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updateLinks="always"/>
  <bookViews>
    <workbookView windowWidth="23040" windowHeight="9420"/>
  </bookViews>
  <sheets>
    <sheet name="Sheet1" sheetId="6" r:id="rId1"/>
    <sheet name="商检" sheetId="8" r:id="rId2"/>
    <sheet name="FLUX" sheetId="4" r:id="rId3"/>
    <sheet name="SCM" sheetId="5" r:id="rId4"/>
    <sheet name="Sheet2" sheetId="9" r:id="rId5"/>
  </sheets>
  <externalReferences>
    <externalReference r:id="rId6"/>
    <externalReference r:id="rId7"/>
    <externalReference r:id="rId8"/>
    <externalReference r:id="rId9"/>
  </externalReferences>
  <definedNames>
    <definedName name="_xlnm.Print_Area" localSheetId="1">商检!$A$1:$O$28</definedName>
  </definedNames>
  <calcPr calcId="144525"/>
</workbook>
</file>

<file path=xl/sharedStrings.xml><?xml version="1.0" encoding="utf-8"?>
<sst xmlns="http://schemas.openxmlformats.org/spreadsheetml/2006/main" count="264" uniqueCount="84">
  <si>
    <t>序号</t>
  </si>
  <si>
    <t>商品备案序号</t>
  </si>
  <si>
    <t>报关单号</t>
  </si>
  <si>
    <t>核注清单编号</t>
  </si>
  <si>
    <t>核放单编号</t>
  </si>
  <si>
    <t>运单号</t>
  </si>
  <si>
    <t>进库编号</t>
  </si>
  <si>
    <t>备件号</t>
  </si>
  <si>
    <t>HS</t>
  </si>
  <si>
    <t>CIQ</t>
  </si>
  <si>
    <t>品名</t>
  </si>
  <si>
    <t>申报要素</t>
  </si>
  <si>
    <t>申报件数</t>
  </si>
  <si>
    <t>申报单位</t>
  </si>
  <si>
    <t>单价</t>
  </si>
  <si>
    <t>总价</t>
  </si>
  <si>
    <t>币种</t>
  </si>
  <si>
    <t>净重(单个备件进来的总重)</t>
  </si>
  <si>
    <t>原产国</t>
  </si>
  <si>
    <t>PO号</t>
  </si>
  <si>
    <t>单位换算</t>
  </si>
  <si>
    <t>医疗</t>
  </si>
  <si>
    <t>医疗证书号</t>
  </si>
  <si>
    <t>特种设备</t>
  </si>
  <si>
    <t>反倾销</t>
  </si>
  <si>
    <t>件数</t>
  </si>
  <si>
    <t>毛重</t>
  </si>
  <si>
    <t>运费</t>
  </si>
  <si>
    <t>进境关别</t>
  </si>
  <si>
    <t>境外发货人</t>
  </si>
  <si>
    <t>20ZEISS-L进2422号</t>
  </si>
  <si>
    <t>000000-2277-896</t>
  </si>
  <si>
    <t>塑料外壳</t>
  </si>
  <si>
    <t>4|3|机器仪器用|塑料|Carl Zeiss|000000-2277-896</t>
  </si>
  <si>
    <t>个</t>
  </si>
  <si>
    <t>CNY</t>
  </si>
  <si>
    <t>DE</t>
  </si>
  <si>
    <t>Carl Zeiss Meditec AG</t>
  </si>
  <si>
    <t>000000-2277-895</t>
  </si>
  <si>
    <t>4|3|机器仪器用|塑料|Carl Zeiss|000000-2277-895</t>
  </si>
  <si>
    <t/>
  </si>
  <si>
    <t>保税仓库入库单</t>
  </si>
  <si>
    <t>运单号：</t>
  </si>
  <si>
    <t>币制：</t>
  </si>
  <si>
    <t>L2233D18A008</t>
  </si>
  <si>
    <t>申报数量</t>
  </si>
  <si>
    <t>净重</t>
  </si>
  <si>
    <t>币值</t>
  </si>
  <si>
    <t>PO</t>
  </si>
  <si>
    <t>合计</t>
  </si>
  <si>
    <t>主运单号</t>
  </si>
  <si>
    <t>分运单号</t>
  </si>
  <si>
    <t>客户编码</t>
  </si>
  <si>
    <t>入库行号</t>
  </si>
  <si>
    <t>L账册商品备案序号</t>
  </si>
  <si>
    <t>中文品名</t>
  </si>
  <si>
    <t>收货数量</t>
  </si>
  <si>
    <t>总净重</t>
  </si>
  <si>
    <t>审批编号</t>
  </si>
  <si>
    <t>核注清单QD号</t>
  </si>
  <si>
    <t>核放单Z号</t>
  </si>
  <si>
    <t>保税属性</t>
  </si>
  <si>
    <t>LOTATT01</t>
  </si>
  <si>
    <t>LOTATT03</t>
  </si>
  <si>
    <t>LOTATT05</t>
  </si>
  <si>
    <t>逻辑库</t>
  </si>
  <si>
    <t>LOTATT09</t>
  </si>
  <si>
    <t>LOTATT10</t>
  </si>
  <si>
    <t>LOTATT11</t>
  </si>
  <si>
    <t>LOTATT12</t>
  </si>
  <si>
    <t>收货库位</t>
  </si>
  <si>
    <t>WarehouseID</t>
  </si>
  <si>
    <t>ReleaseStatus</t>
  </si>
  <si>
    <t>ASN类型</t>
  </si>
  <si>
    <t>ZEISS</t>
  </si>
  <si>
    <t>Y</t>
  </si>
  <si>
    <t>订单号</t>
  </si>
  <si>
    <t>税号</t>
  </si>
  <si>
    <t>物料</t>
  </si>
  <si>
    <t>申报品名</t>
  </si>
  <si>
    <t>数量</t>
  </si>
  <si>
    <t>提运单号</t>
  </si>
  <si>
    <t>货代公司</t>
  </si>
  <si>
    <t>实际到港日期</t>
  </si>
</sst>
</file>

<file path=xl/styles.xml><?xml version="1.0" encoding="utf-8"?>
<styleSheet xmlns="http://schemas.openxmlformats.org/spreadsheetml/2006/main">
  <numFmts count="7">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 numFmtId="176" formatCode="0_);[Red]\(0\)"/>
    <numFmt numFmtId="177" formatCode="yyyy/m/d;@"/>
    <numFmt numFmtId="178" formatCode="0.00;[Red]0.00"/>
  </numFmts>
  <fonts count="29">
    <font>
      <sz val="10"/>
      <name val="Arial"/>
      <charset val="134"/>
    </font>
    <font>
      <b/>
      <sz val="9"/>
      <color theme="1"/>
      <name val="宋体"/>
      <charset val="134"/>
      <scheme val="minor"/>
    </font>
    <font>
      <sz val="10"/>
      <name val="宋体"/>
      <charset val="134"/>
      <scheme val="major"/>
    </font>
    <font>
      <b/>
      <sz val="10"/>
      <name val="宋体"/>
      <charset val="134"/>
      <scheme val="major"/>
    </font>
    <font>
      <sz val="12"/>
      <color indexed="8"/>
      <name val="宋体"/>
      <charset val="134"/>
      <scheme val="major"/>
    </font>
    <font>
      <b/>
      <sz val="12"/>
      <name val="宋体"/>
      <charset val="134"/>
      <scheme val="major"/>
    </font>
    <font>
      <b/>
      <sz val="22"/>
      <name val="宋体"/>
      <charset val="134"/>
      <scheme val="major"/>
    </font>
    <font>
      <sz val="12"/>
      <name val="宋体"/>
      <charset val="134"/>
      <scheme val="major"/>
    </font>
    <font>
      <b/>
      <sz val="10"/>
      <color rgb="FFFF0000"/>
      <name val="宋体"/>
      <charset val="134"/>
      <scheme val="major"/>
    </font>
    <font>
      <b/>
      <sz val="13"/>
      <color theme="3"/>
      <name val="宋体"/>
      <charset val="134"/>
      <scheme val="minor"/>
    </font>
    <font>
      <sz val="11"/>
      <color theme="1"/>
      <name val="宋体"/>
      <charset val="134"/>
      <scheme val="minor"/>
    </font>
    <font>
      <i/>
      <sz val="11"/>
      <color rgb="FF7F7F7F"/>
      <name val="宋体"/>
      <charset val="0"/>
      <scheme val="minor"/>
    </font>
    <font>
      <b/>
      <sz val="11"/>
      <color theme="3"/>
      <name val="宋体"/>
      <charset val="134"/>
      <scheme val="minor"/>
    </font>
    <font>
      <b/>
      <sz val="15"/>
      <color theme="3"/>
      <name val="宋体"/>
      <charset val="134"/>
      <scheme val="minor"/>
    </font>
    <font>
      <sz val="11"/>
      <color rgb="FF3F3F76"/>
      <name val="宋体"/>
      <charset val="0"/>
      <scheme val="minor"/>
    </font>
    <font>
      <b/>
      <sz val="11"/>
      <color theme="1"/>
      <name val="宋体"/>
      <charset val="0"/>
      <scheme val="minor"/>
    </font>
    <font>
      <b/>
      <sz val="11"/>
      <color rgb="FF3F3F3F"/>
      <name val="宋体"/>
      <charset val="0"/>
      <scheme val="minor"/>
    </font>
    <font>
      <b/>
      <sz val="18"/>
      <color theme="3"/>
      <name val="宋体"/>
      <charset val="134"/>
      <scheme val="minor"/>
    </font>
    <font>
      <sz val="11"/>
      <color rgb="FF9C6500"/>
      <name val="宋体"/>
      <charset val="0"/>
      <scheme val="minor"/>
    </font>
    <font>
      <sz val="11"/>
      <color theme="1"/>
      <name val="宋体"/>
      <charset val="0"/>
      <scheme val="minor"/>
    </font>
    <font>
      <sz val="11"/>
      <color rgb="FF9C0006"/>
      <name val="宋体"/>
      <charset val="0"/>
      <scheme val="minor"/>
    </font>
    <font>
      <sz val="11"/>
      <color theme="0"/>
      <name val="宋体"/>
      <charset val="0"/>
      <scheme val="minor"/>
    </font>
    <font>
      <sz val="11"/>
      <color rgb="FFFA7D00"/>
      <name val="宋体"/>
      <charset val="0"/>
      <scheme val="minor"/>
    </font>
    <font>
      <u/>
      <sz val="11"/>
      <color rgb="FF0000FF"/>
      <name val="宋体"/>
      <charset val="0"/>
      <scheme val="minor"/>
    </font>
    <font>
      <b/>
      <sz val="11"/>
      <color rgb="FFFA7D00"/>
      <name val="宋体"/>
      <charset val="0"/>
      <scheme val="minor"/>
    </font>
    <font>
      <u/>
      <sz val="11"/>
      <color rgb="FF800080"/>
      <name val="宋体"/>
      <charset val="0"/>
      <scheme val="minor"/>
    </font>
    <font>
      <b/>
      <sz val="11"/>
      <color rgb="FFFFFFFF"/>
      <name val="宋体"/>
      <charset val="0"/>
      <scheme val="minor"/>
    </font>
    <font>
      <sz val="11"/>
      <color rgb="FFFF0000"/>
      <name val="宋体"/>
      <charset val="0"/>
      <scheme val="minor"/>
    </font>
    <font>
      <sz val="11"/>
      <color rgb="FF006100"/>
      <name val="宋体"/>
      <charset val="0"/>
      <scheme val="minor"/>
    </font>
  </fonts>
  <fills count="37">
    <fill>
      <patternFill patternType="none"/>
    </fill>
    <fill>
      <patternFill patternType="gray125"/>
    </fill>
    <fill>
      <patternFill patternType="solid">
        <fgColor rgb="FFFFFF00"/>
        <bgColor indexed="64"/>
      </patternFill>
    </fill>
    <fill>
      <patternFill patternType="solid">
        <fgColor indexed="9"/>
        <bgColor indexed="64"/>
      </patternFill>
    </fill>
    <fill>
      <patternFill patternType="solid">
        <fgColor theme="0"/>
        <bgColor indexed="64"/>
      </patternFill>
    </fill>
    <fill>
      <patternFill patternType="solid">
        <fgColor rgb="FFFFC000"/>
        <bgColor indexed="64"/>
      </patternFill>
    </fill>
    <fill>
      <patternFill patternType="solid">
        <fgColor theme="8" tint="0.599993896298105"/>
        <bgColor indexed="64"/>
      </patternFill>
    </fill>
    <fill>
      <patternFill patternType="solid">
        <fgColor rgb="FFFFCC99"/>
        <bgColor indexed="64"/>
      </patternFill>
    </fill>
    <fill>
      <patternFill patternType="solid">
        <fgColor rgb="FFF2F2F2"/>
        <bgColor indexed="64"/>
      </patternFill>
    </fill>
    <fill>
      <patternFill patternType="solid">
        <fgColor rgb="FFFFEB9C"/>
        <bgColor indexed="64"/>
      </patternFill>
    </fill>
    <fill>
      <patternFill patternType="solid">
        <fgColor theme="6" tint="0.799981688894314"/>
        <bgColor indexed="64"/>
      </patternFill>
    </fill>
    <fill>
      <patternFill patternType="solid">
        <fgColor rgb="FFFFC7CE"/>
        <bgColor indexed="64"/>
      </patternFill>
    </fill>
    <fill>
      <patternFill patternType="solid">
        <fgColor theme="6"/>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rgb="FFA5A5A5"/>
        <bgColor indexed="64"/>
      </patternFill>
    </fill>
    <fill>
      <patternFill patternType="solid">
        <fgColor theme="7"/>
        <bgColor indexed="64"/>
      </patternFill>
    </fill>
    <fill>
      <patternFill patternType="solid">
        <fgColor theme="5"/>
        <bgColor indexed="64"/>
      </patternFill>
    </fill>
    <fill>
      <patternFill patternType="solid">
        <fgColor theme="4"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50">
    <xf numFmtId="0" fontId="0" fillId="0" borderId="0"/>
    <xf numFmtId="42" fontId="10" fillId="0" borderId="0" applyFont="0" applyFill="0" applyBorder="0" applyAlignment="0" applyProtection="0">
      <alignment vertical="center"/>
    </xf>
    <xf numFmtId="0" fontId="19" fillId="10" borderId="0" applyNumberFormat="0" applyBorder="0" applyAlignment="0" applyProtection="0">
      <alignment vertical="center"/>
    </xf>
    <xf numFmtId="0" fontId="14" fillId="7" borderId="10" applyNumberFormat="0" applyAlignment="0" applyProtection="0">
      <alignment vertical="center"/>
    </xf>
    <xf numFmtId="44" fontId="10" fillId="0" borderId="0" applyFont="0" applyFill="0" applyBorder="0" applyAlignment="0" applyProtection="0">
      <alignment vertical="center"/>
    </xf>
    <xf numFmtId="41" fontId="10" fillId="0" borderId="0" applyFont="0" applyFill="0" applyBorder="0" applyAlignment="0" applyProtection="0">
      <alignment vertical="center"/>
    </xf>
    <xf numFmtId="0" fontId="19" fillId="14" borderId="0" applyNumberFormat="0" applyBorder="0" applyAlignment="0" applyProtection="0">
      <alignment vertical="center"/>
    </xf>
    <xf numFmtId="0" fontId="20" fillId="11" borderId="0" applyNumberFormat="0" applyBorder="0" applyAlignment="0" applyProtection="0">
      <alignment vertical="center"/>
    </xf>
    <xf numFmtId="43" fontId="10" fillId="0" borderId="0" applyFont="0" applyFill="0" applyBorder="0" applyAlignment="0" applyProtection="0">
      <alignment vertical="center"/>
    </xf>
    <xf numFmtId="0" fontId="21" fillId="17" borderId="0" applyNumberFormat="0" applyBorder="0" applyAlignment="0" applyProtection="0">
      <alignment vertical="center"/>
    </xf>
    <xf numFmtId="0" fontId="23" fillId="0" borderId="0" applyNumberFormat="0" applyFill="0" applyBorder="0" applyAlignment="0" applyProtection="0">
      <alignment vertical="center"/>
    </xf>
    <xf numFmtId="9" fontId="10" fillId="0" borderId="0" applyFont="0" applyFill="0" applyBorder="0" applyAlignment="0" applyProtection="0">
      <alignment vertical="center"/>
    </xf>
    <xf numFmtId="0" fontId="25" fillId="0" borderId="0" applyNumberFormat="0" applyFill="0" applyBorder="0" applyAlignment="0" applyProtection="0">
      <alignment vertical="center"/>
    </xf>
    <xf numFmtId="0" fontId="10" fillId="18" borderId="15" applyNumberFormat="0" applyFont="0" applyAlignment="0" applyProtection="0">
      <alignment vertical="center"/>
    </xf>
    <xf numFmtId="0" fontId="21" fillId="21" borderId="0" applyNumberFormat="0" applyBorder="0" applyAlignment="0" applyProtection="0">
      <alignment vertical="center"/>
    </xf>
    <xf numFmtId="0" fontId="12"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9" applyNumberFormat="0" applyFill="0" applyAlignment="0" applyProtection="0">
      <alignment vertical="center"/>
    </xf>
    <xf numFmtId="0" fontId="9" fillId="0" borderId="9" applyNumberFormat="0" applyFill="0" applyAlignment="0" applyProtection="0">
      <alignment vertical="center"/>
    </xf>
    <xf numFmtId="0" fontId="21" fillId="25" borderId="0" applyNumberFormat="0" applyBorder="0" applyAlignment="0" applyProtection="0">
      <alignment vertical="center"/>
    </xf>
    <xf numFmtId="0" fontId="12" fillId="0" borderId="12" applyNumberFormat="0" applyFill="0" applyAlignment="0" applyProtection="0">
      <alignment vertical="center"/>
    </xf>
    <xf numFmtId="0" fontId="21" fillId="13" borderId="0" applyNumberFormat="0" applyBorder="0" applyAlignment="0" applyProtection="0">
      <alignment vertical="center"/>
    </xf>
    <xf numFmtId="0" fontId="16" fillId="8" borderId="13" applyNumberFormat="0" applyAlignment="0" applyProtection="0">
      <alignment vertical="center"/>
    </xf>
    <xf numFmtId="0" fontId="24" fillId="8" borderId="10" applyNumberFormat="0" applyAlignment="0" applyProtection="0">
      <alignment vertical="center"/>
    </xf>
    <xf numFmtId="0" fontId="26" fillId="22" borderId="16" applyNumberFormat="0" applyAlignment="0" applyProtection="0">
      <alignment vertical="center"/>
    </xf>
    <xf numFmtId="0" fontId="19" fillId="27" borderId="0" applyNumberFormat="0" applyBorder="0" applyAlignment="0" applyProtection="0">
      <alignment vertical="center"/>
    </xf>
    <xf numFmtId="0" fontId="21" fillId="24" borderId="0" applyNumberFormat="0" applyBorder="0" applyAlignment="0" applyProtection="0">
      <alignment vertical="center"/>
    </xf>
    <xf numFmtId="0" fontId="22" fillId="0" borderId="14" applyNumberFormat="0" applyFill="0" applyAlignment="0" applyProtection="0">
      <alignment vertical="center"/>
    </xf>
    <xf numFmtId="0" fontId="15" fillId="0" borderId="11" applyNumberFormat="0" applyFill="0" applyAlignment="0" applyProtection="0">
      <alignment vertical="center"/>
    </xf>
    <xf numFmtId="0" fontId="28" fillId="29" borderId="0" applyNumberFormat="0" applyBorder="0" applyAlignment="0" applyProtection="0">
      <alignment vertical="center"/>
    </xf>
    <xf numFmtId="0" fontId="18" fillId="9" borderId="0" applyNumberFormat="0" applyBorder="0" applyAlignment="0" applyProtection="0">
      <alignment vertical="center"/>
    </xf>
    <xf numFmtId="0" fontId="19" fillId="32" borderId="0" applyNumberFormat="0" applyBorder="0" applyAlignment="0" applyProtection="0">
      <alignment vertical="center"/>
    </xf>
    <xf numFmtId="0" fontId="21" fillId="20" borderId="0" applyNumberFormat="0" applyBorder="0" applyAlignment="0" applyProtection="0">
      <alignment vertical="center"/>
    </xf>
    <xf numFmtId="0" fontId="19" fillId="16" borderId="0" applyNumberFormat="0" applyBorder="0" applyAlignment="0" applyProtection="0">
      <alignment vertical="center"/>
    </xf>
    <xf numFmtId="0" fontId="19" fillId="19" borderId="0" applyNumberFormat="0" applyBorder="0" applyAlignment="0" applyProtection="0">
      <alignment vertical="center"/>
    </xf>
    <xf numFmtId="0" fontId="19" fillId="28" borderId="0" applyNumberFormat="0" applyBorder="0" applyAlignment="0" applyProtection="0">
      <alignment vertical="center"/>
    </xf>
    <xf numFmtId="0" fontId="19" fillId="31" borderId="0" applyNumberFormat="0" applyBorder="0" applyAlignment="0" applyProtection="0">
      <alignment vertical="center"/>
    </xf>
    <xf numFmtId="0" fontId="21" fillId="12" borderId="0" applyNumberFormat="0" applyBorder="0" applyAlignment="0" applyProtection="0">
      <alignment vertical="center"/>
    </xf>
    <xf numFmtId="0" fontId="21" fillId="23" borderId="0" applyNumberFormat="0" applyBorder="0" applyAlignment="0" applyProtection="0">
      <alignment vertical="center"/>
    </xf>
    <xf numFmtId="0" fontId="19" fillId="15" borderId="0" applyNumberFormat="0" applyBorder="0" applyAlignment="0" applyProtection="0">
      <alignment vertical="center"/>
    </xf>
    <xf numFmtId="0" fontId="0" fillId="0" borderId="0"/>
    <xf numFmtId="0" fontId="19" fillId="30" borderId="0" applyNumberFormat="0" applyBorder="0" applyAlignment="0" applyProtection="0">
      <alignment vertical="center"/>
    </xf>
    <xf numFmtId="0" fontId="21" fillId="33" borderId="0" applyNumberFormat="0" applyBorder="0" applyAlignment="0" applyProtection="0">
      <alignment vertical="center"/>
    </xf>
    <xf numFmtId="0" fontId="19" fillId="6" borderId="0" applyNumberFormat="0" applyBorder="0" applyAlignment="0" applyProtection="0">
      <alignment vertical="center"/>
    </xf>
    <xf numFmtId="0" fontId="21" fillId="34" borderId="0" applyNumberFormat="0" applyBorder="0" applyAlignment="0" applyProtection="0">
      <alignment vertical="center"/>
    </xf>
    <xf numFmtId="0" fontId="21" fillId="26" borderId="0" applyNumberFormat="0" applyBorder="0" applyAlignment="0" applyProtection="0">
      <alignment vertical="center"/>
    </xf>
    <xf numFmtId="0" fontId="19" fillId="35" borderId="0" applyNumberFormat="0" applyBorder="0" applyAlignment="0" applyProtection="0">
      <alignment vertical="center"/>
    </xf>
    <xf numFmtId="0" fontId="21" fillId="36" borderId="0" applyNumberFormat="0" applyBorder="0" applyAlignment="0" applyProtection="0">
      <alignment vertical="center"/>
    </xf>
  </cellStyleXfs>
  <cellXfs count="91">
    <xf numFmtId="0" fontId="0" fillId="0" borderId="0" xfId="0"/>
    <xf numFmtId="0" fontId="0" fillId="0" borderId="0" xfId="0" applyAlignment="1">
      <alignment vertical="center"/>
    </xf>
    <xf numFmtId="0" fontId="0" fillId="0" borderId="0" xfId="0" applyFont="1" applyFill="1" applyAlignment="1"/>
    <xf numFmtId="49" fontId="0" fillId="0" borderId="0" xfId="0" applyNumberFormat="1" applyAlignment="1">
      <alignment horizontal="center"/>
    </xf>
    <xf numFmtId="49" fontId="1" fillId="0" borderId="1" xfId="42" applyNumberFormat="1" applyFont="1" applyFill="1" applyBorder="1" applyAlignment="1">
      <alignment horizontal="center"/>
    </xf>
    <xf numFmtId="0" fontId="1" fillId="0" borderId="1" xfId="42" applyFont="1" applyFill="1" applyBorder="1" applyAlignment="1"/>
    <xf numFmtId="177" fontId="0" fillId="0" borderId="0" xfId="0" applyNumberFormat="1"/>
    <xf numFmtId="49" fontId="2" fillId="0" borderId="2" xfId="0" applyNumberFormat="1" applyFont="1" applyBorder="1" applyAlignment="1">
      <alignment vertical="center"/>
    </xf>
    <xf numFmtId="49" fontId="2" fillId="0" borderId="0" xfId="0" applyNumberFormat="1" applyFont="1" applyAlignment="1">
      <alignment vertical="center"/>
    </xf>
    <xf numFmtId="49" fontId="2" fillId="0" borderId="3" xfId="0" applyNumberFormat="1" applyFont="1" applyBorder="1" applyAlignment="1">
      <alignment vertical="center"/>
    </xf>
    <xf numFmtId="49" fontId="2" fillId="0" borderId="3" xfId="0" applyNumberFormat="1" applyFont="1" applyFill="1" applyBorder="1" applyAlignment="1">
      <alignment horizontal="center" wrapText="1"/>
    </xf>
    <xf numFmtId="49" fontId="2" fillId="0" borderId="3" xfId="0" applyNumberFormat="1" applyFont="1" applyFill="1" applyBorder="1" applyAlignment="1">
      <alignment horizontal="center" vertical="center" wrapText="1"/>
    </xf>
    <xf numFmtId="49" fontId="2" fillId="0" borderId="3" xfId="0" applyNumberFormat="1" applyFont="1" applyFill="1" applyBorder="1" applyAlignment="1">
      <alignment horizontal="left" vertical="center"/>
    </xf>
    <xf numFmtId="0" fontId="2" fillId="0" borderId="2" xfId="0" applyNumberFormat="1" applyFont="1" applyBorder="1" applyAlignment="1">
      <alignment vertical="center"/>
    </xf>
    <xf numFmtId="176" fontId="2" fillId="0" borderId="2" xfId="0" applyNumberFormat="1" applyFont="1" applyBorder="1" applyAlignment="1">
      <alignment vertical="center"/>
    </xf>
    <xf numFmtId="0" fontId="2" fillId="0" borderId="2" xfId="0" applyNumberFormat="1" applyFont="1" applyFill="1" applyBorder="1" applyAlignment="1">
      <alignment horizontal="center" wrapText="1"/>
    </xf>
    <xf numFmtId="0" fontId="2" fillId="0" borderId="2" xfId="0" applyNumberFormat="1" applyFont="1" applyBorder="1" applyAlignment="1">
      <alignment horizontal="left" vertical="center"/>
    </xf>
    <xf numFmtId="0" fontId="2" fillId="0" borderId="2" xfId="0" applyFont="1" applyFill="1" applyBorder="1" applyAlignment="1">
      <alignment horizontal="center"/>
    </xf>
    <xf numFmtId="0" fontId="2" fillId="0" borderId="2" xfId="0" applyNumberFormat="1" applyFont="1" applyFill="1" applyBorder="1" applyAlignment="1">
      <alignment horizontal="left" vertical="center"/>
    </xf>
    <xf numFmtId="49" fontId="2" fillId="0" borderId="3"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0" fontId="2" fillId="0" borderId="2" xfId="0" applyNumberFormat="1" applyFont="1" applyFill="1" applyBorder="1" applyAlignment="1">
      <alignment horizontal="right"/>
    </xf>
    <xf numFmtId="0" fontId="3" fillId="0" borderId="2" xfId="0" applyNumberFormat="1" applyFont="1" applyBorder="1" applyAlignment="1">
      <alignment vertical="center"/>
    </xf>
    <xf numFmtId="0" fontId="4" fillId="0" borderId="2" xfId="0" applyNumberFormat="1" applyFont="1" applyBorder="1" applyAlignment="1">
      <alignment vertical="center"/>
    </xf>
    <xf numFmtId="0" fontId="2" fillId="0" borderId="2" xfId="0" applyNumberFormat="1" applyFont="1" applyBorder="1" applyAlignment="1">
      <alignment horizontal="center" vertical="center"/>
    </xf>
    <xf numFmtId="49" fontId="2" fillId="0" borderId="4" xfId="0" applyNumberFormat="1" applyFont="1" applyBorder="1" applyAlignment="1">
      <alignment vertical="center"/>
    </xf>
    <xf numFmtId="0" fontId="2" fillId="0" borderId="0" xfId="0" applyFont="1"/>
    <xf numFmtId="0" fontId="2" fillId="0" borderId="0" xfId="0" applyFont="1" applyAlignment="1">
      <alignment wrapText="1"/>
    </xf>
    <xf numFmtId="0" fontId="2" fillId="0" borderId="2" xfId="0" applyFont="1" applyBorder="1"/>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2" xfId="0" applyFont="1" applyBorder="1" applyAlignment="1">
      <alignment horizontal="left" vertical="center" wrapText="1"/>
    </xf>
    <xf numFmtId="0" fontId="5" fillId="0" borderId="2" xfId="0" applyFont="1" applyBorder="1" applyAlignment="1">
      <alignment horizontal="center" vertical="center"/>
    </xf>
    <xf numFmtId="0" fontId="5" fillId="0" borderId="2" xfId="0" applyFont="1" applyBorder="1" applyAlignment="1">
      <alignment horizontal="left" vertical="center"/>
    </xf>
    <xf numFmtId="0" fontId="5" fillId="0" borderId="7" xfId="0" applyFont="1" applyBorder="1" applyAlignment="1">
      <alignment horizontal="center" vertical="center"/>
    </xf>
    <xf numFmtId="0" fontId="2" fillId="0" borderId="2" xfId="0" applyFont="1" applyBorder="1" applyAlignment="1">
      <alignment horizontal="center" vertical="center"/>
    </xf>
    <xf numFmtId="0" fontId="2" fillId="0" borderId="2" xfId="0" applyFont="1" applyBorder="1" applyAlignment="1">
      <alignment horizontal="center" vertical="center" wrapText="1"/>
    </xf>
    <xf numFmtId="0" fontId="2" fillId="0" borderId="2" xfId="0" applyNumberFormat="1" applyFont="1" applyBorder="1" applyAlignment="1">
      <alignment vertical="center" wrapText="1"/>
    </xf>
    <xf numFmtId="0" fontId="2" fillId="0" borderId="2" xfId="0" applyFont="1" applyBorder="1" applyAlignment="1">
      <alignment vertical="center"/>
    </xf>
    <xf numFmtId="0" fontId="2" fillId="0" borderId="2" xfId="0" applyFont="1" applyBorder="1" applyAlignment="1">
      <alignment vertical="center" wrapText="1"/>
    </xf>
    <xf numFmtId="0" fontId="6" fillId="0" borderId="2" xfId="0" applyFont="1" applyBorder="1" applyAlignment="1">
      <alignment horizontal="center"/>
    </xf>
    <xf numFmtId="0" fontId="3" fillId="0" borderId="2" xfId="0" applyFont="1" applyBorder="1"/>
    <xf numFmtId="0" fontId="2" fillId="0" borderId="5" xfId="0" applyFont="1" applyBorder="1" applyAlignment="1">
      <alignment horizontal="center" vertical="center"/>
    </xf>
    <xf numFmtId="0" fontId="2" fillId="0" borderId="5" xfId="0" applyNumberFormat="1" applyFont="1" applyBorder="1" applyAlignment="1">
      <alignment vertical="center"/>
    </xf>
    <xf numFmtId="0" fontId="2" fillId="0" borderId="5" xfId="0" applyFont="1" applyBorder="1"/>
    <xf numFmtId="0" fontId="5" fillId="0" borderId="0" xfId="0" applyFont="1" applyAlignment="1">
      <alignment horizontal="center" vertical="center" wrapText="1"/>
    </xf>
    <xf numFmtId="0" fontId="2" fillId="0" borderId="0" xfId="0" applyFont="1" applyAlignment="1">
      <alignment vertical="center"/>
    </xf>
    <xf numFmtId="0" fontId="2" fillId="0" borderId="0" xfId="0" applyFont="1" applyAlignment="1">
      <alignment horizontal="left" vertical="center"/>
    </xf>
    <xf numFmtId="0" fontId="7" fillId="0" borderId="0" xfId="0" applyFont="1" applyAlignment="1">
      <alignment vertical="center"/>
    </xf>
    <xf numFmtId="2" fontId="7" fillId="0" borderId="0" xfId="0" applyNumberFormat="1" applyFont="1" applyAlignment="1">
      <alignment horizontal="right" vertical="center"/>
    </xf>
    <xf numFmtId="178" fontId="7" fillId="0" borderId="0" xfId="0" applyNumberFormat="1" applyFont="1" applyAlignment="1">
      <alignment vertical="center"/>
    </xf>
    <xf numFmtId="0" fontId="7" fillId="0" borderId="0" xfId="0" applyFont="1" applyAlignment="1">
      <alignment horizontal="right" vertical="center"/>
    </xf>
    <xf numFmtId="0" fontId="7" fillId="0" borderId="0" xfId="0" applyFont="1" applyAlignment="1">
      <alignment horizontal="center" vertical="center"/>
    </xf>
    <xf numFmtId="0" fontId="7" fillId="0" borderId="0" xfId="0" applyFont="1" applyBorder="1" applyAlignment="1">
      <alignment vertical="center"/>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49" fontId="5" fillId="0" borderId="3" xfId="0" applyNumberFormat="1" applyFont="1" applyBorder="1" applyAlignment="1">
      <alignment horizontal="center" vertical="center" wrapText="1"/>
    </xf>
    <xf numFmtId="0" fontId="5" fillId="2" borderId="3" xfId="0" applyFont="1" applyFill="1" applyBorder="1" applyAlignment="1">
      <alignment horizontal="center" vertical="center" wrapText="1"/>
    </xf>
    <xf numFmtId="0" fontId="2" fillId="3" borderId="2" xfId="0" applyFont="1" applyFill="1" applyBorder="1" applyAlignment="1">
      <alignment horizontal="center" vertical="center" wrapText="1"/>
    </xf>
    <xf numFmtId="49" fontId="2" fillId="4" borderId="2" xfId="0" applyNumberFormat="1" applyFont="1" applyFill="1" applyBorder="1" applyAlignment="1">
      <alignment horizontal="center" vertical="center"/>
    </xf>
    <xf numFmtId="0" fontId="2" fillId="4" borderId="2" xfId="0" applyFont="1" applyFill="1" applyBorder="1" applyAlignment="1">
      <alignment horizontal="center" vertical="center"/>
    </xf>
    <xf numFmtId="49" fontId="2" fillId="5" borderId="2" xfId="0" applyNumberFormat="1" applyFont="1" applyFill="1" applyBorder="1" applyAlignment="1">
      <alignment vertical="center" wrapText="1"/>
    </xf>
    <xf numFmtId="0" fontId="2" fillId="5" borderId="2" xfId="0" applyFont="1" applyFill="1" applyBorder="1" applyAlignment="1">
      <alignment horizontal="left" vertical="center"/>
    </xf>
    <xf numFmtId="0" fontId="0" fillId="5" borderId="2" xfId="0" applyFill="1" applyBorder="1"/>
    <xf numFmtId="0" fontId="7" fillId="0" borderId="2" xfId="0" applyFont="1" applyFill="1" applyBorder="1" applyAlignment="1">
      <alignment horizontal="center" vertical="center"/>
    </xf>
    <xf numFmtId="0" fontId="2" fillId="3" borderId="2" xfId="0" applyFont="1" applyFill="1" applyBorder="1" applyAlignment="1">
      <alignment vertical="center" wrapText="1"/>
    </xf>
    <xf numFmtId="0" fontId="2" fillId="0" borderId="2" xfId="0" applyFont="1" applyFill="1" applyBorder="1" applyAlignment="1">
      <alignment horizontal="left" vertical="center"/>
    </xf>
    <xf numFmtId="0" fontId="7" fillId="4" borderId="2" xfId="0" applyFont="1" applyFill="1" applyBorder="1" applyAlignment="1">
      <alignment horizontal="center" vertical="center"/>
    </xf>
    <xf numFmtId="0" fontId="2" fillId="3" borderId="2" xfId="0" applyFont="1" applyFill="1" applyBorder="1" applyAlignment="1">
      <alignment horizontal="left" vertical="center"/>
    </xf>
    <xf numFmtId="0" fontId="5" fillId="0" borderId="3" xfId="0" applyFont="1" applyFill="1" applyBorder="1" applyAlignment="1">
      <alignment horizontal="center" vertical="center" wrapText="1"/>
    </xf>
    <xf numFmtId="2" fontId="5" fillId="0" borderId="3" xfId="0" applyNumberFormat="1" applyFont="1" applyBorder="1" applyAlignment="1">
      <alignment horizontal="center" vertical="center" wrapText="1"/>
    </xf>
    <xf numFmtId="178" fontId="5" fillId="2" borderId="3" xfId="0" applyNumberFormat="1" applyFont="1" applyFill="1" applyBorder="1" applyAlignment="1">
      <alignment horizontal="center" vertical="center" wrapText="1"/>
    </xf>
    <xf numFmtId="0" fontId="5" fillId="0" borderId="8" xfId="0" applyFont="1" applyFill="1" applyBorder="1" applyAlignment="1">
      <alignment horizontal="center" vertical="center" wrapText="1"/>
    </xf>
    <xf numFmtId="0" fontId="7" fillId="0" borderId="2" xfId="0" applyNumberFormat="1" applyFont="1" applyFill="1" applyBorder="1" applyAlignment="1">
      <alignment wrapText="1"/>
    </xf>
    <xf numFmtId="178" fontId="7" fillId="0" borderId="2" xfId="0" applyNumberFormat="1" applyFont="1" applyFill="1" applyBorder="1" applyAlignment="1">
      <alignment horizontal="right" wrapText="1"/>
    </xf>
    <xf numFmtId="0" fontId="7" fillId="5" borderId="2" xfId="0" applyNumberFormat="1" applyFont="1" applyFill="1" applyBorder="1"/>
    <xf numFmtId="178" fontId="7" fillId="0" borderId="2" xfId="0" applyNumberFormat="1" applyFont="1" applyFill="1" applyBorder="1"/>
    <xf numFmtId="178" fontId="7" fillId="5" borderId="2" xfId="0" applyNumberFormat="1" applyFont="1" applyFill="1" applyBorder="1" applyAlignment="1">
      <alignment horizontal="right"/>
    </xf>
    <xf numFmtId="0" fontId="7" fillId="0" borderId="2" xfId="0" applyNumberFormat="1" applyFont="1" applyFill="1" applyBorder="1"/>
    <xf numFmtId="178" fontId="7" fillId="0" borderId="2" xfId="0" applyNumberFormat="1" applyFont="1" applyFill="1" applyBorder="1" applyAlignment="1">
      <alignment horizontal="right"/>
    </xf>
    <xf numFmtId="0" fontId="7" fillId="0" borderId="0" xfId="0" applyNumberFormat="1" applyFont="1" applyAlignment="1">
      <alignment vertical="center"/>
    </xf>
    <xf numFmtId="0" fontId="5" fillId="2" borderId="2" xfId="0" applyFont="1" applyFill="1" applyBorder="1" applyAlignment="1">
      <alignment horizontal="center" vertical="center" wrapText="1"/>
    </xf>
    <xf numFmtId="0" fontId="5" fillId="6" borderId="0" xfId="0" applyFont="1" applyFill="1" applyAlignment="1">
      <alignment horizontal="center" vertical="center" wrapText="1"/>
    </xf>
    <xf numFmtId="0" fontId="7" fillId="5" borderId="2" xfId="0" applyFont="1" applyFill="1" applyBorder="1" applyAlignment="1">
      <alignment horizontal="center"/>
    </xf>
    <xf numFmtId="178" fontId="7" fillId="5" borderId="2" xfId="0" applyNumberFormat="1" applyFont="1" applyFill="1" applyBorder="1" applyAlignment="1">
      <alignment horizontal="center"/>
    </xf>
    <xf numFmtId="0" fontId="2" fillId="5" borderId="2" xfId="0" applyFont="1" applyFill="1" applyBorder="1" applyAlignment="1">
      <alignment horizontal="center" vertical="center"/>
    </xf>
    <xf numFmtId="0" fontId="2" fillId="0" borderId="0" xfId="0" applyFont="1" applyFill="1" applyAlignment="1">
      <alignment vertical="center"/>
    </xf>
    <xf numFmtId="0" fontId="8" fillId="0" borderId="0" xfId="0" applyFont="1" applyFill="1" applyAlignment="1">
      <alignment vertical="center"/>
    </xf>
    <xf numFmtId="0" fontId="7" fillId="0" borderId="2" xfId="0" applyFont="1" applyBorder="1" applyAlignment="1">
      <alignment horizontal="center"/>
    </xf>
    <xf numFmtId="178" fontId="7" fillId="0" borderId="2" xfId="0" applyNumberFormat="1" applyFont="1" applyFill="1" applyBorder="1" applyAlignment="1">
      <alignment horizontal="center"/>
    </xf>
    <xf numFmtId="0" fontId="5" fillId="0" borderId="0" xfId="0" applyFont="1" applyFill="1" applyAlignment="1">
      <alignment horizontal="center"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Normal 2" xf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dxfs count="2">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4.xml"/><Relationship Id="rId8" Type="http://schemas.openxmlformats.org/officeDocument/2006/relationships/externalLink" Target="externalLinks/externalLink3.xml"/><Relationship Id="rId7" Type="http://schemas.openxmlformats.org/officeDocument/2006/relationships/externalLink" Target="externalLinks/externalLink2.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0</xdr:row>
      <xdr:rowOff>0</xdr:rowOff>
    </xdr:from>
    <xdr:to>
      <xdr:col>11</xdr:col>
      <xdr:colOff>76200</xdr:colOff>
      <xdr:row>1</xdr:row>
      <xdr:rowOff>9525</xdr:rowOff>
    </xdr:to>
    <xdr:sp>
      <xdr:nvSpPr>
        <xdr:cNvPr id="2" name="Host Control  78"/>
        <xdr:cNvSpPr/>
      </xdr:nvSpPr>
      <xdr:spPr>
        <a:xfrm>
          <a:off x="5741035" y="0"/>
          <a:ext cx="693420" cy="177165"/>
        </a:xfrm>
        <a:prstGeom prst="rect">
          <a:avLst/>
        </a:prstGeom>
        <a:noFill/>
        <a:ln w="9525">
          <a:noFill/>
        </a:ln>
      </xdr:spPr>
    </xdr:sp>
    <xdr:clientData/>
  </xdr:twoCellAnchor>
  <xdr:twoCellAnchor editAs="oneCell">
    <xdr:from>
      <xdr:col>2</xdr:col>
      <xdr:colOff>0</xdr:colOff>
      <xdr:row>0</xdr:row>
      <xdr:rowOff>0</xdr:rowOff>
    </xdr:from>
    <xdr:to>
      <xdr:col>3</xdr:col>
      <xdr:colOff>76200</xdr:colOff>
      <xdr:row>1</xdr:row>
      <xdr:rowOff>9525</xdr:rowOff>
    </xdr:to>
    <xdr:sp>
      <xdr:nvSpPr>
        <xdr:cNvPr id="3" name="Host Control  77"/>
        <xdr:cNvSpPr/>
      </xdr:nvSpPr>
      <xdr:spPr>
        <a:xfrm>
          <a:off x="803275" y="0"/>
          <a:ext cx="693420" cy="177165"/>
        </a:xfrm>
        <a:prstGeom prst="rect">
          <a:avLst/>
        </a:prstGeom>
        <a:noFill/>
        <a:ln w="9525">
          <a:noFill/>
        </a:ln>
      </xdr:spPr>
    </xdr:sp>
    <xdr:clientData/>
  </xdr:twoCellAnchor>
  <xdr:twoCellAnchor editAs="oneCell">
    <xdr:from>
      <xdr:col>2</xdr:col>
      <xdr:colOff>0</xdr:colOff>
      <xdr:row>0</xdr:row>
      <xdr:rowOff>0</xdr:rowOff>
    </xdr:from>
    <xdr:to>
      <xdr:col>3</xdr:col>
      <xdr:colOff>76200</xdr:colOff>
      <xdr:row>1</xdr:row>
      <xdr:rowOff>9525</xdr:rowOff>
    </xdr:to>
    <xdr:sp>
      <xdr:nvSpPr>
        <xdr:cNvPr id="4" name="Host Control  79"/>
        <xdr:cNvSpPr/>
      </xdr:nvSpPr>
      <xdr:spPr>
        <a:xfrm>
          <a:off x="803275" y="0"/>
          <a:ext cx="693420" cy="177165"/>
        </a:xfrm>
        <a:prstGeom prst="rect">
          <a:avLst/>
        </a:prstGeom>
        <a:noFill/>
        <a:ln w="9525">
          <a:noFill/>
        </a:ln>
      </xdr:spPr>
    </xdr:sp>
    <xdr:clientData/>
  </xdr:twoCellAnchor>
  <xdr:twoCellAnchor editAs="oneCell">
    <xdr:from>
      <xdr:col>2</xdr:col>
      <xdr:colOff>0</xdr:colOff>
      <xdr:row>0</xdr:row>
      <xdr:rowOff>0</xdr:rowOff>
    </xdr:from>
    <xdr:to>
      <xdr:col>3</xdr:col>
      <xdr:colOff>76200</xdr:colOff>
      <xdr:row>1</xdr:row>
      <xdr:rowOff>9525</xdr:rowOff>
    </xdr:to>
    <xdr:sp>
      <xdr:nvSpPr>
        <xdr:cNvPr id="5" name="Host Control  80"/>
        <xdr:cNvSpPr/>
      </xdr:nvSpPr>
      <xdr:spPr>
        <a:xfrm>
          <a:off x="803275" y="0"/>
          <a:ext cx="693420" cy="177165"/>
        </a:xfrm>
        <a:prstGeom prst="rect">
          <a:avLst/>
        </a:prstGeom>
        <a:noFill/>
        <a:ln w="9525">
          <a:noFill/>
        </a:ln>
      </xdr:spPr>
    </xdr:sp>
    <xdr:clientData/>
  </xdr:twoCellAnchor>
  <xdr:twoCellAnchor editAs="oneCell">
    <xdr:from>
      <xdr:col>10</xdr:col>
      <xdr:colOff>0</xdr:colOff>
      <xdr:row>0</xdr:row>
      <xdr:rowOff>0</xdr:rowOff>
    </xdr:from>
    <xdr:to>
      <xdr:col>11</xdr:col>
      <xdr:colOff>76200</xdr:colOff>
      <xdr:row>1</xdr:row>
      <xdr:rowOff>9525</xdr:rowOff>
    </xdr:to>
    <xdr:sp>
      <xdr:nvSpPr>
        <xdr:cNvPr id="6" name="Host Control  78"/>
        <xdr:cNvSpPr/>
      </xdr:nvSpPr>
      <xdr:spPr>
        <a:xfrm>
          <a:off x="5741035" y="0"/>
          <a:ext cx="693420" cy="177165"/>
        </a:xfrm>
        <a:prstGeom prst="rect">
          <a:avLst/>
        </a:prstGeom>
        <a:noFill/>
        <a:ln w="9525">
          <a:noFill/>
        </a:ln>
      </xdr:spPr>
    </xdr:sp>
    <xdr:clientData/>
  </xdr:twoCellAnchor>
  <xdr:twoCellAnchor editAs="oneCell">
    <xdr:from>
      <xdr:col>2</xdr:col>
      <xdr:colOff>0</xdr:colOff>
      <xdr:row>0</xdr:row>
      <xdr:rowOff>0</xdr:rowOff>
    </xdr:from>
    <xdr:to>
      <xdr:col>3</xdr:col>
      <xdr:colOff>76200</xdr:colOff>
      <xdr:row>1</xdr:row>
      <xdr:rowOff>9525</xdr:rowOff>
    </xdr:to>
    <xdr:sp>
      <xdr:nvSpPr>
        <xdr:cNvPr id="7" name="Host Control  77"/>
        <xdr:cNvSpPr/>
      </xdr:nvSpPr>
      <xdr:spPr>
        <a:xfrm>
          <a:off x="803275" y="0"/>
          <a:ext cx="693420" cy="177165"/>
        </a:xfrm>
        <a:prstGeom prst="rect">
          <a:avLst/>
        </a:prstGeom>
        <a:noFill/>
        <a:ln w="9525">
          <a:noFill/>
        </a:ln>
      </xdr:spPr>
    </xdr:sp>
    <xdr:clientData/>
  </xdr:twoCellAnchor>
  <xdr:twoCellAnchor editAs="oneCell">
    <xdr:from>
      <xdr:col>2</xdr:col>
      <xdr:colOff>0</xdr:colOff>
      <xdr:row>0</xdr:row>
      <xdr:rowOff>0</xdr:rowOff>
    </xdr:from>
    <xdr:to>
      <xdr:col>3</xdr:col>
      <xdr:colOff>76200</xdr:colOff>
      <xdr:row>1</xdr:row>
      <xdr:rowOff>9525</xdr:rowOff>
    </xdr:to>
    <xdr:sp>
      <xdr:nvSpPr>
        <xdr:cNvPr id="8" name="Host Control  79"/>
        <xdr:cNvSpPr/>
      </xdr:nvSpPr>
      <xdr:spPr>
        <a:xfrm>
          <a:off x="803275" y="0"/>
          <a:ext cx="693420" cy="177165"/>
        </a:xfrm>
        <a:prstGeom prst="rect">
          <a:avLst/>
        </a:prstGeom>
        <a:noFill/>
        <a:ln w="9525">
          <a:noFill/>
        </a:ln>
      </xdr:spPr>
    </xdr:sp>
    <xdr:clientData/>
  </xdr:twoCellAnchor>
  <xdr:twoCellAnchor editAs="oneCell">
    <xdr:from>
      <xdr:col>2</xdr:col>
      <xdr:colOff>0</xdr:colOff>
      <xdr:row>0</xdr:row>
      <xdr:rowOff>0</xdr:rowOff>
    </xdr:from>
    <xdr:to>
      <xdr:col>3</xdr:col>
      <xdr:colOff>76200</xdr:colOff>
      <xdr:row>1</xdr:row>
      <xdr:rowOff>9525</xdr:rowOff>
    </xdr:to>
    <xdr:sp>
      <xdr:nvSpPr>
        <xdr:cNvPr id="9" name="Host Control  80"/>
        <xdr:cNvSpPr/>
      </xdr:nvSpPr>
      <xdr:spPr>
        <a:xfrm>
          <a:off x="803275" y="0"/>
          <a:ext cx="693420" cy="177165"/>
        </a:xfrm>
        <a:prstGeom prst="rect">
          <a:avLst/>
        </a:prstGeom>
        <a:noFill/>
        <a:ln w="9525">
          <a:noFill/>
        </a:ln>
      </xdr:spPr>
    </xdr:sp>
    <xdr:clientData/>
  </xdr:twoCellAnchor>
  <xdr:oneCellAnchor>
    <xdr:from>
      <xdr:col>10</xdr:col>
      <xdr:colOff>0</xdr:colOff>
      <xdr:row>1</xdr:row>
      <xdr:rowOff>0</xdr:rowOff>
    </xdr:from>
    <xdr:ext cx="685800" cy="177165"/>
    <xdr:sp>
      <xdr:nvSpPr>
        <xdr:cNvPr id="10" name="Host Control  78"/>
        <xdr:cNvSpPr/>
      </xdr:nvSpPr>
      <xdr:spPr>
        <a:xfrm>
          <a:off x="5741035" y="167640"/>
          <a:ext cx="685800" cy="177165"/>
        </a:xfrm>
        <a:prstGeom prst="rect">
          <a:avLst/>
        </a:prstGeom>
        <a:noFill/>
        <a:ln w="9525">
          <a:noFill/>
        </a:ln>
      </xdr:spPr>
    </xdr:sp>
    <xdr:clientData/>
  </xdr:oneCellAnchor>
  <xdr:oneCellAnchor>
    <xdr:from>
      <xdr:col>10</xdr:col>
      <xdr:colOff>0</xdr:colOff>
      <xdr:row>1</xdr:row>
      <xdr:rowOff>0</xdr:rowOff>
    </xdr:from>
    <xdr:ext cx="685800" cy="177165"/>
    <xdr:sp>
      <xdr:nvSpPr>
        <xdr:cNvPr id="11" name="Host Control  78"/>
        <xdr:cNvSpPr/>
      </xdr:nvSpPr>
      <xdr:spPr>
        <a:xfrm>
          <a:off x="5741035" y="167640"/>
          <a:ext cx="685800" cy="177165"/>
        </a:xfrm>
        <a:prstGeom prst="rect">
          <a:avLst/>
        </a:prstGeom>
        <a:noFill/>
        <a:ln w="9525">
          <a:noFill/>
        </a:ln>
      </xdr:spPr>
    </xdr:sp>
    <xdr:clientData/>
  </xdr:oneCellAnchor>
  <xdr:oneCellAnchor>
    <xdr:from>
      <xdr:col>10</xdr:col>
      <xdr:colOff>0</xdr:colOff>
      <xdr:row>2</xdr:row>
      <xdr:rowOff>0</xdr:rowOff>
    </xdr:from>
    <xdr:ext cx="685800" cy="177165"/>
    <xdr:sp>
      <xdr:nvSpPr>
        <xdr:cNvPr id="12" name="Host Control  78"/>
        <xdr:cNvSpPr/>
      </xdr:nvSpPr>
      <xdr:spPr>
        <a:xfrm>
          <a:off x="5741035" y="335280"/>
          <a:ext cx="685800" cy="177165"/>
        </a:xfrm>
        <a:prstGeom prst="rect">
          <a:avLst/>
        </a:prstGeom>
        <a:noFill/>
        <a:ln w="9525">
          <a:noFill/>
        </a:ln>
      </xdr:spPr>
    </xdr:sp>
    <xdr:clientData/>
  </xdr:oneCellAnchor>
  <xdr:oneCellAnchor>
    <xdr:from>
      <xdr:col>10</xdr:col>
      <xdr:colOff>0</xdr:colOff>
      <xdr:row>2</xdr:row>
      <xdr:rowOff>0</xdr:rowOff>
    </xdr:from>
    <xdr:ext cx="685800" cy="177165"/>
    <xdr:sp>
      <xdr:nvSpPr>
        <xdr:cNvPr id="13" name="Host Control  78"/>
        <xdr:cNvSpPr/>
      </xdr:nvSpPr>
      <xdr:spPr>
        <a:xfrm>
          <a:off x="5741035" y="335280"/>
          <a:ext cx="685800" cy="177165"/>
        </a:xfrm>
        <a:prstGeom prst="rect">
          <a:avLst/>
        </a:prstGeom>
        <a:noFill/>
        <a:ln w="9525">
          <a:noFill/>
        </a:ln>
      </xdr:spPr>
    </xdr:sp>
    <xdr:clientData/>
  </xdr:oneCellAnchor>
  <xdr:oneCellAnchor>
    <xdr:from>
      <xdr:col>10</xdr:col>
      <xdr:colOff>0</xdr:colOff>
      <xdr:row>3</xdr:row>
      <xdr:rowOff>0</xdr:rowOff>
    </xdr:from>
    <xdr:ext cx="685800" cy="177165"/>
    <xdr:sp>
      <xdr:nvSpPr>
        <xdr:cNvPr id="14" name="Host Control  78"/>
        <xdr:cNvSpPr/>
      </xdr:nvSpPr>
      <xdr:spPr>
        <a:xfrm>
          <a:off x="5741035" y="502920"/>
          <a:ext cx="685800" cy="177165"/>
        </a:xfrm>
        <a:prstGeom prst="rect">
          <a:avLst/>
        </a:prstGeom>
        <a:noFill/>
        <a:ln w="9525">
          <a:noFill/>
        </a:ln>
      </xdr:spPr>
    </xdr:sp>
    <xdr:clientData/>
  </xdr:oneCellAnchor>
  <xdr:oneCellAnchor>
    <xdr:from>
      <xdr:col>10</xdr:col>
      <xdr:colOff>0</xdr:colOff>
      <xdr:row>3</xdr:row>
      <xdr:rowOff>0</xdr:rowOff>
    </xdr:from>
    <xdr:ext cx="685800" cy="177165"/>
    <xdr:sp>
      <xdr:nvSpPr>
        <xdr:cNvPr id="15" name="Host Control  78"/>
        <xdr:cNvSpPr/>
      </xdr:nvSpPr>
      <xdr:spPr>
        <a:xfrm>
          <a:off x="5741035" y="502920"/>
          <a:ext cx="685800" cy="177165"/>
        </a:xfrm>
        <a:prstGeom prst="rect">
          <a:avLst/>
        </a:prstGeom>
        <a:noFill/>
        <a:ln w="9525">
          <a:noFill/>
        </a:ln>
      </xdr:spPr>
    </xdr:sp>
    <xdr:clientData/>
  </xdr:oneCellAnchor>
  <xdr:oneCellAnchor>
    <xdr:from>
      <xdr:col>10</xdr:col>
      <xdr:colOff>0</xdr:colOff>
      <xdr:row>4</xdr:row>
      <xdr:rowOff>0</xdr:rowOff>
    </xdr:from>
    <xdr:ext cx="685800" cy="177165"/>
    <xdr:sp>
      <xdr:nvSpPr>
        <xdr:cNvPr id="16" name="Host Control  78"/>
        <xdr:cNvSpPr/>
      </xdr:nvSpPr>
      <xdr:spPr>
        <a:xfrm>
          <a:off x="5741035" y="670560"/>
          <a:ext cx="685800" cy="177165"/>
        </a:xfrm>
        <a:prstGeom prst="rect">
          <a:avLst/>
        </a:prstGeom>
        <a:noFill/>
        <a:ln w="9525">
          <a:noFill/>
        </a:ln>
      </xdr:spPr>
    </xdr:sp>
    <xdr:clientData/>
  </xdr:oneCellAnchor>
  <xdr:oneCellAnchor>
    <xdr:from>
      <xdr:col>10</xdr:col>
      <xdr:colOff>0</xdr:colOff>
      <xdr:row>4</xdr:row>
      <xdr:rowOff>0</xdr:rowOff>
    </xdr:from>
    <xdr:ext cx="685800" cy="177165"/>
    <xdr:sp>
      <xdr:nvSpPr>
        <xdr:cNvPr id="17" name="Host Control  78"/>
        <xdr:cNvSpPr/>
      </xdr:nvSpPr>
      <xdr:spPr>
        <a:xfrm>
          <a:off x="5741035" y="670560"/>
          <a:ext cx="685800" cy="177165"/>
        </a:xfrm>
        <a:prstGeom prst="rect">
          <a:avLst/>
        </a:prstGeom>
        <a:noFill/>
        <a:ln w="9525">
          <a:noFill/>
        </a:ln>
      </xdr:spPr>
    </xdr:sp>
    <xdr:clientData/>
  </xdr:oneCellAnchor>
  <xdr:oneCellAnchor>
    <xdr:from>
      <xdr:col>10</xdr:col>
      <xdr:colOff>0</xdr:colOff>
      <xdr:row>5</xdr:row>
      <xdr:rowOff>0</xdr:rowOff>
    </xdr:from>
    <xdr:ext cx="685800" cy="177165"/>
    <xdr:sp>
      <xdr:nvSpPr>
        <xdr:cNvPr id="18" name="Host Control  78"/>
        <xdr:cNvSpPr/>
      </xdr:nvSpPr>
      <xdr:spPr>
        <a:xfrm>
          <a:off x="5741035" y="838200"/>
          <a:ext cx="685800" cy="177165"/>
        </a:xfrm>
        <a:prstGeom prst="rect">
          <a:avLst/>
        </a:prstGeom>
        <a:noFill/>
        <a:ln w="9525">
          <a:noFill/>
        </a:ln>
      </xdr:spPr>
    </xdr:sp>
    <xdr:clientData/>
  </xdr:oneCellAnchor>
  <xdr:oneCellAnchor>
    <xdr:from>
      <xdr:col>10</xdr:col>
      <xdr:colOff>0</xdr:colOff>
      <xdr:row>5</xdr:row>
      <xdr:rowOff>0</xdr:rowOff>
    </xdr:from>
    <xdr:ext cx="685800" cy="177165"/>
    <xdr:sp>
      <xdr:nvSpPr>
        <xdr:cNvPr id="19" name="Host Control  78"/>
        <xdr:cNvSpPr/>
      </xdr:nvSpPr>
      <xdr:spPr>
        <a:xfrm>
          <a:off x="5741035" y="838200"/>
          <a:ext cx="685800" cy="177165"/>
        </a:xfrm>
        <a:prstGeom prst="rect">
          <a:avLst/>
        </a:prstGeom>
        <a:noFill/>
        <a:ln w="9525">
          <a:noFill/>
        </a:ln>
      </xdr:spPr>
    </xdr:sp>
    <xdr:clientData/>
  </xdr:oneCellAnchor>
  <xdr:oneCellAnchor>
    <xdr:from>
      <xdr:col>10</xdr:col>
      <xdr:colOff>0</xdr:colOff>
      <xdr:row>6</xdr:row>
      <xdr:rowOff>0</xdr:rowOff>
    </xdr:from>
    <xdr:ext cx="685800" cy="177165"/>
    <xdr:sp>
      <xdr:nvSpPr>
        <xdr:cNvPr id="20" name="Host Control  78"/>
        <xdr:cNvSpPr/>
      </xdr:nvSpPr>
      <xdr:spPr>
        <a:xfrm>
          <a:off x="5741035" y="1005840"/>
          <a:ext cx="685800" cy="177165"/>
        </a:xfrm>
        <a:prstGeom prst="rect">
          <a:avLst/>
        </a:prstGeom>
        <a:noFill/>
        <a:ln w="9525">
          <a:noFill/>
        </a:ln>
      </xdr:spPr>
    </xdr:sp>
    <xdr:clientData/>
  </xdr:oneCellAnchor>
  <xdr:oneCellAnchor>
    <xdr:from>
      <xdr:col>10</xdr:col>
      <xdr:colOff>0</xdr:colOff>
      <xdr:row>6</xdr:row>
      <xdr:rowOff>0</xdr:rowOff>
    </xdr:from>
    <xdr:ext cx="685800" cy="177165"/>
    <xdr:sp>
      <xdr:nvSpPr>
        <xdr:cNvPr id="21" name="Host Control  78"/>
        <xdr:cNvSpPr/>
      </xdr:nvSpPr>
      <xdr:spPr>
        <a:xfrm>
          <a:off x="5741035" y="1005840"/>
          <a:ext cx="685800" cy="177165"/>
        </a:xfrm>
        <a:prstGeom prst="rect">
          <a:avLst/>
        </a:prstGeom>
        <a:noFill/>
        <a:ln w="9525">
          <a:noFill/>
        </a:ln>
      </xdr:spPr>
    </xdr:sp>
    <xdr:clientData/>
  </xdr:oneCellAnchor>
  <xdr:oneCellAnchor>
    <xdr:from>
      <xdr:col>10</xdr:col>
      <xdr:colOff>0</xdr:colOff>
      <xdr:row>7</xdr:row>
      <xdr:rowOff>0</xdr:rowOff>
    </xdr:from>
    <xdr:ext cx="685800" cy="177165"/>
    <xdr:sp>
      <xdr:nvSpPr>
        <xdr:cNvPr id="22" name="Host Control  78"/>
        <xdr:cNvSpPr/>
      </xdr:nvSpPr>
      <xdr:spPr>
        <a:xfrm>
          <a:off x="5741035" y="1173480"/>
          <a:ext cx="685800" cy="177165"/>
        </a:xfrm>
        <a:prstGeom prst="rect">
          <a:avLst/>
        </a:prstGeom>
        <a:noFill/>
        <a:ln w="9525">
          <a:noFill/>
        </a:ln>
      </xdr:spPr>
    </xdr:sp>
    <xdr:clientData/>
  </xdr:oneCellAnchor>
  <xdr:oneCellAnchor>
    <xdr:from>
      <xdr:col>10</xdr:col>
      <xdr:colOff>0</xdr:colOff>
      <xdr:row>7</xdr:row>
      <xdr:rowOff>0</xdr:rowOff>
    </xdr:from>
    <xdr:ext cx="685800" cy="177165"/>
    <xdr:sp>
      <xdr:nvSpPr>
        <xdr:cNvPr id="23" name="Host Control  78"/>
        <xdr:cNvSpPr/>
      </xdr:nvSpPr>
      <xdr:spPr>
        <a:xfrm>
          <a:off x="5741035" y="1173480"/>
          <a:ext cx="685800" cy="177165"/>
        </a:xfrm>
        <a:prstGeom prst="rect">
          <a:avLst/>
        </a:prstGeom>
        <a:noFill/>
        <a:ln w="9525">
          <a:noFill/>
        </a:ln>
      </xdr:spPr>
    </xdr:sp>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file:///C:\Users\liyzheng\Desktop\&#36134;&#20876;\Carl Zeiss_L&#36134;&#20876; xin.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file:///C:\Users\liyzheng\Desktop\Leadtime Zeiss.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file:///C:\Users\liyzheng\Desktop\&#21307;&#30103;\&#21307;&#30103;&#22120;&#26800;&#27880;&#20876;&#35777;&#27719;&#24635;&#28165;&#21333;.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file:///C:\Users\Shahyang\Desktop\&#22269;&#23478;&#20108;&#23383;&#20195;&#30721;&#3492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 val="2020HS"/>
      <sheetName val="危险品"/>
      <sheetName val="虚拟备件号"/>
      <sheetName val="涉证"/>
      <sheetName val="特种设备"/>
      <sheetName val="反倾销"/>
      <sheetName val="市场化排除清单"/>
    </sheetNames>
    <sheetDataSet>
      <sheetData sheetId="0">
        <row r="1">
          <cell r="A1" t="str">
            <v>备件号</v>
          </cell>
          <cell r="B1" t="str">
            <v>HS</v>
          </cell>
          <cell r="C1" t="str">
            <v>品名</v>
          </cell>
          <cell r="D1" t="str">
            <v>申报要素</v>
          </cell>
          <cell r="E1" t="str">
            <v>CIQ</v>
          </cell>
          <cell r="F1" t="str">
            <v>账册号</v>
          </cell>
          <cell r="G1" t="str">
            <v>K账册项号</v>
          </cell>
          <cell r="H1" t="str">
            <v>中文描述</v>
          </cell>
          <cell r="I1" t="str">
            <v>IMpact Guard</v>
          </cell>
          <cell r="J1" t="str">
            <v>添加日期</v>
          </cell>
          <cell r="K1" t="str">
            <v>涉证</v>
          </cell>
          <cell r="L1" t="str">
            <v>申报单位</v>
          </cell>
          <cell r="M1" t="str">
            <v>第一法定</v>
          </cell>
          <cell r="N1" t="str">
            <v>第二法定米</v>
          </cell>
          <cell r="O1" t="str">
            <v>第二法定</v>
          </cell>
          <cell r="P1" t="str">
            <v>医疗</v>
          </cell>
        </row>
        <row r="2">
          <cell r="A2" t="str">
            <v>320817-0201-350（反倾销）</v>
          </cell>
          <cell r="B2">
            <v>3703901000</v>
          </cell>
          <cell r="C2" t="str">
            <v>测试纸(反倾销）</v>
          </cell>
          <cell r="D2" t="str">
            <v>操作员</v>
          </cell>
          <cell r="E2">
            <v>999</v>
          </cell>
          <cell r="F2" t="str">
            <v>L2233D18A008</v>
          </cell>
          <cell r="G2">
            <v>1</v>
          </cell>
          <cell r="H2" t="str">
            <v>测试纸(测量激光能量,未曝光,非彩色,品牌:Carl Zeiss)</v>
          </cell>
          <cell r="I2" t="str">
            <v>Box of calibration paper (10 sheets) </v>
          </cell>
          <cell r="J2">
            <v>0</v>
          </cell>
        </row>
        <row r="2">
          <cell r="L2" t="str">
            <v>盒</v>
          </cell>
          <cell r="M2" t="str">
            <v>千克</v>
          </cell>
        </row>
        <row r="3">
          <cell r="A3" t="str">
            <v>000000-0533-719（反倾销）</v>
          </cell>
          <cell r="B3">
            <v>3703901000</v>
          </cell>
          <cell r="C3" t="str">
            <v>测试纸（反倾销）</v>
          </cell>
          <cell r="D3" t="str">
            <v>4|3|用途:未曝光的非彩色摄影用，起到感光作用|是否成卷：非成卷|规格尺寸：3*5CM|品牌：Carl Zeiss|型号：000000-0533-719</v>
          </cell>
          <cell r="E3">
            <v>999</v>
          </cell>
          <cell r="F3" t="str">
            <v>L2233D18A008</v>
          </cell>
          <cell r="G3">
            <v>1</v>
          </cell>
          <cell r="H3" t="str">
            <v>测试纸(测量激光能量,未曝光,非彩色,品牌:Carl Zeiss)</v>
          </cell>
          <cell r="I3" t="str">
            <v>ZAP-IT-25 Laser Alignment Paper</v>
          </cell>
          <cell r="J3">
            <v>41136</v>
          </cell>
        </row>
        <row r="3">
          <cell r="L3" t="str">
            <v>盒</v>
          </cell>
          <cell r="M3" t="str">
            <v>千克</v>
          </cell>
        </row>
        <row r="4">
          <cell r="A4" t="str">
            <v>320866-0705-007</v>
          </cell>
          <cell r="B4">
            <v>3917320000</v>
          </cell>
          <cell r="C4" t="str">
            <v>塑料软管</v>
          </cell>
          <cell r="D4" t="str">
            <v>4|3|94%聚乙烯，6%聚四氟乙烯|无附件|小于27.6MPA|未经加强或与其他材料合制|软管|Carl Zeiss|320866-0705-007|通气体</v>
          </cell>
          <cell r="E4">
            <v>999</v>
          </cell>
          <cell r="F4" t="str">
            <v>L2233D18A008</v>
          </cell>
          <cell r="G4">
            <v>2</v>
          </cell>
          <cell r="H4" t="str">
            <v>软管（塑料制，未加强，无附件,连接用,输送气体）</v>
          </cell>
          <cell r="I4" t="str">
            <v>Suction hose TEAM </v>
          </cell>
          <cell r="J4">
            <v>0</v>
          </cell>
        </row>
        <row r="4">
          <cell r="L4" t="str">
            <v>个</v>
          </cell>
          <cell r="M4" t="str">
            <v>千克</v>
          </cell>
        </row>
        <row r="5">
          <cell r="A5" t="str">
            <v>000000-1744-408</v>
          </cell>
          <cell r="B5">
            <v>3917320000</v>
          </cell>
          <cell r="C5" t="str">
            <v>塑料软管</v>
          </cell>
          <cell r="D5" t="str">
            <v>4|3|聚四氟乙烯|无附件|小于27.6MPA|未经加强或与其他材料合制|软管|teflon tube|000000-1744-408|通气体</v>
          </cell>
          <cell r="E5">
            <v>999</v>
          </cell>
          <cell r="F5" t="str">
            <v>L2233D18A008</v>
          </cell>
          <cell r="G5">
            <v>2</v>
          </cell>
          <cell r="H5" t="str">
            <v>特氟龙管</v>
          </cell>
          <cell r="I5" t="str">
            <v>Set of teflon tubes</v>
          </cell>
          <cell r="J5">
            <v>43713</v>
          </cell>
        </row>
        <row r="5">
          <cell r="L5" t="str">
            <v>个</v>
          </cell>
          <cell r="M5" t="str">
            <v>千克</v>
          </cell>
        </row>
        <row r="6">
          <cell r="A6" t="str">
            <v>360300-0000-062</v>
          </cell>
          <cell r="B6">
            <v>3917320000</v>
          </cell>
          <cell r="C6" t="str">
            <v>塑料管</v>
          </cell>
          <cell r="D6" t="str">
            <v>4|3|特氟龙|无附件|小于27.6MPA|未经加强或与其他材料合制|半硬管|zeiss|360300-0000-062|用于杜瓦罐液氮注入</v>
          </cell>
          <cell r="E6">
            <v>999</v>
          </cell>
          <cell r="F6" t="str">
            <v>L2233D18A008</v>
          </cell>
          <cell r="G6">
            <v>2</v>
          </cell>
          <cell r="H6" t="str">
            <v>特氟龙管</v>
          </cell>
          <cell r="I6" t="str">
            <v>TUBING-TEFLON-.50 IN OD-3/8IN ID-WHT </v>
          </cell>
          <cell r="J6">
            <v>43728</v>
          </cell>
        </row>
        <row r="6">
          <cell r="L6" t="str">
            <v>个</v>
          </cell>
          <cell r="M6" t="str">
            <v>千克</v>
          </cell>
        </row>
        <row r="7">
          <cell r="A7" t="str">
            <v>320820-4506-049</v>
          </cell>
          <cell r="B7">
            <v>3917320000</v>
          </cell>
          <cell r="C7" t="str">
            <v>塑料软管</v>
          </cell>
          <cell r="D7" t="str">
            <v>4|3|94%聚乙烯，6%聚四氟乙烯|无附件|1 bar|未经加强或与其他材料合制|软管|Carl Zeiss|320820-4506-049|通气体</v>
          </cell>
          <cell r="E7">
            <v>999</v>
          </cell>
          <cell r="F7" t="str">
            <v>L2233D18A008</v>
          </cell>
          <cell r="G7">
            <v>2</v>
          </cell>
          <cell r="H7" t="str">
            <v>软管（塑料制，未加强，无附件,连接用,输送气体）</v>
          </cell>
          <cell r="I7" t="str">
            <v>Coupling hose </v>
          </cell>
          <cell r="J7">
            <v>0</v>
          </cell>
        </row>
        <row r="7">
          <cell r="L7" t="str">
            <v>个</v>
          </cell>
          <cell r="M7" t="str">
            <v>千克</v>
          </cell>
        </row>
        <row r="8">
          <cell r="A8" t="str">
            <v>320866-0705-013</v>
          </cell>
          <cell r="B8">
            <v>3917320000</v>
          </cell>
          <cell r="C8" t="str">
            <v>塑料软管</v>
          </cell>
          <cell r="D8" t="str">
            <v>4|3|94%聚乙烯，6%聚四氟乙烯|无附件|小于27.6MPA|未经加强或与其他材料合制|软管|Carl Zeiss|320866-0705-013|通气体</v>
          </cell>
          <cell r="E8">
            <v>999</v>
          </cell>
          <cell r="F8" t="str">
            <v>L2233D18A008</v>
          </cell>
          <cell r="G8">
            <v>2</v>
          </cell>
          <cell r="H8" t="str">
            <v>塑料软管（无附件,未经加强，连接用,输送气体）</v>
          </cell>
          <cell r="I8" t="str">
            <v>Aspirating hose 650 mm </v>
          </cell>
          <cell r="J8">
            <v>0</v>
          </cell>
        </row>
        <row r="8">
          <cell r="L8" t="str">
            <v>个</v>
          </cell>
          <cell r="M8" t="str">
            <v>千克</v>
          </cell>
        </row>
        <row r="9">
          <cell r="A9" t="str">
            <v>000000-0460-647</v>
          </cell>
          <cell r="B9">
            <v>3917320000</v>
          </cell>
          <cell r="C9" t="str">
            <v>塑料软管</v>
          </cell>
          <cell r="D9" t="str">
            <v>4|3|94%聚乙烯，6%聚四氟乙烯|无附件|小于27.6MPA|未经加强或与其他材料合制|软管|Carl Zeiss|000000-0460-647|通气体</v>
          </cell>
          <cell r="E9">
            <v>999</v>
          </cell>
          <cell r="F9" t="str">
            <v>L2233D18A008</v>
          </cell>
          <cell r="G9">
            <v>2</v>
          </cell>
          <cell r="H9" t="str">
            <v>塑料软管（无附件,未经加强，连接用,输送气体,品牌:Carl Zeiss）</v>
          </cell>
          <cell r="I9" t="str">
            <v>Respiration hose HYTREL 300 mm</v>
          </cell>
          <cell r="J9">
            <v>0</v>
          </cell>
        </row>
        <row r="9">
          <cell r="L9" t="str">
            <v>个</v>
          </cell>
          <cell r="M9" t="str">
            <v>千克</v>
          </cell>
        </row>
        <row r="10">
          <cell r="A10" t="str">
            <v>320817-0201-816</v>
          </cell>
          <cell r="B10">
            <v>3917320000</v>
          </cell>
          <cell r="C10" t="str">
            <v>塑料软管</v>
          </cell>
          <cell r="D10" t="str">
            <v>4|3|94%聚乙烯，6%聚四氟乙烯|无附件|小于27.6MPA|未经加强或与其他材料合制|软管|Carl Zeiss|320817-0201-816|通气体</v>
          </cell>
          <cell r="E10">
            <v>999</v>
          </cell>
          <cell r="F10" t="str">
            <v>L2233D18A008</v>
          </cell>
          <cell r="G10">
            <v>2</v>
          </cell>
          <cell r="H10" t="str">
            <v>硅胶管，用于连接准分子气路和负压泵之间的管道，可承受较大负压而不变形</v>
          </cell>
          <cell r="I10" t="str">
            <v>BG Vacuum tube MEL70 </v>
          </cell>
          <cell r="J10">
            <v>0</v>
          </cell>
        </row>
        <row r="10">
          <cell r="L10" t="str">
            <v>个</v>
          </cell>
          <cell r="M10" t="str">
            <v>千克</v>
          </cell>
        </row>
        <row r="11">
          <cell r="A11" t="str">
            <v>320817-0201-129</v>
          </cell>
          <cell r="B11">
            <v>3917320000</v>
          </cell>
          <cell r="C11" t="str">
            <v>塑料软管</v>
          </cell>
          <cell r="D11" t="str">
            <v>4|3|94%聚乙烯，6%聚四氟乙烯|无附件|小于27.6MPA|未经加强或与其他材料合制|软管|Carl Zeiss|320817-0201-129|通气体</v>
          </cell>
          <cell r="E11">
            <v>999</v>
          </cell>
          <cell r="F11" t="str">
            <v>L2233D18A008</v>
          </cell>
          <cell r="G11">
            <v>2</v>
          </cell>
          <cell r="H11" t="str">
            <v>硅胶管，用途：用于连接准分子激光气压泵的管道，可以承受较大压力而不变形。</v>
          </cell>
          <cell r="I11" t="str">
            <v>Silicon tube red</v>
          </cell>
          <cell r="J11">
            <v>0</v>
          </cell>
        </row>
        <row r="11">
          <cell r="L11" t="str">
            <v>个</v>
          </cell>
          <cell r="M11" t="str">
            <v>千克</v>
          </cell>
        </row>
        <row r="12">
          <cell r="A12" t="str">
            <v>000000-0048-293</v>
          </cell>
          <cell r="B12">
            <v>3917320000</v>
          </cell>
          <cell r="C12" t="str">
            <v>塑料软管</v>
          </cell>
          <cell r="D12" t="str">
            <v>4|3|94%聚乙烯，6%聚四氟乙烯|无附件|小于27.6MPA|未经加强或与其他材料合制|软管|Carl Zeiss|000000-0048-293|通气体</v>
          </cell>
          <cell r="E12">
            <v>999</v>
          </cell>
          <cell r="F12" t="str">
            <v>L2233D18A008</v>
          </cell>
          <cell r="G12">
            <v>2</v>
          </cell>
          <cell r="H12" t="str">
            <v>软管（塑料制，未加强，无附件,连接用,输送气体）</v>
          </cell>
          <cell r="I12" t="str">
            <v>Plastic tube 6x1 Nr.152699 silver</v>
          </cell>
          <cell r="J12">
            <v>0</v>
          </cell>
        </row>
        <row r="12">
          <cell r="L12" t="str">
            <v>个</v>
          </cell>
          <cell r="M12" t="str">
            <v>千克</v>
          </cell>
        </row>
        <row r="13">
          <cell r="A13" t="str">
            <v>636505-4044-000</v>
          </cell>
          <cell r="B13">
            <v>3917320000</v>
          </cell>
          <cell r="C13" t="str">
            <v>塑料软管</v>
          </cell>
          <cell r="D13" t="str">
            <v>4|3|94%聚乙烯，6%聚四氟乙烯|无附件|小于27.6MPA|未经加强或与其他材料合制|软管|Carl Zeiss|636505-4044-000|通气体</v>
          </cell>
          <cell r="E13">
            <v>999</v>
          </cell>
          <cell r="F13" t="str">
            <v>L2233D18A008</v>
          </cell>
          <cell r="G13">
            <v>2</v>
          </cell>
          <cell r="H13" t="str">
            <v>软管（塑料制，未加强，无附件,连接用,输送气体）</v>
          </cell>
          <cell r="I13" t="str">
            <v>Measuring tube PBR 260 DN25 ISO-KF</v>
          </cell>
          <cell r="J13">
            <v>0</v>
          </cell>
        </row>
        <row r="13">
          <cell r="L13" t="str">
            <v>个</v>
          </cell>
          <cell r="M13" t="str">
            <v>千克</v>
          </cell>
        </row>
        <row r="14">
          <cell r="A14" t="str">
            <v>000000-0531-502</v>
          </cell>
          <cell r="B14">
            <v>3917320000</v>
          </cell>
          <cell r="C14" t="str">
            <v>塑料软管</v>
          </cell>
          <cell r="D14" t="str">
            <v>4|3|94%聚乙烯，6%聚四氟乙烯|无附件|小于27.6MPA|未经加强或与其他材料合制|软管|Carl Zeiss|000000-0531-502|通气体</v>
          </cell>
          <cell r="E14">
            <v>999</v>
          </cell>
          <cell r="F14" t="str">
            <v>L2233D18A008</v>
          </cell>
          <cell r="G14">
            <v>2</v>
          </cell>
          <cell r="H14" t="str">
            <v>软管（塑料制，未加强，无附件,连接用,输送气体）</v>
          </cell>
          <cell r="I14" t="str">
            <v>Respiration tubing HYTREL 650 mm</v>
          </cell>
          <cell r="J14">
            <v>0</v>
          </cell>
        </row>
        <row r="14">
          <cell r="L14" t="str">
            <v>个</v>
          </cell>
          <cell r="M14" t="str">
            <v>千克</v>
          </cell>
        </row>
        <row r="15">
          <cell r="A15" t="str">
            <v>620500-8501-014</v>
          </cell>
          <cell r="B15">
            <v>3917320000</v>
          </cell>
          <cell r="C15" t="str">
            <v>塑料软管</v>
          </cell>
          <cell r="D15" t="str">
            <v>4|3|94%聚乙烯，6%聚四氟乙烯|无附件|小于27.6MPA|未经加强或与其他材料合制|软管|Carl Zeiss|620500-8501-014|通气体</v>
          </cell>
          <cell r="E15">
            <v>999</v>
          </cell>
          <cell r="F15" t="str">
            <v>用途：用于防止腐蚀，水垢和微生物增长的预处理水
</v>
          </cell>
          <cell r="G15">
            <v>2</v>
          </cell>
          <cell r="H15" t="str">
            <v>软管（塑料制，未加强，无附件,连接用,输送气体）</v>
          </cell>
          <cell r="I15" t="str">
            <v>Air manifold 4 way    </v>
          </cell>
          <cell r="J15">
            <v>0</v>
          </cell>
        </row>
        <row r="15">
          <cell r="L15" t="str">
            <v>个</v>
          </cell>
          <cell r="M15" t="str">
            <v>千克</v>
          </cell>
        </row>
        <row r="16">
          <cell r="A16" t="str">
            <v>400100-8327-000</v>
          </cell>
          <cell r="B16">
            <v>3917320000</v>
          </cell>
          <cell r="C16" t="str">
            <v>塑料软管</v>
          </cell>
          <cell r="D16" t="str">
            <v>4|3|94%聚乙烯，6%聚四氟乙烯|无附件|小于27.6MPA|未经加强或与其他材料合制|软管|Carl Zeiss|400100-8327-000|通气体</v>
          </cell>
          <cell r="E16">
            <v>999</v>
          </cell>
          <cell r="F16" t="str">
            <v>L2233D18A008</v>
          </cell>
          <cell r="G16">
            <v>2</v>
          </cell>
          <cell r="H16" t="str">
            <v>样品容器注射导管| 用途: 导入注射液体到样品容器中| 原理: 导管原理| 材质: 塑料</v>
          </cell>
          <cell r="I16" t="str">
            <v>CAPILLARIES SAMPLE HOLDER SET LIGHTSHEET Z.1</v>
          </cell>
          <cell r="J16">
            <v>41351</v>
          </cell>
        </row>
        <row r="16">
          <cell r="L16" t="str">
            <v>个</v>
          </cell>
          <cell r="M16" t="str">
            <v>千克</v>
          </cell>
        </row>
        <row r="17">
          <cell r="A17" t="str">
            <v>000000-2180-519</v>
          </cell>
          <cell r="B17">
            <v>3917320000</v>
          </cell>
          <cell r="C17" t="str">
            <v>塑料软管</v>
          </cell>
          <cell r="D17" t="str">
            <v>4|3|94%聚乙烯，6%聚四氟乙烯|无附件|小于27.6MPA|未经加强或与其他材料合制|软管|Carl Zeiss|000000-2180-519 |通气体</v>
          </cell>
          <cell r="E17">
            <v>999</v>
          </cell>
          <cell r="F17" t="str">
            <v>L2233D18A008</v>
          </cell>
          <cell r="G17">
            <v>2</v>
          </cell>
          <cell r="H17" t="str">
            <v>空气导管</v>
          </cell>
          <cell r="I17" t="str">
            <v> Air duct tube,extension,1m(D)</v>
          </cell>
          <cell r="J17">
            <v>43514</v>
          </cell>
        </row>
        <row r="17">
          <cell r="L17" t="str">
            <v>个</v>
          </cell>
          <cell r="M17" t="str">
            <v>千克</v>
          </cell>
        </row>
        <row r="18">
          <cell r="A18" t="str">
            <v>303060-0200-000</v>
          </cell>
          <cell r="B18">
            <v>3917320000</v>
          </cell>
          <cell r="C18" t="str">
            <v>塑料软管</v>
          </cell>
          <cell r="D18" t="str">
            <v>4|3|94%聚乙烯，6%聚四氟乙烯|无附件|小于27.6MPA|未经加强或与其他材料合制|软管|Carl Zeiss|303060-0200-000|通气体</v>
          </cell>
          <cell r="E18">
            <v>999</v>
          </cell>
          <cell r="F18" t="str">
            <v>L2233D18A008</v>
          </cell>
          <cell r="G18">
            <v>2</v>
          </cell>
          <cell r="H18" t="str">
            <v>管道， 功能是灌注和抽吸液体，原理是通过硅胶管道来导流，用于蔡司超乳机器，材料是硅胶。</v>
          </cell>
          <cell r="I18" t="str">
            <v>REUSABLE I/A TUBING SET WITH S3 FOR VIASLIS 100</v>
          </cell>
          <cell r="J18">
            <v>41654</v>
          </cell>
        </row>
        <row r="18">
          <cell r="L18" t="str">
            <v>个</v>
          </cell>
          <cell r="M18" t="str">
            <v>千克</v>
          </cell>
        </row>
        <row r="19">
          <cell r="A19" t="str">
            <v>350500-0517-000</v>
          </cell>
          <cell r="B19">
            <v>3917320000</v>
          </cell>
          <cell r="C19" t="str">
            <v>塑料软管</v>
          </cell>
          <cell r="D19" t="str">
            <v>4|3|94%聚乙烯，6%聚四氟乙烯|无附件|小于27.6MPA|未经加强或与其他材料合制|软管|Carl Zeiss|350500-0517-000|通气体</v>
          </cell>
          <cell r="E19">
            <v>999</v>
          </cell>
          <cell r="F19" t="str">
            <v>L2233D18A008</v>
          </cell>
          <cell r="G19">
            <v>2</v>
          </cell>
          <cell r="H19" t="str">
            <v>真空塑料管</v>
          </cell>
          <cell r="I19" t="str">
            <v>Pipe</v>
          </cell>
          <cell r="J19">
            <v>41683</v>
          </cell>
        </row>
        <row r="19">
          <cell r="L19" t="str">
            <v>个</v>
          </cell>
          <cell r="M19" t="str">
            <v>千克</v>
          </cell>
        </row>
        <row r="20">
          <cell r="A20" t="str">
            <v>000000-0452-353</v>
          </cell>
          <cell r="B20">
            <v>3917320000</v>
          </cell>
          <cell r="C20" t="str">
            <v>塑料软管</v>
          </cell>
          <cell r="D20" t="str">
            <v>4|3|94%聚乙烯，6%聚四氟乙烯|无附件|小于27.6MPA|未经加强或与其他材料合制|软管|Carl Zeiss|000000-0452-353|通气体</v>
          </cell>
          <cell r="E20">
            <v>999</v>
          </cell>
          <cell r="F20" t="str">
            <v>L2233D18A008</v>
          </cell>
          <cell r="G20">
            <v>2</v>
          </cell>
          <cell r="H20" t="str">
            <v>通气管，用于输送二氧化碳气体</v>
          </cell>
          <cell r="I20" t="str">
            <v>Tubing</v>
          </cell>
          <cell r="J20">
            <v>41773</v>
          </cell>
        </row>
        <row r="20">
          <cell r="L20" t="str">
            <v>个</v>
          </cell>
          <cell r="M20" t="str">
            <v>千克</v>
          </cell>
        </row>
        <row r="21">
          <cell r="A21" t="str">
            <v>000000-0103-035</v>
          </cell>
          <cell r="B21">
            <v>3917320000</v>
          </cell>
          <cell r="C21" t="str">
            <v>塑料软管</v>
          </cell>
          <cell r="D21" t="str">
            <v>4|3|94%聚乙烯，6%聚四氟乙烯|无附件|小于27.6MPA|未经加强或与其他材料合制|软管|Carl Zeiss|000000-0103-035|通气体</v>
          </cell>
          <cell r="E21">
            <v>999</v>
          </cell>
          <cell r="F21" t="str">
            <v>L2233D18A008</v>
          </cell>
          <cell r="G21">
            <v>2</v>
          </cell>
          <cell r="H21" t="str">
            <v>氮气管道及接头</v>
          </cell>
          <cell r="I21" t="str">
            <v>Connection inserl NW 2.7 Ms f.tube 4*6</v>
          </cell>
          <cell r="J21">
            <v>41795</v>
          </cell>
        </row>
        <row r="21">
          <cell r="L21" t="str">
            <v>个</v>
          </cell>
          <cell r="M21" t="str">
            <v>千克</v>
          </cell>
        </row>
        <row r="22">
          <cell r="A22" t="str">
            <v>303060-0508-000</v>
          </cell>
          <cell r="B22">
            <v>3917320000</v>
          </cell>
          <cell r="C22" t="str">
            <v>塑料软管</v>
          </cell>
          <cell r="D22" t="str">
            <v>4|3|94%聚乙烯，6%聚四氟乙烯|无附件|小于27.6MPA|未经加强或与其他材料合制|软管|Carl Zeiss|303060-0508-000|通气体</v>
          </cell>
          <cell r="E22">
            <v>999</v>
          </cell>
          <cell r="F22" t="str">
            <v>L2233D18A008</v>
          </cell>
          <cell r="G22">
            <v>2</v>
          </cell>
          <cell r="H22" t="str">
            <v>空气注入管</v>
          </cell>
          <cell r="I22" t="str">
            <v>AIR INJECTION TUBE WITH FILTER</v>
          </cell>
          <cell r="J22">
            <v>41795</v>
          </cell>
        </row>
        <row r="22">
          <cell r="L22" t="str">
            <v>个</v>
          </cell>
          <cell r="M22" t="str">
            <v>千克</v>
          </cell>
        </row>
        <row r="23">
          <cell r="A23" t="str">
            <v>303060-0509-000</v>
          </cell>
          <cell r="B23">
            <v>3917320000</v>
          </cell>
          <cell r="C23" t="str">
            <v>塑料软管</v>
          </cell>
          <cell r="D23" t="str">
            <v>4|3|94%聚乙烯，6%聚四氟乙烯|无附件|小于27.6MPA|未经加强或与其他材料合制|软管|Carl Zeiss|303060-0509-000|通气体</v>
          </cell>
          <cell r="E23">
            <v>999</v>
          </cell>
          <cell r="F23" t="str">
            <v>L2233D18A008</v>
          </cell>
          <cell r="G23">
            <v>2</v>
          </cell>
          <cell r="H23" t="str">
            <v>硅油注入管</v>
          </cell>
          <cell r="I23" t="str">
            <v>SILICONE OIL INJECTION TUBE</v>
          </cell>
          <cell r="J23">
            <v>41795</v>
          </cell>
        </row>
        <row r="23">
          <cell r="L23" t="str">
            <v>个</v>
          </cell>
          <cell r="M23" t="str">
            <v>千克</v>
          </cell>
        </row>
        <row r="24">
          <cell r="A24" t="str">
            <v>303041-8997-900</v>
          </cell>
          <cell r="B24">
            <v>3917320000</v>
          </cell>
          <cell r="C24" t="str">
            <v>塑料软管</v>
          </cell>
          <cell r="D24" t="str">
            <v>4|3|94%聚乙烯，6%聚四氟乙烯|无附件|小于27.6MPA|未经加强或与其他材料合制|软管|Carl Zeiss|303041-8997-900|通气体</v>
          </cell>
          <cell r="E24">
            <v>999</v>
          </cell>
          <cell r="F24" t="str">
            <v>L2233D18A008</v>
          </cell>
          <cell r="G24">
            <v>2</v>
          </cell>
          <cell r="H24" t="str">
            <v>负压，流量测试连接管道</v>
          </cell>
          <cell r="I24" t="str">
            <v>VISALIS 500 adjustment kit</v>
          </cell>
          <cell r="J24">
            <v>42020</v>
          </cell>
        </row>
        <row r="24">
          <cell r="L24" t="str">
            <v>个</v>
          </cell>
          <cell r="M24" t="str">
            <v>千克</v>
          </cell>
        </row>
        <row r="25">
          <cell r="A25" t="str">
            <v>345360-0001-526</v>
          </cell>
          <cell r="B25">
            <v>3917320000</v>
          </cell>
          <cell r="C25" t="str">
            <v>塑料软管</v>
          </cell>
          <cell r="D25" t="str">
            <v>4|3|94%聚乙烯，6%聚四氟乙烯|无附件|小于27.6MPA|未经加强或与其他材料合制|软管|Carl Zeiss|345360-0001-526|通气体</v>
          </cell>
          <cell r="E25">
            <v>999</v>
          </cell>
          <cell r="F25" t="str">
            <v>L2233D18A008</v>
          </cell>
          <cell r="G25">
            <v>2</v>
          </cell>
          <cell r="H25" t="str">
            <v>波纹管</v>
          </cell>
          <cell r="I25" t="str">
            <v>Bellows, Polyurethane,4”OD 9”ext 1” comp,black</v>
          </cell>
          <cell r="J25">
            <v>42325</v>
          </cell>
        </row>
        <row r="25">
          <cell r="L25" t="str">
            <v>个</v>
          </cell>
          <cell r="M25" t="str">
            <v>千克</v>
          </cell>
        </row>
        <row r="26">
          <cell r="A26" t="str">
            <v>360730-0000-023</v>
          </cell>
          <cell r="B26">
            <v>3917320000</v>
          </cell>
          <cell r="C26" t="str">
            <v>塑料软管</v>
          </cell>
          <cell r="D26" t="str">
            <v>4|3|94%聚乙烯，6%聚四氟乙烯|无附件|小于27.6MPA|未经加强或与其他材料合制|软管|Carl Zeiss|360730-0000-023|通气体</v>
          </cell>
          <cell r="E26">
            <v>999</v>
          </cell>
          <cell r="F26" t="str">
            <v>L2233D18A008</v>
          </cell>
          <cell r="G26">
            <v>2</v>
          </cell>
          <cell r="H26" t="str">
            <v>塑料软管</v>
          </cell>
          <cell r="I26" t="str">
            <v>INSUL-PIPE-SELF SEAL-7/8IN ID X 1/2IN W</v>
          </cell>
          <cell r="J26">
            <v>42683</v>
          </cell>
        </row>
        <row r="26">
          <cell r="L26" t="str">
            <v>个</v>
          </cell>
          <cell r="M26" t="str">
            <v>千克</v>
          </cell>
        </row>
        <row r="27">
          <cell r="A27" t="str">
            <v>000000-0531-286</v>
          </cell>
          <cell r="B27">
            <v>3917320000</v>
          </cell>
          <cell r="C27" t="str">
            <v>塑料软管</v>
          </cell>
          <cell r="D27" t="str">
            <v>4|3|94%聚乙烯，6%聚四氟乙烯|无附件|小于27.6MPA|未经加强或与其他材料合制|软管|Carl Zeiss|000000-0531-286|通气体</v>
          </cell>
          <cell r="E27">
            <v>999</v>
          </cell>
          <cell r="F27" t="str">
            <v>L2233D18A008</v>
          </cell>
          <cell r="G27">
            <v>2</v>
          </cell>
          <cell r="H27" t="str">
            <v>准分子MEL80上的吸附系统的风管</v>
          </cell>
          <cell r="I27" t="str">
            <v>Polyurethane hose 40mmx10m</v>
          </cell>
          <cell r="J27">
            <v>42951</v>
          </cell>
        </row>
        <row r="27">
          <cell r="L27" t="str">
            <v>个</v>
          </cell>
          <cell r="M27" t="str">
            <v>千克</v>
          </cell>
        </row>
        <row r="28">
          <cell r="A28" t="str">
            <v>623035-3087-000</v>
          </cell>
          <cell r="B28">
            <v>3917320000</v>
          </cell>
          <cell r="C28" t="str">
            <v>塑料软管</v>
          </cell>
          <cell r="D28" t="str">
            <v>4|3|94%聚乙烯，6%聚四氟乙烯|无附件|小于27.6MPA|未经加强或与其他材料合制|软管|Carl Zeiss|623035-3087-000|通气体</v>
          </cell>
          <cell r="E28">
            <v>999</v>
          </cell>
          <cell r="F28" t="str">
            <v>L2233D18A008</v>
          </cell>
          <cell r="G28">
            <v>2</v>
          </cell>
          <cell r="H28" t="str">
            <v>气管</v>
          </cell>
          <cell r="I28" t="str">
            <v>Tubing</v>
          </cell>
          <cell r="J28">
            <v>42954</v>
          </cell>
        </row>
        <row r="28">
          <cell r="L28" t="str">
            <v>个</v>
          </cell>
          <cell r="M28" t="str">
            <v>千克</v>
          </cell>
        </row>
        <row r="29">
          <cell r="A29" t="str">
            <v>000000-0123-284</v>
          </cell>
          <cell r="B29">
            <v>3917320000</v>
          </cell>
          <cell r="C29" t="str">
            <v>塑料软管</v>
          </cell>
          <cell r="D29" t="str">
            <v>4|3|94%聚乙烯，6%聚四氟乙烯|无附件|小于27.6MPA|未经加强或与其他材料合制|软管|Carl Zeiss|000000-0123-284|通气体</v>
          </cell>
          <cell r="E29">
            <v>999</v>
          </cell>
          <cell r="F29" t="str">
            <v>L2233D18A008</v>
          </cell>
          <cell r="G29">
            <v>2</v>
          </cell>
          <cell r="H29" t="str">
            <v>3/8"热缩管</v>
          </cell>
          <cell r="I29" t="str">
            <v>heat shrink tube 3/8" bk 20mm (2:1) UL</v>
          </cell>
          <cell r="J29">
            <v>43035</v>
          </cell>
        </row>
        <row r="29">
          <cell r="L29" t="str">
            <v>个</v>
          </cell>
          <cell r="M29" t="str">
            <v>千克</v>
          </cell>
        </row>
        <row r="30">
          <cell r="A30" t="str">
            <v>602030-9101-000</v>
          </cell>
          <cell r="B30">
            <v>3917320000</v>
          </cell>
          <cell r="C30" t="str">
            <v>塑料软管</v>
          </cell>
          <cell r="D30" t="str">
            <v>4|3|94%聚乙烯，6%聚四氟乙烯|无附件|小于27.6MPA|未经加强或与其他材料合制|软管|Carl Zeiss|602030-9101-000|通气体</v>
          </cell>
          <cell r="E30">
            <v>999</v>
          </cell>
          <cell r="F30" t="str">
            <v>L2233D18A008</v>
          </cell>
          <cell r="G30">
            <v>2</v>
          </cell>
          <cell r="H30" t="str">
            <v>探针角度关节</v>
          </cell>
          <cell r="I30" t="str">
            <v>M2 8mm 转向节</v>
          </cell>
          <cell r="J30">
            <v>43035</v>
          </cell>
        </row>
        <row r="30">
          <cell r="L30" t="str">
            <v>个</v>
          </cell>
          <cell r="M30" t="str">
            <v>千克</v>
          </cell>
        </row>
        <row r="31">
          <cell r="A31" t="str">
            <v>000000-0054-034</v>
          </cell>
          <cell r="B31">
            <v>3917320000</v>
          </cell>
          <cell r="C31" t="str">
            <v>塑料软管</v>
          </cell>
          <cell r="D31" t="str">
            <v>4|3|94%聚乙烯，6%聚四氟乙烯|无附件|小于27.6MPA|未经加强或与其他材料合制|软管|Carl Zeiss|000000-0054-034|通气体</v>
          </cell>
          <cell r="E31">
            <v>999</v>
          </cell>
          <cell r="F31" t="str">
            <v>L2233D18A008</v>
          </cell>
          <cell r="G31">
            <v>2</v>
          </cell>
          <cell r="H31" t="str">
            <v>3/8"热缩管</v>
          </cell>
          <cell r="I31" t="str">
            <v>heat shrink tube 3/16" sw (2:1)</v>
          </cell>
          <cell r="J31">
            <v>43039</v>
          </cell>
        </row>
        <row r="31">
          <cell r="L31" t="str">
            <v>个</v>
          </cell>
          <cell r="M31" t="str">
            <v>千克</v>
          </cell>
        </row>
        <row r="32">
          <cell r="A32" t="str">
            <v>350500-0127-000</v>
          </cell>
          <cell r="B32">
            <v>3917320000</v>
          </cell>
          <cell r="C32" t="str">
            <v>塑料软管</v>
          </cell>
          <cell r="D32" t="str">
            <v>4|3|94%聚乙烯，6%聚四氟乙烯|无附件|小于27.6MPA|经加强或与其他材料合制|软管|Carl Zeiss|350500-0127-000|连接真空泵与需要抽真空的对象</v>
          </cell>
          <cell r="E32">
            <v>999</v>
          </cell>
          <cell r="F32" t="str">
            <v>L2233D18A008</v>
          </cell>
        </row>
        <row r="32">
          <cell r="H32" t="str">
            <v>钢丝加固型塑料真空软管</v>
          </cell>
          <cell r="I32" t="str">
            <v>PVC TUBING REIFORCED</v>
          </cell>
          <cell r="J32">
            <v>43410</v>
          </cell>
        </row>
        <row r="32">
          <cell r="L32" t="str">
            <v>个</v>
          </cell>
          <cell r="M32" t="str">
            <v>千克</v>
          </cell>
        </row>
        <row r="33">
          <cell r="A33" t="str">
            <v>000000-1527-252</v>
          </cell>
          <cell r="B33">
            <v>3917320000</v>
          </cell>
          <cell r="C33" t="str">
            <v>塑料软管</v>
          </cell>
          <cell r="D33" t="str">
            <v>4|3|PU聚氨酯|无附件|小于27.6MPA|未经加强或与其他材料合制|软管|Carl Zeiss|000000-1527-252|用于二氧化碳气瓶连接，二氧化碳通过PU管流通</v>
          </cell>
          <cell r="E33">
            <v>999</v>
          </cell>
          <cell r="F33" t="str">
            <v>L2233D18A008</v>
          </cell>
        </row>
        <row r="33">
          <cell r="H33" t="str">
            <v>蓝色PU管</v>
          </cell>
          <cell r="I33" t="str">
            <v>PU-Tube (PUN-4), blue 4m </v>
          </cell>
          <cell r="J33">
            <v>43636</v>
          </cell>
        </row>
        <row r="33">
          <cell r="L33" t="str">
            <v>个</v>
          </cell>
          <cell r="M33" t="str">
            <v>千克</v>
          </cell>
        </row>
        <row r="34">
          <cell r="A34" t="str">
            <v>000000-1527-256</v>
          </cell>
          <cell r="B34">
            <v>3917320000</v>
          </cell>
          <cell r="C34" t="str">
            <v>塑料软管</v>
          </cell>
          <cell r="D34" t="str">
            <v>4|3|PU聚氨酯|无附件|小于27.6MPA|未经加强或与其他材料合制|软管|Carl Zeiss|000000-1527-256|用于氮气气瓶连接，氮气通过PU管流通</v>
          </cell>
          <cell r="E34">
            <v>999</v>
          </cell>
          <cell r="F34" t="str">
            <v>L2233D18A008</v>
          </cell>
        </row>
        <row r="34">
          <cell r="H34" t="str">
            <v>黑色PU管</v>
          </cell>
          <cell r="I34" t="str">
            <v>PU-Tube, black 2m </v>
          </cell>
          <cell r="J34">
            <v>43636</v>
          </cell>
        </row>
        <row r="34">
          <cell r="L34" t="str">
            <v>个</v>
          </cell>
          <cell r="M34" t="str">
            <v>千克</v>
          </cell>
        </row>
        <row r="35">
          <cell r="A35" t="str">
            <v>000000-1402-006</v>
          </cell>
          <cell r="B35">
            <v>3917320000</v>
          </cell>
          <cell r="C35" t="str">
            <v>塑料软管</v>
          </cell>
          <cell r="D35" t="str">
            <v>4|3|聚四氟乙烯|无附件|0.1MPA|否|软管|Carl Zeiss|000000-1402-006|用于连接阀门到八极装置的气管</v>
          </cell>
          <cell r="E35">
            <v>999</v>
          </cell>
          <cell r="F35" t="str">
            <v>L2233D18A008</v>
          </cell>
        </row>
        <row r="35">
          <cell r="H35" t="str">
            <v>软管</v>
          </cell>
          <cell r="I35" t="str">
            <v>Set of Teflon tubes,cleaned</v>
          </cell>
          <cell r="J35">
            <v>43686</v>
          </cell>
        </row>
        <row r="35">
          <cell r="L35" t="str">
            <v>个</v>
          </cell>
          <cell r="M35" t="str">
            <v>千克</v>
          </cell>
        </row>
        <row r="36">
          <cell r="A36" t="str">
            <v>320817-0306-069</v>
          </cell>
          <cell r="B36">
            <v>3923500000</v>
          </cell>
          <cell r="C36" t="str">
            <v>塑料盖子</v>
          </cell>
          <cell r="D36" t="str">
            <v>4|3|保护镜头用|94%聚乙烯，6%聚四氟乙烯|Carl Zeiss|320817-0306-069</v>
          </cell>
          <cell r="E36">
            <v>999</v>
          </cell>
          <cell r="F36" t="str">
            <v>L2233D18A008</v>
          </cell>
          <cell r="G36">
            <v>3</v>
          </cell>
          <cell r="H36" t="str">
            <v>盖子(塑料制,保护镜头用,品牌:Carl Zeiss)</v>
          </cell>
          <cell r="I36" t="str">
            <v>Filler cap</v>
          </cell>
          <cell r="J36">
            <v>0</v>
          </cell>
        </row>
        <row r="36">
          <cell r="L36" t="str">
            <v>个</v>
          </cell>
          <cell r="M36" t="str">
            <v>千克</v>
          </cell>
        </row>
        <row r="37">
          <cell r="A37" t="str">
            <v>000000-1161-710</v>
          </cell>
          <cell r="B37">
            <v>3923500000</v>
          </cell>
          <cell r="C37" t="str">
            <v>塑料盖子</v>
          </cell>
          <cell r="D37" t="str">
            <v>4|3|保护镜头用|94%聚乙烯，6%聚四氟乙烯|Carl Zeiss|000000-1161-710</v>
          </cell>
          <cell r="E37">
            <v>999</v>
          </cell>
          <cell r="F37" t="str">
            <v>L2233D18A008</v>
          </cell>
          <cell r="G37">
            <v>3</v>
          </cell>
          <cell r="H37" t="str">
            <v>盖子(塑料制,保护镜头用,品牌:Carl Zeiss)</v>
          </cell>
          <cell r="I37" t="str">
            <v>Cap for ophthalmoscope lens </v>
          </cell>
          <cell r="J37">
            <v>0</v>
          </cell>
        </row>
        <row r="37">
          <cell r="L37" t="str">
            <v>个</v>
          </cell>
          <cell r="M37" t="str">
            <v>千克</v>
          </cell>
        </row>
        <row r="38">
          <cell r="A38" t="str">
            <v>000000-1198-757</v>
          </cell>
          <cell r="B38">
            <v>3923500000</v>
          </cell>
          <cell r="C38" t="str">
            <v>塑料盖子</v>
          </cell>
          <cell r="D38" t="str">
            <v>4|3|保护镜头用|94%聚乙烯，6%聚四氟乙烯|Carl Zeiss|000000-1198-757</v>
          </cell>
          <cell r="E38">
            <v>999</v>
          </cell>
          <cell r="F38" t="str">
            <v>L2233D18A008</v>
          </cell>
          <cell r="G38">
            <v>3</v>
          </cell>
          <cell r="H38" t="str">
            <v>盖子(塑料制,保护镜头用,品牌:Carl Zeiss)</v>
          </cell>
          <cell r="I38" t="str">
            <v>Symbol for cover Nr. 22 </v>
          </cell>
          <cell r="J38">
            <v>0</v>
          </cell>
        </row>
        <row r="38">
          <cell r="L38" t="str">
            <v>个</v>
          </cell>
          <cell r="M38" t="str">
            <v>千克</v>
          </cell>
        </row>
        <row r="39">
          <cell r="A39" t="str">
            <v>302681-1100-550</v>
          </cell>
          <cell r="B39">
            <v>3923500000</v>
          </cell>
          <cell r="C39" t="str">
            <v>助手镜底盖</v>
          </cell>
          <cell r="D39" t="str">
            <v>4|3|保护显微镜助手镜用|塑料|Carl Zeiss|302681-1100-550</v>
          </cell>
          <cell r="E39">
            <v>999</v>
          </cell>
          <cell r="F39" t="str">
            <v>L2233D18A008</v>
          </cell>
          <cell r="G39">
            <v>3</v>
          </cell>
          <cell r="H39" t="str">
            <v>LM700显微镜助手镜底盖，功能用途：外壳  材质：塑料，适用于lumera700</v>
          </cell>
          <cell r="I39" t="str">
            <v>SC Cover Assistants Microscope LUM 700</v>
          </cell>
          <cell r="J39">
            <v>43916</v>
          </cell>
        </row>
        <row r="39">
          <cell r="L39" t="str">
            <v>个</v>
          </cell>
          <cell r="M39" t="str">
            <v>千克</v>
          </cell>
        </row>
        <row r="40">
          <cell r="A40" t="str">
            <v>000000-1268-422</v>
          </cell>
          <cell r="B40">
            <v>3923500000</v>
          </cell>
          <cell r="C40" t="str">
            <v>机器顶盖</v>
          </cell>
          <cell r="D40" t="str">
            <v>4|3|保护装饰机器用|硬塑料|Carl Zeiss|000000-1268-422</v>
          </cell>
          <cell r="E40">
            <v>999</v>
          </cell>
          <cell r="F40" t="str">
            <v>L2233D18A008</v>
          </cell>
          <cell r="G40">
            <v>3</v>
          </cell>
          <cell r="H40" t="str">
            <v>机器顶盖
功能用途：保护，装饰
材质：硬塑料
适用机型：Visulas YAG III</v>
          </cell>
          <cell r="I40" t="str">
            <v>Cover YAG III labeled</v>
          </cell>
          <cell r="J40">
            <v>43774</v>
          </cell>
        </row>
        <row r="40">
          <cell r="L40" t="str">
            <v>个</v>
          </cell>
          <cell r="M40" t="str">
            <v>千克</v>
          </cell>
        </row>
        <row r="41">
          <cell r="A41" t="str">
            <v>042237-0000-000</v>
          </cell>
          <cell r="B41">
            <v>3923500000</v>
          </cell>
          <cell r="C41" t="str">
            <v>塑料盖子</v>
          </cell>
          <cell r="D41" t="str">
            <v>4|3|保护镜头用|94%聚乙烯，6%聚四氟乙烯|Carl Zeiss|042237-0000-000</v>
          </cell>
          <cell r="E41">
            <v>999</v>
          </cell>
          <cell r="F41" t="str">
            <v>L2233D18A008</v>
          </cell>
          <cell r="G41">
            <v>3</v>
          </cell>
          <cell r="H41" t="str">
            <v>盖子(塑料制,保护镜头用,品牌:Carl Zeiss)</v>
          </cell>
          <cell r="I41" t="str">
            <v>Protective cover for Varioscop AF </v>
          </cell>
          <cell r="J41">
            <v>0</v>
          </cell>
        </row>
        <row r="41">
          <cell r="L41" t="str">
            <v>个</v>
          </cell>
          <cell r="M41" t="str">
            <v>千克</v>
          </cell>
        </row>
        <row r="42">
          <cell r="A42" t="str">
            <v>302602-0241-010</v>
          </cell>
          <cell r="B42">
            <v>3923500000</v>
          </cell>
          <cell r="C42" t="str">
            <v>塑料盖子</v>
          </cell>
          <cell r="D42" t="str">
            <v>4|3|保护镜头用|94%聚乙烯，6%聚四氟乙烯|Carl Zeiss|302602-0241-010</v>
          </cell>
          <cell r="E42">
            <v>999</v>
          </cell>
          <cell r="F42" t="str">
            <v>L2233D18A008</v>
          </cell>
          <cell r="G42">
            <v>3</v>
          </cell>
          <cell r="H42" t="str">
            <v>盖子（OPMI Visu眼科显微镜上镜头照明模块的外壳盖子，起到保护和美观的作用，材料为工程塑料。品牌Zeiss)</v>
          </cell>
          <cell r="I42" t="str">
            <v> Cover, lacquered</v>
          </cell>
          <cell r="J42">
            <v>40014</v>
          </cell>
        </row>
        <row r="42">
          <cell r="L42" t="str">
            <v>个</v>
          </cell>
          <cell r="M42" t="str">
            <v>千克</v>
          </cell>
        </row>
        <row r="43">
          <cell r="A43" t="str">
            <v>000000-0126-620</v>
          </cell>
          <cell r="B43">
            <v>3923500000</v>
          </cell>
          <cell r="C43" t="str">
            <v>塑料盖子</v>
          </cell>
          <cell r="D43" t="str">
            <v>4|3|保护镜头用|94%聚乙烯，6%聚四氟乙烯|Carl Zeiss|000000-0126-620</v>
          </cell>
          <cell r="E43">
            <v>999</v>
          </cell>
          <cell r="F43" t="str">
            <v>L2233D18A008</v>
          </cell>
          <cell r="G43">
            <v>3</v>
          </cell>
          <cell r="H43" t="str">
            <v>盖子，塑料制</v>
          </cell>
          <cell r="I43" t="str">
            <v>Cover 31mm black</v>
          </cell>
          <cell r="J43">
            <v>40070</v>
          </cell>
        </row>
        <row r="43">
          <cell r="L43" t="str">
            <v>个</v>
          </cell>
          <cell r="M43" t="str">
            <v>千克</v>
          </cell>
        </row>
        <row r="44">
          <cell r="A44" t="str">
            <v>266002-1131-197</v>
          </cell>
          <cell r="B44">
            <v>3923500000</v>
          </cell>
          <cell r="C44" t="str">
            <v>塑料盖子</v>
          </cell>
          <cell r="D44" t="str">
            <v>4|3|保护镜头用|94%聚乙烯，6%聚四氟乙烯|Carl Zeiss|266002-1131-197</v>
          </cell>
          <cell r="E44">
            <v>999</v>
          </cell>
          <cell r="F44" t="str">
            <v>L2233D18A008</v>
          </cell>
          <cell r="G44">
            <v>3</v>
          </cell>
          <cell r="H44" t="str">
            <v>眼罩（视野仪上的零件，材质为工程塑料。品牌Zeiss）</v>
          </cell>
          <cell r="I44" t="str">
            <v>BLINDER FDT2</v>
          </cell>
          <cell r="J44">
            <v>40077</v>
          </cell>
        </row>
        <row r="44">
          <cell r="L44" t="str">
            <v>个</v>
          </cell>
          <cell r="M44" t="str">
            <v>千克</v>
          </cell>
        </row>
        <row r="45">
          <cell r="A45" t="str">
            <v>000000-1218-163</v>
          </cell>
          <cell r="B45">
            <v>3923500000</v>
          </cell>
          <cell r="C45" t="str">
            <v>塑料盖子</v>
          </cell>
          <cell r="D45" t="str">
            <v>4|3|保护镜头用|94%聚乙烯，6%聚四氟乙烯|Carl Zeiss|000000-1218-163</v>
          </cell>
          <cell r="E45">
            <v>999</v>
          </cell>
          <cell r="F45" t="str">
            <v>L2233D18A008</v>
          </cell>
          <cell r="G45">
            <v>3</v>
          </cell>
          <cell r="H45" t="str">
            <v>盖子（手术显微镜的零件，材质塑料，起保护作用。品牌Zeiss）</v>
          </cell>
          <cell r="I45" t="str">
            <v>Shrouding cover, lacquered</v>
          </cell>
          <cell r="J45">
            <v>40219</v>
          </cell>
        </row>
        <row r="45">
          <cell r="L45" t="str">
            <v>个</v>
          </cell>
          <cell r="M45" t="str">
            <v>千克</v>
          </cell>
        </row>
        <row r="46">
          <cell r="A46" t="str">
            <v>451550-0103-000</v>
          </cell>
          <cell r="B46">
            <v>3923500000</v>
          </cell>
          <cell r="C46" t="str">
            <v>塑料盖子</v>
          </cell>
          <cell r="D46" t="str">
            <v>4|3|保护镜头用|94%聚乙烯，6%聚四氟乙烯|Carl Zeiss|451550-0103-000</v>
          </cell>
          <cell r="E46">
            <v>999</v>
          </cell>
          <cell r="F46" t="str">
            <v>L2233D18A008</v>
          </cell>
          <cell r="G46">
            <v>3</v>
          </cell>
          <cell r="H46" t="str">
            <v>盖子(塑料制,保护镜头用,品牌:Carl Zeiss)</v>
          </cell>
          <cell r="I46" t="str">
            <v>Front Cover for Axlovert 200</v>
          </cell>
          <cell r="J46">
            <v>40232</v>
          </cell>
        </row>
        <row r="46">
          <cell r="L46" t="str">
            <v>个</v>
          </cell>
          <cell r="M46" t="str">
            <v>千克</v>
          </cell>
        </row>
        <row r="47">
          <cell r="A47" t="str">
            <v>305988-8127-000</v>
          </cell>
          <cell r="B47">
            <v>3923500000</v>
          </cell>
          <cell r="C47" t="str">
            <v>塑料盖子</v>
          </cell>
          <cell r="D47" t="str">
            <v>4|3|保护镜头用|94%聚乙烯，6%聚四氟乙烯|Carl Zeiss|305988-8127-000</v>
          </cell>
          <cell r="E47">
            <v>999</v>
          </cell>
          <cell r="F47" t="str">
            <v>L2233D18A008</v>
          </cell>
          <cell r="G47">
            <v>3</v>
          </cell>
          <cell r="H47" t="str">
            <v>盖子（手术显微镜的零件，塑料材质，用于分封闭支架顶端）</v>
          </cell>
          <cell r="I47" t="str">
            <v>Cap complete</v>
          </cell>
          <cell r="J47">
            <v>40406</v>
          </cell>
        </row>
        <row r="47">
          <cell r="L47" t="str">
            <v>个</v>
          </cell>
          <cell r="M47" t="str">
            <v>千克</v>
          </cell>
        </row>
        <row r="48">
          <cell r="A48" t="str">
            <v>000000-0460-360</v>
          </cell>
          <cell r="B48">
            <v>3923500000</v>
          </cell>
          <cell r="C48" t="str">
            <v>塑料盖子</v>
          </cell>
          <cell r="D48" t="str">
            <v>4|3|保护镜头用|94%聚乙烯，6%聚四氟乙烯|Carl Zeiss|000000-0460-360</v>
          </cell>
          <cell r="E48">
            <v>999</v>
          </cell>
          <cell r="F48" t="str">
            <v>L2233D18A008</v>
          </cell>
          <cell r="G48">
            <v>3</v>
          </cell>
          <cell r="H48" t="str">
            <v>塑料帽，装在电位器上，保护电位器</v>
          </cell>
          <cell r="I48" t="str">
            <v>Cover D7,0mm/H9.4mm</v>
          </cell>
          <cell r="J48">
            <v>0</v>
          </cell>
        </row>
        <row r="48">
          <cell r="L48" t="str">
            <v>个</v>
          </cell>
          <cell r="M48" t="str">
            <v>千克</v>
          </cell>
        </row>
        <row r="49">
          <cell r="A49" t="str">
            <v>000000-0402-818</v>
          </cell>
          <cell r="B49">
            <v>3923500000</v>
          </cell>
          <cell r="C49" t="str">
            <v>塑料盖子</v>
          </cell>
          <cell r="D49" t="str">
            <v>4|3|保护镜头用|94%聚乙烯，6%聚四氟乙烯|Carl Zeiss|000000-0402-818</v>
          </cell>
          <cell r="E49">
            <v>999</v>
          </cell>
          <cell r="F49" t="str">
            <v>L2233D18A008</v>
          </cell>
          <cell r="G49">
            <v>3</v>
          </cell>
          <cell r="H49" t="str">
            <v>盖子(塑料制,保护镜头用,品牌:Carl Zeiss)</v>
          </cell>
          <cell r="I49" t="str">
            <v>Wheel cap</v>
          </cell>
          <cell r="J49">
            <v>0</v>
          </cell>
        </row>
        <row r="49">
          <cell r="L49" t="str">
            <v>个</v>
          </cell>
          <cell r="M49" t="str">
            <v>千克</v>
          </cell>
        </row>
        <row r="50">
          <cell r="A50" t="str">
            <v>305952-0093-000</v>
          </cell>
          <cell r="B50">
            <v>3923500000</v>
          </cell>
          <cell r="C50" t="str">
            <v>塑料盖子</v>
          </cell>
          <cell r="D50" t="str">
            <v>4|3|保护镜头用|94%聚乙烯，6%聚四氟乙烯|Carl Zeiss|305952-0093-000</v>
          </cell>
          <cell r="E50">
            <v>999</v>
          </cell>
          <cell r="F50" t="str">
            <v>L2233D18A008</v>
          </cell>
          <cell r="G50">
            <v>3</v>
          </cell>
          <cell r="H50" t="str">
            <v>盖子(塑料保护罩，塑料制,防止显微镜底座撞到其他物体,品牌:Carl Zeiss)</v>
          </cell>
          <cell r="I50" t="str">
            <v>Impact Guard</v>
          </cell>
          <cell r="J50">
            <v>0</v>
          </cell>
        </row>
        <row r="50">
          <cell r="L50" t="str">
            <v>个</v>
          </cell>
          <cell r="M50" t="str">
            <v>千克</v>
          </cell>
        </row>
        <row r="51">
          <cell r="A51" t="str">
            <v>600620-0544-000</v>
          </cell>
          <cell r="B51">
            <v>3923500000</v>
          </cell>
          <cell r="C51" t="str">
            <v>塑料盖子</v>
          </cell>
          <cell r="D51" t="str">
            <v>4|3|保护镜头用|94%聚乙烯，6%聚四氟乙烯|Carl Zeiss|600620-0544-000</v>
          </cell>
          <cell r="E51">
            <v>999</v>
          </cell>
          <cell r="F51" t="str">
            <v>L2233D18A008</v>
          </cell>
          <cell r="G51">
            <v>3</v>
          </cell>
          <cell r="H51" t="str">
            <v>盖子(塑料制,保护镜头用,品牌:Carl Zeiss)</v>
          </cell>
          <cell r="I51" t="str">
            <v>end guard</v>
          </cell>
          <cell r="J51">
            <v>0</v>
          </cell>
        </row>
        <row r="51">
          <cell r="L51" t="str">
            <v>个</v>
          </cell>
          <cell r="M51" t="str">
            <v>千克</v>
          </cell>
        </row>
        <row r="52">
          <cell r="A52" t="str">
            <v>000000-1108-878</v>
          </cell>
          <cell r="B52">
            <v>3923500000</v>
          </cell>
          <cell r="C52" t="str">
            <v>塑料盖子</v>
          </cell>
          <cell r="D52" t="str">
            <v>4|3|保护镜头用|94%聚乙烯，6%聚四氟乙烯|Carl Zeiss|000000-1108-878</v>
          </cell>
          <cell r="E52">
            <v>999</v>
          </cell>
          <cell r="F52" t="str">
            <v>L2233D18A008</v>
          </cell>
          <cell r="G52">
            <v>3</v>
          </cell>
          <cell r="H52" t="str">
            <v>盖子(塑料制,保护镜头用,品牌:Carl Zeiss)</v>
          </cell>
          <cell r="I52" t="str">
            <v>Paneling, base S7, complete</v>
          </cell>
          <cell r="J52">
            <v>0</v>
          </cell>
        </row>
        <row r="52">
          <cell r="L52" t="str">
            <v>个</v>
          </cell>
          <cell r="M52" t="str">
            <v>千克</v>
          </cell>
        </row>
        <row r="53">
          <cell r="A53" t="str">
            <v>000000-1080-327</v>
          </cell>
          <cell r="B53">
            <v>3923500000</v>
          </cell>
          <cell r="C53" t="str">
            <v>塑料盖子</v>
          </cell>
          <cell r="D53" t="str">
            <v>4|3|保护镜头用|94%聚乙烯，6%聚四氟乙烯|Carl Zeiss|000000-1080-327</v>
          </cell>
          <cell r="E53">
            <v>999</v>
          </cell>
          <cell r="F53" t="str">
            <v>L2233D18A008</v>
          </cell>
          <cell r="G53">
            <v>3</v>
          </cell>
          <cell r="H53" t="str">
            <v>盖帽（盖住一个小孔,用于手术显微镜，塑料，盖帽大小与孔径合适.）</v>
          </cell>
          <cell r="I53" t="str">
            <v>Cover for OPMI pico</v>
          </cell>
          <cell r="J53">
            <v>0</v>
          </cell>
        </row>
        <row r="53">
          <cell r="L53" t="str">
            <v>个</v>
          </cell>
          <cell r="M53" t="str">
            <v>千克</v>
          </cell>
        </row>
        <row r="54">
          <cell r="A54" t="str">
            <v>000000-1165-620</v>
          </cell>
          <cell r="B54">
            <v>3923500000</v>
          </cell>
          <cell r="C54" t="str">
            <v>塑料盖子</v>
          </cell>
          <cell r="D54" t="str">
            <v>4|3|保护镜头用|94%聚乙烯，6%聚四氟乙烯|Carl Zeiss|000000-1165-620</v>
          </cell>
          <cell r="E54">
            <v>999</v>
          </cell>
          <cell r="F54" t="str">
            <v>L2233D18A008</v>
          </cell>
          <cell r="G54">
            <v>3</v>
          </cell>
          <cell r="H54" t="str">
            <v>外盖（保护内含和美观，工程塑料，专用于手术显微镜支架S88上）</v>
          </cell>
          <cell r="I54" t="str">
            <v>Cover   </v>
          </cell>
          <cell r="J54">
            <v>0</v>
          </cell>
        </row>
        <row r="54">
          <cell r="L54" t="str">
            <v>个</v>
          </cell>
          <cell r="M54" t="str">
            <v>千克</v>
          </cell>
        </row>
        <row r="55">
          <cell r="A55" t="str">
            <v>305988-0449-000</v>
          </cell>
          <cell r="B55">
            <v>3923500000</v>
          </cell>
          <cell r="C55" t="str">
            <v>塑料盖子</v>
          </cell>
          <cell r="D55" t="str">
            <v>4|3|保护镜头用|94%聚乙烯，6%聚四氟乙烯|Carl Zeiss|305988-0449-000</v>
          </cell>
          <cell r="E55">
            <v>999</v>
          </cell>
          <cell r="F55" t="str">
            <v>L2233D18A008</v>
          </cell>
          <cell r="G55">
            <v>3</v>
          </cell>
          <cell r="H55" t="str">
            <v>显微镜机头闸的塑料盖</v>
          </cell>
          <cell r="I55" t="str">
            <v>Cover   </v>
          </cell>
          <cell r="J55">
            <v>0</v>
          </cell>
        </row>
        <row r="55">
          <cell r="L55" t="str">
            <v>个</v>
          </cell>
          <cell r="M55" t="str">
            <v>千克</v>
          </cell>
        </row>
        <row r="56">
          <cell r="A56" t="str">
            <v>431007-0130-000</v>
          </cell>
          <cell r="B56">
            <v>3923500000</v>
          </cell>
          <cell r="C56" t="str">
            <v>塑料盖子</v>
          </cell>
          <cell r="D56" t="str">
            <v>4|3|保护镜头用|94%聚乙烯，6%聚四氟乙烯|Carl Zeiss|431007-0130-000</v>
          </cell>
          <cell r="E56">
            <v>999</v>
          </cell>
          <cell r="F56" t="str">
            <v>L2233D18A008</v>
          </cell>
          <cell r="G56">
            <v>3</v>
          </cell>
          <cell r="H56" t="str">
            <v>盖子，塑料，挡光</v>
          </cell>
          <cell r="I56" t="str">
            <v>Cover</v>
          </cell>
          <cell r="J56">
            <v>0</v>
          </cell>
        </row>
        <row r="56">
          <cell r="L56" t="str">
            <v>个</v>
          </cell>
          <cell r="M56" t="str">
            <v>千克</v>
          </cell>
        </row>
        <row r="57">
          <cell r="A57" t="str">
            <v>431007-0112-000</v>
          </cell>
          <cell r="B57">
            <v>3923500000</v>
          </cell>
          <cell r="C57" t="str">
            <v>塑料盖子</v>
          </cell>
          <cell r="D57" t="str">
            <v>4|3|保护镜头用|94%聚乙烯，6%聚四氟乙烯|Carl Zeiss|431007-0112-000</v>
          </cell>
          <cell r="E57">
            <v>999</v>
          </cell>
          <cell r="F57" t="str">
            <v>L2233D18A008</v>
          </cell>
          <cell r="G57">
            <v>3</v>
          </cell>
          <cell r="H57" t="str">
            <v>盖子，塑料，挡光</v>
          </cell>
          <cell r="I57" t="str">
            <v>Cover dia. 11,4 x 3,2</v>
          </cell>
          <cell r="J57">
            <v>0</v>
          </cell>
        </row>
        <row r="57">
          <cell r="L57" t="str">
            <v>个</v>
          </cell>
          <cell r="M57" t="str">
            <v>千克</v>
          </cell>
        </row>
        <row r="58">
          <cell r="A58" t="str">
            <v>000000-1368-813</v>
          </cell>
          <cell r="B58">
            <v>3923500000</v>
          </cell>
          <cell r="C58" t="str">
            <v>塑料盖子</v>
          </cell>
          <cell r="D58" t="str">
            <v>4|3|保护镜头用|94%聚乙烯，6%聚四氟乙烯|Carl Zeiss|000000-1368-813</v>
          </cell>
          <cell r="E58">
            <v>999</v>
          </cell>
          <cell r="F58" t="str">
            <v>L2233D18A008</v>
          </cell>
          <cell r="G58">
            <v>3</v>
          </cell>
          <cell r="H58" t="str">
            <v>塑料板，用于飞秒激光，位于病人上方的盖板，材料为塑料</v>
          </cell>
          <cell r="I58" t="str">
            <v>patient illumination cover  </v>
          </cell>
          <cell r="J58">
            <v>0</v>
          </cell>
        </row>
        <row r="58">
          <cell r="L58" t="str">
            <v>个</v>
          </cell>
          <cell r="M58" t="str">
            <v>千克</v>
          </cell>
        </row>
        <row r="59">
          <cell r="A59" t="str">
            <v>000000-0541-219</v>
          </cell>
          <cell r="B59">
            <v>3923500000</v>
          </cell>
          <cell r="C59" t="str">
            <v>塑料盖板</v>
          </cell>
          <cell r="D59" t="str">
            <v>4|3|用来通风和遮挡灰尘|94%聚乙烯，6%聚四氟乙烯|Carl Zeiss|000000-0541-219</v>
          </cell>
          <cell r="E59">
            <v>999</v>
          </cell>
          <cell r="F59" t="str">
            <v>L2233D18A008</v>
          </cell>
          <cell r="G59">
            <v>3</v>
          </cell>
          <cell r="H59" t="str">
            <v>Z轴风扇盖板</v>
          </cell>
          <cell r="I59" t="str">
            <v>Fan sleeves 80x80mmx4mm Pt0,75-1,25m</v>
          </cell>
          <cell r="J59">
            <v>43494</v>
          </cell>
        </row>
        <row r="59">
          <cell r="L59" t="str">
            <v>个</v>
          </cell>
          <cell r="M59" t="str">
            <v>千克</v>
          </cell>
        </row>
        <row r="60">
          <cell r="A60" t="str">
            <v>000000-1363-816</v>
          </cell>
          <cell r="B60">
            <v>3923500000</v>
          </cell>
          <cell r="C60" t="str">
            <v>塑料盖子</v>
          </cell>
          <cell r="D60" t="str">
            <v>4|3|保护镜头用|94%聚乙烯，6%聚四氟乙烯|Carl Zeiss|000000-1363-816</v>
          </cell>
          <cell r="E60">
            <v>999</v>
          </cell>
          <cell r="F60" t="str">
            <v>L2233D18A008</v>
          </cell>
          <cell r="G60">
            <v>3</v>
          </cell>
          <cell r="H60" t="str">
            <v>FDT样机的盖子，左侧盖和右侧盖，材质：塑料  用途：保护镜头</v>
          </cell>
          <cell r="I60" t="str">
            <v>HOUSING FRONT LEFT 8181 GRAY</v>
          </cell>
          <cell r="J60">
            <v>41106</v>
          </cell>
        </row>
        <row r="60">
          <cell r="L60" t="str">
            <v>个</v>
          </cell>
          <cell r="M60" t="str">
            <v>千克</v>
          </cell>
        </row>
        <row r="61">
          <cell r="A61" t="str">
            <v>000000-1363-977</v>
          </cell>
          <cell r="B61">
            <v>3923500000</v>
          </cell>
          <cell r="C61" t="str">
            <v>塑料盖子</v>
          </cell>
          <cell r="D61" t="str">
            <v>4|3|保护镜头用|94%聚乙烯，6%聚四氟乙烯|Carl Zeiss|000000-1363-977</v>
          </cell>
          <cell r="E61">
            <v>999</v>
          </cell>
          <cell r="F61" t="str">
            <v>L2233D18A008</v>
          </cell>
          <cell r="G61">
            <v>3</v>
          </cell>
          <cell r="H61" t="str">
            <v>FDT样机的盖子，左侧盖和右侧盖，材质：塑料  用途：保护镜头</v>
          </cell>
          <cell r="I61" t="str">
            <v>HOUSING FRONT RIGHT 8181 GRAY</v>
          </cell>
          <cell r="J61">
            <v>41106</v>
          </cell>
        </row>
        <row r="61">
          <cell r="L61" t="str">
            <v>个</v>
          </cell>
          <cell r="M61" t="str">
            <v>千克</v>
          </cell>
        </row>
        <row r="62">
          <cell r="A62" t="str">
            <v>266002-1134-925</v>
          </cell>
          <cell r="B62">
            <v>3923500000</v>
          </cell>
          <cell r="C62" t="str">
            <v>塑料盖子</v>
          </cell>
          <cell r="D62" t="str">
            <v>4|3|保护镜头用|94%聚乙烯，6%聚四氟乙烯|Carl Zeiss|266002-1134-925</v>
          </cell>
          <cell r="E62">
            <v>999</v>
          </cell>
          <cell r="F62" t="str">
            <v>L2233D18A008</v>
          </cell>
          <cell r="G62">
            <v>3</v>
          </cell>
          <cell r="H62" t="str">
            <v>FDT样机的盖子，左侧盖和右侧盖，材质：塑料  用途：保护镜头</v>
          </cell>
          <cell r="I62" t="str">
            <v>HOUSING FDT REAR RIGHT 8181 GRAY CZMI</v>
          </cell>
          <cell r="J62">
            <v>41106</v>
          </cell>
        </row>
        <row r="62">
          <cell r="L62" t="str">
            <v>个</v>
          </cell>
          <cell r="M62" t="str">
            <v>千克</v>
          </cell>
        </row>
        <row r="63">
          <cell r="A63" t="str">
            <v>266002-1134-926</v>
          </cell>
          <cell r="B63">
            <v>3923500000</v>
          </cell>
          <cell r="C63" t="str">
            <v>塑料盖子</v>
          </cell>
          <cell r="D63" t="str">
            <v>4|3|保护镜头用|94%聚乙烯，6%聚四氟乙烯|Carl Zeiss|266002-1134-926</v>
          </cell>
          <cell r="E63">
            <v>999</v>
          </cell>
          <cell r="F63" t="str">
            <v>L2233D18A008</v>
          </cell>
          <cell r="G63">
            <v>3</v>
          </cell>
          <cell r="H63" t="str">
            <v>FDT样机的盖子，左侧盖和右侧盖，材质：塑料  用途：保护镜头</v>
          </cell>
          <cell r="I63" t="str">
            <v>926HOUSING FDT REAR LEFT 8181 GRAY CZMI</v>
          </cell>
          <cell r="J63">
            <v>41106</v>
          </cell>
        </row>
        <row r="63">
          <cell r="L63" t="str">
            <v>个</v>
          </cell>
          <cell r="M63" t="str">
            <v>千克</v>
          </cell>
        </row>
        <row r="64">
          <cell r="A64" t="str">
            <v>000000-0142-940</v>
          </cell>
          <cell r="B64">
            <v>3923500000</v>
          </cell>
          <cell r="C64" t="str">
            <v>塑料盖子</v>
          </cell>
          <cell r="D64" t="str">
            <v>4|3|保护镜头用|94%聚乙烯，6%聚四氟乙烯|Carl Zeiss|000000-0142-940</v>
          </cell>
          <cell r="E64">
            <v>999</v>
          </cell>
          <cell r="F64" t="str">
            <v>L2233D18A008</v>
          </cell>
          <cell r="G64">
            <v>3</v>
          </cell>
          <cell r="H64" t="str">
            <v>中文品名：盖子,功能用途：美观,原理：遮盖外露部分,材质：塑料,适用机型：SL 115、SL 120</v>
          </cell>
          <cell r="I64" t="str">
            <v>cap bk for knob 16mm</v>
          </cell>
          <cell r="J64">
            <v>41120</v>
          </cell>
        </row>
        <row r="64">
          <cell r="L64" t="str">
            <v>个</v>
          </cell>
          <cell r="M64" t="str">
            <v>千克</v>
          </cell>
        </row>
        <row r="65">
          <cell r="A65" t="str">
            <v>000000-0350-928</v>
          </cell>
          <cell r="B65">
            <v>3923500000</v>
          </cell>
          <cell r="C65" t="str">
            <v>塑料盖子</v>
          </cell>
          <cell r="D65" t="str">
            <v>4|3|保护镜头用|94%聚乙烯，6%聚四氟乙烯|Carl Zeiss|000000-0350-928</v>
          </cell>
          <cell r="E65">
            <v>999</v>
          </cell>
          <cell r="F65" t="str">
            <v>L2233D18A008</v>
          </cell>
          <cell r="G65">
            <v>3</v>
          </cell>
          <cell r="H65" t="str">
            <v>帽子（塑料）</v>
          </cell>
          <cell r="I65" t="str">
            <v>Cap 19.6/16.3x7.9</v>
          </cell>
          <cell r="J65">
            <v>41123</v>
          </cell>
        </row>
        <row r="65">
          <cell r="L65" t="str">
            <v>个</v>
          </cell>
          <cell r="M65" t="str">
            <v>千克</v>
          </cell>
        </row>
        <row r="66">
          <cell r="A66" t="str">
            <v>000000-0142-179</v>
          </cell>
          <cell r="B66">
            <v>3923500000</v>
          </cell>
          <cell r="C66" t="str">
            <v>塑料盖子</v>
          </cell>
          <cell r="D66" t="str">
            <v>4|3|保护镜头用|94%聚乙烯，6%聚四氟乙烯|Carl Zeiss|000000-0142-179</v>
          </cell>
          <cell r="E66">
            <v>999</v>
          </cell>
          <cell r="F66" t="str">
            <v>L2233D18A008</v>
          </cell>
          <cell r="G66">
            <v>3</v>
          </cell>
          <cell r="H66" t="str">
            <v>螺母盖，眼底照相机，塑料</v>
          </cell>
          <cell r="I66" t="str">
            <v>Nut cover b/w with line b/w f. 10mm knob</v>
          </cell>
          <cell r="J66">
            <v>41131</v>
          </cell>
        </row>
        <row r="66">
          <cell r="L66" t="str">
            <v>个</v>
          </cell>
          <cell r="M66" t="str">
            <v>千克</v>
          </cell>
        </row>
        <row r="67">
          <cell r="A67" t="str">
            <v>000000-0360-928</v>
          </cell>
          <cell r="B67">
            <v>3923500000</v>
          </cell>
          <cell r="C67" t="str">
            <v>塑料盖子</v>
          </cell>
          <cell r="D67" t="str">
            <v>4|3|保护镜头用|94%聚乙烯，6%聚四氟乙烯|Carl Zeiss|000000-0360-928</v>
          </cell>
          <cell r="E67">
            <v>999</v>
          </cell>
          <cell r="F67" t="str">
            <v>L2233D18A008</v>
          </cell>
          <cell r="G67">
            <v>3</v>
          </cell>
          <cell r="H67" t="str">
            <v>盖子，塑料，挡光</v>
          </cell>
          <cell r="I67" t="str">
            <v>Cap 19,6/16,3x7,9 pe natur</v>
          </cell>
          <cell r="J67">
            <v>41136</v>
          </cell>
        </row>
        <row r="67">
          <cell r="L67" t="str">
            <v>个</v>
          </cell>
          <cell r="M67" t="str">
            <v>千克</v>
          </cell>
        </row>
        <row r="68">
          <cell r="A68" t="str">
            <v>354708-0675-000</v>
          </cell>
          <cell r="B68">
            <v>3923500000</v>
          </cell>
          <cell r="C68" t="str">
            <v>塑料盖子</v>
          </cell>
          <cell r="D68" t="str">
            <v>4|3|保护镜头用|94%聚乙烯，6%聚四氟乙烯|Carl Zeiss|354708-0675-000</v>
          </cell>
          <cell r="E68">
            <v>999</v>
          </cell>
          <cell r="F68" t="str">
            <v>L2233D18A008</v>
          </cell>
          <cell r="G68">
            <v>3</v>
          </cell>
          <cell r="H68" t="str">
            <v>电镜枪头的防尘盖，普通的盖板起到保护枪头盒防尘</v>
          </cell>
          <cell r="I68" t="str">
            <v>TOP CAP MOULDING</v>
          </cell>
          <cell r="J68">
            <v>41171</v>
          </cell>
        </row>
        <row r="68">
          <cell r="L68" t="str">
            <v>个</v>
          </cell>
          <cell r="M68" t="str">
            <v>千克</v>
          </cell>
        </row>
        <row r="69">
          <cell r="A69" t="str">
            <v>423606-0109-000</v>
          </cell>
          <cell r="B69">
            <v>3923500000</v>
          </cell>
          <cell r="C69" t="str">
            <v>塑料盖子</v>
          </cell>
          <cell r="D69" t="str">
            <v>4|3|保护镜头用|94%聚乙烯，6%聚四氟乙烯|Carl Zeiss|423606-0109-000</v>
          </cell>
          <cell r="E69">
            <v>999</v>
          </cell>
          <cell r="F69" t="str">
            <v>L2233D18A008</v>
          </cell>
          <cell r="G69">
            <v>3</v>
          </cell>
          <cell r="H69" t="str">
            <v> 盖子，材质塑料，用来防尘。</v>
          </cell>
          <cell r="I69" t="str">
            <v>Cover </v>
          </cell>
          <cell r="J69">
            <v>41205</v>
          </cell>
        </row>
        <row r="69">
          <cell r="L69" t="str">
            <v>个</v>
          </cell>
          <cell r="M69" t="str">
            <v>千克</v>
          </cell>
        </row>
        <row r="70">
          <cell r="A70" t="str">
            <v>000000-1385-671</v>
          </cell>
          <cell r="B70">
            <v>3923500000</v>
          </cell>
          <cell r="C70" t="str">
            <v>塑料盖子</v>
          </cell>
          <cell r="D70" t="str">
            <v>4|3|保护镜头用|94%聚乙烯，6%聚四氟乙烯|Carl Zeiss|000000-1385-671</v>
          </cell>
          <cell r="E70">
            <v>999</v>
          </cell>
          <cell r="F70" t="str">
            <v>L2233D18A008</v>
          </cell>
          <cell r="G70">
            <v>3</v>
          </cell>
          <cell r="H70" t="str">
            <v>镜头滑盖，用于蔡司飞秒激光，此盖子可来回滑动，盖住内部光路，材质为金属铁和塑料</v>
          </cell>
          <cell r="I70" t="str">
            <v>Scan optic main lens cover </v>
          </cell>
          <cell r="J70">
            <v>41234</v>
          </cell>
        </row>
        <row r="70">
          <cell r="L70" t="str">
            <v>个</v>
          </cell>
          <cell r="M70" t="str">
            <v>千克</v>
          </cell>
        </row>
        <row r="71">
          <cell r="A71" t="str">
            <v>304979-0033-000</v>
          </cell>
          <cell r="B71">
            <v>3923500000</v>
          </cell>
          <cell r="C71" t="str">
            <v>塑料盖子</v>
          </cell>
          <cell r="D71" t="str">
            <v>4|3|保护镜头用|94%聚乙烯，6%聚四氟乙烯|Carl Zeiss|304979-0033-000</v>
          </cell>
          <cell r="E71">
            <v>999</v>
          </cell>
          <cell r="F71" t="str">
            <v>L2233D18A008</v>
          </cell>
          <cell r="G71">
            <v>3</v>
          </cell>
          <cell r="H71" t="str">
            <v>帽盖,套在按钮上</v>
          </cell>
          <cell r="I71" t="str">
            <v>EXTENSION PIECE</v>
          </cell>
          <cell r="J71">
            <v>41262</v>
          </cell>
        </row>
        <row r="71">
          <cell r="L71" t="str">
            <v>个</v>
          </cell>
          <cell r="M71" t="str">
            <v>千克</v>
          </cell>
        </row>
        <row r="72">
          <cell r="A72" t="str">
            <v>000000-0076-154</v>
          </cell>
          <cell r="B72">
            <v>3923500000</v>
          </cell>
          <cell r="C72" t="str">
            <v>塑料盖子</v>
          </cell>
          <cell r="D72" t="str">
            <v>4|3|保护镜头用|94%聚乙烯，6%聚四氟乙烯|Carl Zeiss|000000-0076-154</v>
          </cell>
          <cell r="E72">
            <v>999</v>
          </cell>
          <cell r="F72" t="str">
            <v>L2233D18A008</v>
          </cell>
          <cell r="G72">
            <v>3</v>
          </cell>
          <cell r="H72" t="str">
            <v>旋钮盖帽，塑料</v>
          </cell>
          <cell r="I72" t="str">
            <v>CAP BK FOR KNOB 23 mm            </v>
          </cell>
          <cell r="J72">
            <v>41268</v>
          </cell>
        </row>
        <row r="72">
          <cell r="L72" t="str">
            <v>个</v>
          </cell>
          <cell r="M72" t="str">
            <v>千克</v>
          </cell>
        </row>
        <row r="73">
          <cell r="A73" t="str">
            <v>455090-0114-000</v>
          </cell>
          <cell r="B73">
            <v>3923500000</v>
          </cell>
          <cell r="C73" t="str">
            <v>塑料盖子</v>
          </cell>
          <cell r="D73" t="str">
            <v>4|3|保护镜头用|94%聚乙烯，6%聚四氟乙烯|Carl Zeiss|455090-0114-000</v>
          </cell>
          <cell r="E73">
            <v>999</v>
          </cell>
          <cell r="F73" t="str">
            <v>L2233D18A008</v>
          </cell>
          <cell r="G73">
            <v>3</v>
          </cell>
          <cell r="H73" t="str">
            <v>盖子,塑料</v>
          </cell>
          <cell r="I73" t="str">
            <v>COVER/FOC,KNOB SV6</v>
          </cell>
          <cell r="J73">
            <v>41354</v>
          </cell>
        </row>
        <row r="73">
          <cell r="L73" t="str">
            <v>个</v>
          </cell>
          <cell r="M73" t="str">
            <v>千克</v>
          </cell>
        </row>
        <row r="74">
          <cell r="A74" t="str">
            <v>000000-1058-430</v>
          </cell>
          <cell r="B74">
            <v>3923500000</v>
          </cell>
          <cell r="C74" t="str">
            <v>塑料盖子</v>
          </cell>
          <cell r="D74" t="str">
            <v>4|3|保护镜头用|94%聚乙烯，6%聚四氟乙烯|Carl Zeiss|000000-1058-430</v>
          </cell>
          <cell r="E74">
            <v>999</v>
          </cell>
          <cell r="F74" t="str">
            <v>L2233D18A008</v>
          </cell>
          <cell r="G74">
            <v>3</v>
          </cell>
          <cell r="H74" t="str">
            <v>盖子,显微镜盖子</v>
          </cell>
          <cell r="I74" t="str">
            <v>Cover for OPMI PICO</v>
          </cell>
          <cell r="J74">
            <v>41365</v>
          </cell>
        </row>
        <row r="74">
          <cell r="L74" t="str">
            <v>个</v>
          </cell>
          <cell r="M74" t="str">
            <v>千克</v>
          </cell>
        </row>
        <row r="75">
          <cell r="A75" t="str">
            <v>000000-0460-363</v>
          </cell>
          <cell r="B75">
            <v>3923500000</v>
          </cell>
          <cell r="C75" t="str">
            <v>塑料盖子</v>
          </cell>
          <cell r="D75" t="str">
            <v>4|3|保护镜头用|94%聚乙烯，6%聚四氟乙烯|Carl Zeiss|000000-0460-363</v>
          </cell>
          <cell r="E75">
            <v>999</v>
          </cell>
          <cell r="F75" t="str">
            <v>L2233D18A008</v>
          </cell>
          <cell r="G75">
            <v>3</v>
          </cell>
          <cell r="H75" t="str">
            <v>盖子，塑料，防尘</v>
          </cell>
          <cell r="I75" t="str">
            <v>COVER D12,0MM/H10.8MM</v>
          </cell>
          <cell r="J75">
            <v>41373</v>
          </cell>
        </row>
        <row r="75">
          <cell r="L75" t="str">
            <v>个</v>
          </cell>
          <cell r="M75" t="str">
            <v>千克</v>
          </cell>
        </row>
        <row r="76">
          <cell r="A76" t="str">
            <v>000000-1508-533</v>
          </cell>
          <cell r="B76">
            <v>3923500000</v>
          </cell>
          <cell r="C76" t="str">
            <v>塑料盖子</v>
          </cell>
          <cell r="D76" t="str">
            <v>4|3|保护镜头用|94%聚乙烯，6%聚四氟乙烯|Carl Zeiss|000000-1508-533</v>
          </cell>
          <cell r="E76">
            <v>999</v>
          </cell>
          <cell r="F76" t="str">
            <v>L2233D18A008</v>
          </cell>
          <cell r="G76">
            <v>3</v>
          </cell>
          <cell r="H76" t="str">
            <v>盖子，塑料，起固定作用</v>
          </cell>
          <cell r="I76" t="str">
            <v>LEVER COMPLETE</v>
          </cell>
          <cell r="J76">
            <v>41381</v>
          </cell>
        </row>
        <row r="76">
          <cell r="L76" t="str">
            <v>个</v>
          </cell>
          <cell r="M76" t="str">
            <v>千克</v>
          </cell>
        </row>
        <row r="77">
          <cell r="A77" t="str">
            <v>000000-1870-691</v>
          </cell>
          <cell r="B77">
            <v>3923500000</v>
          </cell>
          <cell r="C77" t="str">
            <v>塑料盖子</v>
          </cell>
          <cell r="D77" t="str">
            <v>4|3|保护镜头用|94%聚乙烯，6%聚四氟乙烯|Carl Zeiss|000000-1870-691</v>
          </cell>
          <cell r="E77">
            <v>999</v>
          </cell>
          <cell r="F77" t="str">
            <v>L2233D18A008</v>
          </cell>
          <cell r="G77">
            <v>3</v>
          </cell>
          <cell r="H77" t="str">
            <v>塑料板，包住机器金属部分，防止裸露</v>
          </cell>
          <cell r="I77" t="str">
            <v>SC Panels Axis 6</v>
          </cell>
          <cell r="J77">
            <v>41387</v>
          </cell>
        </row>
        <row r="77">
          <cell r="L77" t="str">
            <v>个</v>
          </cell>
          <cell r="M77" t="str">
            <v>千克</v>
          </cell>
        </row>
        <row r="78">
          <cell r="A78" t="str">
            <v>636002-8550-000</v>
          </cell>
          <cell r="B78">
            <v>3923500000</v>
          </cell>
          <cell r="C78" t="str">
            <v>塑料盖子</v>
          </cell>
          <cell r="D78" t="str">
            <v>4|3|保护镜头用|94%聚乙烯，6%聚四氟乙烯|Carl Zeiss|636002-8550-000</v>
          </cell>
          <cell r="E78">
            <v>999</v>
          </cell>
          <cell r="F78" t="str">
            <v>L2233D18A008</v>
          </cell>
          <cell r="G78">
            <v>3</v>
          </cell>
          <cell r="H78" t="str">
            <v>完整的X-拖板盖板</v>
          </cell>
          <cell r="I78" t="str">
            <v>Cover X-carriage compl</v>
          </cell>
          <cell r="J78">
            <v>41409</v>
          </cell>
        </row>
        <row r="78">
          <cell r="L78" t="str">
            <v>个</v>
          </cell>
          <cell r="M78" t="str">
            <v>千克</v>
          </cell>
        </row>
        <row r="79">
          <cell r="A79" t="str">
            <v>000000-1173-895</v>
          </cell>
          <cell r="B79">
            <v>3923500000</v>
          </cell>
          <cell r="C79" t="str">
            <v>塑料盖子</v>
          </cell>
          <cell r="D79" t="str">
            <v>4|3|保护镜头用|94%聚乙烯，6%聚四氟乙烯|Carl Zeiss|000000-1173-895</v>
          </cell>
          <cell r="E79">
            <v>999</v>
          </cell>
          <cell r="F79" t="str">
            <v>L2233D18A008</v>
          </cell>
          <cell r="G79">
            <v>3</v>
          </cell>
          <cell r="H79" t="str">
            <v>盖,手术显微镜</v>
          </cell>
          <cell r="I79" t="str">
            <v> Cover 22</v>
          </cell>
          <cell r="J79">
            <v>41570</v>
          </cell>
        </row>
        <row r="79">
          <cell r="L79" t="str">
            <v>个</v>
          </cell>
          <cell r="M79" t="str">
            <v>千克</v>
          </cell>
        </row>
        <row r="80">
          <cell r="A80" t="str">
            <v>000000-0142-181</v>
          </cell>
          <cell r="B80">
            <v>3923500000</v>
          </cell>
          <cell r="C80" t="str">
            <v>塑料盖子</v>
          </cell>
          <cell r="D80" t="str">
            <v>4|3|保护镜头用|94%聚乙烯，6%聚四氟乙烯|Carl Zeiss|000000-0142-181</v>
          </cell>
          <cell r="E80">
            <v>999</v>
          </cell>
          <cell r="F80" t="str">
            <v>L2233D18A008</v>
          </cell>
          <cell r="G80">
            <v>3</v>
          </cell>
          <cell r="H80" t="str">
            <v>黑色盖子，用于10mm旋钮</v>
          </cell>
          <cell r="I80" t="str">
            <v>Cover ABS_bk for knob 10mm</v>
          </cell>
          <cell r="J80">
            <v>41618</v>
          </cell>
        </row>
        <row r="80">
          <cell r="L80" t="str">
            <v>个</v>
          </cell>
          <cell r="M80" t="str">
            <v>千克</v>
          </cell>
        </row>
        <row r="81">
          <cell r="A81" t="str">
            <v>266002-1124-008</v>
          </cell>
          <cell r="B81">
            <v>3923500000</v>
          </cell>
          <cell r="C81" t="str">
            <v>塑料盖子</v>
          </cell>
          <cell r="D81" t="str">
            <v>4|3|保护镜头用|94%聚乙烯，6%聚四氟乙烯|Carl Zeiss|266002-1124-008</v>
          </cell>
          <cell r="E81">
            <v>999</v>
          </cell>
          <cell r="F81" t="str">
            <v>L2233D18A008</v>
          </cell>
          <cell r="G81">
            <v>3</v>
          </cell>
          <cell r="H81" t="str">
            <v>镜头盖,塑料，保护镜头，防灰尘，   Cirrus OCT 专用</v>
          </cell>
          <cell r="I81" t="str">
            <v>Ocular Lens Cover</v>
          </cell>
          <cell r="J81">
            <v>41669</v>
          </cell>
        </row>
        <row r="81">
          <cell r="L81" t="str">
            <v>个</v>
          </cell>
          <cell r="M81" t="str">
            <v>千克</v>
          </cell>
        </row>
        <row r="82">
          <cell r="A82" t="str">
            <v>320817-0301-814</v>
          </cell>
          <cell r="B82">
            <v>3923500000</v>
          </cell>
          <cell r="C82" t="str">
            <v>塑料盖子</v>
          </cell>
          <cell r="D82" t="str">
            <v>4|3|保护镜头用|94%聚乙烯，6%聚四氟乙烯|Carl Zeiss|320817-0301-814</v>
          </cell>
          <cell r="E82">
            <v>999</v>
          </cell>
          <cell r="F82" t="str">
            <v>L2233D18A008</v>
          </cell>
          <cell r="G82">
            <v>3</v>
          </cell>
          <cell r="H82" t="str">
            <v>环形帽盖</v>
          </cell>
          <cell r="I82" t="str">
            <v>O-ring Set</v>
          </cell>
          <cell r="J82">
            <v>41862</v>
          </cell>
        </row>
        <row r="82">
          <cell r="L82" t="str">
            <v>个</v>
          </cell>
          <cell r="M82" t="str">
            <v>千克</v>
          </cell>
        </row>
        <row r="83">
          <cell r="A83" t="str">
            <v>000000-0102-123</v>
          </cell>
          <cell r="B83">
            <v>3923500000</v>
          </cell>
          <cell r="C83" t="str">
            <v>塑料盖子</v>
          </cell>
          <cell r="D83" t="str">
            <v>4|3|保护镜头用|94%聚乙烯，6%聚四氟乙烯|Carl Zeiss|000000-0102-123</v>
          </cell>
          <cell r="E83">
            <v>999</v>
          </cell>
          <cell r="F83" t="str">
            <v>L2233D18A008</v>
          </cell>
          <cell r="G83">
            <v>3</v>
          </cell>
          <cell r="H83" t="str">
            <v>盖子</v>
          </cell>
          <cell r="I83" t="str">
            <v>Cover 4.8 mm black DP-1872590</v>
          </cell>
          <cell r="J83">
            <v>41863</v>
          </cell>
        </row>
        <row r="83">
          <cell r="L83" t="str">
            <v>个</v>
          </cell>
          <cell r="M83" t="str">
            <v>千克</v>
          </cell>
        </row>
        <row r="84">
          <cell r="A84" t="str">
            <v>000000-1186-200</v>
          </cell>
          <cell r="B84">
            <v>3923500000</v>
          </cell>
          <cell r="C84" t="str">
            <v>塑料盖子</v>
          </cell>
          <cell r="D84" t="str">
            <v>4|3|保护镜头用|94%聚乙烯，6%聚四氟乙烯|Carl Zeiss|000000-1186-200</v>
          </cell>
          <cell r="E84">
            <v>999</v>
          </cell>
          <cell r="F84" t="str">
            <v>L2233D18A008</v>
          </cell>
          <cell r="G84">
            <v>3</v>
          </cell>
          <cell r="H84" t="str">
            <v>盖帽</v>
          </cell>
          <cell r="I84" t="str">
            <v>Covering cap</v>
          </cell>
          <cell r="J84">
            <v>41878</v>
          </cell>
        </row>
        <row r="84">
          <cell r="L84" t="str">
            <v>个</v>
          </cell>
          <cell r="M84" t="str">
            <v>千克</v>
          </cell>
        </row>
        <row r="85">
          <cell r="A85" t="str">
            <v>306001-0000-000</v>
          </cell>
          <cell r="B85">
            <v>3923500000</v>
          </cell>
          <cell r="C85" t="str">
            <v>塑料盖子</v>
          </cell>
          <cell r="D85" t="str">
            <v>4|3|保护镜头用|94%聚乙烯，6%聚四氟乙烯|Carl Zeiss|306001-0000-000</v>
          </cell>
          <cell r="E85">
            <v>999</v>
          </cell>
          <cell r="F85" t="str">
            <v>L2233D18A008</v>
          </cell>
          <cell r="G85">
            <v>3</v>
          </cell>
          <cell r="H85" t="str">
            <v>盖子(塑料制,保护镜头用,品牌:Carl Zeiss)</v>
          </cell>
          <cell r="I85" t="str">
            <v>VisionGuard replacement leses </v>
          </cell>
          <cell r="J85">
            <v>41905</v>
          </cell>
        </row>
        <row r="85">
          <cell r="L85" t="str">
            <v>个</v>
          </cell>
          <cell r="M85" t="str">
            <v>千克</v>
          </cell>
        </row>
        <row r="86">
          <cell r="A86" t="str">
            <v>306002-0000-000</v>
          </cell>
          <cell r="B86">
            <v>3923500000</v>
          </cell>
          <cell r="C86" t="str">
            <v>塑料盖子</v>
          </cell>
          <cell r="D86" t="str">
            <v>4|3|保护镜头用|94%聚乙烯，6%聚四氟乙烯|Carl Zeiss|306002-0000-000</v>
          </cell>
          <cell r="E86">
            <v>999</v>
          </cell>
          <cell r="F86" t="str">
            <v>L2233D18A008</v>
          </cell>
          <cell r="G86">
            <v>3</v>
          </cell>
          <cell r="H86" t="str">
            <v>盖子(塑料制,保护镜头用,品牌:Carl Zeiss)</v>
          </cell>
          <cell r="I86" t="str">
            <v>VisionGuard lens protectors</v>
          </cell>
          <cell r="J86">
            <v>41920</v>
          </cell>
        </row>
        <row r="86">
          <cell r="L86" t="str">
            <v>个</v>
          </cell>
          <cell r="M86" t="str">
            <v>千克</v>
          </cell>
        </row>
        <row r="87">
          <cell r="A87" t="str">
            <v>000000-0419-410</v>
          </cell>
          <cell r="B87">
            <v>3923500000</v>
          </cell>
          <cell r="C87" t="str">
            <v>塑料盖子</v>
          </cell>
          <cell r="D87" t="str">
            <v>4|3|保护镜头用|94%聚乙烯，6%聚四氟乙烯|Carl Zeiss|000000-0419-410</v>
          </cell>
          <cell r="E87">
            <v>999</v>
          </cell>
          <cell r="F87" t="str">
            <v>L2233D18A008</v>
          </cell>
          <cell r="G87">
            <v>3</v>
          </cell>
          <cell r="H87" t="str">
            <v>塑料的防尘盖子</v>
          </cell>
          <cell r="I87" t="str">
            <v>Protection plug 5.2x11 polyathlan black</v>
          </cell>
          <cell r="J87">
            <v>41956</v>
          </cell>
        </row>
        <row r="87">
          <cell r="L87" t="str">
            <v>个</v>
          </cell>
          <cell r="M87" t="str">
            <v>千克</v>
          </cell>
        </row>
        <row r="88">
          <cell r="A88" t="str">
            <v>000000-2110-431</v>
          </cell>
          <cell r="B88">
            <v>3923500000</v>
          </cell>
          <cell r="C88" t="str">
            <v>塑料盖子</v>
          </cell>
          <cell r="D88" t="str">
            <v>4|3|保护镜头用|94%聚乙烯，6%聚四氟乙烯|Carl Zeiss|000000-2110-431</v>
          </cell>
          <cell r="E88">
            <v>999</v>
          </cell>
          <cell r="F88" t="str">
            <v>L2233D18A008</v>
          </cell>
          <cell r="G88">
            <v>3</v>
          </cell>
          <cell r="H88" t="str">
            <v>电磁锁盖子</v>
          </cell>
          <cell r="I88" t="str">
            <v>Canopy,brake including rubber stoppers</v>
          </cell>
          <cell r="J88">
            <v>41978</v>
          </cell>
        </row>
        <row r="88">
          <cell r="L88" t="str">
            <v>个</v>
          </cell>
          <cell r="M88" t="str">
            <v>千克</v>
          </cell>
        </row>
        <row r="89">
          <cell r="A89" t="str">
            <v>266010-0008-025</v>
          </cell>
          <cell r="B89">
            <v>3923500000</v>
          </cell>
          <cell r="C89" t="str">
            <v>塑料盖子</v>
          </cell>
          <cell r="D89" t="str">
            <v>4|3|保护镜头用|94%聚乙烯，6%聚四氟乙烯|Carl Zeiss|266010-0008-025</v>
          </cell>
          <cell r="E89">
            <v>999</v>
          </cell>
          <cell r="F89" t="str">
            <v>L2233D18A008</v>
          </cell>
          <cell r="G89">
            <v>3</v>
          </cell>
          <cell r="H89" t="str">
            <v>视野计眼罩</v>
          </cell>
          <cell r="I89" t="str">
            <v>Eye pach w/elastic strap blk</v>
          </cell>
          <cell r="J89">
            <v>42032</v>
          </cell>
        </row>
        <row r="89">
          <cell r="L89" t="str">
            <v>个</v>
          </cell>
          <cell r="M89" t="str">
            <v>千克</v>
          </cell>
        </row>
        <row r="90">
          <cell r="A90" t="str">
            <v>000000-1135-759</v>
          </cell>
          <cell r="B90">
            <v>3923500000</v>
          </cell>
          <cell r="C90" t="str">
            <v>塑料盖子</v>
          </cell>
          <cell r="D90" t="str">
            <v>4|3|保护镜头用|94%聚乙烯，6%聚四氟乙烯|Carl Zeiss|000000-1135-759</v>
          </cell>
          <cell r="E90">
            <v>999</v>
          </cell>
          <cell r="F90" t="str">
            <v>L2233D18A008</v>
          </cell>
          <cell r="G90">
            <v>3</v>
          </cell>
          <cell r="H90" t="str">
            <v>盖板</v>
          </cell>
          <cell r="I90" t="str">
            <v>Light Protection</v>
          </cell>
          <cell r="J90">
            <v>42124</v>
          </cell>
        </row>
        <row r="90">
          <cell r="L90" t="str">
            <v>个</v>
          </cell>
          <cell r="M90" t="str">
            <v>千克</v>
          </cell>
        </row>
        <row r="91">
          <cell r="A91" t="str">
            <v>354808-9073-000</v>
          </cell>
          <cell r="B91">
            <v>3923500000</v>
          </cell>
          <cell r="C91" t="str">
            <v>塑料盖子</v>
          </cell>
          <cell r="D91" t="str">
            <v>4|3|保护镜头用|94%聚乙烯，6%聚四氟乙烯|Carl Zeiss|354808-9073-000</v>
          </cell>
          <cell r="E91">
            <v>999</v>
          </cell>
          <cell r="F91" t="str">
            <v>L2233D18A008</v>
          </cell>
          <cell r="G91">
            <v>3</v>
          </cell>
          <cell r="H91" t="str">
            <v>塑料盖子</v>
          </cell>
          <cell r="I91" t="str">
            <v>EVO18 COVER KIT</v>
          </cell>
          <cell r="J91">
            <v>42158</v>
          </cell>
        </row>
        <row r="91">
          <cell r="L91" t="str">
            <v>个</v>
          </cell>
          <cell r="M91" t="str">
            <v>千克</v>
          </cell>
        </row>
        <row r="92">
          <cell r="A92" t="str">
            <v>000000-1172-674</v>
          </cell>
          <cell r="B92">
            <v>3923500000</v>
          </cell>
          <cell r="C92" t="str">
            <v>塑料盖子</v>
          </cell>
          <cell r="D92" t="str">
            <v>4|3|保护镜头用|94%聚乙烯，6%聚四氟乙烯|Carl Zeiss|000000-1172-674</v>
          </cell>
          <cell r="E92">
            <v>999</v>
          </cell>
          <cell r="F92" t="str">
            <v>L2233D18A008</v>
          </cell>
          <cell r="G92">
            <v>3</v>
          </cell>
          <cell r="H92" t="str">
            <v>装饰盖，塑料</v>
          </cell>
          <cell r="I92" t="str">
            <v>Locking plug</v>
          </cell>
          <cell r="J92">
            <v>42253</v>
          </cell>
        </row>
        <row r="92">
          <cell r="L92" t="str">
            <v>个</v>
          </cell>
          <cell r="M92" t="str">
            <v>千克</v>
          </cell>
        </row>
        <row r="93">
          <cell r="A93" t="str">
            <v>000000-1870-692</v>
          </cell>
          <cell r="B93">
            <v>3923500000</v>
          </cell>
          <cell r="C93" t="str">
            <v>塑料盖子</v>
          </cell>
          <cell r="D93" t="str">
            <v>4|3|保护镜头用|94%聚乙烯，6%聚四氟乙烯|Carl Zeiss|000000-1870-692</v>
          </cell>
          <cell r="E93">
            <v>999</v>
          </cell>
          <cell r="F93" t="str">
            <v>L2233D18A008</v>
          </cell>
          <cell r="G93">
            <v>3</v>
          </cell>
          <cell r="H93" t="str">
            <v>自动平衡小套件，包含若干盖子和M4x12螺丝2颗用于固定盖子，用于Vario700</v>
          </cell>
          <cell r="I93" t="str">
            <v>SC Autobalance vario700 small part kit</v>
          </cell>
          <cell r="J93">
            <v>42293</v>
          </cell>
        </row>
        <row r="93">
          <cell r="L93" t="str">
            <v>个</v>
          </cell>
          <cell r="M93" t="str">
            <v>千克</v>
          </cell>
        </row>
        <row r="94">
          <cell r="A94" t="str">
            <v>430000-0178-000</v>
          </cell>
          <cell r="B94">
            <v>3923500000</v>
          </cell>
          <cell r="C94" t="str">
            <v>塑料盖子</v>
          </cell>
          <cell r="D94" t="str">
            <v>4|3|保护镜头用|94%聚乙烯，6%聚四氟乙烯|Carl Zeiss|430000-0178-000</v>
          </cell>
          <cell r="E94">
            <v>999</v>
          </cell>
          <cell r="F94" t="str">
            <v>L2233D18A008</v>
          </cell>
          <cell r="G94">
            <v>3</v>
          </cell>
          <cell r="H94" t="str">
            <v>防尘盖板</v>
          </cell>
          <cell r="I94" t="str">
            <v>cap</v>
          </cell>
          <cell r="J94">
            <v>42327</v>
          </cell>
        </row>
        <row r="94">
          <cell r="L94" t="str">
            <v>个</v>
          </cell>
          <cell r="M94" t="str">
            <v>千克</v>
          </cell>
        </row>
        <row r="95">
          <cell r="A95" t="str">
            <v>000000-1127-266</v>
          </cell>
          <cell r="B95">
            <v>3923500000</v>
          </cell>
          <cell r="C95" t="str">
            <v>塑料盖子</v>
          </cell>
          <cell r="D95" t="str">
            <v>4|3|保护镜头用|94%聚乙烯，6%聚四氟乙烯|Carl Zeiss|000000-1127-266</v>
          </cell>
          <cell r="E95">
            <v>999</v>
          </cell>
          <cell r="F95" t="str">
            <v>L2233D18A008</v>
          </cell>
          <cell r="G95">
            <v>3</v>
          </cell>
          <cell r="H95" t="str">
            <v>防尘插板</v>
          </cell>
          <cell r="I95" t="str">
            <v>dustproof  slider</v>
          </cell>
          <cell r="J95">
            <v>42331</v>
          </cell>
        </row>
        <row r="95">
          <cell r="L95" t="str">
            <v>个</v>
          </cell>
          <cell r="M95" t="str">
            <v>千克</v>
          </cell>
        </row>
        <row r="96">
          <cell r="A96" t="str">
            <v>304111-8070-000</v>
          </cell>
          <cell r="B96">
            <v>3923500000</v>
          </cell>
          <cell r="C96" t="str">
            <v>塑料盖子</v>
          </cell>
          <cell r="D96" t="str">
            <v>4|3|保护镜头用|94%聚乙烯，6%聚四氟乙烯|Carl Zeiss|304111-8070-000</v>
          </cell>
          <cell r="E96">
            <v>999</v>
          </cell>
          <cell r="F96" t="str">
            <v>L2233D18A008</v>
          </cell>
          <cell r="G96">
            <v>3</v>
          </cell>
          <cell r="H96" t="str">
            <v>物镜保护罩</v>
          </cell>
          <cell r="I96" t="str">
            <v>Splash protecotor ,complete</v>
          </cell>
          <cell r="J96">
            <v>42341</v>
          </cell>
        </row>
        <row r="96">
          <cell r="L96" t="str">
            <v>个</v>
          </cell>
          <cell r="M96" t="str">
            <v>千克</v>
          </cell>
        </row>
        <row r="97">
          <cell r="A97" t="str">
            <v>000000-1071-189</v>
          </cell>
          <cell r="B97">
            <v>3923500000</v>
          </cell>
          <cell r="C97" t="str">
            <v>塑料盖子</v>
          </cell>
          <cell r="D97" t="str">
            <v>4|3|保护镜头用|94%聚乙烯，6%聚四氟乙烯|Carl Zeiss|000000-1071-189</v>
          </cell>
          <cell r="E97">
            <v>999</v>
          </cell>
          <cell r="F97" t="str">
            <v>L2233D18A008</v>
          </cell>
          <cell r="G97">
            <v>3</v>
          </cell>
          <cell r="H97" t="str">
            <v>盖头</v>
          </cell>
          <cell r="I97" t="str">
            <v>cover</v>
          </cell>
          <cell r="J97">
            <v>42383</v>
          </cell>
        </row>
        <row r="97">
          <cell r="L97" t="str">
            <v>个</v>
          </cell>
          <cell r="M97" t="str">
            <v>千克</v>
          </cell>
        </row>
        <row r="98">
          <cell r="A98" t="str">
            <v>435425-9320-000</v>
          </cell>
          <cell r="B98">
            <v>3923500000</v>
          </cell>
          <cell r="C98" t="str">
            <v>塑料盖子</v>
          </cell>
          <cell r="D98" t="str">
            <v>4|3|保护镜头用|94%聚乙烯，6%聚四氟乙烯|Carl Zeiss|435425-9320-000</v>
          </cell>
          <cell r="E98">
            <v>999</v>
          </cell>
          <cell r="F98" t="str">
            <v>L2233D18A008</v>
          </cell>
          <cell r="G98">
            <v>3</v>
          </cell>
          <cell r="H98" t="str">
            <v>塑料载样片</v>
          </cell>
          <cell r="I98" t="str">
            <v>Plastic Plate B/W D=84x5 mm</v>
          </cell>
          <cell r="J98">
            <v>42394</v>
          </cell>
        </row>
        <row r="98">
          <cell r="L98" t="str">
            <v>个</v>
          </cell>
          <cell r="M98" t="str">
            <v>千克</v>
          </cell>
        </row>
        <row r="99">
          <cell r="A99" t="str">
            <v>266010-0036-306</v>
          </cell>
          <cell r="B99">
            <v>3923500000</v>
          </cell>
          <cell r="C99" t="str">
            <v>塑料盖子</v>
          </cell>
          <cell r="D99" t="str">
            <v>4|3|保护镜头用|94%聚乙烯，6%聚四氟乙烯|Carl Zeiss|266010-0036-306</v>
          </cell>
          <cell r="E99">
            <v>999</v>
          </cell>
          <cell r="F99" t="str">
            <v>L2233D18A008</v>
          </cell>
          <cell r="G99">
            <v>3</v>
          </cell>
          <cell r="H99" t="str">
            <v>镜头盖</v>
          </cell>
          <cell r="I99" t="str">
            <v>COVER EYE LENS HARK</v>
          </cell>
          <cell r="J99">
            <v>42403</v>
          </cell>
        </row>
        <row r="99">
          <cell r="L99" t="str">
            <v>个</v>
          </cell>
          <cell r="M99" t="str">
            <v>千克</v>
          </cell>
        </row>
        <row r="100">
          <cell r="A100" t="str">
            <v>305953-1254-500</v>
          </cell>
          <cell r="B100">
            <v>3923500000</v>
          </cell>
          <cell r="C100" t="str">
            <v>塑料盖子</v>
          </cell>
          <cell r="D100" t="str">
            <v>4|3|保护镜头用|94%聚乙烯，6%聚四氟乙烯|Carl Zeiss|305953-1254-500</v>
          </cell>
          <cell r="E100">
            <v>999</v>
          </cell>
          <cell r="F100" t="str">
            <v>L2233D18A008</v>
          </cell>
          <cell r="G100">
            <v>3</v>
          </cell>
          <cell r="H100" t="str">
            <v>把手装饰盖</v>
          </cell>
          <cell r="I100" t="str">
            <v>SC Sleeve for handle tube</v>
          </cell>
          <cell r="J100">
            <v>42426</v>
          </cell>
        </row>
        <row r="100">
          <cell r="L100" t="str">
            <v>个</v>
          </cell>
          <cell r="M100" t="str">
            <v>千克</v>
          </cell>
        </row>
        <row r="101">
          <cell r="A101" t="str">
            <v>266101-4510-310</v>
          </cell>
          <cell r="B101">
            <v>3923500000</v>
          </cell>
          <cell r="C101" t="str">
            <v>塑料盖子</v>
          </cell>
          <cell r="D101" t="str">
            <v>4|3|保护镜头用|94%聚乙烯，6%聚四氟乙烯|Carl Zeiss|266101-4510-310</v>
          </cell>
          <cell r="E101">
            <v>999</v>
          </cell>
          <cell r="F101" t="str">
            <v>L2233D18A008</v>
          </cell>
          <cell r="G101">
            <v>3</v>
          </cell>
          <cell r="H101" t="str">
            <v>垫板</v>
          </cell>
          <cell r="I101" t="str">
            <v>Plate</v>
          </cell>
          <cell r="J101">
            <v>42450</v>
          </cell>
        </row>
        <row r="101">
          <cell r="L101" t="str">
            <v>个</v>
          </cell>
          <cell r="M101" t="str">
            <v>千克</v>
          </cell>
        </row>
        <row r="102">
          <cell r="A102" t="str">
            <v>000000-0459-591</v>
          </cell>
          <cell r="B102">
            <v>3923500000</v>
          </cell>
          <cell r="C102" t="str">
            <v>塑料盖子</v>
          </cell>
          <cell r="D102" t="str">
            <v>4|3|保护镜头用|94%聚乙烯，6%聚四氟乙烯|Carl Zeiss|000000-0459-591</v>
          </cell>
          <cell r="E102">
            <v>999</v>
          </cell>
          <cell r="F102" t="str">
            <v>L2233D18A008</v>
          </cell>
          <cell r="G102">
            <v>3</v>
          </cell>
          <cell r="H102" t="str">
            <v>螺纹孔封堵</v>
          </cell>
          <cell r="I102" t="str">
            <v>cover 10/5 grey</v>
          </cell>
          <cell r="J102">
            <v>42495</v>
          </cell>
        </row>
        <row r="102">
          <cell r="L102" t="str">
            <v>个</v>
          </cell>
          <cell r="M102" t="str">
            <v>千克</v>
          </cell>
        </row>
        <row r="103">
          <cell r="A103" t="str">
            <v>000000-0236-711</v>
          </cell>
          <cell r="B103">
            <v>3923500000</v>
          </cell>
          <cell r="C103" t="str">
            <v>塑料盖子</v>
          </cell>
          <cell r="D103" t="str">
            <v>4|3|保护镜头用|94%聚乙烯，6%聚四氟乙烯|Carl Zeiss|000000-0236-711</v>
          </cell>
          <cell r="E103">
            <v>999</v>
          </cell>
          <cell r="F103" t="str">
            <v>L2233D18A008</v>
          </cell>
          <cell r="G103">
            <v>3</v>
          </cell>
          <cell r="H103" t="str">
            <v>装饰盖</v>
          </cell>
          <cell r="I103" t="str">
            <v>Cover for M5 black</v>
          </cell>
          <cell r="J103">
            <v>42534</v>
          </cell>
        </row>
        <row r="103">
          <cell r="L103" t="str">
            <v>个</v>
          </cell>
          <cell r="M103" t="str">
            <v>千克</v>
          </cell>
        </row>
        <row r="104">
          <cell r="A104" t="str">
            <v>304156-9901-000</v>
          </cell>
          <cell r="B104">
            <v>3923500000</v>
          </cell>
          <cell r="C104" t="str">
            <v>塑料盖子</v>
          </cell>
          <cell r="D104" t="str">
            <v>4|3|保护镜头用|94%聚乙烯，6%聚四氟乙烯|Carl Zeiss|304156-9901-000</v>
          </cell>
          <cell r="E104">
            <v>999</v>
          </cell>
          <cell r="F104" t="str">
            <v>L2233D18A008</v>
          </cell>
          <cell r="G104">
            <v>3</v>
          </cell>
          <cell r="H104" t="str">
            <v>额带式放大镜镜头保护盖</v>
          </cell>
          <cell r="I104" t="str">
            <v>Protective caps for optics (x 2)</v>
          </cell>
          <cell r="J104">
            <v>42608</v>
          </cell>
        </row>
        <row r="104">
          <cell r="L104" t="str">
            <v>个</v>
          </cell>
          <cell r="M104" t="str">
            <v>千克</v>
          </cell>
        </row>
        <row r="105">
          <cell r="A105" t="str">
            <v>609399-0000-000</v>
          </cell>
          <cell r="B105">
            <v>3923500000</v>
          </cell>
          <cell r="C105" t="str">
            <v>塑料盖子</v>
          </cell>
          <cell r="D105" t="str">
            <v>4|3|保护镜头用|94%聚乙烯，6%聚四氟乙烯|Carl Zeiss|609399-0000-000</v>
          </cell>
          <cell r="E105">
            <v>999</v>
          </cell>
          <cell r="F105" t="str">
            <v>L2233D18A008</v>
          </cell>
          <cell r="G105">
            <v>3</v>
          </cell>
          <cell r="H105" t="str">
            <v>螺丝盖</v>
          </cell>
          <cell r="I105" t="str">
            <v>Covering cap Dia.=25mm Lexan703 grey</v>
          </cell>
          <cell r="J105">
            <v>42669</v>
          </cell>
        </row>
        <row r="105">
          <cell r="L105" t="str">
            <v>个</v>
          </cell>
          <cell r="M105" t="str">
            <v>千克</v>
          </cell>
        </row>
        <row r="106">
          <cell r="A106" t="str">
            <v>000000-1784-270</v>
          </cell>
          <cell r="B106">
            <v>3923500000</v>
          </cell>
          <cell r="C106" t="str">
            <v>塑料盖子</v>
          </cell>
          <cell r="D106" t="str">
            <v>4|3|保护镜头用|94%聚乙烯，6%聚四氟乙烯|Carl Zeiss|000000-1784-270</v>
          </cell>
          <cell r="E106">
            <v>999</v>
          </cell>
          <cell r="F106" t="str">
            <v>L2233D18A008</v>
          </cell>
          <cell r="G106">
            <v>3</v>
          </cell>
          <cell r="H106" t="str">
            <v>相机顶盖</v>
          </cell>
          <cell r="I106" t="str">
            <v>Head cover of fundus camera</v>
          </cell>
          <cell r="J106">
            <v>42703</v>
          </cell>
        </row>
        <row r="106">
          <cell r="L106" t="str">
            <v>个</v>
          </cell>
          <cell r="M106" t="str">
            <v>千克</v>
          </cell>
        </row>
        <row r="107">
          <cell r="A107" t="str">
            <v>622922-4411-010</v>
          </cell>
          <cell r="B107">
            <v>3923500000</v>
          </cell>
          <cell r="C107" t="str">
            <v>塑料盖子</v>
          </cell>
          <cell r="D107" t="str">
            <v>4|3|保护镜头用|94%聚乙烯，6%聚四氟乙烯|Carl Zeiss|622922-4411-010</v>
          </cell>
          <cell r="E107">
            <v>999</v>
          </cell>
          <cell r="F107" t="str">
            <v>L2233D18A008</v>
          </cell>
          <cell r="G107">
            <v>3</v>
          </cell>
          <cell r="H107" t="str">
            <v>导轨后盖板</v>
          </cell>
          <cell r="I107" t="str">
            <v>Cover</v>
          </cell>
          <cell r="J107">
            <v>42719</v>
          </cell>
        </row>
        <row r="107">
          <cell r="L107" t="str">
            <v>个</v>
          </cell>
          <cell r="M107" t="str">
            <v>千克</v>
          </cell>
        </row>
        <row r="108">
          <cell r="A108" t="str">
            <v>622922-4410-010</v>
          </cell>
          <cell r="B108">
            <v>3923500000</v>
          </cell>
          <cell r="C108" t="str">
            <v>塑料盖子</v>
          </cell>
          <cell r="D108" t="str">
            <v>4|3|保护镜头用|94%聚乙烯，6%聚四氟乙烯|Carl Zeiss|622922-4410-010</v>
          </cell>
          <cell r="E108">
            <v>999</v>
          </cell>
          <cell r="F108" t="str">
            <v>L2233D18A008</v>
          </cell>
          <cell r="G108">
            <v>3</v>
          </cell>
          <cell r="H108" t="str">
            <v>导轨前盖板</v>
          </cell>
          <cell r="I108" t="str">
            <v>Cover</v>
          </cell>
          <cell r="J108">
            <v>42719</v>
          </cell>
        </row>
        <row r="108">
          <cell r="L108" t="str">
            <v>个</v>
          </cell>
          <cell r="M108" t="str">
            <v>千克</v>
          </cell>
        </row>
        <row r="109">
          <cell r="A109" t="str">
            <v>000000-0597-827</v>
          </cell>
          <cell r="B109">
            <v>3923500000</v>
          </cell>
          <cell r="C109" t="str">
            <v>塑料盖子</v>
          </cell>
          <cell r="D109" t="str">
            <v>4|3|保护镜头用|94%聚乙烯，6%聚四氟乙烯|Carl Zeiss|000000-0597-827</v>
          </cell>
          <cell r="E109">
            <v>999</v>
          </cell>
          <cell r="F109" t="str">
            <v>L2233D18A008</v>
          </cell>
          <cell r="G109">
            <v>3</v>
          </cell>
          <cell r="H109" t="str">
            <v>护环</v>
          </cell>
          <cell r="I109" t="str">
            <v>Protection NW36</v>
          </cell>
          <cell r="J109">
            <v>42779</v>
          </cell>
        </row>
        <row r="109">
          <cell r="L109" t="str">
            <v>个</v>
          </cell>
          <cell r="M109" t="str">
            <v>千克</v>
          </cell>
        </row>
        <row r="110">
          <cell r="A110" t="str">
            <v>000000-2104-414</v>
          </cell>
          <cell r="B110">
            <v>3923500000</v>
          </cell>
          <cell r="C110" t="str">
            <v>塑料盖子</v>
          </cell>
          <cell r="D110" t="str">
            <v>4|3|保护镜头用|94%聚乙烯，6%聚四氟乙烯|Carl Zeiss|000000-2104-414</v>
          </cell>
          <cell r="E110">
            <v>999</v>
          </cell>
          <cell r="F110" t="str">
            <v>L2233D18A008</v>
          </cell>
          <cell r="G110">
            <v>3</v>
          </cell>
          <cell r="H110" t="str">
            <v>目镜盖</v>
          </cell>
          <cell r="I110" t="str">
            <v>Ocular lens cover</v>
          </cell>
          <cell r="J110">
            <v>42880</v>
          </cell>
        </row>
        <row r="110">
          <cell r="L110" t="str">
            <v>个</v>
          </cell>
          <cell r="M110" t="str">
            <v>千克</v>
          </cell>
        </row>
        <row r="111">
          <cell r="A111" t="str">
            <v>000000-2111-482</v>
          </cell>
          <cell r="B111">
            <v>3923500000</v>
          </cell>
          <cell r="C111" t="str">
            <v>塑料盖子</v>
          </cell>
          <cell r="D111" t="str">
            <v>4|3|保护镜头用|94%聚乙烯，6%聚四氟乙烯|Carl Zeiss|000000-2111-482</v>
          </cell>
          <cell r="E111">
            <v>999</v>
          </cell>
          <cell r="F111" t="str">
            <v>L2233D18A008</v>
          </cell>
          <cell r="G111">
            <v>3</v>
          </cell>
          <cell r="H111" t="str">
            <v>外壳盖子，遮盖螺丝用，工程塑料材质</v>
          </cell>
          <cell r="I111" t="str">
            <v>Side Cover Cap Set</v>
          </cell>
          <cell r="J111">
            <v>42894</v>
          </cell>
        </row>
        <row r="111">
          <cell r="L111" t="str">
            <v>个</v>
          </cell>
          <cell r="M111" t="str">
            <v>千克</v>
          </cell>
        </row>
        <row r="112">
          <cell r="A112" t="str">
            <v>000000-1125-980</v>
          </cell>
          <cell r="B112">
            <v>3923500000</v>
          </cell>
          <cell r="C112" t="str">
            <v>塑料盖子</v>
          </cell>
          <cell r="D112" t="str">
            <v>4|3|保护镜头用|94%聚乙烯，6%聚四氟乙烯|Carl Zeiss|000000-1125-980</v>
          </cell>
          <cell r="E112">
            <v>999</v>
          </cell>
          <cell r="F112" t="str">
            <v>L2233D18A008</v>
          </cell>
          <cell r="G112">
            <v>3</v>
          </cell>
          <cell r="H112" t="str">
            <v>盖子</v>
          </cell>
          <cell r="I112" t="str">
            <v>Cover</v>
          </cell>
          <cell r="J112">
            <v>42948</v>
          </cell>
        </row>
        <row r="112">
          <cell r="L112" t="str">
            <v>个</v>
          </cell>
          <cell r="M112" t="str">
            <v>千克</v>
          </cell>
        </row>
        <row r="113">
          <cell r="A113" t="str">
            <v>434302-0000-000</v>
          </cell>
          <cell r="B113">
            <v>3923500000</v>
          </cell>
          <cell r="C113" t="str">
            <v>塑料盖子</v>
          </cell>
          <cell r="D113" t="str">
            <v>4|3|保护镜头用|94%聚乙烯，6%聚四氟乙烯|Carl Zeiss|434302-0000-000</v>
          </cell>
          <cell r="E113">
            <v>999</v>
          </cell>
          <cell r="F113" t="str">
            <v>L2233D18A008</v>
          </cell>
          <cell r="G113">
            <v>3</v>
          </cell>
          <cell r="H113" t="str">
            <v>保护盖 用来保护目镜</v>
          </cell>
          <cell r="I113" t="str">
            <v>protection cap</v>
          </cell>
          <cell r="J113">
            <v>42989</v>
          </cell>
        </row>
        <row r="113">
          <cell r="L113" t="str">
            <v>个</v>
          </cell>
          <cell r="M113" t="str">
            <v>千克</v>
          </cell>
        </row>
        <row r="114">
          <cell r="A114" t="str">
            <v>266002-1147-521</v>
          </cell>
          <cell r="B114">
            <v>3923500000</v>
          </cell>
          <cell r="C114" t="str">
            <v>塑料盖子</v>
          </cell>
          <cell r="D114" t="str">
            <v>4|3|保护镜头用|94%聚乙烯，6%聚四氟乙烯|Carl Zeiss|266002-1147-521</v>
          </cell>
          <cell r="E114">
            <v>999</v>
          </cell>
          <cell r="F114" t="str">
            <v>L2233D18A008</v>
          </cell>
          <cell r="G114">
            <v>3</v>
          </cell>
          <cell r="H114" t="str">
            <v>塑料盖子</v>
          </cell>
          <cell r="I114" t="str">
            <v>CVR CIRRUS 6.5 LEFT</v>
          </cell>
          <cell r="J114">
            <v>43006</v>
          </cell>
        </row>
        <row r="114">
          <cell r="L114" t="str">
            <v>个</v>
          </cell>
          <cell r="M114" t="str">
            <v>千克</v>
          </cell>
        </row>
        <row r="115">
          <cell r="A115" t="str">
            <v>000000-0457-659</v>
          </cell>
          <cell r="B115">
            <v>3923500000</v>
          </cell>
          <cell r="C115" t="str">
            <v>塑料盖子</v>
          </cell>
          <cell r="D115" t="str">
            <v>4|3|保护镜头用|94%聚乙烯，6%聚四氟乙烯|Carl Zeiss|000000-0457-659</v>
          </cell>
          <cell r="E115">
            <v>999</v>
          </cell>
          <cell r="F115" t="str">
            <v>L2233D18A008</v>
          </cell>
          <cell r="G115">
            <v>3</v>
          </cell>
          <cell r="H115" t="str">
            <v>塑料盖子</v>
          </cell>
          <cell r="I115" t="str">
            <v>Protective 6mm 4136 RAL 7035 /Inden</v>
          </cell>
          <cell r="J115">
            <v>43027</v>
          </cell>
        </row>
        <row r="115">
          <cell r="L115" t="str">
            <v>个</v>
          </cell>
          <cell r="M115" t="str">
            <v>千克</v>
          </cell>
        </row>
        <row r="116">
          <cell r="A116" t="str">
            <v>354701-0117-000</v>
          </cell>
          <cell r="B116">
            <v>3923500000</v>
          </cell>
          <cell r="C116" t="str">
            <v>塑料盖子</v>
          </cell>
          <cell r="D116" t="str">
            <v>4|3|保护镜头用|94%聚乙烯，6%聚四氟乙烯|Carl Zeiss|354701-0117-000</v>
          </cell>
          <cell r="E116">
            <v>999</v>
          </cell>
          <cell r="F116" t="str">
            <v>L2233D18A008</v>
          </cell>
          <cell r="G116">
            <v>3</v>
          </cell>
          <cell r="H116" t="str">
            <v>盖板</v>
          </cell>
          <cell r="I116" t="str">
            <v>CLADDING REAR UPPER ASSY</v>
          </cell>
          <cell r="J116">
            <v>43047</v>
          </cell>
        </row>
        <row r="116">
          <cell r="L116" t="str">
            <v>个</v>
          </cell>
          <cell r="M116" t="str">
            <v>千克</v>
          </cell>
        </row>
        <row r="117">
          <cell r="A117" t="str">
            <v>000000-0435-595</v>
          </cell>
          <cell r="B117">
            <v>3923500000</v>
          </cell>
          <cell r="C117" t="str">
            <v>塑料盖子</v>
          </cell>
          <cell r="D117" t="str">
            <v>4|3|保护镜头用|94%聚乙烯，6%聚四氟乙烯|Carl Zeiss|000000-0435-595</v>
          </cell>
          <cell r="E117">
            <v>999</v>
          </cell>
          <cell r="F117" t="str">
            <v>L2233D18A008</v>
          </cell>
          <cell r="G117">
            <v>3</v>
          </cell>
          <cell r="H117" t="str">
            <v>黑色弧面旋钮帽</v>
          </cell>
          <cell r="I117" t="str">
            <v>Cap for knobs Ø=45mm curved bk</v>
          </cell>
          <cell r="J117">
            <v>43070</v>
          </cell>
        </row>
        <row r="117">
          <cell r="L117" t="str">
            <v>个</v>
          </cell>
          <cell r="M117" t="str">
            <v>千克</v>
          </cell>
        </row>
        <row r="118">
          <cell r="A118" t="str">
            <v>000000-1162-642</v>
          </cell>
          <cell r="B118">
            <v>3923500000</v>
          </cell>
          <cell r="C118" t="str">
            <v>塑料盖子</v>
          </cell>
          <cell r="D118" t="str">
            <v>4|3|保护镜头用|94%聚乙烯，6%聚四氟乙烯|Carl Zeiss|000000-1162-642</v>
          </cell>
          <cell r="E118">
            <v>999</v>
          </cell>
          <cell r="F118" t="str">
            <v>L2233D18A008</v>
          </cell>
          <cell r="G118">
            <v>3</v>
          </cell>
          <cell r="H118" t="str">
            <v>塑料盖子</v>
          </cell>
          <cell r="I118" t="str">
            <v>cap</v>
          </cell>
          <cell r="J118">
            <v>43098</v>
          </cell>
        </row>
        <row r="118">
          <cell r="L118" t="str">
            <v>个</v>
          </cell>
          <cell r="M118" t="str">
            <v>千克</v>
          </cell>
        </row>
        <row r="119">
          <cell r="A119" t="str">
            <v>000000-1174-981</v>
          </cell>
          <cell r="B119">
            <v>3923500000</v>
          </cell>
          <cell r="C119" t="str">
            <v>塑料盖子</v>
          </cell>
          <cell r="D119" t="str">
            <v>4|3|保护镜头用|94%聚乙烯，6%聚四氟乙烯|Carl Zeiss|000000-1174-981</v>
          </cell>
          <cell r="E119">
            <v>999</v>
          </cell>
          <cell r="F119" t="str">
            <v>L2233D18A008</v>
          </cell>
          <cell r="G119">
            <v>3</v>
          </cell>
          <cell r="H119" t="str">
            <v>凸柄盖片</v>
          </cell>
          <cell r="I119" t="str">
            <v>cover for lug</v>
          </cell>
          <cell r="J119">
            <v>43102</v>
          </cell>
        </row>
        <row r="119">
          <cell r="L119" t="str">
            <v>个</v>
          </cell>
          <cell r="M119" t="str">
            <v>千克</v>
          </cell>
        </row>
        <row r="120">
          <cell r="A120" t="str">
            <v>000000-1181-829</v>
          </cell>
          <cell r="B120">
            <v>3923500000</v>
          </cell>
          <cell r="C120" t="str">
            <v>塑料盖子</v>
          </cell>
          <cell r="D120" t="str">
            <v>4|3|保护镜头用|94%聚乙烯，6%聚四氟乙烯|Carl Zeiss|000000-1181-829</v>
          </cell>
          <cell r="E120">
            <v>999</v>
          </cell>
          <cell r="F120" t="str">
            <v>L2233D18A008</v>
          </cell>
          <cell r="G120">
            <v>3</v>
          </cell>
          <cell r="H120" t="str">
            <v>旋钮帽</v>
          </cell>
          <cell r="I120" t="str">
            <v>COVER NR.28</v>
          </cell>
          <cell r="J120">
            <v>43241</v>
          </cell>
        </row>
        <row r="120">
          <cell r="L120" t="str">
            <v>个</v>
          </cell>
          <cell r="M120" t="str">
            <v>千克</v>
          </cell>
        </row>
        <row r="121">
          <cell r="A121" t="str">
            <v>266010-0054-460</v>
          </cell>
          <cell r="B121">
            <v>3923500000</v>
          </cell>
          <cell r="C121" t="str">
            <v>塑料盖子</v>
          </cell>
          <cell r="D121" t="str">
            <v>4|3|保护镜头用|94%聚乙烯，6%聚四氟乙烯|Carl Zeiss|266010-0054-460</v>
          </cell>
          <cell r="E121">
            <v>999</v>
          </cell>
          <cell r="F121" t="str">
            <v>L2233D18A008</v>
          </cell>
          <cell r="G121">
            <v>3</v>
          </cell>
          <cell r="H121" t="str">
            <v>下巴架盖子</v>
          </cell>
          <cell r="I121" t="str">
            <v>Cover AC-OCT Chinrest</v>
          </cell>
          <cell r="J121">
            <v>43283</v>
          </cell>
        </row>
        <row r="121">
          <cell r="L121" t="str">
            <v>个</v>
          </cell>
          <cell r="M121" t="str">
            <v>千克</v>
          </cell>
        </row>
        <row r="122">
          <cell r="A122" t="str">
            <v>000000-1156-706</v>
          </cell>
          <cell r="B122">
            <v>3923500000</v>
          </cell>
          <cell r="C122" t="str">
            <v>塑料盖子</v>
          </cell>
          <cell r="D122" t="str">
            <v>4|3|保护镜头用|94%聚乙烯，6%聚四氟乙烯|Carl Zeiss|000000-1156-706</v>
          </cell>
          <cell r="E122">
            <v>999</v>
          </cell>
          <cell r="F122" t="str">
            <v>L2233D18A008</v>
          </cell>
          <cell r="G122">
            <v>3</v>
          </cell>
          <cell r="H122" t="str">
            <v>盖子</v>
          </cell>
          <cell r="I122" t="str">
            <v>Cover </v>
          </cell>
          <cell r="J122">
            <v>43347</v>
          </cell>
        </row>
        <row r="122">
          <cell r="L122" t="str">
            <v>个</v>
          </cell>
          <cell r="M122" t="str">
            <v>千克</v>
          </cell>
        </row>
        <row r="123">
          <cell r="A123" t="str">
            <v>000000-0144-492</v>
          </cell>
          <cell r="B123">
            <v>3923500000</v>
          </cell>
          <cell r="C123" t="str">
            <v>塑料旋钮盖</v>
          </cell>
          <cell r="D123" t="str">
            <v>4|3|保护镜头用|94%聚乙烯，6%聚四氟乙烯|Carl Zeiss|000000-0144-492</v>
          </cell>
          <cell r="E123">
            <v>999</v>
          </cell>
          <cell r="F123" t="str">
            <v>L2233D18A008</v>
          </cell>
        </row>
        <row r="123">
          <cell r="H123" t="str">
            <v>光强调节旋钮盖</v>
          </cell>
          <cell r="I123" t="str">
            <v> COVER ABS/BK WITH LINE/WH FOR KNOB 23MM Mat. </v>
          </cell>
          <cell r="J123">
            <v>43440</v>
          </cell>
        </row>
        <row r="123">
          <cell r="L123" t="str">
            <v>个</v>
          </cell>
          <cell r="M123" t="str">
            <v>千克</v>
          </cell>
        </row>
        <row r="124">
          <cell r="A124" t="str">
            <v>400100-8401-000</v>
          </cell>
          <cell r="B124">
            <v>3923500000</v>
          </cell>
          <cell r="C124" t="str">
            <v>塑料盖板</v>
          </cell>
          <cell r="D124" t="str">
            <v>4|3|保护镜头用|94%聚乙烯，6%聚四氟乙烯|Carl Zeiss|400100-8401-000</v>
          </cell>
          <cell r="E124">
            <v>999</v>
          </cell>
          <cell r="F124" t="str">
            <v>L2233D18A008</v>
          </cell>
          <cell r="G124">
            <v>3</v>
          </cell>
          <cell r="H124" t="str">
            <v>塑料前盖板</v>
          </cell>
          <cell r="I124" t="str">
            <v>Light sheet front cover</v>
          </cell>
          <cell r="J124">
            <v>43399</v>
          </cell>
        </row>
        <row r="124">
          <cell r="L124" t="str">
            <v>个</v>
          </cell>
          <cell r="M124" t="str">
            <v>千克</v>
          </cell>
        </row>
        <row r="125">
          <cell r="A125" t="str">
            <v>AIR GRID</v>
          </cell>
          <cell r="B125">
            <v>3923500000</v>
          </cell>
          <cell r="C125" t="str">
            <v>塑料空气过滤网络</v>
          </cell>
          <cell r="D125" t="str">
            <v>4|3|过滤加热空气|94%聚乙烯，6%聚四氟乙烯|Carl Zeiss|AIR GRID</v>
          </cell>
          <cell r="E125">
            <v>999</v>
          </cell>
          <cell r="F125" t="str">
            <v>L2233D18A008</v>
          </cell>
          <cell r="G125">
            <v>3</v>
          </cell>
          <cell r="H125" t="str">
            <v>空气过滤网络</v>
          </cell>
          <cell r="I125" t="str">
            <v>AIR GRID</v>
          </cell>
          <cell r="J125">
            <v>43572</v>
          </cell>
        </row>
        <row r="125">
          <cell r="L125" t="str">
            <v>个</v>
          </cell>
          <cell r="M125" t="str">
            <v>千克</v>
          </cell>
        </row>
        <row r="126">
          <cell r="A126" t="str">
            <v>000000-0506-522</v>
          </cell>
          <cell r="B126">
            <v>3923500000</v>
          </cell>
          <cell r="C126" t="str">
            <v>塑料空气过滤网络</v>
          </cell>
          <cell r="D126" t="str">
            <v>4|3|过滤加热空气|塑料|Carl Zeiss|000000-0506-522</v>
          </cell>
          <cell r="E126">
            <v>999</v>
          </cell>
          <cell r="F126" t="str">
            <v>L2233D18A008</v>
          </cell>
        </row>
        <row r="126">
          <cell r="H126" t="str">
            <v>三坐标控制柜流通空气滤网</v>
          </cell>
          <cell r="I126" t="str">
            <v>outlet filter GV200</v>
          </cell>
          <cell r="J126">
            <v>43734</v>
          </cell>
        </row>
        <row r="126">
          <cell r="L126" t="str">
            <v>个</v>
          </cell>
          <cell r="M126" t="str">
            <v>千克</v>
          </cell>
        </row>
        <row r="127">
          <cell r="A127" t="str">
            <v>636010-0660-000</v>
          </cell>
          <cell r="B127">
            <v>3926901000</v>
          </cell>
          <cell r="C127" t="str">
            <v>塑料缠线盘</v>
          </cell>
          <cell r="D127" t="str">
            <v>4|3|用来缠悬臂三坐标控制盒的线缆|94%聚乙烯，6%聚四氟乙烯|Carl Zeiss|636010-0660-000</v>
          </cell>
          <cell r="E127">
            <v>999</v>
          </cell>
          <cell r="F127" t="str">
            <v>L2233D18A008</v>
          </cell>
        </row>
        <row r="127">
          <cell r="H127" t="str">
            <v>缠线盘</v>
          </cell>
          <cell r="I127" t="str">
            <v>CABLE TACK-UP STAND FOR PANEL</v>
          </cell>
          <cell r="J127">
            <v>43633</v>
          </cell>
        </row>
        <row r="127">
          <cell r="L127" t="str">
            <v>个</v>
          </cell>
          <cell r="M127" t="str">
            <v>千克</v>
          </cell>
        </row>
        <row r="128">
          <cell r="A128" t="str">
            <v>305992-8450-550</v>
          </cell>
          <cell r="B128">
            <v>3926901000</v>
          </cell>
          <cell r="C128" t="str">
            <v>机架外壳</v>
          </cell>
          <cell r="D128" t="str">
            <v>4|3|用于组装机架|塑料|Carl Zeiss|305992-8450-550</v>
          </cell>
          <cell r="E128">
            <v>999</v>
          </cell>
          <cell r="F128" t="str">
            <v>L2233D18A008</v>
          </cell>
        </row>
        <row r="128">
          <cell r="H128" t="str">
            <v>机架外壳，塑料材质，适用于Kinevo900</v>
          </cell>
          <cell r="I128" t="str">
            <v>SC paneling console lacquered</v>
          </cell>
          <cell r="J128">
            <v>43794</v>
          </cell>
        </row>
        <row r="128">
          <cell r="L128" t="str">
            <v>个</v>
          </cell>
          <cell r="M128" t="str">
            <v>千克</v>
          </cell>
        </row>
        <row r="129">
          <cell r="A129" t="str">
            <v>305870-8192-550</v>
          </cell>
          <cell r="B129">
            <v>3926901000</v>
          </cell>
          <cell r="C129" t="str">
            <v>光源组件外壳</v>
          </cell>
          <cell r="D129" t="str">
            <v>4|3|用于保护灯箱|塑料|Carl Zeiss|305870-8192-550</v>
          </cell>
          <cell r="E129">
            <v>999</v>
          </cell>
          <cell r="F129" t="str">
            <v>L2233D18A008</v>
          </cell>
        </row>
        <row r="129">
          <cell r="H129" t="str">
            <v>中文品名：300W氙灯光源组件外壳
功能：保护灯箱
材质：塑料，金属（铁）
适用机型： Vario 700</v>
          </cell>
          <cell r="I129" t="str">
            <v>SC Paneling of Spring Pack 300W labelled</v>
          </cell>
          <cell r="J129">
            <v>43910</v>
          </cell>
        </row>
        <row r="129">
          <cell r="L129" t="str">
            <v>个</v>
          </cell>
          <cell r="M129" t="str">
            <v>千克</v>
          </cell>
        </row>
        <row r="130">
          <cell r="A130" t="str">
            <v>000000-2217-529</v>
          </cell>
          <cell r="B130">
            <v>3926901000</v>
          </cell>
          <cell r="C130" t="str">
            <v>单跨光罩盒</v>
          </cell>
          <cell r="D130" t="str">
            <v>4|3|用于放置光罩|塑料|Carl Zeiss|000000-2217-529</v>
          </cell>
          <cell r="E130">
            <v>999</v>
          </cell>
          <cell r="F130" t="str">
            <v>L2233D18A008</v>
          </cell>
        </row>
        <row r="130">
          <cell r="H130" t="str">
            <v>单跨光罩盒</v>
          </cell>
          <cell r="I130" t="str">
            <v>1 Single Bay Cas.w/AN Chip01 w/Tip01</v>
          </cell>
          <cell r="J130">
            <v>43929</v>
          </cell>
        </row>
        <row r="130">
          <cell r="L130" t="str">
            <v>个</v>
          </cell>
          <cell r="M130" t="str">
            <v>千克</v>
          </cell>
        </row>
        <row r="131">
          <cell r="A131" t="str">
            <v>000000-2185-398</v>
          </cell>
          <cell r="B131">
            <v>3926901000</v>
          </cell>
          <cell r="C131" t="str">
            <v>三跨光罩盒</v>
          </cell>
          <cell r="D131" t="str">
            <v>4|3|用于放置光罩|塑料|Carl Zeiss|with 3, 40nm probe</v>
          </cell>
          <cell r="E131">
            <v>999</v>
          </cell>
          <cell r="F131" t="str">
            <v>L2233D18A008</v>
          </cell>
        </row>
        <row r="131">
          <cell r="H131" t="str">
            <v>三跨光罩盒自带三个40nm 探测装置</v>
          </cell>
          <cell r="I131" t="str">
            <v>RPM 3 Bay Cassette with 3, 40nm probe</v>
          </cell>
          <cell r="J131">
            <v>43936</v>
          </cell>
        </row>
        <row r="131">
          <cell r="L131" t="str">
            <v>个</v>
          </cell>
          <cell r="M131" t="str">
            <v>千克</v>
          </cell>
        </row>
        <row r="132">
          <cell r="A132" t="str">
            <v>000000-2218-040</v>
          </cell>
          <cell r="B132">
            <v>3926901000</v>
          </cell>
          <cell r="C132" t="str">
            <v>单跨光罩盒</v>
          </cell>
          <cell r="D132" t="str">
            <v>4|3|用于放置光罩|塑料|Carl Zeiss|1°/3µm Offset</v>
          </cell>
          <cell r="E132">
            <v>999</v>
          </cell>
          <cell r="F132" t="str">
            <v>L2233D18A008</v>
          </cell>
        </row>
        <row r="132">
          <cell r="H132" t="str">
            <v>单跨光罩盒 1°/3µm 的补偿</v>
          </cell>
          <cell r="I132" t="str">
            <v>Single Bay Casette 1°/3µm Offset</v>
          </cell>
          <cell r="J132">
            <v>43936</v>
          </cell>
        </row>
        <row r="132">
          <cell r="L132" t="str">
            <v>个</v>
          </cell>
          <cell r="M132" t="str">
            <v>千克</v>
          </cell>
        </row>
        <row r="133">
          <cell r="A133" t="str">
            <v>302760-8080-500</v>
          </cell>
          <cell r="B133">
            <v>3926901000</v>
          </cell>
          <cell r="C133" t="str">
            <v>扫描模块外壳</v>
          </cell>
          <cell r="D133" t="str">
            <v>4|3|用于保护机箱|塑料|Carl Zeiss|302760-8080-500</v>
          </cell>
          <cell r="E133">
            <v>999</v>
          </cell>
          <cell r="F133" t="str">
            <v>L2233D18A008</v>
          </cell>
        </row>
        <row r="133">
          <cell r="H133" t="str">
            <v>中文品名：光学相干断层扫描模块外壳组件
功能：保护机箱
材质：塑料，
适用机型：LUMERA 700, RESCAN700</v>
          </cell>
          <cell r="I133" t="str">
            <v>SC Cover Set RESCAN 700</v>
          </cell>
          <cell r="J133">
            <v>43910</v>
          </cell>
        </row>
        <row r="133">
          <cell r="L133" t="str">
            <v>个</v>
          </cell>
          <cell r="M133" t="str">
            <v>千克</v>
          </cell>
        </row>
        <row r="134">
          <cell r="A134" t="str">
            <v>000000-1462-717</v>
          </cell>
          <cell r="B134">
            <v>3926901000</v>
          </cell>
          <cell r="C134" t="str">
            <v>塑料驱动皮带</v>
          </cell>
          <cell r="D134" t="str">
            <v>4|3|预真空锁的驱动皮带|聚氨酯|Carl Zeiss|000000-1462-717</v>
          </cell>
          <cell r="E134">
            <v>999</v>
          </cell>
          <cell r="F134" t="str">
            <v>L2233D18A008</v>
          </cell>
        </row>
        <row r="134">
          <cell r="H134" t="str">
            <v>塑料驱动皮带</v>
          </cell>
          <cell r="I134" t="str">
            <v>Drive Belt (Load Lock Belt)</v>
          </cell>
          <cell r="J134">
            <v>43671</v>
          </cell>
        </row>
        <row r="134">
          <cell r="L134" t="str">
            <v>个</v>
          </cell>
          <cell r="M134" t="str">
            <v>千克</v>
          </cell>
        </row>
        <row r="135">
          <cell r="A135" t="str">
            <v>000000-0477-278</v>
          </cell>
          <cell r="B135">
            <v>3926901000</v>
          </cell>
          <cell r="C135" t="str">
            <v>塑料密封圈</v>
          </cell>
          <cell r="D135" t="str">
            <v>4|3|用来对真空样品仓进行密封|聚氨酯|Carl Zeiss|000000-0477-278</v>
          </cell>
          <cell r="E135">
            <v>999</v>
          </cell>
          <cell r="F135" t="str">
            <v>L2233D18A008</v>
          </cell>
        </row>
        <row r="135">
          <cell r="H135" t="str">
            <v>塑料密封圈</v>
          </cell>
          <cell r="I135" t="str">
            <v>O-ring</v>
          </cell>
          <cell r="J135">
            <v>43706</v>
          </cell>
        </row>
        <row r="135">
          <cell r="L135" t="str">
            <v>个</v>
          </cell>
          <cell r="M135" t="str">
            <v>千克</v>
          </cell>
        </row>
        <row r="136">
          <cell r="A136" t="str">
            <v>000000-1312-677</v>
          </cell>
          <cell r="B136">
            <v>3926901000</v>
          </cell>
          <cell r="C136" t="str">
            <v>塑料按钮</v>
          </cell>
          <cell r="D136" t="str">
            <v>4|3|机器仪器用|94%聚乙烯，6%聚四氟乙烯|Carl Zeiss|000000-1312-677</v>
          </cell>
          <cell r="E136">
            <v>999</v>
          </cell>
          <cell r="F136" t="str">
            <v>L2233D18A008</v>
          </cell>
          <cell r="G136">
            <v>4</v>
          </cell>
          <cell r="H136" t="str">
            <v>按钮(塑料制,非再生,显微镜用,品牌:Carl Zeiss)</v>
          </cell>
          <cell r="I136" t="str">
            <v>Lever key for OPMI® Neuro/Sensera</v>
          </cell>
          <cell r="J136">
            <v>0</v>
          </cell>
        </row>
        <row r="136">
          <cell r="L136" t="str">
            <v>个</v>
          </cell>
          <cell r="M136" t="str">
            <v>千克</v>
          </cell>
        </row>
        <row r="137">
          <cell r="A137" t="str">
            <v>000000-0459-509</v>
          </cell>
          <cell r="B137">
            <v>3926901000</v>
          </cell>
          <cell r="C137" t="str">
            <v>塑料按钮</v>
          </cell>
          <cell r="D137" t="str">
            <v>4|3|机器仪器用|94%聚乙烯，6%聚四氟乙烯|Carl Zeiss|000000-0459-509</v>
          </cell>
          <cell r="E137">
            <v>999</v>
          </cell>
          <cell r="F137" t="str">
            <v>L2233D18A008</v>
          </cell>
          <cell r="G137">
            <v>4</v>
          </cell>
          <cell r="H137" t="str">
            <v>按钮(塑料制,非再生,显微镜用,品牌:Carl Zeiss)</v>
          </cell>
          <cell r="I137" t="str">
            <v>Push Button Switch </v>
          </cell>
          <cell r="J137">
            <v>0</v>
          </cell>
        </row>
        <row r="137">
          <cell r="L137" t="str">
            <v>个</v>
          </cell>
          <cell r="M137" t="str">
            <v>千克</v>
          </cell>
        </row>
        <row r="138">
          <cell r="A138" t="str">
            <v>307070-8901-000</v>
          </cell>
          <cell r="B138">
            <v>3926901000</v>
          </cell>
          <cell r="C138" t="str">
            <v>塑料按钮</v>
          </cell>
          <cell r="D138" t="str">
            <v>4|3|机器仪器用|94%聚乙烯，6%聚四氟乙烯|Carl Zeiss|307070-8901-000</v>
          </cell>
          <cell r="E138">
            <v>999</v>
          </cell>
          <cell r="F138" t="str">
            <v>L2233D18A008</v>
          </cell>
          <cell r="G138">
            <v>4</v>
          </cell>
          <cell r="H138" t="str">
            <v>按钮(塑料制,非再生,显微镜用,品牌:Carl Zeiss)</v>
          </cell>
          <cell r="I138" t="str">
            <v>Emergency Power-Off switch </v>
          </cell>
          <cell r="J138">
            <v>0</v>
          </cell>
        </row>
        <row r="138">
          <cell r="L138" t="str">
            <v>个</v>
          </cell>
          <cell r="M138" t="str">
            <v>千克</v>
          </cell>
        </row>
        <row r="139">
          <cell r="A139" t="str">
            <v>000000-0405-492</v>
          </cell>
          <cell r="B139">
            <v>3926901000</v>
          </cell>
          <cell r="C139" t="str">
            <v>塑料按钮</v>
          </cell>
          <cell r="D139" t="str">
            <v>4|3|机器仪器用|94%聚乙烯，6%聚四氟乙烯|Carl Zeiss|000000-0405-492</v>
          </cell>
          <cell r="E139">
            <v>999</v>
          </cell>
          <cell r="F139" t="str">
            <v>L2233D18A008</v>
          </cell>
          <cell r="G139">
            <v>4</v>
          </cell>
          <cell r="H139" t="str">
            <v>按钮(塑料制,非再生,显微镜用,品牌:Carl Zeiss)</v>
          </cell>
          <cell r="I139" t="str">
            <v>Temperature control Typ ALL 90 Degree C </v>
          </cell>
          <cell r="J139">
            <v>0</v>
          </cell>
        </row>
        <row r="139">
          <cell r="L139" t="str">
            <v>个</v>
          </cell>
          <cell r="M139" t="str">
            <v>千克</v>
          </cell>
        </row>
        <row r="140">
          <cell r="A140" t="str">
            <v>320817-0303-041</v>
          </cell>
          <cell r="B140">
            <v>3926901000</v>
          </cell>
          <cell r="C140" t="str">
            <v>塑料按钮</v>
          </cell>
          <cell r="D140" t="str">
            <v>4|3|机器仪器用|94%聚乙烯，6%聚四氟乙烯|Carl Zeiss|320817-0303-041</v>
          </cell>
          <cell r="E140">
            <v>999</v>
          </cell>
          <cell r="F140" t="str">
            <v>L2233D18A008</v>
          </cell>
          <cell r="G140">
            <v>4</v>
          </cell>
          <cell r="H140" t="str">
            <v>按钮(塑料制,非再生,显微镜用,品牌:Carl Zeiss)</v>
          </cell>
          <cell r="I140" t="str">
            <v>Button for light control </v>
          </cell>
          <cell r="J140">
            <v>0</v>
          </cell>
        </row>
        <row r="140">
          <cell r="L140" t="str">
            <v>个</v>
          </cell>
          <cell r="M140" t="str">
            <v>千克</v>
          </cell>
        </row>
        <row r="141">
          <cell r="A141" t="str">
            <v>000000-1367-292</v>
          </cell>
          <cell r="B141">
            <v>3926901000</v>
          </cell>
          <cell r="C141" t="str">
            <v>塑料按钮</v>
          </cell>
          <cell r="D141" t="str">
            <v>4|3|机器仪器用|94%聚乙烯，6%聚四氟乙烯|Carl Zeiss|000000-1367-292</v>
          </cell>
          <cell r="E141">
            <v>999</v>
          </cell>
          <cell r="F141" t="str">
            <v>L2233D18A008</v>
          </cell>
          <cell r="G141">
            <v>4</v>
          </cell>
          <cell r="H141" t="str">
            <v>按钮(塑料制,非再生,显微镜用,品牌:Carl Zeiss)</v>
          </cell>
          <cell r="I141" t="str">
            <v>Headrest/swivel button repair kit LSC 80 </v>
          </cell>
          <cell r="J141">
            <v>0</v>
          </cell>
        </row>
        <row r="141">
          <cell r="L141" t="str">
            <v>个</v>
          </cell>
          <cell r="M141" t="str">
            <v>千克</v>
          </cell>
        </row>
        <row r="142">
          <cell r="A142" t="str">
            <v>000000-1360-272</v>
          </cell>
          <cell r="B142">
            <v>3926901000</v>
          </cell>
          <cell r="C142" t="str">
            <v>塑料按钮</v>
          </cell>
          <cell r="D142" t="str">
            <v>4|3|机器仪器用|94%聚乙烯，6%聚四氟乙烯|Carl Zeiss|000000-1360-272</v>
          </cell>
          <cell r="E142">
            <v>999</v>
          </cell>
          <cell r="F142" t="str">
            <v>L2233D18A008</v>
          </cell>
          <cell r="G142">
            <v>4</v>
          </cell>
          <cell r="H142" t="str">
            <v>按钮(塑料制,非再生,显微镜用,品牌:Carl Zeiss)</v>
          </cell>
          <cell r="I142" t="str">
            <v>ASSY BUTTONS FOR OCT3, PN: 50081</v>
          </cell>
          <cell r="J142">
            <v>0</v>
          </cell>
        </row>
        <row r="142">
          <cell r="L142" t="str">
            <v>个</v>
          </cell>
          <cell r="M142" t="str">
            <v>千克</v>
          </cell>
        </row>
        <row r="143">
          <cell r="A143" t="str">
            <v>000000-0146-606</v>
          </cell>
          <cell r="B143">
            <v>3926901000</v>
          </cell>
          <cell r="C143" t="str">
            <v>塑料按钮</v>
          </cell>
          <cell r="D143" t="str">
            <v>4|3|机器仪器用|94%聚乙烯，6%聚四氟乙烯|Carl Zeiss|000000-0146-606</v>
          </cell>
          <cell r="E143">
            <v>999</v>
          </cell>
          <cell r="F143" t="str">
            <v>L2233D18A008</v>
          </cell>
          <cell r="G143">
            <v>4</v>
          </cell>
          <cell r="H143" t="str">
            <v>按钮(塑料制,非再生,显微镜用,品牌:Carl Zeiss)</v>
          </cell>
          <cell r="I143" t="str">
            <v>Button 10mm bk</v>
          </cell>
          <cell r="J143">
            <v>0</v>
          </cell>
        </row>
        <row r="143">
          <cell r="L143" t="str">
            <v>个</v>
          </cell>
          <cell r="M143" t="str">
            <v>千克</v>
          </cell>
        </row>
        <row r="144">
          <cell r="A144" t="str">
            <v>000000-0125-252</v>
          </cell>
          <cell r="B144">
            <v>3926901000</v>
          </cell>
          <cell r="C144" t="str">
            <v>塑料按钮</v>
          </cell>
          <cell r="D144" t="str">
            <v>4|3|机器仪器用|94%聚乙烯，6%聚四氟乙烯|Carl Zeiss|000000-0125-252</v>
          </cell>
          <cell r="E144">
            <v>999</v>
          </cell>
          <cell r="F144" t="str">
            <v>L2233D18A008</v>
          </cell>
          <cell r="G144">
            <v>4</v>
          </cell>
          <cell r="H144" t="str">
            <v>按钮(塑料制,非再生,显微镜用,品牌:Carl Zeiss)</v>
          </cell>
          <cell r="I144" t="str">
            <v>Prec.push botton switch 1pin</v>
          </cell>
          <cell r="J144">
            <v>0</v>
          </cell>
        </row>
        <row r="144">
          <cell r="L144" t="str">
            <v>个</v>
          </cell>
          <cell r="M144" t="str">
            <v>千克</v>
          </cell>
        </row>
        <row r="145">
          <cell r="A145" t="str">
            <v>000000-0137-998</v>
          </cell>
          <cell r="B145">
            <v>3926901000</v>
          </cell>
          <cell r="C145" t="str">
            <v>塑料按钮</v>
          </cell>
          <cell r="D145" t="str">
            <v>4|3|机器仪器用|94%聚乙烯，6%聚四氟乙烯|Carl Zeiss|000000-0137-998</v>
          </cell>
          <cell r="E145">
            <v>999</v>
          </cell>
          <cell r="F145" t="str">
            <v>L2233D18A008</v>
          </cell>
          <cell r="G145">
            <v>4</v>
          </cell>
          <cell r="H145" t="str">
            <v>按钮(塑料制,非再生,显微镜用,品牌:Carl Zeiss)</v>
          </cell>
          <cell r="I145" t="str">
            <v>Push Button Switch  1co  handsolder</v>
          </cell>
          <cell r="J145">
            <v>0</v>
          </cell>
        </row>
        <row r="145">
          <cell r="L145" t="str">
            <v>个</v>
          </cell>
          <cell r="M145" t="str">
            <v>千克</v>
          </cell>
        </row>
        <row r="146">
          <cell r="A146" t="str">
            <v>000000-0414-537</v>
          </cell>
          <cell r="B146">
            <v>3926901000</v>
          </cell>
          <cell r="C146" t="str">
            <v>塑料按钮</v>
          </cell>
          <cell r="D146" t="str">
            <v>4|3|机器仪器用|94%聚乙烯，6%聚四氟乙烯|Carl Zeiss|000000-0414-537</v>
          </cell>
          <cell r="E146">
            <v>999</v>
          </cell>
          <cell r="F146" t="str">
            <v>L2233D18A008</v>
          </cell>
          <cell r="G146">
            <v>4</v>
          </cell>
          <cell r="H146" t="str">
            <v>按钮(塑料制,非再生,显微镜用,品牌:Carl Zeiss)</v>
          </cell>
          <cell r="I146" t="str">
            <v>Thermal Circuit Breaker black/green</v>
          </cell>
          <cell r="J146">
            <v>0</v>
          </cell>
        </row>
        <row r="146">
          <cell r="L146" t="str">
            <v>个</v>
          </cell>
          <cell r="M146" t="str">
            <v>千克</v>
          </cell>
        </row>
        <row r="147">
          <cell r="A147" t="str">
            <v>000000-1418-507</v>
          </cell>
          <cell r="B147">
            <v>3926901000</v>
          </cell>
          <cell r="C147" t="str">
            <v>塑料按钮</v>
          </cell>
          <cell r="D147" t="str">
            <v>4|3|机器仪器用|94%聚乙烯，6%聚四氟乙烯|Carl Zeiss|000000-1418-507</v>
          </cell>
          <cell r="E147">
            <v>999</v>
          </cell>
          <cell r="F147" t="str">
            <v>L2233D18A008</v>
          </cell>
          <cell r="G147">
            <v>4</v>
          </cell>
          <cell r="H147" t="str">
            <v>盖子（手术显微镜手柄上控制方向按钮的盖子，塑料质，Carl Zeiss)</v>
          </cell>
          <cell r="I147" t="str">
            <v>Control lever Joystick handgrip OPMI® Neuro</v>
          </cell>
          <cell r="J147">
            <v>39685</v>
          </cell>
        </row>
        <row r="147">
          <cell r="L147" t="str">
            <v>个</v>
          </cell>
          <cell r="M147" t="str">
            <v>千克</v>
          </cell>
        </row>
        <row r="148">
          <cell r="A148" t="str">
            <v>000000-1057-576</v>
          </cell>
          <cell r="B148">
            <v>3926901000</v>
          </cell>
          <cell r="C148" t="str">
            <v>塑料按钮</v>
          </cell>
          <cell r="D148" t="str">
            <v>4|3|机器仪器用|94%聚乙烯，6%聚四氟乙烯|Carl Zeiss|000000-1057-576</v>
          </cell>
          <cell r="E148">
            <v>999</v>
          </cell>
          <cell r="F148" t="str">
            <v>L2233D18A008</v>
          </cell>
          <cell r="G148">
            <v>4</v>
          </cell>
          <cell r="H148" t="str">
            <v>按钮（手术显微镜手柄上的拨动按钮，塑料质地，使用时上下拨动调节放大倍数、对焦，ZEISS）</v>
          </cell>
          <cell r="I148" t="str">
            <v>Toggle switch handgrip complete</v>
          </cell>
          <cell r="J148">
            <v>39785</v>
          </cell>
        </row>
        <row r="148">
          <cell r="L148" t="str">
            <v>个</v>
          </cell>
          <cell r="M148" t="str">
            <v>千克</v>
          </cell>
        </row>
        <row r="149">
          <cell r="A149" t="str">
            <v>000000-0227-330</v>
          </cell>
          <cell r="B149">
            <v>3926901000</v>
          </cell>
          <cell r="C149" t="str">
            <v>塑料按钮</v>
          </cell>
          <cell r="D149" t="str">
            <v>4|3|机器仪器用|94%聚乙烯，6%聚四氟乙烯|Carl Zeiss|000000-0227-330</v>
          </cell>
          <cell r="E149">
            <v>999</v>
          </cell>
          <cell r="F149" t="str">
            <v>L2233D18A008</v>
          </cell>
          <cell r="G149">
            <v>4</v>
          </cell>
          <cell r="H149" t="str">
            <v>按钮（眼底相机拍摄采集的按钮，塑料制，Carl Zeiss）</v>
          </cell>
          <cell r="I149" t="str">
            <v>S1 Button</v>
          </cell>
          <cell r="J149">
            <v>39685</v>
          </cell>
        </row>
        <row r="149">
          <cell r="L149" t="str">
            <v>个</v>
          </cell>
          <cell r="M149" t="str">
            <v>千克</v>
          </cell>
        </row>
        <row r="150">
          <cell r="A150" t="str">
            <v>430000-9307-000</v>
          </cell>
          <cell r="B150">
            <v>3926901000</v>
          </cell>
          <cell r="C150" t="str">
            <v>塑料按钮</v>
          </cell>
          <cell r="D150" t="str">
            <v>4|3|机器仪器用|94%聚乙烯，6%聚四氟乙烯|Carl Zeiss|430000-9307-000</v>
          </cell>
          <cell r="E150">
            <v>999</v>
          </cell>
          <cell r="F150" t="str">
            <v>L2233D18A008</v>
          </cell>
          <cell r="G150">
            <v>4</v>
          </cell>
          <cell r="H150" t="str">
            <v>塑料按钮（反射光开关按键，由其来控制反射光开关的开/关）</v>
          </cell>
          <cell r="I150" t="str">
            <v>PCB-stand-buttons-W/L</v>
          </cell>
          <cell r="J150">
            <v>39847</v>
          </cell>
        </row>
        <row r="150">
          <cell r="L150" t="str">
            <v>个</v>
          </cell>
          <cell r="M150" t="str">
            <v>千克</v>
          </cell>
        </row>
        <row r="151">
          <cell r="A151" t="str">
            <v>000000-1045-678</v>
          </cell>
          <cell r="B151">
            <v>3926901000</v>
          </cell>
          <cell r="C151" t="str">
            <v>塑料按钮</v>
          </cell>
          <cell r="D151" t="str">
            <v>4|3|机器仪器用|94%聚乙烯，6%聚四氟乙烯|Carl Zeiss|000000-1045-678</v>
          </cell>
          <cell r="E151">
            <v>999</v>
          </cell>
          <cell r="F151" t="str">
            <v>L2233D18A008</v>
          </cell>
          <cell r="G151">
            <v>4</v>
          </cell>
          <cell r="H151" t="str">
            <v>按钮（青光眼检测仪器的应答键，患者的眼睛看到屏幕上的亮点，通过按按钮告诉机器，品牌Zeiss）</v>
          </cell>
          <cell r="I151" t="str">
            <v>FDT/Matrix Patient resp Button(W11229)</v>
          </cell>
          <cell r="J151">
            <v>39892</v>
          </cell>
        </row>
        <row r="151">
          <cell r="L151" t="str">
            <v>个</v>
          </cell>
          <cell r="M151" t="str">
            <v>千克</v>
          </cell>
        </row>
        <row r="152">
          <cell r="A152" t="str">
            <v>000000-1440-099</v>
          </cell>
          <cell r="B152">
            <v>3926901000</v>
          </cell>
          <cell r="C152" t="str">
            <v>塑料按钮</v>
          </cell>
          <cell r="D152" t="str">
            <v>4|3|机器仪器用|94%聚乙烯，6%聚四氟乙烯|Carl Zeiss|000000-1440-099</v>
          </cell>
          <cell r="E152">
            <v>999</v>
          </cell>
          <cell r="F152" t="str">
            <v>L2233D18A008</v>
          </cell>
          <cell r="G152">
            <v>4</v>
          </cell>
          <cell r="H152" t="str">
            <v>按钮（手术显微镜零件。弹出灯箱用的按钮 ，材质为塑料＋金属弹簧。品牌Zeiss）</v>
          </cell>
          <cell r="I152" t="str">
            <v>Release button SL180/Eye</v>
          </cell>
          <cell r="J152">
            <v>40129</v>
          </cell>
        </row>
        <row r="152">
          <cell r="L152" t="str">
            <v>个</v>
          </cell>
          <cell r="M152" t="str">
            <v>千克</v>
          </cell>
        </row>
        <row r="153">
          <cell r="A153" t="str">
            <v>000000-0149-854</v>
          </cell>
          <cell r="B153">
            <v>3926901000</v>
          </cell>
          <cell r="C153" t="str">
            <v>塑料按钮</v>
          </cell>
          <cell r="D153" t="str">
            <v>4|3|机器仪器用|94%聚乙烯，6%聚四氟乙烯|Carl Zeiss|000000-0149-854</v>
          </cell>
          <cell r="E153">
            <v>999</v>
          </cell>
          <cell r="F153" t="str">
            <v>L2233D18A008</v>
          </cell>
          <cell r="G153">
            <v>4</v>
          </cell>
          <cell r="H153" t="str">
            <v>按钮（手术显微镜零件，用于控制灯的开关，塑料制）</v>
          </cell>
          <cell r="I153" t="str">
            <v>Button switch</v>
          </cell>
          <cell r="J153">
            <v>40149</v>
          </cell>
        </row>
        <row r="153">
          <cell r="L153" t="str">
            <v>个</v>
          </cell>
          <cell r="M153" t="str">
            <v>千克</v>
          </cell>
        </row>
        <row r="154">
          <cell r="A154" t="str">
            <v>000000-0534-301</v>
          </cell>
          <cell r="B154">
            <v>3926901000</v>
          </cell>
          <cell r="C154" t="str">
            <v>塑料按钮</v>
          </cell>
          <cell r="D154" t="str">
            <v>4|3|机器仪器用|94%聚乙烯，6%聚四氟乙烯|Carl Zeiss|000000-0534-301</v>
          </cell>
          <cell r="E154">
            <v>999</v>
          </cell>
          <cell r="F154" t="str">
            <v>L2233D18A008</v>
          </cell>
          <cell r="G154">
            <v>4</v>
          </cell>
          <cell r="H154" t="str">
            <v>带门灯箱盖（盖住灯箱主体，并留有门以更换灯泡）塑料</v>
          </cell>
          <cell r="I154" t="str">
            <v>Cover with Door 020-00721</v>
          </cell>
          <cell r="J154">
            <v>40830</v>
          </cell>
        </row>
        <row r="154">
          <cell r="L154" t="str">
            <v>个</v>
          </cell>
          <cell r="M154" t="str">
            <v>千克</v>
          </cell>
        </row>
        <row r="155">
          <cell r="A155" t="str">
            <v>302602-8038-000</v>
          </cell>
          <cell r="B155">
            <v>3926901000</v>
          </cell>
          <cell r="C155" t="str">
            <v>塑料按钮</v>
          </cell>
          <cell r="D155" t="str">
            <v>4|3|机器仪器用|94%聚乙烯，6%聚四氟乙烯|Carl Zeiss|302602-8038-000</v>
          </cell>
          <cell r="E155">
            <v>999</v>
          </cell>
          <cell r="F155" t="str">
            <v>L2233D18A008</v>
          </cell>
          <cell r="G155">
            <v>4</v>
          </cell>
          <cell r="H155" t="str">
            <v>老式手术显微镜的按钮，起到手柄作用，材质是工程塑料，本身没有任何功能，只是供医生拉住旋钮移动显微镜</v>
          </cell>
          <cell r="I155" t="str">
            <v>Brake button</v>
          </cell>
          <cell r="J155">
            <v>40868</v>
          </cell>
        </row>
        <row r="155">
          <cell r="L155" t="str">
            <v>个</v>
          </cell>
          <cell r="M155" t="str">
            <v>千克</v>
          </cell>
        </row>
        <row r="156">
          <cell r="A156" t="str">
            <v>302602-8037-000</v>
          </cell>
          <cell r="B156">
            <v>3926901000</v>
          </cell>
          <cell r="C156" t="str">
            <v>塑料按钮</v>
          </cell>
          <cell r="D156" t="str">
            <v>4|3|机器仪器用|94%聚乙烯，6%聚四氟乙烯|Carl Zeiss|302602-8037-000</v>
          </cell>
          <cell r="E156">
            <v>999</v>
          </cell>
          <cell r="F156" t="str">
            <v>L2233D18A008</v>
          </cell>
          <cell r="G156">
            <v>4</v>
          </cell>
          <cell r="H156" t="str">
            <v>老式手术显微镜的按钮，起到手柄作用，材质是工程塑料，本身没有任何功能，只是供医生拉住旋钮移动显微镜</v>
          </cell>
          <cell r="I156" t="str">
            <v>mount</v>
          </cell>
          <cell r="J156">
            <v>40868</v>
          </cell>
        </row>
        <row r="156">
          <cell r="L156" t="str">
            <v>个</v>
          </cell>
          <cell r="M156" t="str">
            <v>千克</v>
          </cell>
        </row>
        <row r="157">
          <cell r="A157" t="str">
            <v>000000-1683-817</v>
          </cell>
          <cell r="B157">
            <v>3926901000</v>
          </cell>
          <cell r="C157" t="str">
            <v>塑料按钮</v>
          </cell>
          <cell r="D157" t="str">
            <v>4|3|机器仪器用|94%聚乙烯，6%聚四氟乙烯|Carl Zeiss|000000-1683-817</v>
          </cell>
          <cell r="E157">
            <v>999</v>
          </cell>
          <cell r="F157" t="str">
            <v>L2233D18A008</v>
          </cell>
          <cell r="G157">
            <v>4</v>
          </cell>
          <cell r="H157" t="str">
            <v>微动按钮，用于医生触发激光的按钮</v>
          </cell>
          <cell r="I157" t="str">
            <v>Micromanipulator</v>
          </cell>
          <cell r="J157">
            <v>41110</v>
          </cell>
        </row>
        <row r="157">
          <cell r="L157" t="str">
            <v>个</v>
          </cell>
          <cell r="M157" t="str">
            <v>千克</v>
          </cell>
        </row>
        <row r="158">
          <cell r="A158" t="str">
            <v>000000-1017-742</v>
          </cell>
          <cell r="B158">
            <v>3926901000</v>
          </cell>
          <cell r="C158" t="str">
            <v>塑料按钮</v>
          </cell>
          <cell r="D158" t="str">
            <v>4|3|机器仪器用|94%聚乙烯，6%聚四氟乙烯|Carl Zeiss|000000-1017-742</v>
          </cell>
          <cell r="E158">
            <v>999</v>
          </cell>
          <cell r="F158" t="str">
            <v>L2233D18A008</v>
          </cell>
          <cell r="G158">
            <v>4</v>
          </cell>
          <cell r="H158" t="str">
            <v>按钮，塑料，用来控制灯的亮度，适用于Axio vert200</v>
          </cell>
          <cell r="I158" t="str">
            <v>Press button</v>
          </cell>
          <cell r="J158">
            <v>41151</v>
          </cell>
        </row>
        <row r="158">
          <cell r="L158" t="str">
            <v>个</v>
          </cell>
          <cell r="M158" t="str">
            <v>千克</v>
          </cell>
        </row>
        <row r="159">
          <cell r="A159" t="str">
            <v>302681-8622-000</v>
          </cell>
          <cell r="B159">
            <v>3926901000</v>
          </cell>
          <cell r="C159" t="str">
            <v>塑料按钮</v>
          </cell>
          <cell r="D159" t="str">
            <v>4|3|机器仪器用|94%聚乙烯，6%聚四氟乙烯|Carl Zeiss|302681-8622-000</v>
          </cell>
          <cell r="E159">
            <v>999</v>
          </cell>
          <cell r="F159" t="str">
            <v>L2233D18A008</v>
          </cell>
          <cell r="G159">
            <v>4</v>
          </cell>
          <cell r="H159" t="str">
            <v>连接器复位按钮</v>
          </cell>
          <cell r="I159" t="str">
            <v>cable+pushbutton XY</v>
          </cell>
          <cell r="J159">
            <v>41164</v>
          </cell>
        </row>
        <row r="159">
          <cell r="L159" t="str">
            <v>个</v>
          </cell>
          <cell r="M159" t="str">
            <v>千克</v>
          </cell>
        </row>
        <row r="160">
          <cell r="A160" t="str">
            <v>000000-0403-042</v>
          </cell>
          <cell r="B160">
            <v>3926901000</v>
          </cell>
          <cell r="C160" t="str">
            <v>塑料按钮</v>
          </cell>
          <cell r="D160" t="str">
            <v>4|3|机器仪器用|94%聚乙烯，6%聚四氟乙烯|Carl Zeiss|000000-0403-042</v>
          </cell>
          <cell r="E160">
            <v>999</v>
          </cell>
          <cell r="F160" t="str">
            <v>L2233D18A008</v>
          </cell>
          <cell r="G160">
            <v>4</v>
          </cell>
          <cell r="H160" t="str">
            <v>激光触发按钮，塑料</v>
          </cell>
          <cell r="I160" t="str">
            <v>BUTTON WITH CAP</v>
          </cell>
          <cell r="J160">
            <v>41170</v>
          </cell>
        </row>
        <row r="160">
          <cell r="L160" t="str">
            <v>个</v>
          </cell>
          <cell r="M160" t="str">
            <v>千克</v>
          </cell>
        </row>
        <row r="161">
          <cell r="A161" t="str">
            <v>302581-8177-500</v>
          </cell>
          <cell r="B161">
            <v>3926901000</v>
          </cell>
          <cell r="C161" t="str">
            <v>塑料按钮</v>
          </cell>
          <cell r="D161" t="str">
            <v>4|3|机器仪器用|94%聚乙烯，6%聚四氟乙烯|Carl Zeiss|302581-8177-500</v>
          </cell>
          <cell r="E161">
            <v>999</v>
          </cell>
          <cell r="F161" t="str">
            <v>L2233D18A008</v>
          </cell>
          <cell r="G161">
            <v>4</v>
          </cell>
          <cell r="H161" t="str">
            <v>手柄按钮，工作时调节聚焦、放大等|</v>
          </cell>
          <cell r="I161" t="str">
            <v>KEYPAD 15VDC WITH LABEL</v>
          </cell>
          <cell r="J161">
            <v>41417</v>
          </cell>
        </row>
        <row r="161">
          <cell r="L161" t="str">
            <v>个</v>
          </cell>
          <cell r="M161" t="str">
            <v>千克</v>
          </cell>
        </row>
        <row r="162">
          <cell r="A162" t="str">
            <v>302602-8203-000</v>
          </cell>
          <cell r="B162">
            <v>3926901000</v>
          </cell>
          <cell r="C162" t="str">
            <v>塑料按钮</v>
          </cell>
          <cell r="D162" t="str">
            <v>4|3|机器仪器用|94%聚乙烯，6%聚四氟乙烯|Carl Zeiss|302602-8203-000</v>
          </cell>
          <cell r="E162">
            <v>999</v>
          </cell>
          <cell r="F162" t="str">
            <v>L2233D18A008</v>
          </cell>
          <cell r="G162">
            <v>4</v>
          </cell>
          <cell r="H162" t="str">
            <v>开关按钮</v>
          </cell>
          <cell r="I162" t="str">
            <v>Key centering position</v>
          </cell>
          <cell r="J162">
            <v>41878</v>
          </cell>
        </row>
        <row r="162">
          <cell r="L162" t="str">
            <v>个</v>
          </cell>
          <cell r="M162" t="str">
            <v>千克</v>
          </cell>
        </row>
        <row r="163">
          <cell r="A163" t="str">
            <v>000000-1168-638</v>
          </cell>
          <cell r="B163">
            <v>3926901000</v>
          </cell>
          <cell r="C163" t="str">
            <v>塑料按钮</v>
          </cell>
          <cell r="D163" t="str">
            <v>4|3|机器仪器用|94%聚乙烯，6%聚四氟乙烯|Carl Zeiss|000000-1168-638</v>
          </cell>
          <cell r="E163">
            <v>999</v>
          </cell>
          <cell r="F163" t="str">
            <v>L2233D18A008</v>
          </cell>
          <cell r="G163">
            <v>4</v>
          </cell>
          <cell r="H163" t="str">
            <v>橡胶小键盘</v>
          </cell>
          <cell r="I163" t="str">
            <v>Key covering</v>
          </cell>
          <cell r="J163">
            <v>41996</v>
          </cell>
        </row>
        <row r="163">
          <cell r="L163" t="str">
            <v>个</v>
          </cell>
          <cell r="M163" t="str">
            <v>千克</v>
          </cell>
        </row>
        <row r="164">
          <cell r="A164" t="str">
            <v>266010-0050-081</v>
          </cell>
          <cell r="B164">
            <v>3926901000</v>
          </cell>
          <cell r="C164" t="str">
            <v>塑料按钮</v>
          </cell>
          <cell r="D164" t="str">
            <v>4|3|机器仪器用|94%聚乙烯，6%聚四氟乙烯|Carl Zeiss|266010-0050-081</v>
          </cell>
          <cell r="E164">
            <v>999</v>
          </cell>
          <cell r="F164" t="str">
            <v>L2233D18A008</v>
          </cell>
          <cell r="G164">
            <v>4</v>
          </cell>
          <cell r="H164" t="str">
            <v>oct快捷按键</v>
          </cell>
          <cell r="I164" t="str">
            <v>Assy Buttons OCT3   </v>
          </cell>
          <cell r="J164">
            <v>0</v>
          </cell>
        </row>
        <row r="164">
          <cell r="L164" t="str">
            <v>个</v>
          </cell>
          <cell r="M164" t="str">
            <v>千克</v>
          </cell>
        </row>
        <row r="165">
          <cell r="A165" t="str">
            <v>000000-1172-759</v>
          </cell>
          <cell r="B165">
            <v>3926901000</v>
          </cell>
          <cell r="C165" t="str">
            <v>塑料旋钮</v>
          </cell>
          <cell r="D165" t="str">
            <v>4|3|机器仪器用|94%聚乙烯，6%聚四氟乙烯|Carl Zeiss|000000-1172-759</v>
          </cell>
          <cell r="E165">
            <v>999</v>
          </cell>
          <cell r="F165" t="str">
            <v>L2233D18A008</v>
          </cell>
          <cell r="G165">
            <v>5</v>
          </cell>
          <cell r="H165" t="str">
            <v>旋钮(塑料制,非再生,显微镜用，品牌：Carl Zeiss)</v>
          </cell>
          <cell r="I165" t="str">
            <v>Knob Nr. 22 </v>
          </cell>
          <cell r="J165">
            <v>0</v>
          </cell>
        </row>
        <row r="165">
          <cell r="L165" t="str">
            <v>个</v>
          </cell>
          <cell r="M165" t="str">
            <v>千克</v>
          </cell>
        </row>
        <row r="166">
          <cell r="A166" t="str">
            <v>305952-0039-000</v>
          </cell>
          <cell r="B166">
            <v>3926901000</v>
          </cell>
          <cell r="C166" t="str">
            <v>塑料旋钮</v>
          </cell>
          <cell r="D166" t="str">
            <v>4|3|机器仪器用|94%聚乙烯，6%聚四氟乙烯|Carl Zeiss|305952-0039-000</v>
          </cell>
          <cell r="E166">
            <v>999</v>
          </cell>
          <cell r="F166" t="str">
            <v>L2233D18A008</v>
          </cell>
          <cell r="G166">
            <v>5</v>
          </cell>
          <cell r="H166" t="str">
            <v>旋钮(塑料制,非再生,显微镜用，品牌：Carl Zeiss)</v>
          </cell>
          <cell r="I166" t="str">
            <v>Knob </v>
          </cell>
          <cell r="J166">
            <v>0</v>
          </cell>
        </row>
        <row r="166">
          <cell r="L166" t="str">
            <v>个</v>
          </cell>
          <cell r="M166" t="str">
            <v>千克</v>
          </cell>
        </row>
        <row r="167">
          <cell r="A167" t="str">
            <v>000000-1122-787</v>
          </cell>
          <cell r="B167">
            <v>3926901000</v>
          </cell>
          <cell r="C167" t="str">
            <v>塑料旋钮</v>
          </cell>
          <cell r="D167" t="str">
            <v>4|3|机器仪器用|94%聚乙烯，6%聚四氟乙烯|Carl Zeiss|000000-1122-787</v>
          </cell>
          <cell r="E167">
            <v>999</v>
          </cell>
          <cell r="F167" t="str">
            <v>L2233D18A008</v>
          </cell>
          <cell r="G167">
            <v>5</v>
          </cell>
          <cell r="H167" t="str">
            <v>旋钮(塑料制,非再生,显微镜用，品牌：Carl Zeiss)</v>
          </cell>
          <cell r="I167" t="str">
            <v>Brake control, long </v>
          </cell>
          <cell r="J167">
            <v>0</v>
          </cell>
        </row>
        <row r="167">
          <cell r="L167" t="str">
            <v>个</v>
          </cell>
          <cell r="M167" t="str">
            <v>千克</v>
          </cell>
        </row>
        <row r="168">
          <cell r="A168" t="str">
            <v>000000-1146-351</v>
          </cell>
          <cell r="B168">
            <v>3926901000</v>
          </cell>
          <cell r="C168" t="str">
            <v>塑料旋钮</v>
          </cell>
          <cell r="D168" t="str">
            <v>4|3|机器仪器用|94%聚乙烯，6%聚四氟乙烯|Carl Zeiss|000000-1146-351</v>
          </cell>
          <cell r="E168">
            <v>999</v>
          </cell>
          <cell r="F168" t="str">
            <v>L2233D18A008</v>
          </cell>
          <cell r="G168">
            <v>5</v>
          </cell>
          <cell r="H168" t="str">
            <v>旋钮(塑料制,非再生,显微镜用，品牌：Carl Zeiss)</v>
          </cell>
          <cell r="I168" t="str">
            <v>Change-over knob</v>
          </cell>
          <cell r="J168">
            <v>0</v>
          </cell>
        </row>
        <row r="168">
          <cell r="L168" t="str">
            <v>个</v>
          </cell>
          <cell r="M168" t="str">
            <v>千克</v>
          </cell>
        </row>
        <row r="169">
          <cell r="A169" t="str">
            <v>000000-1193-123</v>
          </cell>
          <cell r="B169">
            <v>3926901000</v>
          </cell>
          <cell r="C169" t="str">
            <v>塑料旋钮</v>
          </cell>
          <cell r="D169" t="str">
            <v>4|3|机器仪器用|94%聚乙烯，6%聚四氟乙烯|Carl Zeiss|000000-1193-123</v>
          </cell>
          <cell r="E169">
            <v>999</v>
          </cell>
          <cell r="F169" t="str">
            <v>L2233D18A008</v>
          </cell>
          <cell r="G169">
            <v>5</v>
          </cell>
          <cell r="H169" t="str">
            <v>旋钮（用在Pico上的Medilive上的亮度调节钮）</v>
          </cell>
          <cell r="I169" t="str">
            <v>Potentiometer, complete</v>
          </cell>
          <cell r="J169">
            <v>39793</v>
          </cell>
        </row>
        <row r="169">
          <cell r="L169" t="str">
            <v>个</v>
          </cell>
          <cell r="M169" t="str">
            <v>千克</v>
          </cell>
        </row>
        <row r="170">
          <cell r="A170" t="str">
            <v>350500-0569-000</v>
          </cell>
          <cell r="B170">
            <v>3926901000</v>
          </cell>
          <cell r="C170" t="str">
            <v>塑料按钮</v>
          </cell>
          <cell r="D170" t="str">
            <v>4|3|机器仪器用|94%聚乙烯，6%聚四氟乙烯|Carl Zeiss|350500-0569-000</v>
          </cell>
          <cell r="E170">
            <v>999</v>
          </cell>
          <cell r="F170" t="str">
            <v>L2233D18A008</v>
          </cell>
          <cell r="G170">
            <v>5</v>
          </cell>
          <cell r="H170" t="str">
            <v>旋钮（用在Pico上的Medilive上的亮度调节钮）</v>
          </cell>
          <cell r="I170" t="str">
            <v>LENS 18 MM DIA AMBER</v>
          </cell>
          <cell r="J170">
            <v>43473</v>
          </cell>
        </row>
        <row r="170">
          <cell r="L170" t="str">
            <v>个</v>
          </cell>
          <cell r="M170" t="str">
            <v>千克</v>
          </cell>
        </row>
        <row r="171">
          <cell r="A171" t="str">
            <v>000000-1026-764</v>
          </cell>
          <cell r="B171">
            <v>3926901000</v>
          </cell>
          <cell r="C171" t="str">
            <v>塑料旋钮</v>
          </cell>
          <cell r="D171" t="str">
            <v>4|3|机器仪器用|94%聚乙烯，6%聚四氟乙烯|Carl Zeiss|000000-1026-764</v>
          </cell>
          <cell r="E171">
            <v>999</v>
          </cell>
          <cell r="F171" t="str">
            <v>L2233D18A008</v>
          </cell>
          <cell r="G171">
            <v>5</v>
          </cell>
          <cell r="H171" t="str">
            <v>旋钮（OPMI VARIO手术显微镜上的零件。是机器传动臂上调节平衡的旋钮，塑料旋钮，轴是金属的。品牌Zeiss</v>
          </cell>
          <cell r="I171" t="str">
            <v>Worm, assembled</v>
          </cell>
          <cell r="J171">
            <v>40014</v>
          </cell>
        </row>
        <row r="171">
          <cell r="L171" t="str">
            <v>个</v>
          </cell>
          <cell r="M171" t="str">
            <v>千克</v>
          </cell>
        </row>
        <row r="172">
          <cell r="A172" t="str">
            <v>000000-0144-587</v>
          </cell>
          <cell r="B172">
            <v>3926901000</v>
          </cell>
          <cell r="C172" t="str">
            <v>塑料旋钮</v>
          </cell>
          <cell r="D172" t="str">
            <v>4|3|机器仪器用|94%聚乙烯，6%聚四氟乙烯|Carl Zeiss|000000-0144-587</v>
          </cell>
          <cell r="E172">
            <v>999</v>
          </cell>
          <cell r="F172" t="str">
            <v>L2233D18A008</v>
          </cell>
          <cell r="G172">
            <v>5</v>
          </cell>
          <cell r="H172" t="str">
            <v>旋钮（手术显微镜零件，材质塑料。品牌Zeiss）</v>
          </cell>
          <cell r="I172" t="str">
            <v>Knob, black dull 31 x 6mm</v>
          </cell>
          <cell r="J172">
            <v>40189</v>
          </cell>
        </row>
        <row r="172">
          <cell r="L172" t="str">
            <v>个</v>
          </cell>
          <cell r="M172" t="str">
            <v>千克</v>
          </cell>
        </row>
        <row r="173">
          <cell r="A173" t="str">
            <v>000000-0138-969</v>
          </cell>
          <cell r="B173">
            <v>3926901000</v>
          </cell>
          <cell r="C173" t="str">
            <v>塑料旋钮</v>
          </cell>
          <cell r="D173" t="str">
            <v>4|3|机器仪器用|94%聚乙烯，6%聚四氟乙烯|Carl Zeiss|000000-0138-969</v>
          </cell>
          <cell r="E173">
            <v>999</v>
          </cell>
          <cell r="F173" t="str">
            <v>L2233D18A008</v>
          </cell>
          <cell r="G173">
            <v>5</v>
          </cell>
          <cell r="H173" t="str">
            <v>旋钮（光学显微镜零件，塑料制）</v>
          </cell>
          <cell r="I173" t="str">
            <v>bushing 6/4mm for rotary knob</v>
          </cell>
          <cell r="J173">
            <v>0</v>
          </cell>
        </row>
        <row r="173">
          <cell r="L173" t="str">
            <v>个</v>
          </cell>
          <cell r="M173" t="str">
            <v>千克</v>
          </cell>
        </row>
        <row r="174">
          <cell r="A174" t="str">
            <v>303791-0141-000</v>
          </cell>
          <cell r="B174">
            <v>3926901000</v>
          </cell>
          <cell r="C174" t="str">
            <v>塑料旋钮</v>
          </cell>
          <cell r="D174" t="str">
            <v>4|3|机器仪器用|94%聚乙烯，6%聚四氟乙烯|Carl Zeiss|303791-0141-000</v>
          </cell>
          <cell r="E174">
            <v>999</v>
          </cell>
          <cell r="F174" t="str">
            <v>L2233D18A008</v>
          </cell>
          <cell r="G174">
            <v>5</v>
          </cell>
          <cell r="H174" t="str">
            <v>旋钮（手术显微镜零件，调节瞳距用，材质塑料，无电路装置。品牌Zeiss）</v>
          </cell>
          <cell r="I174" t="str">
            <v>Curve,PD-adjustment</v>
          </cell>
          <cell r="J174">
            <v>0</v>
          </cell>
        </row>
        <row r="174">
          <cell r="L174" t="str">
            <v>个</v>
          </cell>
          <cell r="M174" t="str">
            <v>千克</v>
          </cell>
        </row>
        <row r="175">
          <cell r="A175" t="str">
            <v>302580-0110-010</v>
          </cell>
          <cell r="B175">
            <v>3926901000</v>
          </cell>
          <cell r="C175" t="str">
            <v>塑料旋钮</v>
          </cell>
          <cell r="D175" t="str">
            <v>4|3|机器仪器用|94%聚乙烯，6%聚四氟乙烯|Carl Zeiss|302580-0110-010</v>
          </cell>
          <cell r="E175">
            <v>999</v>
          </cell>
          <cell r="F175" t="str">
            <v>L2233D18A008</v>
          </cell>
          <cell r="G175">
            <v>5</v>
          </cell>
          <cell r="H175" t="str">
            <v>旋钮（调节位置，工程塑料）</v>
          </cell>
          <cell r="I175" t="str">
            <v>Rotary knob</v>
          </cell>
          <cell r="J175">
            <v>0</v>
          </cell>
        </row>
        <row r="175">
          <cell r="L175" t="str">
            <v>个</v>
          </cell>
          <cell r="M175" t="str">
            <v>千克</v>
          </cell>
        </row>
        <row r="176">
          <cell r="A176" t="str">
            <v>000000-1058-214</v>
          </cell>
          <cell r="B176">
            <v>3926901000</v>
          </cell>
          <cell r="C176" t="str">
            <v>塑料旋钮</v>
          </cell>
          <cell r="D176" t="str">
            <v>4|3|机器仪器用|94%聚乙烯，6%聚四氟乙烯|Carl Zeiss|000000-1058-214</v>
          </cell>
          <cell r="E176">
            <v>999</v>
          </cell>
          <cell r="F176" t="str">
            <v>L2233D18A008</v>
          </cell>
          <cell r="G176">
            <v>5</v>
          </cell>
          <cell r="H176" t="str">
            <v>旋钮(塑料制,非再生,显微镜用，品牌：Carl Zeiss)</v>
          </cell>
          <cell r="I176" t="str">
            <v>Worm,assembled</v>
          </cell>
          <cell r="J176">
            <v>0</v>
          </cell>
        </row>
        <row r="176">
          <cell r="L176" t="str">
            <v>个</v>
          </cell>
          <cell r="M176" t="str">
            <v>千克</v>
          </cell>
        </row>
        <row r="177">
          <cell r="A177" t="str">
            <v>000000-1125-669</v>
          </cell>
          <cell r="B177">
            <v>3926901000</v>
          </cell>
          <cell r="C177" t="str">
            <v>塑料旋钮</v>
          </cell>
          <cell r="D177" t="str">
            <v>4|3|机器仪器用|94%聚乙烯，6%聚四氟乙烯|Carl Zeiss|000000-1125-669</v>
          </cell>
          <cell r="E177">
            <v>999</v>
          </cell>
          <cell r="F177" t="str">
            <v>L2233D18A008</v>
          </cell>
          <cell r="G177">
            <v>5</v>
          </cell>
          <cell r="H177" t="str">
            <v>旋钮(塑料制,非再生,显微镜用，品牌：Carl Zeiss)</v>
          </cell>
          <cell r="I177" t="str">
            <v>Stop lever, clemented</v>
          </cell>
          <cell r="J177">
            <v>0</v>
          </cell>
        </row>
        <row r="177">
          <cell r="L177" t="str">
            <v>个</v>
          </cell>
          <cell r="M177" t="str">
            <v>千克</v>
          </cell>
        </row>
        <row r="178">
          <cell r="A178" t="str">
            <v>305930-0401-000</v>
          </cell>
          <cell r="B178">
            <v>3926901000</v>
          </cell>
          <cell r="C178" t="str">
            <v>塑料旋钮</v>
          </cell>
          <cell r="D178" t="str">
            <v>4|3|机器仪器用|94%聚乙烯，6%聚四氟乙烯|Carl Zeiss|305930-0401-000</v>
          </cell>
          <cell r="E178">
            <v>999</v>
          </cell>
          <cell r="F178" t="str">
            <v>L2233D18A008</v>
          </cell>
          <cell r="G178">
            <v>5</v>
          </cell>
          <cell r="H178" t="str">
            <v>旋钮(塑料制,非再生,显微镜用，品牌：Carl Zeiss)</v>
          </cell>
          <cell r="I178" t="str">
            <v>Potentiometer knob</v>
          </cell>
          <cell r="J178">
            <v>0</v>
          </cell>
        </row>
        <row r="178">
          <cell r="L178" t="str">
            <v>个</v>
          </cell>
          <cell r="M178" t="str">
            <v>千克</v>
          </cell>
        </row>
        <row r="179">
          <cell r="A179" t="str">
            <v>430051-9000-000</v>
          </cell>
          <cell r="B179">
            <v>3926901000</v>
          </cell>
          <cell r="C179" t="str">
            <v>塑料旋钮</v>
          </cell>
          <cell r="D179" t="str">
            <v>4|3|机器仪器用|94%聚乙烯，6%聚四氟乙烯|Carl Zeiss|430051-9000-000</v>
          </cell>
          <cell r="E179">
            <v>999</v>
          </cell>
          <cell r="F179" t="str">
            <v>L2233D18A008</v>
          </cell>
          <cell r="G179">
            <v>5</v>
          </cell>
          <cell r="H179" t="str">
            <v>调焦旋钮（用来调节焦距，里面里铜的，外面包了塑料）</v>
          </cell>
          <cell r="I179" t="str">
            <v>Fine drive knob /f. Imager</v>
          </cell>
          <cell r="J179">
            <v>0</v>
          </cell>
        </row>
        <row r="179">
          <cell r="L179" t="str">
            <v>个</v>
          </cell>
          <cell r="M179" t="str">
            <v>千克</v>
          </cell>
        </row>
        <row r="180">
          <cell r="A180" t="str">
            <v>000000-1163-932</v>
          </cell>
          <cell r="B180">
            <v>3926901000</v>
          </cell>
          <cell r="C180" t="str">
            <v>塑料旋钮</v>
          </cell>
          <cell r="D180" t="str">
            <v>4|3|机器仪器用|94%聚乙烯，6%聚四氟乙烯|Carl Zeiss|000000-1163-932</v>
          </cell>
          <cell r="E180">
            <v>999</v>
          </cell>
          <cell r="F180" t="str">
            <v>L2233D18A008</v>
          </cell>
          <cell r="G180">
            <v>5</v>
          </cell>
          <cell r="H180" t="str">
            <v>旋钮（手术显微镜零件，调节瞳距用，材质塑料，无电路装置。品牌Zeiss）</v>
          </cell>
          <cell r="I180" t="str">
            <v>Turning knob with fastening spring</v>
          </cell>
          <cell r="J180">
            <v>41092</v>
          </cell>
        </row>
        <row r="180">
          <cell r="L180" t="str">
            <v>个</v>
          </cell>
          <cell r="M180" t="str">
            <v>千克</v>
          </cell>
        </row>
        <row r="181">
          <cell r="A181" t="str">
            <v>000000-0142-937</v>
          </cell>
          <cell r="B181">
            <v>3926901000</v>
          </cell>
          <cell r="C181" t="str">
            <v>塑料旋钮</v>
          </cell>
          <cell r="D181" t="str">
            <v>4|3|机器仪器用|94%聚乙烯，6%聚四氟乙烯|Carl Zeiss|000000-0142-937</v>
          </cell>
          <cell r="E181">
            <v>999</v>
          </cell>
          <cell r="F181" t="str">
            <v>L2233D18A008</v>
          </cell>
          <cell r="G181">
            <v>5</v>
          </cell>
          <cell r="H181" t="str">
            <v>黑色旋转钮，可用手调，眼底照相机，塑料/金属</v>
          </cell>
          <cell r="I181" t="str">
            <v>Rotary knob bk 10x 4mm</v>
          </cell>
          <cell r="J181">
            <v>41131</v>
          </cell>
        </row>
        <row r="181">
          <cell r="L181" t="str">
            <v>个</v>
          </cell>
          <cell r="M181" t="str">
            <v>千克</v>
          </cell>
        </row>
        <row r="182">
          <cell r="A182" t="str">
            <v>000000-1149-637</v>
          </cell>
          <cell r="B182">
            <v>3926901000</v>
          </cell>
          <cell r="C182" t="str">
            <v>塑料旋钮</v>
          </cell>
          <cell r="D182" t="str">
            <v>4|3|机器仪器用|94%聚乙烯，6%聚四氟乙烯|Carl Zeiss|000000-1149-637</v>
          </cell>
          <cell r="E182">
            <v>999</v>
          </cell>
          <cell r="F182" t="str">
            <v>L2233D18A008</v>
          </cell>
          <cell r="G182">
            <v>5</v>
          </cell>
          <cell r="H182" t="str">
            <v>激光控制面板旋钮，银白色圆形,材质塑料,用于蔡司YAG激光</v>
          </cell>
          <cell r="I182" t="str">
            <v>ENCODER,COMPLETE</v>
          </cell>
          <cell r="J182">
            <v>41170</v>
          </cell>
        </row>
        <row r="182">
          <cell r="L182" t="str">
            <v>个</v>
          </cell>
          <cell r="M182" t="str">
            <v>千克</v>
          </cell>
        </row>
        <row r="183">
          <cell r="A183" t="str">
            <v>000000-0419-753</v>
          </cell>
          <cell r="B183">
            <v>3926901000</v>
          </cell>
          <cell r="C183" t="str">
            <v>塑料旋钮</v>
          </cell>
          <cell r="D183" t="str">
            <v>4|3|机器仪器用|94%聚乙烯，6%聚四氟乙烯|Carl Zeiss|000000-0419-753</v>
          </cell>
          <cell r="E183">
            <v>999</v>
          </cell>
          <cell r="F183" t="str">
            <v>L2233D18A008</v>
          </cell>
          <cell r="G183">
            <v>5</v>
          </cell>
          <cell r="H183" t="str">
            <v>控制旋钮，手动旋转控制光学系统的观察方向，材料为工程朔料，适用镜OPMI Pico/s100显微</v>
          </cell>
          <cell r="I183" t="str">
            <v>SCREW DIN 912-M 6X 80-A2-70 W.TUFLOK  </v>
          </cell>
          <cell r="J183">
            <v>41193</v>
          </cell>
        </row>
        <row r="183">
          <cell r="L183" t="str">
            <v>个</v>
          </cell>
          <cell r="M183" t="str">
            <v>千克</v>
          </cell>
        </row>
        <row r="184">
          <cell r="A184" t="str">
            <v>000000-1170-635</v>
          </cell>
          <cell r="B184">
            <v>3926901000</v>
          </cell>
          <cell r="C184" t="str">
            <v>塑料旋钮</v>
          </cell>
          <cell r="D184" t="str">
            <v>4|3|机器仪器用|94%聚乙烯，6%聚四氟乙烯|Carl Zeiss|000000-1170-635</v>
          </cell>
          <cell r="E184">
            <v>999</v>
          </cell>
          <cell r="F184" t="str">
            <v>L2233D18A008</v>
          </cell>
          <cell r="G184">
            <v>5</v>
          </cell>
          <cell r="H184" t="str">
            <v>调光控制电位计，用于调节光线亮度，材质为工程朔料，适用OPMI Pico/s100显微</v>
          </cell>
          <cell r="I184" t="str">
            <v>Knob for Potentiometer </v>
          </cell>
          <cell r="J184">
            <v>41193</v>
          </cell>
        </row>
        <row r="184">
          <cell r="L184" t="str">
            <v>个</v>
          </cell>
          <cell r="M184" t="str">
            <v>千克</v>
          </cell>
        </row>
        <row r="185">
          <cell r="A185" t="str">
            <v>451485-8052-000</v>
          </cell>
          <cell r="B185">
            <v>3926901000</v>
          </cell>
          <cell r="C185" t="str">
            <v>塑料旋钮</v>
          </cell>
          <cell r="D185" t="str">
            <v>4|3|机器仪器用|94%聚乙烯，6%聚四氟乙烯|Carl Zeiss|451485-8052-000</v>
          </cell>
          <cell r="E185">
            <v>999</v>
          </cell>
          <cell r="F185" t="str">
            <v>L2233D18A008</v>
          </cell>
          <cell r="G185">
            <v>5</v>
          </cell>
          <cell r="H185" t="str">
            <v>旋钮，塑料</v>
          </cell>
          <cell r="I185" t="str">
            <v>KNOB</v>
          </cell>
          <cell r="J185">
            <v>41268</v>
          </cell>
        </row>
        <row r="185">
          <cell r="L185" t="str">
            <v>个</v>
          </cell>
          <cell r="M185" t="str">
            <v>千克</v>
          </cell>
        </row>
        <row r="186">
          <cell r="A186" t="str">
            <v>000000-1870-695</v>
          </cell>
          <cell r="B186">
            <v>3926901000</v>
          </cell>
          <cell r="C186" t="str">
            <v>塑料旋钮</v>
          </cell>
          <cell r="D186" t="str">
            <v>4|3|机器仪器用|94%聚乙烯，6%聚四氟乙烯|Carl Zeiss|000000-1870-695</v>
          </cell>
          <cell r="E186">
            <v>999</v>
          </cell>
          <cell r="F186" t="str">
            <v>L2233D18A008</v>
          </cell>
          <cell r="G186">
            <v>5</v>
          </cell>
          <cell r="H186" t="str">
            <v>旋钮，盖子，拨杆，螺丝等。工程塑料，金属等。用于Vario 700</v>
          </cell>
          <cell r="I186" t="str">
            <v>SC OPMI VARIO 700 SMALL PARTS KIT</v>
          </cell>
          <cell r="J186">
            <v>41279</v>
          </cell>
        </row>
        <row r="186">
          <cell r="L186" t="str">
            <v>个</v>
          </cell>
          <cell r="M186" t="str">
            <v>千克</v>
          </cell>
        </row>
        <row r="187">
          <cell r="A187" t="str">
            <v>000000-1024-027</v>
          </cell>
          <cell r="B187">
            <v>3926901000</v>
          </cell>
          <cell r="C187" t="str">
            <v>塑料旋钮</v>
          </cell>
          <cell r="D187" t="str">
            <v>4|3|机器仪器用|94%聚乙烯，6%聚四氟乙烯|Carl Zeiss|000000-1024-027</v>
          </cell>
          <cell r="E187">
            <v>999</v>
          </cell>
          <cell r="F187" t="str">
            <v>L2233D18A008</v>
          </cell>
          <cell r="G187">
            <v>5</v>
          </cell>
          <cell r="H187" t="str">
            <v>调节屈光补偿的环，所有显微镜都能用</v>
          </cell>
          <cell r="I187" t="str">
            <v>Knurled ring</v>
          </cell>
          <cell r="J187">
            <v>41282</v>
          </cell>
        </row>
        <row r="187">
          <cell r="L187" t="str">
            <v>个</v>
          </cell>
          <cell r="M187" t="str">
            <v>千克</v>
          </cell>
        </row>
        <row r="188">
          <cell r="A188" t="str">
            <v>000000-1867-038</v>
          </cell>
          <cell r="B188">
            <v>3926901000</v>
          </cell>
          <cell r="C188" t="str">
            <v>塑料旋钮</v>
          </cell>
          <cell r="D188" t="str">
            <v>4|3|机器仪器用|94%聚乙烯，6%聚四氟乙烯|Carl Zeiss|000000-1867-038</v>
          </cell>
          <cell r="E188">
            <v>999</v>
          </cell>
          <cell r="F188" t="str">
            <v>L2233D18A008</v>
          </cell>
          <cell r="G188">
            <v>5</v>
          </cell>
          <cell r="H188" t="str">
            <v>瞳距调节旋钮，瞳距调节</v>
          </cell>
          <cell r="I188" t="str">
            <v>SC PD-adjustment, complete</v>
          </cell>
          <cell r="J188">
            <v>41379</v>
          </cell>
        </row>
        <row r="188">
          <cell r="L188" t="str">
            <v>个</v>
          </cell>
          <cell r="M188" t="str">
            <v>千克</v>
          </cell>
        </row>
        <row r="189">
          <cell r="A189" t="str">
            <v>305952-0019-000</v>
          </cell>
          <cell r="B189">
            <v>3926901000</v>
          </cell>
          <cell r="C189" t="str">
            <v>塑料旋钮</v>
          </cell>
          <cell r="D189" t="str">
            <v>4|3|机器仪器用|94%聚乙烯，6%聚四氟乙烯|Carl Zeiss|305952-0019-000</v>
          </cell>
          <cell r="E189">
            <v>999</v>
          </cell>
          <cell r="F189" t="str">
            <v>L2233D18A008</v>
          </cell>
          <cell r="G189">
            <v>5</v>
          </cell>
          <cell r="H189" t="str">
            <v>旋钮，操作使用</v>
          </cell>
          <cell r="I189" t="str">
            <v>KNOB</v>
          </cell>
          <cell r="J189">
            <v>41533</v>
          </cell>
        </row>
        <row r="189">
          <cell r="L189" t="str">
            <v>个</v>
          </cell>
          <cell r="M189" t="str">
            <v>千克</v>
          </cell>
        </row>
        <row r="190">
          <cell r="A190" t="str">
            <v>000000-0121-407</v>
          </cell>
          <cell r="B190">
            <v>3926901000</v>
          </cell>
          <cell r="C190" t="str">
            <v>塑料旋钮</v>
          </cell>
          <cell r="D190" t="str">
            <v>4|3|机器仪器用|94%聚乙烯，6%聚四氟乙烯|Carl Zeiss|000000-0121-407</v>
          </cell>
          <cell r="E190">
            <v>999</v>
          </cell>
          <cell r="F190" t="str">
            <v>L2233D18A008</v>
          </cell>
          <cell r="G190">
            <v>5</v>
          </cell>
          <cell r="H190" t="str">
            <v>黑色帽子，用于16mm切换旋钮</v>
          </cell>
          <cell r="I190" t="str">
            <v>cap bk for 16mm (toggle button)</v>
          </cell>
          <cell r="J190">
            <v>41618</v>
          </cell>
        </row>
        <row r="190">
          <cell r="L190" t="str">
            <v>个</v>
          </cell>
          <cell r="M190" t="str">
            <v>千克</v>
          </cell>
        </row>
        <row r="191">
          <cell r="A191" t="str">
            <v>305952-0117-000</v>
          </cell>
          <cell r="B191">
            <v>3926901000</v>
          </cell>
          <cell r="C191" t="str">
            <v>塑料旋钮</v>
          </cell>
          <cell r="D191" t="str">
            <v>4|3|机器仪器用|94%聚乙烯，6%聚四氟乙烯|Carl Zeiss|305952-0117-000</v>
          </cell>
          <cell r="E191">
            <v>999</v>
          </cell>
          <cell r="F191" t="str">
            <v>L2233D18A008</v>
          </cell>
          <cell r="G191">
            <v>5</v>
          </cell>
          <cell r="H191" t="str">
            <v>塑料旋钮</v>
          </cell>
          <cell r="I191" t="str">
            <v>Knob</v>
          </cell>
          <cell r="J191">
            <v>41800</v>
          </cell>
        </row>
        <row r="191">
          <cell r="L191" t="str">
            <v>个</v>
          </cell>
          <cell r="M191" t="str">
            <v>千克</v>
          </cell>
        </row>
        <row r="192">
          <cell r="A192" t="str">
            <v>000000-1181-507</v>
          </cell>
          <cell r="B192">
            <v>3926901000</v>
          </cell>
          <cell r="C192" t="str">
            <v>塑料旋钮</v>
          </cell>
          <cell r="D192" t="str">
            <v>4|3|机器仪器用|94%聚乙烯，6%聚四氟乙烯|Carl Zeiss|000000-1181-507</v>
          </cell>
          <cell r="E192">
            <v>999</v>
          </cell>
          <cell r="F192" t="str">
            <v>L2233D18A008</v>
          </cell>
          <cell r="G192">
            <v>5</v>
          </cell>
          <cell r="H192" t="str">
            <v>塑料旋钮</v>
          </cell>
          <cell r="I192" t="str">
            <v>Knob 28</v>
          </cell>
          <cell r="J192">
            <v>41991</v>
          </cell>
        </row>
        <row r="192">
          <cell r="L192" t="str">
            <v>个</v>
          </cell>
          <cell r="M192" t="str">
            <v>千克</v>
          </cell>
        </row>
        <row r="193">
          <cell r="A193" t="str">
            <v>000000-1156-101</v>
          </cell>
          <cell r="B193">
            <v>3926901000</v>
          </cell>
          <cell r="C193" t="str">
            <v>塑料旋钮</v>
          </cell>
          <cell r="D193" t="str">
            <v>4|3|机器仪器用|94%聚乙烯，6%聚四氟乙烯|Carl Zeiss|000000-1156-101</v>
          </cell>
          <cell r="E193">
            <v>999</v>
          </cell>
          <cell r="F193" t="str">
            <v>L2233D18A008</v>
          </cell>
          <cell r="G193">
            <v>5</v>
          </cell>
          <cell r="H193" t="str">
            <v>氙灯转换旋钮</v>
          </cell>
          <cell r="I193" t="str">
            <v>Safety bolt</v>
          </cell>
          <cell r="J193">
            <v>41998</v>
          </cell>
        </row>
        <row r="193">
          <cell r="L193" t="str">
            <v>个</v>
          </cell>
          <cell r="M193" t="str">
            <v>千克</v>
          </cell>
        </row>
        <row r="194">
          <cell r="A194" t="str">
            <v>000000-1201-780</v>
          </cell>
          <cell r="B194">
            <v>3926901000</v>
          </cell>
          <cell r="C194" t="str">
            <v>塑料旋钮</v>
          </cell>
          <cell r="D194" t="str">
            <v>4|3|机器仪器用|94%聚乙烯，6%聚四氟乙烯|Carl Zeiss|000000-1201-780</v>
          </cell>
          <cell r="E194">
            <v>999</v>
          </cell>
          <cell r="F194" t="str">
            <v>L2233D18A008</v>
          </cell>
          <cell r="G194">
            <v>5</v>
          </cell>
          <cell r="H194" t="str">
            <v>调焦旋钮</v>
          </cell>
          <cell r="I194" t="str">
            <v>Knob No.22</v>
          </cell>
          <cell r="J194">
            <v>42013</v>
          </cell>
        </row>
        <row r="194">
          <cell r="L194" t="str">
            <v>个</v>
          </cell>
          <cell r="M194" t="str">
            <v>千克</v>
          </cell>
        </row>
        <row r="195">
          <cell r="A195" t="str">
            <v>000000-1493-089</v>
          </cell>
          <cell r="B195">
            <v>3926901000</v>
          </cell>
          <cell r="C195" t="str">
            <v>塑料旋钮</v>
          </cell>
          <cell r="D195" t="str">
            <v>4|3|机器仪器用|94%聚乙烯，6%聚四氟乙烯|Carl Zeiss|000000-1493-089</v>
          </cell>
          <cell r="E195">
            <v>999</v>
          </cell>
          <cell r="F195" t="str">
            <v>L2233D18A008</v>
          </cell>
          <cell r="G195">
            <v>5</v>
          </cell>
          <cell r="H195" t="str">
            <v>手动调焦旋钮</v>
          </cell>
          <cell r="I195" t="str">
            <v>SC Click-stop unit with brake</v>
          </cell>
          <cell r="J195">
            <v>42027</v>
          </cell>
        </row>
        <row r="195">
          <cell r="L195" t="str">
            <v>个</v>
          </cell>
          <cell r="M195" t="str">
            <v>千克</v>
          </cell>
        </row>
        <row r="196">
          <cell r="A196" t="str">
            <v>000000-0563-245</v>
          </cell>
          <cell r="B196">
            <v>3926901000</v>
          </cell>
          <cell r="C196" t="str">
            <v>塑料旋钮</v>
          </cell>
          <cell r="D196" t="str">
            <v>4|3|机器仪器用|94%聚乙烯，6%聚四氟乙烯|Carl Zeiss|000000-0563-245</v>
          </cell>
          <cell r="E196">
            <v>999</v>
          </cell>
          <cell r="F196" t="str">
            <v>L2233D18A008</v>
          </cell>
          <cell r="G196">
            <v>5</v>
          </cell>
          <cell r="H196" t="str">
            <v>速度控制旋钮</v>
          </cell>
          <cell r="I196" t="str">
            <v>Speed control button</v>
          </cell>
          <cell r="J196">
            <v>42150</v>
          </cell>
        </row>
        <row r="196">
          <cell r="L196" t="str">
            <v>个</v>
          </cell>
          <cell r="M196" t="str">
            <v>千克</v>
          </cell>
        </row>
        <row r="197">
          <cell r="A197" t="str">
            <v>000000-1527-245</v>
          </cell>
          <cell r="B197">
            <v>3926901000</v>
          </cell>
          <cell r="C197" t="str">
            <v>塑料旋钮</v>
          </cell>
          <cell r="D197" t="str">
            <v>4|3|机器仪器用|94%聚乙烯，6%聚四氟乙烯|Carl Zeiss|000000-1527-245</v>
          </cell>
          <cell r="E197">
            <v>999</v>
          </cell>
          <cell r="F197" t="str">
            <v>L2233D18A008</v>
          </cell>
          <cell r="G197">
            <v>5</v>
          </cell>
          <cell r="H197" t="str">
            <v>门卡扣，蓝色</v>
          </cell>
          <cell r="I197" t="str">
            <v>Door knob，blue</v>
          </cell>
          <cell r="J197">
            <v>42577</v>
          </cell>
        </row>
        <row r="197">
          <cell r="L197" t="str">
            <v>个</v>
          </cell>
          <cell r="M197" t="str">
            <v>千克</v>
          </cell>
        </row>
        <row r="198">
          <cell r="A198" t="str">
            <v>620670-4004-000</v>
          </cell>
          <cell r="B198">
            <v>3926901000</v>
          </cell>
          <cell r="C198" t="str">
            <v>塑料卡扣</v>
          </cell>
          <cell r="D198" t="str">
            <v>4|3|机器仪器用|94%聚乙烯，6%聚四氟乙烯|Carl Zeiss|620670-4004-000</v>
          </cell>
          <cell r="E198">
            <v>999</v>
          </cell>
          <cell r="F198" t="str">
            <v>L2233D18A008</v>
          </cell>
          <cell r="G198">
            <v>5</v>
          </cell>
          <cell r="H198" t="str">
            <v>卡扣：固定大吸盘用</v>
          </cell>
          <cell r="I198" t="str">
            <v>Sliding controller</v>
          </cell>
          <cell r="J198">
            <v>43957</v>
          </cell>
        </row>
        <row r="198">
          <cell r="L198" t="str">
            <v>个</v>
          </cell>
          <cell r="M198" t="str">
            <v>千克</v>
          </cell>
        </row>
        <row r="199">
          <cell r="A199" t="str">
            <v>305952-8091-000</v>
          </cell>
          <cell r="B199">
            <v>3926901000</v>
          </cell>
          <cell r="C199" t="str">
            <v>塑料旋钮</v>
          </cell>
          <cell r="D199" t="str">
            <v>4|3|机器仪器用|94%聚乙烯，6%聚四氟乙烯|Carl Zeiss|305952-8091-000</v>
          </cell>
          <cell r="E199">
            <v>999</v>
          </cell>
          <cell r="F199" t="str">
            <v>L2233D18A008</v>
          </cell>
          <cell r="G199">
            <v>5</v>
          </cell>
          <cell r="H199" t="str">
            <v>塑料旋钮</v>
          </cell>
          <cell r="I199" t="str">
            <v>Knob, complete</v>
          </cell>
          <cell r="J199">
            <v>42606</v>
          </cell>
        </row>
        <row r="199">
          <cell r="L199" t="str">
            <v>个</v>
          </cell>
          <cell r="M199" t="str">
            <v>千克</v>
          </cell>
        </row>
        <row r="200">
          <cell r="A200" t="str">
            <v>000000-1480-573</v>
          </cell>
          <cell r="B200">
            <v>3926901000</v>
          </cell>
          <cell r="C200" t="str">
            <v>塑料旋钮</v>
          </cell>
          <cell r="D200" t="str">
            <v>4|3|机器仪器用|94%聚乙烯，6%聚四氟乙烯|Carl Zeiss|000000-1480-573</v>
          </cell>
          <cell r="E200">
            <v>999</v>
          </cell>
          <cell r="F200" t="str">
            <v>L2233D18A008</v>
          </cell>
          <cell r="G200">
            <v>5</v>
          </cell>
          <cell r="H200" t="str">
            <v>额带式放大镜的配件，主体是旋钮，作用是固定和锁定头带的尺寸</v>
          </cell>
          <cell r="I200" t="str">
            <v>Knob closing back</v>
          </cell>
          <cell r="J200">
            <v>42608</v>
          </cell>
        </row>
        <row r="200">
          <cell r="L200" t="str">
            <v>个</v>
          </cell>
          <cell r="M200" t="str">
            <v>千克</v>
          </cell>
        </row>
        <row r="201">
          <cell r="A201" t="str">
            <v>000000-0144-647</v>
          </cell>
          <cell r="B201">
            <v>3926901000</v>
          </cell>
          <cell r="C201" t="str">
            <v>塑料旋钮</v>
          </cell>
          <cell r="D201" t="str">
            <v>4|3|机器仪器用|94%聚乙烯，6%聚四氟乙烯|Carl Zeiss|000000-0144-647</v>
          </cell>
          <cell r="E201">
            <v>999</v>
          </cell>
          <cell r="F201" t="str">
            <v>L2233D18A008</v>
          </cell>
          <cell r="G201">
            <v>5</v>
          </cell>
          <cell r="H201" t="str">
            <v>塑料旋钮</v>
          </cell>
          <cell r="I201" t="str">
            <v>Knob</v>
          </cell>
          <cell r="J201">
            <v>42757</v>
          </cell>
        </row>
        <row r="201">
          <cell r="L201" t="str">
            <v>个</v>
          </cell>
          <cell r="M201" t="str">
            <v>千克</v>
          </cell>
        </row>
        <row r="202">
          <cell r="A202" t="str">
            <v>302602-8033-000</v>
          </cell>
          <cell r="B202">
            <v>3926901000</v>
          </cell>
          <cell r="C202" t="str">
            <v>塑料旋钮</v>
          </cell>
          <cell r="D202" t="str">
            <v>4|3|机器仪器用|94%聚乙烯，6%聚四氟乙烯|Carl Zeiss|302602-8033-000</v>
          </cell>
          <cell r="E202">
            <v>999</v>
          </cell>
          <cell r="F202" t="str">
            <v>L2233D18A008</v>
          </cell>
          <cell r="G202">
            <v>5</v>
          </cell>
          <cell r="H202" t="str">
            <v>固定用手扭螺杆</v>
          </cell>
          <cell r="I202" t="str">
            <v>Knob cemented</v>
          </cell>
          <cell r="J202">
            <v>42782</v>
          </cell>
        </row>
        <row r="202">
          <cell r="L202" t="str">
            <v>个</v>
          </cell>
          <cell r="M202" t="str">
            <v>千克</v>
          </cell>
        </row>
        <row r="203">
          <cell r="A203" t="str">
            <v>431030-1083-000</v>
          </cell>
          <cell r="B203">
            <v>3926901000</v>
          </cell>
          <cell r="C203" t="str">
            <v>塑料旋钮</v>
          </cell>
          <cell r="D203" t="str">
            <v>4|3|机器仪器用|94%聚乙烯，6%聚四氟乙烯|Carl Zeiss|431030-1083-000</v>
          </cell>
          <cell r="E203">
            <v>999</v>
          </cell>
          <cell r="F203" t="str">
            <v>L2233D18A008</v>
          </cell>
          <cell r="G203">
            <v>5</v>
          </cell>
          <cell r="H203" t="str">
            <v>塑料旋钮</v>
          </cell>
          <cell r="I203" t="str">
            <v>Knob</v>
          </cell>
          <cell r="J203">
            <v>42786</v>
          </cell>
        </row>
        <row r="203">
          <cell r="L203" t="str">
            <v>个</v>
          </cell>
          <cell r="M203" t="str">
            <v>千克</v>
          </cell>
        </row>
        <row r="204">
          <cell r="A204" t="str">
            <v>000000-2111-763</v>
          </cell>
          <cell r="B204">
            <v>3926901000</v>
          </cell>
          <cell r="C204" t="str">
            <v>塑料旋钮</v>
          </cell>
          <cell r="D204" t="str">
            <v>4|3|机器仪器用|94%聚乙烯，6%聚四氟乙烯|Carl Zeiss|000000-2111-763</v>
          </cell>
          <cell r="E204">
            <v>999</v>
          </cell>
          <cell r="F204" t="str">
            <v>L2233D18A008</v>
          </cell>
          <cell r="G204">
            <v>5</v>
          </cell>
          <cell r="H204" t="str">
            <v>塑料旋钮</v>
          </cell>
          <cell r="I204" t="str">
            <v>Knob kits</v>
          </cell>
          <cell r="J204">
            <v>42891</v>
          </cell>
        </row>
        <row r="204">
          <cell r="L204" t="str">
            <v>个</v>
          </cell>
          <cell r="M204" t="str">
            <v>千克</v>
          </cell>
        </row>
        <row r="205">
          <cell r="A205" t="str">
            <v>305944-8904-000</v>
          </cell>
          <cell r="B205">
            <v>3926901000</v>
          </cell>
          <cell r="C205" t="str">
            <v>塑料旋钮</v>
          </cell>
          <cell r="D205" t="str">
            <v>4|3|机器仪器用|94%聚乙烯，6%聚四氟乙烯|Carl Zeiss|305944-8904-000</v>
          </cell>
          <cell r="E205">
            <v>999</v>
          </cell>
          <cell r="F205" t="str">
            <v>L2233D18A008</v>
          </cell>
          <cell r="G205">
            <v>5</v>
          </cell>
          <cell r="H205" t="str">
            <v>手术显微镜调节旋钮组件</v>
          </cell>
          <cell r="I205" t="str">
            <v>OPMI Knobs Assembly</v>
          </cell>
          <cell r="J205">
            <v>42895</v>
          </cell>
        </row>
        <row r="205">
          <cell r="L205" t="str">
            <v>个</v>
          </cell>
          <cell r="M205" t="str">
            <v>千克</v>
          </cell>
        </row>
        <row r="206">
          <cell r="A206" t="str">
            <v>303797-8006-500</v>
          </cell>
          <cell r="B206">
            <v>3926901000</v>
          </cell>
          <cell r="C206" t="str">
            <v>塑料旋钮</v>
          </cell>
          <cell r="D206" t="str">
            <v>4|3|机器仪器用|94%聚乙烯，6%聚四氟乙烯|Carl Zeiss|303797-8006-500</v>
          </cell>
          <cell r="E206">
            <v>999</v>
          </cell>
          <cell r="F206" t="str">
            <v>L2233D18A008</v>
          </cell>
          <cell r="G206">
            <v>5</v>
          </cell>
          <cell r="H206" t="str">
            <v>旋钮</v>
          </cell>
          <cell r="I206" t="str">
            <v>SC Knob set</v>
          </cell>
          <cell r="J206">
            <v>42949</v>
          </cell>
        </row>
        <row r="206">
          <cell r="L206" t="str">
            <v>个</v>
          </cell>
          <cell r="M206" t="str">
            <v>千克</v>
          </cell>
        </row>
        <row r="207">
          <cell r="A207" t="str">
            <v>000000-1935-698</v>
          </cell>
          <cell r="B207">
            <v>3926901000</v>
          </cell>
          <cell r="C207" t="str">
            <v>塑料旋钮</v>
          </cell>
          <cell r="D207" t="str">
            <v>4|3|机器仪器用|94%聚乙烯，6%聚四氟乙烯|Carl Zeiss|000000-1935-698</v>
          </cell>
          <cell r="E207">
            <v>999</v>
          </cell>
          <cell r="F207" t="str">
            <v>L2233D18A008</v>
          </cell>
          <cell r="G207">
            <v>5</v>
          </cell>
          <cell r="H207" t="str">
            <v>手术显微镜控制套装 控制旋钮套件</v>
          </cell>
          <cell r="I207" t="str">
            <v>SET OF OPMI CONTROLS</v>
          </cell>
          <cell r="J207">
            <v>42970</v>
          </cell>
        </row>
        <row r="207">
          <cell r="L207" t="str">
            <v>个</v>
          </cell>
          <cell r="M207" t="str">
            <v>千克</v>
          </cell>
        </row>
        <row r="208">
          <cell r="A208" t="str">
            <v>000000-1060-669</v>
          </cell>
          <cell r="B208">
            <v>3926901000</v>
          </cell>
          <cell r="C208" t="str">
            <v>塑料旋钮</v>
          </cell>
          <cell r="D208" t="str">
            <v>4|3|机器仪器用|94%聚乙烯，6%聚四氟乙烯|Carl Zeiss|000000-1060-669</v>
          </cell>
          <cell r="E208">
            <v>999</v>
          </cell>
          <cell r="F208" t="str">
            <v>L2233D18A008</v>
          </cell>
          <cell r="G208">
            <v>5</v>
          </cell>
          <cell r="H208" t="str">
            <v>塑料旋钮</v>
          </cell>
          <cell r="I208" t="str">
            <v>Knob</v>
          </cell>
          <cell r="J208">
            <v>43045</v>
          </cell>
        </row>
        <row r="208">
          <cell r="L208" t="str">
            <v>个</v>
          </cell>
          <cell r="M208" t="str">
            <v>千克</v>
          </cell>
        </row>
        <row r="209">
          <cell r="A209" t="str">
            <v>000000-0435-594</v>
          </cell>
          <cell r="B209">
            <v>3926901000</v>
          </cell>
          <cell r="C209" t="str">
            <v>塑料旋钮</v>
          </cell>
          <cell r="D209" t="str">
            <v>4|3|机器仪器用|94%聚乙烯，6%聚四氟乙烯|Carl Zeiss|000000-0435-594</v>
          </cell>
          <cell r="E209">
            <v>999</v>
          </cell>
          <cell r="F209" t="str">
            <v>L2233D18A008</v>
          </cell>
          <cell r="G209">
            <v>5</v>
          </cell>
          <cell r="H209" t="str">
            <v>旋钮</v>
          </cell>
          <cell r="I209" t="str">
            <v>Rotary knob Ø=45mm sw</v>
          </cell>
          <cell r="J209">
            <v>43070</v>
          </cell>
        </row>
        <row r="209">
          <cell r="L209" t="str">
            <v>个</v>
          </cell>
          <cell r="M209" t="str">
            <v>千克</v>
          </cell>
        </row>
        <row r="210">
          <cell r="A210" t="str">
            <v>000000-1201-775</v>
          </cell>
          <cell r="B210">
            <v>3926901000</v>
          </cell>
          <cell r="C210" t="str">
            <v>塑料旋钮</v>
          </cell>
          <cell r="D210" t="str">
            <v>4|3|机器仪器用|94%聚乙烯，6%聚四氟乙烯|Carl Zeiss|000000-1201-775</v>
          </cell>
          <cell r="E210">
            <v>999</v>
          </cell>
          <cell r="F210" t="str">
            <v>L2233D18A008</v>
          </cell>
          <cell r="G210">
            <v>5</v>
          </cell>
          <cell r="H210" t="str">
            <v>塑料旋钮</v>
          </cell>
          <cell r="I210" t="str">
            <v>knob 22</v>
          </cell>
          <cell r="J210">
            <v>43098</v>
          </cell>
        </row>
        <row r="210">
          <cell r="L210" t="str">
            <v>个</v>
          </cell>
          <cell r="M210" t="str">
            <v>千克</v>
          </cell>
        </row>
        <row r="211">
          <cell r="A211" t="str">
            <v>000000-1125-668</v>
          </cell>
          <cell r="B211">
            <v>3926901000</v>
          </cell>
          <cell r="C211" t="str">
            <v>塑料旋钮</v>
          </cell>
          <cell r="D211" t="str">
            <v>4|3|机器仪器用|94%聚乙烯，6%聚四氟乙烯|Carl Zeiss|000000-1125-668</v>
          </cell>
          <cell r="E211">
            <v>999</v>
          </cell>
          <cell r="F211" t="str">
            <v>L2233D18A008</v>
          </cell>
          <cell r="G211">
            <v>5</v>
          </cell>
          <cell r="H211" t="str">
            <v>摩擦旋钮</v>
          </cell>
          <cell r="I211" t="str">
            <v>Friction knob</v>
          </cell>
          <cell r="J211">
            <v>43108</v>
          </cell>
        </row>
        <row r="211">
          <cell r="L211" t="str">
            <v>个</v>
          </cell>
          <cell r="M211" t="str">
            <v>千克</v>
          </cell>
        </row>
        <row r="212">
          <cell r="A212" t="str">
            <v>430037-8212-000</v>
          </cell>
          <cell r="B212">
            <v>3926901000</v>
          </cell>
          <cell r="C212" t="str">
            <v>塑料旋钮</v>
          </cell>
          <cell r="D212" t="str">
            <v>4|3|机器仪器用|94%聚乙烯，6%聚四氟乙烯|Carl Zeiss|430037-8212-000</v>
          </cell>
          <cell r="E212">
            <v>999</v>
          </cell>
          <cell r="F212" t="str">
            <v>L2233D18A008</v>
          </cell>
          <cell r="G212">
            <v>5</v>
          </cell>
          <cell r="H212" t="str">
            <v>微调旋钮，塑料</v>
          </cell>
          <cell r="I212" t="str">
            <v>KNOB, COMPLETE</v>
          </cell>
          <cell r="J212">
            <v>43227</v>
          </cell>
        </row>
        <row r="212">
          <cell r="L212" t="str">
            <v>个</v>
          </cell>
          <cell r="M212" t="str">
            <v>千克</v>
          </cell>
        </row>
        <row r="213">
          <cell r="A213" t="str">
            <v>000000-2207-672</v>
          </cell>
          <cell r="B213">
            <v>3926901000</v>
          </cell>
          <cell r="C213" t="str">
            <v>塑料旋钮</v>
          </cell>
          <cell r="D213" t="str">
            <v>4|3|机器仪器用|94%聚乙烯，6%聚四氟乙烯|Carl Zeiss|000000-2207-672</v>
          </cell>
          <cell r="E213">
            <v>999</v>
          </cell>
          <cell r="F213" t="str">
            <v>L2233D18A008</v>
          </cell>
          <cell r="G213">
            <v>5</v>
          </cell>
          <cell r="H213" t="str">
            <v>旋钮组件</v>
          </cell>
          <cell r="I213" t="str">
            <v>SET OF KNOBS FOR LASER SLITLAMPS</v>
          </cell>
          <cell r="J213">
            <v>43237</v>
          </cell>
        </row>
        <row r="213">
          <cell r="L213" t="str">
            <v>个</v>
          </cell>
          <cell r="M213" t="str">
            <v>千克</v>
          </cell>
        </row>
        <row r="214">
          <cell r="A214" t="str">
            <v>302603-0259-000</v>
          </cell>
          <cell r="B214">
            <v>3926901000</v>
          </cell>
          <cell r="C214" t="str">
            <v>塑料旋钮</v>
          </cell>
          <cell r="D214" t="str">
            <v>4|3|机器仪器用|94%聚乙烯，6%聚四氟乙烯|Carl Zeiss|302603-0259-000</v>
          </cell>
          <cell r="E214">
            <v>999</v>
          </cell>
          <cell r="F214" t="str">
            <v>L2233D18A008</v>
          </cell>
          <cell r="G214">
            <v>5</v>
          </cell>
          <cell r="H214" t="str">
            <v>旋钮</v>
          </cell>
          <cell r="I214" t="str">
            <v>KNOB</v>
          </cell>
          <cell r="J214">
            <v>43241</v>
          </cell>
        </row>
        <row r="214">
          <cell r="L214" t="str">
            <v>个</v>
          </cell>
          <cell r="M214" t="str">
            <v>千克</v>
          </cell>
        </row>
        <row r="215">
          <cell r="A215" t="str">
            <v>302603-0294-000</v>
          </cell>
          <cell r="B215">
            <v>3926901000</v>
          </cell>
          <cell r="C215" t="str">
            <v>塑料旋钮</v>
          </cell>
          <cell r="D215" t="str">
            <v>4|3|机器仪器用|94%聚乙烯，6%聚四氟乙烯|Carl Zeiss|302603-0294-000</v>
          </cell>
          <cell r="E215">
            <v>999</v>
          </cell>
          <cell r="F215" t="str">
            <v>L2233D18A008</v>
          </cell>
          <cell r="G215">
            <v>5</v>
          </cell>
          <cell r="H215" t="str">
            <v>旋钮</v>
          </cell>
          <cell r="I215" t="str">
            <v>KNOB</v>
          </cell>
          <cell r="J215">
            <v>43241</v>
          </cell>
        </row>
        <row r="215">
          <cell r="L215" t="str">
            <v>个</v>
          </cell>
          <cell r="M215" t="str">
            <v>千克</v>
          </cell>
        </row>
        <row r="216">
          <cell r="A216" t="str">
            <v>000000-1696-588</v>
          </cell>
          <cell r="B216">
            <v>3926901000</v>
          </cell>
          <cell r="C216" t="str">
            <v>塑料旋钮</v>
          </cell>
          <cell r="D216" t="str">
            <v>4|3|机器仪器用|94%聚乙烯，6%聚四氟乙烯|Carl Zeiss|000000-1696-588</v>
          </cell>
          <cell r="E216">
            <v>999</v>
          </cell>
          <cell r="F216" t="str">
            <v>L2233D18A008</v>
          </cell>
          <cell r="G216">
            <v>5</v>
          </cell>
          <cell r="H216" t="str">
            <v>旋钮</v>
          </cell>
          <cell r="I216" t="str">
            <v>BUTTON 22 WITH IMPRINT</v>
          </cell>
          <cell r="J216">
            <v>43241</v>
          </cell>
        </row>
        <row r="216">
          <cell r="L216" t="str">
            <v>个</v>
          </cell>
          <cell r="M216" t="str">
            <v>千克</v>
          </cell>
        </row>
        <row r="217">
          <cell r="A217" t="str">
            <v>305946-8503-000</v>
          </cell>
          <cell r="B217">
            <v>3926901000</v>
          </cell>
          <cell r="C217" t="str">
            <v>塑料旋钮</v>
          </cell>
          <cell r="D217" t="str">
            <v>4|3|机器仪器用|94%聚乙烯，6%聚四氟乙烯|Carl Zeiss|305946-8503-000</v>
          </cell>
          <cell r="E217">
            <v>999</v>
          </cell>
          <cell r="F217" t="str">
            <v>L2233D18A008</v>
          </cell>
          <cell r="G217">
            <v>5</v>
          </cell>
          <cell r="H217" t="str">
            <v>刹车控制旋钮（短）</v>
          </cell>
          <cell r="I217" t="str">
            <v>BRAKE CONTROL SHORT LUMERA I</v>
          </cell>
          <cell r="J217">
            <v>43241</v>
          </cell>
        </row>
        <row r="217">
          <cell r="L217" t="str">
            <v>个</v>
          </cell>
          <cell r="M217" t="str">
            <v>千克</v>
          </cell>
        </row>
        <row r="218">
          <cell r="A218" t="str">
            <v>305946-8504-000</v>
          </cell>
          <cell r="B218">
            <v>3926901000</v>
          </cell>
          <cell r="C218" t="str">
            <v>塑料旋钮</v>
          </cell>
          <cell r="D218" t="str">
            <v>4|3|机器仪器用|94%聚乙烯，6%聚四氟乙烯|Carl Zeiss|305946-8504-000</v>
          </cell>
          <cell r="E218">
            <v>999</v>
          </cell>
          <cell r="F218" t="str">
            <v>L2233D18A008</v>
          </cell>
          <cell r="G218">
            <v>5</v>
          </cell>
          <cell r="H218" t="str">
            <v>刹车控制旋钮（长）</v>
          </cell>
          <cell r="I218" t="str">
            <v>BRAKE CONTROL LONG LUMERA I</v>
          </cell>
          <cell r="J218">
            <v>43241</v>
          </cell>
        </row>
        <row r="218">
          <cell r="L218" t="str">
            <v>个</v>
          </cell>
          <cell r="M218" t="str">
            <v>千克</v>
          </cell>
        </row>
        <row r="219">
          <cell r="A219" t="str">
            <v>000000-1026-703</v>
          </cell>
          <cell r="B219">
            <v>3926901000</v>
          </cell>
          <cell r="C219" t="str">
            <v>塑料旋钮</v>
          </cell>
          <cell r="D219" t="str">
            <v>4|3|机器仪器用|94%聚乙烯，6%聚四氟乙烯|Carl Zeiss|000000-1026-703</v>
          </cell>
          <cell r="E219">
            <v>999</v>
          </cell>
          <cell r="F219" t="str">
            <v>L2233D18A008</v>
          </cell>
          <cell r="G219">
            <v>5</v>
          </cell>
          <cell r="H219" t="str">
            <v>旋钮</v>
          </cell>
          <cell r="I219" t="str">
            <v>KNOB</v>
          </cell>
          <cell r="J219">
            <v>43242</v>
          </cell>
        </row>
        <row r="219">
          <cell r="L219" t="str">
            <v>个</v>
          </cell>
          <cell r="M219" t="str">
            <v>千克</v>
          </cell>
        </row>
        <row r="220">
          <cell r="A220" t="str">
            <v>000000-1026-706</v>
          </cell>
          <cell r="B220">
            <v>3926901000</v>
          </cell>
          <cell r="C220" t="str">
            <v>塑料旋钮</v>
          </cell>
          <cell r="D220" t="str">
            <v>4|3|机器仪器用|94%聚乙烯，6%聚四氟乙烯|Carl Zeiss|000000-1026-706</v>
          </cell>
          <cell r="E220">
            <v>999</v>
          </cell>
          <cell r="F220" t="str">
            <v>L2233D18A008</v>
          </cell>
          <cell r="G220">
            <v>5</v>
          </cell>
          <cell r="H220" t="str">
            <v>旋钮</v>
          </cell>
          <cell r="I220" t="str">
            <v>KNOB</v>
          </cell>
          <cell r="J220">
            <v>43242</v>
          </cell>
        </row>
        <row r="220">
          <cell r="L220" t="str">
            <v>个</v>
          </cell>
          <cell r="M220" t="str">
            <v>千克</v>
          </cell>
        </row>
        <row r="221">
          <cell r="A221" t="str">
            <v>000000-2118-125</v>
          </cell>
          <cell r="B221">
            <v>3926901000</v>
          </cell>
          <cell r="C221" t="str">
            <v>塑料旋钮</v>
          </cell>
          <cell r="D221" t="str">
            <v>4|3|机器仪器用|94%聚乙烯，6%聚四氟乙烯|Carl Zeiss|000000-2118-125</v>
          </cell>
          <cell r="E221">
            <v>999</v>
          </cell>
          <cell r="F221" t="str">
            <v>L2233D18A008</v>
          </cell>
          <cell r="G221">
            <v>5</v>
          </cell>
          <cell r="H221" t="str">
            <v>旋钮</v>
          </cell>
          <cell r="I221" t="str">
            <v>Brake Cap</v>
          </cell>
          <cell r="J221">
            <v>43369</v>
          </cell>
        </row>
        <row r="221">
          <cell r="L221" t="str">
            <v>个</v>
          </cell>
          <cell r="M221" t="str">
            <v>千克</v>
          </cell>
        </row>
        <row r="222">
          <cell r="A222" t="str">
            <v>000000-0121-406</v>
          </cell>
          <cell r="B222">
            <v>3926901000</v>
          </cell>
          <cell r="C222" t="str">
            <v>塑料旋钮</v>
          </cell>
          <cell r="D222" t="str">
            <v>4|3|机器仪器用|94%聚乙烯，6%聚四氟乙烯|Carl Zeiss|000000-0121-406</v>
          </cell>
          <cell r="E222">
            <v>999</v>
          </cell>
          <cell r="F222" t="str">
            <v>L2233D18A008</v>
          </cell>
          <cell r="G222">
            <v>5</v>
          </cell>
          <cell r="H222" t="str">
            <v>旋钮</v>
          </cell>
          <cell r="I222" t="str">
            <v>000000-0121-406</v>
          </cell>
          <cell r="J222">
            <v>43369</v>
          </cell>
        </row>
        <row r="222">
          <cell r="L222" t="str">
            <v>个</v>
          </cell>
          <cell r="M222" t="str">
            <v>千克</v>
          </cell>
        </row>
        <row r="223">
          <cell r="A223" t="str">
            <v>000000-0609-603</v>
          </cell>
          <cell r="B223">
            <v>3926901000</v>
          </cell>
          <cell r="C223" t="str">
            <v>塑料旋钮</v>
          </cell>
          <cell r="D223" t="str">
            <v>4|3|机器仪器用|94%聚乙烯，6%聚四氟乙烯|Siemens|22MM</v>
          </cell>
          <cell r="E223">
            <v>999</v>
          </cell>
          <cell r="F223" t="str">
            <v>L2233D18A008</v>
          </cell>
          <cell r="G223">
            <v>5</v>
          </cell>
          <cell r="H223" t="str">
            <v>旋钮</v>
          </cell>
          <cell r="I223" t="str">
            <v>TOGGLE SWITCH</v>
          </cell>
          <cell r="J223">
            <v>43711</v>
          </cell>
        </row>
        <row r="223">
          <cell r="L223" t="str">
            <v>个</v>
          </cell>
          <cell r="M223" t="str">
            <v>千克</v>
          </cell>
        </row>
        <row r="224">
          <cell r="A224" t="str">
            <v>000000-1231-712</v>
          </cell>
          <cell r="B224">
            <v>3926901000</v>
          </cell>
          <cell r="C224" t="str">
            <v>塑料保护内壳</v>
          </cell>
          <cell r="D224" t="str">
            <v>4|3|机器仪器用|94%聚乙烯，6%聚四氟乙烯|CARL ZEISS|000000-1231-712</v>
          </cell>
          <cell r="E224">
            <v>999</v>
          </cell>
          <cell r="F224" t="str">
            <v>L2233D18A008</v>
          </cell>
          <cell r="G224">
            <v>6</v>
          </cell>
          <cell r="H224" t="str">
            <v>视野计内壳（塑料制，保护作用,品牌:Carl Zeiss)</v>
          </cell>
          <cell r="I224" t="str">
            <v>BOWL HFA2 175MM RAD(48480) </v>
          </cell>
          <cell r="J224">
            <v>0</v>
          </cell>
        </row>
        <row r="224">
          <cell r="L224" t="str">
            <v>个</v>
          </cell>
          <cell r="M224" t="str">
            <v>千克</v>
          </cell>
        </row>
        <row r="225">
          <cell r="A225" t="str">
            <v>320817-0306-900</v>
          </cell>
          <cell r="B225">
            <v>3926901000</v>
          </cell>
          <cell r="C225" t="str">
            <v>塑料垫片</v>
          </cell>
          <cell r="D225" t="str">
            <v>4|3|机器仪器用|94%聚乙烯，6%聚四氟乙烯|Carl Zeiss|320817-0306-900</v>
          </cell>
          <cell r="E225">
            <v>999</v>
          </cell>
          <cell r="F225" t="str">
            <v>L2233D18A008</v>
          </cell>
          <cell r="G225">
            <v>7</v>
          </cell>
          <cell r="H225" t="str">
            <v>塑料垫片（塑料制，防震作用，品牌:Carl Zeiss)</v>
          </cell>
          <cell r="I225" t="str">
            <v>Alignment diaphragm 1</v>
          </cell>
          <cell r="J225">
            <v>0</v>
          </cell>
        </row>
        <row r="225">
          <cell r="L225" t="str">
            <v>个</v>
          </cell>
          <cell r="M225" t="str">
            <v>千克</v>
          </cell>
        </row>
        <row r="226">
          <cell r="A226" t="str">
            <v>320817-0306-901</v>
          </cell>
          <cell r="B226">
            <v>3926901000</v>
          </cell>
          <cell r="C226" t="str">
            <v>塑料垫片</v>
          </cell>
          <cell r="D226" t="str">
            <v>4|3|机器仪器用|94%聚乙烯，6%聚四氟乙烯|Carl Zeiss|320817-0306-901</v>
          </cell>
          <cell r="E226">
            <v>999</v>
          </cell>
          <cell r="F226" t="str">
            <v>L2233D18A008</v>
          </cell>
          <cell r="G226">
            <v>7</v>
          </cell>
          <cell r="H226" t="str">
            <v>塑料垫片（塑料制，防震作用，品牌:Carl Zeiss)</v>
          </cell>
          <cell r="I226" t="str">
            <v>Alignment diaphragm 2</v>
          </cell>
          <cell r="J226">
            <v>0</v>
          </cell>
        </row>
        <row r="226">
          <cell r="L226" t="str">
            <v>个</v>
          </cell>
          <cell r="M226" t="str">
            <v>千克</v>
          </cell>
        </row>
        <row r="227">
          <cell r="A227" t="str">
            <v>320817-0306-903</v>
          </cell>
          <cell r="B227">
            <v>3926901000</v>
          </cell>
          <cell r="C227" t="str">
            <v>塑料垫片</v>
          </cell>
          <cell r="D227" t="str">
            <v>4|3|机器仪器用|94%聚乙烯，6%聚四氟乙烯|Carl Zeiss|320817-0306-903</v>
          </cell>
          <cell r="E227">
            <v>999</v>
          </cell>
          <cell r="F227" t="str">
            <v>L2233D18A008</v>
          </cell>
          <cell r="G227">
            <v>7</v>
          </cell>
          <cell r="H227" t="str">
            <v>塑料垫片（塑料制，防震作用，品牌:Carl Zeiss)</v>
          </cell>
          <cell r="I227" t="str">
            <v>Alignment diaphragm Laserhead </v>
          </cell>
          <cell r="J227">
            <v>0</v>
          </cell>
        </row>
        <row r="227">
          <cell r="L227" t="str">
            <v>个</v>
          </cell>
          <cell r="M227" t="str">
            <v>千克</v>
          </cell>
        </row>
        <row r="228">
          <cell r="A228" t="str">
            <v>000000-0123-950</v>
          </cell>
          <cell r="B228">
            <v>3926901000</v>
          </cell>
          <cell r="C228" t="str">
            <v>塑料垫片</v>
          </cell>
          <cell r="D228" t="str">
            <v>4|3|机器仪器用|94%聚乙烯，6%聚四氟乙烯|Carl Zeiss|000000-0123-950</v>
          </cell>
          <cell r="E228">
            <v>999</v>
          </cell>
          <cell r="F228" t="str">
            <v>L2233D18A008</v>
          </cell>
          <cell r="G228">
            <v>7</v>
          </cell>
          <cell r="H228" t="str">
            <v>垫片（手术显微镜零件，防震用，材质塑料。品牌Zeiss）</v>
          </cell>
          <cell r="I228" t="str">
            <v>Disc with arrow symbol</v>
          </cell>
          <cell r="J228">
            <v>40189</v>
          </cell>
        </row>
        <row r="228">
          <cell r="L228" t="str">
            <v>个</v>
          </cell>
          <cell r="M228" t="str">
            <v>千克</v>
          </cell>
        </row>
        <row r="229">
          <cell r="A229" t="str">
            <v>000000-1427-779</v>
          </cell>
          <cell r="B229">
            <v>3926901000</v>
          </cell>
          <cell r="C229" t="str">
            <v>塑料垫片</v>
          </cell>
          <cell r="D229" t="str">
            <v>4|3|机器仪器用|94%聚乙烯，6%聚四氟乙烯|Carl Zeiss|000000-1427-779</v>
          </cell>
          <cell r="E229">
            <v>999</v>
          </cell>
          <cell r="F229" t="str">
            <v>L2233D18A008</v>
          </cell>
          <cell r="G229">
            <v>7</v>
          </cell>
          <cell r="H229" t="str">
            <v>塑料垫片（塑料制，防震作用，品牌:Carl Zeiss)</v>
          </cell>
          <cell r="I229" t="str">
            <v>Adjustment Diaphragm Beam Control</v>
          </cell>
          <cell r="J229">
            <v>0</v>
          </cell>
        </row>
        <row r="229">
          <cell r="L229" t="str">
            <v>个</v>
          </cell>
          <cell r="M229" t="str">
            <v>千克</v>
          </cell>
        </row>
        <row r="230">
          <cell r="A230" t="str">
            <v>000000-0493-390</v>
          </cell>
          <cell r="B230">
            <v>3926901000</v>
          </cell>
          <cell r="C230" t="str">
            <v>塑料垫片</v>
          </cell>
          <cell r="D230" t="str">
            <v>4|3|机器仪器用|94%聚乙烯，6%聚四氟乙烯|Carl Zeiss|000000-0493-390</v>
          </cell>
          <cell r="E230">
            <v>999</v>
          </cell>
          <cell r="F230" t="str">
            <v>L2233D18A008</v>
          </cell>
          <cell r="G230">
            <v>7</v>
          </cell>
          <cell r="H230" t="str">
            <v>塑料垫片</v>
          </cell>
          <cell r="I230" t="str">
            <v>plastic rivet</v>
          </cell>
          <cell r="J230">
            <v>0</v>
          </cell>
        </row>
        <row r="230">
          <cell r="L230" t="str">
            <v>个</v>
          </cell>
          <cell r="M230" t="str">
            <v>千克</v>
          </cell>
        </row>
        <row r="231">
          <cell r="A231" t="str">
            <v>305989-1226-000</v>
          </cell>
          <cell r="B231">
            <v>3926901000</v>
          </cell>
          <cell r="C231" t="str">
            <v>塑料垫片</v>
          </cell>
          <cell r="D231" t="str">
            <v>4|3|机器仪器用|94%聚乙烯，6%聚四氟乙烯|Carl Zeiss|305989-1226-000</v>
          </cell>
          <cell r="E231">
            <v>999</v>
          </cell>
          <cell r="F231" t="str">
            <v>L2233D18A008</v>
          </cell>
          <cell r="G231">
            <v>7</v>
          </cell>
          <cell r="H231" t="str">
            <v>螺丝防松片(防止螺丝松动,塑料)</v>
          </cell>
          <cell r="I231" t="str">
            <v>Anti-twist device, top</v>
          </cell>
          <cell r="J231">
            <v>0</v>
          </cell>
        </row>
        <row r="231">
          <cell r="L231" t="str">
            <v>个</v>
          </cell>
          <cell r="M231" t="str">
            <v>千克</v>
          </cell>
        </row>
        <row r="232">
          <cell r="A232" t="str">
            <v>302624-0018-000</v>
          </cell>
          <cell r="B232">
            <v>3926901000</v>
          </cell>
          <cell r="C232" t="str">
            <v>塑料垫片</v>
          </cell>
          <cell r="D232" t="str">
            <v>4|3|机器仪器用|94%聚乙烯，6%聚四氟乙烯|Carl Zeiss|302624-0018-000</v>
          </cell>
          <cell r="E232">
            <v>999</v>
          </cell>
          <cell r="F232" t="str">
            <v>L2233D18A008</v>
          </cell>
          <cell r="G232">
            <v>7</v>
          </cell>
          <cell r="H232" t="str">
            <v>小卡子</v>
          </cell>
          <cell r="I232" t="str">
            <v>plate</v>
          </cell>
          <cell r="J232">
            <v>41796</v>
          </cell>
        </row>
        <row r="232">
          <cell r="L232" t="str">
            <v>个</v>
          </cell>
          <cell r="M232" t="str">
            <v>千克</v>
          </cell>
        </row>
        <row r="233">
          <cell r="A233" t="str">
            <v>000000-1870-519</v>
          </cell>
          <cell r="B233">
            <v>3926901000</v>
          </cell>
          <cell r="C233" t="str">
            <v>塑料垫片</v>
          </cell>
          <cell r="D233" t="str">
            <v>4|3|机器仪器用|94%聚乙烯，6%聚四氟乙烯|Carl Zeiss|000000-1870-519</v>
          </cell>
          <cell r="E233">
            <v>999</v>
          </cell>
          <cell r="F233" t="str">
            <v>L2233D18A008</v>
          </cell>
          <cell r="G233">
            <v>7</v>
          </cell>
          <cell r="H233" t="str">
            <v>脚垫</v>
          </cell>
          <cell r="I233" t="str">
            <v>Absorbing ring</v>
          </cell>
          <cell r="J233">
            <v>41817</v>
          </cell>
        </row>
        <row r="233">
          <cell r="L233" t="str">
            <v>个</v>
          </cell>
          <cell r="M233" t="str">
            <v>千克</v>
          </cell>
        </row>
        <row r="234">
          <cell r="A234" t="str">
            <v>360190-1734-001</v>
          </cell>
          <cell r="B234">
            <v>3926901000</v>
          </cell>
          <cell r="C234" t="str">
            <v>塑料垫片</v>
          </cell>
          <cell r="D234" t="str">
            <v>4|3|机器仪器用|94%聚乙烯，6%聚四氟乙烯|Carl Zeiss|360190-1734-001</v>
          </cell>
          <cell r="E234">
            <v>999</v>
          </cell>
          <cell r="F234" t="str">
            <v>L2233D18A008</v>
          </cell>
          <cell r="G234">
            <v>7</v>
          </cell>
          <cell r="H234" t="str">
            <v>倾斜驱动垫片</v>
          </cell>
          <cell r="I234" t="str">
            <v>TILT DRIVE SHIMS</v>
          </cell>
          <cell r="J234">
            <v>41923</v>
          </cell>
        </row>
        <row r="234">
          <cell r="L234" t="str">
            <v>个</v>
          </cell>
          <cell r="M234" t="str">
            <v>千克</v>
          </cell>
        </row>
        <row r="235">
          <cell r="A235" t="str">
            <v>000000-1505-826</v>
          </cell>
          <cell r="B235">
            <v>3926901000</v>
          </cell>
          <cell r="C235" t="str">
            <v>塑料垫片</v>
          </cell>
          <cell r="D235" t="str">
            <v>4|3|机器仪器用|94%聚乙烯，6%聚四氟乙烯|Carl Zeiss|000000-1505-826</v>
          </cell>
          <cell r="E235">
            <v>999</v>
          </cell>
          <cell r="F235" t="str">
            <v>L2233D18A008</v>
          </cell>
          <cell r="G235">
            <v>7</v>
          </cell>
          <cell r="H235" t="str">
            <v>脚垫</v>
          </cell>
          <cell r="I235" t="str">
            <v>foot cushion</v>
          </cell>
          <cell r="J235">
            <v>43131</v>
          </cell>
        </row>
        <row r="235">
          <cell r="L235" t="str">
            <v>个</v>
          </cell>
          <cell r="M235" t="str">
            <v>千克</v>
          </cell>
        </row>
        <row r="236">
          <cell r="A236" t="str">
            <v>000000-2247-877</v>
          </cell>
          <cell r="B236">
            <v>3926901000</v>
          </cell>
          <cell r="C236" t="str">
            <v>塑料垫片</v>
          </cell>
          <cell r="D236" t="str">
            <v>4|3|机器仪器用|94%聚乙烯，6%聚四氟乙烯|Carl Zeiss|000000-2247-877</v>
          </cell>
          <cell r="E236">
            <v>999</v>
          </cell>
          <cell r="F236" t="str">
            <v>L2233D18A008</v>
          </cell>
          <cell r="G236">
            <v>7</v>
          </cell>
          <cell r="H236" t="str">
            <v>灰色脚垫</v>
          </cell>
          <cell r="I236" t="str">
            <v> FOOT PAD COMPLETE COLOR GREY</v>
          </cell>
          <cell r="J236">
            <v>43283</v>
          </cell>
        </row>
        <row r="236">
          <cell r="L236" t="str">
            <v>个</v>
          </cell>
          <cell r="M236" t="str">
            <v>千克</v>
          </cell>
        </row>
        <row r="237">
          <cell r="A237" t="str">
            <v>000000-0512-230</v>
          </cell>
          <cell r="B237">
            <v>3926901000</v>
          </cell>
          <cell r="C237" t="str">
            <v>塑料垫片</v>
          </cell>
          <cell r="D237" t="str">
            <v>4|3|机器仪器用|聚氯代三氟乙烯|Carl Zeiss|000000-0512-230</v>
          </cell>
          <cell r="E237">
            <v>999</v>
          </cell>
          <cell r="F237" t="str">
            <v>L2233D18A008</v>
          </cell>
        </row>
        <row r="237">
          <cell r="H237" t="str">
            <v>垫片</v>
          </cell>
          <cell r="I237" t="str">
            <v>washer 9,6x18x2 PCTFE (to MNR 502-720)</v>
          </cell>
          <cell r="J237">
            <v>43663</v>
          </cell>
        </row>
        <row r="237">
          <cell r="L237" t="str">
            <v>个</v>
          </cell>
          <cell r="M237" t="str">
            <v>千克</v>
          </cell>
        </row>
        <row r="238">
          <cell r="A238" t="str">
            <v>000000-0546-618</v>
          </cell>
          <cell r="B238">
            <v>3926901000</v>
          </cell>
          <cell r="C238" t="str">
            <v>塑料垫片</v>
          </cell>
          <cell r="D238" t="str">
            <v>4|3|机器仪器用|聚氯代三氟乙烯|Carl Zeiss|000000-0546-618</v>
          </cell>
          <cell r="E238">
            <v>999</v>
          </cell>
          <cell r="F238" t="str">
            <v>L2233D18A008</v>
          </cell>
        </row>
        <row r="238">
          <cell r="H238" t="str">
            <v>垫片</v>
          </cell>
          <cell r="I238" t="str">
            <v>Gasket for gas bottles DIN477 No.5, 8</v>
          </cell>
          <cell r="J238">
            <v>43663</v>
          </cell>
        </row>
        <row r="238">
          <cell r="L238" t="str">
            <v>个</v>
          </cell>
          <cell r="M238" t="str">
            <v>千克</v>
          </cell>
        </row>
        <row r="239">
          <cell r="A239" t="str">
            <v>000000-2049-614</v>
          </cell>
          <cell r="B239">
            <v>3926901000</v>
          </cell>
          <cell r="C239" t="str">
            <v>塑料垫块</v>
          </cell>
          <cell r="D239" t="str">
            <v>4|3|机器仪器用|100%塑料|Carl Zeiss|000000-2049-614</v>
          </cell>
          <cell r="E239">
            <v>999</v>
          </cell>
          <cell r="F239" t="str">
            <v>L2233D18A008</v>
          </cell>
          <cell r="G239">
            <v>7</v>
          </cell>
          <cell r="H239" t="str">
            <v>风扇垫块</v>
          </cell>
          <cell r="I239" t="str">
            <v>Gasket of fan</v>
          </cell>
          <cell r="J239">
            <v>43644</v>
          </cell>
        </row>
        <row r="239">
          <cell r="L239" t="str">
            <v>个</v>
          </cell>
          <cell r="M239" t="str">
            <v>千克</v>
          </cell>
        </row>
        <row r="240">
          <cell r="A240" t="str">
            <v>424515-1005-000</v>
          </cell>
          <cell r="B240">
            <v>3926901000</v>
          </cell>
          <cell r="C240" t="str">
            <v>塑料阻尼板</v>
          </cell>
          <cell r="D240" t="str">
            <v>4|3|机器仪器用|94%聚乙烯，6%聚四氟乙烯|Carl Zeiss|424515-1005-000</v>
          </cell>
          <cell r="E240">
            <v>999</v>
          </cell>
          <cell r="F240" t="str">
            <v>L2233D18A008</v>
          </cell>
          <cell r="G240">
            <v>7</v>
          </cell>
          <cell r="H240" t="str">
            <v>阻尼板</v>
          </cell>
          <cell r="I240" t="str">
            <v> Damper plate</v>
          </cell>
          <cell r="J240">
            <v>43493</v>
          </cell>
        </row>
        <row r="240">
          <cell r="L240" t="str">
            <v>个</v>
          </cell>
          <cell r="M240" t="str">
            <v>千克</v>
          </cell>
        </row>
        <row r="241">
          <cell r="A241" t="str">
            <v>000000-1261-705</v>
          </cell>
          <cell r="B241">
            <v>3926901000</v>
          </cell>
          <cell r="C241" t="str">
            <v>塑料接口</v>
          </cell>
          <cell r="D241" t="str">
            <v>4|3|机器仪器用|94%聚乙烯，6%聚四氟乙烯|Carl Zeiss|000000-1261-705</v>
          </cell>
          <cell r="E241">
            <v>999</v>
          </cell>
          <cell r="F241" t="str">
            <v>L2233D18A008</v>
          </cell>
          <cell r="G241">
            <v>8</v>
          </cell>
          <cell r="H241" t="str">
            <v>塑料接口（塑料制，连接作用，品牌:Carl Zeiss)</v>
          </cell>
          <cell r="I241" t="str">
            <v>T-Piece</v>
          </cell>
          <cell r="J241">
            <v>0</v>
          </cell>
        </row>
        <row r="241">
          <cell r="L241" t="str">
            <v>个</v>
          </cell>
          <cell r="M241" t="str">
            <v>千克</v>
          </cell>
        </row>
        <row r="242">
          <cell r="A242" t="str">
            <v>320817-0306-703</v>
          </cell>
          <cell r="B242">
            <v>3926901000</v>
          </cell>
          <cell r="C242" t="str">
            <v>塑料接口</v>
          </cell>
          <cell r="D242" t="str">
            <v>4|3|机器仪器用|94%聚乙烯，6%聚四氟乙烯|Carl Zeiss|320817-0306-703</v>
          </cell>
          <cell r="E242">
            <v>999</v>
          </cell>
          <cell r="F242" t="str">
            <v>L2233D18A008</v>
          </cell>
          <cell r="G242">
            <v>8</v>
          </cell>
          <cell r="H242" t="str">
            <v>塑料接口（塑料制，连接作用，品牌:Carl Zeiss)</v>
          </cell>
          <cell r="I242" t="str">
            <v>Reduction-3 </v>
          </cell>
          <cell r="J242">
            <v>0</v>
          </cell>
        </row>
        <row r="242">
          <cell r="L242" t="str">
            <v>个</v>
          </cell>
          <cell r="M242" t="str">
            <v>千克</v>
          </cell>
        </row>
        <row r="243">
          <cell r="A243" t="str">
            <v>266010-0059-593</v>
          </cell>
          <cell r="B243">
            <v>3926901000</v>
          </cell>
          <cell r="C243" t="str">
            <v>塑料接口</v>
          </cell>
          <cell r="D243" t="str">
            <v>4|3|机器仪器用|94%聚乙烯，6%聚四氟乙烯|Carl Zeiss|266010-0059-593</v>
          </cell>
          <cell r="E243">
            <v>999</v>
          </cell>
          <cell r="F243" t="str">
            <v>L2233D18A008</v>
          </cell>
          <cell r="G243">
            <v>8</v>
          </cell>
          <cell r="H243" t="str">
            <v>显卡固定槽，功能是固定显卡，原理为通过将此槽装在AGP插槽上来加固显卡，防松动，材质为塑料</v>
          </cell>
          <cell r="I243" t="str">
            <v>RETAINER AGP CARD</v>
          </cell>
          <cell r="J243">
            <v>0</v>
          </cell>
        </row>
        <row r="243">
          <cell r="L243" t="str">
            <v>个</v>
          </cell>
          <cell r="M243" t="str">
            <v>千克</v>
          </cell>
        </row>
        <row r="244">
          <cell r="A244" t="str">
            <v>000000-0360-060</v>
          </cell>
          <cell r="B244">
            <v>3926901000</v>
          </cell>
          <cell r="C244" t="str">
            <v>塑料接口</v>
          </cell>
          <cell r="D244" t="str">
            <v>4|3|机器仪器用|94%聚乙烯，6%聚四氟乙烯|Carl Zeiss|000000-0360-060</v>
          </cell>
          <cell r="E244">
            <v>999</v>
          </cell>
          <cell r="F244" t="str">
            <v>L2233D18A008</v>
          </cell>
          <cell r="G244">
            <v>8</v>
          </cell>
          <cell r="H244" t="str">
            <v>直型气管接头</v>
          </cell>
          <cell r="I244" t="str">
            <v>Straight connector</v>
          </cell>
          <cell r="J244">
            <v>42264</v>
          </cell>
        </row>
        <row r="244">
          <cell r="L244" t="str">
            <v>个</v>
          </cell>
          <cell r="M244" t="str">
            <v>千克</v>
          </cell>
        </row>
        <row r="245">
          <cell r="A245" t="str">
            <v>000000-0360-171</v>
          </cell>
          <cell r="B245">
            <v>3926901000</v>
          </cell>
          <cell r="C245" t="str">
            <v>塑料接口</v>
          </cell>
          <cell r="D245" t="str">
            <v>4|3|机器仪器用|94%聚乙烯，6%聚四氟乙烯|Carl Zeiss|000000-0360-171</v>
          </cell>
          <cell r="E245">
            <v>999</v>
          </cell>
          <cell r="F245" t="str">
            <v>L2233D18A008</v>
          </cell>
          <cell r="G245">
            <v>8</v>
          </cell>
          <cell r="H245" t="str">
            <v>L型气管接头</v>
          </cell>
          <cell r="I245" t="str">
            <v>L-connector</v>
          </cell>
          <cell r="J245">
            <v>42264</v>
          </cell>
        </row>
        <row r="245">
          <cell r="L245" t="str">
            <v>个</v>
          </cell>
          <cell r="M245" t="str">
            <v>千克</v>
          </cell>
        </row>
        <row r="246">
          <cell r="A246" t="str">
            <v>623534-3064-000</v>
          </cell>
          <cell r="B246">
            <v>3926901000</v>
          </cell>
          <cell r="C246" t="str">
            <v>塑料接口</v>
          </cell>
          <cell r="D246" t="str">
            <v>4|3|机器仪器用|94%聚乙烯，6%聚四氟乙烯|Carl Zeiss|623534-3064-000</v>
          </cell>
          <cell r="E246">
            <v>999</v>
          </cell>
          <cell r="F246" t="str">
            <v>L2233D18A008</v>
          </cell>
          <cell r="G246">
            <v>8</v>
          </cell>
          <cell r="H246" t="str">
            <v>坦克链接头</v>
          </cell>
          <cell r="I246" t="str">
            <v>connector</v>
          </cell>
          <cell r="J246">
            <v>42397</v>
          </cell>
        </row>
        <row r="246">
          <cell r="L246" t="str">
            <v>个</v>
          </cell>
          <cell r="M246" t="str">
            <v>千克</v>
          </cell>
        </row>
        <row r="247">
          <cell r="A247" t="str">
            <v>Y M4 Connector</v>
          </cell>
          <cell r="B247">
            <v>3926901000</v>
          </cell>
          <cell r="C247" t="str">
            <v>塑料接口</v>
          </cell>
          <cell r="D247" t="str">
            <v>4|3|机器仪器用|94%聚乙烯，6%聚四氟乙烯|Carl Zeiss|Y M4 Connector</v>
          </cell>
          <cell r="E247">
            <v>999</v>
          </cell>
          <cell r="F247" t="str">
            <v>L2233D18A008</v>
          </cell>
          <cell r="G247">
            <v>8</v>
          </cell>
          <cell r="H247" t="str">
            <v>Y型M4连接器</v>
          </cell>
          <cell r="I247" t="str">
            <v>Y M4 Connector</v>
          </cell>
          <cell r="J247">
            <v>42877</v>
          </cell>
        </row>
        <row r="247">
          <cell r="L247" t="str">
            <v>个</v>
          </cell>
          <cell r="M247" t="str">
            <v>千克</v>
          </cell>
        </row>
        <row r="248">
          <cell r="A248" t="str">
            <v>000000-0499-002</v>
          </cell>
          <cell r="B248">
            <v>3926901000</v>
          </cell>
          <cell r="C248" t="str">
            <v>塑料接口</v>
          </cell>
          <cell r="D248" t="str">
            <v>4|3|机器仪器用|94%聚乙烯，6%聚四氟乙烯|Carl Zeiss|000000-0499-002</v>
          </cell>
          <cell r="E248">
            <v>999</v>
          </cell>
          <cell r="F248" t="str">
            <v>L2233D18A008</v>
          </cell>
          <cell r="G248">
            <v>8</v>
          </cell>
          <cell r="H248" t="str">
            <v>L型气管接头</v>
          </cell>
          <cell r="I248" t="str">
            <v>L-connector</v>
          </cell>
          <cell r="J248">
            <v>42886</v>
          </cell>
        </row>
        <row r="248">
          <cell r="L248" t="str">
            <v>个</v>
          </cell>
          <cell r="M248" t="str">
            <v>千克</v>
          </cell>
        </row>
        <row r="249">
          <cell r="A249" t="str">
            <v>266002-1153-979</v>
          </cell>
          <cell r="B249">
            <v>3926901000</v>
          </cell>
          <cell r="C249" t="str">
            <v>塑料接口</v>
          </cell>
          <cell r="D249" t="str">
            <v>4|3|机器仪器用|94%聚乙烯，6%聚四氟乙烯|Carl Zeiss|266002-1153-979</v>
          </cell>
          <cell r="E249">
            <v>999</v>
          </cell>
          <cell r="F249" t="str">
            <v>L2233D18A008</v>
          </cell>
          <cell r="G249">
            <v>8</v>
          </cell>
          <cell r="H249" t="str">
            <v>转接头，其实是固定能量表头用的，本身没有任何电子转换的作用，材质是塑料</v>
          </cell>
          <cell r="I249" t="str">
            <v>SLEEVE KILI PWR MTR</v>
          </cell>
          <cell r="J249">
            <v>42940</v>
          </cell>
        </row>
        <row r="249">
          <cell r="L249" t="str">
            <v>个</v>
          </cell>
          <cell r="M249" t="str">
            <v>千克</v>
          </cell>
        </row>
        <row r="250">
          <cell r="A250" t="str">
            <v>452310-0212-000</v>
          </cell>
          <cell r="B250">
            <v>3926901000</v>
          </cell>
          <cell r="C250" t="str">
            <v>塑料限位环</v>
          </cell>
          <cell r="D250" t="str">
            <v>4|3|机器仪器用限位环|94%聚乙烯，6%聚四氟乙烯|Carl Zeiss|452310-0212-000</v>
          </cell>
          <cell r="E250">
            <v>999</v>
          </cell>
          <cell r="F250" t="str">
            <v>L2233D18A008</v>
          </cell>
        </row>
        <row r="250">
          <cell r="H250" t="str">
            <v>限位环</v>
          </cell>
          <cell r="I250" t="str">
            <v>Clamping ring</v>
          </cell>
          <cell r="J250">
            <v>43559</v>
          </cell>
        </row>
        <row r="250">
          <cell r="L250" t="str">
            <v>个</v>
          </cell>
          <cell r="M250" t="str">
            <v>千克</v>
          </cell>
        </row>
        <row r="251">
          <cell r="A251" t="str">
            <v>452310-0213-000</v>
          </cell>
          <cell r="B251">
            <v>3926901000</v>
          </cell>
          <cell r="C251" t="str">
            <v>塑料限位底座环</v>
          </cell>
          <cell r="D251" t="str">
            <v>4|3|机器仪器用限位底座环|94%聚乙烯，6%聚四氟乙烯|Carl Zeiss|452310-0213-000</v>
          </cell>
          <cell r="E251">
            <v>999</v>
          </cell>
          <cell r="F251" t="str">
            <v>L2233D18A008</v>
          </cell>
        </row>
        <row r="251">
          <cell r="H251" t="str">
            <v>限位底座环</v>
          </cell>
          <cell r="I251" t="str">
            <v>ring</v>
          </cell>
          <cell r="J251">
            <v>43559</v>
          </cell>
        </row>
        <row r="251">
          <cell r="L251" t="str">
            <v>个</v>
          </cell>
          <cell r="M251" t="str">
            <v>千克</v>
          </cell>
        </row>
        <row r="252">
          <cell r="A252" t="str">
            <v>431007-8601-000</v>
          </cell>
          <cell r="B252">
            <v>3926901000</v>
          </cell>
          <cell r="C252" t="str">
            <v>塑料防护罩</v>
          </cell>
          <cell r="D252" t="str">
            <v>4|3|显微镜用|94%聚乙烯，6%聚四氟乙烯|Carl Zeiss|431007-8601-000</v>
          </cell>
          <cell r="E252">
            <v>999</v>
          </cell>
          <cell r="F252" t="str">
            <v>L2233D18A008</v>
          </cell>
        </row>
        <row r="252">
          <cell r="H252" t="str">
            <v>加热台防护罩</v>
          </cell>
          <cell r="I252" t="str">
            <v>FBG AQU/AUR -SAFETY</v>
          </cell>
          <cell r="J252">
            <v>43672</v>
          </cell>
        </row>
        <row r="252">
          <cell r="L252" t="str">
            <v>个</v>
          </cell>
          <cell r="M252" t="str">
            <v>千克</v>
          </cell>
        </row>
        <row r="253">
          <cell r="A253" t="str">
            <v>320817-0303-004</v>
          </cell>
          <cell r="B253">
            <v>3926901000</v>
          </cell>
          <cell r="C253" t="str">
            <v>塑料外壳</v>
          </cell>
          <cell r="D253" t="str">
            <v>4|3|机器仪器用|94%聚乙烯，6%聚四氟乙烯|Carl Zeiss|320817-0303-004</v>
          </cell>
          <cell r="E253">
            <v>999</v>
          </cell>
          <cell r="F253" t="str">
            <v>L2233D18A008</v>
          </cell>
          <cell r="G253">
            <v>9</v>
          </cell>
          <cell r="H253" t="str">
            <v>外壳(塑料制 ，准分子激光仪用，品牌：Carl Zeiss)</v>
          </cell>
          <cell r="I253" t="str">
            <v>Operating panel eyetracking </v>
          </cell>
          <cell r="J253">
            <v>0</v>
          </cell>
        </row>
        <row r="253">
          <cell r="L253" t="str">
            <v>个</v>
          </cell>
          <cell r="M253" t="str">
            <v>千克</v>
          </cell>
        </row>
        <row r="254">
          <cell r="A254" t="str">
            <v>266002-1147-323</v>
          </cell>
          <cell r="B254">
            <v>3926901000</v>
          </cell>
          <cell r="C254" t="str">
            <v>塑料外壳</v>
          </cell>
          <cell r="D254" t="str">
            <v>4|3|机器仪器用|94%聚乙烯，6%聚四氟乙烯|Carl Zeiss|266002-1147-323</v>
          </cell>
          <cell r="E254">
            <v>999</v>
          </cell>
          <cell r="F254" t="str">
            <v>L2233D18A008</v>
          </cell>
          <cell r="G254">
            <v>9</v>
          </cell>
          <cell r="H254" t="str">
            <v>显示器后外壳</v>
          </cell>
          <cell r="I254" t="str">
            <v> BEZEL CIRRUS-6.5 REAR</v>
          </cell>
          <cell r="J254">
            <v>43447</v>
          </cell>
        </row>
        <row r="254">
          <cell r="L254" t="str">
            <v>个</v>
          </cell>
          <cell r="M254" t="str">
            <v>千克</v>
          </cell>
        </row>
        <row r="255">
          <cell r="A255" t="str">
            <v>266002-1120-017</v>
          </cell>
          <cell r="B255">
            <v>3926901000</v>
          </cell>
          <cell r="C255" t="str">
            <v>塑料外壳</v>
          </cell>
          <cell r="D255" t="str">
            <v>4|3|机器仪器用|94%聚乙烯，6%聚四氟乙烯|Carl Zeiss|266002-1120-017</v>
          </cell>
          <cell r="E255">
            <v>999</v>
          </cell>
          <cell r="F255" t="str">
            <v>L2233D18A008</v>
          </cell>
          <cell r="G255">
            <v>9</v>
          </cell>
          <cell r="H255" t="str">
            <v>Cirrus的顶盖，名称是外壳，作用是保护内部结构和安装外固视灯，材质工程塑料</v>
          </cell>
          <cell r="I255" t="str">
            <v>BRKT AC-OCT TOP COVER</v>
          </cell>
          <cell r="J255">
            <v>43430</v>
          </cell>
        </row>
        <row r="255">
          <cell r="L255" t="str">
            <v>个</v>
          </cell>
          <cell r="M255" t="str">
            <v>千克</v>
          </cell>
        </row>
        <row r="256">
          <cell r="A256" t="str">
            <v>266010-0056-372</v>
          </cell>
          <cell r="B256">
            <v>3926901000</v>
          </cell>
          <cell r="C256" t="str">
            <v>塑料外壳</v>
          </cell>
          <cell r="D256" t="str">
            <v>4|3|机器仪器用|94%聚乙烯，6%聚四氟乙烯|Carl Zeiss|266010-0056-372</v>
          </cell>
          <cell r="E256">
            <v>999</v>
          </cell>
          <cell r="F256" t="str">
            <v>L2233D18A008</v>
          </cell>
          <cell r="G256">
            <v>9</v>
          </cell>
          <cell r="H256" t="str">
            <v>外壳</v>
          </cell>
          <cell r="I256" t="str">
            <v>DOOR AC-OCT ELECT MODULE</v>
          </cell>
          <cell r="J256">
            <v>43426</v>
          </cell>
        </row>
        <row r="256">
          <cell r="L256" t="str">
            <v>个</v>
          </cell>
          <cell r="M256" t="str">
            <v>千克</v>
          </cell>
        </row>
        <row r="257">
          <cell r="A257" t="str">
            <v>266010-0029-380</v>
          </cell>
          <cell r="B257">
            <v>3926901000</v>
          </cell>
          <cell r="C257" t="str">
            <v>塑料外壳</v>
          </cell>
          <cell r="D257" t="str">
            <v>4|3|机器仪器用|94%聚乙烯，6%聚四氟乙烯|Carl Zeiss|266010-0029-380</v>
          </cell>
          <cell r="E257">
            <v>999</v>
          </cell>
          <cell r="F257" t="str">
            <v>L2233D18A008</v>
          </cell>
          <cell r="G257">
            <v>9</v>
          </cell>
          <cell r="H257" t="str">
            <v>视野计后侧滤网外壳</v>
          </cell>
          <cell r="I257" t="str">
            <v>DOOR FILTER FAN CUB</v>
          </cell>
          <cell r="J257">
            <v>43424</v>
          </cell>
        </row>
        <row r="257">
          <cell r="L257" t="str">
            <v>个</v>
          </cell>
          <cell r="M257" t="str">
            <v>千克</v>
          </cell>
        </row>
        <row r="258">
          <cell r="A258" t="str">
            <v>320866-0805-111</v>
          </cell>
          <cell r="B258">
            <v>3926901000</v>
          </cell>
          <cell r="C258" t="str">
            <v>塑料外壳</v>
          </cell>
          <cell r="D258" t="str">
            <v>4|3|机器仪器用|94%聚乙烯，6%聚四氟乙烯|Carl Zeiss|320866-0805-111</v>
          </cell>
          <cell r="E258">
            <v>999</v>
          </cell>
          <cell r="F258" t="str">
            <v>L2233D18A008</v>
          </cell>
          <cell r="G258">
            <v>9</v>
          </cell>
          <cell r="H258" t="str">
            <v>外壳(塑料制,显微镜支架用，品牌：Carl Zeiss)</v>
          </cell>
          <cell r="I258" t="str">
            <v>Packing Filterset CCA MEL70 </v>
          </cell>
          <cell r="J258">
            <v>0</v>
          </cell>
        </row>
        <row r="258">
          <cell r="L258" t="str">
            <v>个</v>
          </cell>
          <cell r="M258" t="str">
            <v>千克</v>
          </cell>
        </row>
        <row r="259">
          <cell r="A259" t="str">
            <v>000000-1177-632</v>
          </cell>
          <cell r="B259">
            <v>3926901000</v>
          </cell>
          <cell r="C259" t="str">
            <v>塑料外壳</v>
          </cell>
          <cell r="D259" t="str">
            <v>4|3|机器仪器用|94%聚乙烯，6%聚四氟乙烯|Carl Zeiss|000000-1177-632</v>
          </cell>
          <cell r="E259">
            <v>999</v>
          </cell>
          <cell r="F259" t="str">
            <v>L2233D18A008</v>
          </cell>
          <cell r="G259">
            <v>9</v>
          </cell>
          <cell r="H259" t="str">
            <v>外壳(塑料制,显微镜支架用,品牌：Carl Zeiss)</v>
          </cell>
          <cell r="I259" t="str">
            <v>300 mm ceiling panel extension for S8/S81 Ceiling mounts </v>
          </cell>
          <cell r="J259">
            <v>0</v>
          </cell>
        </row>
        <row r="259">
          <cell r="L259" t="str">
            <v>个</v>
          </cell>
          <cell r="M259" t="str">
            <v>千克</v>
          </cell>
        </row>
        <row r="260">
          <cell r="A260" t="str">
            <v>000000-1083-804</v>
          </cell>
          <cell r="B260">
            <v>3926901000</v>
          </cell>
          <cell r="C260" t="str">
            <v>塑料外壳</v>
          </cell>
          <cell r="D260" t="str">
            <v>4|3|机器仪器用|94%聚乙烯，6%聚四氟乙烯|Carl Zeiss|000000-1083-804</v>
          </cell>
          <cell r="E260">
            <v>999</v>
          </cell>
          <cell r="F260" t="str">
            <v>L2233D18A008</v>
          </cell>
          <cell r="G260">
            <v>9</v>
          </cell>
          <cell r="H260" t="str">
            <v>外壳(塑料制,显微镜支架用，品牌：Carl Zeiss)</v>
          </cell>
          <cell r="I260" t="str">
            <v>Dummy cover for  S8 / S81 ceiling mounts </v>
          </cell>
          <cell r="J260">
            <v>0</v>
          </cell>
        </row>
        <row r="260">
          <cell r="L260" t="str">
            <v>个</v>
          </cell>
          <cell r="M260" t="str">
            <v>千克</v>
          </cell>
        </row>
        <row r="261">
          <cell r="A261" t="str">
            <v>000000-1114-585</v>
          </cell>
          <cell r="B261">
            <v>3926901000</v>
          </cell>
          <cell r="C261" t="str">
            <v>塑料外壳</v>
          </cell>
          <cell r="D261" t="str">
            <v>4|3|机器仪器用|94%聚乙烯，6%聚四氟乙烯|Carl Zeiss|000000-1114-585</v>
          </cell>
          <cell r="E261">
            <v>999</v>
          </cell>
          <cell r="F261" t="str">
            <v>L2233D18A008</v>
          </cell>
          <cell r="G261">
            <v>9</v>
          </cell>
          <cell r="H261" t="str">
            <v>外壳(塑料制,显微镜支架用，品牌：Carl Zeiss)</v>
          </cell>
          <cell r="I261" t="str">
            <v>Panel S7 carrier arm left </v>
          </cell>
          <cell r="J261">
            <v>0</v>
          </cell>
        </row>
        <row r="261">
          <cell r="L261" t="str">
            <v>个</v>
          </cell>
          <cell r="M261" t="str">
            <v>千克</v>
          </cell>
        </row>
        <row r="262">
          <cell r="A262" t="str">
            <v>000000-1110-705</v>
          </cell>
          <cell r="B262">
            <v>3926901000</v>
          </cell>
          <cell r="C262" t="str">
            <v>塑料外壳</v>
          </cell>
          <cell r="D262" t="str">
            <v>4|3|机器仪器用|94%聚乙烯，6%聚四氟乙烯|Carl Zeiss|000000-1110-705</v>
          </cell>
          <cell r="E262">
            <v>999</v>
          </cell>
          <cell r="F262" t="str">
            <v>L2233D18A008</v>
          </cell>
          <cell r="G262">
            <v>9</v>
          </cell>
          <cell r="H262" t="str">
            <v>外壳(塑料制,显微镜支架用，品牌：Carl Zeiss)</v>
          </cell>
          <cell r="I262" t="str">
            <v>Panel S7 carrier arm right </v>
          </cell>
          <cell r="J262">
            <v>0</v>
          </cell>
        </row>
        <row r="262">
          <cell r="L262" t="str">
            <v>个</v>
          </cell>
          <cell r="M262" t="str">
            <v>千克</v>
          </cell>
        </row>
        <row r="263">
          <cell r="A263" t="str">
            <v>266010-0056-369</v>
          </cell>
          <cell r="B263">
            <v>3926901000</v>
          </cell>
          <cell r="C263" t="str">
            <v>塑料外壳</v>
          </cell>
          <cell r="D263" t="str">
            <v>4|3|机器仪器用|94%聚乙烯，6%聚四氟乙烯|Carl Zeiss|266010-0056-369</v>
          </cell>
          <cell r="E263">
            <v>999</v>
          </cell>
          <cell r="F263" t="str">
            <v>L2233D18A008</v>
          </cell>
          <cell r="G263">
            <v>9</v>
          </cell>
          <cell r="H263" t="str">
            <v>外壳(塑料制,显微镜支架用，品牌：Carl Zeiss)</v>
          </cell>
          <cell r="I263" t="str">
            <v>CVR AC-OCT TOP(56369) </v>
          </cell>
          <cell r="J263">
            <v>0</v>
          </cell>
        </row>
        <row r="263">
          <cell r="L263" t="str">
            <v>个</v>
          </cell>
          <cell r="M263" t="str">
            <v>千克</v>
          </cell>
        </row>
        <row r="264">
          <cell r="A264" t="str">
            <v>000000-1496-727</v>
          </cell>
          <cell r="B264">
            <v>3926901000</v>
          </cell>
          <cell r="C264" t="str">
            <v>塑料外壳</v>
          </cell>
          <cell r="D264" t="str">
            <v>4|3|机器仪器用|94%聚乙烯，6%聚四氟乙烯|Carl Zeiss|000000-1496-727</v>
          </cell>
          <cell r="E264">
            <v>999</v>
          </cell>
          <cell r="F264" t="str">
            <v>L2233D18A008</v>
          </cell>
          <cell r="G264">
            <v>9</v>
          </cell>
          <cell r="H264" t="str">
            <v>外壳(塑料制,显微镜支架用，品牌：Carl Zeiss)</v>
          </cell>
          <cell r="I264" t="str">
            <v>DOOR AC-OCT ELECT MODULE (56372) </v>
          </cell>
          <cell r="J264">
            <v>0</v>
          </cell>
        </row>
        <row r="264">
          <cell r="L264" t="str">
            <v>个</v>
          </cell>
          <cell r="M264" t="str">
            <v>千克</v>
          </cell>
        </row>
        <row r="265">
          <cell r="A265" t="str">
            <v>266010-0056-371</v>
          </cell>
          <cell r="B265">
            <v>3926901000</v>
          </cell>
          <cell r="C265" t="str">
            <v>塑料外壳</v>
          </cell>
          <cell r="D265" t="str">
            <v>4|3|机器仪器用|94%聚乙烯，6%聚四氟乙烯|Carl Zeiss|266010-0056-371</v>
          </cell>
          <cell r="E265">
            <v>999</v>
          </cell>
          <cell r="F265" t="str">
            <v>L2233D18A008</v>
          </cell>
          <cell r="G265">
            <v>9</v>
          </cell>
          <cell r="H265" t="str">
            <v>外壳(塑料制,显微镜支架用，品牌：Carl Zeiss)</v>
          </cell>
          <cell r="I265" t="str">
            <v>CVR AC-OCT LEFT (56371) </v>
          </cell>
          <cell r="J265">
            <v>0</v>
          </cell>
        </row>
        <row r="265">
          <cell r="L265" t="str">
            <v>个</v>
          </cell>
          <cell r="M265" t="str">
            <v>千克</v>
          </cell>
        </row>
        <row r="266">
          <cell r="A266" t="str">
            <v>000000-0225-661</v>
          </cell>
          <cell r="B266">
            <v>3926901000</v>
          </cell>
          <cell r="C266" t="str">
            <v>塑料外壳</v>
          </cell>
          <cell r="D266" t="str">
            <v>4|3|机器仪器用|94%聚乙烯，6%聚四氟乙烯|Carl Zeiss|000000-0225-661</v>
          </cell>
          <cell r="E266">
            <v>999</v>
          </cell>
          <cell r="F266" t="str">
            <v>L2233D18A008</v>
          </cell>
        </row>
        <row r="266">
          <cell r="H266" t="str">
            <v>塑料外壳</v>
          </cell>
          <cell r="I266" t="str">
            <v>housingFCI-MINI-PV-FLYING 2PIN</v>
          </cell>
          <cell r="J266">
            <v>43336</v>
          </cell>
        </row>
        <row r="266">
          <cell r="L266" t="str">
            <v>个</v>
          </cell>
          <cell r="M266" t="str">
            <v>千克</v>
          </cell>
        </row>
        <row r="267">
          <cell r="A267" t="str">
            <v>266010-0056-370</v>
          </cell>
          <cell r="B267">
            <v>3926901000</v>
          </cell>
          <cell r="C267" t="str">
            <v>塑料外壳</v>
          </cell>
          <cell r="D267" t="str">
            <v>4|3|机器仪器用|94%聚乙烯，6%聚四氟乙烯|Carl Zeiss|266010-0056-370</v>
          </cell>
          <cell r="E267">
            <v>999</v>
          </cell>
          <cell r="F267" t="str">
            <v>L2233D18A008</v>
          </cell>
          <cell r="G267">
            <v>9</v>
          </cell>
          <cell r="H267" t="str">
            <v>外壳(塑料制,显微镜支架用，品牌：Carl Zeiss)</v>
          </cell>
          <cell r="I267" t="str">
            <v>CVR AC-OCT BEZEL (56370) </v>
          </cell>
          <cell r="J267">
            <v>0</v>
          </cell>
        </row>
        <row r="267">
          <cell r="L267" t="str">
            <v>个</v>
          </cell>
          <cell r="M267" t="str">
            <v>千克</v>
          </cell>
        </row>
        <row r="268">
          <cell r="A268" t="str">
            <v>305989-0540-010</v>
          </cell>
          <cell r="B268">
            <v>3926901000</v>
          </cell>
          <cell r="C268" t="str">
            <v>塑料外壳</v>
          </cell>
          <cell r="D268" t="str">
            <v>4|3|机器仪器用|94%聚乙烯，6%聚四氟乙烯|Carl Zeiss|305989-0540-010</v>
          </cell>
          <cell r="E268">
            <v>999</v>
          </cell>
          <cell r="F268" t="str">
            <v>L2233D18A008</v>
          </cell>
          <cell r="G268">
            <v>9</v>
          </cell>
          <cell r="H268" t="str">
            <v>外壳(塑料制,显微镜支架用，品牌：Carl Zeiss)</v>
          </cell>
          <cell r="I268" t="str">
            <v>Cover for top, laquered </v>
          </cell>
          <cell r="J268">
            <v>0</v>
          </cell>
        </row>
        <row r="268">
          <cell r="L268" t="str">
            <v>个</v>
          </cell>
          <cell r="M268" t="str">
            <v>千克</v>
          </cell>
        </row>
        <row r="269">
          <cell r="A269" t="str">
            <v>000000-1357-243</v>
          </cell>
          <cell r="B269">
            <v>3926901000</v>
          </cell>
          <cell r="C269" t="str">
            <v>塑料外壳</v>
          </cell>
          <cell r="D269" t="str">
            <v>4|3|机器仪器用|94%聚乙烯，6%聚四氟乙烯|Carl Zeiss|000000-1357-243</v>
          </cell>
          <cell r="E269">
            <v>999</v>
          </cell>
          <cell r="F269" t="str">
            <v>L2233D18A008</v>
          </cell>
          <cell r="G269">
            <v>9</v>
          </cell>
          <cell r="H269" t="str">
            <v>外壳(塑料制,显微镜及激光仪用,品牌：Carl Zeiss)</v>
          </cell>
          <cell r="I269" t="str">
            <v>COVER OCT3 BASE REAR           PN  51410</v>
          </cell>
          <cell r="J269">
            <v>0</v>
          </cell>
        </row>
        <row r="269">
          <cell r="L269" t="str">
            <v>个</v>
          </cell>
          <cell r="M269" t="str">
            <v>千克</v>
          </cell>
        </row>
        <row r="270">
          <cell r="A270" t="str">
            <v>000000-1187-441</v>
          </cell>
          <cell r="B270">
            <v>3926901000</v>
          </cell>
          <cell r="C270" t="str">
            <v>塑料外壳</v>
          </cell>
          <cell r="D270" t="str">
            <v>4|3|机器仪器用|94%聚乙烯，6%聚四氟乙烯|Carl Zeiss|000000-1187-441</v>
          </cell>
          <cell r="E270">
            <v>999</v>
          </cell>
          <cell r="F270" t="str">
            <v>L2233D18A008</v>
          </cell>
          <cell r="G270">
            <v>9</v>
          </cell>
          <cell r="H270" t="str">
            <v>外壳（显微镜上的零件,S88支架灯箱的右侧外壳，塑料材质）</v>
          </cell>
          <cell r="I270" t="str">
            <v>Shell, right, (Lamphousing), sieve S88</v>
          </cell>
          <cell r="J270">
            <v>39699</v>
          </cell>
        </row>
        <row r="270">
          <cell r="L270" t="str">
            <v>个</v>
          </cell>
          <cell r="M270" t="str">
            <v>千克</v>
          </cell>
        </row>
        <row r="271">
          <cell r="A271" t="str">
            <v>302602-8027-000</v>
          </cell>
          <cell r="B271">
            <v>3926901000</v>
          </cell>
          <cell r="C271" t="str">
            <v>塑料外壳</v>
          </cell>
          <cell r="D271" t="str">
            <v>4|3|机器仪器用|94%聚乙烯，6%聚四氟乙烯|Carl Zeiss|302602-8027-000</v>
          </cell>
          <cell r="E271">
            <v>999</v>
          </cell>
          <cell r="F271" t="str">
            <v>L2233D18A008</v>
          </cell>
          <cell r="G271">
            <v>9</v>
          </cell>
          <cell r="H271" t="str">
            <v>外壳（手术显微镜物镜镜头周围的塑料外壳，起到保护和固定作用，zeiss）</v>
          </cell>
          <cell r="I271" t="str">
            <v>Housing, complete</v>
          </cell>
          <cell r="J271">
            <v>39759</v>
          </cell>
        </row>
        <row r="271">
          <cell r="L271" t="str">
            <v>个</v>
          </cell>
          <cell r="M271" t="str">
            <v>千克</v>
          </cell>
        </row>
        <row r="272">
          <cell r="A272" t="str">
            <v>305952-0086-000</v>
          </cell>
          <cell r="B272">
            <v>3926901000</v>
          </cell>
          <cell r="C272" t="str">
            <v>塑料外壳</v>
          </cell>
          <cell r="D272" t="str">
            <v>4|3|机器仪器用|94%聚乙烯，6%聚四氟乙烯|Carl Zeiss|305952-0086-000</v>
          </cell>
          <cell r="E272">
            <v>999</v>
          </cell>
          <cell r="F272" t="str">
            <v>L2233D18A008</v>
          </cell>
          <cell r="G272">
            <v>9</v>
          </cell>
          <cell r="H272" t="str">
            <v>外壳（手术显微镜物镜支架臂上的外壳，其下是电磁开关关节，该外壳主要起到保护和美观的作用，zeiss）</v>
          </cell>
          <cell r="I272" t="str">
            <v>Cover for S8 Stand</v>
          </cell>
          <cell r="J272">
            <v>39759</v>
          </cell>
        </row>
        <row r="272">
          <cell r="L272" t="str">
            <v>个</v>
          </cell>
          <cell r="M272" t="str">
            <v>千克</v>
          </cell>
        </row>
        <row r="273">
          <cell r="A273" t="str">
            <v>000000-1212-035</v>
          </cell>
          <cell r="B273">
            <v>3926901000</v>
          </cell>
          <cell r="C273" t="str">
            <v>塑料外壳</v>
          </cell>
          <cell r="D273" t="str">
            <v>4|3|机器仪器用|94%聚乙烯，6%聚四氟乙烯|Carl Zeiss|000000-1212-035</v>
          </cell>
          <cell r="E273">
            <v>999</v>
          </cell>
          <cell r="F273" t="str">
            <v>L2233D18A008</v>
          </cell>
          <cell r="G273">
            <v>9</v>
          </cell>
          <cell r="H273" t="str">
            <v>外壳（S88支架手术显微镜上的配件，显微镜支架外壳的一部分，塑料材质，起到保护和连接固定的作用，品牌zeiss）</v>
          </cell>
          <cell r="I273" t="str">
            <v>Cover plate</v>
          </cell>
          <cell r="J273">
            <v>39776</v>
          </cell>
        </row>
        <row r="273">
          <cell r="L273" t="str">
            <v>个</v>
          </cell>
          <cell r="M273" t="str">
            <v>千克</v>
          </cell>
        </row>
        <row r="274">
          <cell r="A274" t="str">
            <v>000000-1171-985</v>
          </cell>
          <cell r="B274">
            <v>3926901000</v>
          </cell>
          <cell r="C274" t="str">
            <v>塑料外壳</v>
          </cell>
          <cell r="D274" t="str">
            <v>4|3|机器仪器用|94%聚乙烯，6%聚四氟乙烯|Carl Zeiss|000000-1171-985</v>
          </cell>
          <cell r="E274">
            <v>999</v>
          </cell>
          <cell r="F274" t="str">
            <v>L2233D18A008</v>
          </cell>
          <cell r="G274">
            <v>9</v>
          </cell>
          <cell r="H274" t="str">
            <v>外壳（S88支架手术显微镜上的配件， 显微镜支架外壳的一部分，塑料材质，起到保护和连接固定的作用，品牌zeiss）</v>
          </cell>
          <cell r="I274" t="str">
            <v>Grip bearing</v>
          </cell>
          <cell r="J274">
            <v>39776</v>
          </cell>
        </row>
        <row r="274">
          <cell r="L274" t="str">
            <v>个</v>
          </cell>
          <cell r="M274" t="str">
            <v>千克</v>
          </cell>
        </row>
        <row r="275">
          <cell r="A275" t="str">
            <v>000000-1187-472</v>
          </cell>
          <cell r="B275">
            <v>3926901000</v>
          </cell>
          <cell r="C275" t="str">
            <v>塑料外壳</v>
          </cell>
          <cell r="D275" t="str">
            <v>4|3|机器仪器用|94%聚乙烯，6%聚四氟乙烯|Carl Zeiss|000000-1187-472</v>
          </cell>
          <cell r="E275">
            <v>999</v>
          </cell>
          <cell r="F275" t="str">
            <v>L2233D18A008</v>
          </cell>
          <cell r="G275">
            <v>9</v>
          </cell>
          <cell r="H275" t="str">
            <v>外壳(S88支架手术显微镜上的零件,手术显微镜支架灯箱的右侧外壳，材质为工程塑料，起到保护内部结构、使外部美观的作用,品牌Zeiss)</v>
          </cell>
          <cell r="I275" t="str">
            <v>Shell, left (Lamphousing), sieve S88 </v>
          </cell>
          <cell r="J275">
            <v>39828</v>
          </cell>
        </row>
        <row r="275">
          <cell r="L275" t="str">
            <v>个</v>
          </cell>
          <cell r="M275" t="str">
            <v>千克</v>
          </cell>
        </row>
        <row r="276">
          <cell r="A276" t="str">
            <v>305952-0082-000</v>
          </cell>
          <cell r="B276">
            <v>3926901000</v>
          </cell>
          <cell r="C276" t="str">
            <v>塑料外壳</v>
          </cell>
          <cell r="D276" t="str">
            <v>4|3|机器仪器用|94%聚乙烯，6%聚四氟乙烯|Carl Zeiss|305952-0082-000</v>
          </cell>
          <cell r="E276">
            <v>999</v>
          </cell>
          <cell r="F276" t="str">
            <v>L2233D18A008</v>
          </cell>
          <cell r="G276">
            <v>9</v>
          </cell>
          <cell r="H276" t="str">
            <v>外壳(支架手术显微镜上的零件,手术显微镜承重臂左侧外壳，材质为工程塑料，起到保护内部结构及美观的作用,品牌Zeiss)</v>
          </cell>
          <cell r="I276" t="str">
            <v>Panel, left (Carrier Arm)</v>
          </cell>
          <cell r="J276">
            <v>39828</v>
          </cell>
        </row>
        <row r="276">
          <cell r="L276" t="str">
            <v>个</v>
          </cell>
          <cell r="M276" t="str">
            <v>千克</v>
          </cell>
        </row>
        <row r="277">
          <cell r="A277" t="str">
            <v>000000-1220-762</v>
          </cell>
          <cell r="B277">
            <v>3926901000</v>
          </cell>
          <cell r="C277" t="str">
            <v>塑料外壳</v>
          </cell>
          <cell r="D277" t="str">
            <v>4|3|机器仪器用|94%聚乙烯，6%聚四氟乙烯|Carl Zeiss|000000-1220-762</v>
          </cell>
          <cell r="E277">
            <v>999</v>
          </cell>
          <cell r="F277" t="str">
            <v>L2233D18A008</v>
          </cell>
          <cell r="G277">
            <v>9</v>
          </cell>
          <cell r="H277" t="str">
            <v>外壳(S88悬吊式显微镜的支架的外壳,材质为工程塑料,起到美观和保护内部结构的作用,品牌Zeiss)</v>
          </cell>
          <cell r="I277" t="str">
            <v>Panelling-Aggregate above for S8 ceiling</v>
          </cell>
          <cell r="J277">
            <v>39847</v>
          </cell>
        </row>
        <row r="277">
          <cell r="L277" t="str">
            <v>个</v>
          </cell>
          <cell r="M277" t="str">
            <v>千克</v>
          </cell>
        </row>
        <row r="278">
          <cell r="A278" t="str">
            <v>000000-2213-223</v>
          </cell>
          <cell r="B278">
            <v>3926901000</v>
          </cell>
          <cell r="C278" t="str">
            <v>塑料外壳</v>
          </cell>
          <cell r="D278" t="str">
            <v>4|3|机器仪器用|94%聚乙烯，6%聚四氟乙烯|Carl Zeiss|000000-2213-223</v>
          </cell>
          <cell r="E278">
            <v>999</v>
          </cell>
          <cell r="F278" t="str">
            <v>L2233D18A008</v>
          </cell>
          <cell r="G278">
            <v>9</v>
          </cell>
          <cell r="H278" t="str">
            <v>下巴托外壳</v>
          </cell>
          <cell r="I278" t="str">
            <v>SBG PI COVER WITH SENSOR FOIL</v>
          </cell>
          <cell r="J278">
            <v>43364</v>
          </cell>
        </row>
        <row r="278">
          <cell r="L278" t="str">
            <v>个</v>
          </cell>
          <cell r="M278" t="str">
            <v>千克</v>
          </cell>
        </row>
        <row r="279">
          <cell r="A279" t="str">
            <v>266010-0029-300</v>
          </cell>
          <cell r="B279">
            <v>3926901000</v>
          </cell>
          <cell r="C279" t="str">
            <v>塑料外壳</v>
          </cell>
          <cell r="D279" t="str">
            <v>4|3|机器仪器用|94%聚乙烯，6%聚四氟乙烯|Carl Zeiss|266010-0029-300</v>
          </cell>
          <cell r="E279">
            <v>999</v>
          </cell>
          <cell r="F279" t="str">
            <v>L2233D18A008</v>
          </cell>
          <cell r="G279">
            <v>9</v>
          </cell>
          <cell r="H279" t="str">
            <v>外壳（HFA视野计上的零件，为病人一侧的外壳，材质为工程塑料，品牌Zeiss)</v>
          </cell>
          <cell r="I279" t="str">
            <v>COVER FRONT CUB</v>
          </cell>
          <cell r="J279">
            <v>40007</v>
          </cell>
        </row>
        <row r="279">
          <cell r="L279" t="str">
            <v>个</v>
          </cell>
          <cell r="M279" t="str">
            <v>千克</v>
          </cell>
        </row>
        <row r="280">
          <cell r="A280" t="str">
            <v>000000-1421-460</v>
          </cell>
          <cell r="B280">
            <v>3926901000</v>
          </cell>
          <cell r="C280" t="str">
            <v>塑料外壳</v>
          </cell>
          <cell r="D280" t="str">
            <v>4|3|机器仪器用|94%聚乙烯，6%聚四氟乙烯|Carl Zeiss|000000-1421-460</v>
          </cell>
          <cell r="E280">
            <v>999</v>
          </cell>
          <cell r="F280" t="str">
            <v>L2233D18A008</v>
          </cell>
          <cell r="G280">
            <v>9</v>
          </cell>
          <cell r="H280" t="str">
            <v>外壳（显微镜灯箱的左右外壳，起保护作用，材质为工程塑料。品牌Zeiss）</v>
          </cell>
          <cell r="I280" t="str">
            <v>Cover left and right side for Superlux Eye</v>
          </cell>
          <cell r="J280">
            <v>40129</v>
          </cell>
        </row>
        <row r="280">
          <cell r="L280" t="str">
            <v>个</v>
          </cell>
          <cell r="M280" t="str">
            <v>千克</v>
          </cell>
        </row>
        <row r="281">
          <cell r="A281" t="str">
            <v>000000-1536-304</v>
          </cell>
          <cell r="B281">
            <v>3926901000</v>
          </cell>
          <cell r="C281" t="str">
            <v>塑料外壳</v>
          </cell>
          <cell r="D281" t="str">
            <v>4|3|机器仪器用|94%聚乙烯，6%聚四氟乙烯|Carl Zeiss|000000-1536-304</v>
          </cell>
          <cell r="E281">
            <v>999</v>
          </cell>
          <cell r="F281" t="str">
            <v>L2233D18A008</v>
          </cell>
          <cell r="G281">
            <v>9</v>
          </cell>
          <cell r="H281" t="str">
            <v>外壳（眼科测量仪上显示屏的外壳，材质为金属和工程塑料，不含电子元件。品牌Zeiss）</v>
          </cell>
          <cell r="I281" t="str">
            <v>LCD, swivel-mounted without electronics</v>
          </cell>
          <cell r="J281">
            <v>40149</v>
          </cell>
        </row>
        <row r="281">
          <cell r="L281" t="str">
            <v>个</v>
          </cell>
          <cell r="M281" t="str">
            <v>千克</v>
          </cell>
        </row>
        <row r="282">
          <cell r="A282" t="str">
            <v>000000-1110-706</v>
          </cell>
          <cell r="B282">
            <v>3926901000</v>
          </cell>
          <cell r="C282" t="str">
            <v>塑料外壳</v>
          </cell>
          <cell r="D282" t="str">
            <v>4|3|机器仪器用|94%聚乙烯，6%聚四氟乙烯|Carl Zeiss|000000-1110-706</v>
          </cell>
          <cell r="E282">
            <v>999</v>
          </cell>
          <cell r="F282" t="str">
            <v>L2233D18A008</v>
          </cell>
          <cell r="G282">
            <v>9</v>
          </cell>
          <cell r="H282" t="str">
            <v>外壳（手术显微镜的零件，材质为塑料，起保护作用。品牌Zeiss）</v>
          </cell>
          <cell r="I282" t="str">
            <v>Panel S7 suspension, left</v>
          </cell>
          <cell r="J282">
            <v>40170</v>
          </cell>
        </row>
        <row r="282">
          <cell r="L282" t="str">
            <v>个</v>
          </cell>
          <cell r="M282" t="str">
            <v>千克</v>
          </cell>
        </row>
        <row r="283">
          <cell r="A283" t="str">
            <v>000000-1138-394</v>
          </cell>
          <cell r="B283">
            <v>3926901000</v>
          </cell>
          <cell r="C283" t="str">
            <v>塑料外壳</v>
          </cell>
          <cell r="D283" t="str">
            <v>4|3|机器仪器用|94%聚乙烯，6%聚四氟乙烯|Carl Zeiss|000000-1138-394</v>
          </cell>
          <cell r="E283">
            <v>999</v>
          </cell>
          <cell r="F283" t="str">
            <v>L2233D18A008</v>
          </cell>
          <cell r="G283">
            <v>9</v>
          </cell>
          <cell r="H283" t="str">
            <v>机壳（生物显微镜的零件，塑料材质，起保护作用。品牌Zeiss）</v>
          </cell>
          <cell r="I283" t="str">
            <v>BLUE COVER cpl. Include EF2 SLOT</v>
          </cell>
          <cell r="J283">
            <v>40214</v>
          </cell>
        </row>
        <row r="283">
          <cell r="L283" t="str">
            <v>个</v>
          </cell>
          <cell r="M283" t="str">
            <v>千克</v>
          </cell>
        </row>
        <row r="284">
          <cell r="A284" t="str">
            <v>266010-0030-068</v>
          </cell>
          <cell r="B284">
            <v>3926901000</v>
          </cell>
          <cell r="C284" t="str">
            <v>塑料外壳</v>
          </cell>
          <cell r="D284" t="str">
            <v>4|3|机器仪器用|94%聚乙烯，6%聚四氟乙烯|Carl Zeiss|266010-0030-068</v>
          </cell>
          <cell r="E284">
            <v>999</v>
          </cell>
          <cell r="F284" t="str">
            <v>L2233D18A008</v>
          </cell>
          <cell r="G284">
            <v>9</v>
          </cell>
          <cell r="H284" t="str">
            <v>外壳（眼科治疗仪的零件，起保护作用，材质塑料。品牌Zeiss）</v>
          </cell>
          <cell r="I284" t="str">
            <v>BRKT BFL HLDR FRHDRST BLU/YEL</v>
          </cell>
          <cell r="J284">
            <v>40262</v>
          </cell>
        </row>
        <row r="284">
          <cell r="L284" t="str">
            <v>个</v>
          </cell>
          <cell r="M284" t="str">
            <v>千克</v>
          </cell>
        </row>
        <row r="285">
          <cell r="A285" t="str">
            <v>266010-0030-076</v>
          </cell>
          <cell r="B285">
            <v>3926901000</v>
          </cell>
          <cell r="C285" t="str">
            <v>塑料外壳</v>
          </cell>
          <cell r="D285" t="str">
            <v>4|3|机器仪器用|94%聚乙烯，6%聚四氟乙烯|Carl Zeiss|266010-0030-076</v>
          </cell>
          <cell r="E285">
            <v>999</v>
          </cell>
          <cell r="F285" t="str">
            <v>L2233D18A008</v>
          </cell>
          <cell r="G285">
            <v>9</v>
          </cell>
          <cell r="H285" t="str">
            <v>外壳（眼科治疗仪的零件，起保护作用，材质塑料。品牌Zeiss）</v>
          </cell>
          <cell r="I285" t="str">
            <v>FOREHEAD REST BLU/YEL CUB</v>
          </cell>
          <cell r="J285">
            <v>40262</v>
          </cell>
        </row>
        <row r="285">
          <cell r="L285" t="str">
            <v>个</v>
          </cell>
          <cell r="M285" t="str">
            <v>千克</v>
          </cell>
        </row>
        <row r="286">
          <cell r="A286" t="str">
            <v>636510-8426-000</v>
          </cell>
          <cell r="B286">
            <v>3926901000</v>
          </cell>
          <cell r="C286" t="str">
            <v>塑料外壳</v>
          </cell>
          <cell r="D286" t="str">
            <v>4|3|机器仪器用|94%聚乙烯，6%聚四氟乙烯|Carl Zeiss|636510-8426-000</v>
          </cell>
          <cell r="E286">
            <v>999</v>
          </cell>
          <cell r="F286" t="str">
            <v>L2233D18A008</v>
          </cell>
          <cell r="G286">
            <v>9</v>
          </cell>
          <cell r="H286" t="str">
            <v>外罩（塑料制，Y导轨右侧大外罩，用于保护Y轴，保护机器内导轨面不被外界划伤或污染）</v>
          </cell>
          <cell r="I286" t="str">
            <v>enclosure Y-beam complete</v>
          </cell>
          <cell r="J286">
            <v>40312</v>
          </cell>
        </row>
        <row r="286">
          <cell r="L286" t="str">
            <v>个</v>
          </cell>
          <cell r="M286" t="str">
            <v>千克</v>
          </cell>
        </row>
        <row r="287">
          <cell r="A287" t="str">
            <v>636510-0427-000</v>
          </cell>
          <cell r="B287">
            <v>3926901000</v>
          </cell>
          <cell r="C287" t="str">
            <v>塑料外壳</v>
          </cell>
          <cell r="D287" t="str">
            <v>4|3|机器仪器用|94%聚乙烯，6%聚四氟乙烯|Carl Zeiss|636510-0427-000</v>
          </cell>
          <cell r="E287">
            <v>999</v>
          </cell>
          <cell r="F287" t="str">
            <v>L2233D18A008</v>
          </cell>
          <cell r="G287">
            <v>9</v>
          </cell>
          <cell r="H287" t="str">
            <v>外罩（塑料制，Y导轨左侧外罩，用于保护Y轴及连接底座，保护机器内导轨面不被外界划伤或污染）</v>
          </cell>
          <cell r="I287" t="str">
            <v>enclosure Y-beam counterpart</v>
          </cell>
          <cell r="J287">
            <v>40312</v>
          </cell>
        </row>
        <row r="287">
          <cell r="L287" t="str">
            <v>个</v>
          </cell>
          <cell r="M287" t="str">
            <v>千克</v>
          </cell>
        </row>
        <row r="288">
          <cell r="A288" t="str">
            <v>000000-1026-451</v>
          </cell>
          <cell r="B288">
            <v>3926901000</v>
          </cell>
          <cell r="C288" t="str">
            <v>塑料外壳</v>
          </cell>
          <cell r="D288" t="str">
            <v>4|3|机器仪器用|94%聚乙烯，6%聚四氟乙烯|Carl Zeiss|000000-1026-451</v>
          </cell>
          <cell r="E288">
            <v>999</v>
          </cell>
          <cell r="F288" t="str">
            <v>L2233D18A008</v>
          </cell>
          <cell r="G288">
            <v>9</v>
          </cell>
          <cell r="H288" t="str">
            <v>外壳（光学显微镜零件，带有键盘，塑料）</v>
          </cell>
          <cell r="I288" t="str">
            <v>Cover with membrane keyboard</v>
          </cell>
          <cell r="J288">
            <v>0</v>
          </cell>
        </row>
        <row r="288">
          <cell r="L288" t="str">
            <v>个</v>
          </cell>
          <cell r="M288" t="str">
            <v>千克</v>
          </cell>
        </row>
        <row r="289">
          <cell r="A289" t="str">
            <v>303791-0119-000</v>
          </cell>
          <cell r="B289">
            <v>3926901000</v>
          </cell>
          <cell r="C289" t="str">
            <v>塑料外壳</v>
          </cell>
          <cell r="D289" t="str">
            <v>4|3|机器仪器用|94%聚乙烯，6%聚四氟乙烯|Carl Zeiss|303791-0119-000</v>
          </cell>
          <cell r="E289">
            <v>999</v>
          </cell>
          <cell r="F289" t="str">
            <v>L2233D18A008</v>
          </cell>
          <cell r="G289">
            <v>9</v>
          </cell>
          <cell r="H289" t="str">
            <v>外壳（手术显微镜的零件，材质为塑料，起保护作用。品牌Zeiss）</v>
          </cell>
          <cell r="I289" t="str">
            <v>Cover</v>
          </cell>
          <cell r="J289">
            <v>0</v>
          </cell>
        </row>
        <row r="289">
          <cell r="L289" t="str">
            <v>个</v>
          </cell>
          <cell r="M289" t="str">
            <v>千克</v>
          </cell>
        </row>
        <row r="290">
          <cell r="A290" t="str">
            <v>000000-1163-381</v>
          </cell>
          <cell r="B290">
            <v>3926901000</v>
          </cell>
          <cell r="C290" t="str">
            <v>塑料外壳</v>
          </cell>
          <cell r="D290" t="str">
            <v>4|3|机器仪器用|94%聚乙烯，6%聚四氟乙烯|Carl Zeiss|000000-1163-381</v>
          </cell>
          <cell r="E290">
            <v>999</v>
          </cell>
          <cell r="F290" t="str">
            <v>L2233D18A008</v>
          </cell>
          <cell r="G290">
            <v>9</v>
          </cell>
          <cell r="H290" t="str">
            <v>外壳(塑料制,显微镜及激光仪用,品牌：Carl Zeiss)</v>
          </cell>
          <cell r="I290" t="str">
            <v>Cover (Front-to-back tilt axis unit)</v>
          </cell>
          <cell r="J290">
            <v>0</v>
          </cell>
        </row>
        <row r="290">
          <cell r="L290" t="str">
            <v>个</v>
          </cell>
          <cell r="M290" t="str">
            <v>千克</v>
          </cell>
        </row>
        <row r="291">
          <cell r="A291" t="str">
            <v>000000-2249-366</v>
          </cell>
          <cell r="B291">
            <v>3926901000</v>
          </cell>
          <cell r="C291" t="str">
            <v>塑料外壳</v>
          </cell>
          <cell r="D291" t="str">
            <v>4|3|机器仪器用|94%聚乙烯，6%聚四氟乙烯|Carl Zeiss|000000-2249-366</v>
          </cell>
          <cell r="E291">
            <v>999</v>
          </cell>
          <cell r="F291" t="str">
            <v>L2233D18A008</v>
          </cell>
          <cell r="G291">
            <v>9</v>
          </cell>
          <cell r="H291" t="str">
            <v>外壳</v>
          </cell>
          <cell r="I291" t="str">
            <v>SBG SPARE PART-SET COVER IBIS</v>
          </cell>
          <cell r="J291">
            <v>43388</v>
          </cell>
        </row>
        <row r="291">
          <cell r="L291" t="str">
            <v>个</v>
          </cell>
          <cell r="M291" t="str">
            <v>千克</v>
          </cell>
        </row>
        <row r="292">
          <cell r="A292" t="str">
            <v>000000-1261-095</v>
          </cell>
          <cell r="B292">
            <v>3926901000</v>
          </cell>
          <cell r="C292" t="str">
            <v>塑料外壳</v>
          </cell>
          <cell r="D292" t="str">
            <v>4|3|机器仪器用|94%聚乙烯，6%聚四氟乙烯|Carl Zeiss|000000-1261-095</v>
          </cell>
          <cell r="E292">
            <v>999</v>
          </cell>
          <cell r="F292" t="str">
            <v>L2233D18A008</v>
          </cell>
          <cell r="G292">
            <v>9</v>
          </cell>
          <cell r="H292" t="str">
            <v>外壳（该零件是显微镜S88支架氙灯灯箱的左右外壳，材质为工程塑料，用于保护灯箱内的灯泡。）</v>
          </cell>
          <cell r="I292" t="str">
            <v>Cover left and right SL 180</v>
          </cell>
          <cell r="J292">
            <v>0</v>
          </cell>
        </row>
        <row r="292">
          <cell r="L292" t="str">
            <v>个</v>
          </cell>
          <cell r="M292" t="str">
            <v>千克</v>
          </cell>
        </row>
        <row r="293">
          <cell r="A293" t="str">
            <v>320817-0303-012</v>
          </cell>
          <cell r="B293">
            <v>3926901000</v>
          </cell>
          <cell r="C293" t="str">
            <v>塑料外壳</v>
          </cell>
          <cell r="D293" t="str">
            <v>4|3|机器仪器用|94%聚乙烯，6%聚四氟乙烯|Carl Zeiss|320817-0303-012</v>
          </cell>
          <cell r="E293">
            <v>999</v>
          </cell>
          <cell r="F293" t="str">
            <v>L2233D18A008</v>
          </cell>
          <cell r="G293">
            <v>9</v>
          </cell>
          <cell r="H293" t="str">
            <v>MEl80用侧盖板，天蓝色，铁质</v>
          </cell>
          <cell r="I293" t="str">
            <v>012Right side blue cover</v>
          </cell>
          <cell r="J293">
            <v>0</v>
          </cell>
        </row>
        <row r="293">
          <cell r="L293" t="str">
            <v>个</v>
          </cell>
          <cell r="M293" t="str">
            <v>千克</v>
          </cell>
        </row>
        <row r="294">
          <cell r="A294" t="str">
            <v>305810-9010-000</v>
          </cell>
          <cell r="B294">
            <v>3926901000</v>
          </cell>
          <cell r="C294" t="str">
            <v>塑料外壳</v>
          </cell>
          <cell r="D294" t="str">
            <v>4|3|机器仪器用|94%聚乙烯，6%聚四氟乙烯|Carl Zeiss|305810-9010-000</v>
          </cell>
          <cell r="E294">
            <v>999</v>
          </cell>
          <cell r="F294" t="str">
            <v>L2233D18A008</v>
          </cell>
          <cell r="G294">
            <v>9</v>
          </cell>
          <cell r="H294" t="str">
            <v>手术显微镜的手柄消毒外壳，每包六个，硬质塑料材质，可高温消毒，满足手术中对无菌环境的要求。</v>
          </cell>
          <cell r="I294" t="str">
            <v>AT OEM Excimer Laserhead</v>
          </cell>
          <cell r="J294">
            <v>0</v>
          </cell>
        </row>
        <row r="294">
          <cell r="L294" t="str">
            <v>个</v>
          </cell>
          <cell r="M294" t="str">
            <v>千克</v>
          </cell>
        </row>
        <row r="295">
          <cell r="A295" t="str">
            <v>636505-4054-000</v>
          </cell>
          <cell r="B295">
            <v>3926901000</v>
          </cell>
          <cell r="C295" t="str">
            <v>塑料外壳</v>
          </cell>
          <cell r="D295" t="str">
            <v>4|3|机器仪器用|94%聚乙烯，6%聚四氟乙烯|Carl Zeiss|636505-4054-000</v>
          </cell>
          <cell r="E295">
            <v>999</v>
          </cell>
          <cell r="F295" t="str">
            <v>L2233D18A008</v>
          </cell>
          <cell r="G295">
            <v>9</v>
          </cell>
          <cell r="H295" t="str">
            <v>外壳(用于电源的绝缘作用，塑料制,使用绝缘材料达到电压电流的绝缘目的,品牌：Carl Zeiss)</v>
          </cell>
          <cell r="I295" t="str">
            <v>Isolator R24 160/225kV</v>
          </cell>
          <cell r="J295">
            <v>0</v>
          </cell>
        </row>
        <row r="295">
          <cell r="L295" t="str">
            <v>个</v>
          </cell>
          <cell r="M295" t="str">
            <v>千克</v>
          </cell>
        </row>
        <row r="296">
          <cell r="A296" t="str">
            <v>000000-0448-249</v>
          </cell>
          <cell r="B296">
            <v>3926901000</v>
          </cell>
          <cell r="C296" t="str">
            <v>塑料外壳</v>
          </cell>
          <cell r="D296" t="str">
            <v>4|3|机器仪器用|94%聚乙烯，6%聚四氟乙烯|Carl Zeiss|000000-0448-249</v>
          </cell>
          <cell r="E296">
            <v>999</v>
          </cell>
          <cell r="F296" t="str">
            <v>L2233D18A008</v>
          </cell>
          <cell r="G296">
            <v>9</v>
          </cell>
          <cell r="H296" t="str">
            <v>滤清器外壳(塑料制,保护滤芯用,品牌：Carl Zeiss)</v>
          </cell>
          <cell r="I296" t="str">
            <v>Filterbox</v>
          </cell>
          <cell r="J296">
            <v>0</v>
          </cell>
        </row>
        <row r="296">
          <cell r="L296" t="str">
            <v>个</v>
          </cell>
          <cell r="M296" t="str">
            <v>千克</v>
          </cell>
        </row>
        <row r="297">
          <cell r="A297" t="str">
            <v>431716-0000-000</v>
          </cell>
          <cell r="B297">
            <v>3926901000</v>
          </cell>
          <cell r="C297" t="str">
            <v>塑料外壳</v>
          </cell>
          <cell r="D297" t="str">
            <v>4|3|机器仪器用|94%聚乙烯，6%聚四氟乙烯|Carl Zeiss|431716-0000-000</v>
          </cell>
          <cell r="E297">
            <v>999</v>
          </cell>
          <cell r="F297" t="str">
            <v>L2233D18A008</v>
          </cell>
          <cell r="G297">
            <v>9</v>
          </cell>
          <cell r="H297" t="str">
            <v>防水罩，安装在物镜外面，用来保护物镜在实验中不被液体侵蚀。材料：透明塑料膜</v>
          </cell>
          <cell r="I297" t="str">
            <v>Aqua Stop II</v>
          </cell>
          <cell r="J297">
            <v>0</v>
          </cell>
        </row>
        <row r="297">
          <cell r="L297" t="str">
            <v>个</v>
          </cell>
          <cell r="M297" t="str">
            <v>千克</v>
          </cell>
        </row>
        <row r="298">
          <cell r="A298" t="str">
            <v>000000-1526-710</v>
          </cell>
          <cell r="B298">
            <v>3926901000</v>
          </cell>
          <cell r="C298" t="str">
            <v>塑料外壳</v>
          </cell>
          <cell r="D298" t="str">
            <v>4|3|机器仪器用|94%聚乙烯，6%聚四氟乙烯|Carl Zeiss|000000-1526-710</v>
          </cell>
          <cell r="E298">
            <v>999</v>
          </cell>
          <cell r="F298" t="str">
            <v>L2233D18A008</v>
          </cell>
          <cell r="G298">
            <v>9</v>
          </cell>
          <cell r="H298" t="str">
            <v>仪器外壳（保护内含和美观，工程塑料，专用于手术显微镜支架S88上）</v>
          </cell>
          <cell r="I298" t="str">
            <v>set cover with cover panel</v>
          </cell>
          <cell r="J298">
            <v>0</v>
          </cell>
        </row>
        <row r="298">
          <cell r="L298" t="str">
            <v>个</v>
          </cell>
          <cell r="M298" t="str">
            <v>千克</v>
          </cell>
        </row>
        <row r="299">
          <cell r="A299" t="str">
            <v>305946-8501-000</v>
          </cell>
          <cell r="B299">
            <v>3926901000</v>
          </cell>
          <cell r="C299" t="str">
            <v>塑料外壳</v>
          </cell>
          <cell r="D299" t="str">
            <v>4|3|机器仪器用|94%聚乙烯，6%聚四氟乙烯|Carl Zeiss|305946-8501-000</v>
          </cell>
          <cell r="E299">
            <v>999</v>
          </cell>
          <cell r="F299" t="str">
            <v>L2233D18A008</v>
          </cell>
          <cell r="G299">
            <v>9</v>
          </cell>
          <cell r="H299" t="str">
            <v>新型S7支架底座的壳子，材质是工程塑料，作用是保护底座</v>
          </cell>
          <cell r="I299" t="str">
            <v>Panel stand base S7 complete</v>
          </cell>
          <cell r="J299">
            <v>0</v>
          </cell>
        </row>
        <row r="299">
          <cell r="L299" t="str">
            <v>个</v>
          </cell>
          <cell r="M299" t="str">
            <v>千克</v>
          </cell>
        </row>
        <row r="300">
          <cell r="A300" t="str">
            <v>000000-1101-371</v>
          </cell>
          <cell r="B300">
            <v>3926901000</v>
          </cell>
          <cell r="C300" t="str">
            <v>塑料外壳</v>
          </cell>
          <cell r="D300" t="str">
            <v>4|3|机器仪器用|94%聚乙烯，6%聚四氟乙烯|Carl Zeiss|000000-1101-371</v>
          </cell>
          <cell r="E300">
            <v>999</v>
          </cell>
          <cell r="F300" t="str">
            <v>L2233D18A008</v>
          </cell>
          <cell r="G300">
            <v>9</v>
          </cell>
          <cell r="H300" t="str">
            <v>盖板，功能为遮盖，用于蔡司显微镜，材质为塑料</v>
          </cell>
          <cell r="I300" t="str">
            <v>cover</v>
          </cell>
          <cell r="J300">
            <v>0</v>
          </cell>
        </row>
        <row r="300">
          <cell r="L300" t="str">
            <v>个</v>
          </cell>
          <cell r="M300" t="str">
            <v>千克</v>
          </cell>
        </row>
        <row r="301">
          <cell r="A301" t="str">
            <v>000000-1110-707</v>
          </cell>
          <cell r="B301">
            <v>3926901000</v>
          </cell>
          <cell r="C301" t="str">
            <v>塑料外壳</v>
          </cell>
          <cell r="D301" t="str">
            <v>4|3|机器仪器用|94%聚乙烯，6%聚四氟乙烯|Carl Zeiss|000000-1110-707</v>
          </cell>
          <cell r="E301">
            <v>999</v>
          </cell>
          <cell r="F301" t="str">
            <v>L2233D18A008</v>
          </cell>
          <cell r="G301">
            <v>9</v>
          </cell>
          <cell r="H301" t="str">
            <v>外壳(塑料制,显微镜及激光仪用,品牌：Carl Zeiss)</v>
          </cell>
          <cell r="I301" t="str">
            <v>Paneling S7 Suspension arm, right</v>
          </cell>
          <cell r="J301">
            <v>0</v>
          </cell>
        </row>
        <row r="301">
          <cell r="L301" t="str">
            <v>个</v>
          </cell>
          <cell r="M301" t="str">
            <v>千克</v>
          </cell>
        </row>
        <row r="302">
          <cell r="A302" t="str">
            <v>319751-9005-000</v>
          </cell>
          <cell r="B302">
            <v>3926901000</v>
          </cell>
          <cell r="C302" t="str">
            <v>塑料外壳</v>
          </cell>
          <cell r="D302" t="str">
            <v>4|3|机器仪器用|94%聚乙烯，6%聚四氟乙烯|Carl Zeiss|319751-9005-000</v>
          </cell>
          <cell r="E302">
            <v>999</v>
          </cell>
          <cell r="F302" t="str">
            <v>L2233D18A008</v>
          </cell>
          <cell r="G302">
            <v>9</v>
          </cell>
          <cell r="H302" t="str">
            <v>灯罩(塑料，罩住发光二极管，调节亮度)</v>
          </cell>
          <cell r="I302" t="str">
            <v>Occluding Sleeve for Fixation Light</v>
          </cell>
          <cell r="J302">
            <v>0</v>
          </cell>
        </row>
        <row r="302">
          <cell r="L302" t="str">
            <v>个</v>
          </cell>
          <cell r="M302" t="str">
            <v>千克</v>
          </cell>
        </row>
        <row r="303">
          <cell r="A303" t="str">
            <v>620801-9010-001</v>
          </cell>
          <cell r="B303">
            <v>3926901000</v>
          </cell>
          <cell r="C303" t="str">
            <v>塑料外壳</v>
          </cell>
          <cell r="D303" t="str">
            <v>4|3|机器仪器用|94%聚乙烯，6%聚四氟乙烯|Carl Zeiss|620801-9010-001</v>
          </cell>
          <cell r="E303">
            <v>999</v>
          </cell>
          <cell r="F303" t="str">
            <v>L2233D18A008</v>
          </cell>
          <cell r="G303">
            <v>9</v>
          </cell>
          <cell r="H303" t="str">
            <v>外罩 塑料</v>
          </cell>
          <cell r="I303" t="str">
            <v>TCC Tower case C99</v>
          </cell>
          <cell r="J303">
            <v>0</v>
          </cell>
        </row>
        <row r="303">
          <cell r="L303" t="str">
            <v>个</v>
          </cell>
          <cell r="M303" t="str">
            <v>千克</v>
          </cell>
        </row>
        <row r="304">
          <cell r="A304" t="str">
            <v>620801-9010-100</v>
          </cell>
          <cell r="B304">
            <v>3926901000</v>
          </cell>
          <cell r="C304" t="str">
            <v>塑料外壳</v>
          </cell>
          <cell r="D304" t="str">
            <v>4|3|机器仪器用|94%聚乙烯，6%聚四氟乙烯|Carl Zeiss|620801-9010-100</v>
          </cell>
          <cell r="E304">
            <v>999</v>
          </cell>
          <cell r="F304" t="str">
            <v>L2233D18A008</v>
          </cell>
          <cell r="G304">
            <v>9</v>
          </cell>
          <cell r="H304" t="str">
            <v>外壳(塑料制,显微镜及激光仪用,品牌：Carl Zeiss)</v>
          </cell>
          <cell r="I304" t="str">
            <v>TCC 2_ Tower case C99</v>
          </cell>
          <cell r="J304">
            <v>0</v>
          </cell>
        </row>
        <row r="304">
          <cell r="L304" t="str">
            <v>个</v>
          </cell>
          <cell r="M304" t="str">
            <v>千克</v>
          </cell>
        </row>
        <row r="305">
          <cell r="A305" t="str">
            <v>431718-9000-000</v>
          </cell>
          <cell r="B305">
            <v>3926901000</v>
          </cell>
          <cell r="C305" t="str">
            <v>塑料外壳</v>
          </cell>
          <cell r="D305" t="str">
            <v>4|3|机器仪器用|94%聚乙烯，6%聚四氟乙烯|Carl Zeiss|431718-9000-000</v>
          </cell>
          <cell r="E305">
            <v>999</v>
          </cell>
          <cell r="F305" t="str">
            <v>L2233D18A008</v>
          </cell>
          <cell r="G305">
            <v>9</v>
          </cell>
          <cell r="H305" t="str">
            <v>用防水罩（适用于AxioVert A1显微镜）塑料</v>
          </cell>
          <cell r="I305" t="str">
            <v>Aqua Stop for AxioVert.A1</v>
          </cell>
          <cell r="J305">
            <v>0</v>
          </cell>
        </row>
        <row r="305">
          <cell r="L305" t="str">
            <v>个</v>
          </cell>
          <cell r="M305" t="str">
            <v>千克</v>
          </cell>
        </row>
        <row r="306">
          <cell r="A306" t="str">
            <v>305810-9017-000</v>
          </cell>
          <cell r="B306">
            <v>3926901000</v>
          </cell>
          <cell r="C306" t="str">
            <v>塑料外壳</v>
          </cell>
          <cell r="D306" t="str">
            <v>4|3|机器仪器用|94%聚乙烯，6%聚四氟乙烯|Carl Zeiss|305810-9017-000</v>
          </cell>
          <cell r="E306">
            <v>999</v>
          </cell>
          <cell r="F306" t="str">
            <v>L2233D18A008</v>
          </cell>
          <cell r="G306">
            <v>9</v>
          </cell>
          <cell r="H306" t="str">
            <v>无菌把手帽（手术显微镜上的把手消毒帽，塑料）</v>
          </cell>
          <cell r="I306" t="str">
            <v>Resterilizable handgrips,pack of 6</v>
          </cell>
          <cell r="J306">
            <v>41137</v>
          </cell>
        </row>
        <row r="306">
          <cell r="L306" t="str">
            <v>个</v>
          </cell>
          <cell r="M306" t="str">
            <v>千克</v>
          </cell>
        </row>
        <row r="307">
          <cell r="A307" t="str">
            <v>305989-1912-010</v>
          </cell>
          <cell r="B307">
            <v>3926901000</v>
          </cell>
          <cell r="C307" t="str">
            <v>塑料外壳</v>
          </cell>
          <cell r="D307" t="str">
            <v>4|3|机器仪器用|94%聚乙烯，6%聚四氟乙烯|Carl Zeiss|305989-1912-010</v>
          </cell>
          <cell r="E307">
            <v>999</v>
          </cell>
          <cell r="F307" t="str">
            <v>L2233D18A008</v>
          </cell>
          <cell r="G307">
            <v>9</v>
          </cell>
          <cell r="H307" t="str">
            <v>名称：塑料盖板,用途：遮挡住外露的线及金属,材质：塑料,适用：Pentero手术显微镜</v>
          </cell>
          <cell r="I307" t="str">
            <v>Paneling of horizontal arm-cable end</v>
          </cell>
          <cell r="J307">
            <v>41138</v>
          </cell>
        </row>
        <row r="307">
          <cell r="L307" t="str">
            <v>个</v>
          </cell>
          <cell r="M307" t="str">
            <v>千克</v>
          </cell>
        </row>
        <row r="308">
          <cell r="A308" t="str">
            <v>435401-8120-000</v>
          </cell>
          <cell r="B308">
            <v>3926901000</v>
          </cell>
          <cell r="C308" t="str">
            <v>塑料外壳</v>
          </cell>
          <cell r="D308" t="str">
            <v>4|3|机器仪器用|94%聚乙烯，6%聚四氟乙烯|Carl Zeiss|435401-8120-000</v>
          </cell>
          <cell r="E308">
            <v>999</v>
          </cell>
          <cell r="F308" t="str">
            <v>L2233D18A008</v>
          </cell>
          <cell r="G308">
            <v>9</v>
          </cell>
          <cell r="H308" t="str">
            <v>前盖板,塑料,保护电动部件。</v>
          </cell>
          <cell r="I308" t="str">
            <v>Case, Front, EMV </v>
          </cell>
          <cell r="J308">
            <v>41158</v>
          </cell>
        </row>
        <row r="308">
          <cell r="L308" t="str">
            <v>个</v>
          </cell>
          <cell r="M308" t="str">
            <v>千克</v>
          </cell>
        </row>
        <row r="309">
          <cell r="A309" t="str">
            <v>000000-1871-115</v>
          </cell>
          <cell r="B309">
            <v>3926901000</v>
          </cell>
          <cell r="C309" t="str">
            <v>塑料外壳</v>
          </cell>
          <cell r="D309" t="str">
            <v>4|3|机器仪器用|94%聚乙烯，6%聚四氟乙烯|Carl Zeiss|000000-1871-115</v>
          </cell>
          <cell r="E309">
            <v>999</v>
          </cell>
          <cell r="F309" t="str">
            <v>L2233D18A008</v>
          </cell>
          <cell r="G309">
            <v>9</v>
          </cell>
          <cell r="H309" t="str">
            <v>显微镜C型臂外壳，塑料材质，用于保护内部电路板的器件不暴露。</v>
          </cell>
          <cell r="I309" t="str">
            <v>SC Panels suspension system</v>
          </cell>
          <cell r="J309">
            <v>41164</v>
          </cell>
        </row>
        <row r="309">
          <cell r="L309" t="str">
            <v>个</v>
          </cell>
          <cell r="M309" t="str">
            <v>千克</v>
          </cell>
        </row>
        <row r="310">
          <cell r="A310" t="str">
            <v>302570-9092-500</v>
          </cell>
          <cell r="B310">
            <v>3926901000</v>
          </cell>
          <cell r="C310" t="str">
            <v>塑料外壳</v>
          </cell>
          <cell r="D310" t="str">
            <v>4|3|机器仪器用|94%聚乙烯，6%聚四氟乙烯|Carl Zeiss|302570-9092-500</v>
          </cell>
          <cell r="E310">
            <v>999</v>
          </cell>
          <cell r="F310" t="str">
            <v>L2233D18A008</v>
          </cell>
          <cell r="G310">
            <v>9</v>
          </cell>
          <cell r="H310" t="str">
            <v>显微镜机头护盖，塑料材质，用于保护内部光学部件、电子器件不暴露。</v>
          </cell>
          <cell r="I310" t="str">
            <v>SC Panels </v>
          </cell>
          <cell r="J310">
            <v>41164</v>
          </cell>
        </row>
        <row r="310">
          <cell r="L310" t="str">
            <v>个</v>
          </cell>
          <cell r="M310" t="str">
            <v>千克</v>
          </cell>
        </row>
        <row r="311">
          <cell r="A311" t="str">
            <v>622510-8400-020</v>
          </cell>
          <cell r="B311">
            <v>3926901000</v>
          </cell>
          <cell r="C311" t="str">
            <v>塑料外壳</v>
          </cell>
          <cell r="D311" t="str">
            <v>4|3|机器仪器用|94%聚乙烯，6%聚四氟乙烯|Carl Zeiss|622510-8400-020</v>
          </cell>
          <cell r="E311">
            <v>999</v>
          </cell>
          <cell r="F311" t="str">
            <v>L2233D18A008</v>
          </cell>
          <cell r="G311">
            <v>9</v>
          </cell>
          <cell r="H311" t="str">
            <v>外罩</v>
          </cell>
          <cell r="I311" t="str">
            <v>COVER </v>
          </cell>
          <cell r="J311">
            <v>41164</v>
          </cell>
        </row>
        <row r="311">
          <cell r="L311" t="str">
            <v>个</v>
          </cell>
          <cell r="M311" t="str">
            <v>千克</v>
          </cell>
        </row>
        <row r="312">
          <cell r="A312" t="str">
            <v>305989-1908-010</v>
          </cell>
          <cell r="B312">
            <v>3926901000</v>
          </cell>
          <cell r="C312" t="str">
            <v>塑料外壳</v>
          </cell>
          <cell r="D312" t="str">
            <v>4|3|机器仪器用|94%聚乙烯，6%聚四氟乙烯|Carl Zeiss|305989-1908-010</v>
          </cell>
          <cell r="E312">
            <v>999</v>
          </cell>
          <cell r="F312" t="str">
            <v>L2233D18A008</v>
          </cell>
          <cell r="G312">
            <v>9</v>
          </cell>
          <cell r="H312" t="str">
            <v>外壳(塑料制,显微镜及激光仪用,品牌：Carl Zeiss)</v>
          </cell>
          <cell r="I312" t="str">
            <v>Arm cover for Pentero</v>
          </cell>
          <cell r="J312">
            <v>41194</v>
          </cell>
        </row>
        <row r="312">
          <cell r="L312" t="str">
            <v>个</v>
          </cell>
          <cell r="M312" t="str">
            <v>千克</v>
          </cell>
        </row>
        <row r="313">
          <cell r="A313" t="str">
            <v>627202-1554-000</v>
          </cell>
          <cell r="B313">
            <v>3926901000</v>
          </cell>
          <cell r="C313" t="str">
            <v>塑料外壳</v>
          </cell>
          <cell r="D313" t="str">
            <v>4|3|机器仪器用|94%聚乙烯，6%聚四氟乙烯|Carl Zeiss|627202-1554-000</v>
          </cell>
          <cell r="E313">
            <v>999</v>
          </cell>
          <cell r="F313" t="str">
            <v>L2233D18A008</v>
          </cell>
          <cell r="G313">
            <v>9</v>
          </cell>
          <cell r="H313" t="str">
            <v>外罩</v>
          </cell>
          <cell r="I313" t="str">
            <v>Cover Y II</v>
          </cell>
          <cell r="J313">
            <v>41199</v>
          </cell>
        </row>
        <row r="313">
          <cell r="L313" t="str">
            <v>个</v>
          </cell>
          <cell r="M313" t="str">
            <v>千克</v>
          </cell>
        </row>
        <row r="314">
          <cell r="A314" t="str">
            <v>305953-8013-010</v>
          </cell>
          <cell r="B314">
            <v>3926901000</v>
          </cell>
          <cell r="C314" t="str">
            <v>塑料外壳</v>
          </cell>
          <cell r="D314" t="str">
            <v>4|3|机器仪器用|94%聚乙烯，6%聚四氟乙烯|Carl Zeiss|305953-8013-010</v>
          </cell>
          <cell r="E314">
            <v>999</v>
          </cell>
          <cell r="F314" t="str">
            <v>L2233D18A008</v>
          </cell>
          <cell r="G314">
            <v>9</v>
          </cell>
          <cell r="H314" t="str">
            <v>前面板（带标示）， 外盖，塑料，手术显微请Vario700</v>
          </cell>
          <cell r="I314" t="str">
            <v>Panel on the front with Label</v>
          </cell>
          <cell r="J314">
            <v>41225</v>
          </cell>
        </row>
        <row r="314">
          <cell r="L314" t="str">
            <v>个</v>
          </cell>
          <cell r="M314" t="str">
            <v>千克</v>
          </cell>
        </row>
        <row r="315">
          <cell r="A315" t="str">
            <v>305989-8224-000</v>
          </cell>
          <cell r="B315">
            <v>3926901000</v>
          </cell>
          <cell r="C315" t="str">
            <v>塑料外壳</v>
          </cell>
          <cell r="D315" t="str">
            <v>4|3|机器仪器用|94%聚乙烯，6%聚四氟乙烯|Carl Zeiss|305989-8224-000</v>
          </cell>
          <cell r="E315">
            <v>999</v>
          </cell>
          <cell r="F315" t="str">
            <v>L2233D18A008</v>
          </cell>
          <cell r="G315">
            <v>9</v>
          </cell>
          <cell r="H315" t="str">
            <v>带标记的前面板</v>
          </cell>
          <cell r="I315" t="str">
            <v>Frontcover painted with logo</v>
          </cell>
          <cell r="J315">
            <v>43363</v>
          </cell>
        </row>
        <row r="315">
          <cell r="L315" t="str">
            <v>个</v>
          </cell>
          <cell r="M315" t="str">
            <v>千克</v>
          </cell>
        </row>
        <row r="316">
          <cell r="A316" t="str">
            <v>435400-0115-000</v>
          </cell>
          <cell r="B316">
            <v>3926901000</v>
          </cell>
          <cell r="C316" t="str">
            <v>塑料外壳</v>
          </cell>
          <cell r="D316" t="str">
            <v>4|3|机器仪器用|94%聚乙烯，6%聚四氟乙烯|Carl Zeiss|435400-0115-000</v>
          </cell>
          <cell r="E316">
            <v>999</v>
          </cell>
          <cell r="F316" t="str">
            <v>L2233D18A008</v>
          </cell>
          <cell r="G316">
            <v>9</v>
          </cell>
          <cell r="H316" t="str">
            <v>盖板，塑料。用于挡灰尘和保护</v>
          </cell>
          <cell r="I316" t="str">
            <v>Verkleidung vorne</v>
          </cell>
          <cell r="J316">
            <v>41234</v>
          </cell>
        </row>
        <row r="316">
          <cell r="L316" t="str">
            <v>个</v>
          </cell>
          <cell r="M316" t="str">
            <v>千克</v>
          </cell>
        </row>
        <row r="317">
          <cell r="A317" t="str">
            <v>000000-1671-030</v>
          </cell>
          <cell r="B317">
            <v>3926901000</v>
          </cell>
          <cell r="C317" t="str">
            <v>塑料外壳</v>
          </cell>
          <cell r="D317" t="str">
            <v>4|3|机器仪器用|94%聚乙烯，6%聚四氟乙烯|Carl Zeiss|000000-1671-030</v>
          </cell>
          <cell r="E317">
            <v>999</v>
          </cell>
          <cell r="F317" t="str">
            <v>L2233D18A008</v>
          </cell>
          <cell r="G317">
            <v>9</v>
          </cell>
          <cell r="H317" t="str">
            <v>卤素灯灯箱面板,固定卤素灯和相应电路元件</v>
          </cell>
          <cell r="I317" t="str">
            <v>PANEL SET ON S-100 HALOGEN</v>
          </cell>
          <cell r="J317">
            <v>41246</v>
          </cell>
        </row>
        <row r="317">
          <cell r="L317" t="str">
            <v>个</v>
          </cell>
          <cell r="M317" t="str">
            <v>千克</v>
          </cell>
        </row>
        <row r="318">
          <cell r="A318" t="str">
            <v>000000-1080-356</v>
          </cell>
          <cell r="B318">
            <v>3926901000</v>
          </cell>
          <cell r="C318" t="str">
            <v>塑料外壳</v>
          </cell>
          <cell r="D318" t="str">
            <v>4|3|机器仪器用|94%聚乙烯，6%聚四氟乙烯|Carl Zeiss|000000-1080-356</v>
          </cell>
          <cell r="E318">
            <v>999</v>
          </cell>
          <cell r="F318" t="str">
            <v>L2233D18A008</v>
          </cell>
          <cell r="G318">
            <v>9</v>
          </cell>
          <cell r="H318" t="str">
            <v>外壳(塑料制,显微镜及激光仪用,品牌：Carl Zeiss)</v>
          </cell>
          <cell r="I318" t="str">
            <v>Cover plate</v>
          </cell>
          <cell r="J318">
            <v>41249</v>
          </cell>
        </row>
        <row r="318">
          <cell r="L318" t="str">
            <v>个</v>
          </cell>
          <cell r="M318" t="str">
            <v>千克</v>
          </cell>
        </row>
        <row r="319">
          <cell r="A319" t="str">
            <v>305989-1904-010</v>
          </cell>
          <cell r="B319">
            <v>3926901000</v>
          </cell>
          <cell r="C319" t="str">
            <v>塑料外壳</v>
          </cell>
          <cell r="D319" t="str">
            <v>4|3|机器仪器用|94%聚乙烯，6%聚四氟乙烯|Carl Zeiss|305989-1904-010</v>
          </cell>
          <cell r="E319">
            <v>999</v>
          </cell>
          <cell r="F319" t="str">
            <v>L2233D18A008</v>
          </cell>
          <cell r="G319">
            <v>9</v>
          </cell>
          <cell r="H319" t="str">
            <v>支架上轴3外壳，用螺丝固定在支架上，用于保护轴3</v>
          </cell>
          <cell r="I319" t="str">
            <v>COVERING FOR AXIS 3 BRACKET WITH LAQUER</v>
          </cell>
          <cell r="J319">
            <v>41256</v>
          </cell>
        </row>
        <row r="319">
          <cell r="L319" t="str">
            <v>个</v>
          </cell>
          <cell r="M319" t="str">
            <v>千克</v>
          </cell>
        </row>
        <row r="320">
          <cell r="A320" t="str">
            <v>636510-8413-000</v>
          </cell>
          <cell r="B320">
            <v>3926901000</v>
          </cell>
          <cell r="C320" t="str">
            <v>塑料外壳</v>
          </cell>
          <cell r="D320" t="str">
            <v>4|3|机器仪器用|94%聚乙烯，6%聚四氟乙烯|Carl Zeiss|636510-8413-000</v>
          </cell>
          <cell r="E320">
            <v>999</v>
          </cell>
          <cell r="F320" t="str">
            <v>L2233D18A008</v>
          </cell>
          <cell r="G320">
            <v>9</v>
          </cell>
          <cell r="H320" t="str">
            <v>Z轴前外罩</v>
          </cell>
          <cell r="I320" t="str">
            <v>Covering Z-beam front complete</v>
          </cell>
          <cell r="J320">
            <v>41261</v>
          </cell>
        </row>
        <row r="320">
          <cell r="L320" t="str">
            <v>个</v>
          </cell>
          <cell r="M320" t="str">
            <v>千克</v>
          </cell>
        </row>
        <row r="321">
          <cell r="A321" t="str">
            <v>636010-0712-000</v>
          </cell>
          <cell r="B321">
            <v>3926901000</v>
          </cell>
          <cell r="C321" t="str">
            <v>塑料外壳</v>
          </cell>
          <cell r="D321" t="str">
            <v>4|3|机器仪器用|94%聚乙烯，6%聚四氟乙烯|Carl Zeiss|636010-0712-000</v>
          </cell>
          <cell r="E321">
            <v>999</v>
          </cell>
          <cell r="F321" t="str">
            <v>L2233D18A008</v>
          </cell>
          <cell r="G321">
            <v>9</v>
          </cell>
          <cell r="H321" t="str">
            <v>盖板</v>
          </cell>
          <cell r="I321" t="str">
            <v>cover plate</v>
          </cell>
          <cell r="J321">
            <v>41282</v>
          </cell>
        </row>
        <row r="321">
          <cell r="L321" t="str">
            <v>个</v>
          </cell>
          <cell r="M321" t="str">
            <v>千克</v>
          </cell>
        </row>
        <row r="322">
          <cell r="A322" t="str">
            <v>302602-0049-810</v>
          </cell>
          <cell r="B322">
            <v>3926901000</v>
          </cell>
          <cell r="C322" t="str">
            <v>塑料外壳</v>
          </cell>
          <cell r="D322" t="str">
            <v>4|3|机器仪器用|94%聚乙烯，6%聚四氟乙烯|Carl Zeiss|302602-0049-810</v>
          </cell>
          <cell r="E322">
            <v>999</v>
          </cell>
          <cell r="F322" t="str">
            <v>L2233D18A008</v>
          </cell>
          <cell r="G322">
            <v>9</v>
          </cell>
          <cell r="H322" t="str">
            <v>挡片，适用机型：蔡司显微镜OPMI Lumera，材质：塑料，原理：挡住部件活动中可能暴露出来的内部机械结构</v>
          </cell>
          <cell r="I322" t="str">
            <v>Limit stop</v>
          </cell>
          <cell r="J322">
            <v>41306</v>
          </cell>
        </row>
        <row r="322">
          <cell r="L322" t="str">
            <v>个</v>
          </cell>
          <cell r="M322" t="str">
            <v>千克</v>
          </cell>
        </row>
        <row r="323">
          <cell r="A323" t="str">
            <v>636001-0716-000</v>
          </cell>
          <cell r="B323">
            <v>3926901000</v>
          </cell>
          <cell r="C323" t="str">
            <v>塑料外壳</v>
          </cell>
          <cell r="D323" t="str">
            <v>4|3|机器仪器用|94%聚乙烯，6%聚四氟乙烯|Carl Zeiss|636001-0716-000</v>
          </cell>
          <cell r="E323">
            <v>999</v>
          </cell>
          <cell r="F323" t="str">
            <v>L2233D18A008</v>
          </cell>
          <cell r="G323">
            <v>9</v>
          </cell>
          <cell r="H323" t="str">
            <v>外壳(塑料制,显微镜及激光仪用,品牌：Carl Zeiss)</v>
          </cell>
          <cell r="I323" t="str">
            <v>COVER</v>
          </cell>
          <cell r="J323">
            <v>41325</v>
          </cell>
        </row>
        <row r="323">
          <cell r="L323" t="str">
            <v>个</v>
          </cell>
          <cell r="M323" t="str">
            <v>千克</v>
          </cell>
        </row>
        <row r="324">
          <cell r="A324" t="str">
            <v>000000-1057-726</v>
          </cell>
          <cell r="B324">
            <v>3926901000</v>
          </cell>
          <cell r="C324" t="str">
            <v>塑料外壳</v>
          </cell>
          <cell r="D324" t="str">
            <v>4|3|机器仪器用|94%聚乙烯，6%聚四氟乙烯|Carl Zeiss|000000-1057-726</v>
          </cell>
          <cell r="E324">
            <v>999</v>
          </cell>
          <cell r="F324" t="str">
            <v>L2233D18A008</v>
          </cell>
          <cell r="G324">
            <v>9</v>
          </cell>
          <cell r="H324" t="str">
            <v>风琴罩</v>
          </cell>
          <cell r="I324" t="str">
            <v>Bellow cover, blue Y = 2400</v>
          </cell>
          <cell r="J324">
            <v>41337</v>
          </cell>
        </row>
        <row r="324">
          <cell r="L324" t="str">
            <v>个</v>
          </cell>
          <cell r="M324" t="str">
            <v>千克</v>
          </cell>
        </row>
        <row r="325">
          <cell r="A325" t="str">
            <v>303040-8087-000</v>
          </cell>
          <cell r="B325">
            <v>3926901000</v>
          </cell>
          <cell r="C325" t="str">
            <v>塑料外壳</v>
          </cell>
          <cell r="D325" t="str">
            <v>4|3|机器仪器用|94%聚乙烯，6%聚四氟乙烯|Carl Zeiss|303040-8087-000</v>
          </cell>
          <cell r="E325">
            <v>999</v>
          </cell>
          <cell r="F325" t="str">
            <v>L2233D18A008</v>
          </cell>
          <cell r="G325">
            <v>9</v>
          </cell>
          <cell r="H325" t="str">
            <v>操作面板框架，塑料材质，用于显示屏固定用</v>
          </cell>
          <cell r="I325" t="str">
            <v>Baydur front plate set</v>
          </cell>
          <cell r="J325">
            <v>41340</v>
          </cell>
        </row>
        <row r="325">
          <cell r="L325" t="str">
            <v>个</v>
          </cell>
          <cell r="M325" t="str">
            <v>千克</v>
          </cell>
        </row>
        <row r="326">
          <cell r="A326" t="str">
            <v>303040-8041-000</v>
          </cell>
          <cell r="B326">
            <v>3926901000</v>
          </cell>
          <cell r="C326" t="str">
            <v>塑料外壳</v>
          </cell>
          <cell r="D326" t="str">
            <v>4|3|机器仪器用|94%聚乙烯，6%聚四氟乙烯|Carl Zeiss|303040-8041-000</v>
          </cell>
          <cell r="E326">
            <v>999</v>
          </cell>
          <cell r="F326" t="str">
            <v>L2233D18A008</v>
          </cell>
          <cell r="G326">
            <v>9</v>
          </cell>
          <cell r="H326" t="str">
            <v>泵外侧装饰保护盖板，塑料材质</v>
          </cell>
          <cell r="I326" t="str">
            <v>PUMP TRANSPARENT LID</v>
          </cell>
          <cell r="J326">
            <v>41340</v>
          </cell>
        </row>
        <row r="326">
          <cell r="L326" t="str">
            <v>个</v>
          </cell>
          <cell r="M326" t="str">
            <v>千克</v>
          </cell>
        </row>
        <row r="327">
          <cell r="A327" t="str">
            <v>622516-8416-000</v>
          </cell>
          <cell r="B327">
            <v>3926901000</v>
          </cell>
          <cell r="C327" t="str">
            <v>塑料外壳</v>
          </cell>
          <cell r="D327" t="str">
            <v>4|3|机器仪器用|94%聚乙烯，6%聚四氟乙烯|Carl Zeiss|622516-8416-000</v>
          </cell>
          <cell r="E327">
            <v>999</v>
          </cell>
          <cell r="F327" t="str">
            <v>L2233D18A008</v>
          </cell>
          <cell r="G327">
            <v>9</v>
          </cell>
          <cell r="H327" t="str">
            <v>外壳(塑料制,显微镜及激光仪用,品牌：Carl Zeiss)</v>
          </cell>
          <cell r="I327" t="str">
            <v>Bellows cover, Blue X=1.600mm</v>
          </cell>
          <cell r="J327">
            <v>41355</v>
          </cell>
        </row>
        <row r="327">
          <cell r="L327" t="str">
            <v>个</v>
          </cell>
          <cell r="M327" t="str">
            <v>千克</v>
          </cell>
        </row>
        <row r="328">
          <cell r="A328" t="str">
            <v>000000-1870-689</v>
          </cell>
          <cell r="B328">
            <v>3926901000</v>
          </cell>
          <cell r="C328" t="str">
            <v>塑料外壳</v>
          </cell>
          <cell r="D328" t="str">
            <v>4|3|机器仪器用|94%聚乙烯，6%聚四氟乙烯|Carl Zeiss|000000-1870-689</v>
          </cell>
          <cell r="E328">
            <v>999</v>
          </cell>
          <cell r="F328" t="str">
            <v>L2233D18A008</v>
          </cell>
          <cell r="G328">
            <v>9</v>
          </cell>
          <cell r="H328" t="str">
            <v>卤素灯箱导电轨</v>
          </cell>
          <cell r="I328" t="str">
            <v>Conductor rails for halogen lamp housing</v>
          </cell>
          <cell r="J328">
            <v>41388</v>
          </cell>
        </row>
        <row r="328">
          <cell r="L328" t="str">
            <v>个</v>
          </cell>
          <cell r="M328" t="str">
            <v>千克</v>
          </cell>
        </row>
        <row r="329">
          <cell r="A329" t="str">
            <v>000000-1190-055</v>
          </cell>
          <cell r="B329">
            <v>3926901000</v>
          </cell>
          <cell r="C329" t="str">
            <v>塑料外壳</v>
          </cell>
          <cell r="D329" t="str">
            <v>4|3|机器仪器用|94%聚乙烯，6%聚四氟乙烯|Carl Zeiss|000000-1190-055</v>
          </cell>
          <cell r="E329">
            <v>999</v>
          </cell>
          <cell r="F329" t="str">
            <v>L2233D18A008</v>
          </cell>
          <cell r="G329">
            <v>9</v>
          </cell>
          <cell r="H329" t="str">
            <v>外罩</v>
          </cell>
          <cell r="I329" t="str">
            <v>SHRD|Z-AX,REAR,CONT,R59 </v>
          </cell>
          <cell r="J329">
            <v>41443</v>
          </cell>
        </row>
        <row r="329">
          <cell r="L329" t="str">
            <v>个</v>
          </cell>
          <cell r="M329" t="str">
            <v>千克</v>
          </cell>
        </row>
        <row r="330">
          <cell r="A330" t="str">
            <v>636001-0626-000</v>
          </cell>
          <cell r="B330">
            <v>3926901000</v>
          </cell>
          <cell r="C330" t="str">
            <v>塑料外壳</v>
          </cell>
          <cell r="D330" t="str">
            <v>4|3|机器仪器用|94%聚乙烯，6%聚四氟乙烯|Carl Zeiss|636001-0626-000</v>
          </cell>
          <cell r="E330">
            <v>999</v>
          </cell>
          <cell r="F330" t="str">
            <v>L2233D18A008</v>
          </cell>
          <cell r="G330">
            <v>9</v>
          </cell>
          <cell r="H330" t="str">
            <v>测量臂保护帽,保护测量臂</v>
          </cell>
          <cell r="I330" t="str">
            <v>PROTECTIVE CAP</v>
          </cell>
          <cell r="J330">
            <v>41465</v>
          </cell>
        </row>
        <row r="330">
          <cell r="L330" t="str">
            <v>个</v>
          </cell>
          <cell r="M330" t="str">
            <v>千克</v>
          </cell>
        </row>
        <row r="331">
          <cell r="A331" t="str">
            <v>302721-9200-000</v>
          </cell>
          <cell r="B331">
            <v>3926901000</v>
          </cell>
          <cell r="C331" t="str">
            <v>塑料外壳</v>
          </cell>
          <cell r="D331" t="str">
            <v>4|3|机器仪器用|94%聚乙烯，6%聚四氟乙烯|Carl Zeiss|302721-9200-000</v>
          </cell>
          <cell r="E331">
            <v>999</v>
          </cell>
          <cell r="F331" t="str">
            <v>L2233D18A008</v>
          </cell>
          <cell r="G331">
            <v>9</v>
          </cell>
          <cell r="H331" t="str">
            <v>消毒盒</v>
          </cell>
          <cell r="I331" t="str">
            <v>RESIGHT TRAY, RESTERILIZABLE,FOR LOUPE MOUNT</v>
          </cell>
          <cell r="J331">
            <v>41478</v>
          </cell>
        </row>
        <row r="331">
          <cell r="L331" t="str">
            <v>个</v>
          </cell>
          <cell r="M331" t="str">
            <v>千克</v>
          </cell>
        </row>
        <row r="332">
          <cell r="A332" t="str">
            <v>305952-0250-010</v>
          </cell>
          <cell r="B332">
            <v>3926901000</v>
          </cell>
          <cell r="C332" t="str">
            <v>塑料外壳</v>
          </cell>
          <cell r="D332" t="str">
            <v>4|3|机器仪器用|94%聚乙烯，6%聚四氟乙烯|Carl Zeiss|305952-0250-010</v>
          </cell>
          <cell r="E332">
            <v>999</v>
          </cell>
          <cell r="F332" t="str">
            <v>L2233D18A008</v>
          </cell>
          <cell r="G332">
            <v>9</v>
          </cell>
          <cell r="H332" t="str">
            <v>悬臂右前盖,手术显微镜</v>
          </cell>
          <cell r="I332" t="str">
            <v>SUSPENSION ARM COVER FRONT RIGHT</v>
          </cell>
          <cell r="J332">
            <v>41514</v>
          </cell>
        </row>
        <row r="332">
          <cell r="L332" t="str">
            <v>个</v>
          </cell>
          <cell r="M332" t="str">
            <v>千克</v>
          </cell>
        </row>
        <row r="333">
          <cell r="A333" t="str">
            <v>636010-0706-000</v>
          </cell>
          <cell r="B333">
            <v>3926901000</v>
          </cell>
          <cell r="C333" t="str">
            <v>塑料外壳</v>
          </cell>
          <cell r="D333" t="str">
            <v>4|3|机器仪器用|94%聚乙烯，6%聚四氟乙烯|Carl Zeiss|636010-0706-000</v>
          </cell>
          <cell r="E333">
            <v>999</v>
          </cell>
          <cell r="F333" t="str">
            <v>L2233D18A008</v>
          </cell>
          <cell r="G333">
            <v>9</v>
          </cell>
          <cell r="H333" t="str">
            <v>盖板</v>
          </cell>
          <cell r="I333" t="str">
            <v>COVER PLATE OUTSIDE</v>
          </cell>
          <cell r="J333">
            <v>41541</v>
          </cell>
        </row>
        <row r="333">
          <cell r="L333" t="str">
            <v>个</v>
          </cell>
          <cell r="M333" t="str">
            <v>千克</v>
          </cell>
        </row>
        <row r="334">
          <cell r="A334" t="str">
            <v>000000-1056-083</v>
          </cell>
          <cell r="B334">
            <v>3926901000</v>
          </cell>
          <cell r="C334" t="str">
            <v>塑料外壳</v>
          </cell>
          <cell r="D334" t="str">
            <v>4|3|机器仪器用|94%聚乙烯，6%聚四氟乙烯|Carl Zeiss|000000-1056-083</v>
          </cell>
          <cell r="E334">
            <v>999</v>
          </cell>
          <cell r="F334" t="str">
            <v>L2233D18A008</v>
          </cell>
          <cell r="G334">
            <v>9</v>
          </cell>
          <cell r="H334" t="str">
            <v>右面板，遮盖</v>
          </cell>
          <cell r="I334" t="str">
            <v>PANELING RIGHT</v>
          </cell>
          <cell r="J334">
            <v>41543</v>
          </cell>
        </row>
        <row r="334">
          <cell r="L334" t="str">
            <v>个</v>
          </cell>
          <cell r="M334" t="str">
            <v>千克</v>
          </cell>
        </row>
        <row r="335">
          <cell r="A335" t="str">
            <v>636510-9814-700</v>
          </cell>
          <cell r="B335">
            <v>3926901000</v>
          </cell>
          <cell r="C335" t="str">
            <v>塑料外壳</v>
          </cell>
          <cell r="D335" t="str">
            <v>4|3|机器仪器用|94%聚乙烯，6%聚四氟乙烯|Carl Zeiss|636510-9814-700</v>
          </cell>
          <cell r="E335">
            <v>999</v>
          </cell>
          <cell r="F335" t="str">
            <v>L2233D18A008</v>
          </cell>
          <cell r="G335">
            <v>9</v>
          </cell>
          <cell r="H335" t="str">
            <v>控制柜后盖</v>
          </cell>
          <cell r="I335" t="str">
            <v> housing and cover</v>
          </cell>
          <cell r="J335">
            <v>41652</v>
          </cell>
        </row>
        <row r="335">
          <cell r="L335" t="str">
            <v>个</v>
          </cell>
          <cell r="M335" t="str">
            <v>千克</v>
          </cell>
        </row>
        <row r="336">
          <cell r="A336" t="str">
            <v>305946-0800-000</v>
          </cell>
          <cell r="B336">
            <v>3926901000</v>
          </cell>
          <cell r="C336" t="str">
            <v>塑料外壳</v>
          </cell>
          <cell r="D336" t="str">
            <v>4|3|机器仪器用|94%聚乙烯，6%聚四氟乙烯|Carl Zeiss|305946-0800-000</v>
          </cell>
          <cell r="E336">
            <v>999</v>
          </cell>
          <cell r="F336" t="str">
            <v>L2233D18A008</v>
          </cell>
          <cell r="G336">
            <v>9</v>
          </cell>
          <cell r="H336" t="str">
            <v> Lumera i E箱前面板</v>
          </cell>
          <cell r="I336" t="str">
            <v>S7 E-BOX FRONT PANEL,LUMERA I SYSTEM</v>
          </cell>
          <cell r="J336">
            <v>41659</v>
          </cell>
        </row>
        <row r="336">
          <cell r="L336" t="str">
            <v>个</v>
          </cell>
          <cell r="M336" t="str">
            <v>千克</v>
          </cell>
        </row>
        <row r="337">
          <cell r="A337" t="str">
            <v>305952-0085-000</v>
          </cell>
          <cell r="B337">
            <v>3926901000</v>
          </cell>
          <cell r="C337" t="str">
            <v>塑料外壳</v>
          </cell>
          <cell r="D337" t="str">
            <v>4|3|机器仪器用|94%聚乙烯，6%聚四氟乙烯|Carl Zeiss|305952-0085-000</v>
          </cell>
          <cell r="E337">
            <v>999</v>
          </cell>
          <cell r="F337" t="str">
            <v>L2233D18A008</v>
          </cell>
          <cell r="G337">
            <v>9</v>
          </cell>
          <cell r="H337" t="str">
            <v>外壳,仪器外壳</v>
          </cell>
          <cell r="I337" t="str">
            <v>REAR COVER CS</v>
          </cell>
          <cell r="J337">
            <v>41665</v>
          </cell>
        </row>
        <row r="337">
          <cell r="L337" t="str">
            <v>个</v>
          </cell>
          <cell r="M337" t="str">
            <v>千克</v>
          </cell>
        </row>
        <row r="338">
          <cell r="A338" t="str">
            <v>000000-1222-093</v>
          </cell>
          <cell r="B338">
            <v>3926901000</v>
          </cell>
          <cell r="C338" t="str">
            <v>塑料外壳</v>
          </cell>
          <cell r="D338" t="str">
            <v>4|3|机器仪器用|94%聚乙烯，6%聚四氟乙烯|Carl Zeiss|000000-1222-093</v>
          </cell>
          <cell r="E338">
            <v>999</v>
          </cell>
          <cell r="F338" t="str">
            <v>L2233D18A008</v>
          </cell>
          <cell r="G338">
            <v>9</v>
          </cell>
          <cell r="H338" t="str">
            <v>悬架右镶板盖</v>
          </cell>
          <cell r="I338" t="str">
            <v>Panel suspension cover, right</v>
          </cell>
          <cell r="J338">
            <v>41667</v>
          </cell>
        </row>
        <row r="338">
          <cell r="L338" t="str">
            <v>个</v>
          </cell>
          <cell r="M338" t="str">
            <v>千克</v>
          </cell>
        </row>
        <row r="339">
          <cell r="A339" t="str">
            <v>302681-8240-000</v>
          </cell>
          <cell r="B339">
            <v>3926901000</v>
          </cell>
          <cell r="C339" t="str">
            <v>塑料外壳</v>
          </cell>
          <cell r="D339" t="str">
            <v>4|3|机器仪器用|94%聚乙烯，6%聚四氟乙烯|Carl Zeiss|302681-8240-000</v>
          </cell>
          <cell r="E339">
            <v>999</v>
          </cell>
          <cell r="F339" t="str">
            <v>L2233D18A008</v>
          </cell>
          <cell r="G339">
            <v>9</v>
          </cell>
          <cell r="H339" t="str">
            <v>XY外罩</v>
          </cell>
          <cell r="I339" t="str">
            <v>Lacquered assembly, XY housing</v>
          </cell>
          <cell r="J339">
            <v>41710</v>
          </cell>
        </row>
        <row r="339">
          <cell r="L339" t="str">
            <v>个</v>
          </cell>
          <cell r="M339" t="str">
            <v>千克</v>
          </cell>
        </row>
        <row r="340">
          <cell r="A340" t="str">
            <v>305929-0221-500</v>
          </cell>
          <cell r="B340">
            <v>3926901000</v>
          </cell>
          <cell r="C340" t="str">
            <v>塑料外壳</v>
          </cell>
          <cell r="D340" t="str">
            <v>4|3|机器仪器用|94%聚乙烯，6%聚四氟乙烯|Carl Zeiss|305929-0221-500</v>
          </cell>
          <cell r="E340">
            <v>999</v>
          </cell>
          <cell r="F340" t="str">
            <v>L2233D18A008</v>
          </cell>
          <cell r="G340">
            <v>9</v>
          </cell>
          <cell r="H340" t="str">
            <v>灯箱塑料壳，用于保护内部光源的电路板的相应配件免于外露</v>
          </cell>
          <cell r="I340" t="str">
            <v>SCK panel E box LED plco/s 100</v>
          </cell>
          <cell r="J340">
            <v>41715</v>
          </cell>
        </row>
        <row r="340">
          <cell r="L340" t="str">
            <v>个</v>
          </cell>
          <cell r="M340" t="str">
            <v>千克</v>
          </cell>
        </row>
        <row r="341">
          <cell r="A341" t="str">
            <v>305870-0963-010</v>
          </cell>
          <cell r="B341">
            <v>3926901000</v>
          </cell>
          <cell r="C341" t="str">
            <v>塑料外壳</v>
          </cell>
          <cell r="D341" t="str">
            <v>4|3|机器仪器用|94%聚乙烯，6%聚四氟乙烯|Carl Zeiss|305870-0963-010</v>
          </cell>
          <cell r="E341">
            <v>999</v>
          </cell>
          <cell r="F341" t="str">
            <v>L2233D18A008</v>
          </cell>
          <cell r="G341">
            <v>9</v>
          </cell>
          <cell r="H341" t="str">
            <v>悬臂面板</v>
          </cell>
          <cell r="I341" t="str">
            <v>Cantllever panel,painted,with label</v>
          </cell>
          <cell r="J341">
            <v>41771</v>
          </cell>
        </row>
        <row r="341">
          <cell r="L341" t="str">
            <v>个</v>
          </cell>
          <cell r="M341" t="str">
            <v>千克</v>
          </cell>
        </row>
        <row r="342">
          <cell r="A342" t="str">
            <v>305870-0910-010</v>
          </cell>
          <cell r="B342">
            <v>3926901000</v>
          </cell>
          <cell r="C342" t="str">
            <v>塑料外壳</v>
          </cell>
          <cell r="D342" t="str">
            <v>4|3|机器仪器用|94%聚乙烯，6%聚四氟乙烯|Carl Zeiss|305870-0910-010</v>
          </cell>
          <cell r="E342">
            <v>999</v>
          </cell>
          <cell r="F342" t="str">
            <v>L2233D18A008</v>
          </cell>
          <cell r="G342">
            <v>9</v>
          </cell>
          <cell r="H342" t="str">
            <v>支架右盖</v>
          </cell>
          <cell r="I342" t="str">
            <v>Bracket,panel,painted,right,with label</v>
          </cell>
          <cell r="J342">
            <v>41771</v>
          </cell>
        </row>
        <row r="342">
          <cell r="L342" t="str">
            <v>个</v>
          </cell>
          <cell r="M342" t="str">
            <v>千克</v>
          </cell>
        </row>
        <row r="343">
          <cell r="A343" t="str">
            <v>305870-0911-010</v>
          </cell>
          <cell r="B343">
            <v>3926901000</v>
          </cell>
          <cell r="C343" t="str">
            <v>塑料外壳</v>
          </cell>
          <cell r="D343" t="str">
            <v>4|3|机器仪器用|94%聚乙烯，6%聚四氟乙烯|Carl Zeiss|305870-0911-010</v>
          </cell>
          <cell r="E343">
            <v>999</v>
          </cell>
          <cell r="F343" t="str">
            <v>L2233D18A008</v>
          </cell>
          <cell r="G343">
            <v>9</v>
          </cell>
          <cell r="H343" t="str">
            <v>支架左盖</v>
          </cell>
          <cell r="I343" t="str">
            <v>Bracket panel,painted,left,with label</v>
          </cell>
          <cell r="J343">
            <v>41771</v>
          </cell>
        </row>
        <row r="343">
          <cell r="L343" t="str">
            <v>个</v>
          </cell>
          <cell r="M343" t="str">
            <v>千克</v>
          </cell>
        </row>
        <row r="344">
          <cell r="A344" t="str">
            <v>305953-1256-500</v>
          </cell>
          <cell r="B344">
            <v>3926901000</v>
          </cell>
          <cell r="C344" t="str">
            <v>塑料外壳</v>
          </cell>
          <cell r="D344" t="str">
            <v>4|3|机器仪器用|94%聚乙烯，6%聚四氟乙烯|Carl Zeiss|305953-1256-500</v>
          </cell>
          <cell r="E344">
            <v>999</v>
          </cell>
          <cell r="F344" t="str">
            <v>L2233D18A008</v>
          </cell>
          <cell r="G344">
            <v>9</v>
          </cell>
          <cell r="H344" t="str">
            <v>握把左右盖</v>
          </cell>
          <cell r="I344" t="str">
            <v>SC grip covers left and right</v>
          </cell>
          <cell r="J344">
            <v>41771</v>
          </cell>
        </row>
        <row r="344">
          <cell r="L344" t="str">
            <v>个</v>
          </cell>
          <cell r="M344" t="str">
            <v>千克</v>
          </cell>
        </row>
        <row r="345">
          <cell r="A345" t="str">
            <v>000000-1222-312</v>
          </cell>
          <cell r="B345">
            <v>3926901000</v>
          </cell>
          <cell r="C345" t="str">
            <v>塑料外壳</v>
          </cell>
          <cell r="D345" t="str">
            <v>4|3|机器仪器用|94%聚乙烯，6%聚四氟乙烯|Carl Zeiss|000000-1222-312</v>
          </cell>
          <cell r="E345">
            <v>999</v>
          </cell>
          <cell r="F345" t="str">
            <v>L2233D18A008</v>
          </cell>
          <cell r="G345">
            <v>9</v>
          </cell>
          <cell r="H345" t="str">
            <v>弹簧臂左盖</v>
          </cell>
          <cell r="I345" t="str">
            <v>Covering for spring arm,left</v>
          </cell>
          <cell r="J345">
            <v>41771</v>
          </cell>
        </row>
        <row r="345">
          <cell r="L345" t="str">
            <v>个</v>
          </cell>
          <cell r="M345" t="str">
            <v>千克</v>
          </cell>
        </row>
        <row r="346">
          <cell r="A346" t="str">
            <v>000000-1941-050</v>
          </cell>
          <cell r="B346">
            <v>3926901000</v>
          </cell>
          <cell r="C346" t="str">
            <v>塑料外壳</v>
          </cell>
          <cell r="D346" t="str">
            <v>4|3|机器仪器用|94%聚乙烯，6%聚四氟乙烯|Carl Zeiss|000000-1941-050</v>
          </cell>
          <cell r="E346">
            <v>999</v>
          </cell>
          <cell r="F346" t="str">
            <v>L2233D18A008</v>
          </cell>
          <cell r="G346">
            <v>9</v>
          </cell>
          <cell r="H346" t="str">
            <v>灯源外壳套</v>
          </cell>
          <cell r="I346" t="str">
            <v>Casing set Superiux 180 ENT Futrue</v>
          </cell>
          <cell r="J346">
            <v>41772</v>
          </cell>
        </row>
        <row r="346">
          <cell r="L346" t="str">
            <v>个</v>
          </cell>
          <cell r="M346" t="str">
            <v>千克</v>
          </cell>
        </row>
        <row r="347">
          <cell r="A347" t="str">
            <v>305989-8216-000</v>
          </cell>
          <cell r="B347">
            <v>3926901000</v>
          </cell>
          <cell r="C347" t="str">
            <v>塑料外壳</v>
          </cell>
          <cell r="D347" t="str">
            <v>4|3|机器仪器用|94%聚乙烯，6%聚四氟乙烯|Carl Zeiss|305989-8216-000</v>
          </cell>
          <cell r="E347">
            <v>999</v>
          </cell>
          <cell r="F347" t="str">
            <v>L2233D18A008</v>
          </cell>
          <cell r="G347">
            <v>9</v>
          </cell>
          <cell r="H347" t="str">
            <v>镶板</v>
          </cell>
          <cell r="I347" t="str">
            <v>Lacquered paneling for axis 5</v>
          </cell>
          <cell r="J347">
            <v>41775</v>
          </cell>
        </row>
        <row r="347">
          <cell r="L347" t="str">
            <v>个</v>
          </cell>
          <cell r="M347" t="str">
            <v>千克</v>
          </cell>
        </row>
        <row r="348">
          <cell r="A348" t="str">
            <v>305989-0948-000</v>
          </cell>
          <cell r="B348">
            <v>3926901000</v>
          </cell>
          <cell r="C348" t="str">
            <v>塑料外壳</v>
          </cell>
          <cell r="D348" t="str">
            <v>4|3|机器仪器用|94%聚乙烯，6%聚四氟乙烯|Carl Zeiss|305989-0948-000</v>
          </cell>
          <cell r="E348">
            <v>999</v>
          </cell>
          <cell r="F348" t="str">
            <v>L2233D18A008</v>
          </cell>
          <cell r="G348">
            <v>9</v>
          </cell>
          <cell r="H348" t="str">
            <v>侧盖</v>
          </cell>
          <cell r="I348" t="str">
            <v>Side cover, glued</v>
          </cell>
          <cell r="J348">
            <v>41778</v>
          </cell>
        </row>
        <row r="348">
          <cell r="L348" t="str">
            <v>个</v>
          </cell>
          <cell r="M348" t="str">
            <v>千克</v>
          </cell>
        </row>
        <row r="349">
          <cell r="A349" t="str">
            <v>305989-0905-010</v>
          </cell>
          <cell r="B349">
            <v>3926901000</v>
          </cell>
          <cell r="C349" t="str">
            <v>塑料外壳</v>
          </cell>
          <cell r="D349" t="str">
            <v>4|3|机器仪器用|94%聚乙烯，6%聚四氟乙烯|Carl Zeiss|305989-0905-010</v>
          </cell>
          <cell r="E349">
            <v>999</v>
          </cell>
          <cell r="F349" t="str">
            <v>L2233D18A008</v>
          </cell>
          <cell r="G349">
            <v>9</v>
          </cell>
          <cell r="H349" t="str">
            <v>控制台底板</v>
          </cell>
          <cell r="I349" t="str">
            <v>Paneling of console, bottom, lacquered</v>
          </cell>
          <cell r="J349">
            <v>41778</v>
          </cell>
        </row>
        <row r="349">
          <cell r="L349" t="str">
            <v>个</v>
          </cell>
          <cell r="M349" t="str">
            <v>千克</v>
          </cell>
        </row>
        <row r="350">
          <cell r="A350" t="str">
            <v>305989-0910-010</v>
          </cell>
          <cell r="B350">
            <v>3926901000</v>
          </cell>
          <cell r="C350" t="str">
            <v>塑料外壳</v>
          </cell>
          <cell r="D350" t="str">
            <v>4|3|机器仪器用|94%聚乙烯，6%聚四氟乙烯|Carl Zeiss|305989-0910-010</v>
          </cell>
          <cell r="E350">
            <v>999</v>
          </cell>
          <cell r="F350" t="str">
            <v>L2233D18A008</v>
          </cell>
          <cell r="G350">
            <v>9</v>
          </cell>
          <cell r="H350" t="str">
            <v>水平重盖</v>
          </cell>
          <cell r="I350" t="str">
            <v>Cover horizontal weight, with lacquer</v>
          </cell>
          <cell r="J350">
            <v>41778</v>
          </cell>
        </row>
        <row r="350">
          <cell r="L350" t="str">
            <v>个</v>
          </cell>
          <cell r="M350" t="str">
            <v>千克</v>
          </cell>
        </row>
        <row r="351">
          <cell r="A351" t="str">
            <v>305989-1902-010</v>
          </cell>
          <cell r="B351">
            <v>3926901000</v>
          </cell>
          <cell r="C351" t="str">
            <v>塑料外壳</v>
          </cell>
          <cell r="D351" t="str">
            <v>4|3|机器仪器用|94%聚乙烯，6%聚四氟乙烯|Carl Zeiss|305989-1902-010</v>
          </cell>
          <cell r="E351">
            <v>999</v>
          </cell>
          <cell r="F351" t="str">
            <v>L2233D18A008</v>
          </cell>
          <cell r="G351">
            <v>9</v>
          </cell>
          <cell r="H351" t="str">
            <v>支撑臂面板</v>
          </cell>
          <cell r="I351" t="str">
            <v>Paneling of bearing arm, lacquered</v>
          </cell>
          <cell r="J351">
            <v>41778</v>
          </cell>
        </row>
        <row r="351">
          <cell r="L351" t="str">
            <v>个</v>
          </cell>
          <cell r="M351" t="str">
            <v>千克</v>
          </cell>
        </row>
        <row r="352">
          <cell r="A352" t="str">
            <v>305989-0923-010</v>
          </cell>
          <cell r="B352">
            <v>3926901000</v>
          </cell>
          <cell r="C352" t="str">
            <v>塑料外壳</v>
          </cell>
          <cell r="D352" t="str">
            <v>4|3|机器仪器用|94%聚乙烯，6%聚四氟乙烯|Carl Zeiss|305989-0923-010</v>
          </cell>
          <cell r="E352">
            <v>999</v>
          </cell>
          <cell r="F352" t="str">
            <v>L2233D18A008</v>
          </cell>
          <cell r="G352">
            <v>9</v>
          </cell>
          <cell r="H352" t="str">
            <v>轴4面板</v>
          </cell>
          <cell r="I352" t="str">
            <v>Paneling of axis 4, with lacquer</v>
          </cell>
          <cell r="J352">
            <v>41778</v>
          </cell>
        </row>
        <row r="352">
          <cell r="L352" t="str">
            <v>个</v>
          </cell>
          <cell r="M352" t="str">
            <v>千克</v>
          </cell>
        </row>
        <row r="353">
          <cell r="A353" t="str">
            <v>000000-1115-816</v>
          </cell>
          <cell r="B353">
            <v>3926901000</v>
          </cell>
          <cell r="C353" t="str">
            <v>塑料外壳</v>
          </cell>
          <cell r="D353" t="str">
            <v>4|3|机器仪器用|94%聚乙烯，6%聚四氟乙烯|Carl Zeiss|000000-1115-816</v>
          </cell>
          <cell r="E353">
            <v>999</v>
          </cell>
          <cell r="F353" t="str">
            <v>L2233D18A008</v>
          </cell>
          <cell r="G353">
            <v>9</v>
          </cell>
          <cell r="H353" t="str">
            <v>悬架面板右盖</v>
          </cell>
          <cell r="I353" t="str">
            <v>Panel suspension cover, right</v>
          </cell>
          <cell r="J353">
            <v>41780</v>
          </cell>
        </row>
        <row r="353">
          <cell r="L353" t="str">
            <v>个</v>
          </cell>
          <cell r="M353" t="str">
            <v>千克</v>
          </cell>
        </row>
        <row r="354">
          <cell r="A354" t="str">
            <v>000000-1117-580</v>
          </cell>
          <cell r="B354">
            <v>3926901000</v>
          </cell>
          <cell r="C354" t="str">
            <v>塑料外壳</v>
          </cell>
          <cell r="D354" t="str">
            <v>4|3|机器仪器用|94%聚乙烯，6%聚四氟乙烯|Carl Zeiss|000000-1117-580</v>
          </cell>
          <cell r="E354">
            <v>999</v>
          </cell>
          <cell r="F354" t="str">
            <v>L2233D18A008</v>
          </cell>
          <cell r="G354">
            <v>9</v>
          </cell>
          <cell r="H354" t="str">
            <v>悬架面板左盖</v>
          </cell>
          <cell r="I354" t="str">
            <v>Panel suspension cover, left</v>
          </cell>
          <cell r="J354">
            <v>41780</v>
          </cell>
        </row>
        <row r="354">
          <cell r="L354" t="str">
            <v>个</v>
          </cell>
          <cell r="M354" t="str">
            <v>千克</v>
          </cell>
        </row>
        <row r="355">
          <cell r="A355" t="str">
            <v>000000-1240-188</v>
          </cell>
          <cell r="B355">
            <v>3926901000</v>
          </cell>
          <cell r="C355" t="str">
            <v>塑料外壳</v>
          </cell>
          <cell r="D355" t="str">
            <v>4|3|机器仪器用|94%聚乙烯，6%聚四氟乙烯|Carl Zeiss|000000-1240-188</v>
          </cell>
          <cell r="E355">
            <v>999</v>
          </cell>
          <cell r="F355" t="str">
            <v>L2233D18A008</v>
          </cell>
          <cell r="G355">
            <v>9</v>
          </cell>
          <cell r="H355" t="str">
            <v>盖</v>
          </cell>
          <cell r="I355" t="str">
            <v>COVER(Front-to-back tilt axis,back)</v>
          </cell>
          <cell r="J355">
            <v>41780</v>
          </cell>
        </row>
        <row r="355">
          <cell r="L355" t="str">
            <v>个</v>
          </cell>
          <cell r="M355" t="str">
            <v>千克</v>
          </cell>
        </row>
        <row r="356">
          <cell r="A356" t="str">
            <v>305870-8191-000</v>
          </cell>
          <cell r="B356">
            <v>3926901000</v>
          </cell>
          <cell r="C356" t="str">
            <v>塑料外壳</v>
          </cell>
          <cell r="D356" t="str">
            <v>4|3|机器仪器用|94%聚乙烯，6%聚四氟乙烯|Carl Zeiss|305870-8191-000</v>
          </cell>
          <cell r="E356">
            <v>999</v>
          </cell>
          <cell r="F356" t="str">
            <v>L2233D18A008</v>
          </cell>
          <cell r="G356">
            <v>9</v>
          </cell>
          <cell r="H356" t="str">
            <v>面板( 弹簧组180w灯箱部位）</v>
          </cell>
          <cell r="I356" t="str">
            <v>Set of panels,spring pack 180w</v>
          </cell>
          <cell r="J356">
            <v>41785</v>
          </cell>
        </row>
        <row r="356">
          <cell r="L356" t="str">
            <v>个</v>
          </cell>
          <cell r="M356" t="str">
            <v>千克</v>
          </cell>
        </row>
        <row r="357">
          <cell r="A357" t="str">
            <v>000000-1244-642</v>
          </cell>
          <cell r="B357">
            <v>3926901000</v>
          </cell>
          <cell r="C357" t="str">
            <v>塑料外壳</v>
          </cell>
          <cell r="D357" t="str">
            <v>4|3|机器仪器用|94%聚乙烯，6%聚四氟乙烯|Carl Zeiss|000000-1244-642</v>
          </cell>
          <cell r="E357">
            <v>999</v>
          </cell>
          <cell r="F357" t="str">
            <v>L2233D18A008</v>
          </cell>
          <cell r="G357">
            <v>9</v>
          </cell>
          <cell r="H357" t="str">
            <v>支架外罩</v>
          </cell>
          <cell r="I357" t="str">
            <v>Cover For Base S100</v>
          </cell>
          <cell r="J357">
            <v>41808</v>
          </cell>
        </row>
        <row r="357">
          <cell r="L357" t="str">
            <v>个</v>
          </cell>
          <cell r="M357" t="str">
            <v>千克</v>
          </cell>
        </row>
        <row r="358">
          <cell r="A358" t="str">
            <v>000000-1133-312</v>
          </cell>
          <cell r="B358">
            <v>3926901000</v>
          </cell>
          <cell r="C358" t="str">
            <v>塑料外壳</v>
          </cell>
          <cell r="D358" t="str">
            <v>4|3|机器仪器用|94%聚乙烯，6%聚四氟乙烯|Carl Zeiss|000000-1133-312</v>
          </cell>
          <cell r="E358">
            <v>999</v>
          </cell>
          <cell r="F358" t="str">
            <v>L2233D18A008</v>
          </cell>
          <cell r="G358">
            <v>9</v>
          </cell>
          <cell r="H358" t="str">
            <v>盖子 </v>
          </cell>
          <cell r="I358" t="str">
            <v>Cover OPMI Pico</v>
          </cell>
          <cell r="J358">
            <v>41808</v>
          </cell>
        </row>
        <row r="358">
          <cell r="L358" t="str">
            <v>个</v>
          </cell>
          <cell r="M358" t="str">
            <v>千克</v>
          </cell>
        </row>
        <row r="359">
          <cell r="A359" t="str">
            <v>000000-1504-190</v>
          </cell>
          <cell r="B359">
            <v>3926901000</v>
          </cell>
          <cell r="C359" t="str">
            <v>塑料外壳</v>
          </cell>
          <cell r="D359" t="str">
            <v>4|3|机器仪器用|94%聚乙烯，6%聚四氟乙烯|Carl Zeiss|000000-1504-190</v>
          </cell>
          <cell r="E359">
            <v>999</v>
          </cell>
          <cell r="F359" t="str">
            <v>L2233D18A008</v>
          </cell>
          <cell r="G359">
            <v>9</v>
          </cell>
          <cell r="H359" t="str">
            <v>外壳保护罩</v>
          </cell>
          <cell r="I359" t="str">
            <v>COVER LSM 700</v>
          </cell>
          <cell r="J359">
            <v>41830</v>
          </cell>
        </row>
        <row r="359">
          <cell r="L359" t="str">
            <v>个</v>
          </cell>
          <cell r="M359" t="str">
            <v>千克</v>
          </cell>
        </row>
        <row r="360">
          <cell r="A360" t="str">
            <v>000000-1997-312</v>
          </cell>
          <cell r="B360">
            <v>3926901000</v>
          </cell>
          <cell r="C360" t="str">
            <v>塑料外壳</v>
          </cell>
          <cell r="D360" t="str">
            <v>4|3|机器仪器用|94%聚乙烯，6%聚四氟乙烯|Carl Zeiss|000000-1997-312</v>
          </cell>
          <cell r="E360">
            <v>999</v>
          </cell>
          <cell r="F360" t="str">
            <v>L2233D18A008</v>
          </cell>
          <cell r="G360">
            <v>9</v>
          </cell>
          <cell r="H360" t="str">
            <v>显微镜上下盖</v>
          </cell>
          <cell r="I360" t="str">
            <v>OPMI cover</v>
          </cell>
          <cell r="J360">
            <v>41849</v>
          </cell>
        </row>
        <row r="360">
          <cell r="L360" t="str">
            <v>个</v>
          </cell>
          <cell r="M360" t="str">
            <v>千克</v>
          </cell>
        </row>
        <row r="361">
          <cell r="A361" t="str">
            <v>305616-9010-000</v>
          </cell>
          <cell r="B361">
            <v>3926901000</v>
          </cell>
          <cell r="C361" t="str">
            <v>塑料外壳</v>
          </cell>
          <cell r="D361" t="str">
            <v>4|3|机器仪器用|94%聚乙烯，6%聚四氟乙烯|Carl Zeiss|305616-9010-000</v>
          </cell>
          <cell r="E361">
            <v>999</v>
          </cell>
          <cell r="F361" t="str">
            <v>L2233D18A008</v>
          </cell>
          <cell r="G361">
            <v>9</v>
          </cell>
          <cell r="H361" t="str">
            <v>线槽</v>
          </cell>
          <cell r="I361" t="str">
            <v>Cable Inlet</v>
          </cell>
          <cell r="J361">
            <v>41862</v>
          </cell>
        </row>
        <row r="361">
          <cell r="L361" t="str">
            <v>个</v>
          </cell>
          <cell r="M361" t="str">
            <v>千克</v>
          </cell>
        </row>
        <row r="362">
          <cell r="A362" t="str">
            <v>620500-8601-010</v>
          </cell>
          <cell r="B362">
            <v>3926901000</v>
          </cell>
          <cell r="C362" t="str">
            <v>塑料外壳</v>
          </cell>
          <cell r="D362" t="str">
            <v>4|3|机器仪器用|94%聚乙烯，6%聚四氟乙烯|Carl Zeiss|620500-8601-010</v>
          </cell>
          <cell r="E362">
            <v>999</v>
          </cell>
          <cell r="F362" t="str">
            <v>L2233D18A008</v>
          </cell>
          <cell r="G362">
            <v>9</v>
          </cell>
          <cell r="H362" t="str">
            <v>Z=1000的副腿后罩，保护仪器,美观，塑料，1350mm*180mm*150mm</v>
          </cell>
          <cell r="I362" t="str">
            <v>shroud OB-leg Z=1000,rear</v>
          </cell>
          <cell r="J362">
            <v>41879</v>
          </cell>
        </row>
        <row r="362">
          <cell r="L362" t="str">
            <v>个</v>
          </cell>
          <cell r="M362" t="str">
            <v>千克</v>
          </cell>
        </row>
        <row r="363">
          <cell r="A363" t="str">
            <v>620500-8397-000</v>
          </cell>
          <cell r="B363">
            <v>3926901000</v>
          </cell>
          <cell r="C363" t="str">
            <v>塑料外壳</v>
          </cell>
          <cell r="D363" t="str">
            <v>4|3|机器仪器用|94%聚乙烯，6%聚四氟乙烯|Carl Zeiss|620500-8397-000</v>
          </cell>
          <cell r="E363">
            <v>999</v>
          </cell>
          <cell r="F363" t="str">
            <v>L2233D18A008</v>
          </cell>
          <cell r="G363">
            <v>9</v>
          </cell>
          <cell r="H363" t="str">
            <v>X轴无波纹管左端盖，保护仪器,美观，塑料，500mm*500mm*200mm</v>
          </cell>
          <cell r="I363" t="str">
            <v>endcap left，X-beam without bellows</v>
          </cell>
          <cell r="J363">
            <v>41879</v>
          </cell>
        </row>
        <row r="363">
          <cell r="L363" t="str">
            <v>个</v>
          </cell>
          <cell r="M363" t="str">
            <v>千克</v>
          </cell>
        </row>
        <row r="364">
          <cell r="A364" t="str">
            <v>620500-0645-000</v>
          </cell>
          <cell r="B364">
            <v>3926901000</v>
          </cell>
          <cell r="C364" t="str">
            <v>塑料外壳</v>
          </cell>
          <cell r="D364" t="str">
            <v>4|3|机器仪器用|94%聚乙烯，6%聚四氟乙烯|Carl Zeiss|620500-0645-000</v>
          </cell>
          <cell r="E364">
            <v>999</v>
          </cell>
          <cell r="F364" t="str">
            <v>L2233D18A008</v>
          </cell>
          <cell r="G364">
            <v>9</v>
          </cell>
          <cell r="H364" t="str">
            <v>右支托，保护仪器,美观，塑料</v>
          </cell>
          <cell r="I364" t="str">
            <v>Holder right</v>
          </cell>
          <cell r="J364">
            <v>41879</v>
          </cell>
        </row>
        <row r="364">
          <cell r="L364" t="str">
            <v>个</v>
          </cell>
          <cell r="M364" t="str">
            <v>千克</v>
          </cell>
        </row>
        <row r="365">
          <cell r="A365" t="str">
            <v>620500-0646-000</v>
          </cell>
          <cell r="B365">
            <v>3926901000</v>
          </cell>
          <cell r="C365" t="str">
            <v>塑料外壳</v>
          </cell>
          <cell r="D365" t="str">
            <v>4|3|机器仪器用|94%聚乙烯，6%聚四氟乙烯|Carl Zeiss|620500-0646-000</v>
          </cell>
          <cell r="E365">
            <v>999</v>
          </cell>
          <cell r="F365" t="str">
            <v>L2233D18A008</v>
          </cell>
          <cell r="G365">
            <v>9</v>
          </cell>
          <cell r="H365" t="str">
            <v>左支托，保护仪器,美观，塑料</v>
          </cell>
          <cell r="I365" t="str">
            <v>Holder left</v>
          </cell>
          <cell r="J365">
            <v>41879</v>
          </cell>
        </row>
        <row r="365">
          <cell r="L365" t="str">
            <v>个</v>
          </cell>
          <cell r="M365" t="str">
            <v>千克</v>
          </cell>
        </row>
        <row r="366">
          <cell r="A366" t="str">
            <v>000000-0113-883</v>
          </cell>
          <cell r="B366">
            <v>3926901000</v>
          </cell>
          <cell r="C366" t="str">
            <v>塑料外壳</v>
          </cell>
          <cell r="D366" t="str">
            <v>4|3|机器仪器用|94%聚乙烯，6%聚四氟乙烯|Carl Zeiss|000000-0113-883</v>
          </cell>
          <cell r="E366">
            <v>999</v>
          </cell>
          <cell r="F366" t="str">
            <v>L2233D18A008</v>
          </cell>
          <cell r="G366">
            <v>9</v>
          </cell>
          <cell r="H366" t="str">
            <v>8英寸小交换仓透明窗口</v>
          </cell>
          <cell r="I366" t="str">
            <v>WINDOW DOOR 8 AIRLOCK FOR ROD FEED THROUGH </v>
          </cell>
          <cell r="J366">
            <v>41885</v>
          </cell>
        </row>
        <row r="366">
          <cell r="L366" t="str">
            <v>个</v>
          </cell>
          <cell r="M366" t="str">
            <v>千克</v>
          </cell>
        </row>
        <row r="367">
          <cell r="A367" t="str">
            <v>620800-8036-002</v>
          </cell>
          <cell r="B367">
            <v>3926901000</v>
          </cell>
          <cell r="C367" t="str">
            <v>塑料外壳</v>
          </cell>
          <cell r="D367" t="str">
            <v>4|3|机器仪器用|94%聚乙烯，6%聚四氟乙烯|Carl Zeiss|620800-8036-002</v>
          </cell>
          <cell r="E367">
            <v>999</v>
          </cell>
          <cell r="F367" t="str">
            <v>L2233D18A008</v>
          </cell>
          <cell r="G367">
            <v>9</v>
          </cell>
          <cell r="H367" t="str">
            <v>控制柜上盖</v>
          </cell>
          <cell r="I367" t="str">
            <v>MCC2000 Roof with air cooler, 230V</v>
          </cell>
          <cell r="J367">
            <v>41929</v>
          </cell>
        </row>
        <row r="367">
          <cell r="L367" t="str">
            <v>个</v>
          </cell>
          <cell r="M367" t="str">
            <v>千克</v>
          </cell>
        </row>
        <row r="368">
          <cell r="A368" t="str">
            <v>000000-1519-946</v>
          </cell>
          <cell r="B368">
            <v>3926901000</v>
          </cell>
          <cell r="C368" t="str">
            <v>塑料外壳</v>
          </cell>
          <cell r="D368" t="str">
            <v>4|3|机器仪器用|94%聚乙烯，6%聚四氟乙烯|Carl Zeiss|000000-1519-946</v>
          </cell>
          <cell r="E368">
            <v>999</v>
          </cell>
          <cell r="F368" t="str">
            <v>L2233D18A008</v>
          </cell>
          <cell r="G368">
            <v>9</v>
          </cell>
          <cell r="H368" t="str">
            <v>灯箱外壳，塑料材质</v>
          </cell>
          <cell r="I368" t="str">
            <v>Lamp housing enciosure comlp.S suspension system 100W</v>
          </cell>
          <cell r="J368">
            <v>41961</v>
          </cell>
        </row>
        <row r="368">
          <cell r="L368" t="str">
            <v>个</v>
          </cell>
          <cell r="M368" t="str">
            <v>千克</v>
          </cell>
        </row>
        <row r="369">
          <cell r="A369" t="str">
            <v>266002-1122-652</v>
          </cell>
          <cell r="B369">
            <v>3926901000</v>
          </cell>
          <cell r="C369" t="str">
            <v>塑料外壳</v>
          </cell>
          <cell r="D369" t="str">
            <v>4|3|机器仪器用|94%聚乙烯，6%聚四氟乙烯|Carl Zeiss|266002-1122-652</v>
          </cell>
          <cell r="E369">
            <v>999</v>
          </cell>
          <cell r="F369" t="str">
            <v>L2233D18A008</v>
          </cell>
          <cell r="G369">
            <v>9</v>
          </cell>
          <cell r="H369" t="str">
            <v>风扇过滤器的门盖</v>
          </cell>
          <cell r="I369" t="str">
            <v>DOOR SD-OCT FAN FILTER</v>
          </cell>
          <cell r="J369">
            <v>41963</v>
          </cell>
        </row>
        <row r="369">
          <cell r="L369" t="str">
            <v>个</v>
          </cell>
          <cell r="M369" t="str">
            <v>千克</v>
          </cell>
        </row>
        <row r="370">
          <cell r="A370" t="str">
            <v>000000-1910-897</v>
          </cell>
          <cell r="B370">
            <v>3926901000</v>
          </cell>
          <cell r="C370" t="str">
            <v>塑料外壳</v>
          </cell>
          <cell r="D370" t="str">
            <v>4|3|机器仪器用|94%聚乙烯，6%聚四氟乙烯|Carl Zeiss|000000-1910-897</v>
          </cell>
          <cell r="E370">
            <v>999</v>
          </cell>
          <cell r="F370" t="str">
            <v>L2233D18A008</v>
          </cell>
          <cell r="G370">
            <v>9</v>
          </cell>
          <cell r="H370" t="str">
            <v>机器外罩</v>
          </cell>
          <cell r="I370" t="str">
            <v>COVER FOR Carmet 11</v>
          </cell>
          <cell r="J370">
            <v>41963</v>
          </cell>
        </row>
        <row r="370">
          <cell r="L370" t="str">
            <v>个</v>
          </cell>
          <cell r="M370" t="str">
            <v>千克</v>
          </cell>
        </row>
        <row r="371">
          <cell r="A371" t="str">
            <v>266002-1122-789</v>
          </cell>
          <cell r="B371">
            <v>3926901000</v>
          </cell>
          <cell r="C371" t="str">
            <v>塑料外壳</v>
          </cell>
          <cell r="D371" t="str">
            <v>4|3|机器仪器用|94%聚乙烯，6%聚四氟乙烯|Carl Zeiss|266002-1122-789</v>
          </cell>
          <cell r="E371">
            <v>999</v>
          </cell>
          <cell r="F371" t="str">
            <v>L2233D18A008</v>
          </cell>
          <cell r="G371">
            <v>9</v>
          </cell>
          <cell r="H371" t="str">
            <v>侧外壳</v>
          </cell>
          <cell r="I371" t="str">
            <v>CVR SD-OCT BEZEL</v>
          </cell>
          <cell r="J371">
            <v>41967</v>
          </cell>
        </row>
        <row r="371">
          <cell r="L371" t="str">
            <v>个</v>
          </cell>
          <cell r="M371" t="str">
            <v>千克</v>
          </cell>
        </row>
        <row r="372">
          <cell r="A372" t="str">
            <v>000000-1075-679</v>
          </cell>
          <cell r="B372">
            <v>3926901000</v>
          </cell>
          <cell r="C372" t="str">
            <v>塑料卡槽</v>
          </cell>
          <cell r="D372" t="str">
            <v>4|3|机器仪器用|94%聚乙烯，6%聚四氟乙烯|Carl Zeiss|000000-1075-679</v>
          </cell>
          <cell r="E372">
            <v>999</v>
          </cell>
          <cell r="F372" t="str">
            <v>L2233D18A008</v>
          </cell>
          <cell r="G372">
            <v>9</v>
          </cell>
          <cell r="H372" t="str">
            <v>塑料卡槽</v>
          </cell>
          <cell r="I372" t="str">
            <v>Sensor Plate</v>
          </cell>
          <cell r="J372">
            <v>43370</v>
          </cell>
        </row>
        <row r="372">
          <cell r="L372" t="str">
            <v>个</v>
          </cell>
          <cell r="M372" t="str">
            <v>千克</v>
          </cell>
        </row>
        <row r="373">
          <cell r="A373" t="str">
            <v>305989-1903-010</v>
          </cell>
          <cell r="B373">
            <v>3926901000</v>
          </cell>
          <cell r="C373" t="str">
            <v>塑料外壳</v>
          </cell>
          <cell r="D373" t="str">
            <v>4|3|机器仪器用|94%聚乙烯，6%聚四氟乙烯|Carl Zeiss|305989-1903-010</v>
          </cell>
          <cell r="E373">
            <v>999</v>
          </cell>
          <cell r="F373" t="str">
            <v>L2233D18A008</v>
          </cell>
          <cell r="G373">
            <v>9</v>
          </cell>
          <cell r="H373" t="str">
            <v>垂直配重模块外壳，塑料，用于Pentero/Pentero900/Pentero800</v>
          </cell>
          <cell r="I373" t="str">
            <v>Cover vertical weight with laquer</v>
          </cell>
          <cell r="J373">
            <v>41971</v>
          </cell>
        </row>
        <row r="373">
          <cell r="L373" t="str">
            <v>个</v>
          </cell>
          <cell r="M373" t="str">
            <v>千克</v>
          </cell>
        </row>
        <row r="374">
          <cell r="A374" t="str">
            <v>435401-0156-000</v>
          </cell>
          <cell r="B374">
            <v>3926901000</v>
          </cell>
          <cell r="C374" t="str">
            <v>塑料外壳</v>
          </cell>
          <cell r="D374" t="str">
            <v>4|3|机器仪器用|94%聚乙烯，6%聚四氟乙烯|Carl Zeiss|435401-0156-000</v>
          </cell>
          <cell r="E374">
            <v>999</v>
          </cell>
          <cell r="F374" t="str">
            <v>L2233D18A008</v>
          </cell>
          <cell r="G374">
            <v>9</v>
          </cell>
          <cell r="H374" t="str">
            <v>电动对焦模块带铭牌后盖</v>
          </cell>
          <cell r="I374" t="str">
            <v>Identification Motorfocusing</v>
          </cell>
          <cell r="J374">
            <v>41981</v>
          </cell>
        </row>
        <row r="374">
          <cell r="L374" t="str">
            <v>个</v>
          </cell>
          <cell r="M374" t="str">
            <v>千克</v>
          </cell>
        </row>
        <row r="375">
          <cell r="A375" t="str">
            <v>000000-1942-346</v>
          </cell>
          <cell r="B375">
            <v>3926901000</v>
          </cell>
          <cell r="C375" t="str">
            <v>塑料外壳</v>
          </cell>
          <cell r="D375" t="str">
            <v>4|3|机器仪器用|94%聚乙烯，6%聚四氟乙烯|Carl Zeiss|000000-1942-346</v>
          </cell>
          <cell r="E375">
            <v>999</v>
          </cell>
          <cell r="F375" t="str">
            <v>L2233D18A008</v>
          </cell>
          <cell r="G375">
            <v>9</v>
          </cell>
          <cell r="H375" t="str">
            <v>机器外罩</v>
          </cell>
          <cell r="I375" t="str">
            <v>SHRD|RISER,FRNT.DOC</v>
          </cell>
          <cell r="J375">
            <v>41992</v>
          </cell>
        </row>
        <row r="375">
          <cell r="L375" t="str">
            <v>个</v>
          </cell>
          <cell r="M375" t="str">
            <v>千克</v>
          </cell>
        </row>
        <row r="376">
          <cell r="A376" t="str">
            <v>000000-1942-347</v>
          </cell>
          <cell r="B376">
            <v>3926901000</v>
          </cell>
          <cell r="C376" t="str">
            <v>塑料外壳</v>
          </cell>
          <cell r="D376" t="str">
            <v>4|3|机器仪器用|94%聚乙烯，6%聚四氟乙烯|Carl Zeiss|000000-1942-347</v>
          </cell>
          <cell r="E376">
            <v>999</v>
          </cell>
          <cell r="F376" t="str">
            <v>L2233D18A008</v>
          </cell>
          <cell r="G376">
            <v>9</v>
          </cell>
          <cell r="H376" t="str">
            <v>机器外罩</v>
          </cell>
          <cell r="I376" t="str">
            <v>SHRD|RISER,REAR.DOC</v>
          </cell>
          <cell r="J376">
            <v>41992</v>
          </cell>
        </row>
        <row r="376">
          <cell r="L376" t="str">
            <v>个</v>
          </cell>
          <cell r="M376" t="str">
            <v>千克</v>
          </cell>
        </row>
        <row r="377">
          <cell r="A377" t="str">
            <v>000000-1140-319</v>
          </cell>
          <cell r="B377">
            <v>3926901000</v>
          </cell>
          <cell r="C377" t="str">
            <v>塑料外壳</v>
          </cell>
          <cell r="D377" t="str">
            <v>4|3|机器仪器用|94%聚乙烯，6%聚四氟乙烯|Carl Zeiss|000000-1140-319</v>
          </cell>
          <cell r="E377">
            <v>999</v>
          </cell>
          <cell r="F377" t="str">
            <v>L2233D18A008</v>
          </cell>
          <cell r="G377">
            <v>9</v>
          </cell>
          <cell r="H377" t="str">
            <v>灯箱盖</v>
          </cell>
          <cell r="I377" t="str">
            <v>Frontpanel for lampinsert</v>
          </cell>
          <cell r="J377">
            <v>41998</v>
          </cell>
        </row>
        <row r="377">
          <cell r="L377" t="str">
            <v>个</v>
          </cell>
          <cell r="M377" t="str">
            <v>千克</v>
          </cell>
        </row>
        <row r="378">
          <cell r="A378" t="str">
            <v>305870-8192-010</v>
          </cell>
          <cell r="B378">
            <v>3926901000</v>
          </cell>
          <cell r="C378" t="str">
            <v>塑料外壳</v>
          </cell>
          <cell r="D378" t="str">
            <v>4|3|机器仪器用|94%聚乙烯，6%聚四氟乙烯|Carl Zeiss|305870-8192-010</v>
          </cell>
          <cell r="E378">
            <v>999</v>
          </cell>
          <cell r="F378" t="str">
            <v>L2233D18A008</v>
          </cell>
          <cell r="G378">
            <v>9</v>
          </cell>
          <cell r="H378" t="str">
            <v>300W灯箱外壳</v>
          </cell>
          <cell r="I378" t="str">
            <v>Panel set for spring unit 300W.with label</v>
          </cell>
          <cell r="J378">
            <v>42027</v>
          </cell>
        </row>
        <row r="378">
          <cell r="L378" t="str">
            <v>个</v>
          </cell>
          <cell r="M378" t="str">
            <v>千克</v>
          </cell>
        </row>
        <row r="379">
          <cell r="A379" t="str">
            <v>639042-7000-528</v>
          </cell>
          <cell r="B379">
            <v>3926901000</v>
          </cell>
          <cell r="C379" t="str">
            <v>塑料外壳</v>
          </cell>
          <cell r="D379" t="str">
            <v>4|3|机器仪器用|94%聚乙烯，6%聚四氟乙烯|Carl Zeiss|639042-7000-528</v>
          </cell>
          <cell r="E379">
            <v>999</v>
          </cell>
          <cell r="F379" t="str">
            <v>L2233D18A008</v>
          </cell>
          <cell r="G379">
            <v>9</v>
          </cell>
          <cell r="H379" t="str">
            <v>Y 臂末端保护罩</v>
          </cell>
          <cell r="I379" t="str">
            <v>Protective end cap for Y arm</v>
          </cell>
          <cell r="J379">
            <v>42063</v>
          </cell>
        </row>
        <row r="379">
          <cell r="L379" t="str">
            <v>个</v>
          </cell>
          <cell r="M379" t="str">
            <v>千克</v>
          </cell>
        </row>
        <row r="380">
          <cell r="A380" t="str">
            <v>305952-0081-000</v>
          </cell>
          <cell r="B380">
            <v>3926901000</v>
          </cell>
          <cell r="C380" t="str">
            <v>塑料外壳</v>
          </cell>
          <cell r="D380" t="str">
            <v>4|3|机器仪器用|94%聚乙烯，6%聚四氟乙烯|Carl Zeiss|305952-0081-000</v>
          </cell>
          <cell r="E380">
            <v>999</v>
          </cell>
          <cell r="F380" t="str">
            <v>L2233D18A008</v>
          </cell>
          <cell r="G380">
            <v>9</v>
          </cell>
          <cell r="H380" t="str">
            <v>承载臂右盖板，外壳装饰，用于S88显微镜支架，玻璃钢材质</v>
          </cell>
          <cell r="I380" t="str">
            <v>Panel, right (Carrier Arm) </v>
          </cell>
          <cell r="J380">
            <v>39828</v>
          </cell>
        </row>
        <row r="380">
          <cell r="L380" t="str">
            <v>个</v>
          </cell>
          <cell r="M380" t="str">
            <v>千克</v>
          </cell>
        </row>
        <row r="381">
          <cell r="A381" t="str">
            <v>626106-8211-060</v>
          </cell>
          <cell r="B381">
            <v>3926901000</v>
          </cell>
          <cell r="C381" t="str">
            <v>塑料外壳</v>
          </cell>
          <cell r="D381" t="str">
            <v>4|3|机器仪器用|94%聚乙烯，6%聚四氟乙烯|Carl Zeiss|626106-8211-060</v>
          </cell>
          <cell r="E381">
            <v>999</v>
          </cell>
          <cell r="F381" t="str">
            <v>L2233D18A008</v>
          </cell>
          <cell r="G381">
            <v>9</v>
          </cell>
          <cell r="H381" t="str">
            <v>塑料外罩</v>
          </cell>
          <cell r="I381" t="str">
            <v>Cover transparent</v>
          </cell>
          <cell r="J381">
            <v>42069</v>
          </cell>
        </row>
        <row r="381">
          <cell r="L381" t="str">
            <v>个</v>
          </cell>
          <cell r="M381" t="str">
            <v>千克</v>
          </cell>
        </row>
        <row r="382">
          <cell r="A382" t="str">
            <v>302610-0122-000</v>
          </cell>
          <cell r="B382">
            <v>3926901000</v>
          </cell>
          <cell r="C382" t="str">
            <v>塑料外壳</v>
          </cell>
          <cell r="D382" t="str">
            <v>4|3|机器仪器用|94%聚乙烯，6%聚四氟乙烯|Carl Zeiss|302610-0122-000</v>
          </cell>
          <cell r="E382">
            <v>999</v>
          </cell>
          <cell r="F382" t="str">
            <v>L2233D18A008</v>
          </cell>
          <cell r="G382">
            <v>9</v>
          </cell>
          <cell r="H382" t="str">
            <v>电缆卡子，工程塑料，用于固定电缆，用于Lumera T显微镜</v>
          </cell>
          <cell r="I382" t="str">
            <v>Cable Holder</v>
          </cell>
          <cell r="J382">
            <v>42080</v>
          </cell>
        </row>
        <row r="382">
          <cell r="L382" t="str">
            <v>个</v>
          </cell>
          <cell r="M382" t="str">
            <v>千克</v>
          </cell>
        </row>
        <row r="383">
          <cell r="A383" t="str">
            <v>636510-0439-000</v>
          </cell>
          <cell r="B383">
            <v>3926901000</v>
          </cell>
          <cell r="C383" t="str">
            <v>塑料外壳</v>
          </cell>
          <cell r="D383" t="str">
            <v>4|3|机器仪器用|94%聚乙烯，6%聚四氟乙烯|Carl Zeiss|636510-0439-000</v>
          </cell>
          <cell r="E383">
            <v>999</v>
          </cell>
          <cell r="F383" t="str">
            <v>L2233D18A008</v>
          </cell>
          <cell r="G383">
            <v>9</v>
          </cell>
          <cell r="H383" t="str">
            <v>外壳外罩</v>
          </cell>
          <cell r="I383" t="str">
            <v>Cover X-Motor</v>
          </cell>
          <cell r="J383">
            <v>42117</v>
          </cell>
        </row>
        <row r="383">
          <cell r="L383" t="str">
            <v>个</v>
          </cell>
          <cell r="M383" t="str">
            <v>千克</v>
          </cell>
        </row>
        <row r="384">
          <cell r="A384" t="str">
            <v>305946-1027-000</v>
          </cell>
          <cell r="B384">
            <v>3926901000</v>
          </cell>
          <cell r="C384" t="str">
            <v>塑料外壳</v>
          </cell>
          <cell r="D384" t="str">
            <v>4|3|机器仪器用|94%聚乙烯，6%聚四氟乙烯|Carl Zeiss|305946-1027-000</v>
          </cell>
          <cell r="E384">
            <v>999</v>
          </cell>
          <cell r="F384" t="str">
            <v>L2233D18A008</v>
          </cell>
          <cell r="G384">
            <v>9</v>
          </cell>
          <cell r="H384" t="str">
            <v>灯箱的左右外壳，作用是保护灯箱内部和固定</v>
          </cell>
          <cell r="I384" t="str">
            <v>Lamp housing cover,left,Lumera i system</v>
          </cell>
          <cell r="J384">
            <v>42123</v>
          </cell>
        </row>
        <row r="384">
          <cell r="L384" t="str">
            <v>个</v>
          </cell>
          <cell r="M384" t="str">
            <v>千克</v>
          </cell>
        </row>
        <row r="385">
          <cell r="A385" t="str">
            <v>305946-1028-000</v>
          </cell>
          <cell r="B385">
            <v>3926901000</v>
          </cell>
          <cell r="C385" t="str">
            <v>塑料外壳</v>
          </cell>
          <cell r="D385" t="str">
            <v>4|3|机器仪器用|94%聚乙烯，6%聚四氟乙烯|Carl Zeiss|305946-1028-000</v>
          </cell>
          <cell r="E385">
            <v>999</v>
          </cell>
          <cell r="F385" t="str">
            <v>L2233D18A008</v>
          </cell>
          <cell r="G385">
            <v>9</v>
          </cell>
          <cell r="H385" t="str">
            <v>灯箱的左右外壳，作用是保护灯箱内部和固定</v>
          </cell>
          <cell r="I385" t="str">
            <v>Lamp housing cover,right,Lumera i system</v>
          </cell>
          <cell r="J385">
            <v>42123</v>
          </cell>
        </row>
        <row r="385">
          <cell r="L385" t="str">
            <v>个</v>
          </cell>
          <cell r="M385" t="str">
            <v>千克</v>
          </cell>
        </row>
        <row r="386">
          <cell r="A386" t="str">
            <v>305946-0801-000</v>
          </cell>
          <cell r="B386">
            <v>3926901000</v>
          </cell>
          <cell r="C386" t="str">
            <v>塑料外壳</v>
          </cell>
          <cell r="D386" t="str">
            <v>4|3|机器仪器用|94%聚乙烯，6%聚四氟乙烯|Carl Zeiss|305946-0801-000</v>
          </cell>
          <cell r="E386">
            <v>999</v>
          </cell>
          <cell r="F386" t="str">
            <v>L2233D18A008</v>
          </cell>
          <cell r="G386">
            <v>9</v>
          </cell>
          <cell r="H386" t="str">
            <v>支架称重臂的左右外科，作用是为了美观和保护内部电路部分</v>
          </cell>
          <cell r="I386" t="str">
            <v>Carrier arm cover,left,Lumera i system</v>
          </cell>
          <cell r="J386">
            <v>42123</v>
          </cell>
        </row>
        <row r="386">
          <cell r="L386" t="str">
            <v>个</v>
          </cell>
          <cell r="M386" t="str">
            <v>千克</v>
          </cell>
        </row>
        <row r="387">
          <cell r="A387" t="str">
            <v>305946-0802-000</v>
          </cell>
          <cell r="B387">
            <v>3926901000</v>
          </cell>
          <cell r="C387" t="str">
            <v>塑料外壳</v>
          </cell>
          <cell r="D387" t="str">
            <v>4|3|机器仪器用|94%聚乙烯，6%聚四氟乙烯|Carl Zeiss|305946-0802-000</v>
          </cell>
          <cell r="E387">
            <v>999</v>
          </cell>
          <cell r="F387" t="str">
            <v>L2233D18A008</v>
          </cell>
          <cell r="G387">
            <v>9</v>
          </cell>
          <cell r="H387" t="str">
            <v>支架称重臂的左右外科，作用是为了美观和保护内部电路部分</v>
          </cell>
          <cell r="I387" t="str">
            <v>Carrier arm cover,right,Lumera i system</v>
          </cell>
          <cell r="J387">
            <v>42123</v>
          </cell>
        </row>
        <row r="387">
          <cell r="L387" t="str">
            <v>个</v>
          </cell>
          <cell r="M387" t="str">
            <v>千克</v>
          </cell>
        </row>
        <row r="388">
          <cell r="A388" t="str">
            <v>350700-1135-000</v>
          </cell>
          <cell r="B388">
            <v>3926901000</v>
          </cell>
          <cell r="C388" t="str">
            <v>塑料外壳</v>
          </cell>
          <cell r="D388" t="str">
            <v>4|3|机器仪器用|94%聚乙烯，6%聚四氟乙烯|Carl Zeiss|350700-1135-000</v>
          </cell>
          <cell r="E388">
            <v>999</v>
          </cell>
          <cell r="F388" t="str">
            <v>L2233D18A008</v>
          </cell>
          <cell r="G388">
            <v>9</v>
          </cell>
          <cell r="H388" t="str">
            <v>钨灯丝扫描电镜镜筒外壳</v>
          </cell>
          <cell r="I388" t="str">
            <v>EVO COLUMN MOULDED ASSY</v>
          </cell>
          <cell r="J388">
            <v>42171</v>
          </cell>
        </row>
        <row r="388">
          <cell r="L388" t="str">
            <v>个</v>
          </cell>
          <cell r="M388" t="str">
            <v>千克</v>
          </cell>
        </row>
        <row r="389">
          <cell r="A389" t="str">
            <v>305953-8081-000</v>
          </cell>
          <cell r="B389">
            <v>3926901000</v>
          </cell>
          <cell r="C389" t="str">
            <v>塑料外壳</v>
          </cell>
          <cell r="D389" t="str">
            <v>4|3|机器仪器用|94%聚乙烯，6%聚四氟乙烯|Carl Zeiss|305953-8081-000</v>
          </cell>
          <cell r="E389">
            <v>999</v>
          </cell>
          <cell r="F389" t="str">
            <v>L2233D18A008</v>
          </cell>
          <cell r="G389">
            <v>9</v>
          </cell>
          <cell r="H389" t="str">
            <v>Lumera 700的灯箱左右外壳</v>
          </cell>
          <cell r="I389" t="str">
            <v>Cover,narrow,floor stand</v>
          </cell>
          <cell r="J389">
            <v>42214</v>
          </cell>
        </row>
        <row r="389">
          <cell r="L389" t="str">
            <v>个</v>
          </cell>
          <cell r="M389" t="str">
            <v>千克</v>
          </cell>
        </row>
        <row r="390">
          <cell r="A390" t="str">
            <v>302681-2024-000</v>
          </cell>
          <cell r="B390">
            <v>3926901000</v>
          </cell>
          <cell r="C390" t="str">
            <v>塑料外壳</v>
          </cell>
          <cell r="D390" t="str">
            <v>4|3|机器仪器用|94%聚乙烯，6%聚四氟乙烯|Carl Zeiss|302681-2024-000</v>
          </cell>
          <cell r="E390">
            <v>999</v>
          </cell>
          <cell r="F390" t="str">
            <v>L2233D18A008</v>
          </cell>
          <cell r="G390">
            <v>9</v>
          </cell>
          <cell r="H390" t="str">
            <v>Lumera i\Lumera700的XY coupling转动轴上面的盖板</v>
          </cell>
          <cell r="I390" t="str">
            <v>Axis 6 cover</v>
          </cell>
          <cell r="J390">
            <v>42214</v>
          </cell>
        </row>
        <row r="390">
          <cell r="L390" t="str">
            <v>个</v>
          </cell>
          <cell r="M390" t="str">
            <v>千克</v>
          </cell>
        </row>
        <row r="391">
          <cell r="A391" t="str">
            <v>305989-1927-010</v>
          </cell>
          <cell r="B391">
            <v>3926901000</v>
          </cell>
          <cell r="C391" t="str">
            <v>塑料外壳</v>
          </cell>
          <cell r="D391" t="str">
            <v>4|3|机器仪器用|94%聚乙烯，6%聚四氟乙烯|Carl Zeiss|305989-1927-010</v>
          </cell>
          <cell r="E391">
            <v>999</v>
          </cell>
          <cell r="F391" t="str">
            <v>L2233D18A008</v>
          </cell>
          <cell r="G391">
            <v>9</v>
          </cell>
          <cell r="H391" t="str">
            <v>电缆罩，塑料材质，用来遮挡电线美化外观，用于Pentero/Pentero900/pentero800</v>
          </cell>
          <cell r="I391" t="str">
            <v>cable cover axis2，with laquer</v>
          </cell>
          <cell r="J391">
            <v>42233</v>
          </cell>
        </row>
        <row r="391">
          <cell r="L391" t="str">
            <v>个</v>
          </cell>
          <cell r="M391" t="str">
            <v>千克</v>
          </cell>
        </row>
        <row r="392">
          <cell r="A392" t="str">
            <v>305989-0909-010</v>
          </cell>
          <cell r="B392">
            <v>3926901000</v>
          </cell>
          <cell r="C392" t="str">
            <v>塑料外壳</v>
          </cell>
          <cell r="D392" t="str">
            <v>4|3|机器仪器用|94%聚乙烯，6%聚四氟乙烯|Carl Zeiss|305989-0909-010</v>
          </cell>
          <cell r="E392">
            <v>999</v>
          </cell>
          <cell r="F392" t="str">
            <v>L2233D18A008</v>
          </cell>
          <cell r="G392">
            <v>9</v>
          </cell>
          <cell r="H392" t="str">
            <v>平衡机构外壳（水平）喷漆塑料，用Pentero</v>
          </cell>
          <cell r="I392" t="str">
            <v>COVER HORIZONTAL WIGHT WITH LAQUER</v>
          </cell>
          <cell r="J392">
            <v>42237</v>
          </cell>
        </row>
        <row r="392">
          <cell r="L392" t="str">
            <v>个</v>
          </cell>
          <cell r="M392" t="str">
            <v>千克</v>
          </cell>
        </row>
        <row r="393">
          <cell r="A393" t="str">
            <v>305989-0533-010</v>
          </cell>
          <cell r="B393">
            <v>3926901000</v>
          </cell>
          <cell r="C393" t="str">
            <v>塑料外壳</v>
          </cell>
          <cell r="D393" t="str">
            <v>4|3|机器仪器用|94%聚乙烯，6%聚四氟乙烯|Carl Zeiss|305989-0533-010</v>
          </cell>
          <cell r="E393">
            <v>999</v>
          </cell>
          <cell r="F393" t="str">
            <v>L2233D18A008</v>
          </cell>
          <cell r="G393">
            <v>9</v>
          </cell>
          <cell r="H393" t="str">
            <v>后盖板，喷漆铝合金，外壳类，用于Penteo</v>
          </cell>
          <cell r="I393" t="str">
            <v>REAR COVER,BACK WITH LAQUER</v>
          </cell>
          <cell r="J393">
            <v>42237</v>
          </cell>
        </row>
        <row r="393">
          <cell r="L393" t="str">
            <v>个</v>
          </cell>
          <cell r="M393" t="str">
            <v>千克</v>
          </cell>
        </row>
        <row r="394">
          <cell r="A394" t="str">
            <v>000000-1861-376</v>
          </cell>
          <cell r="B394">
            <v>3926901000</v>
          </cell>
          <cell r="C394" t="str">
            <v>塑料外壳</v>
          </cell>
          <cell r="D394" t="str">
            <v>4|3|机器仪器用|94%聚乙烯，6%聚四氟乙烯|Carl Zeiss|000000-1861-376</v>
          </cell>
          <cell r="E394">
            <v>999</v>
          </cell>
          <cell r="F394" t="str">
            <v>L2233D18A008</v>
          </cell>
          <cell r="G394">
            <v>9</v>
          </cell>
          <cell r="H394" t="str">
            <v>传动器外壳，喷漆塑料，用Pentero</v>
          </cell>
          <cell r="I394" t="str">
            <v>SC ROPE COVERS,COMPL. FOR PENTERO</v>
          </cell>
          <cell r="J394">
            <v>42237</v>
          </cell>
        </row>
        <row r="394">
          <cell r="L394" t="str">
            <v>个</v>
          </cell>
          <cell r="M394" t="str">
            <v>千克</v>
          </cell>
        </row>
        <row r="395">
          <cell r="A395" t="str">
            <v>305989-0901-010</v>
          </cell>
          <cell r="B395">
            <v>3926901000</v>
          </cell>
          <cell r="C395" t="str">
            <v>塑料外壳</v>
          </cell>
          <cell r="D395" t="str">
            <v>4|3|机器仪器用|94%聚乙烯，6%聚四氟乙烯|Carl Zeiss|305989-0901-010</v>
          </cell>
          <cell r="E395">
            <v>999</v>
          </cell>
          <cell r="F395" t="str">
            <v>L2233D18A008</v>
          </cell>
          <cell r="G395">
            <v>9</v>
          </cell>
          <cell r="H395" t="str">
            <v>前盖板，喷漆塑料，外壳类，用于Penteo</v>
          </cell>
          <cell r="I395" t="str">
            <v>FRONT COVER,LAQUERED</v>
          </cell>
          <cell r="J395">
            <v>42237</v>
          </cell>
        </row>
        <row r="395">
          <cell r="L395" t="str">
            <v>个</v>
          </cell>
          <cell r="M395" t="str">
            <v>千克</v>
          </cell>
        </row>
        <row r="396">
          <cell r="A396" t="str">
            <v>305989-0911-010</v>
          </cell>
          <cell r="B396">
            <v>3926901000</v>
          </cell>
          <cell r="C396" t="str">
            <v>塑料外壳</v>
          </cell>
          <cell r="D396" t="str">
            <v>4|3|机器仪器用|94%聚乙烯，6%聚四氟乙烯|Carl Zeiss|305989-0911-010</v>
          </cell>
          <cell r="E396">
            <v>999</v>
          </cell>
          <cell r="F396" t="str">
            <v>L2233D18A008</v>
          </cell>
          <cell r="G396">
            <v>9</v>
          </cell>
          <cell r="H396" t="str">
            <v>上盖板，喷漆塑料，外壳类，用于Penteo</v>
          </cell>
          <cell r="I396" t="str">
            <v>COVER FOR TOP OF CONSOLE,LAQUERED</v>
          </cell>
          <cell r="J396">
            <v>42237</v>
          </cell>
        </row>
        <row r="396">
          <cell r="L396" t="str">
            <v>个</v>
          </cell>
          <cell r="M396" t="str">
            <v>千克</v>
          </cell>
        </row>
        <row r="397">
          <cell r="A397" t="str">
            <v>305989-0900-010</v>
          </cell>
          <cell r="B397">
            <v>3926901000</v>
          </cell>
          <cell r="C397" t="str">
            <v>塑料外壳</v>
          </cell>
          <cell r="D397" t="str">
            <v>4|3|机器仪器用|94%聚乙烯，6%聚四氟乙烯|Carl Zeiss|305989-0900-010</v>
          </cell>
          <cell r="E397">
            <v>999</v>
          </cell>
          <cell r="F397" t="str">
            <v>L2233D18A008</v>
          </cell>
          <cell r="G397">
            <v>9</v>
          </cell>
          <cell r="H397" t="str">
            <v>显示器外壳，喷漆塑料，外壳类，用于Penteo</v>
          </cell>
          <cell r="I397" t="str">
            <v>COVER FOR DISPLAY,LAQUERED WITH RECESS</v>
          </cell>
          <cell r="J397">
            <v>42237</v>
          </cell>
        </row>
        <row r="397">
          <cell r="L397" t="str">
            <v>个</v>
          </cell>
          <cell r="M397" t="str">
            <v>千克</v>
          </cell>
        </row>
        <row r="398">
          <cell r="A398" t="str">
            <v>305989-1223-010</v>
          </cell>
          <cell r="B398">
            <v>3926901000</v>
          </cell>
          <cell r="C398" t="str">
            <v>塑料外壳</v>
          </cell>
          <cell r="D398" t="str">
            <v>4|3|机器仪器用|94%聚乙烯，6%聚四氟乙烯|Carl Zeiss|305989-1223-010</v>
          </cell>
          <cell r="E398">
            <v>999</v>
          </cell>
          <cell r="F398" t="str">
            <v>L2233D18A008</v>
          </cell>
          <cell r="G398">
            <v>9</v>
          </cell>
          <cell r="H398" t="str">
            <v>盖帽，喷漆铝合金，外壳类，用于Penteo</v>
          </cell>
          <cell r="I398" t="str">
            <v>CAP,WITH LAQUER</v>
          </cell>
          <cell r="J398">
            <v>42237</v>
          </cell>
        </row>
        <row r="398">
          <cell r="L398" t="str">
            <v>个</v>
          </cell>
          <cell r="M398" t="str">
            <v>千克</v>
          </cell>
        </row>
        <row r="399">
          <cell r="A399" t="str">
            <v>305989-1913-010</v>
          </cell>
          <cell r="B399">
            <v>3926901000</v>
          </cell>
          <cell r="C399" t="str">
            <v>塑料外壳</v>
          </cell>
          <cell r="D399" t="str">
            <v>4|3|机器仪器用|94%聚乙烯，6%聚四氟乙烯|Carl Zeiss|305989-1913-010</v>
          </cell>
          <cell r="E399">
            <v>999</v>
          </cell>
          <cell r="F399" t="str">
            <v>L2233D18A008</v>
          </cell>
          <cell r="G399">
            <v>9</v>
          </cell>
          <cell r="H399" t="str">
            <v>3号轴盖帽，喷漆塑料，外壳类，用于Penteo</v>
          </cell>
          <cell r="I399" t="str">
            <v>COVER FOR AXIS 3 BRACKET WITH LAQUER</v>
          </cell>
          <cell r="J399">
            <v>42237</v>
          </cell>
        </row>
        <row r="399">
          <cell r="L399" t="str">
            <v>个</v>
          </cell>
          <cell r="M399" t="str">
            <v>千克</v>
          </cell>
        </row>
        <row r="400">
          <cell r="A400" t="str">
            <v>305989-1914-010</v>
          </cell>
          <cell r="B400">
            <v>3926901000</v>
          </cell>
          <cell r="C400" t="str">
            <v>塑料外壳</v>
          </cell>
          <cell r="D400" t="str">
            <v>4|3|机器仪器用|94%聚乙烯，6%聚四氟乙烯|Carl Zeiss|305989-1914-010</v>
          </cell>
          <cell r="E400">
            <v>999</v>
          </cell>
          <cell r="F400" t="str">
            <v>L2233D18A008</v>
          </cell>
          <cell r="G400">
            <v>9</v>
          </cell>
          <cell r="H400" t="str">
            <v>6号轴盖帽，喷漆塑料，外壳类，用于Penteo</v>
          </cell>
          <cell r="I400" t="str">
            <v>COVER FOR AXIS 6 BRACKET WITH LAQUER</v>
          </cell>
          <cell r="J400">
            <v>42237</v>
          </cell>
        </row>
        <row r="400">
          <cell r="L400" t="str">
            <v>个</v>
          </cell>
          <cell r="M400" t="str">
            <v>千克</v>
          </cell>
        </row>
        <row r="401">
          <cell r="A401" t="str">
            <v>305989-8217-000</v>
          </cell>
          <cell r="B401">
            <v>3926901000</v>
          </cell>
          <cell r="C401" t="str">
            <v>塑料外壳</v>
          </cell>
          <cell r="D401" t="str">
            <v>4|3|机器仪器用|94%聚乙烯，6%聚四氟乙烯|Carl Zeiss|305989-8217-000</v>
          </cell>
          <cell r="E401">
            <v>999</v>
          </cell>
          <cell r="F401" t="str">
            <v>L2233D18A008</v>
          </cell>
          <cell r="G401">
            <v>9</v>
          </cell>
          <cell r="H401" t="str">
            <v>6号轴外壳，喷漆塑料，外壳类，用于Penteo</v>
          </cell>
          <cell r="I401" t="str">
            <v>LACQUERED PANELING FOR AXIS6</v>
          </cell>
          <cell r="J401">
            <v>42237</v>
          </cell>
        </row>
        <row r="401">
          <cell r="L401" t="str">
            <v>个</v>
          </cell>
          <cell r="M401" t="str">
            <v>千克</v>
          </cell>
        </row>
        <row r="402">
          <cell r="A402" t="str">
            <v>302581-1005-010</v>
          </cell>
          <cell r="B402">
            <v>3926901000</v>
          </cell>
          <cell r="C402" t="str">
            <v>塑料外壳</v>
          </cell>
          <cell r="D402" t="str">
            <v>4|3|机器仪器用|94%聚乙烯，6%聚四氟乙烯|Carl Zeiss|302581-1005-010</v>
          </cell>
          <cell r="E402">
            <v>999</v>
          </cell>
          <cell r="F402" t="str">
            <v>L2233D18A008</v>
          </cell>
          <cell r="G402">
            <v>9</v>
          </cell>
          <cell r="H402" t="str">
            <v>机头前面板，喷漆塑料，外壳类，用于Penteo</v>
          </cell>
          <cell r="I402" t="str">
            <v>PANEL,FRONT,LACQUERED</v>
          </cell>
          <cell r="J402">
            <v>42237</v>
          </cell>
        </row>
        <row r="402">
          <cell r="L402" t="str">
            <v>个</v>
          </cell>
          <cell r="M402" t="str">
            <v>千克</v>
          </cell>
        </row>
        <row r="403">
          <cell r="A403" t="str">
            <v>302581-1007-010</v>
          </cell>
          <cell r="B403">
            <v>3926901000</v>
          </cell>
          <cell r="C403" t="str">
            <v>塑料外壳</v>
          </cell>
          <cell r="D403" t="str">
            <v>4|3|机器仪器用|94%聚乙烯，6%聚四氟乙烯|Carl Zeiss|302581-1007-010</v>
          </cell>
          <cell r="E403">
            <v>999</v>
          </cell>
          <cell r="F403" t="str">
            <v>L2233D18A008</v>
          </cell>
          <cell r="G403">
            <v>9</v>
          </cell>
          <cell r="H403" t="str">
            <v>机头左面板，喷漆塑料，外壳类，用于Penteo</v>
          </cell>
          <cell r="I403" t="str">
            <v>PANEL,LEFT FRONT,LACQUERED</v>
          </cell>
          <cell r="J403">
            <v>42237</v>
          </cell>
        </row>
        <row r="403">
          <cell r="L403" t="str">
            <v>个</v>
          </cell>
          <cell r="M403" t="str">
            <v>千克</v>
          </cell>
        </row>
        <row r="404">
          <cell r="A404" t="str">
            <v>302581-8101-010</v>
          </cell>
          <cell r="B404">
            <v>3926901000</v>
          </cell>
          <cell r="C404" t="str">
            <v>塑料外壳</v>
          </cell>
          <cell r="D404" t="str">
            <v>4|3|机器仪器用|94%聚乙烯，6%聚四氟乙烯|Carl Zeiss|302581-8101-010</v>
          </cell>
          <cell r="E404">
            <v>999</v>
          </cell>
          <cell r="F404" t="str">
            <v>L2233D18A008</v>
          </cell>
          <cell r="G404">
            <v>9</v>
          </cell>
          <cell r="H404" t="str">
            <v>机头左面板，喷漆塑料+铝合金杆，外壳类，用于Penteo</v>
          </cell>
          <cell r="I404" t="str">
            <v>PANEL,RIH=GHT WITH STUD BOLT,LACQUERED</v>
          </cell>
          <cell r="J404">
            <v>42237</v>
          </cell>
        </row>
        <row r="404">
          <cell r="L404" t="str">
            <v>个</v>
          </cell>
          <cell r="M404" t="str">
            <v>千克</v>
          </cell>
        </row>
        <row r="405">
          <cell r="A405" t="str">
            <v>302581-1008-010</v>
          </cell>
          <cell r="B405">
            <v>3926901000</v>
          </cell>
          <cell r="C405" t="str">
            <v>塑料外壳</v>
          </cell>
          <cell r="D405" t="str">
            <v>4|3|机器仪器用|94%聚乙烯，6%聚四氟乙烯|Carl Zeiss|302581-1008-010</v>
          </cell>
          <cell r="E405">
            <v>999</v>
          </cell>
          <cell r="F405" t="str">
            <v>L2233D18A008</v>
          </cell>
          <cell r="G405">
            <v>9</v>
          </cell>
          <cell r="H405" t="str">
            <v>机头后面板，喷漆塑料，外壳类，用于Penteo</v>
          </cell>
          <cell r="I405" t="str">
            <v>PANEL,REAR LEFT,LACQUERED</v>
          </cell>
          <cell r="J405">
            <v>42237</v>
          </cell>
        </row>
        <row r="405">
          <cell r="L405" t="str">
            <v>个</v>
          </cell>
          <cell r="M405" t="str">
            <v>千克</v>
          </cell>
        </row>
        <row r="406">
          <cell r="A406" t="str">
            <v>302581-0875-000</v>
          </cell>
          <cell r="B406">
            <v>3926901000</v>
          </cell>
          <cell r="C406" t="str">
            <v>塑料外壳</v>
          </cell>
          <cell r="D406" t="str">
            <v>4|3|机器仪器用|94%聚乙烯，6%聚四氟乙烯|Carl Zeiss|302581-0875-000</v>
          </cell>
          <cell r="E406">
            <v>999</v>
          </cell>
          <cell r="F406" t="str">
            <v>L2233D18A008</v>
          </cell>
          <cell r="G406">
            <v>9</v>
          </cell>
          <cell r="H406" t="str">
            <v>分光器盖，塑料，外壳类，用于Penteo</v>
          </cell>
          <cell r="I406" t="str">
            <v>DOKU CAP</v>
          </cell>
          <cell r="J406">
            <v>42237</v>
          </cell>
        </row>
        <row r="406">
          <cell r="L406" t="str">
            <v>个</v>
          </cell>
          <cell r="M406" t="str">
            <v>千克</v>
          </cell>
        </row>
        <row r="407">
          <cell r="A407" t="str">
            <v>305989-0950-000</v>
          </cell>
          <cell r="B407">
            <v>3926901000</v>
          </cell>
          <cell r="C407" t="str">
            <v>塑料外壳</v>
          </cell>
          <cell r="D407" t="str">
            <v>4|3|机器仪器用|94%聚乙烯，6%聚四氟乙烯|Carl Zeiss|305989-0950-000</v>
          </cell>
          <cell r="E407">
            <v>999</v>
          </cell>
          <cell r="F407" t="str">
            <v>L2233D18A008</v>
          </cell>
          <cell r="G407">
            <v>9</v>
          </cell>
          <cell r="H407" t="str">
            <v>底座前盖，塑料，外壳类，用于Penteo</v>
          </cell>
          <cell r="I407" t="str">
            <v>COVER,CEMENTED AT THE FRONT</v>
          </cell>
          <cell r="J407">
            <v>42237</v>
          </cell>
        </row>
        <row r="407">
          <cell r="L407" t="str">
            <v>个</v>
          </cell>
          <cell r="M407" t="str">
            <v>千克</v>
          </cell>
        </row>
        <row r="408">
          <cell r="A408" t="str">
            <v>305989-0949-000</v>
          </cell>
          <cell r="B408">
            <v>3926901000</v>
          </cell>
          <cell r="C408" t="str">
            <v>塑料外壳</v>
          </cell>
          <cell r="D408" t="str">
            <v>4|3|机器仪器用|94%聚乙烯，6%聚四氟乙烯|Carl Zeiss|305989-0949-000</v>
          </cell>
          <cell r="E408">
            <v>999</v>
          </cell>
          <cell r="F408" t="str">
            <v>L2233D18A008</v>
          </cell>
          <cell r="G408">
            <v>9</v>
          </cell>
          <cell r="H408" t="str">
            <v>底座后盖，塑料，外壳类，用于Penteo</v>
          </cell>
          <cell r="I408" t="str">
            <v>COVER,CEMENTED AT THE BACK SIDE</v>
          </cell>
          <cell r="J408">
            <v>42237</v>
          </cell>
        </row>
        <row r="408">
          <cell r="L408" t="str">
            <v>个</v>
          </cell>
          <cell r="M408" t="str">
            <v>千克</v>
          </cell>
        </row>
        <row r="409">
          <cell r="A409" t="str">
            <v>305989-8419-010</v>
          </cell>
          <cell r="B409">
            <v>3926901000</v>
          </cell>
          <cell r="C409" t="str">
            <v>塑料外壳</v>
          </cell>
          <cell r="D409" t="str">
            <v>4|3|机器仪器用|94%聚乙烯，6%聚四氟乙烯|Carl Zeiss|305989-8419-010</v>
          </cell>
          <cell r="E409">
            <v>999</v>
          </cell>
          <cell r="F409" t="str">
            <v>L2233D18A008</v>
          </cell>
          <cell r="G409">
            <v>9</v>
          </cell>
          <cell r="H409" t="str">
            <v>底盘左侧盖，喷漆铝合金，外壳类，用于Penteo</v>
          </cell>
          <cell r="I409" t="str">
            <v>CASING FOR FOOT,LEFT WITH LAQUER</v>
          </cell>
          <cell r="J409">
            <v>42237</v>
          </cell>
        </row>
        <row r="409">
          <cell r="L409" t="str">
            <v>个</v>
          </cell>
          <cell r="M409" t="str">
            <v>千克</v>
          </cell>
        </row>
        <row r="410">
          <cell r="A410" t="str">
            <v>305870-0962-010</v>
          </cell>
          <cell r="B410">
            <v>3926901000</v>
          </cell>
          <cell r="C410" t="str">
            <v>塑料外壳</v>
          </cell>
          <cell r="D410" t="str">
            <v>4|3|机器仪器用|94%聚乙烯，6%聚四氟乙烯|Carl Zeiss|305870-0962-010</v>
          </cell>
          <cell r="E410">
            <v>999</v>
          </cell>
          <cell r="F410" t="str">
            <v>L2233D18A008</v>
          </cell>
          <cell r="G410">
            <v>9</v>
          </cell>
          <cell r="H410" t="str">
            <v>浮动臂下外壳，喷漆塑料，用于Vario700</v>
          </cell>
          <cell r="I410" t="str">
            <v>Kit panel radial arm bottom,painted</v>
          </cell>
          <cell r="J410">
            <v>42237</v>
          </cell>
        </row>
        <row r="410">
          <cell r="L410" t="str">
            <v>个</v>
          </cell>
          <cell r="M410" t="str">
            <v>千克</v>
          </cell>
        </row>
        <row r="411">
          <cell r="A411" t="str">
            <v>305870-0961-000</v>
          </cell>
          <cell r="B411">
            <v>3926901000</v>
          </cell>
          <cell r="C411" t="str">
            <v>塑料外壳</v>
          </cell>
          <cell r="D411" t="str">
            <v>4|3|机器仪器用|94%聚乙烯，6%聚四氟乙烯|Carl Zeiss|305870-0961-000</v>
          </cell>
          <cell r="E411">
            <v>999</v>
          </cell>
          <cell r="F411" t="str">
            <v>L2233D18A008</v>
          </cell>
          <cell r="G411">
            <v>9</v>
          </cell>
          <cell r="H411" t="str">
            <v>灯箱右外壳，喷漆塑料，用于Vario700</v>
          </cell>
          <cell r="I411" t="str">
            <v>Paneling spring pack lacquered</v>
          </cell>
          <cell r="J411">
            <v>42237</v>
          </cell>
        </row>
        <row r="411">
          <cell r="L411" t="str">
            <v>个</v>
          </cell>
          <cell r="M411" t="str">
            <v>千克</v>
          </cell>
        </row>
        <row r="412">
          <cell r="A412" t="str">
            <v>305870-0960-010</v>
          </cell>
          <cell r="B412">
            <v>3926901000</v>
          </cell>
          <cell r="C412" t="str">
            <v>塑料外壳</v>
          </cell>
          <cell r="D412" t="str">
            <v>4|3|机器仪器用|94%聚乙烯，6%聚四氟乙烯|Carl Zeiss|305870-0960-010</v>
          </cell>
          <cell r="E412">
            <v>999</v>
          </cell>
          <cell r="F412" t="str">
            <v>L2233D18A008</v>
          </cell>
          <cell r="G412">
            <v>9</v>
          </cell>
          <cell r="H412" t="str">
            <v>灯箱左外壳，喷漆塑料，用于Vario700</v>
          </cell>
          <cell r="I412" t="str">
            <v>Panel for spring unit,painted,with label</v>
          </cell>
          <cell r="J412">
            <v>42237</v>
          </cell>
        </row>
        <row r="412">
          <cell r="L412" t="str">
            <v>个</v>
          </cell>
          <cell r="M412" t="str">
            <v>千克</v>
          </cell>
        </row>
        <row r="413">
          <cell r="A413" t="str">
            <v>305953-0814-000</v>
          </cell>
          <cell r="B413">
            <v>3926901000</v>
          </cell>
          <cell r="C413" t="str">
            <v>塑料外壳</v>
          </cell>
          <cell r="D413" t="str">
            <v>4|3|机器仪器用|94%聚乙烯，6%聚四氟乙烯|Carl Zeiss|305953-0814-000</v>
          </cell>
          <cell r="E413">
            <v>999</v>
          </cell>
          <cell r="F413" t="str">
            <v>L2233D18A008</v>
          </cell>
          <cell r="G413">
            <v>9</v>
          </cell>
          <cell r="H413" t="str">
            <v>盖板，喷漆塑料，用于Vario700</v>
          </cell>
          <cell r="I413" t="str">
            <v>Cover , lacquered</v>
          </cell>
          <cell r="J413">
            <v>42237</v>
          </cell>
        </row>
        <row r="413">
          <cell r="L413" t="str">
            <v>个</v>
          </cell>
          <cell r="M413" t="str">
            <v>千克</v>
          </cell>
        </row>
        <row r="414">
          <cell r="A414" t="str">
            <v>000000-1956-521</v>
          </cell>
          <cell r="B414">
            <v>3926901000</v>
          </cell>
          <cell r="C414" t="str">
            <v>塑料外壳</v>
          </cell>
          <cell r="D414" t="str">
            <v>4|3|机器仪器用|94%聚乙烯，6%聚四氟乙烯|Carl Zeiss|000000-1956-521</v>
          </cell>
          <cell r="E414">
            <v>999</v>
          </cell>
          <cell r="F414" t="str">
            <v>L2233D18A008</v>
          </cell>
          <cell r="G414">
            <v>9</v>
          </cell>
          <cell r="H414" t="str">
            <v>轴4外壳，喷漆塑料，用于Vario700</v>
          </cell>
          <cell r="I414" t="str">
            <v>SBG panel set axis 4 </v>
          </cell>
          <cell r="J414">
            <v>42237</v>
          </cell>
        </row>
        <row r="414">
          <cell r="L414" t="str">
            <v>个</v>
          </cell>
          <cell r="M414" t="str">
            <v>千克</v>
          </cell>
        </row>
        <row r="415">
          <cell r="A415" t="str">
            <v>000000-1306-922</v>
          </cell>
          <cell r="B415">
            <v>3926901000</v>
          </cell>
          <cell r="C415" t="str">
            <v>塑料外壳</v>
          </cell>
          <cell r="D415" t="str">
            <v>4|3|机器仪器用|94%聚乙烯，6%聚四氟乙烯|Carl Zeiss|000000-1306-922</v>
          </cell>
          <cell r="E415">
            <v>999</v>
          </cell>
          <cell r="F415" t="str">
            <v>L2233D18A008</v>
          </cell>
          <cell r="G415">
            <v>9</v>
          </cell>
          <cell r="H415" t="str">
            <v>Movena机头的外壳</v>
          </cell>
          <cell r="I415" t="str">
            <v>Cover bottom part ENT</v>
          </cell>
          <cell r="J415">
            <v>42249</v>
          </cell>
        </row>
        <row r="415">
          <cell r="L415" t="str">
            <v>个</v>
          </cell>
          <cell r="M415" t="str">
            <v>千克</v>
          </cell>
        </row>
        <row r="416">
          <cell r="A416" t="str">
            <v>000000-1243-035</v>
          </cell>
          <cell r="B416">
            <v>3926901000</v>
          </cell>
          <cell r="C416" t="str">
            <v>塑料外壳</v>
          </cell>
          <cell r="D416" t="str">
            <v>4|3|机器仪器用|94%聚乙烯，6%聚四氟乙烯|Carl Zeiss|000000-1243-035</v>
          </cell>
          <cell r="E416">
            <v>999</v>
          </cell>
          <cell r="F416" t="str">
            <v>L2233D18A008</v>
          </cell>
          <cell r="G416">
            <v>9</v>
          </cell>
          <cell r="H416" t="str">
            <v>Movena平衡臂外壳</v>
          </cell>
          <cell r="I416" t="str">
            <v>Cover for OPMI Movena</v>
          </cell>
          <cell r="J416">
            <v>42253</v>
          </cell>
        </row>
        <row r="416">
          <cell r="L416" t="str">
            <v>个</v>
          </cell>
          <cell r="M416" t="str">
            <v>千克</v>
          </cell>
        </row>
        <row r="417">
          <cell r="A417" t="str">
            <v>000000-1117-914</v>
          </cell>
          <cell r="B417">
            <v>3926901000</v>
          </cell>
          <cell r="C417" t="str">
            <v>塑料外壳</v>
          </cell>
          <cell r="D417" t="str">
            <v>4|3|机器仪器用|94%聚乙烯，6%聚四氟乙烯|Carl Zeiss|000000-1117-914</v>
          </cell>
          <cell r="E417">
            <v>999</v>
          </cell>
          <cell r="F417" t="str">
            <v>L2233D18A008</v>
          </cell>
          <cell r="G417">
            <v>9</v>
          </cell>
          <cell r="H417" t="str">
            <v>灯箱空支架，塑料外壳，用来填充不使用的灯箱空间，用于S88显微镜支架。</v>
          </cell>
          <cell r="I417" t="str">
            <v>Dummy cover lamphousing ,left</v>
          </cell>
          <cell r="J417">
            <v>42285</v>
          </cell>
        </row>
        <row r="417">
          <cell r="L417" t="str">
            <v>个</v>
          </cell>
          <cell r="M417" t="str">
            <v>千克</v>
          </cell>
        </row>
        <row r="418">
          <cell r="A418" t="str">
            <v>302570-9091-500</v>
          </cell>
          <cell r="B418">
            <v>3926901000</v>
          </cell>
          <cell r="C418" t="str">
            <v>塑料外壳</v>
          </cell>
          <cell r="D418" t="str">
            <v>4|3|机器仪器用|94%聚乙烯，6%聚四氟乙烯|Carl Zeiss|302570-9091-500</v>
          </cell>
          <cell r="E418">
            <v>999</v>
          </cell>
          <cell r="F418" t="str">
            <v>L2233D18A008</v>
          </cell>
          <cell r="G418">
            <v>9</v>
          </cell>
          <cell r="H418" t="str">
            <v>机头外壳，塑料，显微镜机头外壳</v>
          </cell>
          <cell r="I418" t="str">
            <v> SC TOP1 set of panels</v>
          </cell>
          <cell r="J418">
            <v>42293</v>
          </cell>
        </row>
        <row r="418">
          <cell r="L418" t="str">
            <v>个</v>
          </cell>
          <cell r="M418" t="str">
            <v>千克</v>
          </cell>
        </row>
        <row r="419">
          <cell r="A419" t="str">
            <v>622922-8912-020</v>
          </cell>
          <cell r="B419">
            <v>3926901000</v>
          </cell>
          <cell r="C419" t="str">
            <v>塑料外壳</v>
          </cell>
          <cell r="D419" t="str">
            <v>4|3|机器仪器用|94%聚乙烯，6%聚四氟乙烯|Carl Zeiss|622922-8912-020</v>
          </cell>
          <cell r="E419">
            <v>999</v>
          </cell>
          <cell r="F419" t="str">
            <v>L2233D18A008</v>
          </cell>
          <cell r="G419">
            <v>9</v>
          </cell>
          <cell r="H419" t="str">
            <v>外罩</v>
          </cell>
          <cell r="I419" t="str">
            <v>Housing cover</v>
          </cell>
          <cell r="J419">
            <v>42318</v>
          </cell>
        </row>
        <row r="419">
          <cell r="L419" t="str">
            <v>个</v>
          </cell>
          <cell r="M419" t="str">
            <v>千克</v>
          </cell>
        </row>
        <row r="420">
          <cell r="A420" t="str">
            <v>000000-1770-240</v>
          </cell>
          <cell r="B420">
            <v>3926901000</v>
          </cell>
          <cell r="C420" t="str">
            <v>塑料外壳</v>
          </cell>
          <cell r="D420" t="str">
            <v>4|3|机器仪器用|94%聚乙烯，6%聚四氟乙烯|Carl Zeiss|000000-1770-240</v>
          </cell>
          <cell r="E420">
            <v>999</v>
          </cell>
          <cell r="F420" t="str">
            <v>L2233D18A008</v>
          </cell>
          <cell r="G420">
            <v>9</v>
          </cell>
          <cell r="H420" t="str">
            <v>仪器外壳</v>
          </cell>
          <cell r="I420" t="str">
            <v>Set of spare covers for IOL Master 500</v>
          </cell>
          <cell r="J420">
            <v>42349</v>
          </cell>
        </row>
        <row r="420">
          <cell r="L420" t="str">
            <v>个</v>
          </cell>
          <cell r="M420" t="str">
            <v>千克</v>
          </cell>
        </row>
        <row r="421">
          <cell r="A421" t="str">
            <v>636006-8550-000</v>
          </cell>
          <cell r="B421">
            <v>3926901000</v>
          </cell>
          <cell r="C421" t="str">
            <v>塑料外壳</v>
          </cell>
          <cell r="D421" t="str">
            <v>4|3|机器仪器用|94%聚乙烯，6%聚四氟乙烯|Carl Zeiss|636006-8550-000</v>
          </cell>
          <cell r="E421">
            <v>999</v>
          </cell>
          <cell r="F421" t="str">
            <v>L2233D18A008</v>
          </cell>
          <cell r="G421">
            <v>9</v>
          </cell>
          <cell r="H421" t="str">
            <v>X轴底座外罩</v>
          </cell>
          <cell r="I421" t="str">
            <v>Cover hood X carriage complete</v>
          </cell>
          <cell r="J421">
            <v>42359</v>
          </cell>
        </row>
        <row r="421">
          <cell r="L421" t="str">
            <v>个</v>
          </cell>
          <cell r="M421" t="str">
            <v>千克</v>
          </cell>
        </row>
        <row r="422">
          <cell r="A422" t="str">
            <v>620500-0391-000</v>
          </cell>
          <cell r="B422">
            <v>3926901000</v>
          </cell>
          <cell r="C422" t="str">
            <v>塑料外壳</v>
          </cell>
          <cell r="D422" t="str">
            <v>4|3|机器仪器用|94%聚乙烯，6%聚四氟乙烯|Carl Zeiss|620500-0391-000</v>
          </cell>
          <cell r="E422">
            <v>999</v>
          </cell>
          <cell r="F422" t="str">
            <v>L2233D18A008</v>
          </cell>
          <cell r="G422">
            <v>9</v>
          </cell>
          <cell r="H422" t="str">
            <v>三坐标测量机X前外罩</v>
          </cell>
          <cell r="I422" t="str">
            <v>cover</v>
          </cell>
          <cell r="J422">
            <v>42396</v>
          </cell>
        </row>
        <row r="422">
          <cell r="L422" t="str">
            <v>个</v>
          </cell>
          <cell r="M422" t="str">
            <v>千克</v>
          </cell>
        </row>
        <row r="423">
          <cell r="A423" t="str">
            <v>000000-1101-376</v>
          </cell>
          <cell r="B423">
            <v>3926901000</v>
          </cell>
          <cell r="C423" t="str">
            <v>塑料外壳</v>
          </cell>
          <cell r="D423" t="str">
            <v>4|3|机器仪器用|94%聚乙烯，6%聚四氟乙烯|Carl Zeiss|000000-1101-376</v>
          </cell>
          <cell r="E423">
            <v>999</v>
          </cell>
          <cell r="F423" t="str">
            <v>L2233D18A008</v>
          </cell>
          <cell r="G423">
            <v>9</v>
          </cell>
          <cell r="H423" t="str">
            <v>线槽外壳</v>
          </cell>
          <cell r="I423" t="str">
            <v>Cable cover 600mm</v>
          </cell>
          <cell r="J423">
            <v>42403</v>
          </cell>
        </row>
        <row r="423">
          <cell r="L423" t="str">
            <v>个</v>
          </cell>
          <cell r="M423" t="str">
            <v>千克</v>
          </cell>
        </row>
        <row r="424">
          <cell r="A424" t="str">
            <v>304977-8015-000</v>
          </cell>
          <cell r="B424">
            <v>3926901000</v>
          </cell>
          <cell r="C424" t="str">
            <v>塑料外壳</v>
          </cell>
          <cell r="D424" t="str">
            <v>4|3|机器仪器用|94%聚乙烯，6%聚四氟乙烯|Carl Zeiss|304977-8015-000</v>
          </cell>
          <cell r="E424">
            <v>999</v>
          </cell>
          <cell r="F424" t="str">
            <v>L2233D18A008</v>
          </cell>
          <cell r="G424">
            <v>9</v>
          </cell>
          <cell r="H424" t="str">
            <v>灯箱外壳</v>
          </cell>
          <cell r="I424" t="str">
            <v>Lamp housing cover Xe eye Duo F</v>
          </cell>
          <cell r="J424">
            <v>42422</v>
          </cell>
        </row>
        <row r="424">
          <cell r="L424" t="str">
            <v>个</v>
          </cell>
          <cell r="M424" t="str">
            <v>千克</v>
          </cell>
        </row>
        <row r="425">
          <cell r="A425" t="str">
            <v>620501-8598-010</v>
          </cell>
          <cell r="B425">
            <v>3926901000</v>
          </cell>
          <cell r="C425" t="str">
            <v>塑料外壳</v>
          </cell>
          <cell r="D425" t="str">
            <v>4|3|机器仪器用|94%聚乙烯，6%聚四氟乙烯|Carl Zeiss|620501-8598-010</v>
          </cell>
          <cell r="E425">
            <v>999</v>
          </cell>
          <cell r="F425" t="str">
            <v>L2233D18A008</v>
          </cell>
          <cell r="G425">
            <v>9</v>
          </cell>
          <cell r="H425" t="str">
            <v>外罩</v>
          </cell>
          <cell r="I425" t="str">
            <v>Cover Z 10000，complete</v>
          </cell>
          <cell r="J425">
            <v>42444</v>
          </cell>
        </row>
        <row r="425">
          <cell r="L425" t="str">
            <v>个</v>
          </cell>
          <cell r="M425" t="str">
            <v>千克</v>
          </cell>
        </row>
        <row r="426">
          <cell r="A426" t="str">
            <v>000000-1148-390</v>
          </cell>
          <cell r="B426">
            <v>3926901000</v>
          </cell>
          <cell r="C426" t="str">
            <v>塑料外壳</v>
          </cell>
          <cell r="D426" t="str">
            <v>4|3|机器仪器用|94%聚乙烯，6%聚四氟乙烯|Carl Zeiss|000000-1148-390</v>
          </cell>
          <cell r="E426">
            <v>999</v>
          </cell>
          <cell r="F426" t="str">
            <v>L2233D18A008</v>
          </cell>
          <cell r="G426">
            <v>9</v>
          </cell>
          <cell r="H426" t="str">
            <v>Sensera外壳</v>
          </cell>
          <cell r="I426" t="str">
            <v>Cover for OPMI Sensera</v>
          </cell>
          <cell r="J426">
            <v>42499</v>
          </cell>
        </row>
        <row r="426">
          <cell r="L426" t="str">
            <v>个</v>
          </cell>
          <cell r="M426" t="str">
            <v>千克</v>
          </cell>
        </row>
        <row r="427">
          <cell r="A427" t="str">
            <v>000000-1207-149</v>
          </cell>
          <cell r="B427">
            <v>3926901000</v>
          </cell>
          <cell r="C427" t="str">
            <v>塑料外壳</v>
          </cell>
          <cell r="D427" t="str">
            <v>4|3|机器仪器用|94%聚乙烯，6%聚四氟乙烯|Carl Zeiss|000000-1207-149</v>
          </cell>
          <cell r="E427">
            <v>999</v>
          </cell>
          <cell r="F427" t="str">
            <v>L2233D18A008</v>
          </cell>
          <cell r="G427">
            <v>9</v>
          </cell>
          <cell r="H427" t="str">
            <v>机头外壳</v>
          </cell>
          <cell r="I427" t="str">
            <v>Substructure,HNO high , inscribed</v>
          </cell>
          <cell r="J427">
            <v>42499</v>
          </cell>
        </row>
        <row r="427">
          <cell r="L427" t="str">
            <v>个</v>
          </cell>
          <cell r="M427" t="str">
            <v>千克</v>
          </cell>
        </row>
        <row r="428">
          <cell r="A428" t="str">
            <v>000000-1836-516</v>
          </cell>
          <cell r="B428">
            <v>3926901000</v>
          </cell>
          <cell r="C428" t="str">
            <v>塑料外壳</v>
          </cell>
          <cell r="D428" t="str">
            <v>4|3|机器仪器用|94%聚乙烯，6%聚四氟乙烯|Carl Zeiss|000000-1836-516</v>
          </cell>
          <cell r="E428">
            <v>999</v>
          </cell>
          <cell r="F428" t="str">
            <v>L2233D18A008</v>
          </cell>
          <cell r="G428">
            <v>9</v>
          </cell>
          <cell r="H428" t="str">
            <v>外壳</v>
          </cell>
          <cell r="I428" t="str">
            <v>SET OF SPARE COVERS FOR IOL MASTER V5.5</v>
          </cell>
          <cell r="J428">
            <v>42514</v>
          </cell>
        </row>
        <row r="428">
          <cell r="L428" t="str">
            <v>个</v>
          </cell>
          <cell r="M428" t="str">
            <v>千克</v>
          </cell>
        </row>
        <row r="429">
          <cell r="A429" t="str">
            <v>636005-4130-000</v>
          </cell>
          <cell r="B429">
            <v>3926901000</v>
          </cell>
          <cell r="C429" t="str">
            <v>塑料外壳</v>
          </cell>
          <cell r="D429" t="str">
            <v>4|3|机器仪器用|94%聚乙烯，6%聚四氟乙烯|Carl Zeiss|636005-4130-000</v>
          </cell>
          <cell r="E429">
            <v>999</v>
          </cell>
          <cell r="F429" t="str">
            <v>L2233D18A008</v>
          </cell>
          <cell r="G429">
            <v>9</v>
          </cell>
          <cell r="H429" t="str">
            <v>2-3米的线槽</v>
          </cell>
          <cell r="I429" t="str">
            <v> Cable control console 2,3m –W160</v>
          </cell>
          <cell r="J429">
            <v>42528</v>
          </cell>
        </row>
        <row r="429">
          <cell r="L429" t="str">
            <v>个</v>
          </cell>
          <cell r="M429" t="str">
            <v>千克</v>
          </cell>
        </row>
        <row r="430">
          <cell r="A430" t="str">
            <v>302602-0048-810</v>
          </cell>
          <cell r="B430">
            <v>3926901000</v>
          </cell>
          <cell r="C430" t="str">
            <v>塑料外壳</v>
          </cell>
          <cell r="D430" t="str">
            <v>4|3|机器仪器用|94%聚乙烯，6%聚四氟乙烯|Carl Zeiss|302602-0048-810</v>
          </cell>
          <cell r="E430">
            <v>999</v>
          </cell>
          <cell r="F430" t="str">
            <v>L2233D18A008</v>
          </cell>
          <cell r="G430">
            <v>9</v>
          </cell>
          <cell r="H430" t="str">
            <v>外壳</v>
          </cell>
          <cell r="I430" t="str">
            <v>Washer</v>
          </cell>
          <cell r="J430">
            <v>42538</v>
          </cell>
        </row>
        <row r="430">
          <cell r="L430" t="str">
            <v>个</v>
          </cell>
          <cell r="M430" t="str">
            <v>千克</v>
          </cell>
        </row>
        <row r="431">
          <cell r="A431" t="str">
            <v>600500222</v>
          </cell>
          <cell r="B431">
            <v>3926901000</v>
          </cell>
          <cell r="C431" t="str">
            <v>塑料外壳</v>
          </cell>
          <cell r="D431" t="str">
            <v>4|3|机器仪器用|94%聚乙烯，6%聚四氟乙烯|Carl Zeiss|600500222</v>
          </cell>
          <cell r="E431">
            <v>999</v>
          </cell>
          <cell r="F431" t="str">
            <v>L2233D18A008</v>
          </cell>
          <cell r="G431">
            <v>9</v>
          </cell>
          <cell r="H431" t="str">
            <v>ABB机器人管线包</v>
          </cell>
          <cell r="I431" t="str">
            <v>dress pack cable support for ABB 6700 205/2.8</v>
          </cell>
          <cell r="J431">
            <v>42559</v>
          </cell>
        </row>
        <row r="431">
          <cell r="L431" t="str">
            <v>个</v>
          </cell>
          <cell r="M431" t="str">
            <v>千克</v>
          </cell>
        </row>
        <row r="432">
          <cell r="A432" t="str">
            <v>000000-1939-787</v>
          </cell>
          <cell r="B432">
            <v>3926901000</v>
          </cell>
          <cell r="C432" t="str">
            <v>塑料外壳</v>
          </cell>
          <cell r="D432" t="str">
            <v>4|3|机器仪器用|94%聚乙烯，6%聚四氟乙烯|Carl Zeiss|000000-1939-787</v>
          </cell>
          <cell r="E432">
            <v>999</v>
          </cell>
          <cell r="F432" t="str">
            <v>L2233D18A008</v>
          </cell>
          <cell r="G432">
            <v>9</v>
          </cell>
          <cell r="H432" t="str">
            <v>塑料外壳</v>
          </cell>
          <cell r="I432" t="str">
            <v>Cirrus photo 600cover right ,compl</v>
          </cell>
          <cell r="J432">
            <v>42583</v>
          </cell>
        </row>
        <row r="432">
          <cell r="L432" t="str">
            <v>个</v>
          </cell>
          <cell r="M432" t="str">
            <v>千克</v>
          </cell>
        </row>
        <row r="433">
          <cell r="A433" t="str">
            <v>000000-1939-788</v>
          </cell>
          <cell r="B433">
            <v>3926901000</v>
          </cell>
          <cell r="C433" t="str">
            <v>塑料外壳</v>
          </cell>
          <cell r="D433" t="str">
            <v>4|3|机器仪器用|94%聚乙烯，6%聚四氟乙烯|Carl Zeiss|000000-1939-788</v>
          </cell>
          <cell r="E433">
            <v>999</v>
          </cell>
          <cell r="F433" t="str">
            <v>L2233D18A008</v>
          </cell>
          <cell r="G433">
            <v>9</v>
          </cell>
          <cell r="H433" t="str">
            <v>塑料外壳</v>
          </cell>
          <cell r="I433" t="str">
            <v>Cirrus photo 600cover left ,compl</v>
          </cell>
          <cell r="J433">
            <v>42583</v>
          </cell>
        </row>
        <row r="433">
          <cell r="L433" t="str">
            <v>个</v>
          </cell>
          <cell r="M433" t="str">
            <v>千克</v>
          </cell>
        </row>
        <row r="434">
          <cell r="A434" t="str">
            <v>000000-1841-472</v>
          </cell>
          <cell r="B434">
            <v>3926901000</v>
          </cell>
          <cell r="C434" t="str">
            <v>塑料外壳</v>
          </cell>
          <cell r="D434" t="str">
            <v>4|3|机器仪器用|94%聚乙烯，6%聚四氟乙烯|Carl Zeiss|000000-1841-472</v>
          </cell>
          <cell r="E434">
            <v>999</v>
          </cell>
          <cell r="F434" t="str">
            <v>L2233D18A008</v>
          </cell>
          <cell r="G434">
            <v>9</v>
          </cell>
          <cell r="H434" t="str">
            <v>机器顶盖</v>
          </cell>
          <cell r="I434" t="str">
            <v>Paneling Cirrus Photo cover</v>
          </cell>
          <cell r="J434">
            <v>42583</v>
          </cell>
        </row>
        <row r="434">
          <cell r="L434" t="str">
            <v>个</v>
          </cell>
          <cell r="M434" t="str">
            <v>千克</v>
          </cell>
        </row>
        <row r="435">
          <cell r="A435" t="str">
            <v>000000-1194-897</v>
          </cell>
          <cell r="B435">
            <v>3926901000</v>
          </cell>
          <cell r="C435" t="str">
            <v>塑料外壳</v>
          </cell>
          <cell r="D435" t="str">
            <v>4|3|机器仪器用|94%聚乙烯，6%聚四氟乙烯|Carl Zeiss|000000-1194-897</v>
          </cell>
          <cell r="E435">
            <v>999</v>
          </cell>
          <cell r="F435" t="str">
            <v>L2233D18A008</v>
          </cell>
          <cell r="G435">
            <v>9</v>
          </cell>
          <cell r="H435" t="str">
            <v>这是一个塑料板，上面有钢制弹簧卡子，是悬吊显微镜支架S81底座的一个外壳。</v>
          </cell>
          <cell r="I435" t="str">
            <v>Shutter for canopy 247x247</v>
          </cell>
          <cell r="J435">
            <v>42587</v>
          </cell>
        </row>
        <row r="435">
          <cell r="L435" t="str">
            <v>个</v>
          </cell>
          <cell r="M435" t="str">
            <v>千克</v>
          </cell>
        </row>
        <row r="436">
          <cell r="A436" t="str">
            <v>000000-1952-178</v>
          </cell>
          <cell r="B436">
            <v>3926901000</v>
          </cell>
          <cell r="C436" t="str">
            <v>塑料外壳</v>
          </cell>
          <cell r="D436" t="str">
            <v>4|3|机器仪器用|94%聚乙烯，6%聚四氟乙烯|Carl Zeiss|000000-1952-178</v>
          </cell>
          <cell r="E436">
            <v>999</v>
          </cell>
          <cell r="F436" t="str">
            <v>L2233D18A008</v>
          </cell>
          <cell r="G436">
            <v>9</v>
          </cell>
          <cell r="H436" t="str">
            <v>显微镜高清摄像头保护盖</v>
          </cell>
          <cell r="I436" t="str">
            <v>SBG cover HD pico</v>
          </cell>
          <cell r="J436">
            <v>42600</v>
          </cell>
        </row>
        <row r="436">
          <cell r="L436" t="str">
            <v>个</v>
          </cell>
          <cell r="M436" t="str">
            <v>千克</v>
          </cell>
        </row>
        <row r="437">
          <cell r="A437" t="str">
            <v>302721-9250-000</v>
          </cell>
          <cell r="B437">
            <v>3926901000</v>
          </cell>
          <cell r="C437" t="str">
            <v>塑料外壳</v>
          </cell>
          <cell r="D437" t="str">
            <v>4|3|机器仪器用|94%聚乙烯，6%聚四氟乙烯|Carl Zeiss|302721-9250-000</v>
          </cell>
          <cell r="E437">
            <v>999</v>
          </cell>
          <cell r="F437" t="str">
            <v>L2233D18A008</v>
          </cell>
          <cell r="G437">
            <v>9</v>
          </cell>
          <cell r="H437" t="str">
            <v>消毒盒</v>
          </cell>
          <cell r="I437" t="str">
            <v>RESIGHT TRAY, RESTERILIZABLE,FOR LOUPE MOUNT</v>
          </cell>
          <cell r="J437">
            <v>42608</v>
          </cell>
        </row>
        <row r="437">
          <cell r="L437" t="str">
            <v>个</v>
          </cell>
          <cell r="M437" t="str">
            <v>千克</v>
          </cell>
        </row>
        <row r="438">
          <cell r="A438" t="str">
            <v>400102-8300-000</v>
          </cell>
          <cell r="B438">
            <v>3926901000</v>
          </cell>
          <cell r="C438" t="str">
            <v>塑料外壳</v>
          </cell>
          <cell r="D438" t="str">
            <v>4|3|机器仪器用|94%聚乙烯，6%聚四氟乙烯|Carl Zeiss|400102-8300-000</v>
          </cell>
          <cell r="E438">
            <v>999</v>
          </cell>
          <cell r="F438" t="str">
            <v>L2233D18A008</v>
          </cell>
          <cell r="G438">
            <v>9</v>
          </cell>
          <cell r="H438" t="str">
            <v>扫描头外壳</v>
          </cell>
          <cell r="I438" t="str">
            <v>Gehaeuse,komplett</v>
          </cell>
          <cell r="J438">
            <v>42613</v>
          </cell>
        </row>
        <row r="438">
          <cell r="L438" t="str">
            <v>个</v>
          </cell>
          <cell r="M438" t="str">
            <v>千克</v>
          </cell>
        </row>
        <row r="439">
          <cell r="A439" t="str">
            <v>266002-1121-364</v>
          </cell>
          <cell r="B439">
            <v>3926901000</v>
          </cell>
          <cell r="C439" t="str">
            <v>塑料外壳</v>
          </cell>
          <cell r="D439" t="str">
            <v>4|3|机器仪器用|94%聚乙烯，6%聚四氟乙烯|Carl Zeiss|266002-1121-364</v>
          </cell>
          <cell r="E439">
            <v>999</v>
          </cell>
          <cell r="F439" t="str">
            <v>L2233D18A008</v>
          </cell>
          <cell r="G439">
            <v>9</v>
          </cell>
          <cell r="H439" t="str">
            <v>机器前面板</v>
          </cell>
          <cell r="I439" t="str">
            <v>BEZEL GDX3 PATIENT</v>
          </cell>
          <cell r="J439">
            <v>42696</v>
          </cell>
        </row>
        <row r="439">
          <cell r="L439" t="str">
            <v>个</v>
          </cell>
          <cell r="M439" t="str">
            <v>千克</v>
          </cell>
        </row>
        <row r="440">
          <cell r="A440" t="str">
            <v>304977-8013-000</v>
          </cell>
          <cell r="B440">
            <v>3926901000</v>
          </cell>
          <cell r="C440" t="str">
            <v>塑料外壳</v>
          </cell>
          <cell r="D440" t="str">
            <v>4|3|机器仪器用|94%聚乙烯，6%聚四氟乙烯|Carl Zeiss|304977-8013-000</v>
          </cell>
          <cell r="E440">
            <v>999</v>
          </cell>
          <cell r="F440" t="str">
            <v>L2233D18A008</v>
          </cell>
          <cell r="G440">
            <v>9</v>
          </cell>
          <cell r="H440" t="str">
            <v>灯箱外壳</v>
          </cell>
          <cell r="I440" t="str">
            <v>Lamp housing panel SL 180 EMV</v>
          </cell>
          <cell r="J440">
            <v>42726</v>
          </cell>
        </row>
        <row r="440">
          <cell r="L440" t="str">
            <v>个</v>
          </cell>
          <cell r="M440" t="str">
            <v>千克</v>
          </cell>
        </row>
        <row r="441">
          <cell r="A441" t="str">
            <v>639093-1065-000</v>
          </cell>
          <cell r="B441">
            <v>3926901000</v>
          </cell>
          <cell r="C441" t="str">
            <v>塑料外壳</v>
          </cell>
          <cell r="D441" t="str">
            <v>4|3|机器仪器用|94%聚乙烯，6%聚四氟乙烯|Carl Zeiss|639093-1065-000</v>
          </cell>
          <cell r="E441">
            <v>999</v>
          </cell>
          <cell r="F441" t="str">
            <v>L2233D18A008</v>
          </cell>
          <cell r="G441">
            <v>9</v>
          </cell>
          <cell r="H441" t="str">
            <v>润滑油管接头</v>
          </cell>
          <cell r="I441" t="str">
            <v>Husk 404603</v>
          </cell>
          <cell r="J441">
            <v>42734</v>
          </cell>
        </row>
        <row r="441">
          <cell r="L441" t="str">
            <v>个</v>
          </cell>
          <cell r="M441" t="str">
            <v>千克</v>
          </cell>
        </row>
        <row r="442">
          <cell r="A442" t="str">
            <v>000000-1212-993</v>
          </cell>
          <cell r="B442">
            <v>3926901000</v>
          </cell>
          <cell r="C442" t="str">
            <v>塑料外壳</v>
          </cell>
          <cell r="D442" t="str">
            <v>4|3|机器仪器用|94%聚乙烯，6%聚四氟乙烯|Carl Zeiss|000000-1212-993</v>
          </cell>
          <cell r="E442">
            <v>999</v>
          </cell>
          <cell r="F442" t="str">
            <v>L2233D18A008</v>
          </cell>
          <cell r="G442">
            <v>9</v>
          </cell>
          <cell r="H442" t="str">
            <v>塑料外壳</v>
          </cell>
          <cell r="I442" t="str">
            <v>Cover S7 carrier arm left with disruption</v>
          </cell>
          <cell r="J442">
            <v>42738</v>
          </cell>
        </row>
        <row r="442">
          <cell r="L442" t="str">
            <v>个</v>
          </cell>
          <cell r="M442" t="str">
            <v>千克</v>
          </cell>
        </row>
        <row r="443">
          <cell r="A443" t="str">
            <v>000000-1212-994</v>
          </cell>
          <cell r="B443">
            <v>3926901000</v>
          </cell>
          <cell r="C443" t="str">
            <v>塑料外壳</v>
          </cell>
          <cell r="D443" t="str">
            <v>4|3|机器仪器用|94%聚乙烯，6%聚四氟乙烯|Carl Zeiss|000000-1212-994</v>
          </cell>
          <cell r="E443">
            <v>999</v>
          </cell>
          <cell r="F443" t="str">
            <v>L2233D18A008</v>
          </cell>
          <cell r="G443">
            <v>9</v>
          </cell>
          <cell r="H443" t="str">
            <v>塑料外壳</v>
          </cell>
          <cell r="I443" t="str">
            <v>Cover S7 carrier arm right with disruption</v>
          </cell>
          <cell r="J443">
            <v>42738</v>
          </cell>
        </row>
        <row r="443">
          <cell r="L443" t="str">
            <v>个</v>
          </cell>
          <cell r="M443" t="str">
            <v>千克</v>
          </cell>
        </row>
        <row r="444">
          <cell r="A444" t="str">
            <v>302581-8138-500</v>
          </cell>
          <cell r="B444">
            <v>3926901000</v>
          </cell>
          <cell r="C444" t="str">
            <v>塑料外壳</v>
          </cell>
          <cell r="D444" t="str">
            <v>4|3|机器仪器用|94%聚乙烯，6%聚四氟乙烯|Carl Zeiss|302581-8138-500</v>
          </cell>
          <cell r="E444">
            <v>999</v>
          </cell>
          <cell r="F444" t="str">
            <v>L2233D18A008</v>
          </cell>
          <cell r="G444">
            <v>9</v>
          </cell>
          <cell r="H444" t="str">
            <v>机头外壳套件</v>
          </cell>
          <cell r="I444" t="str">
            <v>SC Kit Cover OPMI PENTERO, complete</v>
          </cell>
          <cell r="J444">
            <v>42748</v>
          </cell>
        </row>
        <row r="444">
          <cell r="L444" t="str">
            <v>个</v>
          </cell>
          <cell r="M444" t="str">
            <v>千克</v>
          </cell>
        </row>
        <row r="445">
          <cell r="A445" t="str">
            <v>622510-8412-000</v>
          </cell>
          <cell r="B445">
            <v>3926901000</v>
          </cell>
          <cell r="C445" t="str">
            <v>塑料外壳</v>
          </cell>
          <cell r="D445" t="str">
            <v>4|3|机器仪器用|94%聚乙烯，6%聚四氟乙烯|Carl Zeiss|622510-8412-000</v>
          </cell>
          <cell r="E445">
            <v>999</v>
          </cell>
          <cell r="F445" t="str">
            <v>L2233D18A008</v>
          </cell>
          <cell r="G445">
            <v>9</v>
          </cell>
          <cell r="H445" t="str">
            <v>设备前外罩</v>
          </cell>
          <cell r="I445" t="str">
            <v>Shutter ahead compl</v>
          </cell>
          <cell r="J445">
            <v>42748</v>
          </cell>
        </row>
        <row r="445">
          <cell r="L445" t="str">
            <v>个</v>
          </cell>
          <cell r="M445" t="str">
            <v>千克</v>
          </cell>
        </row>
        <row r="446">
          <cell r="A446" t="str">
            <v>302581-1009-010</v>
          </cell>
          <cell r="B446">
            <v>3926901000</v>
          </cell>
          <cell r="C446" t="str">
            <v>塑料外壳</v>
          </cell>
          <cell r="D446" t="str">
            <v>4|3|机器仪器用|94%聚乙烯，6%聚四氟乙烯|Carl Zeiss|302581-1009-010</v>
          </cell>
          <cell r="E446">
            <v>999</v>
          </cell>
          <cell r="F446" t="str">
            <v>L2233D18A008</v>
          </cell>
          <cell r="G446">
            <v>9</v>
          </cell>
          <cell r="H446" t="str">
            <v>导航接口盖（漆面）</v>
          </cell>
          <cell r="I446" t="str">
            <v>Cover for navigation interface, lacquered</v>
          </cell>
          <cell r="J446">
            <v>42753</v>
          </cell>
        </row>
        <row r="446">
          <cell r="L446" t="str">
            <v>个</v>
          </cell>
          <cell r="M446" t="str">
            <v>千克</v>
          </cell>
        </row>
        <row r="447">
          <cell r="A447" t="str">
            <v>305989-0295-500</v>
          </cell>
          <cell r="B447">
            <v>3926901000</v>
          </cell>
          <cell r="C447" t="str">
            <v>塑料外壳</v>
          </cell>
          <cell r="D447" t="str">
            <v>4|3|机器仪器用|94%聚乙烯，6%聚四氟乙烯|Carl Zeiss|305989-0295-500</v>
          </cell>
          <cell r="E447">
            <v>999</v>
          </cell>
          <cell r="F447" t="str">
            <v>L2233D18A008</v>
          </cell>
          <cell r="G447">
            <v>9</v>
          </cell>
          <cell r="H447" t="str">
            <v>侧支撑组件</v>
          </cell>
          <cell r="I447" t="str">
            <v>SC Side support,complete</v>
          </cell>
          <cell r="J447">
            <v>42753</v>
          </cell>
        </row>
        <row r="447">
          <cell r="L447" t="str">
            <v>个</v>
          </cell>
          <cell r="M447" t="str">
            <v>千克</v>
          </cell>
        </row>
        <row r="448">
          <cell r="A448" t="str">
            <v>305989-0636-300</v>
          </cell>
          <cell r="B448">
            <v>3926901000</v>
          </cell>
          <cell r="C448" t="str">
            <v>塑料外壳</v>
          </cell>
          <cell r="D448" t="str">
            <v>4|3|机器仪器用|94%聚乙烯，6%聚四氟乙烯|Carl Zeiss|305989-0636-300</v>
          </cell>
          <cell r="E448">
            <v>999</v>
          </cell>
          <cell r="F448" t="str">
            <v>L2233D18A008</v>
          </cell>
          <cell r="G448">
            <v>9</v>
          </cell>
          <cell r="H448" t="str">
            <v>A5冒盖（整体）</v>
          </cell>
          <cell r="I448" t="str">
            <v>Cover cap A5,complete</v>
          </cell>
          <cell r="J448">
            <v>42753</v>
          </cell>
        </row>
        <row r="448">
          <cell r="L448" t="str">
            <v>个</v>
          </cell>
          <cell r="M448" t="str">
            <v>千克</v>
          </cell>
        </row>
        <row r="449">
          <cell r="A449" t="str">
            <v>305989-0615-010</v>
          </cell>
          <cell r="B449">
            <v>3926901000</v>
          </cell>
          <cell r="C449" t="str">
            <v>塑料外壳</v>
          </cell>
          <cell r="D449" t="str">
            <v>4|3|机器仪器用|94%聚乙烯，6%聚四氟乙烯|Carl Zeiss|305989-0615-010</v>
          </cell>
          <cell r="E449">
            <v>999</v>
          </cell>
          <cell r="F449" t="str">
            <v>L2233D18A008</v>
          </cell>
          <cell r="G449">
            <v>9</v>
          </cell>
          <cell r="H449" t="str">
            <v>帽盖（带漆面）</v>
          </cell>
          <cell r="I449" t="str">
            <v>Cap,laquered</v>
          </cell>
          <cell r="J449">
            <v>42753</v>
          </cell>
        </row>
        <row r="449">
          <cell r="L449" t="str">
            <v>个</v>
          </cell>
          <cell r="M449" t="str">
            <v>千克</v>
          </cell>
        </row>
        <row r="450">
          <cell r="A450" t="str">
            <v>305989-1145-010</v>
          </cell>
          <cell r="B450">
            <v>3926901000</v>
          </cell>
          <cell r="C450" t="str">
            <v>塑料外壳</v>
          </cell>
          <cell r="D450" t="str">
            <v>4|3|机器仪器用|94%聚乙烯，6%聚四氟乙烯|Carl Zeiss|305989-1145-010</v>
          </cell>
          <cell r="E450">
            <v>999</v>
          </cell>
          <cell r="F450" t="str">
            <v>L2233D18A008</v>
          </cell>
          <cell r="G450">
            <v>9</v>
          </cell>
          <cell r="H450" t="str">
            <v>上盖（带漆面）</v>
          </cell>
          <cell r="I450" t="str">
            <v>Top cover with paint</v>
          </cell>
          <cell r="J450">
            <v>42753</v>
          </cell>
        </row>
        <row r="450">
          <cell r="L450" t="str">
            <v>个</v>
          </cell>
          <cell r="M450" t="str">
            <v>千克</v>
          </cell>
        </row>
        <row r="451">
          <cell r="A451" t="str">
            <v>305989-1386-000</v>
          </cell>
          <cell r="B451">
            <v>3926901000</v>
          </cell>
          <cell r="C451" t="str">
            <v>塑料外壳</v>
          </cell>
          <cell r="D451" t="str">
            <v>4|3|机器仪器用|94%聚乙烯，6%聚四氟乙烯|Carl Zeiss|305989-1386-000</v>
          </cell>
          <cell r="E451">
            <v>999</v>
          </cell>
          <cell r="F451" t="str">
            <v>L2233D18A008</v>
          </cell>
          <cell r="G451">
            <v>9</v>
          </cell>
          <cell r="H451" t="str">
            <v>托盘 （上漆）</v>
          </cell>
          <cell r="I451" t="str">
            <v>Tray,painted(P900)</v>
          </cell>
          <cell r="J451">
            <v>42753</v>
          </cell>
        </row>
        <row r="451">
          <cell r="L451" t="str">
            <v>个</v>
          </cell>
          <cell r="M451" t="str">
            <v>千克</v>
          </cell>
        </row>
        <row r="452">
          <cell r="A452" t="str">
            <v>305989-1928-010</v>
          </cell>
          <cell r="B452">
            <v>3926901000</v>
          </cell>
          <cell r="C452" t="str">
            <v>塑料外壳</v>
          </cell>
          <cell r="D452" t="str">
            <v>4|3|机器仪器用|94%聚乙烯，6%聚四氟乙烯|Carl Zeiss|305989-1928-010</v>
          </cell>
          <cell r="E452">
            <v>999</v>
          </cell>
          <cell r="F452" t="str">
            <v>L2233D18A008</v>
          </cell>
          <cell r="G452">
            <v>9</v>
          </cell>
          <cell r="H452" t="str">
            <v>轴3线盖（漆面）</v>
          </cell>
          <cell r="I452" t="str">
            <v>Cable cover axis ,with laquer</v>
          </cell>
          <cell r="J452">
            <v>42753</v>
          </cell>
        </row>
        <row r="452">
          <cell r="L452" t="str">
            <v>个</v>
          </cell>
          <cell r="M452" t="str">
            <v>千克</v>
          </cell>
        </row>
        <row r="453">
          <cell r="A453" t="str">
            <v>266002-1149-222</v>
          </cell>
          <cell r="B453">
            <v>3926901000</v>
          </cell>
          <cell r="C453" t="str">
            <v>塑料外壳</v>
          </cell>
          <cell r="D453" t="str">
            <v>4|3|机器仪器用|94%聚乙烯，6%聚四氟乙烯|Carl Zeiss|266002-1149-222</v>
          </cell>
          <cell r="E453">
            <v>999</v>
          </cell>
          <cell r="F453" t="str">
            <v>L2233D18A008</v>
          </cell>
          <cell r="G453">
            <v>9</v>
          </cell>
          <cell r="H453" t="str">
            <v>塑料外壳</v>
          </cell>
          <cell r="I453" t="str">
            <v>Fan Filter</v>
          </cell>
          <cell r="J453">
            <v>42759</v>
          </cell>
        </row>
        <row r="453">
          <cell r="L453" t="str">
            <v>个</v>
          </cell>
          <cell r="M453" t="str">
            <v>千克</v>
          </cell>
        </row>
        <row r="454">
          <cell r="A454" t="str">
            <v>305989-1219-010</v>
          </cell>
          <cell r="B454">
            <v>3926901000</v>
          </cell>
          <cell r="C454" t="str">
            <v>塑料外壳</v>
          </cell>
          <cell r="D454" t="str">
            <v>4|3|机器仪器用|94%聚乙烯，6%聚四氟乙烯|Carl Zeiss|305989-1219-010</v>
          </cell>
          <cell r="E454">
            <v>999</v>
          </cell>
          <cell r="F454" t="str">
            <v>L2233D18A008</v>
          </cell>
          <cell r="G454">
            <v>9</v>
          </cell>
          <cell r="H454" t="str">
            <v>塑料外壳</v>
          </cell>
          <cell r="I454" t="str">
            <v>Cover plate 3 ,with laquer</v>
          </cell>
          <cell r="J454">
            <v>42774</v>
          </cell>
        </row>
        <row r="454">
          <cell r="L454" t="str">
            <v>个</v>
          </cell>
          <cell r="M454" t="str">
            <v>千克</v>
          </cell>
        </row>
        <row r="455">
          <cell r="A455" t="str">
            <v>305989-1220-010</v>
          </cell>
          <cell r="B455">
            <v>3926901000</v>
          </cell>
          <cell r="C455" t="str">
            <v>塑料外壳</v>
          </cell>
          <cell r="D455" t="str">
            <v>4|3|机器仪器用|94%聚乙烯，6%聚四氟乙烯|Carl Zeiss|305989-1220-010</v>
          </cell>
          <cell r="E455">
            <v>999</v>
          </cell>
          <cell r="F455" t="str">
            <v>L2233D18A008</v>
          </cell>
          <cell r="G455">
            <v>9</v>
          </cell>
          <cell r="H455" t="str">
            <v>塑料外壳</v>
          </cell>
          <cell r="I455" t="str">
            <v>Cover plate 4 ,with laquer</v>
          </cell>
          <cell r="J455">
            <v>42774</v>
          </cell>
        </row>
        <row r="455">
          <cell r="L455" t="str">
            <v>个</v>
          </cell>
          <cell r="M455" t="str">
            <v>千克</v>
          </cell>
        </row>
        <row r="456">
          <cell r="A456" t="str">
            <v>305989-1221-010</v>
          </cell>
          <cell r="B456">
            <v>3926901000</v>
          </cell>
          <cell r="C456" t="str">
            <v>塑料外壳</v>
          </cell>
          <cell r="D456" t="str">
            <v>4|3|机器仪器用|94%聚乙烯，6%聚四氟乙烯|Carl Zeiss|305989-1221-010</v>
          </cell>
          <cell r="E456">
            <v>999</v>
          </cell>
          <cell r="F456" t="str">
            <v>L2233D18A008</v>
          </cell>
          <cell r="G456">
            <v>9</v>
          </cell>
          <cell r="H456" t="str">
            <v>塑料外壳</v>
          </cell>
          <cell r="I456" t="str">
            <v>Cover plate 5 ,with laquer</v>
          </cell>
          <cell r="J456">
            <v>42774</v>
          </cell>
        </row>
        <row r="456">
          <cell r="L456" t="str">
            <v>个</v>
          </cell>
          <cell r="M456" t="str">
            <v>千克</v>
          </cell>
        </row>
        <row r="457">
          <cell r="A457" t="str">
            <v>636015-9590-000</v>
          </cell>
          <cell r="B457">
            <v>3926901000</v>
          </cell>
          <cell r="C457" t="str">
            <v>塑料外壳</v>
          </cell>
          <cell r="D457" t="str">
            <v>4|3|机器仪器用|94%聚乙烯，6%聚四氟乙烯|Carl Zeiss|636015-9590-000</v>
          </cell>
          <cell r="E457">
            <v>999</v>
          </cell>
          <cell r="F457" t="str">
            <v>L2233D18A008</v>
          </cell>
          <cell r="G457">
            <v>9</v>
          </cell>
          <cell r="H457" t="str">
            <v>Y轴电缆托链</v>
          </cell>
          <cell r="I457" t="str">
            <v>Cable track, Y-axis, PRO II MR 12/16</v>
          </cell>
          <cell r="J457">
            <v>42793</v>
          </cell>
        </row>
        <row r="457">
          <cell r="L457" t="str">
            <v>个</v>
          </cell>
          <cell r="M457" t="str">
            <v>千克</v>
          </cell>
        </row>
        <row r="458">
          <cell r="A458" t="str">
            <v>636015-9581-000</v>
          </cell>
          <cell r="B458">
            <v>3926901000</v>
          </cell>
          <cell r="C458" t="str">
            <v>塑料外壳</v>
          </cell>
          <cell r="D458" t="str">
            <v>4|3|机器仪器用|94%聚乙烯，6%聚四氟乙烯|Carl Zeiss|636015-9581-000</v>
          </cell>
          <cell r="E458">
            <v>999</v>
          </cell>
          <cell r="F458" t="str">
            <v>L2233D18A008</v>
          </cell>
          <cell r="G458">
            <v>9</v>
          </cell>
          <cell r="H458" t="str">
            <v>Z轴电缆托链</v>
          </cell>
          <cell r="I458" t="str">
            <v>Cable track, Z-axis, PRO II MR 21/25</v>
          </cell>
          <cell r="J458">
            <v>42793</v>
          </cell>
        </row>
        <row r="458">
          <cell r="L458" t="str">
            <v>个</v>
          </cell>
          <cell r="M458" t="str">
            <v>千克</v>
          </cell>
        </row>
        <row r="459">
          <cell r="A459" t="str">
            <v>636015-9570-000</v>
          </cell>
          <cell r="B459">
            <v>3926901000</v>
          </cell>
          <cell r="C459" t="str">
            <v>塑料外壳</v>
          </cell>
          <cell r="D459" t="str">
            <v>4|3|机器仪器用|94%聚乙烯，6%聚四氟乙烯|Carl Zeiss|636015-9570-000</v>
          </cell>
          <cell r="E459">
            <v>999</v>
          </cell>
          <cell r="F459" t="str">
            <v>L2233D18A008</v>
          </cell>
          <cell r="G459">
            <v>9</v>
          </cell>
          <cell r="H459" t="str">
            <v>设备 X轴的供电及控制电缆托链</v>
          </cell>
          <cell r="I459" t="str">
            <v>Energy Track PRO /PRO T, CSC</v>
          </cell>
          <cell r="J459">
            <v>42793</v>
          </cell>
        </row>
        <row r="459">
          <cell r="L459" t="str">
            <v>个</v>
          </cell>
          <cell r="M459" t="str">
            <v>千克</v>
          </cell>
        </row>
        <row r="460">
          <cell r="A460" t="str">
            <v>305989-1218-010</v>
          </cell>
          <cell r="B460">
            <v>3926901000</v>
          </cell>
          <cell r="C460" t="str">
            <v>塑料外壳</v>
          </cell>
          <cell r="D460" t="str">
            <v>4|3|机器仪器用|94%聚乙烯，6%聚四氟乙烯|Carl Zeiss|305989-1218-010</v>
          </cell>
          <cell r="E460">
            <v>999</v>
          </cell>
          <cell r="F460" t="str">
            <v>L2233D18A008</v>
          </cell>
          <cell r="G460">
            <v>9</v>
          </cell>
          <cell r="H460" t="str">
            <v>塑料外壳</v>
          </cell>
          <cell r="I460" t="str">
            <v>Cover plate 2,with laquer</v>
          </cell>
          <cell r="J460">
            <v>42794</v>
          </cell>
        </row>
        <row r="460">
          <cell r="L460" t="str">
            <v>个</v>
          </cell>
          <cell r="M460" t="str">
            <v>千克</v>
          </cell>
        </row>
        <row r="461">
          <cell r="A461" t="str">
            <v>430038-8249-000</v>
          </cell>
          <cell r="B461">
            <v>3926901000</v>
          </cell>
          <cell r="C461" t="str">
            <v>塑料外壳</v>
          </cell>
          <cell r="D461" t="str">
            <v>4|3|机器仪器用|94%聚乙烯，6%聚四氟乙烯|Carl Zeiss|430038-8249-000</v>
          </cell>
          <cell r="E461">
            <v>999</v>
          </cell>
          <cell r="F461" t="str">
            <v>L2233D18A008</v>
          </cell>
          <cell r="G461">
            <v>9</v>
          </cell>
          <cell r="H461" t="str">
            <v>盖板 </v>
          </cell>
          <cell r="I461" t="str">
            <v>Cover flap</v>
          </cell>
          <cell r="J461">
            <v>42796</v>
          </cell>
        </row>
        <row r="461">
          <cell r="L461" t="str">
            <v>个</v>
          </cell>
          <cell r="M461" t="str">
            <v>千克</v>
          </cell>
        </row>
        <row r="462">
          <cell r="A462" t="str">
            <v>636015-9571-000</v>
          </cell>
          <cell r="B462">
            <v>3926901000</v>
          </cell>
          <cell r="C462" t="str">
            <v>塑料外壳</v>
          </cell>
          <cell r="D462" t="str">
            <v>4|3|机器仪器用|94%聚乙烯，6%聚四氟乙烯|Carl Zeiss|636015-9571-000</v>
          </cell>
          <cell r="E462">
            <v>999</v>
          </cell>
          <cell r="F462" t="str">
            <v>L2233D18A008</v>
          </cell>
          <cell r="G462">
            <v>9</v>
          </cell>
          <cell r="H462" t="str">
            <v>设备 X轴的供电及控制电缆托链</v>
          </cell>
          <cell r="I462" t="str">
            <v>E-Track PRO2 CSC/RDS-C, MB 7-10,2</v>
          </cell>
          <cell r="J462">
            <v>42796</v>
          </cell>
        </row>
        <row r="462">
          <cell r="L462" t="str">
            <v>个</v>
          </cell>
          <cell r="M462" t="str">
            <v>千克</v>
          </cell>
        </row>
        <row r="463">
          <cell r="A463" t="str">
            <v>305929-0222-810</v>
          </cell>
          <cell r="B463">
            <v>3926901000</v>
          </cell>
          <cell r="C463" t="str">
            <v>塑料外壳</v>
          </cell>
          <cell r="D463" t="str">
            <v>4|3|机器仪器用|94%聚乙烯，6%聚四氟乙烯|Carl Zeiss|305929-0222-810</v>
          </cell>
          <cell r="E463">
            <v>999</v>
          </cell>
          <cell r="F463" t="str">
            <v>L2233D18A008</v>
          </cell>
          <cell r="G463">
            <v>9</v>
          </cell>
          <cell r="H463" t="str">
            <v>LED灯箱外壳</v>
          </cell>
          <cell r="I463" t="str">
            <v>Panel for LED lamp housing</v>
          </cell>
          <cell r="J463">
            <v>42797</v>
          </cell>
        </row>
        <row r="463">
          <cell r="L463" t="str">
            <v>个</v>
          </cell>
          <cell r="M463" t="str">
            <v>千克</v>
          </cell>
        </row>
        <row r="464">
          <cell r="A464" t="str">
            <v>000000-1114-274</v>
          </cell>
          <cell r="B464">
            <v>3926901000</v>
          </cell>
          <cell r="C464" t="str">
            <v>塑料外壳</v>
          </cell>
          <cell r="D464" t="str">
            <v>4|3|机器仪器用|94%聚乙烯，6%聚四氟乙烯|Carl Zeiss|000000-1114-274</v>
          </cell>
          <cell r="E464">
            <v>999</v>
          </cell>
          <cell r="F464" t="str">
            <v>L2233D18A008</v>
          </cell>
          <cell r="G464">
            <v>9</v>
          </cell>
          <cell r="H464" t="str">
            <v>塑料外壳</v>
          </cell>
          <cell r="I464" t="str">
            <v>COVER PLATE</v>
          </cell>
          <cell r="J464">
            <v>42876</v>
          </cell>
        </row>
        <row r="464">
          <cell r="L464" t="str">
            <v>个</v>
          </cell>
          <cell r="M464" t="str">
            <v>千克</v>
          </cell>
        </row>
        <row r="465">
          <cell r="A465" t="str">
            <v>000000-1343-790</v>
          </cell>
          <cell r="B465">
            <v>3926901000</v>
          </cell>
          <cell r="C465" t="str">
            <v>塑料外壳</v>
          </cell>
          <cell r="D465" t="str">
            <v>4|3|机器仪器用|94%聚乙烯，6%聚四氟乙烯|Carl Zeiss|000000-1343-790</v>
          </cell>
          <cell r="E465">
            <v>999</v>
          </cell>
          <cell r="F465" t="str">
            <v>L2233D18A008</v>
          </cell>
          <cell r="G465">
            <v>9</v>
          </cell>
          <cell r="H465" t="str">
            <v>塑料外壳</v>
          </cell>
          <cell r="I465" t="str">
            <v>SC Fornt panel movena S7 without video</v>
          </cell>
          <cell r="J465">
            <v>42876</v>
          </cell>
        </row>
        <row r="465">
          <cell r="L465" t="str">
            <v>个</v>
          </cell>
          <cell r="M465" t="str">
            <v>千克</v>
          </cell>
        </row>
        <row r="466">
          <cell r="A466" t="str">
            <v>000000-1207-621</v>
          </cell>
          <cell r="B466">
            <v>3926901000</v>
          </cell>
          <cell r="C466" t="str">
            <v>塑料外壳</v>
          </cell>
          <cell r="D466" t="str">
            <v>4|3|机器仪器用|94%聚乙烯，6%聚四氟乙烯|Carl Zeiss|000000-1207-621</v>
          </cell>
          <cell r="E466">
            <v>999</v>
          </cell>
          <cell r="F466" t="str">
            <v>L2233D18A008</v>
          </cell>
          <cell r="G466">
            <v>9</v>
          </cell>
          <cell r="H466" t="str">
            <v>下部盖（有“牙科”标记）</v>
          </cell>
          <cell r="I466" t="str">
            <v>Low part, Dentistry high marks</v>
          </cell>
          <cell r="J466">
            <v>42877</v>
          </cell>
        </row>
        <row r="466">
          <cell r="L466" t="str">
            <v>个</v>
          </cell>
          <cell r="M466" t="str">
            <v>千克</v>
          </cell>
        </row>
        <row r="467">
          <cell r="A467" t="str">
            <v>000000-1242-970</v>
          </cell>
          <cell r="B467">
            <v>3926901000</v>
          </cell>
          <cell r="C467" t="str">
            <v>塑料外壳</v>
          </cell>
          <cell r="D467" t="str">
            <v>4|3|机器仪器用|94%聚乙烯，6%聚四氟乙烯|Carl Zeiss|000000-1242-970</v>
          </cell>
          <cell r="E467">
            <v>999</v>
          </cell>
          <cell r="F467" t="str">
            <v>L2233D18A008</v>
          </cell>
          <cell r="G467">
            <v>9</v>
          </cell>
          <cell r="H467" t="str">
            <v>下部盖（有“Movena”标记）</v>
          </cell>
          <cell r="I467" t="str">
            <v>Base assembly,HNO mid,labeled</v>
          </cell>
          <cell r="J467">
            <v>42877</v>
          </cell>
        </row>
        <row r="467">
          <cell r="L467" t="str">
            <v>个</v>
          </cell>
          <cell r="M467" t="str">
            <v>千克</v>
          </cell>
        </row>
        <row r="468">
          <cell r="A468" t="str">
            <v>000000-1025-717</v>
          </cell>
          <cell r="B468">
            <v>3926901000</v>
          </cell>
          <cell r="C468" t="str">
            <v>塑料外壳</v>
          </cell>
          <cell r="D468" t="str">
            <v>4|3|机器仪器用|94%聚乙烯，6%聚四氟乙烯|Carl Zeiss|000000-1025-717</v>
          </cell>
          <cell r="E468">
            <v>999</v>
          </cell>
          <cell r="F468" t="str">
            <v>L2233D18A008</v>
          </cell>
          <cell r="G468">
            <v>9</v>
          </cell>
          <cell r="H468" t="str">
            <v>塑料外壳</v>
          </cell>
          <cell r="I468" t="str">
            <v>Cover</v>
          </cell>
          <cell r="J468">
            <v>42879</v>
          </cell>
        </row>
        <row r="468">
          <cell r="L468" t="str">
            <v>个</v>
          </cell>
          <cell r="M468" t="str">
            <v>千克</v>
          </cell>
        </row>
        <row r="469">
          <cell r="A469" t="str">
            <v>000000-2111-767</v>
          </cell>
          <cell r="B469">
            <v>3926901000</v>
          </cell>
          <cell r="C469" t="str">
            <v>塑料外壳</v>
          </cell>
          <cell r="D469" t="str">
            <v>4|3|机器仪器用|94%聚乙烯，6%聚四氟乙烯|Carl Zeiss|000000-2111-767</v>
          </cell>
          <cell r="E469">
            <v>999</v>
          </cell>
          <cell r="F469" t="str">
            <v>L2233D18A008</v>
          </cell>
          <cell r="G469">
            <v>9</v>
          </cell>
          <cell r="H469" t="str">
            <v>光学机头外壳组件</v>
          </cell>
          <cell r="I469" t="str">
            <v>PRIMUS 200 Optics Head Cover Assembly</v>
          </cell>
          <cell r="J469">
            <v>42880</v>
          </cell>
        </row>
        <row r="469">
          <cell r="L469" t="str">
            <v>个</v>
          </cell>
          <cell r="M469" t="str">
            <v>千克</v>
          </cell>
        </row>
        <row r="470">
          <cell r="A470" t="str">
            <v>000000-2111-778</v>
          </cell>
          <cell r="B470">
            <v>3926901000</v>
          </cell>
          <cell r="C470" t="str">
            <v>塑料外壳</v>
          </cell>
          <cell r="D470" t="str">
            <v>4|3|机器仪器用|94%聚乙烯，6%聚四氟乙烯|Carl Zeiss|000000-2111-778</v>
          </cell>
          <cell r="E470">
            <v>999</v>
          </cell>
          <cell r="F470" t="str">
            <v>L2233D18A008</v>
          </cell>
          <cell r="G470">
            <v>9</v>
          </cell>
          <cell r="H470" t="str">
            <v>引擎箱盖子组件</v>
          </cell>
          <cell r="I470" t="str">
            <v>PRIMUS 200 Engine Box Cover Assembly</v>
          </cell>
          <cell r="J470">
            <v>42880</v>
          </cell>
        </row>
        <row r="470">
          <cell r="L470" t="str">
            <v>个</v>
          </cell>
          <cell r="M470" t="str">
            <v>千克</v>
          </cell>
        </row>
        <row r="471">
          <cell r="A471" t="str">
            <v>000000-2073-696</v>
          </cell>
          <cell r="B471">
            <v>3926901000</v>
          </cell>
          <cell r="C471" t="str">
            <v>塑料外壳</v>
          </cell>
          <cell r="D471" t="str">
            <v>4|3|机器仪器用|94%聚乙烯，6%聚四氟乙烯|Carl Zeiss|000000-2073-696</v>
          </cell>
          <cell r="E471">
            <v>999</v>
          </cell>
          <cell r="F471" t="str">
            <v>L2233D18A008</v>
          </cell>
          <cell r="G471">
            <v>9</v>
          </cell>
          <cell r="H471" t="str">
            <v>齿轮齿条盖</v>
          </cell>
          <cell r="I471" t="str">
            <v>Cover , gear rack</v>
          </cell>
          <cell r="J471">
            <v>42880</v>
          </cell>
        </row>
        <row r="471">
          <cell r="L471" t="str">
            <v>个</v>
          </cell>
          <cell r="M471" t="str">
            <v>千克</v>
          </cell>
        </row>
        <row r="472">
          <cell r="A472" t="str">
            <v>636521-0402-000</v>
          </cell>
          <cell r="B472">
            <v>3926901000</v>
          </cell>
          <cell r="C472" t="str">
            <v>塑料外壳</v>
          </cell>
          <cell r="D472" t="str">
            <v>4|3|机器仪器用|94%聚乙烯，6%聚四氟乙烯|Carl Zeiss|636521-0402-000</v>
          </cell>
          <cell r="E472">
            <v>999</v>
          </cell>
          <cell r="F472" t="str">
            <v>L2233D18A008</v>
          </cell>
          <cell r="G472">
            <v>9</v>
          </cell>
          <cell r="H472" t="str">
            <v>Z轴外壳</v>
          </cell>
          <cell r="I472" t="str">
            <v>Enclosure Z-axi</v>
          </cell>
          <cell r="J472">
            <v>42886</v>
          </cell>
        </row>
        <row r="472">
          <cell r="L472" t="str">
            <v>个</v>
          </cell>
          <cell r="M472" t="str">
            <v>千克</v>
          </cell>
        </row>
        <row r="473">
          <cell r="A473" t="str">
            <v>636015-9574-000</v>
          </cell>
          <cell r="B473">
            <v>3926901000</v>
          </cell>
          <cell r="C473" t="str">
            <v>塑料外壳</v>
          </cell>
          <cell r="D473" t="str">
            <v>4|3|机器仪器用|94%聚乙烯，6%聚四氟乙烯|Carl Zeiss|636015-9574-000</v>
          </cell>
          <cell r="E473">
            <v>999</v>
          </cell>
          <cell r="F473" t="str">
            <v>L2233D18A008</v>
          </cell>
          <cell r="G473">
            <v>9</v>
          </cell>
          <cell r="H473" t="str">
            <v>设备 X轴的供电及控制电缆托链 </v>
          </cell>
          <cell r="I473" t="str">
            <v>E-Track PRO2 CSC/RDS-C, MB21-25,2</v>
          </cell>
          <cell r="J473">
            <v>42886</v>
          </cell>
        </row>
        <row r="473">
          <cell r="L473" t="str">
            <v>个</v>
          </cell>
          <cell r="M473" t="str">
            <v>千克</v>
          </cell>
        </row>
        <row r="474">
          <cell r="A474" t="str">
            <v>636523-0400-000</v>
          </cell>
          <cell r="B474">
            <v>3926901000</v>
          </cell>
          <cell r="C474" t="str">
            <v>塑料外壳</v>
          </cell>
          <cell r="D474" t="str">
            <v>4|3|机器仪器用|94%聚乙烯，6%聚四氟乙烯|Carl Zeiss|636523-0400-000</v>
          </cell>
          <cell r="E474">
            <v>999</v>
          </cell>
          <cell r="F474" t="str">
            <v>L2233D18A008</v>
          </cell>
          <cell r="G474">
            <v>9</v>
          </cell>
          <cell r="H474" t="str">
            <v>Z轴外罩</v>
          </cell>
          <cell r="I474" t="str">
            <v>Cover </v>
          </cell>
          <cell r="J474">
            <v>42888</v>
          </cell>
        </row>
        <row r="474">
          <cell r="L474" t="str">
            <v>个</v>
          </cell>
          <cell r="M474" t="str">
            <v>千克</v>
          </cell>
        </row>
        <row r="475">
          <cell r="A475" t="str">
            <v>305944-8940-000</v>
          </cell>
          <cell r="B475">
            <v>3926901000</v>
          </cell>
          <cell r="C475" t="str">
            <v>塑料外壳</v>
          </cell>
          <cell r="D475" t="str">
            <v>4|3|机器仪器用|94%聚乙烯，6%聚四氟乙烯|Carl Zeiss|305944-8940-000</v>
          </cell>
          <cell r="E475">
            <v>999</v>
          </cell>
          <cell r="F475" t="str">
            <v>L2233D18A008</v>
          </cell>
          <cell r="G475">
            <v>9</v>
          </cell>
          <cell r="H475" t="str">
            <v>显微镜机头外壳</v>
          </cell>
          <cell r="I475" t="str">
            <v>Spare part small cover sets OPMI</v>
          </cell>
          <cell r="J475">
            <v>42894</v>
          </cell>
        </row>
        <row r="475">
          <cell r="L475" t="str">
            <v>个</v>
          </cell>
          <cell r="M475" t="str">
            <v>千克</v>
          </cell>
        </row>
        <row r="476">
          <cell r="A476" t="str">
            <v>000000-2111-467</v>
          </cell>
          <cell r="B476">
            <v>3926901000</v>
          </cell>
          <cell r="C476" t="str">
            <v>塑料外壳</v>
          </cell>
          <cell r="D476" t="str">
            <v>4|3|机器仪器用|94%聚乙烯，6%聚四氟乙烯|Carl Zeiss|000000-2111-467</v>
          </cell>
          <cell r="E476">
            <v>999</v>
          </cell>
          <cell r="F476" t="str">
            <v>L2233D18A008</v>
          </cell>
          <cell r="G476">
            <v>9</v>
          </cell>
          <cell r="H476" t="str">
            <v>外壳，上面板，工程塑料材质，里面有部分连接线和按钮等，起到保护内部结构，和用按钮控制机头升降的作用</v>
          </cell>
          <cell r="I476" t="str">
            <v>Upper Base Assy´y</v>
          </cell>
          <cell r="J476">
            <v>42894</v>
          </cell>
        </row>
        <row r="476">
          <cell r="L476" t="str">
            <v>个</v>
          </cell>
          <cell r="M476" t="str">
            <v>千克</v>
          </cell>
        </row>
        <row r="477">
          <cell r="A477" t="str">
            <v>000000-2111-478</v>
          </cell>
          <cell r="B477">
            <v>3926901000</v>
          </cell>
          <cell r="C477" t="str">
            <v>塑料外壳</v>
          </cell>
          <cell r="D477" t="str">
            <v>4|3|机器仪器用|94%聚乙烯，6%聚四氟乙烯|Carl Zeiss|000000-2111-478</v>
          </cell>
          <cell r="E477">
            <v>999</v>
          </cell>
          <cell r="F477" t="str">
            <v>L2233D18A008</v>
          </cell>
          <cell r="G477">
            <v>9</v>
          </cell>
          <cell r="H477" t="str">
            <v>外壳，背板，工程塑料材质</v>
          </cell>
          <cell r="I477" t="str">
            <v>Rear Cover Assy´y  </v>
          </cell>
          <cell r="J477">
            <v>42894</v>
          </cell>
        </row>
        <row r="477">
          <cell r="L477" t="str">
            <v>个</v>
          </cell>
          <cell r="M477" t="str">
            <v>千克</v>
          </cell>
        </row>
        <row r="478">
          <cell r="A478" t="str">
            <v>000000-2111-479</v>
          </cell>
          <cell r="B478">
            <v>3926901000</v>
          </cell>
          <cell r="C478" t="str">
            <v>塑料外壳</v>
          </cell>
          <cell r="D478" t="str">
            <v>4|3|机器仪器用|94%聚乙烯，6%聚四氟乙烯|Carl Zeiss|000000-2111-479</v>
          </cell>
          <cell r="E478">
            <v>999</v>
          </cell>
          <cell r="F478" t="str">
            <v>L2233D18A008</v>
          </cell>
          <cell r="G478">
            <v>9</v>
          </cell>
          <cell r="H478" t="str">
            <v>外壳，右侧板，工程塑料材质</v>
          </cell>
          <cell r="I478" t="str">
            <v>R Side Cover</v>
          </cell>
          <cell r="J478">
            <v>42894</v>
          </cell>
        </row>
        <row r="478">
          <cell r="L478" t="str">
            <v>个</v>
          </cell>
          <cell r="M478" t="str">
            <v>千克</v>
          </cell>
        </row>
        <row r="479">
          <cell r="A479" t="str">
            <v>000000-2111-480</v>
          </cell>
          <cell r="B479">
            <v>3926901000</v>
          </cell>
          <cell r="C479" t="str">
            <v>塑料外壳</v>
          </cell>
          <cell r="D479" t="str">
            <v>4|3|机器仪器用|94%聚乙烯，6%聚四氟乙烯|Carl Zeiss|000000-2111-480</v>
          </cell>
          <cell r="E479">
            <v>999</v>
          </cell>
          <cell r="F479" t="str">
            <v>L2233D18A008</v>
          </cell>
          <cell r="G479">
            <v>9</v>
          </cell>
          <cell r="H479" t="str">
            <v>外壳，左侧板，工程塑料材质</v>
          </cell>
          <cell r="I479" t="str">
            <v>L Side Cover</v>
          </cell>
          <cell r="J479">
            <v>42894</v>
          </cell>
        </row>
        <row r="479">
          <cell r="L479" t="str">
            <v>个</v>
          </cell>
          <cell r="M479" t="str">
            <v>千克</v>
          </cell>
        </row>
        <row r="480">
          <cell r="A480" t="str">
            <v>000000-2111-481</v>
          </cell>
          <cell r="B480">
            <v>3926901000</v>
          </cell>
          <cell r="C480" t="str">
            <v>塑料外壳</v>
          </cell>
          <cell r="D480" t="str">
            <v>4|3|机器仪器用|94%聚乙烯，6%聚四氟乙烯|Carl Zeiss|000000-2111-481</v>
          </cell>
          <cell r="E480">
            <v>999</v>
          </cell>
          <cell r="F480" t="str">
            <v>L2233D18A008</v>
          </cell>
          <cell r="G480">
            <v>9</v>
          </cell>
          <cell r="H480" t="str">
            <v>外壳，前面板，工程塑料材质</v>
          </cell>
          <cell r="I480" t="str">
            <v>Front Cover Assy´y    </v>
          </cell>
          <cell r="J480">
            <v>42894</v>
          </cell>
        </row>
        <row r="480">
          <cell r="L480" t="str">
            <v>个</v>
          </cell>
          <cell r="M480" t="str">
            <v>千克</v>
          </cell>
        </row>
        <row r="481">
          <cell r="A481" t="str">
            <v>000000-2175-580</v>
          </cell>
          <cell r="B481">
            <v>3926901000</v>
          </cell>
          <cell r="C481" t="str">
            <v>塑料外壳</v>
          </cell>
          <cell r="D481" t="str">
            <v>4|3|机器仪器用|94%聚乙烯，6%聚四氟乙烯|Carl Zeiss|000000-2175-580</v>
          </cell>
          <cell r="E481">
            <v>999</v>
          </cell>
          <cell r="F481" t="str">
            <v>L2233D18A008</v>
          </cell>
          <cell r="G481">
            <v>9</v>
          </cell>
          <cell r="H481" t="str">
            <v>外壳，顶盖，工程塑料材质</v>
          </cell>
          <cell r="I481" t="str">
            <v>Top Cover</v>
          </cell>
          <cell r="J481">
            <v>42894</v>
          </cell>
        </row>
        <row r="481">
          <cell r="L481" t="str">
            <v>个</v>
          </cell>
          <cell r="M481" t="str">
            <v>千克</v>
          </cell>
        </row>
        <row r="482">
          <cell r="A482" t="str">
            <v>000000-2164-510</v>
          </cell>
          <cell r="B482">
            <v>3926901000</v>
          </cell>
          <cell r="C482" t="str">
            <v>塑料外壳</v>
          </cell>
          <cell r="D482" t="str">
            <v>4|3|机器仪器用|94%聚乙烯，6%聚四氟乙烯|Carl Zeiss|000000-2164-510</v>
          </cell>
          <cell r="E482">
            <v>999</v>
          </cell>
          <cell r="F482" t="str">
            <v>L2233D18A008</v>
          </cell>
          <cell r="G482">
            <v>9</v>
          </cell>
          <cell r="H482" t="str">
            <v>手术显微镜悬臂外壳组件</v>
          </cell>
          <cell r="I482" t="str">
            <v>Supension arm plastic cover</v>
          </cell>
          <cell r="J482">
            <v>42895</v>
          </cell>
        </row>
        <row r="482">
          <cell r="L482" t="str">
            <v>个</v>
          </cell>
          <cell r="M482" t="str">
            <v>千克</v>
          </cell>
        </row>
        <row r="483">
          <cell r="A483" t="str">
            <v>000000-2164-516</v>
          </cell>
          <cell r="B483">
            <v>3926901000</v>
          </cell>
          <cell r="C483" t="str">
            <v>塑料外壳</v>
          </cell>
          <cell r="D483" t="str">
            <v>4|3|机器仪器用|94%聚乙烯，6%聚四氟乙烯|Carl Zeiss|000000-2164-516</v>
          </cell>
          <cell r="E483">
            <v>999</v>
          </cell>
          <cell r="F483" t="str">
            <v>L2233D18A008</v>
          </cell>
          <cell r="G483">
            <v>9</v>
          </cell>
          <cell r="H483" t="str">
            <v>手术显微镜悬臂旋钮组件</v>
          </cell>
          <cell r="I483" t="str">
            <v>Knob assy for suspernsion arm</v>
          </cell>
          <cell r="J483">
            <v>42895</v>
          </cell>
        </row>
        <row r="483">
          <cell r="L483" t="str">
            <v>个</v>
          </cell>
          <cell r="M483" t="str">
            <v>千克</v>
          </cell>
        </row>
        <row r="484">
          <cell r="A484" t="str">
            <v>000000-2096-672</v>
          </cell>
          <cell r="B484">
            <v>3926901000</v>
          </cell>
          <cell r="C484" t="str">
            <v>塑料外壳</v>
          </cell>
          <cell r="D484" t="str">
            <v>4|3|机器仪器用|94%聚乙烯，6%聚四氟乙烯|Carl Zeiss|000000-2096-672</v>
          </cell>
          <cell r="E484">
            <v>999</v>
          </cell>
          <cell r="F484" t="str">
            <v>L2233D18A008</v>
          </cell>
          <cell r="G484">
            <v>9</v>
          </cell>
          <cell r="H484" t="str">
            <v>手术显微镜支撑臂外壳组件</v>
          </cell>
          <cell r="I484" t="str">
            <v>Covers Arm Ophthalmic</v>
          </cell>
          <cell r="J484">
            <v>42895</v>
          </cell>
        </row>
        <row r="484">
          <cell r="L484" t="str">
            <v>个</v>
          </cell>
          <cell r="M484" t="str">
            <v>千克</v>
          </cell>
        </row>
        <row r="485">
          <cell r="A485" t="str">
            <v>000000-2113-971</v>
          </cell>
          <cell r="B485">
            <v>3926901000</v>
          </cell>
          <cell r="C485" t="str">
            <v>塑料外壳</v>
          </cell>
          <cell r="D485" t="str">
            <v>4|3|机器仪器用|94%聚乙烯，6%聚四氟乙烯|Carl Zeiss|000000-2113-971</v>
          </cell>
          <cell r="E485">
            <v>999</v>
          </cell>
          <cell r="F485" t="str">
            <v>L2233D18A008</v>
          </cell>
          <cell r="G485">
            <v>9</v>
          </cell>
          <cell r="H485" t="str">
            <v>手术显微镜底座外壳</v>
          </cell>
          <cell r="I485" t="str">
            <v>Base cover , s200</v>
          </cell>
          <cell r="J485">
            <v>42895</v>
          </cell>
        </row>
        <row r="485">
          <cell r="L485" t="str">
            <v>个</v>
          </cell>
          <cell r="M485" t="str">
            <v>千克</v>
          </cell>
        </row>
        <row r="486">
          <cell r="A486" t="str">
            <v>000000-1077-376</v>
          </cell>
          <cell r="B486">
            <v>3926901000</v>
          </cell>
          <cell r="C486" t="str">
            <v>塑料外壳</v>
          </cell>
          <cell r="D486" t="str">
            <v>4|3|机器仪器用|94%聚乙烯，6%聚四氟乙烯|Carl Zeiss|000000-1077-376</v>
          </cell>
          <cell r="E486">
            <v>999</v>
          </cell>
          <cell r="F486" t="str">
            <v>L2233D18A008</v>
          </cell>
          <cell r="G486">
            <v>9</v>
          </cell>
          <cell r="H486" t="str">
            <v>线槽外壳</v>
          </cell>
          <cell r="I486" t="str">
            <v>Cable cover,lacquered</v>
          </cell>
          <cell r="J486">
            <v>42898</v>
          </cell>
        </row>
        <row r="486">
          <cell r="L486" t="str">
            <v>个</v>
          </cell>
          <cell r="M486" t="str">
            <v>千克</v>
          </cell>
        </row>
        <row r="487">
          <cell r="A487" t="str">
            <v>000000-1275-559</v>
          </cell>
          <cell r="B487">
            <v>3926901000</v>
          </cell>
          <cell r="C487" t="str">
            <v>塑料外壳</v>
          </cell>
          <cell r="D487" t="str">
            <v>4|3|机器仪器用|94%聚乙烯，6%聚四氟乙烯|Carl Zeiss|000000-1275-559</v>
          </cell>
          <cell r="E487">
            <v>999</v>
          </cell>
          <cell r="F487" t="str">
            <v>L2233D18A008</v>
          </cell>
          <cell r="G487">
            <v>9</v>
          </cell>
          <cell r="H487" t="str">
            <v>后盖</v>
          </cell>
          <cell r="I487" t="str">
            <v>CRV HFA2P REAR</v>
          </cell>
          <cell r="J487">
            <v>42908</v>
          </cell>
        </row>
        <row r="487">
          <cell r="L487" t="str">
            <v>个</v>
          </cell>
          <cell r="M487" t="str">
            <v>千克</v>
          </cell>
        </row>
        <row r="488">
          <cell r="A488" t="str">
            <v>600055-6050-077</v>
          </cell>
          <cell r="B488">
            <v>3926901000</v>
          </cell>
          <cell r="C488" t="str">
            <v>塑料外壳</v>
          </cell>
          <cell r="D488" t="str">
            <v>4|3|机器仪器用|94%聚乙烯，6%聚四氟乙烯|Carl Zeiss|600055-6050-077</v>
          </cell>
          <cell r="E488">
            <v>999</v>
          </cell>
          <cell r="F488" t="str">
            <v>L2233D18A008</v>
          </cell>
          <cell r="G488">
            <v>9</v>
          </cell>
          <cell r="H488" t="str">
            <v>线缆管线包</v>
          </cell>
          <cell r="I488" t="str">
            <v>Dresspack according to specification</v>
          </cell>
          <cell r="J488">
            <v>42920</v>
          </cell>
        </row>
        <row r="488">
          <cell r="L488" t="str">
            <v>个</v>
          </cell>
          <cell r="M488" t="str">
            <v>千克</v>
          </cell>
        </row>
        <row r="489">
          <cell r="A489" t="str">
            <v>303040-1901-500</v>
          </cell>
          <cell r="B489">
            <v>3926901000</v>
          </cell>
          <cell r="C489" t="str">
            <v>塑料外壳</v>
          </cell>
          <cell r="D489" t="str">
            <v>4|3|机器仪器用|94%聚乙烯，6%聚四氟乙烯|Carl Zeiss|303040-1901-500</v>
          </cell>
          <cell r="E489">
            <v>999</v>
          </cell>
          <cell r="F489" t="str">
            <v>L2233D18A008</v>
          </cell>
          <cell r="G489">
            <v>9</v>
          </cell>
          <cell r="H489" t="str">
            <v>前面板总成</v>
          </cell>
          <cell r="I489" t="str">
            <v>SC Fornt cover kit</v>
          </cell>
          <cell r="J489">
            <v>42936</v>
          </cell>
        </row>
        <row r="489">
          <cell r="L489" t="str">
            <v>个</v>
          </cell>
          <cell r="M489" t="str">
            <v>千克</v>
          </cell>
        </row>
        <row r="490">
          <cell r="A490" t="str">
            <v>620500-0390-005</v>
          </cell>
          <cell r="B490">
            <v>3926901000</v>
          </cell>
          <cell r="C490" t="str">
            <v>塑料外壳</v>
          </cell>
          <cell r="D490" t="str">
            <v>4|3|机器仪器用|94%聚乙烯，6%聚四氟乙烯|Carl Zeiss|620500-0390-005</v>
          </cell>
          <cell r="E490">
            <v>999</v>
          </cell>
          <cell r="F490" t="str">
            <v>L2233D18A008</v>
          </cell>
          <cell r="G490">
            <v>9</v>
          </cell>
          <cell r="H490" t="str">
            <v>马达外罩</v>
          </cell>
          <cell r="I490" t="str">
            <v>Front cover for Motor</v>
          </cell>
          <cell r="J490">
            <v>42940</v>
          </cell>
        </row>
        <row r="490">
          <cell r="L490" t="str">
            <v>个</v>
          </cell>
          <cell r="M490" t="str">
            <v>千克</v>
          </cell>
        </row>
        <row r="491">
          <cell r="A491" t="str">
            <v>000000-0477-398</v>
          </cell>
          <cell r="B491">
            <v>3926901000</v>
          </cell>
          <cell r="C491" t="str">
            <v>塑料外壳</v>
          </cell>
          <cell r="D491" t="str">
            <v>4|3|机器仪器用|94%聚乙烯，6%聚四氟乙烯|Carl Zeiss|000000-0477-398</v>
          </cell>
          <cell r="E491">
            <v>999</v>
          </cell>
          <cell r="F491" t="str">
            <v>L2233D18A008</v>
          </cell>
          <cell r="G491">
            <v>9</v>
          </cell>
          <cell r="H491" t="str">
            <v>螺丝和备用孔盖</v>
          </cell>
          <cell r="I491" t="str">
            <v>Screws and cover spare set</v>
          </cell>
          <cell r="J491">
            <v>42943</v>
          </cell>
        </row>
        <row r="491">
          <cell r="L491" t="str">
            <v>个</v>
          </cell>
          <cell r="M491" t="str">
            <v>千克</v>
          </cell>
        </row>
        <row r="492">
          <cell r="A492" t="str">
            <v>636510-0522-010</v>
          </cell>
          <cell r="B492">
            <v>3926901000</v>
          </cell>
          <cell r="C492" t="str">
            <v>塑料外壳</v>
          </cell>
          <cell r="D492" t="str">
            <v>4|3|机器仪器用|94%聚乙烯，6%聚四氟乙烯|Carl Zeiss|636510-0522-010</v>
          </cell>
          <cell r="E492">
            <v>999</v>
          </cell>
          <cell r="F492" t="str">
            <v>L2233D18A008</v>
          </cell>
          <cell r="G492">
            <v>9</v>
          </cell>
          <cell r="H492" t="str">
            <v>外罩</v>
          </cell>
          <cell r="I492" t="str">
            <v>housing</v>
          </cell>
          <cell r="J492">
            <v>42944</v>
          </cell>
        </row>
        <row r="492">
          <cell r="L492" t="str">
            <v>个</v>
          </cell>
          <cell r="M492" t="str">
            <v>千克</v>
          </cell>
        </row>
        <row r="493">
          <cell r="A493" t="str">
            <v>266002-1147-209</v>
          </cell>
          <cell r="B493">
            <v>3926901000</v>
          </cell>
          <cell r="C493" t="str">
            <v>塑料外壳</v>
          </cell>
          <cell r="D493" t="str">
            <v>4|3|机器仪器用|94%聚乙烯，6%聚四氟乙烯|Carl Zeiss|266002-1147-209</v>
          </cell>
          <cell r="E493">
            <v>999</v>
          </cell>
          <cell r="F493" t="str">
            <v>L2233D18A008</v>
          </cell>
          <cell r="G493">
            <v>9</v>
          </cell>
          <cell r="H493" t="str">
            <v>前盖</v>
          </cell>
          <cell r="I493" t="str">
            <v>BEZEL CIRRUS-6.5 FRONT MDL-5000</v>
          </cell>
          <cell r="J493">
            <v>42949</v>
          </cell>
        </row>
        <row r="493">
          <cell r="L493" t="str">
            <v>个</v>
          </cell>
          <cell r="M493" t="str">
            <v>千克</v>
          </cell>
        </row>
        <row r="494">
          <cell r="A494" t="str">
            <v>266002-1147-208</v>
          </cell>
          <cell r="B494">
            <v>3926901000</v>
          </cell>
          <cell r="C494" t="str">
            <v>塑料外壳</v>
          </cell>
          <cell r="D494" t="str">
            <v>4|3|机器仪器用|94%聚乙烯，6%聚四氟乙烯|Carl Zeiss|266002-1147-208</v>
          </cell>
          <cell r="E494">
            <v>999</v>
          </cell>
          <cell r="F494" t="str">
            <v>L2233D18A008</v>
          </cell>
          <cell r="G494">
            <v>9</v>
          </cell>
          <cell r="H494" t="str">
            <v>前盖</v>
          </cell>
          <cell r="I494" t="str">
            <v>BEZEL CIRRUS-6.5 FRONT MDL-500</v>
          </cell>
          <cell r="J494">
            <v>43427</v>
          </cell>
        </row>
        <row r="494">
          <cell r="L494" t="str">
            <v>个</v>
          </cell>
          <cell r="M494" t="str">
            <v>千克</v>
          </cell>
        </row>
        <row r="495">
          <cell r="A495" t="str">
            <v>302681-0803-500</v>
          </cell>
          <cell r="B495">
            <v>3926901000</v>
          </cell>
          <cell r="C495" t="str">
            <v>塑料外壳</v>
          </cell>
          <cell r="D495" t="str">
            <v>4|3|机器仪器用|94%聚乙烯，6%聚四氟乙烯|Carl Zeiss|302681-0803-500</v>
          </cell>
          <cell r="E495">
            <v>999</v>
          </cell>
          <cell r="F495" t="str">
            <v>L2233D18A008</v>
          </cell>
          <cell r="G495">
            <v>9</v>
          </cell>
          <cell r="H495" t="str">
            <v>外罩</v>
          </cell>
          <cell r="I495" t="str">
            <v>SC OPMI Housing, illumination, Assistant</v>
          </cell>
          <cell r="J495">
            <v>42949</v>
          </cell>
        </row>
        <row r="495">
          <cell r="L495" t="str">
            <v>个</v>
          </cell>
          <cell r="M495" t="str">
            <v>千克</v>
          </cell>
        </row>
        <row r="496">
          <cell r="A496" t="str">
            <v>000000-0597-894</v>
          </cell>
          <cell r="B496">
            <v>3926901000</v>
          </cell>
          <cell r="C496" t="str">
            <v>塑料外壳</v>
          </cell>
          <cell r="D496" t="str">
            <v>4|3|机器仪器用|94%聚乙烯，6%聚四氟乙烯|Carl Zeiss|000000-0597-894</v>
          </cell>
          <cell r="E496">
            <v>999</v>
          </cell>
          <cell r="F496" t="str">
            <v>L2233D18A008</v>
          </cell>
          <cell r="G496">
            <v>9</v>
          </cell>
          <cell r="H496" t="str">
            <v>管线包（XF208）</v>
          </cell>
          <cell r="I496" t="str">
            <v>Simatic NET - 8-Port Switch XF208</v>
          </cell>
          <cell r="J496">
            <v>42963</v>
          </cell>
        </row>
        <row r="496">
          <cell r="L496" t="str">
            <v>个</v>
          </cell>
          <cell r="M496" t="str">
            <v>千克</v>
          </cell>
        </row>
        <row r="497">
          <cell r="A497" t="str">
            <v>354708-1363-000</v>
          </cell>
          <cell r="B497">
            <v>3926901000</v>
          </cell>
          <cell r="C497" t="str">
            <v>塑料外壳</v>
          </cell>
          <cell r="D497" t="str">
            <v>4|3|机器仪器用|94%聚乙烯，6%聚四氟乙烯|Carl Zeiss|354708-1363-000</v>
          </cell>
          <cell r="E497">
            <v>999</v>
          </cell>
          <cell r="F497" t="str">
            <v>L2233D18A008</v>
          </cell>
          <cell r="G497">
            <v>9</v>
          </cell>
          <cell r="H497" t="str">
            <v>电子显微镜顶部盖板</v>
          </cell>
          <cell r="I497" t="str">
            <v>TOP CAP MOULDING</v>
          </cell>
          <cell r="J497">
            <v>42968</v>
          </cell>
        </row>
        <row r="497">
          <cell r="L497" t="str">
            <v>个</v>
          </cell>
          <cell r="M497" t="str">
            <v>千克</v>
          </cell>
        </row>
        <row r="498">
          <cell r="A498" t="str">
            <v>304534-6000-061</v>
          </cell>
          <cell r="B498">
            <v>3926901000</v>
          </cell>
          <cell r="C498" t="str">
            <v>塑料外壳</v>
          </cell>
          <cell r="D498" t="str">
            <v>4|3|机器仪器用|94%聚乙烯，6%聚四氟乙烯|Carl Zeiss|304534-6000-061</v>
          </cell>
          <cell r="E498">
            <v>999</v>
          </cell>
          <cell r="F498" t="str">
            <v>L2233D18A008</v>
          </cell>
          <cell r="G498">
            <v>9</v>
          </cell>
          <cell r="H498" t="str">
            <v>V型板</v>
          </cell>
          <cell r="I498" t="str">
            <v>ASSY, V-BLOCK</v>
          </cell>
          <cell r="J498">
            <v>42979</v>
          </cell>
        </row>
        <row r="498">
          <cell r="L498" t="str">
            <v>个</v>
          </cell>
          <cell r="M498" t="str">
            <v>千克</v>
          </cell>
        </row>
        <row r="499">
          <cell r="A499" t="str">
            <v>304534-7000-354</v>
          </cell>
          <cell r="B499">
            <v>3926901000</v>
          </cell>
          <cell r="C499" t="str">
            <v>塑料外壳</v>
          </cell>
          <cell r="D499" t="str">
            <v>4|3|机器仪器用|94%聚乙烯，6%聚四氟乙烯|Carl Zeiss|304534-7000-354</v>
          </cell>
          <cell r="E499">
            <v>999</v>
          </cell>
          <cell r="F499" t="str">
            <v>L2233D18A008</v>
          </cell>
          <cell r="G499">
            <v>9</v>
          </cell>
          <cell r="H499" t="str">
            <v>X型板</v>
          </cell>
          <cell r="I499" t="str">
            <v>Set X-Block</v>
          </cell>
          <cell r="J499">
            <v>42979</v>
          </cell>
        </row>
        <row r="499">
          <cell r="L499" t="str">
            <v>个</v>
          </cell>
          <cell r="M499" t="str">
            <v>千克</v>
          </cell>
        </row>
        <row r="500">
          <cell r="A500" t="str">
            <v>305944-9606-000</v>
          </cell>
          <cell r="B500">
            <v>3926901000</v>
          </cell>
          <cell r="C500" t="str">
            <v>塑料外壳</v>
          </cell>
          <cell r="D500" t="str">
            <v>4|3|机器仪器用|94%聚乙烯，6%聚四氟乙烯|Carl Zeiss|305944-9606-000</v>
          </cell>
          <cell r="E500">
            <v>999</v>
          </cell>
          <cell r="F500" t="str">
            <v>L2233D18A008</v>
          </cell>
          <cell r="G500">
            <v>9</v>
          </cell>
          <cell r="H500" t="str">
            <v>机头外壳(内置video配置)，油漆喷涂工程塑料，设备外壳。用于Lumera300显微镜</v>
          </cell>
          <cell r="I500" t="str">
            <v>Cover set OPMI video</v>
          </cell>
          <cell r="J500">
            <v>43000</v>
          </cell>
        </row>
        <row r="500">
          <cell r="L500" t="str">
            <v>个</v>
          </cell>
          <cell r="M500" t="str">
            <v>千克</v>
          </cell>
        </row>
        <row r="501">
          <cell r="A501" t="str">
            <v>266002-1147-522</v>
          </cell>
          <cell r="B501">
            <v>3926901000</v>
          </cell>
          <cell r="C501" t="str">
            <v>塑料外壳</v>
          </cell>
          <cell r="D501" t="str">
            <v>4|3|机器仪器用|94%聚乙烯，6%聚四氟乙烯|Carl Zeiss|266002-1147-522</v>
          </cell>
          <cell r="E501">
            <v>999</v>
          </cell>
          <cell r="F501" t="str">
            <v>L2233D18A008</v>
          </cell>
          <cell r="G501">
            <v>9</v>
          </cell>
          <cell r="H501" t="str">
            <v>（风扇滤网）门盖</v>
          </cell>
          <cell r="I501" t="str">
            <v>DOOR CIRRUS 6.5 FAN  FILTER</v>
          </cell>
          <cell r="J501">
            <v>43020</v>
          </cell>
        </row>
        <row r="501">
          <cell r="L501" t="str">
            <v>个</v>
          </cell>
          <cell r="M501" t="str">
            <v>千克</v>
          </cell>
        </row>
        <row r="502">
          <cell r="A502" t="str">
            <v>000000-2136-263</v>
          </cell>
          <cell r="B502">
            <v>3926901000</v>
          </cell>
          <cell r="C502" t="str">
            <v>塑料外壳</v>
          </cell>
          <cell r="D502" t="str">
            <v>4|3|机器仪器用|94%聚乙烯，6%聚四氟乙烯|Carl Zeiss|000000-2136-263</v>
          </cell>
          <cell r="E502">
            <v>999</v>
          </cell>
          <cell r="F502" t="str">
            <v>L2233D18A008</v>
          </cell>
          <cell r="G502">
            <v>9</v>
          </cell>
          <cell r="H502" t="str">
            <v>摄像外壳安装包</v>
          </cell>
          <cell r="I502" t="str">
            <v>Video cover, spare KIT</v>
          </cell>
          <cell r="J502">
            <v>43020</v>
          </cell>
        </row>
        <row r="502">
          <cell r="L502" t="str">
            <v>个</v>
          </cell>
          <cell r="M502" t="str">
            <v>千克</v>
          </cell>
        </row>
        <row r="503">
          <cell r="A503" t="str">
            <v>000000-2118-126</v>
          </cell>
          <cell r="B503">
            <v>3926901000</v>
          </cell>
          <cell r="C503" t="str">
            <v>塑料外壳</v>
          </cell>
          <cell r="D503" t="str">
            <v>4|3|机器仪器用|94%聚乙烯，6%聚四氟乙烯|Carl Zeiss|000000-2118-126</v>
          </cell>
          <cell r="E503">
            <v>999</v>
          </cell>
          <cell r="F503" t="str">
            <v>L2233D18A008</v>
          </cell>
          <cell r="G503">
            <v>9</v>
          </cell>
          <cell r="H503" t="str">
            <v>电脑基底外壳</v>
          </cell>
          <cell r="I503" t="str">
            <v>Computer Base Covers</v>
          </cell>
          <cell r="J503">
            <v>43369</v>
          </cell>
        </row>
        <row r="503">
          <cell r="L503" t="str">
            <v>个</v>
          </cell>
          <cell r="M503" t="str">
            <v>千克</v>
          </cell>
        </row>
        <row r="504">
          <cell r="A504" t="str">
            <v>000000-2132-424</v>
          </cell>
          <cell r="B504">
            <v>3926901000</v>
          </cell>
          <cell r="C504" t="str">
            <v>塑料外壳</v>
          </cell>
          <cell r="D504" t="str">
            <v>4|3|机器仪器用|94%聚乙烯，6%聚四氟乙烯|Carl Zeiss|000000-2132-424</v>
          </cell>
          <cell r="E504">
            <v>999</v>
          </cell>
          <cell r="F504" t="str">
            <v>L2233D18A008</v>
          </cell>
          <cell r="G504">
            <v>9</v>
          </cell>
          <cell r="H504" t="str">
            <v>右侧外壳</v>
          </cell>
          <cell r="I504" t="str">
            <v>VISUCAM 224 cover right, compl</v>
          </cell>
          <cell r="J504">
            <v>43369</v>
          </cell>
        </row>
        <row r="504">
          <cell r="L504" t="str">
            <v>个</v>
          </cell>
          <cell r="M504" t="str">
            <v>千克</v>
          </cell>
        </row>
        <row r="505">
          <cell r="A505" t="str">
            <v>000000-2132-430</v>
          </cell>
          <cell r="B505">
            <v>3926901000</v>
          </cell>
          <cell r="C505" t="str">
            <v>塑料外壳</v>
          </cell>
          <cell r="D505" t="str">
            <v>4|3|机器仪器用|94%聚乙烯，6%聚四氟乙烯|Carl Zeiss|000000-2132-430</v>
          </cell>
          <cell r="E505">
            <v>999</v>
          </cell>
          <cell r="F505" t="str">
            <v>L2233D18A008</v>
          </cell>
          <cell r="G505">
            <v>9</v>
          </cell>
          <cell r="H505" t="str">
            <v>右侧外壳</v>
          </cell>
          <cell r="I505" t="str">
            <v>VISUCAM 524 cover right, compl</v>
          </cell>
          <cell r="J505">
            <v>43369</v>
          </cell>
        </row>
        <row r="505">
          <cell r="L505" t="str">
            <v>个</v>
          </cell>
          <cell r="M505" t="str">
            <v>千克</v>
          </cell>
        </row>
        <row r="506">
          <cell r="A506" t="str">
            <v>000000-2132-421</v>
          </cell>
          <cell r="B506">
            <v>3926901000</v>
          </cell>
          <cell r="C506" t="str">
            <v>塑料外壳</v>
          </cell>
          <cell r="D506" t="str">
            <v>4|3|机器仪器用|94%聚乙烯，6%聚四氟乙烯|Carl Zeiss|000000-2132-421</v>
          </cell>
          <cell r="E506">
            <v>999</v>
          </cell>
          <cell r="F506" t="str">
            <v>L2233D18A008</v>
          </cell>
          <cell r="G506">
            <v>9</v>
          </cell>
          <cell r="H506" t="str">
            <v>左侧外壳</v>
          </cell>
          <cell r="I506" t="str">
            <v>VISUCAM 224 cover left, compl.</v>
          </cell>
          <cell r="J506">
            <v>43369</v>
          </cell>
        </row>
        <row r="506">
          <cell r="L506" t="str">
            <v>个</v>
          </cell>
          <cell r="M506" t="str">
            <v>千克</v>
          </cell>
        </row>
        <row r="507">
          <cell r="A507" t="str">
            <v>000000-2132-426</v>
          </cell>
          <cell r="B507">
            <v>3926901000</v>
          </cell>
          <cell r="C507" t="str">
            <v>塑料外壳</v>
          </cell>
          <cell r="D507" t="str">
            <v>4|3|机器仪器用|94%聚乙烯，6%聚四氟乙烯|Carl Zeiss|000000-2132-426</v>
          </cell>
          <cell r="E507">
            <v>999</v>
          </cell>
          <cell r="F507" t="str">
            <v>L2233D18A008</v>
          </cell>
          <cell r="G507">
            <v>9</v>
          </cell>
          <cell r="H507" t="str">
            <v>左侧外壳</v>
          </cell>
          <cell r="I507" t="str">
            <v>VISUCAM 524 cover left, compl</v>
          </cell>
          <cell r="J507">
            <v>43369</v>
          </cell>
        </row>
        <row r="507">
          <cell r="L507" t="str">
            <v>个</v>
          </cell>
          <cell r="M507" t="str">
            <v>千克</v>
          </cell>
        </row>
        <row r="508">
          <cell r="A508" t="str">
            <v>000000-2159-261</v>
          </cell>
          <cell r="B508">
            <v>3926901000</v>
          </cell>
          <cell r="C508" t="str">
            <v>塑料外壳</v>
          </cell>
          <cell r="D508" t="str">
            <v>4|3|机器仪器用|94%聚乙烯，6%聚四氟乙烯|Carl Zeiss|000000-2159-261</v>
          </cell>
          <cell r="E508">
            <v>999</v>
          </cell>
          <cell r="F508" t="str">
            <v>L2233D18A008</v>
          </cell>
          <cell r="G508">
            <v>9</v>
          </cell>
          <cell r="H508" t="str">
            <v>带标签的顶盖</v>
          </cell>
          <cell r="I508" t="str">
            <v>FRU Paneling cover incl. Mod Label</v>
          </cell>
          <cell r="J508">
            <v>43369</v>
          </cell>
        </row>
        <row r="508">
          <cell r="L508" t="str">
            <v>个</v>
          </cell>
          <cell r="M508" t="str">
            <v>千克</v>
          </cell>
        </row>
        <row r="509">
          <cell r="A509" t="str">
            <v>000000-2151-723</v>
          </cell>
          <cell r="B509">
            <v>3926901000</v>
          </cell>
          <cell r="C509" t="str">
            <v>塑料外壳</v>
          </cell>
          <cell r="D509" t="str">
            <v>4|3|机器仪器用|94%聚乙烯，6%聚四氟乙烯|Carl Zeiss|000000-2151-723</v>
          </cell>
          <cell r="E509">
            <v>999</v>
          </cell>
          <cell r="F509" t="str">
            <v>L2233D18A008</v>
          </cell>
          <cell r="G509">
            <v>9</v>
          </cell>
          <cell r="H509" t="str">
            <v>附加机底外壳组件</v>
          </cell>
          <cell r="I509" t="str">
            <v>Service Assy base covers</v>
          </cell>
          <cell r="J509">
            <v>43369</v>
          </cell>
        </row>
        <row r="509">
          <cell r="L509" t="str">
            <v>个</v>
          </cell>
          <cell r="M509" t="str">
            <v>千克</v>
          </cell>
        </row>
        <row r="510">
          <cell r="A510" t="str">
            <v>636005-9192-000</v>
          </cell>
          <cell r="B510">
            <v>3926901000</v>
          </cell>
          <cell r="C510" t="str">
            <v>塑料外壳</v>
          </cell>
          <cell r="D510" t="str">
            <v>4|3|机器仪器用|94%聚乙烯，6%聚四氟乙烯|Carl Zeiss|636005-9192-000</v>
          </cell>
          <cell r="E510">
            <v>999</v>
          </cell>
          <cell r="F510" t="str">
            <v>L2233D18A008</v>
          </cell>
          <cell r="G510">
            <v>9</v>
          </cell>
          <cell r="H510" t="str">
            <v>PRO II 全外罩</v>
          </cell>
          <cell r="I510" t="str">
            <v>PRO II Complete enclosure of Z column measuring range Z 2500</v>
          </cell>
          <cell r="J510">
            <v>43035</v>
          </cell>
        </row>
        <row r="510">
          <cell r="L510" t="str">
            <v>个</v>
          </cell>
          <cell r="M510" t="str">
            <v>千克</v>
          </cell>
        </row>
        <row r="511">
          <cell r="A511" t="str">
            <v>266010-0029-991</v>
          </cell>
          <cell r="B511">
            <v>3926901000</v>
          </cell>
          <cell r="C511" t="str">
            <v>塑料外壳</v>
          </cell>
          <cell r="D511" t="str">
            <v>4|3|机器仪器用|94%聚乙烯，6%聚四氟乙烯|Carl Zeiss|266010-0029-991</v>
          </cell>
          <cell r="E511">
            <v>999</v>
          </cell>
          <cell r="F511" t="str">
            <v>L2233D18A008</v>
          </cell>
          <cell r="G511">
            <v>9</v>
          </cell>
          <cell r="H511" t="str">
            <v>视野计光源盖</v>
          </cell>
          <cell r="I511" t="str">
            <v>ASSY DOOR LAMP ACCESS CUB</v>
          </cell>
          <cell r="J511">
            <v>43066</v>
          </cell>
        </row>
        <row r="511">
          <cell r="L511" t="str">
            <v>个</v>
          </cell>
          <cell r="M511" t="str">
            <v>千克</v>
          </cell>
        </row>
        <row r="512">
          <cell r="A512" t="str">
            <v>000000-1785-136</v>
          </cell>
          <cell r="B512">
            <v>3926901000</v>
          </cell>
          <cell r="C512" t="str">
            <v>塑料外壳</v>
          </cell>
          <cell r="D512" t="str">
            <v>4|3|机器仪器用|94%聚乙烯，6%聚四氟乙烯|Carl Zeiss|000000-1785-136</v>
          </cell>
          <cell r="E512">
            <v>999</v>
          </cell>
          <cell r="F512" t="str">
            <v>L2233D18A008</v>
          </cell>
          <cell r="G512">
            <v>9</v>
          </cell>
          <cell r="H512" t="str">
            <v>仪器座前罩</v>
          </cell>
          <cell r="I512" t="str">
            <v>front hood instrumental base</v>
          </cell>
          <cell r="J512">
            <v>43070</v>
          </cell>
        </row>
        <row r="512">
          <cell r="L512" t="str">
            <v>个</v>
          </cell>
          <cell r="M512" t="str">
            <v>千克</v>
          </cell>
        </row>
        <row r="513">
          <cell r="A513" t="str">
            <v>000000-1781-607</v>
          </cell>
          <cell r="B513">
            <v>3926901000</v>
          </cell>
          <cell r="C513" t="str">
            <v>塑料外壳</v>
          </cell>
          <cell r="D513" t="str">
            <v>4|3|机器仪器用|94%聚乙烯，6%聚四氟乙烯|Carl Zeiss|000000-1781-607</v>
          </cell>
          <cell r="E513">
            <v>999</v>
          </cell>
          <cell r="F513" t="str">
            <v>L2233D18A008</v>
          </cell>
          <cell r="G513">
            <v>9</v>
          </cell>
          <cell r="H513" t="str">
            <v>左头罩（带标识）</v>
          </cell>
          <cell r="I513" t="str">
            <v>Hood Head VISUCAM 200-left, labeled</v>
          </cell>
          <cell r="J513">
            <v>43070</v>
          </cell>
        </row>
        <row r="513">
          <cell r="L513" t="str">
            <v>个</v>
          </cell>
          <cell r="M513" t="str">
            <v>千克</v>
          </cell>
        </row>
        <row r="514">
          <cell r="A514" t="str">
            <v>000000-1781-606</v>
          </cell>
          <cell r="B514">
            <v>3926901000</v>
          </cell>
          <cell r="C514" t="str">
            <v>塑料外壳</v>
          </cell>
          <cell r="D514" t="str">
            <v>4|3|机器仪器用|94%聚乙烯，6%聚四氟乙烯|Carl Zeiss|000000-1781-606</v>
          </cell>
          <cell r="E514">
            <v>999</v>
          </cell>
          <cell r="F514" t="str">
            <v>L2233D18A008</v>
          </cell>
          <cell r="G514">
            <v>9</v>
          </cell>
          <cell r="H514" t="str">
            <v>右头罩（带标识）</v>
          </cell>
          <cell r="I514" t="str">
            <v>Hood Head VISUCAM 200-right, labeled</v>
          </cell>
          <cell r="J514">
            <v>43070</v>
          </cell>
        </row>
        <row r="514">
          <cell r="L514" t="str">
            <v>个</v>
          </cell>
          <cell r="M514" t="str">
            <v>千克</v>
          </cell>
        </row>
        <row r="515">
          <cell r="A515" t="str">
            <v>000000-1332-250</v>
          </cell>
          <cell r="B515">
            <v>3926901000</v>
          </cell>
          <cell r="C515" t="str">
            <v>塑料外壳</v>
          </cell>
          <cell r="D515" t="str">
            <v>4|3|机器仪器用|94%聚乙烯，6%聚四氟乙烯|Carl Zeiss|000000-1332-250</v>
          </cell>
          <cell r="E515">
            <v>999</v>
          </cell>
          <cell r="F515" t="str">
            <v>L2233D18A008</v>
          </cell>
          <cell r="G515">
            <v>9</v>
          </cell>
          <cell r="H515" t="str">
            <v>仪器座后罩</v>
          </cell>
          <cell r="I515" t="str">
            <v>Rear cover of instrument base</v>
          </cell>
          <cell r="J515">
            <v>43070</v>
          </cell>
        </row>
        <row r="515">
          <cell r="L515" t="str">
            <v>个</v>
          </cell>
          <cell r="M515" t="str">
            <v>千克</v>
          </cell>
        </row>
        <row r="516">
          <cell r="A516" t="str">
            <v>601560-0000-813</v>
          </cell>
          <cell r="B516">
            <v>3926901000</v>
          </cell>
          <cell r="C516" t="str">
            <v>塑料外壳</v>
          </cell>
          <cell r="D516" t="str">
            <v>4|3|机器仪器用|94%聚乙烯，6%聚四氟乙烯|Carl Zeiss|601560-0000-813</v>
          </cell>
          <cell r="E516">
            <v>999</v>
          </cell>
          <cell r="F516" t="str">
            <v>L2233D18A008</v>
          </cell>
          <cell r="G516">
            <v>9</v>
          </cell>
          <cell r="H516" t="str">
            <v>外壳</v>
          </cell>
          <cell r="I516" t="str">
            <v>projector</v>
          </cell>
          <cell r="J516">
            <v>43089</v>
          </cell>
        </row>
        <row r="516">
          <cell r="L516" t="str">
            <v>个</v>
          </cell>
          <cell r="M516" t="str">
            <v>千克</v>
          </cell>
        </row>
        <row r="517">
          <cell r="A517" t="str">
            <v>266002-1146-171</v>
          </cell>
          <cell r="B517">
            <v>3926901000</v>
          </cell>
          <cell r="C517" t="str">
            <v>塑料外壳</v>
          </cell>
          <cell r="D517" t="str">
            <v>4|3|机器仪器用|94%聚乙烯，6%聚四氟乙烯|Carl Zeiss|266002-1146-171</v>
          </cell>
          <cell r="E517">
            <v>999</v>
          </cell>
          <cell r="F517" t="str">
            <v>L2233D18A008</v>
          </cell>
          <cell r="G517">
            <v>9</v>
          </cell>
          <cell r="H517" t="str">
            <v>外壳</v>
          </cell>
          <cell r="I517" t="str">
            <v>COVER SC TOP</v>
          </cell>
          <cell r="J517">
            <v>43094</v>
          </cell>
        </row>
        <row r="517">
          <cell r="L517" t="str">
            <v>个</v>
          </cell>
          <cell r="M517" t="str">
            <v>千克</v>
          </cell>
        </row>
        <row r="518">
          <cell r="A518" t="str">
            <v>266002-1146-173</v>
          </cell>
          <cell r="B518">
            <v>3926901000</v>
          </cell>
          <cell r="C518" t="str">
            <v>塑料外壳</v>
          </cell>
          <cell r="D518" t="str">
            <v>4|3|机器仪器用|94%聚乙烯，6%聚四氟乙烯|Carl Zeiss|266002-1146-173</v>
          </cell>
          <cell r="E518">
            <v>999</v>
          </cell>
          <cell r="F518" t="str">
            <v>L2233D18A008</v>
          </cell>
          <cell r="G518">
            <v>9</v>
          </cell>
          <cell r="H518" t="str">
            <v>外壳</v>
          </cell>
          <cell r="I518" t="str">
            <v>COVER SC RIGHT</v>
          </cell>
          <cell r="J518">
            <v>43094</v>
          </cell>
        </row>
        <row r="518">
          <cell r="L518" t="str">
            <v>个</v>
          </cell>
          <cell r="M518" t="str">
            <v>千克</v>
          </cell>
        </row>
        <row r="519">
          <cell r="A519" t="str">
            <v>266002-1146-174</v>
          </cell>
          <cell r="B519">
            <v>3926901000</v>
          </cell>
          <cell r="C519" t="str">
            <v>塑料外壳</v>
          </cell>
          <cell r="D519" t="str">
            <v>4|3|机器仪器用|94%聚乙烯，6%聚四氟乙烯|Carl Zeiss|266002-1146-174</v>
          </cell>
          <cell r="E519">
            <v>999</v>
          </cell>
          <cell r="F519" t="str">
            <v>L2233D18A008</v>
          </cell>
          <cell r="G519">
            <v>9</v>
          </cell>
          <cell r="H519" t="str">
            <v>外壳</v>
          </cell>
          <cell r="I519" t="str">
            <v>COVER SC LEFT</v>
          </cell>
          <cell r="J519">
            <v>43094</v>
          </cell>
        </row>
        <row r="519">
          <cell r="L519" t="str">
            <v>个</v>
          </cell>
          <cell r="M519" t="str">
            <v>千克</v>
          </cell>
        </row>
        <row r="520">
          <cell r="A520" t="str">
            <v>266002-1146-175</v>
          </cell>
          <cell r="B520">
            <v>3926901000</v>
          </cell>
          <cell r="C520" t="str">
            <v>塑料外壳</v>
          </cell>
          <cell r="D520" t="str">
            <v>4|3|机器仪器用|94%聚乙烯，6%聚四氟乙烯|Carl Zeiss|266002-1146-175</v>
          </cell>
          <cell r="E520">
            <v>999</v>
          </cell>
          <cell r="F520" t="str">
            <v>L2233D18A008</v>
          </cell>
          <cell r="G520">
            <v>9</v>
          </cell>
          <cell r="H520" t="str">
            <v>外壳</v>
          </cell>
          <cell r="I520" t="str">
            <v>COVER SC REAR</v>
          </cell>
          <cell r="J520">
            <v>43094</v>
          </cell>
        </row>
        <row r="520">
          <cell r="L520" t="str">
            <v>个</v>
          </cell>
          <cell r="M520" t="str">
            <v>千克</v>
          </cell>
        </row>
        <row r="521">
          <cell r="A521" t="str">
            <v>266002-1146-176</v>
          </cell>
          <cell r="B521">
            <v>3926901000</v>
          </cell>
          <cell r="C521" t="str">
            <v>塑料外壳</v>
          </cell>
          <cell r="D521" t="str">
            <v>4|3|机器仪器用|94%聚乙烯，6%聚四氟乙烯|Carl Zeiss|266002-1146-176</v>
          </cell>
          <cell r="E521">
            <v>999</v>
          </cell>
          <cell r="F521" t="str">
            <v>L2233D18A008</v>
          </cell>
          <cell r="G521">
            <v>9</v>
          </cell>
          <cell r="H521" t="str">
            <v>外壳</v>
          </cell>
          <cell r="I521" t="str">
            <v> DOOR HFA3 LAMP ACCES</v>
          </cell>
          <cell r="J521">
            <v>43094</v>
          </cell>
        </row>
        <row r="521">
          <cell r="L521" t="str">
            <v>个</v>
          </cell>
          <cell r="M521" t="str">
            <v>千克</v>
          </cell>
        </row>
        <row r="522">
          <cell r="A522" t="str">
            <v>266002-1146-177</v>
          </cell>
          <cell r="B522">
            <v>3926901000</v>
          </cell>
          <cell r="C522" t="str">
            <v>塑料外壳</v>
          </cell>
          <cell r="D522" t="str">
            <v>4|3|机器仪器用|94%聚乙烯，6%聚四氟乙烯|Carl Zeiss|266002-1146-177</v>
          </cell>
          <cell r="E522">
            <v>999</v>
          </cell>
          <cell r="F522" t="str">
            <v>L2233D18A008</v>
          </cell>
          <cell r="G522">
            <v>9</v>
          </cell>
          <cell r="H522" t="str">
            <v>外壳</v>
          </cell>
          <cell r="I522" t="str">
            <v>DOOR SC FAN FILTER</v>
          </cell>
          <cell r="J522">
            <v>43094</v>
          </cell>
        </row>
        <row r="522">
          <cell r="L522" t="str">
            <v>个</v>
          </cell>
          <cell r="M522" t="str">
            <v>千克</v>
          </cell>
        </row>
        <row r="523">
          <cell r="A523" t="str">
            <v>266002-1146-178</v>
          </cell>
          <cell r="B523">
            <v>3926901000</v>
          </cell>
          <cell r="C523" t="str">
            <v>塑料外壳</v>
          </cell>
          <cell r="D523" t="str">
            <v>4|3|机器仪器用|94%聚乙烯，6%聚四氟乙烯|Carl Zeiss|266002-1146-178</v>
          </cell>
          <cell r="E523">
            <v>999</v>
          </cell>
          <cell r="F523" t="str">
            <v>L2233D18A008</v>
          </cell>
          <cell r="G523">
            <v>9</v>
          </cell>
          <cell r="H523" t="str">
            <v>外壳</v>
          </cell>
          <cell r="I523" t="str">
            <v> DOOR HFA3 CABLE ACCESS</v>
          </cell>
          <cell r="J523">
            <v>43094</v>
          </cell>
        </row>
        <row r="523">
          <cell r="L523" t="str">
            <v>个</v>
          </cell>
          <cell r="M523" t="str">
            <v>千克</v>
          </cell>
        </row>
        <row r="524">
          <cell r="A524" t="str">
            <v>266002-1146-763</v>
          </cell>
          <cell r="B524">
            <v>3926901000</v>
          </cell>
          <cell r="C524" t="str">
            <v>塑料外壳</v>
          </cell>
          <cell r="D524" t="str">
            <v>4|3|机器仪器用|94%聚乙烯，6%聚四氟乙烯|Carl Zeiss|266002-1146-763</v>
          </cell>
          <cell r="E524">
            <v>999</v>
          </cell>
          <cell r="F524" t="str">
            <v>L2233D18A008</v>
          </cell>
          <cell r="G524">
            <v>9</v>
          </cell>
          <cell r="H524" t="str">
            <v>外壳</v>
          </cell>
          <cell r="I524" t="str">
            <v>COVER SC HOLDER PRB</v>
          </cell>
          <cell r="J524">
            <v>43094</v>
          </cell>
        </row>
        <row r="524">
          <cell r="L524" t="str">
            <v>个</v>
          </cell>
          <cell r="M524" t="str">
            <v>千克</v>
          </cell>
        </row>
        <row r="525">
          <cell r="A525" t="str">
            <v>623545-3000-000</v>
          </cell>
          <cell r="B525">
            <v>3926901000</v>
          </cell>
          <cell r="C525" t="str">
            <v>塑料外壳</v>
          </cell>
          <cell r="D525" t="str">
            <v>4|3|机器仪器用|94%聚乙烯，6%聚四氟乙烯|Carl Zeiss|623545-3000-000</v>
          </cell>
          <cell r="E525">
            <v>999</v>
          </cell>
          <cell r="F525" t="str">
            <v>L2233D18A008</v>
          </cell>
          <cell r="G525">
            <v>9</v>
          </cell>
          <cell r="H525" t="str">
            <v>外罩</v>
          </cell>
          <cell r="I525" t="str">
            <v>BELLOWS|Y-AX,12-16</v>
          </cell>
          <cell r="J525">
            <v>43112</v>
          </cell>
        </row>
        <row r="525">
          <cell r="L525" t="str">
            <v>个</v>
          </cell>
          <cell r="M525" t="str">
            <v>千克</v>
          </cell>
        </row>
        <row r="526">
          <cell r="A526" t="str">
            <v>620500-0450-001</v>
          </cell>
          <cell r="B526">
            <v>3926901000</v>
          </cell>
          <cell r="C526" t="str">
            <v>塑料外壳</v>
          </cell>
          <cell r="D526" t="str">
            <v>4|3|机器仪器用|94%聚乙烯，6%聚四氟乙烯|Carl Zeiss|620500-0450-001</v>
          </cell>
          <cell r="E526">
            <v>999</v>
          </cell>
          <cell r="F526" t="str">
            <v>L2233D18A008</v>
          </cell>
          <cell r="G526">
            <v>9</v>
          </cell>
          <cell r="H526" t="str">
            <v>外罩</v>
          </cell>
          <cell r="I526" t="str">
            <v>CARRIAGE ISOLATION FRINT</v>
          </cell>
          <cell r="J526">
            <v>43168</v>
          </cell>
        </row>
        <row r="526">
          <cell r="L526" t="str">
            <v>个</v>
          </cell>
          <cell r="M526" t="str">
            <v>千克</v>
          </cell>
        </row>
        <row r="527">
          <cell r="A527" t="str">
            <v>000000-1133-548</v>
          </cell>
          <cell r="B527">
            <v>3926901000</v>
          </cell>
          <cell r="C527" t="str">
            <v>塑料外壳</v>
          </cell>
          <cell r="D527" t="str">
            <v>4|3|机器仪器用|94%聚乙烯，6%聚四氟乙烯|Carl Zeiss|000000-1133-548</v>
          </cell>
          <cell r="E527">
            <v>999</v>
          </cell>
          <cell r="F527" t="str">
            <v>L2233D18A008</v>
          </cell>
          <cell r="G527">
            <v>9</v>
          </cell>
          <cell r="H527" t="str">
            <v>显微镜控制面板外壳</v>
          </cell>
          <cell r="I527" t="str">
            <v>COVER DISPLAY EDITED</v>
          </cell>
          <cell r="J527">
            <v>43192</v>
          </cell>
        </row>
        <row r="527">
          <cell r="L527" t="str">
            <v>个</v>
          </cell>
          <cell r="M527" t="str">
            <v>千克</v>
          </cell>
        </row>
        <row r="528">
          <cell r="A528" t="str">
            <v>266002-1147-524</v>
          </cell>
          <cell r="B528">
            <v>3926901000</v>
          </cell>
          <cell r="C528" t="str">
            <v>塑料外壳</v>
          </cell>
          <cell r="D528" t="str">
            <v>4|3|机器仪器用|94%聚乙烯，6%聚四氟乙烯|Carl Zeiss|266002-1147-524</v>
          </cell>
          <cell r="E528">
            <v>999</v>
          </cell>
          <cell r="F528" t="str">
            <v>L2233D18A008</v>
          </cell>
          <cell r="G528">
            <v>9</v>
          </cell>
          <cell r="H528" t="str">
            <v>Cirrus500/5000的背部外壳，材质是工程塑料，作用是保护内部线路和使外表美观</v>
          </cell>
          <cell r="I528" t="str">
            <v>DOOR CIRRUS 6.5 ELECT MODULE</v>
          </cell>
          <cell r="J528">
            <v>43199</v>
          </cell>
        </row>
        <row r="528">
          <cell r="L528" t="str">
            <v>个</v>
          </cell>
          <cell r="M528" t="str">
            <v>千克</v>
          </cell>
        </row>
        <row r="529">
          <cell r="A529" t="str">
            <v>266002-1147-525</v>
          </cell>
          <cell r="B529">
            <v>3926901000</v>
          </cell>
          <cell r="C529" t="str">
            <v>塑料外壳</v>
          </cell>
          <cell r="D529" t="str">
            <v>4|3|机器仪器用|94%聚乙烯，6%聚四氟乙烯|Carl Zeiss|266002-1147-525</v>
          </cell>
          <cell r="E529">
            <v>999</v>
          </cell>
          <cell r="F529" t="str">
            <v>L2233D18A008</v>
          </cell>
          <cell r="G529">
            <v>9</v>
          </cell>
          <cell r="H529" t="str">
            <v>机器上部外壳，塑料</v>
          </cell>
          <cell r="I529" t="str">
            <v>HOUSING TOP CIRRUS 6.5</v>
          </cell>
          <cell r="J529">
            <v>43216</v>
          </cell>
        </row>
        <row r="529">
          <cell r="L529" t="str">
            <v>个</v>
          </cell>
          <cell r="M529" t="str">
            <v>千克</v>
          </cell>
        </row>
        <row r="530">
          <cell r="A530" t="str">
            <v>266002-1147-528</v>
          </cell>
          <cell r="B530">
            <v>3926901000</v>
          </cell>
          <cell r="C530" t="str">
            <v>塑料外壳</v>
          </cell>
          <cell r="D530" t="str">
            <v>4|3|机器仪器用|94%聚乙烯，6%聚四氟乙烯|Carl Zeiss|266002-1147-528</v>
          </cell>
          <cell r="E530">
            <v>999</v>
          </cell>
          <cell r="F530" t="str">
            <v>L2233D18A008</v>
          </cell>
          <cell r="G530">
            <v>9</v>
          </cell>
          <cell r="H530" t="str">
            <v>观察端外盖，塑料</v>
          </cell>
          <cell r="I530" t="str">
            <v>OCULAR OUTER COVER</v>
          </cell>
          <cell r="J530">
            <v>43216</v>
          </cell>
        </row>
        <row r="530">
          <cell r="L530" t="str">
            <v>个</v>
          </cell>
          <cell r="M530" t="str">
            <v>千克</v>
          </cell>
        </row>
        <row r="531">
          <cell r="A531" t="str">
            <v>000000-1940-595</v>
          </cell>
          <cell r="B531">
            <v>3926901000</v>
          </cell>
          <cell r="C531" t="str">
            <v>塑料外壳</v>
          </cell>
          <cell r="D531" t="str">
            <v>4|3|机器仪器用|94%聚乙烯，6%聚四氟乙烯|Carl Zeiss|000000-1940-595</v>
          </cell>
          <cell r="E531">
            <v>999</v>
          </cell>
          <cell r="F531" t="str">
            <v>L2233D18A008</v>
          </cell>
          <cell r="G531">
            <v>9</v>
          </cell>
          <cell r="H531" t="str">
            <v>氙灯箱外壳</v>
          </cell>
          <cell r="I531" t="str">
            <v>CASING SET SUPERLUX 180 EYE FUTURE</v>
          </cell>
          <cell r="J531">
            <v>43242</v>
          </cell>
        </row>
        <row r="531">
          <cell r="L531" t="str">
            <v>个</v>
          </cell>
          <cell r="M531" t="str">
            <v>千克</v>
          </cell>
        </row>
        <row r="532">
          <cell r="A532" t="str">
            <v>305953-8083-500</v>
          </cell>
          <cell r="B532">
            <v>3926901000</v>
          </cell>
          <cell r="C532" t="str">
            <v>塑料外壳</v>
          </cell>
          <cell r="D532" t="str">
            <v>4|3|机器仪器用|94%聚乙烯，6%聚四氟乙烯|Carl Zeiss|305953-8083-500</v>
          </cell>
          <cell r="E532">
            <v>999</v>
          </cell>
          <cell r="F532" t="str">
            <v>L2233D18A008</v>
          </cell>
          <cell r="G532">
            <v>9</v>
          </cell>
          <cell r="H532" t="str">
            <v>双功能灯箱大外壳</v>
          </cell>
          <cell r="I532" t="str">
            <v> SBG COVER SET LH WIDE FLOOR STAND</v>
          </cell>
          <cell r="J532">
            <v>43242</v>
          </cell>
        </row>
        <row r="532">
          <cell r="L532" t="str">
            <v>个</v>
          </cell>
          <cell r="M532" t="str">
            <v>千克</v>
          </cell>
        </row>
        <row r="533">
          <cell r="A533" t="str">
            <v>305870-0901-500</v>
          </cell>
          <cell r="B533">
            <v>3926901000</v>
          </cell>
          <cell r="C533" t="str">
            <v>塑料外壳</v>
          </cell>
          <cell r="D533" t="str">
            <v>4|3|机器仪器用|94%聚乙烯，6%聚四氟乙烯|Carl Zeiss|305870-0901-500</v>
          </cell>
          <cell r="E533">
            <v>999</v>
          </cell>
          <cell r="F533" t="str">
            <v>L2233D18A008</v>
          </cell>
          <cell r="G533">
            <v>9</v>
          </cell>
          <cell r="H533" t="str">
            <v>左侧外壳，塑料</v>
          </cell>
          <cell r="I533" t="str">
            <v>SCK NAVIGATION PANLE LEFT</v>
          </cell>
          <cell r="J533">
            <v>43248</v>
          </cell>
        </row>
        <row r="533">
          <cell r="L533" t="str">
            <v>个</v>
          </cell>
          <cell r="M533" t="str">
            <v>千克</v>
          </cell>
        </row>
        <row r="534">
          <cell r="A534" t="str">
            <v>430039-8310-000</v>
          </cell>
          <cell r="B534">
            <v>3926901000</v>
          </cell>
          <cell r="C534" t="str">
            <v>塑料外壳</v>
          </cell>
          <cell r="D534" t="str">
            <v>4|3|机器仪器用|94%聚乙烯，6%聚四氟乙烯|Carl Zeiss|430039-8310-000</v>
          </cell>
          <cell r="E534">
            <v>999</v>
          </cell>
          <cell r="F534" t="str">
            <v>L2233D18A008</v>
          </cell>
          <cell r="G534">
            <v>9</v>
          </cell>
          <cell r="H534" t="str">
            <v>BASIC UNIT - CELLDISCOVERER 7  CD7外壳。材质：塑料、金属。</v>
          </cell>
          <cell r="I534" t="str">
            <v>BASIC UNIT - CELLDISCOVERER 7  CD7</v>
          </cell>
          <cell r="J534">
            <v>43258</v>
          </cell>
        </row>
        <row r="534">
          <cell r="L534" t="str">
            <v>个</v>
          </cell>
          <cell r="M534" t="str">
            <v>千克</v>
          </cell>
        </row>
        <row r="535">
          <cell r="A535" t="str">
            <v>430039-8302-000</v>
          </cell>
          <cell r="B535">
            <v>3926901000</v>
          </cell>
          <cell r="C535" t="str">
            <v>塑料外壳</v>
          </cell>
          <cell r="D535" t="str">
            <v>4|3|机器仪器用|94%聚乙烯，6%聚四氟乙烯|Carl Zeiss|430039-8302-000</v>
          </cell>
          <cell r="E535">
            <v>999</v>
          </cell>
          <cell r="F535" t="str">
            <v>L2233D18A008</v>
          </cell>
          <cell r="G535">
            <v>9</v>
          </cell>
          <cell r="H535" t="str">
            <v> 后壳，外壳，保护机器，防止碰撞灰尘等，材质：塑料、金属。塑料为主</v>
          </cell>
          <cell r="I535" t="str">
            <v>Rear Panel</v>
          </cell>
          <cell r="J535">
            <v>43271</v>
          </cell>
        </row>
        <row r="535">
          <cell r="L535" t="str">
            <v>个</v>
          </cell>
          <cell r="M535" t="str">
            <v>千克</v>
          </cell>
        </row>
        <row r="536">
          <cell r="A536" t="str">
            <v>266002-1146-919</v>
          </cell>
          <cell r="B536">
            <v>3926901000</v>
          </cell>
          <cell r="C536" t="str">
            <v>塑料外壳</v>
          </cell>
          <cell r="D536" t="str">
            <v>4|3|机器仪器用|94%聚乙烯，6%聚四氟乙烯|Carl Zeiss|266002-1146-919</v>
          </cell>
          <cell r="E536">
            <v>999</v>
          </cell>
          <cell r="F536" t="str">
            <v>L2233D18A008</v>
          </cell>
          <cell r="G536">
            <v>9</v>
          </cell>
          <cell r="H536" t="str">
            <v>HFA3的下巴托塑料外壳</v>
          </cell>
          <cell r="I536" t="str">
            <v>CHINREST SC</v>
          </cell>
          <cell r="J536">
            <v>43280</v>
          </cell>
        </row>
        <row r="536">
          <cell r="L536" t="str">
            <v>个</v>
          </cell>
          <cell r="M536" t="str">
            <v>千克</v>
          </cell>
        </row>
        <row r="537">
          <cell r="A537" t="str">
            <v>266002-1147-529</v>
          </cell>
          <cell r="B537">
            <v>3926901000</v>
          </cell>
          <cell r="C537" t="str">
            <v>塑料外壳</v>
          </cell>
          <cell r="D537" t="str">
            <v>4|3|机器仪器用|94%聚乙烯，6%聚四氟乙烯|Carl Zeiss|266002-1147-529</v>
          </cell>
          <cell r="E537">
            <v>999</v>
          </cell>
          <cell r="F537" t="str">
            <v>L2233D18A008</v>
          </cell>
          <cell r="G537">
            <v>9</v>
          </cell>
          <cell r="H537" t="str">
            <v>这个是病人额托、下颌托的外壳，材质是工程塑料，仪器在使用过程中病人头靠在上面以固定头部的位置</v>
          </cell>
          <cell r="I537" t="str">
            <v>CVR CIRRUS 6.5 FOREHEADREST</v>
          </cell>
          <cell r="J537">
            <v>43350</v>
          </cell>
        </row>
        <row r="537">
          <cell r="L537" t="str">
            <v>个</v>
          </cell>
          <cell r="M537" t="str">
            <v>千克</v>
          </cell>
        </row>
        <row r="538">
          <cell r="A538" t="str">
            <v>266002-1147-526</v>
          </cell>
          <cell r="B538">
            <v>3926901000</v>
          </cell>
          <cell r="C538" t="str">
            <v>塑料外壳</v>
          </cell>
          <cell r="D538" t="str">
            <v>4|3|机器仪器用|94%聚乙烯，6%聚四氟乙烯|Carl Zeiss|266002-1147-526</v>
          </cell>
          <cell r="E538">
            <v>999</v>
          </cell>
          <cell r="F538" t="str">
            <v>L2233D18A008</v>
          </cell>
          <cell r="G538">
            <v>9</v>
          </cell>
          <cell r="H538" t="str">
            <v>病人额托部分的下半部外壳，材质是工程塑料</v>
          </cell>
          <cell r="I538" t="str">
            <v>CVR CIRRUS 6.5 FRONT</v>
          </cell>
          <cell r="J538">
            <v>43350</v>
          </cell>
        </row>
        <row r="538">
          <cell r="L538" t="str">
            <v>个</v>
          </cell>
          <cell r="M538" t="str">
            <v>千克</v>
          </cell>
        </row>
        <row r="539">
          <cell r="A539" t="str">
            <v>266002-1147-519</v>
          </cell>
          <cell r="B539">
            <v>3926901000</v>
          </cell>
          <cell r="C539" t="str">
            <v>塑料外壳</v>
          </cell>
          <cell r="D539" t="str">
            <v>4|3|机器仪器用|94%聚乙烯，6%聚四氟乙烯|Carl Zeiss|266002-1147-519</v>
          </cell>
          <cell r="E539">
            <v>999</v>
          </cell>
          <cell r="F539" t="str">
            <v>L2233D18A008</v>
          </cell>
          <cell r="G539">
            <v>9</v>
          </cell>
          <cell r="H539" t="str">
            <v>这个是Cirrus的配件，病人额头的头靠外壳（39那里指示的地方），材质是工程塑料，作用是做检查时候固定病人头部</v>
          </cell>
          <cell r="I539" t="str">
            <v>FOREHEAD REST COVER</v>
          </cell>
          <cell r="J539">
            <v>43353</v>
          </cell>
        </row>
        <row r="539">
          <cell r="L539" t="str">
            <v>个</v>
          </cell>
          <cell r="M539" t="str">
            <v>千克</v>
          </cell>
        </row>
        <row r="540">
          <cell r="A540" t="str">
            <v>000000-2277-896</v>
          </cell>
          <cell r="B540">
            <v>3926901000</v>
          </cell>
          <cell r="C540" t="str">
            <v>塑料外壳</v>
          </cell>
          <cell r="D540" t="str">
            <v>4|3|机器仪器用|塑料|Carl Zeiss|000000-2277-896</v>
          </cell>
          <cell r="E540">
            <v>999</v>
          </cell>
          <cell r="F540" t="str">
            <v>L2233D18A008</v>
          </cell>
          <cell r="G540">
            <v>9</v>
          </cell>
          <cell r="H540" t="str">
            <v>中文品名：右外壳
功能用途：保护裂隙照明模块
材质：塑料
使用机型 ：LSL 532S</v>
          </cell>
          <cell r="I540" t="str">
            <v>Cover 1 right, compl. (U713)</v>
          </cell>
          <cell r="J540">
            <v>43990</v>
          </cell>
        </row>
        <row r="540">
          <cell r="L540" t="str">
            <v>个</v>
          </cell>
          <cell r="M540" t="str">
            <v>千克</v>
          </cell>
        </row>
        <row r="541">
          <cell r="A541" t="str">
            <v>000000-2277-895</v>
          </cell>
          <cell r="B541">
            <v>3926901000</v>
          </cell>
          <cell r="C541" t="str">
            <v>塑料外壳</v>
          </cell>
          <cell r="D541" t="str">
            <v>4|3|机器仪器用|塑料|Carl Zeiss|000000-2277-895</v>
          </cell>
          <cell r="E541">
            <v>999</v>
          </cell>
          <cell r="F541" t="str">
            <v>L2233D18A008</v>
          </cell>
          <cell r="G541">
            <v>9</v>
          </cell>
          <cell r="H541" t="str">
            <v>中文品名：左外壳
功能用途：保护裂隙照明模块
材质：塑料
使用机型 ：LSL 532S</v>
          </cell>
          <cell r="I541" t="str">
            <v>Cover 1 right, compl. (U713)</v>
          </cell>
          <cell r="J541">
            <v>43990</v>
          </cell>
        </row>
        <row r="541">
          <cell r="L541" t="str">
            <v>个</v>
          </cell>
          <cell r="M541" t="str">
            <v>千克</v>
          </cell>
        </row>
        <row r="542">
          <cell r="A542" t="str">
            <v>360170-0002-160</v>
          </cell>
          <cell r="B542">
            <v>3926901000</v>
          </cell>
          <cell r="C542" t="str">
            <v>塑料绝缘模块</v>
          </cell>
          <cell r="D542" t="str">
            <v>4|3|机器仪器用，起到绝缘的作用|94%聚乙烯，6%聚四氟乙烯|Carl Zeiss|360170-0002-160</v>
          </cell>
          <cell r="E542">
            <v>999</v>
          </cell>
          <cell r="F542" t="str">
            <v>L2233D18A008</v>
          </cell>
          <cell r="G542">
            <v>9</v>
          </cell>
          <cell r="H542" t="str">
            <v>绝缘模块</v>
          </cell>
          <cell r="I542" t="str">
            <v>INSULATOR-POGO PIN FARADAY-COL</v>
          </cell>
          <cell r="J542">
            <v>43447</v>
          </cell>
        </row>
        <row r="542">
          <cell r="L542" t="str">
            <v>个</v>
          </cell>
          <cell r="M542" t="str">
            <v>千克</v>
          </cell>
        </row>
        <row r="543">
          <cell r="A543" t="str">
            <v>306070-0000-000</v>
          </cell>
          <cell r="B543">
            <v>3926901000</v>
          </cell>
          <cell r="C543" t="str">
            <v>塑料防灰套</v>
          </cell>
          <cell r="D543" t="str">
            <v>4|3|机器仪器用|94%聚乙烯，6%聚四氟乙烯|Carl Zeiss|306070-0000-000</v>
          </cell>
          <cell r="E543">
            <v>999</v>
          </cell>
          <cell r="F543" t="str">
            <v>L2233D18A008</v>
          </cell>
          <cell r="G543">
            <v>10</v>
          </cell>
          <cell r="H543" t="str">
            <v>防灰套(塑料制,套在显微镜筒上保持清洁,品牌:Carl Zeiss)</v>
          </cell>
          <cell r="I543" t="str">
            <v>Zeiss sterile drapes, type 70, pack of 5</v>
          </cell>
          <cell r="J543">
            <v>0</v>
          </cell>
        </row>
        <row r="543">
          <cell r="L543" t="str">
            <v>个</v>
          </cell>
          <cell r="M543" t="str">
            <v>千克</v>
          </cell>
        </row>
        <row r="544">
          <cell r="A544" t="str">
            <v>306026-0000-000</v>
          </cell>
          <cell r="B544">
            <v>3926901000</v>
          </cell>
          <cell r="C544" t="str">
            <v>塑料防灰套</v>
          </cell>
          <cell r="D544" t="str">
            <v>4|3|机器仪器用|94%聚乙烯，6%聚四氟乙烯|Carl Zeiss|306026-0000-000</v>
          </cell>
          <cell r="E544">
            <v>999</v>
          </cell>
          <cell r="F544" t="str">
            <v>L2233D18A008</v>
          </cell>
          <cell r="G544">
            <v>10</v>
          </cell>
          <cell r="H544" t="str">
            <v>防灰套(塑料制,套在显微镜筒上保持清洁,品牌:Carl Zeiss)</v>
          </cell>
          <cell r="I544" t="str">
            <v>Zeiss sterile drapes, type 26, pack of 5</v>
          </cell>
          <cell r="J544">
            <v>41198</v>
          </cell>
        </row>
        <row r="544">
          <cell r="L544" t="str">
            <v>个</v>
          </cell>
          <cell r="M544" t="str">
            <v>千克</v>
          </cell>
        </row>
        <row r="545">
          <cell r="A545" t="str">
            <v>306071-0000-000</v>
          </cell>
          <cell r="B545">
            <v>3926901000</v>
          </cell>
          <cell r="C545" t="str">
            <v>塑料防灰套</v>
          </cell>
          <cell r="D545" t="str">
            <v>4|3|机器仪器用|94%聚乙烯，6%聚四氟乙烯|Carl Zeiss|306071-0000-000</v>
          </cell>
          <cell r="E545">
            <v>999</v>
          </cell>
          <cell r="F545" t="str">
            <v>L2233D18A008</v>
          </cell>
          <cell r="G545">
            <v>10</v>
          </cell>
          <cell r="H545" t="str">
            <v>无菌套</v>
          </cell>
          <cell r="I545" t="str">
            <v>Zeiss sterfle drapes ,type 71 pack of5</v>
          </cell>
          <cell r="J545">
            <v>41774</v>
          </cell>
        </row>
        <row r="545">
          <cell r="L545" t="str">
            <v>个</v>
          </cell>
          <cell r="M545" t="str">
            <v>千克</v>
          </cell>
        </row>
        <row r="546">
          <cell r="A546" t="str">
            <v>306084-0000-000</v>
          </cell>
          <cell r="B546">
            <v>3926901000</v>
          </cell>
          <cell r="C546" t="str">
            <v>塑料防灰套</v>
          </cell>
          <cell r="D546" t="str">
            <v>4|3|机器仪器用|94%聚乙烯，6%聚四氟乙烯|Carl Zeiss|306084-0000-000</v>
          </cell>
          <cell r="E546">
            <v>999</v>
          </cell>
          <cell r="F546" t="str">
            <v>L2233D18A008</v>
          </cell>
          <cell r="G546">
            <v>10</v>
          </cell>
          <cell r="H546" t="str">
            <v>无菌套</v>
          </cell>
          <cell r="I546" t="str">
            <v>Zeiss sterfle drapes ,type 84 pack of10</v>
          </cell>
          <cell r="J546">
            <v>42151</v>
          </cell>
        </row>
        <row r="546">
          <cell r="L546" t="str">
            <v>个</v>
          </cell>
          <cell r="M546" t="str">
            <v>千克</v>
          </cell>
        </row>
        <row r="547">
          <cell r="A547" t="str">
            <v>326005-0000-000</v>
          </cell>
          <cell r="B547">
            <v>3926901000</v>
          </cell>
          <cell r="C547" t="str">
            <v>塑料防灰套</v>
          </cell>
          <cell r="D547" t="str">
            <v>4|3|机器仪器用|94%聚乙烯，6%聚四氟乙烯|Carl Zeiss|326005-0000-000</v>
          </cell>
          <cell r="E547">
            <v>999</v>
          </cell>
          <cell r="F547" t="str">
            <v>L2233D18A008</v>
          </cell>
          <cell r="G547">
            <v>10</v>
          </cell>
          <cell r="H547" t="str">
            <v>无菌套</v>
          </cell>
          <cell r="I547" t="str">
            <v>Sterile drape for OPMI,type 05,pack</v>
          </cell>
          <cell r="J547">
            <v>42319</v>
          </cell>
        </row>
        <row r="547">
          <cell r="L547" t="str">
            <v>个</v>
          </cell>
          <cell r="M547" t="str">
            <v>千克</v>
          </cell>
        </row>
        <row r="548">
          <cell r="A548" t="str">
            <v>000000-2074-285</v>
          </cell>
          <cell r="B548">
            <v>3926901000</v>
          </cell>
          <cell r="C548" t="str">
            <v>塑料遮光罩</v>
          </cell>
          <cell r="D548" t="str">
            <v>4|3|机器仪器用|94%聚乙烯，6%聚四氟乙烯|Carl Zeiss|000000-2074-285</v>
          </cell>
          <cell r="E548">
            <v>999</v>
          </cell>
          <cell r="F548" t="str">
            <v>L2233D18A008</v>
          </cell>
          <cell r="G548">
            <v>10</v>
          </cell>
          <cell r="H548" t="str">
            <v>遮光罩</v>
          </cell>
          <cell r="I548" t="str">
            <v>side cover</v>
          </cell>
          <cell r="J548">
            <v>43539</v>
          </cell>
        </row>
        <row r="548">
          <cell r="L548" t="str">
            <v>个</v>
          </cell>
          <cell r="M548" t="str">
            <v>千克</v>
          </cell>
        </row>
        <row r="549">
          <cell r="A549" t="str">
            <v>320917-0201-090</v>
          </cell>
          <cell r="B549">
            <v>4009110000</v>
          </cell>
          <cell r="C549" t="str">
            <v>橡胶管</v>
          </cell>
          <cell r="D549" t="str">
            <v>4|3|气体输送|圆形截面，黑色|硫化橡胶制，未加强，未与其他材料合制|未装附件|Carl Zeiss|320917-0201-090</v>
          </cell>
          <cell r="E549">
            <v>999</v>
          </cell>
          <cell r="F549" t="str">
            <v>L2233D18A008</v>
          </cell>
          <cell r="G549">
            <v>11</v>
          </cell>
          <cell r="H549" t="str">
            <v>气体管道（橡胶制，未装附件、未加强，输送气体用）</v>
          </cell>
          <cell r="I549" t="str">
            <v>BG Pumping plate complete MEL 70 </v>
          </cell>
          <cell r="J549">
            <v>0</v>
          </cell>
          <cell r="K549" t="str">
            <v>L/</v>
          </cell>
          <cell r="L549" t="str">
            <v>个</v>
          </cell>
          <cell r="M549" t="str">
            <v>千克</v>
          </cell>
        </row>
        <row r="550">
          <cell r="A550" t="str">
            <v>639093-0766-000</v>
          </cell>
          <cell r="B550">
            <v>4009110000</v>
          </cell>
          <cell r="C550" t="str">
            <v>橡胶管</v>
          </cell>
          <cell r="D550" t="str">
            <v>4|3|气体输送|圆形截面，黑色|硫化橡胶制，未加强，未与其他材料合制|未装附件|Carl Zeiss|639093-0766-000</v>
          </cell>
          <cell r="E550">
            <v>999</v>
          </cell>
          <cell r="F550" t="str">
            <v>L2233D18A008</v>
          </cell>
          <cell r="G550">
            <v>11</v>
          </cell>
          <cell r="H550" t="str">
            <v>耐压橡胶管</v>
          </cell>
          <cell r="I550" t="str">
            <v>High pressure rubber armored tube</v>
          </cell>
          <cell r="J550">
            <v>41712</v>
          </cell>
          <cell r="K550" t="str">
            <v>L/</v>
          </cell>
          <cell r="L550" t="str">
            <v>个</v>
          </cell>
          <cell r="M550" t="str">
            <v>千克</v>
          </cell>
        </row>
        <row r="551">
          <cell r="A551" t="str">
            <v>348520-0250-100</v>
          </cell>
          <cell r="B551">
            <v>4009110000</v>
          </cell>
          <cell r="C551" t="str">
            <v>橡胶管</v>
          </cell>
          <cell r="D551" t="str">
            <v>4|3|气体输送|圆形截面，黑色|硫化橡胶制，未加强，未与其他材料合制|未装附件|Carl Zeiss|348520-0250-100</v>
          </cell>
          <cell r="E551">
            <v>999</v>
          </cell>
          <cell r="F551" t="str">
            <v>L2233D18A008</v>
          </cell>
          <cell r="G551">
            <v>11</v>
          </cell>
          <cell r="H551" t="str">
            <v>软管</v>
          </cell>
          <cell r="I551" t="str">
            <v>Housing</v>
          </cell>
          <cell r="J551">
            <v>41745</v>
          </cell>
          <cell r="K551" t="str">
            <v>L/</v>
          </cell>
          <cell r="L551" t="str">
            <v>个</v>
          </cell>
          <cell r="M551" t="str">
            <v>千克</v>
          </cell>
        </row>
        <row r="552">
          <cell r="A552" t="str">
            <v>636507-4040-000</v>
          </cell>
          <cell r="B552">
            <v>4009110000</v>
          </cell>
          <cell r="C552" t="str">
            <v>橡胶管</v>
          </cell>
          <cell r="D552" t="str">
            <v>4|3|用于输送冷却水至部件|黑色管状|硫化橡胶与金属网合制|未装附件|Carl Zeiss|636507-4040-000</v>
          </cell>
          <cell r="E552">
            <v>999</v>
          </cell>
          <cell r="F552" t="str">
            <v>L2233D18A008</v>
          </cell>
        </row>
        <row r="552">
          <cell r="H552" t="str">
            <v>冷却水管</v>
          </cell>
          <cell r="I552" t="str">
            <v>Water hose complete on 5m</v>
          </cell>
          <cell r="J552">
            <v>43363</v>
          </cell>
          <cell r="K552" t="str">
            <v>L/</v>
          </cell>
          <cell r="L552" t="str">
            <v>个</v>
          </cell>
          <cell r="M552" t="str">
            <v>千克</v>
          </cell>
        </row>
        <row r="553">
          <cell r="A553" t="str">
            <v>636507-4041-000</v>
          </cell>
          <cell r="B553">
            <v>4009110000</v>
          </cell>
          <cell r="C553" t="str">
            <v>橡胶管</v>
          </cell>
          <cell r="D553" t="str">
            <v>4|3|用于输送冷却水至部件|黑色管状|硫化橡胶与金属网合制|未装附件|Carl Zeiss|636507-4041-000</v>
          </cell>
          <cell r="E553">
            <v>999</v>
          </cell>
          <cell r="F553" t="str">
            <v>L2233D18A008</v>
          </cell>
        </row>
        <row r="553">
          <cell r="H553" t="str">
            <v>冷却水管</v>
          </cell>
          <cell r="I553" t="str">
            <v>Water hose complete off 5m</v>
          </cell>
          <cell r="J553">
            <v>43385</v>
          </cell>
          <cell r="K553" t="str">
            <v>L/</v>
          </cell>
          <cell r="L553" t="str">
            <v>个</v>
          </cell>
          <cell r="M553" t="str">
            <v>千克</v>
          </cell>
        </row>
        <row r="554">
          <cell r="A554" t="str">
            <v>000000-0601-579</v>
          </cell>
          <cell r="B554">
            <v>4009110000</v>
          </cell>
          <cell r="C554" t="str">
            <v>橡胶管</v>
          </cell>
          <cell r="D554" t="str">
            <v>4|3|将冷却装置内的冷却液导出|黑色管状|硫化橡胶与塑料合制|已装附件|Carl Zeiss|000000-0601-579</v>
          </cell>
          <cell r="E554">
            <v>999</v>
          </cell>
          <cell r="F554" t="str">
            <v>L2233D18A008</v>
          </cell>
        </row>
        <row r="554">
          <cell r="H554" t="str">
            <v> 冷却液导管</v>
          </cell>
          <cell r="I554" t="str">
            <v>Drain Tube Set f. Cool. Sys. 3156-06 LCS</v>
          </cell>
          <cell r="J554">
            <v>43370</v>
          </cell>
          <cell r="K554" t="str">
            <v>L/</v>
          </cell>
          <cell r="L554" t="str">
            <v>个</v>
          </cell>
          <cell r="M554" t="str">
            <v>千克</v>
          </cell>
        </row>
        <row r="555">
          <cell r="A555" t="str">
            <v>000000-0601-582</v>
          </cell>
          <cell r="B555">
            <v>4009110000</v>
          </cell>
          <cell r="C555" t="str">
            <v>橡胶管</v>
          </cell>
          <cell r="D555" t="str">
            <v>4|3|测试液冷装置是否正常工作|黑色管状|硫化橡胶与塑料合制|已装附件|Carl Zeiss|000000-0601-582</v>
          </cell>
          <cell r="E555">
            <v>999</v>
          </cell>
          <cell r="F555" t="str">
            <v>L2233D18A008</v>
          </cell>
        </row>
        <row r="555">
          <cell r="H555" t="str">
            <v>流体测试管</v>
          </cell>
          <cell r="I555" t="str">
            <v>Testkit Flowmeter 3156-01 LCS-CO4</v>
          </cell>
          <cell r="J555">
            <v>43370</v>
          </cell>
          <cell r="K555" t="str">
            <v>L/</v>
          </cell>
          <cell r="L555" t="str">
            <v>个</v>
          </cell>
          <cell r="M555" t="str">
            <v>千克</v>
          </cell>
        </row>
        <row r="556">
          <cell r="A556" t="str">
            <v>411857-9050-000</v>
          </cell>
          <cell r="B556">
            <v>4009110000</v>
          </cell>
          <cell r="C556" t="str">
            <v>橡胶管</v>
          </cell>
          <cell r="D556" t="str">
            <v>4|3|管道传输，橡胶隔热保温|黑色管状|硫化橡胶与塑料合制|已装附件|Carl Zeiss|411857-9050-000</v>
          </cell>
          <cell r="E556">
            <v>999</v>
          </cell>
          <cell r="F556" t="str">
            <v>L2233D18A008</v>
          </cell>
        </row>
        <row r="556">
          <cell r="H556" t="str">
            <v>保温管，管道传输，橡胶隔热保温</v>
          </cell>
          <cell r="I556" t="str">
            <v>HEATIONG DEVICE HUMIDITY S1(D)</v>
          </cell>
          <cell r="J556">
            <v>43402</v>
          </cell>
          <cell r="K556" t="str">
            <v>L/</v>
          </cell>
          <cell r="L556" t="str">
            <v>个</v>
          </cell>
          <cell r="M556" t="str">
            <v>千克</v>
          </cell>
        </row>
        <row r="557">
          <cell r="A557" t="str">
            <v>000000-0518-819</v>
          </cell>
          <cell r="B557">
            <v>4009110000</v>
          </cell>
          <cell r="C557" t="str">
            <v>橡胶管</v>
          </cell>
          <cell r="D557" t="str">
            <v>4|3|用于气体、液体传送|蓝色管状|硫化橡胶与金属合制|已装附件|Carl Zeiss|000000-0518-819</v>
          </cell>
          <cell r="E557">
            <v>999</v>
          </cell>
          <cell r="F557" t="str">
            <v>L2233D18A008</v>
          </cell>
        </row>
        <row r="557">
          <cell r="H557" t="str">
            <v>7.5米带接头软管：接在对应的接头上，用于通气</v>
          </cell>
          <cell r="I557" t="str">
            <v>hose 9mm compl 7.5m r415010586-rexroth</v>
          </cell>
          <cell r="J557">
            <v>43973</v>
          </cell>
          <cell r="K557" t="str">
            <v>L/</v>
          </cell>
          <cell r="L557" t="str">
            <v>个</v>
          </cell>
          <cell r="M557" t="str">
            <v>千克</v>
          </cell>
        </row>
        <row r="558">
          <cell r="A558" t="str">
            <v>000000-1227-094</v>
          </cell>
          <cell r="B558">
            <v>4010390000</v>
          </cell>
          <cell r="C558" t="str">
            <v>橡胶传动带</v>
          </cell>
          <cell r="D558" t="str">
            <v>4|3|传动|三角截面，黑色，环形|硫化橡胶制|300CM|三角形|Carl Zeiss</v>
          </cell>
          <cell r="E558">
            <v>999</v>
          </cell>
          <cell r="F558" t="str">
            <v>L2233D18A008</v>
          </cell>
          <cell r="G558">
            <v>12</v>
          </cell>
          <cell r="H558" t="str">
            <v>皮带（橡胶制,未加强，起传动作用，三角截面）</v>
          </cell>
          <cell r="I558" t="str">
            <v>Belt OCT3(43042-340) </v>
          </cell>
          <cell r="J558">
            <v>0</v>
          </cell>
        </row>
        <row r="558">
          <cell r="L558" t="str">
            <v>个</v>
          </cell>
          <cell r="M558" t="str">
            <v>千克</v>
          </cell>
        </row>
        <row r="559">
          <cell r="A559" t="str">
            <v>266002-1111-021</v>
          </cell>
          <cell r="B559">
            <v>4010390000</v>
          </cell>
          <cell r="C559" t="str">
            <v>橡胶传动带</v>
          </cell>
          <cell r="D559" t="str">
            <v>4|3|用于传送|长方形截面，环形|硫化橡胶制|200mm|长方形|Carl Zeiss</v>
          </cell>
          <cell r="E559">
            <v>999</v>
          </cell>
          <cell r="F559" t="str">
            <v>L2233D18A008</v>
          </cell>
        </row>
        <row r="559">
          <cell r="H559" t="str">
            <v>皮带，用于ATLAS 9000手柄，橡胶，0.4m</v>
          </cell>
          <cell r="I559" t="str">
            <v>BELT TIMING 40DP .25W 235 TTH</v>
          </cell>
          <cell r="J559">
            <v>43840</v>
          </cell>
        </row>
        <row r="559">
          <cell r="L559" t="str">
            <v>个</v>
          </cell>
          <cell r="M559" t="str">
            <v>千克</v>
          </cell>
        </row>
        <row r="560">
          <cell r="A560" t="str">
            <v>000000-1108-442</v>
          </cell>
          <cell r="B560">
            <v>4010390000</v>
          </cell>
          <cell r="C560" t="str">
            <v>橡胶传动带</v>
          </cell>
          <cell r="D560" t="str">
            <v>4|3|传动|三角截面，黑色，环形|硫化橡胶制|300CM|三角形|Carl Zeiss</v>
          </cell>
          <cell r="E560">
            <v>999</v>
          </cell>
          <cell r="F560" t="str">
            <v>L2233D18A008</v>
          </cell>
          <cell r="G560">
            <v>12</v>
          </cell>
          <cell r="H560" t="str">
            <v>皮带（橡胶制,未加强，起传动作用，三角截面）</v>
          </cell>
          <cell r="I560" t="str">
            <v>BELT 295 TEETH .25 WIDE(43042) </v>
          </cell>
          <cell r="J560">
            <v>0</v>
          </cell>
        </row>
        <row r="560">
          <cell r="L560" t="str">
            <v>个</v>
          </cell>
          <cell r="M560" t="str">
            <v>千克</v>
          </cell>
        </row>
        <row r="561">
          <cell r="A561" t="str">
            <v>000000-0095-689</v>
          </cell>
          <cell r="B561">
            <v>4010390000</v>
          </cell>
          <cell r="C561" t="str">
            <v>橡胶传动带</v>
          </cell>
          <cell r="D561" t="str">
            <v>4|3|传动|三角截面，黑色，环形|硫化橡胶制|300CM|三角形|Carl Zeiss</v>
          </cell>
          <cell r="E561">
            <v>999</v>
          </cell>
          <cell r="F561" t="str">
            <v>L2233D18A008</v>
          </cell>
          <cell r="G561">
            <v>12</v>
          </cell>
          <cell r="H561" t="str">
            <v>皮带（橡胶制,未加强，用于以马达之间的传动，三角截面）</v>
          </cell>
          <cell r="I561" t="str">
            <v>X motor belt</v>
          </cell>
          <cell r="J561">
            <v>0</v>
          </cell>
        </row>
        <row r="561">
          <cell r="L561" t="str">
            <v>个</v>
          </cell>
          <cell r="M561" t="str">
            <v>千克</v>
          </cell>
        </row>
        <row r="562">
          <cell r="A562" t="str">
            <v>000000-0605-793</v>
          </cell>
          <cell r="B562">
            <v>4010390000</v>
          </cell>
          <cell r="C562" t="str">
            <v>橡胶传动带</v>
          </cell>
          <cell r="D562" t="str">
            <v>4|3|传动|三角截面，黑色，环形|硫化橡胶制|300CM|三角形|Carl Zeiss</v>
          </cell>
          <cell r="E562">
            <v>999</v>
          </cell>
          <cell r="F562" t="str">
            <v>L2233D18A008</v>
          </cell>
          <cell r="G562">
            <v>12</v>
          </cell>
          <cell r="H562" t="str">
            <v>Z轴驱动皮带：连接Z轴马达输出轴和驱动轮</v>
          </cell>
          <cell r="I562" t="str">
            <v>Ribbed belt Optibelt RB 8 PJ 813</v>
          </cell>
          <cell r="J562">
            <v>43879</v>
          </cell>
        </row>
        <row r="562">
          <cell r="L562" t="str">
            <v>个</v>
          </cell>
          <cell r="M562" t="str">
            <v>千克</v>
          </cell>
        </row>
        <row r="563">
          <cell r="A563" t="str">
            <v>000000-0616-911</v>
          </cell>
          <cell r="B563">
            <v>4010390000</v>
          </cell>
          <cell r="C563" t="str">
            <v>橡胶传动带</v>
          </cell>
          <cell r="D563" t="str">
            <v>4|3|传动|三角截面，黑色，环形|硫化橡胶制|300CM|三角形|Carl Zeiss</v>
          </cell>
          <cell r="E563">
            <v>999</v>
          </cell>
          <cell r="F563" t="str">
            <v>L2233D18A008</v>
          </cell>
          <cell r="G563">
            <v>12</v>
          </cell>
          <cell r="H563" t="str">
            <v>Z轴驱动皮带：连接Z轴马达输出轴和驱动轮</v>
          </cell>
          <cell r="I563" t="str">
            <v>Ribbed belt Optibelt-RB 4PJ 660</v>
          </cell>
          <cell r="J563">
            <v>43879</v>
          </cell>
        </row>
        <row r="563">
          <cell r="L563" t="str">
            <v>个</v>
          </cell>
          <cell r="M563" t="str">
            <v>千克</v>
          </cell>
        </row>
        <row r="564">
          <cell r="A564" t="str">
            <v>000000-0101-822</v>
          </cell>
          <cell r="B564">
            <v>4010390000</v>
          </cell>
          <cell r="C564" t="str">
            <v>橡胶传动带</v>
          </cell>
          <cell r="D564" t="str">
            <v>4|3|传动|三角截面，黑色，环形|硫化橡胶制|300CM|三角形|Carl Zeiss</v>
          </cell>
          <cell r="E564">
            <v>999</v>
          </cell>
          <cell r="F564" t="str">
            <v>L2233D18A008</v>
          </cell>
          <cell r="G564">
            <v>12</v>
          </cell>
          <cell r="H564" t="str">
            <v>皮带（橡胶制,未加强，用于以马达之间的传动，三角截面）</v>
          </cell>
          <cell r="I564" t="str">
            <v>Flat belt</v>
          </cell>
          <cell r="J564">
            <v>0</v>
          </cell>
        </row>
        <row r="564">
          <cell r="L564" t="str">
            <v>个</v>
          </cell>
          <cell r="M564" t="str">
            <v>千克</v>
          </cell>
        </row>
        <row r="565">
          <cell r="A565" t="str">
            <v>627202-2108-000</v>
          </cell>
          <cell r="B565">
            <v>4010390000</v>
          </cell>
          <cell r="C565" t="str">
            <v>橡胶传动带</v>
          </cell>
          <cell r="D565" t="str">
            <v>4|3|传动|长方形截面，黑色，环形|硫化橡胶制|300CM|长方形|Carl Zeiss</v>
          </cell>
          <cell r="E565">
            <v>999</v>
          </cell>
          <cell r="F565" t="str">
            <v>L2233D18A008</v>
          </cell>
          <cell r="G565">
            <v>12</v>
          </cell>
          <cell r="H565" t="str">
            <v>马达传动带：连接传动轮进行动力传动，约300mm*300mm*30mm</v>
          </cell>
          <cell r="I565" t="str">
            <v>Motor belt</v>
          </cell>
          <cell r="J565">
            <v>43875</v>
          </cell>
        </row>
        <row r="565">
          <cell r="L565" t="str">
            <v>个</v>
          </cell>
          <cell r="M565" t="str">
            <v>千克</v>
          </cell>
        </row>
        <row r="566">
          <cell r="A566" t="str">
            <v>000000-0084-459</v>
          </cell>
          <cell r="B566">
            <v>4010390000</v>
          </cell>
          <cell r="C566" t="str">
            <v>橡胶传动带</v>
          </cell>
          <cell r="D566" t="str">
            <v>4|3|传动|三角截面，黑色，环形|硫化橡胶制|300CM|三角形|Carl Zeiss</v>
          </cell>
          <cell r="E566">
            <v>999</v>
          </cell>
          <cell r="F566" t="str">
            <v>L2233D18A008</v>
          </cell>
          <cell r="G566">
            <v>12</v>
          </cell>
          <cell r="H566" t="str">
            <v>皮带（橡胶制,未加强，用于以马达之间的传动，三角截面）</v>
          </cell>
          <cell r="I566" t="str">
            <v>BELT,FLAT,560*10MM</v>
          </cell>
          <cell r="J566">
            <v>39881</v>
          </cell>
        </row>
        <row r="566">
          <cell r="L566" t="str">
            <v>个</v>
          </cell>
          <cell r="M566" t="str">
            <v>千克</v>
          </cell>
        </row>
        <row r="567">
          <cell r="A567" t="str">
            <v>000000-0084-460</v>
          </cell>
          <cell r="B567">
            <v>4010390000</v>
          </cell>
          <cell r="C567" t="str">
            <v>橡胶传动带</v>
          </cell>
          <cell r="D567" t="str">
            <v>4|3|传动|三角截面，黑色，环形|硫化橡胶制|300CM|三角形|Carl Zeiss</v>
          </cell>
          <cell r="E567">
            <v>999</v>
          </cell>
          <cell r="F567" t="str">
            <v>L2233D18A008</v>
          </cell>
          <cell r="G567">
            <v>12</v>
          </cell>
          <cell r="H567" t="str">
            <v>皮带（橡胶制,未加强，用于以马达之间的传动，三角截面）</v>
          </cell>
          <cell r="I567" t="str">
            <v>BELT,FLAT,630*10MM.Y</v>
          </cell>
          <cell r="J567">
            <v>39881</v>
          </cell>
        </row>
        <row r="567">
          <cell r="L567" t="str">
            <v>个</v>
          </cell>
          <cell r="M567" t="str">
            <v>千克</v>
          </cell>
        </row>
        <row r="568">
          <cell r="A568" t="str">
            <v>000000-0087-458</v>
          </cell>
          <cell r="B568">
            <v>4010390000</v>
          </cell>
          <cell r="C568" t="str">
            <v>橡胶传动带</v>
          </cell>
          <cell r="D568" t="str">
            <v>4|3|传动|三角截面，黑色，环形|硫化橡胶制|300CM|三角形|Carl Zeiss</v>
          </cell>
          <cell r="E568">
            <v>999</v>
          </cell>
          <cell r="F568" t="str">
            <v>L2233D18A008</v>
          </cell>
          <cell r="G568">
            <v>12</v>
          </cell>
          <cell r="H568" t="str">
            <v>皮带（橡胶制,未加强，用于以马达之间的传动，三角截面）</v>
          </cell>
          <cell r="I568" t="str">
            <v>BELT,FLAT,620*10MM</v>
          </cell>
          <cell r="J568">
            <v>39881</v>
          </cell>
        </row>
        <row r="568">
          <cell r="L568" t="str">
            <v>个</v>
          </cell>
          <cell r="M568" t="str">
            <v>千克</v>
          </cell>
        </row>
        <row r="569">
          <cell r="A569" t="str">
            <v>000000-0092-188</v>
          </cell>
          <cell r="B569">
            <v>4010390000</v>
          </cell>
          <cell r="C569" t="str">
            <v>橡胶传动带</v>
          </cell>
          <cell r="D569" t="str">
            <v>4|3|传动|三角截面，黑色，环形|硫化橡胶制|300CM|三角形|Carl Zeiss</v>
          </cell>
          <cell r="E569">
            <v>999</v>
          </cell>
          <cell r="F569" t="str">
            <v>L2233D18A008</v>
          </cell>
          <cell r="G569">
            <v>12</v>
          </cell>
          <cell r="H569" t="str">
            <v>皮带（橡胶制,未加强，用于以马达之间的传动，三角截面）</v>
          </cell>
          <cell r="I569" t="str">
            <v>BELT,FLAT,425*10 FOR ZNC</v>
          </cell>
          <cell r="J569">
            <v>39881</v>
          </cell>
        </row>
        <row r="569">
          <cell r="L569" t="str">
            <v>个</v>
          </cell>
          <cell r="M569" t="str">
            <v>千克</v>
          </cell>
        </row>
        <row r="570">
          <cell r="A570" t="str">
            <v>000000-0087-459</v>
          </cell>
          <cell r="B570">
            <v>4010390000</v>
          </cell>
          <cell r="C570" t="str">
            <v>橡胶传动带</v>
          </cell>
          <cell r="D570" t="str">
            <v>4|3|传动|三角截面，黑色，环形|硫化橡胶制|300CM|三角形|Carl Zeiss</v>
          </cell>
          <cell r="E570">
            <v>999</v>
          </cell>
          <cell r="F570" t="str">
            <v>L2233D18A008</v>
          </cell>
          <cell r="G570">
            <v>12</v>
          </cell>
          <cell r="H570" t="str">
            <v>皮带（橡胶制,未加强，用于以马达之间的传动，三角截面）</v>
          </cell>
          <cell r="I570" t="str">
            <v>BELT,FLAT Z,420*10</v>
          </cell>
          <cell r="J570">
            <v>39881</v>
          </cell>
        </row>
        <row r="570">
          <cell r="L570" t="str">
            <v>个</v>
          </cell>
          <cell r="M570" t="str">
            <v>千克</v>
          </cell>
        </row>
        <row r="571">
          <cell r="A571" t="str">
            <v>000000-0084-458</v>
          </cell>
          <cell r="B571">
            <v>4010390000</v>
          </cell>
          <cell r="C571" t="str">
            <v>橡胶传动带</v>
          </cell>
          <cell r="D571" t="str">
            <v>4|3|传动|三角截面，黑色，环形|硫化橡胶制|300CM|三角形|Carl Zeiss</v>
          </cell>
          <cell r="E571">
            <v>999</v>
          </cell>
          <cell r="F571" t="str">
            <v>L2233D18A008</v>
          </cell>
          <cell r="G571">
            <v>12</v>
          </cell>
          <cell r="H571" t="str">
            <v>皮带（橡胶制,未加强，用于以马达之间的传动，三角截面）</v>
          </cell>
          <cell r="I571" t="str">
            <v>BELT,FLAT,340*10 Z</v>
          </cell>
          <cell r="J571">
            <v>39881</v>
          </cell>
        </row>
        <row r="571">
          <cell r="L571" t="str">
            <v>个</v>
          </cell>
          <cell r="M571" t="str">
            <v>千克</v>
          </cell>
        </row>
        <row r="572">
          <cell r="A572" t="str">
            <v>000000-0094-083</v>
          </cell>
          <cell r="B572">
            <v>4010390000</v>
          </cell>
          <cell r="C572" t="str">
            <v>橡胶传动带</v>
          </cell>
          <cell r="D572" t="str">
            <v>4|3|传动|三角截面，黑色，环形|硫化橡胶制|300CM|三角形|Carl Zeiss</v>
          </cell>
          <cell r="E572">
            <v>999</v>
          </cell>
          <cell r="F572" t="str">
            <v>L2233D18A008</v>
          </cell>
          <cell r="G572">
            <v>12</v>
          </cell>
          <cell r="H572" t="str">
            <v>皮带（橡胶制,未加强，用于以马达之间的传动，三角截面）</v>
          </cell>
          <cell r="I572" t="str">
            <v>BELT,FLAT Y 1250*10</v>
          </cell>
          <cell r="J572">
            <v>39881</v>
          </cell>
        </row>
        <row r="572">
          <cell r="L572" t="str">
            <v>个</v>
          </cell>
          <cell r="M572" t="str">
            <v>千克</v>
          </cell>
        </row>
        <row r="573">
          <cell r="A573" t="str">
            <v>000000-0101-567</v>
          </cell>
          <cell r="B573">
            <v>4010390000</v>
          </cell>
          <cell r="C573" t="str">
            <v>橡胶传动带</v>
          </cell>
          <cell r="D573" t="str">
            <v>4|3|传动|三角截面，黑色，环形|硫化橡胶制|300CM|三角形|Carl Zeiss</v>
          </cell>
          <cell r="E573">
            <v>999</v>
          </cell>
          <cell r="F573" t="str">
            <v>L2233D18A008</v>
          </cell>
          <cell r="G573">
            <v>12</v>
          </cell>
          <cell r="H573" t="str">
            <v>皮带（橡胶制,未加强，用于以马达之间的传动，三角截面）</v>
          </cell>
          <cell r="I573" t="str">
            <v>BELT,ESBAND PU 11 410*15</v>
          </cell>
          <cell r="J573">
            <v>39881</v>
          </cell>
        </row>
        <row r="573">
          <cell r="L573" t="str">
            <v>个</v>
          </cell>
          <cell r="M573" t="str">
            <v>千克</v>
          </cell>
        </row>
        <row r="574">
          <cell r="A574" t="str">
            <v>000000-1046-991</v>
          </cell>
          <cell r="B574">
            <v>4010390000</v>
          </cell>
          <cell r="C574" t="str">
            <v>橡胶传动带</v>
          </cell>
          <cell r="D574" t="str">
            <v>4|3|传动|三角截面，黑色，环形|硫化橡胶制|300CM|三角形|Carl Zeiss</v>
          </cell>
          <cell r="E574">
            <v>999</v>
          </cell>
          <cell r="F574" t="str">
            <v>L2233D18A008</v>
          </cell>
          <cell r="G574">
            <v>12</v>
          </cell>
          <cell r="H574" t="str">
            <v>皮带（光学相干断层扫描仪的零件。传动皮带，橡胶制。截面为长方形，宽约6mm.品牌Zeiss）</v>
          </cell>
          <cell r="I574" t="str">
            <v>BELT 258T.0816P.25WIDE</v>
          </cell>
          <cell r="J574">
            <v>40129</v>
          </cell>
        </row>
        <row r="574">
          <cell r="L574" t="str">
            <v>个</v>
          </cell>
          <cell r="M574" t="str">
            <v>千克</v>
          </cell>
        </row>
        <row r="575">
          <cell r="A575" t="str">
            <v>623331-3065-000</v>
          </cell>
          <cell r="B575">
            <v>4010390000</v>
          </cell>
          <cell r="C575" t="str">
            <v>橡胶传动带</v>
          </cell>
          <cell r="D575" t="str">
            <v>4|3|传动|三角截面，黑色，环形|硫化橡胶制|300CM|三角形|Carl Zeiss</v>
          </cell>
          <cell r="E575">
            <v>999</v>
          </cell>
          <cell r="F575" t="str">
            <v>L2233D18A008</v>
          </cell>
          <cell r="G575">
            <v>12</v>
          </cell>
          <cell r="H575" t="str">
            <v>皮带（橡胶制,未加强，起传动作用，三角截面）</v>
          </cell>
          <cell r="I575" t="str">
            <v>Rev,B,BEL|TMG</v>
          </cell>
          <cell r="J575">
            <v>0</v>
          </cell>
        </row>
        <row r="575">
          <cell r="L575" t="str">
            <v>个</v>
          </cell>
          <cell r="M575" t="str">
            <v>千克</v>
          </cell>
        </row>
        <row r="576">
          <cell r="A576" t="str">
            <v>000000-0105-425</v>
          </cell>
          <cell r="B576">
            <v>4010390000</v>
          </cell>
          <cell r="C576" t="str">
            <v>橡胶传动带</v>
          </cell>
          <cell r="D576" t="str">
            <v>4|3|传动|三角截面，黑色，环形|硫化橡胶制|300CM|三角形|Carl Zeiss</v>
          </cell>
          <cell r="E576">
            <v>999</v>
          </cell>
          <cell r="F576" t="str">
            <v>L2233D18A008</v>
          </cell>
          <cell r="G576">
            <v>12</v>
          </cell>
          <cell r="H576" t="str">
            <v>中文名为传输带，材料为橡胶制，作用类似于齿轮.</v>
          </cell>
          <cell r="I576" t="str">
            <v>syncroflex tooth belt     </v>
          </cell>
          <cell r="J576">
            <v>0</v>
          </cell>
        </row>
        <row r="576">
          <cell r="L576" t="str">
            <v>个</v>
          </cell>
          <cell r="M576" t="str">
            <v>千克</v>
          </cell>
        </row>
        <row r="577">
          <cell r="A577" t="str">
            <v>622810-0003-000</v>
          </cell>
          <cell r="B577">
            <v>4010390000</v>
          </cell>
          <cell r="C577" t="str">
            <v>橡胶传动带</v>
          </cell>
          <cell r="D577" t="str">
            <v>4|3|传动|三角截面，黑色，环形|硫化橡胶制|300CM|三角形|Carl Zeiss</v>
          </cell>
          <cell r="E577">
            <v>999</v>
          </cell>
          <cell r="F577" t="str">
            <v>L2233D18A008</v>
          </cell>
          <cell r="G577">
            <v>12</v>
          </cell>
          <cell r="H577" t="str">
            <v>皮带（橡胶制,未加强，起传动作用，三角截面）</v>
          </cell>
          <cell r="I577" t="str">
            <v>Drive belt X</v>
          </cell>
          <cell r="J577">
            <v>0</v>
          </cell>
        </row>
        <row r="577">
          <cell r="L577" t="str">
            <v>个</v>
          </cell>
          <cell r="M577" t="str">
            <v>千克</v>
          </cell>
        </row>
        <row r="578">
          <cell r="A578" t="str">
            <v>622810-0004-000</v>
          </cell>
          <cell r="B578">
            <v>4010390000</v>
          </cell>
          <cell r="C578" t="str">
            <v>橡胶传动带</v>
          </cell>
          <cell r="D578" t="str">
            <v>4|3|传动|三角截面，黑色，环形|硫化橡胶制|300CM|三角形|Carl Zeiss</v>
          </cell>
          <cell r="E578">
            <v>999</v>
          </cell>
          <cell r="F578" t="str">
            <v>L2233D18A008</v>
          </cell>
          <cell r="G578">
            <v>12</v>
          </cell>
          <cell r="H578" t="str">
            <v>皮带（橡胶制,未加强，起传动作用，三角截面）</v>
          </cell>
          <cell r="I578" t="str">
            <v>Drive belt Y</v>
          </cell>
          <cell r="J578">
            <v>0</v>
          </cell>
        </row>
        <row r="578">
          <cell r="L578" t="str">
            <v>个</v>
          </cell>
          <cell r="M578" t="str">
            <v>千克</v>
          </cell>
        </row>
        <row r="579">
          <cell r="A579" t="str">
            <v>622810-0005-000</v>
          </cell>
          <cell r="B579">
            <v>4010390000</v>
          </cell>
          <cell r="C579" t="str">
            <v>橡胶传动带</v>
          </cell>
          <cell r="D579" t="str">
            <v>4|3|传动|三角截面，黑色，环形|硫化橡胶制|300CM|三角形|Carl Zeiss</v>
          </cell>
          <cell r="E579">
            <v>999</v>
          </cell>
          <cell r="F579" t="str">
            <v>L2233D18A008</v>
          </cell>
          <cell r="G579">
            <v>12</v>
          </cell>
          <cell r="H579" t="str">
            <v>皮带（橡胶制,未加强，起传动作用，三角截面）</v>
          </cell>
          <cell r="I579" t="str">
            <v>rive belt Z</v>
          </cell>
          <cell r="J579">
            <v>0</v>
          </cell>
        </row>
        <row r="579">
          <cell r="L579" t="str">
            <v>个</v>
          </cell>
          <cell r="M579" t="str">
            <v>千克</v>
          </cell>
        </row>
        <row r="580">
          <cell r="A580" t="str">
            <v>622810-0010-000</v>
          </cell>
          <cell r="B580">
            <v>4010390000</v>
          </cell>
          <cell r="C580" t="str">
            <v>橡胶传动带</v>
          </cell>
          <cell r="D580" t="str">
            <v>4|3|传动|三角截面，黑色，环形|硫化橡胶制|300CM|三角形|Carl Zeiss</v>
          </cell>
          <cell r="E580">
            <v>999</v>
          </cell>
          <cell r="F580" t="str">
            <v>L2233D18A008</v>
          </cell>
          <cell r="G580">
            <v>12</v>
          </cell>
          <cell r="H580" t="str">
            <v>皮带（橡胶制,未加强，起传动作用，三角截面）</v>
          </cell>
          <cell r="I580" t="str">
            <v>Belt for balancer</v>
          </cell>
          <cell r="J580">
            <v>0</v>
          </cell>
        </row>
        <row r="580">
          <cell r="L580" t="str">
            <v>个</v>
          </cell>
          <cell r="M580" t="str">
            <v>千克</v>
          </cell>
        </row>
        <row r="581">
          <cell r="A581" t="str">
            <v>000000-0517-520</v>
          </cell>
          <cell r="B581">
            <v>4010390000</v>
          </cell>
          <cell r="C581" t="str">
            <v>橡胶传动带</v>
          </cell>
          <cell r="D581" t="str">
            <v>4|3|传动|三角截面，黑色，环形|硫化橡胶制|300CM|三角形|Carl Zeiss</v>
          </cell>
          <cell r="E581">
            <v>999</v>
          </cell>
          <cell r="F581" t="str">
            <v>L2233D18A008</v>
          </cell>
          <cell r="G581">
            <v>12</v>
          </cell>
          <cell r="H581" t="str">
            <v>皮带（橡胶制,未加强，起传动作用，三角截面）</v>
          </cell>
          <cell r="I581" t="str">
            <v>Ribbed belt</v>
          </cell>
          <cell r="J581">
            <v>0</v>
          </cell>
        </row>
        <row r="581">
          <cell r="L581" t="str">
            <v>个</v>
          </cell>
          <cell r="M581" t="str">
            <v>千克</v>
          </cell>
        </row>
        <row r="582">
          <cell r="A582" t="str">
            <v>000000-0517-522</v>
          </cell>
          <cell r="B582">
            <v>4010390000</v>
          </cell>
          <cell r="C582" t="str">
            <v>橡胶传动带</v>
          </cell>
          <cell r="D582" t="str">
            <v>4|3|传动|三角截面，黑色，环形|硫化橡胶制|300CM|三角形|Carl Zeiss</v>
          </cell>
          <cell r="E582">
            <v>999</v>
          </cell>
          <cell r="F582" t="str">
            <v>L2233D18A008</v>
          </cell>
          <cell r="G582">
            <v>12</v>
          </cell>
          <cell r="H582" t="str">
            <v>皮带（橡胶制,未加强，起传动作用，三角截面）</v>
          </cell>
          <cell r="I582" t="str">
            <v>Ribbed belt</v>
          </cell>
          <cell r="J582">
            <v>0</v>
          </cell>
        </row>
        <row r="582">
          <cell r="L582" t="str">
            <v>个</v>
          </cell>
          <cell r="M582" t="str">
            <v>千克</v>
          </cell>
        </row>
        <row r="583">
          <cell r="A583" t="str">
            <v>000000-0517-523</v>
          </cell>
          <cell r="B583">
            <v>4010390000</v>
          </cell>
          <cell r="C583" t="str">
            <v>橡胶传动带</v>
          </cell>
          <cell r="D583" t="str">
            <v>4|3|传动|三角截面，黑色，环形|硫化橡胶制|300CM|三角形|Carl Zeiss</v>
          </cell>
          <cell r="E583">
            <v>999</v>
          </cell>
          <cell r="F583" t="str">
            <v>L2233D18A008</v>
          </cell>
          <cell r="G583">
            <v>12</v>
          </cell>
          <cell r="H583" t="str">
            <v>皮带（橡胶制,未加强，起传动作用，三角截面）</v>
          </cell>
          <cell r="I583" t="str">
            <v>Keilrippenriemen Optibelt-RB 4 PJ 2083</v>
          </cell>
          <cell r="J583">
            <v>0</v>
          </cell>
        </row>
        <row r="583">
          <cell r="L583" t="str">
            <v>个</v>
          </cell>
          <cell r="M583" t="str">
            <v>千克</v>
          </cell>
        </row>
        <row r="584">
          <cell r="A584" t="str">
            <v>639093-0304-000</v>
          </cell>
          <cell r="B584">
            <v>4010390000</v>
          </cell>
          <cell r="C584" t="str">
            <v>橡胶传动带</v>
          </cell>
          <cell r="D584" t="str">
            <v>4|3|传动|三角截面，黑色，环形|硫化橡胶制|300CM|三角形|Carl Zeiss</v>
          </cell>
          <cell r="E584">
            <v>999</v>
          </cell>
          <cell r="F584" t="str">
            <v>L2233D18A008</v>
          </cell>
          <cell r="G584">
            <v>12</v>
          </cell>
          <cell r="H584" t="str">
            <v>皮带（橡胶制,未加强，起传动作用，三角截面）</v>
          </cell>
          <cell r="I584" t="str">
            <v>Flat belt PU 11</v>
          </cell>
          <cell r="J584">
            <v>0</v>
          </cell>
        </row>
        <row r="584">
          <cell r="L584" t="str">
            <v>个</v>
          </cell>
          <cell r="M584" t="str">
            <v>千克</v>
          </cell>
        </row>
        <row r="585">
          <cell r="A585" t="str">
            <v>639093-0087-000</v>
          </cell>
          <cell r="B585">
            <v>4010390000</v>
          </cell>
          <cell r="C585" t="str">
            <v>橡胶传动带</v>
          </cell>
          <cell r="D585" t="str">
            <v>4|3|传动|三角截面，黑色，环形|硫化橡胶制|300CM|三角形|Carl Zeiss</v>
          </cell>
          <cell r="E585">
            <v>999</v>
          </cell>
          <cell r="F585" t="str">
            <v>L2233D18A008</v>
          </cell>
          <cell r="G585">
            <v>12</v>
          </cell>
          <cell r="H585" t="str">
            <v>皮带（橡胶制,未加强，起传动作用，三角截面）</v>
          </cell>
          <cell r="I585" t="str">
            <v>Flat belt PU 11</v>
          </cell>
          <cell r="J585">
            <v>0</v>
          </cell>
        </row>
        <row r="585">
          <cell r="L585" t="str">
            <v>个</v>
          </cell>
          <cell r="M585" t="str">
            <v>千克</v>
          </cell>
        </row>
        <row r="586">
          <cell r="A586" t="str">
            <v>000000-0105-166</v>
          </cell>
          <cell r="B586">
            <v>4010390000</v>
          </cell>
          <cell r="C586" t="str">
            <v>橡胶传动带</v>
          </cell>
          <cell r="D586" t="str">
            <v>4|3|传动|三角截面，黑色，环形|硫化橡胶制|300CM|三角形|Carl Zeiss</v>
          </cell>
          <cell r="E586">
            <v>999</v>
          </cell>
          <cell r="F586" t="str">
            <v>L2233D18A008</v>
          </cell>
          <cell r="G586">
            <v>12</v>
          </cell>
          <cell r="H586" t="str">
            <v>皮带（橡胶制,未加强，起传动作用，三角截面）</v>
          </cell>
          <cell r="I586" t="str">
            <v>Belt,Flat N-5150 od.NE 1703 350X10X0.9</v>
          </cell>
          <cell r="J586">
            <v>0</v>
          </cell>
        </row>
        <row r="586">
          <cell r="L586" t="str">
            <v>个</v>
          </cell>
          <cell r="M586" t="str">
            <v>千克</v>
          </cell>
        </row>
        <row r="587">
          <cell r="A587" t="str">
            <v>000000-0106-740</v>
          </cell>
          <cell r="B587">
            <v>4010390000</v>
          </cell>
          <cell r="C587" t="str">
            <v>橡胶传动带</v>
          </cell>
          <cell r="D587" t="str">
            <v>4|3|传动|三角截面，黑色，环形|硫化橡胶制|300CM|三角形|Carl Zeiss</v>
          </cell>
          <cell r="E587">
            <v>999</v>
          </cell>
          <cell r="F587" t="str">
            <v>L2233D18A008</v>
          </cell>
          <cell r="G587">
            <v>12</v>
          </cell>
          <cell r="H587" t="str">
            <v>皮带（橡胶制,未加强，起传动作用，三角截面）</v>
          </cell>
          <cell r="I587" t="str">
            <v>Belt,Flat N-5150 od.NE 1703 390X10X0.9</v>
          </cell>
          <cell r="J587">
            <v>0</v>
          </cell>
        </row>
        <row r="587">
          <cell r="L587" t="str">
            <v>个</v>
          </cell>
          <cell r="M587" t="str">
            <v>千克</v>
          </cell>
        </row>
        <row r="588">
          <cell r="A588" t="str">
            <v>000000-0106-452</v>
          </cell>
          <cell r="B588">
            <v>4010390000</v>
          </cell>
          <cell r="C588" t="str">
            <v>橡胶传动带</v>
          </cell>
          <cell r="D588" t="str">
            <v>4|3|传动|三角截面，黑色，环形|硫化橡胶制|300CM|三角形|Carl Zeiss</v>
          </cell>
          <cell r="E588">
            <v>999</v>
          </cell>
          <cell r="F588" t="str">
            <v>L2233D18A008</v>
          </cell>
          <cell r="G588">
            <v>12</v>
          </cell>
          <cell r="H588" t="str">
            <v>皮带（橡胶制,未加强，起传动作用，三角截面）</v>
          </cell>
          <cell r="I588" t="str">
            <v>Belt,Flat N-5150 od.NE 1703 320X10X0.9</v>
          </cell>
          <cell r="J588">
            <v>0</v>
          </cell>
        </row>
        <row r="588">
          <cell r="L588" t="str">
            <v>个</v>
          </cell>
          <cell r="M588" t="str">
            <v>千克</v>
          </cell>
        </row>
        <row r="589">
          <cell r="A589" t="str">
            <v>601851-0397-000</v>
          </cell>
          <cell r="B589">
            <v>4010390000</v>
          </cell>
          <cell r="C589" t="str">
            <v>橡胶传动带</v>
          </cell>
          <cell r="D589" t="str">
            <v>4|3|传动|三角截面，黑色，环形|硫化橡胶制|300CM|三角形|Carl Zeiss</v>
          </cell>
          <cell r="E589">
            <v>999</v>
          </cell>
          <cell r="F589" t="str">
            <v>L2233D18A008</v>
          </cell>
          <cell r="G589">
            <v>12</v>
          </cell>
          <cell r="H589" t="str">
            <v>皮带（橡胶制,未加强，起传动作用，三角截面）</v>
          </cell>
          <cell r="I589" t="str">
            <v>FLAT BELT</v>
          </cell>
          <cell r="J589">
            <v>41233</v>
          </cell>
        </row>
        <row r="589">
          <cell r="L589" t="str">
            <v>个</v>
          </cell>
          <cell r="M589" t="str">
            <v>千克</v>
          </cell>
        </row>
        <row r="590">
          <cell r="A590" t="str">
            <v>000000-0103-533</v>
          </cell>
          <cell r="B590">
            <v>4010390000</v>
          </cell>
          <cell r="C590" t="str">
            <v>橡胶传动带</v>
          </cell>
          <cell r="D590" t="str">
            <v>4|3|传动|三角截面，黑色，环形|硫化橡胶制|300CM|三角形|Carl Zeiss</v>
          </cell>
          <cell r="E590">
            <v>999</v>
          </cell>
          <cell r="F590" t="str">
            <v>L2233D18A008</v>
          </cell>
          <cell r="G590">
            <v>12</v>
          </cell>
          <cell r="H590" t="str">
            <v>皮带（橡胶制,未加强，起传动作用，三角截面）</v>
          </cell>
          <cell r="I590" t="str">
            <v>BELT FLAT ESBAND NE-VA 12338 GA BLACK</v>
          </cell>
          <cell r="J590">
            <v>41340</v>
          </cell>
        </row>
        <row r="590">
          <cell r="L590" t="str">
            <v>个</v>
          </cell>
          <cell r="M590" t="str">
            <v>千克</v>
          </cell>
        </row>
        <row r="591">
          <cell r="A591" t="str">
            <v>000000-1068-942</v>
          </cell>
          <cell r="B591">
            <v>4010390000</v>
          </cell>
          <cell r="C591" t="str">
            <v>橡胶传动带</v>
          </cell>
          <cell r="D591" t="str">
            <v>4|3|传动|三角截面，黑色，环形|硫化橡胶制|300CM|三角形|Carl Zeiss</v>
          </cell>
          <cell r="E591">
            <v>999</v>
          </cell>
          <cell r="F591" t="str">
            <v>L2233D18A008</v>
          </cell>
          <cell r="G591">
            <v>12</v>
          </cell>
          <cell r="H591" t="str">
            <v>皮带（橡胶制,未加强，起传动作用，三角截面）</v>
          </cell>
          <cell r="I591" t="str">
            <v>BELT</v>
          </cell>
          <cell r="J591">
            <v>41431</v>
          </cell>
        </row>
        <row r="591">
          <cell r="L591" t="str">
            <v>个</v>
          </cell>
          <cell r="M591" t="str">
            <v>千克</v>
          </cell>
        </row>
        <row r="592">
          <cell r="A592" t="str">
            <v>000000-0087-982</v>
          </cell>
          <cell r="B592">
            <v>4010390000</v>
          </cell>
          <cell r="C592" t="str">
            <v>橡胶传动带</v>
          </cell>
          <cell r="D592" t="str">
            <v>4|3|传动|三角截面，黑色，环形|硫化橡胶制|300CM|三角形|Carl Zeiss</v>
          </cell>
          <cell r="E592">
            <v>999</v>
          </cell>
          <cell r="F592" t="str">
            <v>L2233D18A008</v>
          </cell>
          <cell r="G592">
            <v>12</v>
          </cell>
          <cell r="H592" t="str">
            <v>皮带（橡胶制,未加强，起传动作用，三角截面）</v>
          </cell>
          <cell r="I592" t="str">
            <v>Flat belts esband 380 X 10</v>
          </cell>
          <cell r="J592">
            <v>41738</v>
          </cell>
        </row>
        <row r="592">
          <cell r="L592" t="str">
            <v>个</v>
          </cell>
          <cell r="M592" t="str">
            <v>千克</v>
          </cell>
        </row>
        <row r="593">
          <cell r="A593" t="str">
            <v>000000-0098-461</v>
          </cell>
          <cell r="B593">
            <v>4010390000</v>
          </cell>
          <cell r="C593" t="str">
            <v>橡胶传动带</v>
          </cell>
          <cell r="D593" t="str">
            <v>4|3|传动|三角截面，黑色，环形|硫化橡胶制|300CM|三角形|Carl Zeiss</v>
          </cell>
          <cell r="E593">
            <v>999</v>
          </cell>
          <cell r="F593" t="str">
            <v>L2233D18A008</v>
          </cell>
          <cell r="G593">
            <v>12</v>
          </cell>
          <cell r="H593" t="str">
            <v>皮带（橡胶制,未加强，起传动作用，三角截面）</v>
          </cell>
          <cell r="I593" t="str">
            <v>Guard band esband</v>
          </cell>
          <cell r="J593">
            <v>41738</v>
          </cell>
        </row>
        <row r="593">
          <cell r="L593" t="str">
            <v>个</v>
          </cell>
          <cell r="M593" t="str">
            <v>千克</v>
          </cell>
        </row>
        <row r="594">
          <cell r="A594" t="str">
            <v>000000-0087-457</v>
          </cell>
          <cell r="B594">
            <v>4010390000</v>
          </cell>
          <cell r="C594" t="str">
            <v>橡胶传动带</v>
          </cell>
          <cell r="D594" t="str">
            <v>4|3|传动|三角截面，黑色，环形|硫化橡胶制|300CM|三角形|Carl Zeiss</v>
          </cell>
          <cell r="E594">
            <v>999</v>
          </cell>
          <cell r="F594" t="str">
            <v>L2233D18A008</v>
          </cell>
          <cell r="G594">
            <v>12</v>
          </cell>
          <cell r="H594" t="str">
            <v>皮带（橡胶制,未加强，起传动作用，三角截面）</v>
          </cell>
          <cell r="I594" t="str">
            <v>Strap PU 11 550 X 10</v>
          </cell>
          <cell r="J594">
            <v>41738</v>
          </cell>
        </row>
        <row r="594">
          <cell r="L594" t="str">
            <v>个</v>
          </cell>
          <cell r="M594" t="str">
            <v>千克</v>
          </cell>
        </row>
        <row r="595">
          <cell r="A595" t="str">
            <v>623331-3001-000</v>
          </cell>
          <cell r="B595">
            <v>4010390000</v>
          </cell>
          <cell r="C595" t="str">
            <v>橡胶传动带</v>
          </cell>
          <cell r="D595" t="str">
            <v>4|3|传动|三角截面，黑色，环形|硫化橡胶制|300CM|三角形|Carl Zeiss</v>
          </cell>
          <cell r="E595">
            <v>999</v>
          </cell>
          <cell r="F595" t="str">
            <v>L2233D18A008</v>
          </cell>
          <cell r="G595">
            <v>12</v>
          </cell>
          <cell r="H595" t="str">
            <v>皮带（橡胶制,未加强，起传动作用，三角截面）</v>
          </cell>
          <cell r="I595" t="str">
            <v>PUL|TIMING,2.03mm,6mmBORE</v>
          </cell>
          <cell r="J595">
            <v>41740</v>
          </cell>
        </row>
        <row r="595">
          <cell r="L595" t="str">
            <v>个</v>
          </cell>
          <cell r="M595" t="str">
            <v>千克</v>
          </cell>
        </row>
        <row r="596">
          <cell r="A596" t="str">
            <v>623331-3066-000</v>
          </cell>
          <cell r="B596">
            <v>4010390000</v>
          </cell>
          <cell r="C596" t="str">
            <v>橡胶传动带</v>
          </cell>
          <cell r="D596" t="str">
            <v>4|3|传动|三角截面，黑色，环形|硫化橡胶制|300CM|三角形|Carl Zeiss</v>
          </cell>
          <cell r="E596">
            <v>999</v>
          </cell>
          <cell r="F596" t="str">
            <v>L2233D18A008</v>
          </cell>
          <cell r="G596">
            <v>12</v>
          </cell>
          <cell r="H596" t="str">
            <v>皮带（橡胶制,未加强，起传动作用，三角截面）</v>
          </cell>
          <cell r="I596" t="str">
            <v>BELT|TMG,.25 X10.4 IN,URETHANE</v>
          </cell>
          <cell r="J596">
            <v>41743</v>
          </cell>
        </row>
        <row r="596">
          <cell r="L596" t="str">
            <v>个</v>
          </cell>
          <cell r="M596" t="str">
            <v>千克</v>
          </cell>
        </row>
        <row r="597">
          <cell r="A597" t="str">
            <v>623035-3044-000</v>
          </cell>
          <cell r="B597">
            <v>4010390000</v>
          </cell>
          <cell r="C597" t="str">
            <v>橡胶传动带</v>
          </cell>
          <cell r="D597" t="str">
            <v>4|3|传动|三角截面，黑色，环形|硫化橡胶制|300CM|三角形|Carl Zeiss</v>
          </cell>
          <cell r="E597">
            <v>999</v>
          </cell>
          <cell r="F597" t="str">
            <v>L2233D18A008</v>
          </cell>
          <cell r="G597">
            <v>12</v>
          </cell>
          <cell r="H597" t="str">
            <v>皮带（橡胶制,未加强，起传动作用，三角截面）</v>
          </cell>
          <cell r="I597" t="str">
            <v>Belt</v>
          </cell>
          <cell r="J597">
            <v>41850</v>
          </cell>
        </row>
        <row r="597">
          <cell r="L597" t="str">
            <v>个</v>
          </cell>
          <cell r="M597" t="str">
            <v>千克</v>
          </cell>
        </row>
        <row r="598">
          <cell r="A598" t="str">
            <v>635010-0374-000</v>
          </cell>
          <cell r="B598">
            <v>4010390000</v>
          </cell>
          <cell r="C598" t="str">
            <v>橡胶传动带</v>
          </cell>
          <cell r="D598" t="str">
            <v>4|3|传动|三角截面，黑色，环形|硫化橡胶制|300CM|三角形|Carl Zeiss</v>
          </cell>
          <cell r="E598">
            <v>999</v>
          </cell>
          <cell r="F598" t="str">
            <v>L2233D18A008</v>
          </cell>
          <cell r="G598">
            <v>12</v>
          </cell>
          <cell r="H598" t="str">
            <v>皮带（橡胶制,未加强，起传动作用，三角截面）</v>
          </cell>
          <cell r="I598" t="str">
            <v>Cover Band</v>
          </cell>
          <cell r="J598">
            <v>41905</v>
          </cell>
        </row>
        <row r="598">
          <cell r="L598" t="str">
            <v>个</v>
          </cell>
          <cell r="M598" t="str">
            <v>千克</v>
          </cell>
        </row>
        <row r="599">
          <cell r="A599" t="str">
            <v>636001-0653-000</v>
          </cell>
          <cell r="B599">
            <v>4010390000</v>
          </cell>
          <cell r="C599" t="str">
            <v>橡胶传动带</v>
          </cell>
          <cell r="D599" t="str">
            <v>4|3|传动|三角截面，黑色，环形|硫化橡胶制|300CM|三角形|Carl Zeiss</v>
          </cell>
          <cell r="E599">
            <v>999</v>
          </cell>
          <cell r="F599" t="str">
            <v>L2233D18A008</v>
          </cell>
          <cell r="G599">
            <v>12</v>
          </cell>
          <cell r="H599" t="str">
            <v>皮带（橡胶制,未加强，起传动作用，三角截面）</v>
          </cell>
          <cell r="I599" t="str">
            <v>support angle for cover band</v>
          </cell>
          <cell r="J599">
            <v>41905</v>
          </cell>
        </row>
        <row r="599">
          <cell r="L599" t="str">
            <v>个</v>
          </cell>
          <cell r="M599" t="str">
            <v>千克</v>
          </cell>
        </row>
        <row r="600">
          <cell r="A600" t="str">
            <v>623035-3045-000</v>
          </cell>
          <cell r="B600">
            <v>4010390000</v>
          </cell>
          <cell r="C600" t="str">
            <v>橡胶传动带</v>
          </cell>
          <cell r="D600" t="str">
            <v>4|3|传动|三角截面，黑色，环形|硫化橡胶制|300CM|三角形|Carl Zeiss</v>
          </cell>
          <cell r="E600">
            <v>999</v>
          </cell>
          <cell r="F600" t="str">
            <v>L2233D18A008</v>
          </cell>
          <cell r="G600">
            <v>12</v>
          </cell>
          <cell r="H600" t="str">
            <v>皮带</v>
          </cell>
          <cell r="I600" t="str">
            <v>Belt</v>
          </cell>
          <cell r="J600">
            <v>41988</v>
          </cell>
        </row>
        <row r="600">
          <cell r="L600" t="str">
            <v>个</v>
          </cell>
          <cell r="M600" t="str">
            <v>千克</v>
          </cell>
        </row>
        <row r="601">
          <cell r="A601" t="str">
            <v>000000-1163-695</v>
          </cell>
          <cell r="B601">
            <v>4010390000</v>
          </cell>
          <cell r="C601" t="str">
            <v>橡胶传动带</v>
          </cell>
          <cell r="D601" t="str">
            <v>4|3|传动|三角截面，黑色，环形|硫化橡胶制|300CM|三角形|Carl Zeiss</v>
          </cell>
          <cell r="E601">
            <v>999</v>
          </cell>
          <cell r="F601" t="str">
            <v>L2233D18A008</v>
          </cell>
          <cell r="G601">
            <v>12</v>
          </cell>
          <cell r="H601" t="str">
            <v>皮带</v>
          </cell>
          <cell r="I601" t="str">
            <v>Toothed Belt</v>
          </cell>
          <cell r="J601">
            <v>42131</v>
          </cell>
        </row>
        <row r="601">
          <cell r="L601" t="str">
            <v>个</v>
          </cell>
          <cell r="M601" t="str">
            <v>千克</v>
          </cell>
        </row>
        <row r="602">
          <cell r="A602" t="str">
            <v>000000-0101-823</v>
          </cell>
          <cell r="B602">
            <v>4010390000</v>
          </cell>
          <cell r="C602" t="str">
            <v>橡胶传动带</v>
          </cell>
          <cell r="D602" t="str">
            <v>4|3|传动|三角截面，黑色，环形|硫化橡胶制|300CM|三角形|Carl Zeiss</v>
          </cell>
          <cell r="E602">
            <v>999</v>
          </cell>
          <cell r="F602" t="str">
            <v>L2233D18A008</v>
          </cell>
          <cell r="G602">
            <v>12</v>
          </cell>
          <cell r="H602" t="str">
            <v>皮带</v>
          </cell>
          <cell r="I602" t="str">
            <v>Belt</v>
          </cell>
          <cell r="J602">
            <v>42142</v>
          </cell>
        </row>
        <row r="602">
          <cell r="L602" t="str">
            <v>个</v>
          </cell>
          <cell r="M602" t="str">
            <v>千克</v>
          </cell>
        </row>
        <row r="603">
          <cell r="A603" t="str">
            <v>602810-0569-000</v>
          </cell>
          <cell r="B603">
            <v>4010390000</v>
          </cell>
          <cell r="C603" t="str">
            <v>橡胶传动带</v>
          </cell>
          <cell r="D603" t="str">
            <v>4|3|传动|三角截面，黑色，环形|硫化橡胶制|300CM|三角形|Carl Zeiss</v>
          </cell>
          <cell r="E603">
            <v>999</v>
          </cell>
          <cell r="F603" t="str">
            <v>L2233D18A008</v>
          </cell>
          <cell r="G603">
            <v>12</v>
          </cell>
          <cell r="H603" t="str">
            <v>皮带</v>
          </cell>
          <cell r="I603" t="str">
            <v>Belt</v>
          </cell>
          <cell r="J603">
            <v>42173</v>
          </cell>
        </row>
        <row r="603">
          <cell r="L603" t="str">
            <v>个</v>
          </cell>
          <cell r="M603" t="str">
            <v>千克</v>
          </cell>
        </row>
        <row r="604">
          <cell r="A604" t="str">
            <v>602810-0528-000</v>
          </cell>
          <cell r="B604">
            <v>4010390000</v>
          </cell>
          <cell r="C604" t="str">
            <v>橡胶传动带</v>
          </cell>
          <cell r="D604" t="str">
            <v>4|3|传动|三角截面，黑色，环形|硫化橡胶制|300CM|三角形|Carl Zeiss</v>
          </cell>
          <cell r="E604">
            <v>999</v>
          </cell>
          <cell r="F604" t="str">
            <v>L2233D18A008</v>
          </cell>
          <cell r="G604">
            <v>12</v>
          </cell>
          <cell r="H604" t="str">
            <v>皮带</v>
          </cell>
          <cell r="I604" t="str">
            <v>Belt</v>
          </cell>
          <cell r="J604">
            <v>42173</v>
          </cell>
        </row>
        <row r="604">
          <cell r="L604" t="str">
            <v>个</v>
          </cell>
          <cell r="M604" t="str">
            <v>千克</v>
          </cell>
        </row>
        <row r="605">
          <cell r="A605" t="str">
            <v>000000-1008-928</v>
          </cell>
          <cell r="B605">
            <v>4010390000</v>
          </cell>
          <cell r="C605" t="str">
            <v>橡胶传动带</v>
          </cell>
          <cell r="D605" t="str">
            <v>4|3|传动|三角截面，黑色，环形|硫化橡胶制|300CM|三角形|Carl Zeiss</v>
          </cell>
          <cell r="E605">
            <v>999</v>
          </cell>
          <cell r="F605" t="str">
            <v>L2233D18A008</v>
          </cell>
          <cell r="G605">
            <v>12</v>
          </cell>
          <cell r="H605" t="str">
            <v>视野计皮带， 材质橡胶， 带动投射模块运动。</v>
          </cell>
          <cell r="I605" t="str">
            <v> BELT 112/2.03/6</v>
          </cell>
          <cell r="J605">
            <v>42310</v>
          </cell>
        </row>
        <row r="605">
          <cell r="L605" t="str">
            <v>个</v>
          </cell>
          <cell r="M605" t="str">
            <v>千克</v>
          </cell>
        </row>
        <row r="606">
          <cell r="A606" t="str">
            <v>000000-0234-931</v>
          </cell>
          <cell r="B606">
            <v>4010390000</v>
          </cell>
          <cell r="C606" t="str">
            <v>橡胶传动带</v>
          </cell>
          <cell r="D606" t="str">
            <v>4|3|传动|三角截面，黑色，环形|硫化橡胶制|300CM|三角形|Carl Zeiss</v>
          </cell>
          <cell r="E606">
            <v>999</v>
          </cell>
          <cell r="F606" t="str">
            <v>L2233D18A008</v>
          </cell>
          <cell r="G606">
            <v>12</v>
          </cell>
          <cell r="H606" t="str">
            <v>皮带</v>
          </cell>
          <cell r="I606" t="str">
            <v>Synchronous belt 4T2.5/500</v>
          </cell>
          <cell r="J606">
            <v>42311</v>
          </cell>
        </row>
        <row r="606">
          <cell r="L606" t="str">
            <v>个</v>
          </cell>
          <cell r="M606" t="str">
            <v>千克</v>
          </cell>
        </row>
        <row r="607">
          <cell r="A607" t="str">
            <v>000000-0202-412</v>
          </cell>
          <cell r="B607">
            <v>4010390000</v>
          </cell>
          <cell r="C607" t="str">
            <v>橡胶传动带</v>
          </cell>
          <cell r="D607" t="str">
            <v>4|3|传动|三角截面，黑色，环形|硫化橡胶制|300CM|三角形|Carl Zeiss</v>
          </cell>
          <cell r="E607">
            <v>999</v>
          </cell>
          <cell r="F607" t="str">
            <v>L2233D18A008</v>
          </cell>
          <cell r="G607">
            <v>12</v>
          </cell>
          <cell r="H607" t="str">
            <v>皮带</v>
          </cell>
          <cell r="I607" t="str">
            <v>Flat Belt</v>
          </cell>
          <cell r="J607">
            <v>42655</v>
          </cell>
        </row>
        <row r="607">
          <cell r="L607" t="str">
            <v>个</v>
          </cell>
          <cell r="M607" t="str">
            <v>千克</v>
          </cell>
        </row>
        <row r="608">
          <cell r="A608" t="str">
            <v>000000-0596-861</v>
          </cell>
          <cell r="B608">
            <v>4010390000</v>
          </cell>
          <cell r="C608" t="str">
            <v>橡胶传动带</v>
          </cell>
          <cell r="D608" t="str">
            <v>4|3|传动|三角截面，黑色，环形|硫化橡胶制|300CM|三角形|Carl Zeiss</v>
          </cell>
          <cell r="E608">
            <v>999</v>
          </cell>
          <cell r="F608" t="str">
            <v>L2233D18A008</v>
          </cell>
          <cell r="G608">
            <v>12</v>
          </cell>
          <cell r="H608" t="str">
            <v>卷带</v>
          </cell>
          <cell r="I608" t="str">
            <v>SFx80: Textile Roller Shutter Rev.A - E3</v>
          </cell>
          <cell r="J608">
            <v>42725</v>
          </cell>
        </row>
        <row r="608">
          <cell r="L608" t="str">
            <v>个</v>
          </cell>
          <cell r="M608" t="str">
            <v>千克</v>
          </cell>
        </row>
        <row r="609">
          <cell r="A609" t="str">
            <v>000000-1008-929</v>
          </cell>
          <cell r="B609">
            <v>4010390000</v>
          </cell>
          <cell r="C609" t="str">
            <v>橡胶传动带</v>
          </cell>
          <cell r="D609" t="str">
            <v>4|3|传动|三角截面，黑色，环形|硫化橡胶制|300CM|三角形|Carl Zeiss</v>
          </cell>
          <cell r="E609">
            <v>999</v>
          </cell>
          <cell r="F609" t="str">
            <v>L2233D18A008</v>
          </cell>
          <cell r="G609">
            <v>12</v>
          </cell>
          <cell r="H609" t="str">
            <v>传送皮带</v>
          </cell>
          <cell r="I609" t="str">
            <v>BELT 102/2.03/6</v>
          </cell>
          <cell r="J609">
            <v>42808</v>
          </cell>
        </row>
        <row r="609">
          <cell r="L609" t="str">
            <v>个</v>
          </cell>
          <cell r="M609" t="str">
            <v>千克</v>
          </cell>
        </row>
        <row r="610">
          <cell r="A610" t="str">
            <v>266010-0029-551</v>
          </cell>
          <cell r="B610">
            <v>4010390000</v>
          </cell>
          <cell r="C610" t="str">
            <v>橡胶传动带</v>
          </cell>
          <cell r="D610" t="str">
            <v>4|3|传动|三角截面，黑色，环形|硫化橡胶制|300CM|三角形|Carl Zeiss</v>
          </cell>
          <cell r="E610">
            <v>999</v>
          </cell>
          <cell r="F610" t="str">
            <v>L2233D18A008</v>
          </cell>
          <cell r="G610">
            <v>12</v>
          </cell>
          <cell r="H610" t="str">
            <v>传送皮带</v>
          </cell>
          <cell r="I610" t="str">
            <v>BELT 370/2.03/6.0 P/N29551</v>
          </cell>
          <cell r="J610">
            <v>42808</v>
          </cell>
        </row>
        <row r="610">
          <cell r="L610" t="str">
            <v>个</v>
          </cell>
          <cell r="M610" t="str">
            <v>千克</v>
          </cell>
        </row>
        <row r="611">
          <cell r="A611" t="str">
            <v>627203-0062-000</v>
          </cell>
          <cell r="B611">
            <v>4010390000</v>
          </cell>
          <cell r="C611" t="str">
            <v>橡胶传动带</v>
          </cell>
          <cell r="D611" t="str">
            <v>4|3|传动|三角截面，黑色，环形|硫化橡胶制|300CM|三角形|Carl Zeiss</v>
          </cell>
          <cell r="E611">
            <v>999</v>
          </cell>
          <cell r="F611" t="str">
            <v>L2233D18A008</v>
          </cell>
          <cell r="G611">
            <v>12</v>
          </cell>
          <cell r="H611" t="str">
            <v>皮带</v>
          </cell>
          <cell r="I611" t="str">
            <v>Flat Belt</v>
          </cell>
          <cell r="J611">
            <v>42851</v>
          </cell>
        </row>
        <row r="611">
          <cell r="L611" t="str">
            <v>个</v>
          </cell>
          <cell r="M611" t="str">
            <v>千克</v>
          </cell>
        </row>
        <row r="612">
          <cell r="A612" t="str">
            <v>636010-9300-000</v>
          </cell>
          <cell r="B612">
            <v>4010390000</v>
          </cell>
          <cell r="C612" t="str">
            <v>橡胶传动带</v>
          </cell>
          <cell r="D612" t="str">
            <v>4|3|传动|三角截面，黑色，环形|硫化橡胶制|300CM|三角形|Carl Zeiss</v>
          </cell>
          <cell r="E612">
            <v>999</v>
          </cell>
          <cell r="F612" t="str">
            <v>L2233D18A008</v>
          </cell>
          <cell r="G612">
            <v>12</v>
          </cell>
          <cell r="H612" t="str">
            <v>防尘带及辅件</v>
          </cell>
          <cell r="I612" t="str">
            <v>Gap covering for CARMET  </v>
          </cell>
          <cell r="J612">
            <v>42877</v>
          </cell>
        </row>
        <row r="612">
          <cell r="L612" t="str">
            <v>个</v>
          </cell>
          <cell r="M612" t="str">
            <v>千克</v>
          </cell>
        </row>
        <row r="613">
          <cell r="A613" t="str">
            <v>000000-0482-183</v>
          </cell>
          <cell r="B613">
            <v>4010390000</v>
          </cell>
          <cell r="C613" t="str">
            <v>橡胶传动带</v>
          </cell>
          <cell r="D613" t="str">
            <v>4|3|传动|三角截面，黑色，环形|硫化橡胶制|300CM|三角形|Carl Zeiss</v>
          </cell>
          <cell r="E613">
            <v>999</v>
          </cell>
          <cell r="F613" t="str">
            <v>L2233D18A008</v>
          </cell>
          <cell r="G613">
            <v>12</v>
          </cell>
          <cell r="H613" t="str">
            <v>传送皮带</v>
          </cell>
          <cell r="I613" t="str">
            <v>Drive Belt 6 T2,5/230  160 60600 Mädler</v>
          </cell>
          <cell r="J613">
            <v>42997</v>
          </cell>
        </row>
        <row r="613">
          <cell r="L613" t="str">
            <v>个</v>
          </cell>
          <cell r="M613" t="str">
            <v>千克</v>
          </cell>
        </row>
        <row r="614">
          <cell r="A614" t="str">
            <v>000000-0609-143</v>
          </cell>
          <cell r="B614">
            <v>4010390000</v>
          </cell>
          <cell r="C614" t="str">
            <v>橡胶传动带</v>
          </cell>
          <cell r="D614" t="str">
            <v>4|3|传动|三角截面，黑色，环形|硫化橡胶制|300CM|三角形|Carl Zeiss</v>
          </cell>
          <cell r="E614">
            <v>999</v>
          </cell>
          <cell r="F614" t="str">
            <v>L2233D18A008</v>
          </cell>
          <cell r="G614">
            <v>12</v>
          </cell>
          <cell r="H614" t="str">
            <v>同步带</v>
          </cell>
          <cell r="I614" t="str">
            <v>Conveyor Belt</v>
          </cell>
          <cell r="J614">
            <v>43098</v>
          </cell>
        </row>
        <row r="614">
          <cell r="L614" t="str">
            <v>个</v>
          </cell>
          <cell r="M614" t="str">
            <v>千克</v>
          </cell>
        </row>
        <row r="615">
          <cell r="A615" t="str">
            <v>623035-3043-000</v>
          </cell>
          <cell r="B615">
            <v>4010390000</v>
          </cell>
          <cell r="C615" t="str">
            <v>橡胶传动带</v>
          </cell>
          <cell r="D615" t="str">
            <v>4|3|传动|三角截面，黑色，环形|硫化橡胶制|300CM|三角形|Carl Zeiss</v>
          </cell>
          <cell r="E615">
            <v>999</v>
          </cell>
          <cell r="F615" t="str">
            <v>L2233D18A008</v>
          </cell>
          <cell r="G615">
            <v>12</v>
          </cell>
          <cell r="H615" t="str">
            <v>传动皮带</v>
          </cell>
          <cell r="I615" t="str">
            <v>Drive belt , put the power of the drive to the axis.</v>
          </cell>
          <cell r="J615">
            <v>43123</v>
          </cell>
        </row>
        <row r="615">
          <cell r="L615" t="str">
            <v>个</v>
          </cell>
          <cell r="M615" t="str">
            <v>千克</v>
          </cell>
        </row>
        <row r="616">
          <cell r="A616" t="str">
            <v>623035-3046-000</v>
          </cell>
          <cell r="B616">
            <v>4010390000</v>
          </cell>
          <cell r="C616" t="str">
            <v>橡胶传动带</v>
          </cell>
          <cell r="D616" t="str">
            <v>4|3|传动|三角截面，黑色，环形|硫化橡胶制|300CM|三角形|Carl Zeiss</v>
          </cell>
          <cell r="E616">
            <v>999</v>
          </cell>
          <cell r="F616" t="str">
            <v>L2233D18A008</v>
          </cell>
          <cell r="G616">
            <v>12</v>
          </cell>
          <cell r="H616" t="str">
            <v>传动皮带</v>
          </cell>
          <cell r="I616" t="str">
            <v>BELT 8.5L 25W</v>
          </cell>
          <cell r="J616">
            <v>43175</v>
          </cell>
        </row>
        <row r="616">
          <cell r="L616" t="str">
            <v>个</v>
          </cell>
          <cell r="M616" t="str">
            <v>千克</v>
          </cell>
        </row>
        <row r="617">
          <cell r="A617" t="str">
            <v>620806-8258-000</v>
          </cell>
          <cell r="B617">
            <v>4010390000</v>
          </cell>
          <cell r="C617" t="str">
            <v>橡胶传动带</v>
          </cell>
          <cell r="D617" t="str">
            <v>4|3|传动|三角截面，黑色，环形|硫化橡胶制|300CM|三角形|Carl Zeiss</v>
          </cell>
          <cell r="E617">
            <v>999</v>
          </cell>
          <cell r="F617" t="str">
            <v>L2233D18A008</v>
          </cell>
          <cell r="G617">
            <v>12</v>
          </cell>
          <cell r="H617" t="str">
            <v>传动皮带</v>
          </cell>
          <cell r="I617" t="str">
            <v>Flat Belt</v>
          </cell>
          <cell r="J617">
            <v>43489</v>
          </cell>
        </row>
        <row r="617">
          <cell r="L617" t="str">
            <v>个</v>
          </cell>
          <cell r="M617" t="str">
            <v>千克</v>
          </cell>
        </row>
        <row r="618">
          <cell r="A618" t="str">
            <v>620806-8259-000</v>
          </cell>
          <cell r="B618">
            <v>4010390000</v>
          </cell>
          <cell r="C618" t="str">
            <v>橡胶传动带</v>
          </cell>
          <cell r="D618" t="str">
            <v>4|3|传动|三角截面，黑色，环形|硫化橡胶制|300CM|三角形|Carl Zeiss</v>
          </cell>
          <cell r="E618">
            <v>999</v>
          </cell>
          <cell r="F618" t="str">
            <v>L2233D18A008</v>
          </cell>
          <cell r="G618">
            <v>12</v>
          </cell>
          <cell r="H618" t="str">
            <v>传动皮带</v>
          </cell>
          <cell r="I618" t="str">
            <v>Flat Belt</v>
          </cell>
          <cell r="J618">
            <v>43489</v>
          </cell>
        </row>
        <row r="618">
          <cell r="L618" t="str">
            <v>个</v>
          </cell>
          <cell r="M618" t="str">
            <v>千克</v>
          </cell>
        </row>
        <row r="619">
          <cell r="A619" t="str">
            <v>000000-1781-337</v>
          </cell>
          <cell r="B619">
            <v>4016931000</v>
          </cell>
          <cell r="C619" t="str">
            <v>密封橡皮条</v>
          </cell>
          <cell r="D619" t="str">
            <v>4|3|用于塑料设备外壳边缘，密封，美观|橡胶|机器仪器用|Carl Zeiss|000000-1781-337</v>
          </cell>
          <cell r="E619">
            <v>999</v>
          </cell>
          <cell r="F619" t="str">
            <v>L2233D18A008</v>
          </cell>
          <cell r="G619">
            <v>13</v>
          </cell>
          <cell r="H619" t="str">
            <v>密封橡皮条</v>
          </cell>
          <cell r="I619" t="str">
            <v>Set seal profile for Baldachin</v>
          </cell>
          <cell r="J619">
            <v>43627</v>
          </cell>
        </row>
        <row r="619">
          <cell r="L619" t="str">
            <v>个</v>
          </cell>
          <cell r="M619" t="str">
            <v>千克</v>
          </cell>
        </row>
        <row r="620">
          <cell r="A620" t="str">
            <v>000000-0480-356</v>
          </cell>
          <cell r="B620">
            <v>4016931000</v>
          </cell>
          <cell r="C620" t="str">
            <v>橡胶密封件</v>
          </cell>
          <cell r="D620" t="str">
            <v>4|3|用于TMP与真空室之间的高真空密封|橡胶|机器仪器用|Carl Zeiss|000000-0480-356</v>
          </cell>
          <cell r="E620">
            <v>999</v>
          </cell>
          <cell r="F620" t="str">
            <v>L2233D18A008</v>
          </cell>
        </row>
        <row r="620">
          <cell r="H620" t="str">
            <v>橡胶密封件</v>
          </cell>
          <cell r="I620" t="str">
            <v>Co-seal ISO63</v>
          </cell>
          <cell r="J620">
            <v>43664</v>
          </cell>
        </row>
        <row r="620">
          <cell r="L620" t="str">
            <v>个</v>
          </cell>
          <cell r="M620" t="str">
            <v>千克</v>
          </cell>
        </row>
        <row r="621">
          <cell r="A621" t="str">
            <v>000000-0043-278</v>
          </cell>
          <cell r="B621">
            <v>4016931000</v>
          </cell>
          <cell r="C621" t="str">
            <v>橡胶垫圈</v>
          </cell>
          <cell r="D621" t="str">
            <v>4|3|眼科准分子治疗仪上密封用|硫化橡胶制|机器仪器用|Carl Zeiss|000000-0043-278</v>
          </cell>
          <cell r="E621">
            <v>999</v>
          </cell>
          <cell r="F621" t="str">
            <v>L2233D18A008</v>
          </cell>
          <cell r="G621">
            <v>13</v>
          </cell>
          <cell r="H621" t="str">
            <v>垫圈(硫化橡胶制,起到密封作用,眼科准分子治疗仪配件,品牌:Carl Zeiss)</v>
          </cell>
          <cell r="I621" t="str">
            <v>Disc washer DIN 2093-A  8  GR1 </v>
          </cell>
          <cell r="J621">
            <v>0</v>
          </cell>
        </row>
        <row r="621">
          <cell r="L621" t="str">
            <v>个</v>
          </cell>
          <cell r="M621" t="str">
            <v>千克</v>
          </cell>
        </row>
        <row r="622">
          <cell r="A622" t="str">
            <v>000000-0451-751</v>
          </cell>
          <cell r="B622">
            <v>4016931000</v>
          </cell>
          <cell r="C622" t="str">
            <v>橡胶垫圈</v>
          </cell>
          <cell r="D622" t="str">
            <v>4|3|眼科准分子治疗仪上密封用|硫化橡胶制|机器仪器用|Carl Zeiss|000000-0451-751</v>
          </cell>
          <cell r="E622">
            <v>999</v>
          </cell>
          <cell r="F622" t="str">
            <v>L2233D18A008</v>
          </cell>
          <cell r="G622">
            <v>13</v>
          </cell>
          <cell r="H622" t="str">
            <v>垫圈(硫化橡胶制,起到密封作用,眼科准分子治疗仪配件,品牌:Carl Zeiss)</v>
          </cell>
          <cell r="I622" t="str">
            <v>washer 4,3x9x08 </v>
          </cell>
          <cell r="J622">
            <v>0</v>
          </cell>
        </row>
        <row r="622">
          <cell r="L622" t="str">
            <v>个</v>
          </cell>
          <cell r="M622" t="str">
            <v>千克</v>
          </cell>
        </row>
        <row r="623">
          <cell r="A623" t="str">
            <v>000000-1496-738</v>
          </cell>
          <cell r="B623">
            <v>4016931000</v>
          </cell>
          <cell r="C623" t="str">
            <v>橡胶垫圈</v>
          </cell>
          <cell r="D623" t="str">
            <v>4|3|眼科准分子治疗仪上密封用|硫化橡胶制|机器仪器用|Carl Zeiss|000000-1496-738</v>
          </cell>
          <cell r="E623">
            <v>999</v>
          </cell>
          <cell r="F623" t="str">
            <v>L2233D18A008</v>
          </cell>
          <cell r="G623">
            <v>13</v>
          </cell>
          <cell r="H623" t="str">
            <v>垫圈(硫化橡胶制,起到密封作用,眼科准分子治疗仪配件,品牌:Carl Zeiss)</v>
          </cell>
          <cell r="I623" t="str">
            <v>GSKT AC-OCT PORON 240X6.35X3.2 (57406) </v>
          </cell>
          <cell r="J623">
            <v>0</v>
          </cell>
        </row>
        <row r="623">
          <cell r="L623" t="str">
            <v>个</v>
          </cell>
          <cell r="M623" t="str">
            <v>千克</v>
          </cell>
        </row>
        <row r="624">
          <cell r="A624" t="str">
            <v>000000-1496-739</v>
          </cell>
          <cell r="B624">
            <v>4016931000</v>
          </cell>
          <cell r="C624" t="str">
            <v>橡胶垫圈</v>
          </cell>
          <cell r="D624" t="str">
            <v>4|3|眼科准分子治疗仪上密封用|硫化橡胶制|机器仪器用|Carl Zeiss|000000-1496-739</v>
          </cell>
          <cell r="E624">
            <v>999</v>
          </cell>
          <cell r="F624" t="str">
            <v>L2233D18A008</v>
          </cell>
          <cell r="G624">
            <v>13</v>
          </cell>
          <cell r="H624" t="str">
            <v>垫圈(硫化橡胶制,起到密封作用,眼科准分子治疗仪配件,品牌:Carl Zeiss)</v>
          </cell>
          <cell r="I624" t="str">
            <v>GSKT AC-OCT PORON 306X6.35X3.2 (57405) </v>
          </cell>
          <cell r="J624">
            <v>0</v>
          </cell>
        </row>
        <row r="624">
          <cell r="L624" t="str">
            <v>个</v>
          </cell>
          <cell r="M624" t="str">
            <v>千克</v>
          </cell>
        </row>
        <row r="625">
          <cell r="A625" t="str">
            <v>000000-0214-092</v>
          </cell>
          <cell r="B625">
            <v>4016931000</v>
          </cell>
          <cell r="C625" t="str">
            <v>橡胶垫圈</v>
          </cell>
          <cell r="D625" t="str">
            <v>4|3|眼科准分子治疗仪上密封用|硫化橡胶制|机器仪器用|Carl Zeiss|000000-0214-092</v>
          </cell>
          <cell r="E625">
            <v>999</v>
          </cell>
          <cell r="F625" t="str">
            <v>L2233D18A008</v>
          </cell>
          <cell r="G625">
            <v>13</v>
          </cell>
          <cell r="H625" t="str">
            <v>垫圈(橡胶制,起到密封作用,眼科准分子治疗仪配件,品牌:Carl Zeiss)</v>
          </cell>
          <cell r="I625" t="str">
            <v>washer 4,3 A2</v>
          </cell>
          <cell r="J625">
            <v>0</v>
          </cell>
        </row>
        <row r="625">
          <cell r="L625" t="str">
            <v>个</v>
          </cell>
          <cell r="M625" t="str">
            <v>千克</v>
          </cell>
        </row>
        <row r="626">
          <cell r="A626" t="str">
            <v>000000-1466-083</v>
          </cell>
          <cell r="B626">
            <v>4016931000</v>
          </cell>
          <cell r="C626" t="str">
            <v>橡胶垫圈</v>
          </cell>
          <cell r="D626" t="str">
            <v>4|3|眼科准分子治疗仪上密封用|硫化橡胶制|机器仪器用|Carl Zeiss|000000-1466-083</v>
          </cell>
          <cell r="E626">
            <v>999</v>
          </cell>
          <cell r="F626" t="str">
            <v>L2233D18A008</v>
          </cell>
          <cell r="G626">
            <v>13</v>
          </cell>
          <cell r="H626" t="str">
            <v>橡胶圈(硫化橡胶制,起到密封作用,眼科准分子治疗仪配件,品牌:Carl Zeiss)</v>
          </cell>
          <cell r="I626" t="str">
            <v>O-ring for valve</v>
          </cell>
          <cell r="J626">
            <v>0</v>
          </cell>
        </row>
        <row r="626">
          <cell r="L626" t="str">
            <v>个</v>
          </cell>
          <cell r="M626" t="str">
            <v>千克</v>
          </cell>
        </row>
        <row r="627">
          <cell r="A627" t="str">
            <v>266002-1130-398</v>
          </cell>
          <cell r="B627">
            <v>4016931000</v>
          </cell>
          <cell r="C627" t="str">
            <v>橡胶垫圈</v>
          </cell>
          <cell r="D627" t="str">
            <v>4|3|马达运动时在机械极限位置时起到缓震作用，减小噪音|硫化橡胶制|机器仪器用|Carl Zeiss|266002-1130-398</v>
          </cell>
          <cell r="E627">
            <v>999</v>
          </cell>
          <cell r="F627" t="str">
            <v>L2233D18A008</v>
          </cell>
          <cell r="G627">
            <v>13</v>
          </cell>
          <cell r="H627" t="str">
            <v>橡胶圈</v>
          </cell>
          <cell r="I627" t="str">
            <v>O-RING 1.625/1.750/.063 VITON</v>
          </cell>
          <cell r="J627">
            <v>43364</v>
          </cell>
        </row>
        <row r="627">
          <cell r="L627" t="str">
            <v>个</v>
          </cell>
          <cell r="M627" t="str">
            <v>千克</v>
          </cell>
        </row>
        <row r="628">
          <cell r="A628" t="str">
            <v>320817-0301-801</v>
          </cell>
          <cell r="B628">
            <v>4016931000</v>
          </cell>
          <cell r="C628" t="str">
            <v>橡胶垫圈</v>
          </cell>
          <cell r="D628" t="str">
            <v>4|3|眼科准分子治疗仪上密封用|硫化橡胶制|机器仪器用|Carl Zeiss|320817-0301-801</v>
          </cell>
          <cell r="E628">
            <v>999</v>
          </cell>
          <cell r="F628" t="str">
            <v>L2233D18A008</v>
          </cell>
          <cell r="G628">
            <v>13</v>
          </cell>
          <cell r="H628" t="str">
            <v>橡胶圈(橡胶制,起到密封作用,眼科准分子治疗仪配件，品牌：Carl Zeiss)</v>
          </cell>
          <cell r="I628" t="str">
            <v>O-Ring Laserhead mirrors </v>
          </cell>
          <cell r="J628">
            <v>0</v>
          </cell>
        </row>
        <row r="628">
          <cell r="L628" t="str">
            <v>个</v>
          </cell>
          <cell r="M628" t="str">
            <v>千克</v>
          </cell>
        </row>
        <row r="629">
          <cell r="A629" t="str">
            <v>000000-0087-794</v>
          </cell>
          <cell r="B629">
            <v>4016931000</v>
          </cell>
          <cell r="C629" t="str">
            <v>橡胶垫圈</v>
          </cell>
          <cell r="D629" t="str">
            <v>4|3|眼科准分子治疗仪上密封用|硫化橡胶制|机器仪器用|Carl Zeiss|000000-0087-794</v>
          </cell>
          <cell r="E629">
            <v>999</v>
          </cell>
          <cell r="F629" t="str">
            <v>L2233D18A008</v>
          </cell>
          <cell r="G629">
            <v>13</v>
          </cell>
          <cell r="H629" t="str">
            <v>橡胶密封圈(真空密封用,利用软性中介物和两面硬性物质接触起到密封作用)</v>
          </cell>
          <cell r="I629" t="str">
            <v>O-Ring ,10 x 2 , 83FKM/592</v>
          </cell>
          <cell r="J629">
            <v>39743</v>
          </cell>
        </row>
        <row r="629">
          <cell r="L629" t="str">
            <v>个</v>
          </cell>
          <cell r="M629" t="str">
            <v>千克</v>
          </cell>
        </row>
        <row r="630">
          <cell r="A630" t="str">
            <v>354720-7560-000</v>
          </cell>
          <cell r="B630">
            <v>4016931000</v>
          </cell>
          <cell r="C630" t="str">
            <v>橡胶密封圈</v>
          </cell>
          <cell r="D630" t="str">
            <v>4|3|橡胶真空密封|硫化橡胶制|机器仪器用|Carl Zeiss|354720-7560-000</v>
          </cell>
          <cell r="E630">
            <v>999</v>
          </cell>
          <cell r="F630" t="str">
            <v>L2233D18A008</v>
          </cell>
          <cell r="G630">
            <v>13</v>
          </cell>
          <cell r="H630" t="str">
            <v>隔离阀密封圈</v>
          </cell>
          <cell r="I630" t="str">
            <v>gun valve o-ring</v>
          </cell>
          <cell r="J630">
            <v>43634</v>
          </cell>
        </row>
        <row r="630">
          <cell r="L630" t="str">
            <v>个</v>
          </cell>
          <cell r="M630" t="str">
            <v>千克</v>
          </cell>
        </row>
        <row r="631">
          <cell r="A631" t="str">
            <v>350030-7729-000</v>
          </cell>
          <cell r="B631">
            <v>4016931000</v>
          </cell>
          <cell r="C631" t="str">
            <v>橡胶密封圈</v>
          </cell>
          <cell r="D631" t="str">
            <v>4|3|密封|非海绵橡胶|机器仪器用|Carl Zeiss|350030-7729-000</v>
          </cell>
          <cell r="E631">
            <v>999</v>
          </cell>
          <cell r="F631" t="str">
            <v>L2233D18A008</v>
          </cell>
          <cell r="G631">
            <v>13</v>
          </cell>
          <cell r="H631" t="str">
            <v>橡胶密封圈</v>
          </cell>
          <cell r="I631" t="str">
            <v>o-ring  74.0*2.0mm</v>
          </cell>
          <cell r="J631">
            <v>43769</v>
          </cell>
        </row>
        <row r="631">
          <cell r="L631" t="str">
            <v>个</v>
          </cell>
          <cell r="M631" t="str">
            <v>千克</v>
          </cell>
        </row>
        <row r="632">
          <cell r="A632" t="str">
            <v>350030-7561-000</v>
          </cell>
          <cell r="B632">
            <v>4016931000</v>
          </cell>
          <cell r="C632" t="str">
            <v>橡胶密封圈</v>
          </cell>
          <cell r="D632" t="str">
            <v>4|3|密封|非海绵橡胶|机器仪器用|Carl Zeiss|350030-7561-000</v>
          </cell>
          <cell r="E632">
            <v>999</v>
          </cell>
          <cell r="F632" t="str">
            <v>L2233D18A008</v>
          </cell>
          <cell r="G632">
            <v>13</v>
          </cell>
          <cell r="H632" t="str">
            <v>橡胶密封圈</v>
          </cell>
          <cell r="I632" t="str">
            <v>o-ring  FKM 69.5*3.0MM</v>
          </cell>
          <cell r="J632">
            <v>43769</v>
          </cell>
        </row>
        <row r="632">
          <cell r="L632" t="str">
            <v>个</v>
          </cell>
          <cell r="M632" t="str">
            <v>千克</v>
          </cell>
        </row>
        <row r="633">
          <cell r="A633" t="str">
            <v>350030-7563-000</v>
          </cell>
          <cell r="B633">
            <v>4016931000</v>
          </cell>
          <cell r="C633" t="str">
            <v>橡胶密封圈</v>
          </cell>
          <cell r="D633" t="str">
            <v>4|3|密封|非海绵橡胶|机器仪器用|Carl Zeiss|350030-7563-000</v>
          </cell>
          <cell r="E633">
            <v>999</v>
          </cell>
          <cell r="F633" t="str">
            <v>L2233D18A008</v>
          </cell>
          <cell r="G633">
            <v>13</v>
          </cell>
          <cell r="H633" t="str">
            <v>橡胶密封圈</v>
          </cell>
          <cell r="I633" t="str">
            <v>o-ring   FKM 94.5*3.0MM</v>
          </cell>
          <cell r="J633">
            <v>43769</v>
          </cell>
        </row>
        <row r="633">
          <cell r="L633" t="str">
            <v>个</v>
          </cell>
          <cell r="M633" t="str">
            <v>千克</v>
          </cell>
        </row>
        <row r="634">
          <cell r="A634" t="str">
            <v>350030-7630-000</v>
          </cell>
          <cell r="B634">
            <v>4016931000</v>
          </cell>
          <cell r="C634" t="str">
            <v>橡胶密封圈</v>
          </cell>
          <cell r="D634" t="str">
            <v>4|3|密封|非海绵橡胶|机器仪器用|Carl Zeiss|350030-7630-000</v>
          </cell>
          <cell r="E634">
            <v>999</v>
          </cell>
          <cell r="F634" t="str">
            <v>L2233D18A008</v>
          </cell>
          <cell r="G634">
            <v>13</v>
          </cell>
          <cell r="H634" t="str">
            <v>橡胶密封圈</v>
          </cell>
          <cell r="I634" t="str">
            <v>o-ring  174.5*3MM 4518FKM</v>
          </cell>
          <cell r="J634">
            <v>43769</v>
          </cell>
        </row>
        <row r="634">
          <cell r="L634" t="str">
            <v>个</v>
          </cell>
          <cell r="M634" t="str">
            <v>千克</v>
          </cell>
        </row>
        <row r="635">
          <cell r="A635" t="str">
            <v>350030-7576-000</v>
          </cell>
          <cell r="B635">
            <v>4016931000</v>
          </cell>
          <cell r="C635" t="str">
            <v>橡胶密封圈</v>
          </cell>
          <cell r="D635" t="str">
            <v>4|3|密封|非海绵橡胶|机器仪器用|Carl Zeiss|350030-7576-000</v>
          </cell>
          <cell r="E635">
            <v>999</v>
          </cell>
          <cell r="F635" t="str">
            <v>L2233D18A008</v>
          </cell>
          <cell r="G635">
            <v>13</v>
          </cell>
          <cell r="H635" t="str">
            <v>橡胶密封圈</v>
          </cell>
          <cell r="I635" t="str">
            <v>o-ring   FKM 13.6*2.4MM</v>
          </cell>
          <cell r="J635">
            <v>43769</v>
          </cell>
        </row>
        <row r="635">
          <cell r="L635" t="str">
            <v>个</v>
          </cell>
          <cell r="M635" t="str">
            <v>千克</v>
          </cell>
        </row>
        <row r="636">
          <cell r="A636" t="str">
            <v>350500-0344-000</v>
          </cell>
          <cell r="B636">
            <v>4016931000</v>
          </cell>
          <cell r="C636" t="str">
            <v>橡胶密封圈</v>
          </cell>
          <cell r="D636" t="str">
            <v>4|3|密封|非海绵橡胶|机器仪器用|Carl Zeiss|350500-0344-000</v>
          </cell>
          <cell r="E636">
            <v>999</v>
          </cell>
          <cell r="F636" t="str">
            <v>L2233D18A008</v>
          </cell>
          <cell r="G636">
            <v>13</v>
          </cell>
          <cell r="H636" t="str">
            <v>橡胶密封圈</v>
          </cell>
          <cell r="I636" t="str">
            <v>o-ring  FKM 42.0*1.0MM</v>
          </cell>
          <cell r="J636">
            <v>43769</v>
          </cell>
        </row>
        <row r="636">
          <cell r="L636" t="str">
            <v>个</v>
          </cell>
          <cell r="M636" t="str">
            <v>千克</v>
          </cell>
        </row>
        <row r="637">
          <cell r="A637" t="str">
            <v>350076-2668-000</v>
          </cell>
          <cell r="B637">
            <v>4016931000</v>
          </cell>
          <cell r="C637" t="str">
            <v>橡胶垫圈</v>
          </cell>
          <cell r="D637" t="str">
            <v>4|3|眼科准分子治疗仪上密封用|硫化橡胶制|机器仪器用|Carl Zeiss|350076-2668-000</v>
          </cell>
          <cell r="E637">
            <v>999</v>
          </cell>
          <cell r="F637" t="str">
            <v>L2233D18A008</v>
          </cell>
          <cell r="G637">
            <v>13</v>
          </cell>
          <cell r="H637" t="str">
            <v>一套橡胶圈（用于密封电子显微镜部件，在橡胶这种软性介质上施加压力，使其达到密封效果）</v>
          </cell>
          <cell r="I637" t="str">
            <v>O-ring kit</v>
          </cell>
          <cell r="J637">
            <v>39765</v>
          </cell>
        </row>
        <row r="637">
          <cell r="L637" t="str">
            <v>个</v>
          </cell>
          <cell r="M637" t="str">
            <v>千克</v>
          </cell>
        </row>
        <row r="638">
          <cell r="A638" t="str">
            <v>000000-1194-881</v>
          </cell>
          <cell r="B638">
            <v>4016931000</v>
          </cell>
          <cell r="C638" t="str">
            <v>橡胶垫圈</v>
          </cell>
          <cell r="D638" t="str">
            <v>4|3|眼科准分子治疗仪上密封用|硫化橡胶制|机器仪器用|Carl Zeiss|000000-1194-881</v>
          </cell>
          <cell r="E638">
            <v>999</v>
          </cell>
          <cell r="F638" t="str">
            <v>L2233D18A008</v>
          </cell>
          <cell r="G638">
            <v>13</v>
          </cell>
          <cell r="H638" t="str">
            <v>密封条(S7/S88悬吊试手术显微镜上的吊顶辅件,橡胶质,安装时粘在吊顶件的接缝处,起到密封和美观的作用,品牌Zeiss)</v>
          </cell>
          <cell r="I638" t="str">
            <v>Sealing profile for canopy/97</v>
          </cell>
          <cell r="J638">
            <v>39847</v>
          </cell>
        </row>
        <row r="638">
          <cell r="L638" t="str">
            <v>个</v>
          </cell>
          <cell r="M638" t="str">
            <v>千克</v>
          </cell>
        </row>
        <row r="639">
          <cell r="A639" t="str">
            <v>000000-0083-273</v>
          </cell>
          <cell r="B639">
            <v>4016931000</v>
          </cell>
          <cell r="C639" t="str">
            <v>橡胶垫圈</v>
          </cell>
          <cell r="D639" t="str">
            <v>4|3|眼科准分子治疗仪上密封用|硫化橡胶制|机器仪器用|Carl Zeiss|000000-0083-273</v>
          </cell>
          <cell r="E639">
            <v>999</v>
          </cell>
          <cell r="F639" t="str">
            <v>L2233D18A008</v>
          </cell>
          <cell r="G639">
            <v>13</v>
          </cell>
          <cell r="H639" t="str">
            <v>橡皮圈（手术显微镜助手镜双关节可弯镜筒上的零件，用于镜筒关节的传动和固定.品牌Zeiss）</v>
          </cell>
          <cell r="I639" t="str">
            <v>O-Ring 3x1 72NBR/872</v>
          </cell>
          <cell r="J639">
            <v>40129</v>
          </cell>
        </row>
        <row r="639">
          <cell r="L639" t="str">
            <v>个</v>
          </cell>
          <cell r="M639" t="str">
            <v>千克</v>
          </cell>
        </row>
        <row r="640">
          <cell r="A640" t="str">
            <v>348200-8904-000</v>
          </cell>
          <cell r="B640">
            <v>4016931000</v>
          </cell>
          <cell r="C640" t="str">
            <v>橡胶垫圈</v>
          </cell>
          <cell r="D640" t="str">
            <v>4|3|眼科准分子治疗仪上密封用|硫化橡胶制|机器仪器用|Carl Zeiss|348200-8904-000</v>
          </cell>
          <cell r="E640">
            <v>999</v>
          </cell>
          <cell r="F640" t="str">
            <v>L2233D18A008</v>
          </cell>
          <cell r="G640">
            <v>13</v>
          </cell>
          <cell r="H640" t="str">
            <v>O形橡胶密封圈</v>
          </cell>
          <cell r="I640" t="str">
            <v>O-ring set</v>
          </cell>
          <cell r="J640">
            <v>40310</v>
          </cell>
        </row>
        <row r="640">
          <cell r="L640" t="str">
            <v>个</v>
          </cell>
          <cell r="M640" t="str">
            <v>千克</v>
          </cell>
        </row>
        <row r="641">
          <cell r="A641" t="str">
            <v>000000-0113-988</v>
          </cell>
          <cell r="B641">
            <v>4016931000</v>
          </cell>
          <cell r="C641" t="str">
            <v>橡胶垫圈</v>
          </cell>
          <cell r="D641" t="str">
            <v>4|3|眼科准分子治疗仪上密封用|硫化橡胶制|机器仪器用|Carl Zeiss|000000-0113-988</v>
          </cell>
          <cell r="E641">
            <v>999</v>
          </cell>
          <cell r="F641" t="str">
            <v>L2233D18A008</v>
          </cell>
          <cell r="G641">
            <v>13</v>
          </cell>
          <cell r="H641" t="str">
            <v>SH 100 干泵密封件（用于隔离气体，材质为橡胶）</v>
          </cell>
          <cell r="I641" t="str">
            <v>Tip Seal (Kit) for SH 100 Scroll Pump</v>
          </cell>
          <cell r="J641">
            <v>40310</v>
          </cell>
        </row>
        <row r="641">
          <cell r="L641" t="str">
            <v>个</v>
          </cell>
          <cell r="M641" t="str">
            <v>千克</v>
          </cell>
        </row>
        <row r="642">
          <cell r="A642" t="str">
            <v>305530-8035-000</v>
          </cell>
          <cell r="B642">
            <v>4016931000</v>
          </cell>
          <cell r="C642" t="str">
            <v>橡胶垫圈</v>
          </cell>
          <cell r="D642" t="str">
            <v>4|3|眼科准分子治疗仪上密封用|硫化橡胶制|机器仪器用|Carl Zeiss|305530-8035-000</v>
          </cell>
          <cell r="E642">
            <v>999</v>
          </cell>
          <cell r="F642" t="str">
            <v>L2233D18A008</v>
          </cell>
          <cell r="G642">
            <v>13</v>
          </cell>
          <cell r="H642" t="str">
            <v>橡胶圈(微镜目镜靠近使用者眼睛处的一圈软质橡胶圈，起到保护和定位作用)</v>
          </cell>
          <cell r="I642" t="str">
            <v>Eye Cup M32 </v>
          </cell>
          <cell r="J642">
            <v>0</v>
          </cell>
        </row>
        <row r="642">
          <cell r="L642" t="str">
            <v>个</v>
          </cell>
          <cell r="M642" t="str">
            <v>千克</v>
          </cell>
        </row>
        <row r="643">
          <cell r="A643" t="str">
            <v>000000-0451-758</v>
          </cell>
          <cell r="B643">
            <v>4016931000</v>
          </cell>
          <cell r="C643" t="str">
            <v>橡胶垫圈</v>
          </cell>
          <cell r="D643" t="str">
            <v>4|3|眼科准分子治疗仪上密封用|硫化橡胶制|机器仪器用|Carl Zeiss|000000-0451-758</v>
          </cell>
          <cell r="E643">
            <v>999</v>
          </cell>
          <cell r="F643" t="str">
            <v>L2233D18A008</v>
          </cell>
          <cell r="G643">
            <v>13</v>
          </cell>
          <cell r="H643" t="str">
            <v>垫圈(硫化橡胶制,起到密封作用,眼科准分子治疗仪配件,品牌:Carl Zeiss)</v>
          </cell>
          <cell r="I643" t="str">
            <v>washer 4,3x9x08</v>
          </cell>
          <cell r="J643">
            <v>0</v>
          </cell>
        </row>
        <row r="643">
          <cell r="L643" t="str">
            <v>个</v>
          </cell>
          <cell r="M643" t="str">
            <v>千克</v>
          </cell>
        </row>
        <row r="644">
          <cell r="A644" t="str">
            <v>000000-0103-089</v>
          </cell>
          <cell r="B644">
            <v>4016931000</v>
          </cell>
          <cell r="C644" t="str">
            <v>橡胶垫圈</v>
          </cell>
          <cell r="D644" t="str">
            <v>4|3|眼科准分子治疗仪上密封用|硫化橡胶制|机器仪器用|Carl Zeiss|000000-0103-089</v>
          </cell>
          <cell r="E644">
            <v>999</v>
          </cell>
          <cell r="F644" t="str">
            <v>L2233D18A008</v>
          </cell>
          <cell r="G644">
            <v>13</v>
          </cell>
          <cell r="H644" t="str">
            <v>密封圈(密封真空,利用橡胶的弹性特征来隔离两个空间的空气流通)</v>
          </cell>
          <cell r="I644" t="str">
            <v>O-Ring f. alle Stäbe   12 x 2  VI500</v>
          </cell>
          <cell r="J644">
            <v>0</v>
          </cell>
        </row>
        <row r="644">
          <cell r="L644" t="str">
            <v>个</v>
          </cell>
          <cell r="M644" t="str">
            <v>千克</v>
          </cell>
        </row>
        <row r="645">
          <cell r="A645" t="str">
            <v>000000-0006-640</v>
          </cell>
          <cell r="B645">
            <v>4016931000</v>
          </cell>
          <cell r="C645" t="str">
            <v>橡胶垫圈</v>
          </cell>
          <cell r="D645" t="str">
            <v>4|3|眼科准分子治疗仪上密封用|硫化橡胶制|机器仪器用|Carl Zeiss|000000-0006-640</v>
          </cell>
          <cell r="E645">
            <v>999</v>
          </cell>
          <cell r="F645" t="str">
            <v>L2233D18A008</v>
          </cell>
          <cell r="G645">
            <v>13</v>
          </cell>
          <cell r="H645" t="str">
            <v>垫圈(硫化橡胶制,起到密封作用,眼科准分子治疗仪配件,品牌:Carl Zeiss)</v>
          </cell>
          <cell r="I645" t="str">
            <v>DIN 137-A 3 -A2</v>
          </cell>
          <cell r="J645">
            <v>0</v>
          </cell>
        </row>
        <row r="645">
          <cell r="L645" t="str">
            <v>个</v>
          </cell>
          <cell r="M645" t="str">
            <v>千克</v>
          </cell>
        </row>
        <row r="646">
          <cell r="A646" t="str">
            <v>000000-0113-989</v>
          </cell>
          <cell r="B646">
            <v>4016931000</v>
          </cell>
          <cell r="C646" t="str">
            <v>橡胶垫圈</v>
          </cell>
          <cell r="D646" t="str">
            <v>4|3|眼科准分子治疗仪上密封用|硫化橡胶制|机器仪器用|Carl Zeiss|000000-0113-989</v>
          </cell>
          <cell r="E646">
            <v>999</v>
          </cell>
          <cell r="F646" t="str">
            <v>L2233D18A008</v>
          </cell>
          <cell r="G646">
            <v>13</v>
          </cell>
          <cell r="H646" t="str">
            <v>橡胶圈（用在扫描电子显微镜上，达到气体隔离的效果）</v>
          </cell>
          <cell r="I646" t="str">
            <v>Maintenance kit for XDS10 pump</v>
          </cell>
          <cell r="J646">
            <v>0</v>
          </cell>
        </row>
        <row r="646">
          <cell r="L646" t="str">
            <v>个</v>
          </cell>
          <cell r="M646" t="str">
            <v>千克</v>
          </cell>
        </row>
        <row r="647">
          <cell r="A647" t="str">
            <v>302581-9813-500</v>
          </cell>
          <cell r="B647">
            <v>4016931000</v>
          </cell>
          <cell r="C647" t="str">
            <v>橡胶垫圈</v>
          </cell>
          <cell r="D647" t="str">
            <v>4|3|眼科准分子治疗仪上密封用|硫化橡胶制|机器仪器用|Carl Zeiss|302581-9813-500</v>
          </cell>
          <cell r="E647">
            <v>999</v>
          </cell>
          <cell r="F647" t="str">
            <v>L2233D18A008</v>
          </cell>
          <cell r="G647">
            <v>13</v>
          </cell>
          <cell r="H647" t="str">
            <v>垫圈(硫化橡胶制,起到密封作用,眼科准分子治疗仪配件,品牌:Carl Zeiss)</v>
          </cell>
          <cell r="I647" t="str">
            <v>SBG washer set (grey wedge)</v>
          </cell>
          <cell r="J647">
            <v>0</v>
          </cell>
        </row>
        <row r="647">
          <cell r="L647" t="str">
            <v>个</v>
          </cell>
          <cell r="M647" t="str">
            <v>千克</v>
          </cell>
        </row>
        <row r="648">
          <cell r="A648" t="str">
            <v>95495K39</v>
          </cell>
          <cell r="B648">
            <v>4016931000</v>
          </cell>
          <cell r="C648" t="str">
            <v>橡胶垫圈</v>
          </cell>
          <cell r="D648" t="str">
            <v>4|3|减少夹具移动时的振动|硫化橡胶制|机器仪器用|Carl Zeiss|95495K39</v>
          </cell>
          <cell r="E648">
            <v>999</v>
          </cell>
          <cell r="F648" t="str">
            <v>L2233D18A008</v>
          </cell>
          <cell r="G648">
            <v>13</v>
          </cell>
          <cell r="H648" t="str">
            <v>0.375英寸直径橡胶减震圈</v>
          </cell>
          <cell r="I648" t="str">
            <v>Rubber Bumper .375” Dia</v>
          </cell>
          <cell r="J648">
            <v>43595</v>
          </cell>
        </row>
        <row r="648">
          <cell r="L648" t="str">
            <v>个</v>
          </cell>
          <cell r="M648" t="str">
            <v>千克</v>
          </cell>
        </row>
        <row r="649">
          <cell r="A649" t="str">
            <v>450805-0109-000</v>
          </cell>
          <cell r="B649">
            <v>4016931000</v>
          </cell>
          <cell r="C649" t="str">
            <v>橡胶垫圈</v>
          </cell>
          <cell r="D649" t="str">
            <v>4|3|眼科准分子治疗仪上密封用|硫化橡胶制|机器仪器用|Carl Zeiss|450805-0109-000</v>
          </cell>
          <cell r="E649">
            <v>999</v>
          </cell>
          <cell r="F649" t="str">
            <v>L2233D18A008</v>
          </cell>
          <cell r="G649">
            <v>13</v>
          </cell>
          <cell r="H649" t="str">
            <v>垫圈(硫化橡胶制,起到密封作用,眼科准分子治疗仪配件,品牌:Carl Zeiss)</v>
          </cell>
          <cell r="I649" t="str">
            <v>End washer</v>
          </cell>
          <cell r="J649">
            <v>0</v>
          </cell>
        </row>
        <row r="649">
          <cell r="L649" t="str">
            <v>个</v>
          </cell>
          <cell r="M649" t="str">
            <v>千克</v>
          </cell>
        </row>
        <row r="650">
          <cell r="A650" t="str">
            <v>000000-0114-007</v>
          </cell>
          <cell r="B650">
            <v>4016931000</v>
          </cell>
          <cell r="C650" t="str">
            <v>橡胶垫圈</v>
          </cell>
          <cell r="D650" t="str">
            <v>4|3|眼科准分子治疗仪上密封用|硫化橡胶制|机器仪器用|Carl Zeiss|000000-0114-007</v>
          </cell>
          <cell r="E650">
            <v>999</v>
          </cell>
          <cell r="F650" t="str">
            <v>L2233D18A008</v>
          </cell>
          <cell r="G650">
            <v>13</v>
          </cell>
          <cell r="H650" t="str">
            <v>光阑密封圈(利用橡胶的弹性特征来隔离两个空间的空气流通,密封真空)</v>
          </cell>
          <cell r="I650" t="str">
            <v>O-Ring for aperture drive</v>
          </cell>
          <cell r="J650">
            <v>41190</v>
          </cell>
        </row>
        <row r="650">
          <cell r="L650" t="str">
            <v>个</v>
          </cell>
          <cell r="M650" t="str">
            <v>千克</v>
          </cell>
        </row>
        <row r="651">
          <cell r="A651" t="str">
            <v>000000-0119-032</v>
          </cell>
          <cell r="B651">
            <v>4016931000</v>
          </cell>
          <cell r="C651" t="str">
            <v>橡胶垫圈</v>
          </cell>
          <cell r="D651" t="str">
            <v>4|3|眼科准分子治疗仪上密封用|硫化橡胶制|机器仪器用|Carl Zeiss|000000-0119-032</v>
          </cell>
          <cell r="E651">
            <v>999</v>
          </cell>
          <cell r="F651" t="str">
            <v>L2233D18A008</v>
          </cell>
          <cell r="G651">
            <v>13</v>
          </cell>
          <cell r="H651" t="str">
            <v>密封圈，橡胶，用于密封电线电缆</v>
          </cell>
          <cell r="I651" t="str">
            <v>SEALING RING R1/8 TYPE 0-18</v>
          </cell>
          <cell r="J651">
            <v>41268</v>
          </cell>
        </row>
        <row r="651">
          <cell r="L651" t="str">
            <v>个</v>
          </cell>
          <cell r="M651" t="str">
            <v>千克</v>
          </cell>
        </row>
        <row r="652">
          <cell r="A652" t="str">
            <v>402100-9510-000</v>
          </cell>
          <cell r="B652">
            <v>4016931000</v>
          </cell>
          <cell r="C652" t="str">
            <v>橡胶垫圈</v>
          </cell>
          <cell r="D652" t="str">
            <v>4|3|眼科准分子治疗仪上密封用|硫化橡胶制|机器仪器用|Carl Zeiss|402100-9510-000</v>
          </cell>
          <cell r="E652">
            <v>999</v>
          </cell>
          <cell r="F652" t="str">
            <v>L2233D18A008</v>
          </cell>
          <cell r="G652">
            <v>13</v>
          </cell>
          <cell r="H652" t="str">
            <v>干橡胶垫圈和玻璃片,细玻璃管</v>
          </cell>
          <cell r="I652" t="str">
            <v>UTILLTLES CONSUMABLES KIT LIGHTSHEET Z.1</v>
          </cell>
          <cell r="J652">
            <v>41351</v>
          </cell>
        </row>
        <row r="652">
          <cell r="L652" t="str">
            <v>个</v>
          </cell>
          <cell r="M652" t="str">
            <v>千克</v>
          </cell>
        </row>
        <row r="653">
          <cell r="A653" t="str">
            <v>000000-0103-541</v>
          </cell>
          <cell r="B653">
            <v>4016931000</v>
          </cell>
          <cell r="C653" t="str">
            <v>橡胶垫圈</v>
          </cell>
          <cell r="D653" t="str">
            <v>4|3|眼科准分子治疗仪上密封用|硫化橡胶制|机器仪器用|Carl Zeiss|000000-0103-541</v>
          </cell>
          <cell r="E653">
            <v>999</v>
          </cell>
          <cell r="F653" t="str">
            <v>L2233D18A008</v>
          </cell>
          <cell r="G653">
            <v>13</v>
          </cell>
          <cell r="H653" t="str">
            <v>密封圈,橡胶</v>
          </cell>
          <cell r="I653" t="str">
            <v>O-RING</v>
          </cell>
          <cell r="J653">
            <v>41612</v>
          </cell>
        </row>
        <row r="653">
          <cell r="L653" t="str">
            <v>个</v>
          </cell>
          <cell r="M653" t="str">
            <v>千克</v>
          </cell>
        </row>
        <row r="654">
          <cell r="A654" t="str">
            <v>360350-0000-079</v>
          </cell>
          <cell r="B654">
            <v>4016931000</v>
          </cell>
          <cell r="C654" t="str">
            <v>橡胶垫圈</v>
          </cell>
          <cell r="D654" t="str">
            <v>4|3|用于杜瓦罐密封|硫化橡胶制|机器仪器用|Carl Zeiss|360350-0000-079</v>
          </cell>
          <cell r="E654">
            <v>999</v>
          </cell>
          <cell r="F654" t="str">
            <v>L2233D18A008</v>
          </cell>
          <cell r="G654">
            <v>13</v>
          </cell>
          <cell r="H654" t="str">
            <v>密封圈</v>
          </cell>
          <cell r="I654" t="str">
            <v>ORING-CR-NW40-SILICONE-SS </v>
          </cell>
          <cell r="J654">
            <v>43727</v>
          </cell>
        </row>
        <row r="654">
          <cell r="L654" t="str">
            <v>个</v>
          </cell>
          <cell r="M654" t="str">
            <v>千克</v>
          </cell>
        </row>
        <row r="655">
          <cell r="A655" t="str">
            <v>000000-0214-468</v>
          </cell>
          <cell r="B655">
            <v>4016931000</v>
          </cell>
          <cell r="C655" t="str">
            <v>橡胶垫圈</v>
          </cell>
          <cell r="D655" t="str">
            <v>4|3|眼科准分子治疗仪上密封用|硫化橡胶制|机器仪器用|Carl Zeiss|000000-0214-468</v>
          </cell>
          <cell r="E655">
            <v>999</v>
          </cell>
          <cell r="F655" t="str">
            <v>L2233D18A008</v>
          </cell>
          <cell r="G655">
            <v>13</v>
          </cell>
          <cell r="H655" t="str">
            <v>垫圈</v>
          </cell>
          <cell r="I655" t="str">
            <v>DIN 125-A 8,4-A2</v>
          </cell>
          <cell r="J655">
            <v>41621</v>
          </cell>
        </row>
        <row r="655">
          <cell r="L655" t="str">
            <v>个</v>
          </cell>
          <cell r="M655" t="str">
            <v>千克</v>
          </cell>
        </row>
        <row r="656">
          <cell r="A656" t="str">
            <v>340002-0601-000</v>
          </cell>
          <cell r="B656">
            <v>4016931000</v>
          </cell>
          <cell r="C656" t="str">
            <v>橡胶垫圈</v>
          </cell>
          <cell r="D656" t="str">
            <v>4|3|眼科准分子治疗仪上密封用|硫化橡胶制|机器仪器用|Carl Zeiss|340002-0601-000</v>
          </cell>
          <cell r="E656">
            <v>999</v>
          </cell>
          <cell r="F656" t="str">
            <v>L2233D18A008</v>
          </cell>
          <cell r="G656">
            <v>13</v>
          </cell>
          <cell r="H656" t="str">
            <v>橡胶密封圈</v>
          </cell>
          <cell r="I656" t="str">
            <v>O-RING 10*2 VITON 500</v>
          </cell>
          <cell r="J656">
            <v>41652</v>
          </cell>
        </row>
        <row r="656">
          <cell r="L656" t="str">
            <v>个</v>
          </cell>
          <cell r="M656" t="str">
            <v>千克</v>
          </cell>
        </row>
        <row r="657">
          <cell r="A657" t="str">
            <v>000000-0114-076</v>
          </cell>
          <cell r="B657">
            <v>4016931000</v>
          </cell>
          <cell r="C657" t="str">
            <v>橡胶垫圈</v>
          </cell>
          <cell r="D657" t="str">
            <v>4|3|眼科准分子治疗仪上密封用|硫化橡胶制|机器仪器用|Carl Zeiss|000000-0114-076</v>
          </cell>
          <cell r="E657">
            <v>999</v>
          </cell>
          <cell r="F657" t="str">
            <v>L2233D18A008</v>
          </cell>
          <cell r="G657">
            <v>13</v>
          </cell>
          <cell r="H657" t="str">
            <v>橡胶密封圈</v>
          </cell>
          <cell r="I657" t="str">
            <v>O-RING 10*1.8 FOR LINERTUBE</v>
          </cell>
          <cell r="J657">
            <v>41652</v>
          </cell>
        </row>
        <row r="657">
          <cell r="L657" t="str">
            <v>个</v>
          </cell>
          <cell r="M657" t="str">
            <v>千克</v>
          </cell>
        </row>
        <row r="658">
          <cell r="A658" t="str">
            <v>000000-0144-076</v>
          </cell>
          <cell r="B658">
            <v>4016931000</v>
          </cell>
          <cell r="C658" t="str">
            <v>橡胶垫圈</v>
          </cell>
          <cell r="D658" t="str">
            <v>4|3|眼科准分子治疗仪上密封用|硫化橡胶制|机器仪器用|Carl Zeiss|000000-0144-076</v>
          </cell>
          <cell r="E658">
            <v>999</v>
          </cell>
          <cell r="F658" t="str">
            <v>L2233D18A008</v>
          </cell>
          <cell r="G658">
            <v>13</v>
          </cell>
          <cell r="H658" t="str">
            <v>橡胶密封圈</v>
          </cell>
          <cell r="I658" t="str">
            <v>O-RING 10*1.8 FOR LINERTUBE</v>
          </cell>
          <cell r="J658">
            <v>41652</v>
          </cell>
        </row>
        <row r="658">
          <cell r="L658" t="str">
            <v>个</v>
          </cell>
          <cell r="M658" t="str">
            <v>千克</v>
          </cell>
        </row>
        <row r="659">
          <cell r="A659" t="str">
            <v>000000-0504-521</v>
          </cell>
          <cell r="B659">
            <v>4016931000</v>
          </cell>
          <cell r="C659" t="str">
            <v>橡胶垫圈</v>
          </cell>
          <cell r="D659" t="str">
            <v>4|3|眼科准分子治疗仪上密封用|硫化橡胶制|机器仪器用|Carl Zeiss|000000-0504-521</v>
          </cell>
          <cell r="E659">
            <v>999</v>
          </cell>
          <cell r="F659" t="str">
            <v>L2233D18A008</v>
          </cell>
          <cell r="G659">
            <v>13</v>
          </cell>
          <cell r="H659" t="str">
            <v>橡胶密封圈</v>
          </cell>
          <cell r="I659" t="str">
            <v>O-RING 10*1.9 VITON 75</v>
          </cell>
          <cell r="J659">
            <v>41652</v>
          </cell>
        </row>
        <row r="659">
          <cell r="L659" t="str">
            <v>个</v>
          </cell>
          <cell r="M659" t="str">
            <v>千克</v>
          </cell>
        </row>
        <row r="660">
          <cell r="A660" t="str">
            <v>000000-0086-698</v>
          </cell>
          <cell r="B660">
            <v>4016931000</v>
          </cell>
          <cell r="C660" t="str">
            <v>橡胶垫圈</v>
          </cell>
          <cell r="D660" t="str">
            <v>4|3|眼科准分子治疗仪上密封用|硫化橡胶制|机器仪器用|Carl Zeiss|000000-0086-698</v>
          </cell>
          <cell r="E660">
            <v>999</v>
          </cell>
          <cell r="F660" t="str">
            <v>L2233D18A008</v>
          </cell>
          <cell r="G660">
            <v>13</v>
          </cell>
          <cell r="H660" t="str">
            <v>橡胶密封圈</v>
          </cell>
          <cell r="I660" t="str">
            <v>O-Ring 52*3 83FKM/592(VITON)</v>
          </cell>
          <cell r="J660">
            <v>41652</v>
          </cell>
        </row>
        <row r="660">
          <cell r="L660" t="str">
            <v>个</v>
          </cell>
          <cell r="M660" t="str">
            <v>千克</v>
          </cell>
        </row>
        <row r="661">
          <cell r="A661" t="str">
            <v>350500-0216-000</v>
          </cell>
          <cell r="B661">
            <v>4016931000</v>
          </cell>
          <cell r="C661" t="str">
            <v>橡胶垫圈</v>
          </cell>
          <cell r="D661" t="str">
            <v>4|3|眼科准分子治疗仪上密封用|硫化橡胶制|机器仪器用|Carl Zeiss|350500-0216-000</v>
          </cell>
          <cell r="E661">
            <v>999</v>
          </cell>
          <cell r="F661" t="str">
            <v>L2233D18A008</v>
          </cell>
          <cell r="G661">
            <v>13</v>
          </cell>
          <cell r="H661" t="str">
            <v>机械泵密封圈套件</v>
          </cell>
          <cell r="I661" t="str">
            <v>TIP SEAL KIT FOR NXDS101</v>
          </cell>
          <cell r="J661">
            <v>41661</v>
          </cell>
        </row>
        <row r="661">
          <cell r="L661" t="str">
            <v>个</v>
          </cell>
          <cell r="M661" t="str">
            <v>千克</v>
          </cell>
        </row>
        <row r="662">
          <cell r="A662" t="str">
            <v>350030-7551-000</v>
          </cell>
          <cell r="B662">
            <v>4016931000</v>
          </cell>
          <cell r="C662" t="str">
            <v>橡胶垫圈</v>
          </cell>
          <cell r="D662" t="str">
            <v>4|3|眼科准分子治疗仪上密封用|硫化橡胶制|机器仪器用|Carl Zeiss|350030-7551-000</v>
          </cell>
          <cell r="E662">
            <v>999</v>
          </cell>
          <cell r="F662" t="str">
            <v>L2233D18A008</v>
          </cell>
          <cell r="G662">
            <v>13</v>
          </cell>
          <cell r="H662" t="str">
            <v>橡胶圈</v>
          </cell>
          <cell r="I662" t="str">
            <v>O RING</v>
          </cell>
          <cell r="J662">
            <v>41683</v>
          </cell>
        </row>
        <row r="662">
          <cell r="L662" t="str">
            <v>个</v>
          </cell>
          <cell r="M662" t="str">
            <v>千克</v>
          </cell>
        </row>
        <row r="663">
          <cell r="A663" t="str">
            <v>354715-9776-001</v>
          </cell>
          <cell r="B663">
            <v>4016931000</v>
          </cell>
          <cell r="C663" t="str">
            <v>橡胶垫圈</v>
          </cell>
          <cell r="D663" t="str">
            <v>4|3|眼科准分子治疗仪上密封用|硫化橡胶制|机器仪器用|Carl Zeiss|354715-9776-001</v>
          </cell>
          <cell r="E663">
            <v>999</v>
          </cell>
          <cell r="F663" t="str">
            <v>L2233D18A008</v>
          </cell>
          <cell r="G663">
            <v>13</v>
          </cell>
          <cell r="H663" t="str">
            <v>橡胶圈</v>
          </cell>
          <cell r="I663" t="str">
            <v>Oring kit</v>
          </cell>
          <cell r="J663">
            <v>41683</v>
          </cell>
        </row>
        <row r="663">
          <cell r="L663" t="str">
            <v>个</v>
          </cell>
          <cell r="M663" t="str">
            <v>千克</v>
          </cell>
        </row>
        <row r="664">
          <cell r="A664" t="str">
            <v>000000-0114-089</v>
          </cell>
          <cell r="B664">
            <v>4016931000</v>
          </cell>
          <cell r="C664" t="str">
            <v>橡胶垫圈</v>
          </cell>
          <cell r="D664" t="str">
            <v>4|3|眼科准分子治疗仪上密封用|硫化橡胶制|机器仪器用|Carl Zeiss|000000-0114-089</v>
          </cell>
          <cell r="E664">
            <v>999</v>
          </cell>
          <cell r="F664" t="str">
            <v>L2233D18A008</v>
          </cell>
          <cell r="G664">
            <v>13</v>
          </cell>
          <cell r="H664" t="str">
            <v>橡胶圈</v>
          </cell>
          <cell r="I664" t="str">
            <v>O-RING 9.12*3.53 </v>
          </cell>
          <cell r="J664">
            <v>41722</v>
          </cell>
        </row>
        <row r="664">
          <cell r="L664" t="str">
            <v>个</v>
          </cell>
          <cell r="M664" t="str">
            <v>千克</v>
          </cell>
        </row>
        <row r="665">
          <cell r="A665" t="str">
            <v>000000-0104-100</v>
          </cell>
          <cell r="B665">
            <v>4016931000</v>
          </cell>
          <cell r="C665" t="str">
            <v>橡胶垫圈</v>
          </cell>
          <cell r="D665" t="str">
            <v>4|3|眼科准分子治疗仪上密封用|硫化橡胶制|机器仪器用|Carl Zeiss|000000-0104-100</v>
          </cell>
          <cell r="E665">
            <v>999</v>
          </cell>
          <cell r="F665" t="str">
            <v>L2233D18A008</v>
          </cell>
          <cell r="G665">
            <v>13</v>
          </cell>
          <cell r="H665" t="str">
            <v>密封圈</v>
          </cell>
          <cell r="I665" t="str">
            <v>O-ring x2</v>
          </cell>
          <cell r="J665">
            <v>41745</v>
          </cell>
        </row>
        <row r="665">
          <cell r="L665" t="str">
            <v>个</v>
          </cell>
          <cell r="M665" t="str">
            <v>千克</v>
          </cell>
        </row>
        <row r="666">
          <cell r="A666" t="str">
            <v>000000-0481-974</v>
          </cell>
          <cell r="B666">
            <v>4016931000</v>
          </cell>
          <cell r="C666" t="str">
            <v>橡胶垫圈</v>
          </cell>
          <cell r="D666" t="str">
            <v>4|3|眼科准分子治疗仪上密封用|硫化橡胶制|机器仪器用|Carl Zeiss|000000-0481-974</v>
          </cell>
          <cell r="E666">
            <v>999</v>
          </cell>
          <cell r="F666" t="str">
            <v>L2233D18A008</v>
          </cell>
          <cell r="G666">
            <v>13</v>
          </cell>
          <cell r="H666" t="str">
            <v>密封圈</v>
          </cell>
          <cell r="I666" t="str">
            <v>O-ring x1</v>
          </cell>
          <cell r="J666">
            <v>41745</v>
          </cell>
        </row>
        <row r="666">
          <cell r="L666" t="str">
            <v>个</v>
          </cell>
          <cell r="M666" t="str">
            <v>千克</v>
          </cell>
        </row>
        <row r="667">
          <cell r="A667" t="str">
            <v>360351-0000-152</v>
          </cell>
          <cell r="B667">
            <v>4016931000</v>
          </cell>
          <cell r="C667" t="str">
            <v>橡胶垫圈</v>
          </cell>
          <cell r="D667" t="str">
            <v>4|3|眼科准分子治疗仪上密封用|硫化橡胶制|机器仪器用|Carl Zeiss|360351-0000-152</v>
          </cell>
          <cell r="E667">
            <v>999</v>
          </cell>
          <cell r="F667" t="str">
            <v>L2233D18A008</v>
          </cell>
          <cell r="G667">
            <v>13</v>
          </cell>
          <cell r="H667" t="str">
            <v>橡胶密封圈</v>
          </cell>
          <cell r="I667" t="str">
            <v>ORING-152-VITON </v>
          </cell>
          <cell r="J667">
            <v>41814</v>
          </cell>
        </row>
        <row r="667">
          <cell r="L667" t="str">
            <v>个</v>
          </cell>
          <cell r="M667" t="str">
            <v>千克</v>
          </cell>
        </row>
        <row r="668">
          <cell r="A668" t="str">
            <v>350030-7697-000</v>
          </cell>
          <cell r="B668">
            <v>4016931000</v>
          </cell>
          <cell r="C668" t="str">
            <v>橡胶垫圈</v>
          </cell>
          <cell r="D668" t="str">
            <v>4|3|眼科准分子治疗仪上密封用|硫化橡胶制|机器仪器用|Carl Zeiss|350030-7697-000</v>
          </cell>
          <cell r="E668">
            <v>999</v>
          </cell>
          <cell r="F668" t="str">
            <v>L2233D18A008</v>
          </cell>
          <cell r="G668">
            <v>13</v>
          </cell>
          <cell r="H668" t="str">
            <v>橡胶密封圈</v>
          </cell>
          <cell r="I668" t="str">
            <v>O-RING VITON 19.1MM*1.6MM</v>
          </cell>
          <cell r="J668">
            <v>41835</v>
          </cell>
        </row>
        <row r="668">
          <cell r="L668" t="str">
            <v>个</v>
          </cell>
          <cell r="M668" t="str">
            <v>千克</v>
          </cell>
        </row>
        <row r="669">
          <cell r="A669" t="str">
            <v>000000-0105-852</v>
          </cell>
          <cell r="B669">
            <v>4016931000</v>
          </cell>
          <cell r="C669" t="str">
            <v>橡胶垫圈</v>
          </cell>
          <cell r="D669" t="str">
            <v>4|3|眼科准分子治疗仪上密封用|硫化橡胶制|机器仪器用|Carl Zeiss|000000-0105-852</v>
          </cell>
          <cell r="E669">
            <v>999</v>
          </cell>
          <cell r="F669" t="str">
            <v>L2233D18A008</v>
          </cell>
          <cell r="G669">
            <v>13</v>
          </cell>
          <cell r="H669" t="str">
            <v>橡胶密封圈</v>
          </cell>
          <cell r="I669" t="str">
            <v>O-ring 122*4 vi500</v>
          </cell>
          <cell r="J669">
            <v>41837</v>
          </cell>
        </row>
        <row r="669">
          <cell r="L669" t="str">
            <v>个</v>
          </cell>
          <cell r="M669" t="str">
            <v>千克</v>
          </cell>
        </row>
        <row r="670">
          <cell r="A670" t="str">
            <v>000000-0123-864</v>
          </cell>
          <cell r="B670">
            <v>4016931000</v>
          </cell>
          <cell r="C670" t="str">
            <v>橡胶垫圈</v>
          </cell>
          <cell r="D670" t="str">
            <v>4|3|眼科准分子治疗仪上密封用|硫化橡胶制|机器仪器用|Carl Zeiss|000000-0123-864</v>
          </cell>
          <cell r="E670">
            <v>999</v>
          </cell>
          <cell r="F670" t="str">
            <v>L2233D18A008</v>
          </cell>
          <cell r="G670">
            <v>13</v>
          </cell>
          <cell r="H670" t="str">
            <v>绝缘垫圈，用于AF模块的绝缘环境使用，绝缘材料，用于Pentero/Pentero900/800</v>
          </cell>
          <cell r="I670" t="str">
            <v>Insolating bush 3.1/3.5/1.2mm</v>
          </cell>
          <cell r="J670">
            <v>41953</v>
          </cell>
        </row>
        <row r="670">
          <cell r="L670" t="str">
            <v>个</v>
          </cell>
          <cell r="M670" t="str">
            <v>千克</v>
          </cell>
        </row>
        <row r="671">
          <cell r="A671" t="str">
            <v>302581-0905-000</v>
          </cell>
          <cell r="B671">
            <v>4016931000</v>
          </cell>
          <cell r="C671" t="str">
            <v>橡胶垫圈</v>
          </cell>
          <cell r="D671" t="str">
            <v>4|3|眼科准分子治疗仪上密封用|硫化橡胶制|机器仪器用|Carl Zeiss|302581-0905-000</v>
          </cell>
          <cell r="E671">
            <v>999</v>
          </cell>
          <cell r="F671" t="str">
            <v>L2233D18A008</v>
          </cell>
          <cell r="G671">
            <v>13</v>
          </cell>
          <cell r="H671" t="str">
            <v>绝缘垫片，用于AF模块的绝缘环境使用，绝缘材料，用于Pentero/Pentero900/800</v>
          </cell>
          <cell r="I671" t="str">
            <v>Insulating film</v>
          </cell>
          <cell r="J671">
            <v>41953</v>
          </cell>
        </row>
        <row r="671">
          <cell r="L671" t="str">
            <v>个</v>
          </cell>
          <cell r="M671" t="str">
            <v>千克</v>
          </cell>
        </row>
        <row r="672">
          <cell r="A672" t="str">
            <v>360350-0000-039</v>
          </cell>
          <cell r="B672">
            <v>4016931000</v>
          </cell>
          <cell r="C672" t="str">
            <v>橡胶垫圈</v>
          </cell>
          <cell r="D672" t="str">
            <v>4|3|眼科准分子治疗仪上密封用|硫化橡胶制|机器仪器用|Carl Zeiss|360350-0000-039</v>
          </cell>
          <cell r="E672">
            <v>999</v>
          </cell>
          <cell r="F672" t="str">
            <v>L2233D18A008</v>
          </cell>
          <cell r="G672">
            <v>13</v>
          </cell>
          <cell r="H672" t="str">
            <v>密封圈</v>
          </cell>
          <cell r="I672" t="str">
            <v>O-rings x 4</v>
          </cell>
          <cell r="J672">
            <v>41988</v>
          </cell>
        </row>
        <row r="672">
          <cell r="L672" t="str">
            <v>个</v>
          </cell>
          <cell r="M672" t="str">
            <v>千克</v>
          </cell>
        </row>
        <row r="673">
          <cell r="A673" t="str">
            <v>349360-8033-000</v>
          </cell>
          <cell r="B673">
            <v>4016931000</v>
          </cell>
          <cell r="C673" t="str">
            <v>橡胶垫圈</v>
          </cell>
          <cell r="D673" t="str">
            <v>4|3|眼科准分子治疗仪上密封用|硫化橡胶制|机器仪器用|Carl Zeiss|349360-8033-000</v>
          </cell>
          <cell r="E673">
            <v>999</v>
          </cell>
          <cell r="F673" t="str">
            <v>L2233D18A008</v>
          </cell>
          <cell r="G673">
            <v>13</v>
          </cell>
          <cell r="H673" t="str">
            <v>橡胶垫圈</v>
          </cell>
          <cell r="I673" t="str">
            <v>Dichtungs-Kit</v>
          </cell>
          <cell r="J673">
            <v>41996</v>
          </cell>
        </row>
        <row r="673">
          <cell r="L673" t="str">
            <v>个</v>
          </cell>
          <cell r="M673" t="str">
            <v>千克</v>
          </cell>
        </row>
        <row r="674">
          <cell r="A674" t="str">
            <v>350030-7463-000</v>
          </cell>
          <cell r="B674">
            <v>4016931000</v>
          </cell>
          <cell r="C674" t="str">
            <v>橡胶垫圈</v>
          </cell>
          <cell r="D674" t="str">
            <v>4|3|眼科准分子治疗仪上密封用|硫化橡胶制|机器仪器用|Carl Zeiss|350030-7463-000</v>
          </cell>
          <cell r="E674">
            <v>999</v>
          </cell>
          <cell r="F674" t="str">
            <v>L2233D18A008</v>
          </cell>
          <cell r="G674">
            <v>13</v>
          </cell>
          <cell r="H674" t="str">
            <v>橡胶垫圈</v>
          </cell>
          <cell r="I674" t="str">
            <v>O RING VITON 13 ID X .139</v>
          </cell>
          <cell r="J674">
            <v>42081</v>
          </cell>
        </row>
        <row r="674">
          <cell r="L674" t="str">
            <v>个</v>
          </cell>
          <cell r="M674" t="str">
            <v>千克</v>
          </cell>
        </row>
        <row r="675">
          <cell r="A675" t="str">
            <v>000000-0511-085</v>
          </cell>
          <cell r="B675">
            <v>4016931000</v>
          </cell>
          <cell r="C675" t="str">
            <v>橡胶垫圈</v>
          </cell>
          <cell r="D675" t="str">
            <v>4|3|眼科准分子治疗仪上密封用|硫化橡胶制|机器仪器用|Carl Zeiss|000000-0511-085</v>
          </cell>
          <cell r="E675">
            <v>999</v>
          </cell>
          <cell r="F675" t="str">
            <v>L2233D18A008</v>
          </cell>
          <cell r="G675">
            <v>13</v>
          </cell>
          <cell r="H675" t="str">
            <v>橡胶垫圈</v>
          </cell>
          <cell r="I675" t="str">
            <v>TIP SEAL KIT FOR NXDS101</v>
          </cell>
          <cell r="J675">
            <v>42132</v>
          </cell>
        </row>
        <row r="675">
          <cell r="L675" t="str">
            <v>个</v>
          </cell>
          <cell r="M675" t="str">
            <v>千克</v>
          </cell>
        </row>
        <row r="676">
          <cell r="A676" t="str">
            <v>350030-7528-000</v>
          </cell>
          <cell r="B676">
            <v>4016931000</v>
          </cell>
          <cell r="C676" t="str">
            <v>橡胶垫圈</v>
          </cell>
          <cell r="D676" t="str">
            <v>4|3|眼科准分子治疗仪上密封用|硫化橡胶制|机器仪器用|Carl Zeiss|350030-7528-000</v>
          </cell>
          <cell r="E676">
            <v>999</v>
          </cell>
          <cell r="F676" t="str">
            <v>L2233D18A008</v>
          </cell>
          <cell r="G676">
            <v>13</v>
          </cell>
          <cell r="H676" t="str">
            <v>橡胶垫圈</v>
          </cell>
          <cell r="I676" t="str">
            <v>O RING VITON 54.5MM ID X 3  </v>
          </cell>
          <cell r="J676">
            <v>42200</v>
          </cell>
        </row>
        <row r="676">
          <cell r="L676" t="str">
            <v>个</v>
          </cell>
          <cell r="M676" t="str">
            <v>千克</v>
          </cell>
        </row>
        <row r="677">
          <cell r="A677" t="str">
            <v>000000-0469-662</v>
          </cell>
          <cell r="B677">
            <v>4016931000</v>
          </cell>
          <cell r="C677" t="str">
            <v>橡胶垫圈</v>
          </cell>
          <cell r="D677" t="str">
            <v>4|3|眼科准分子治疗仪上密封用|硫化橡胶制|机器仪器用|Carl Zeiss|000000-0469-662</v>
          </cell>
          <cell r="E677">
            <v>999</v>
          </cell>
          <cell r="F677" t="str">
            <v>L2233D18A008</v>
          </cell>
          <cell r="G677">
            <v>13</v>
          </cell>
          <cell r="H677" t="str">
            <v>橡胶垫圈</v>
          </cell>
          <cell r="I677" t="str">
            <v>O-RING 205 X 3.0 Vi 500</v>
          </cell>
          <cell r="J677">
            <v>42242</v>
          </cell>
        </row>
        <row r="677">
          <cell r="L677" t="str">
            <v>个</v>
          </cell>
          <cell r="M677" t="str">
            <v>千克</v>
          </cell>
        </row>
        <row r="678">
          <cell r="A678" t="str">
            <v>000000-1133-629</v>
          </cell>
          <cell r="B678">
            <v>4016931000</v>
          </cell>
          <cell r="C678" t="str">
            <v>橡胶垫圈</v>
          </cell>
          <cell r="D678" t="str">
            <v>4|3|眼科准分子治疗仪上密封用|硫化橡胶制|机器仪器用|Carl Zeiss|000000-1133-629</v>
          </cell>
          <cell r="E678">
            <v>999</v>
          </cell>
          <cell r="F678" t="str">
            <v>L2233D18A008</v>
          </cell>
          <cell r="G678">
            <v>13</v>
          </cell>
          <cell r="H678" t="str">
            <v>橡胶垫圈</v>
          </cell>
          <cell r="I678" t="str">
            <v>SNAP RING 10 MM</v>
          </cell>
          <cell r="J678">
            <v>42268</v>
          </cell>
        </row>
        <row r="678">
          <cell r="L678" t="str">
            <v>个</v>
          </cell>
          <cell r="M678" t="str">
            <v>千克</v>
          </cell>
        </row>
        <row r="679">
          <cell r="A679" t="str">
            <v>354720-7005-000</v>
          </cell>
          <cell r="B679">
            <v>4016931000</v>
          </cell>
          <cell r="C679" t="str">
            <v>橡胶垫圈</v>
          </cell>
          <cell r="D679" t="str">
            <v>4|3|眼科准分子治疗仪上密封用|硫化橡胶制|机器仪器用|Carl Zeiss|354720-7005-000</v>
          </cell>
          <cell r="E679">
            <v>999</v>
          </cell>
          <cell r="F679" t="str">
            <v>L2233D18A008</v>
          </cell>
          <cell r="G679">
            <v>13</v>
          </cell>
          <cell r="H679" t="str">
            <v>弹性密封圈</v>
          </cell>
          <cell r="I679" t="str">
            <v>CIRCLIP 130014MM PB</v>
          </cell>
          <cell r="J679">
            <v>42270</v>
          </cell>
        </row>
        <row r="679">
          <cell r="L679" t="str">
            <v>个</v>
          </cell>
          <cell r="M679" t="str">
            <v>千克</v>
          </cell>
        </row>
        <row r="680">
          <cell r="A680" t="str">
            <v>000000-0102-238</v>
          </cell>
          <cell r="B680">
            <v>4016931000</v>
          </cell>
          <cell r="C680" t="str">
            <v>橡胶垫圈</v>
          </cell>
          <cell r="D680" t="str">
            <v>4|3|眼科准分子治疗仪上密封用|硫化橡胶制|机器仪器用|Carl Zeiss|000000-0102-238</v>
          </cell>
          <cell r="E680">
            <v>999</v>
          </cell>
          <cell r="F680" t="str">
            <v>L2233D18A008</v>
          </cell>
          <cell r="G680">
            <v>13</v>
          </cell>
          <cell r="H680" t="str">
            <v>橡胶垫圈</v>
          </cell>
          <cell r="I680" t="str">
            <v>O-Ring 6x1.5 viton 500 </v>
          </cell>
          <cell r="J680">
            <v>42314</v>
          </cell>
        </row>
        <row r="680">
          <cell r="L680" t="str">
            <v>个</v>
          </cell>
          <cell r="M680" t="str">
            <v>千克</v>
          </cell>
        </row>
        <row r="681">
          <cell r="A681" t="str">
            <v>000000-0005-646</v>
          </cell>
          <cell r="B681">
            <v>4016931000</v>
          </cell>
          <cell r="C681" t="str">
            <v>橡胶垫圈</v>
          </cell>
          <cell r="D681" t="str">
            <v>4|3|眼科准分子治疗仪上密封用|硫化橡胶制|机器仪器用|Carl Zeiss|000000-0005-646</v>
          </cell>
          <cell r="E681">
            <v>999</v>
          </cell>
          <cell r="F681" t="str">
            <v>L2233D18A008</v>
          </cell>
          <cell r="G681">
            <v>13</v>
          </cell>
          <cell r="H681" t="str">
            <v>橡胶圈</v>
          </cell>
          <cell r="I681" t="str">
            <v>O-ring</v>
          </cell>
          <cell r="J681">
            <v>42338</v>
          </cell>
        </row>
        <row r="681">
          <cell r="L681" t="str">
            <v>个</v>
          </cell>
          <cell r="M681" t="str">
            <v>千克</v>
          </cell>
        </row>
        <row r="682">
          <cell r="A682" t="str">
            <v>360170-0001-457</v>
          </cell>
          <cell r="B682">
            <v>4016931000</v>
          </cell>
          <cell r="C682" t="str">
            <v>橡胶垫圈</v>
          </cell>
          <cell r="D682" t="str">
            <v>4|3|眼科准分子治疗仪上密封用|硫化橡胶制|机器仪器用|Carl Zeiss|360170-0001-457</v>
          </cell>
          <cell r="E682">
            <v>999</v>
          </cell>
          <cell r="F682" t="str">
            <v>L2233D18A008</v>
          </cell>
          <cell r="G682">
            <v>13</v>
          </cell>
          <cell r="H682" t="str">
            <v>橡胶垫圈</v>
          </cell>
          <cell r="I682" t="str">
            <v>SNAP RING-APERT DRV 2</v>
          </cell>
          <cell r="J682">
            <v>42342</v>
          </cell>
        </row>
        <row r="682">
          <cell r="L682" t="str">
            <v>个</v>
          </cell>
          <cell r="M682" t="str">
            <v>千克</v>
          </cell>
        </row>
        <row r="683">
          <cell r="A683" t="str">
            <v>350030-7599-000</v>
          </cell>
          <cell r="B683">
            <v>4016931000</v>
          </cell>
          <cell r="C683" t="str">
            <v>橡胶垫圈</v>
          </cell>
          <cell r="D683" t="str">
            <v>4|3|眼科准分子治疗仪上密封用|硫化橡胶制|机器仪器用|Carl Zeiss|350030-7599-000</v>
          </cell>
          <cell r="E683">
            <v>999</v>
          </cell>
          <cell r="F683" t="str">
            <v>L2233D18A008</v>
          </cell>
          <cell r="G683">
            <v>13</v>
          </cell>
          <cell r="H683" t="str">
            <v>橡胶垫圈</v>
          </cell>
          <cell r="I683" t="str">
            <v>O RING VITON BS4518   89.5X3</v>
          </cell>
          <cell r="J683">
            <v>42346</v>
          </cell>
        </row>
        <row r="683">
          <cell r="L683" t="str">
            <v>个</v>
          </cell>
          <cell r="M683" t="str">
            <v>千克</v>
          </cell>
        </row>
        <row r="684">
          <cell r="A684" t="str">
            <v>349520-8063-000</v>
          </cell>
          <cell r="B684">
            <v>4016931000</v>
          </cell>
          <cell r="C684" t="str">
            <v>橡胶垫圈</v>
          </cell>
          <cell r="D684" t="str">
            <v>4|3|眼科准分子治疗仪上密封用|硫化橡胶制|机器仪器用|Carl Zeiss|349520-8063-000</v>
          </cell>
          <cell r="E684">
            <v>999</v>
          </cell>
          <cell r="F684" t="str">
            <v>L2233D18A008</v>
          </cell>
          <cell r="G684">
            <v>13</v>
          </cell>
          <cell r="H684" t="str">
            <v>密封圈套装</v>
          </cell>
          <cell r="I684" t="str">
            <v>Separation valve 181,5mm, sealing kit</v>
          </cell>
          <cell r="J684">
            <v>42429</v>
          </cell>
        </row>
        <row r="684">
          <cell r="L684" t="str">
            <v>个</v>
          </cell>
          <cell r="M684" t="str">
            <v>千克</v>
          </cell>
        </row>
        <row r="685">
          <cell r="A685" t="str">
            <v>000000-0581-094</v>
          </cell>
          <cell r="B685">
            <v>4016931000</v>
          </cell>
          <cell r="C685" t="str">
            <v>橡胶垫圈</v>
          </cell>
          <cell r="D685" t="str">
            <v>4|3|眼科准分子治疗仪上密封用|硫化橡胶制|机器仪器用|Carl Zeiss|000000-0581-094</v>
          </cell>
          <cell r="E685">
            <v>999</v>
          </cell>
          <cell r="F685" t="str">
            <v>L2233D18A008</v>
          </cell>
          <cell r="G685">
            <v>13</v>
          </cell>
          <cell r="H685" t="str">
            <v>橡胶垫圈</v>
          </cell>
          <cell r="I685" t="str">
            <v>O-Ring</v>
          </cell>
          <cell r="J685">
            <v>42436</v>
          </cell>
        </row>
        <row r="685">
          <cell r="L685" t="str">
            <v>个</v>
          </cell>
          <cell r="M685" t="str">
            <v>千克</v>
          </cell>
        </row>
        <row r="686">
          <cell r="A686" t="str">
            <v>000000-0575-868</v>
          </cell>
          <cell r="B686">
            <v>4016931000</v>
          </cell>
          <cell r="C686" t="str">
            <v>橡胶垫圈</v>
          </cell>
          <cell r="D686" t="str">
            <v>4|3|眼科准分子治疗仪上密封用|硫化橡胶制|机器仪器用|Carl Zeiss|000000-0575-868</v>
          </cell>
          <cell r="E686">
            <v>999</v>
          </cell>
          <cell r="F686" t="str">
            <v>L2233D18A008</v>
          </cell>
          <cell r="G686">
            <v>13</v>
          </cell>
          <cell r="H686" t="str">
            <v>减震隔离胶圈</v>
          </cell>
          <cell r="I686" t="str">
            <v>Vibration Isolation Damper DN 100 ISO</v>
          </cell>
          <cell r="J686">
            <v>42472</v>
          </cell>
        </row>
        <row r="686">
          <cell r="L686" t="str">
            <v>个</v>
          </cell>
          <cell r="M686" t="str">
            <v>千克</v>
          </cell>
        </row>
        <row r="687">
          <cell r="A687" t="str">
            <v>350500-0487-000</v>
          </cell>
          <cell r="B687">
            <v>4016931000</v>
          </cell>
          <cell r="C687" t="str">
            <v>橡胶垫圈</v>
          </cell>
          <cell r="D687" t="str">
            <v>4|3|眼科准分子治疗仪上密封用|硫化橡胶制|机器仪器用|Carl Zeiss|350500-0487-000</v>
          </cell>
          <cell r="E687">
            <v>999</v>
          </cell>
          <cell r="F687" t="str">
            <v>L2233D18A008</v>
          </cell>
          <cell r="G687">
            <v>13</v>
          </cell>
          <cell r="H687" t="str">
            <v>橡胶垫圈</v>
          </cell>
          <cell r="I687" t="str">
            <v>Centring NW25       Viton/Poly</v>
          </cell>
          <cell r="J687">
            <v>42657</v>
          </cell>
        </row>
        <row r="687">
          <cell r="L687" t="str">
            <v>个</v>
          </cell>
          <cell r="M687" t="str">
            <v>千克</v>
          </cell>
        </row>
        <row r="688">
          <cell r="A688" t="str">
            <v>430039-8252-000</v>
          </cell>
          <cell r="B688">
            <v>4016931000</v>
          </cell>
          <cell r="C688" t="str">
            <v>橡胶垫圈</v>
          </cell>
          <cell r="D688" t="str">
            <v>4|3|眼科准分子治疗仪上密封用|硫化橡胶制|机器仪器用|Carl Zeiss|430039-8252-000</v>
          </cell>
          <cell r="E688">
            <v>999</v>
          </cell>
          <cell r="F688" t="str">
            <v>L2233D18A008</v>
          </cell>
          <cell r="G688">
            <v>13</v>
          </cell>
          <cell r="H688" t="str">
            <v>橡胶环</v>
          </cell>
          <cell r="I688" t="str">
            <v>Membrane, compl</v>
          </cell>
          <cell r="J688">
            <v>42705</v>
          </cell>
        </row>
        <row r="688">
          <cell r="L688" t="str">
            <v>个</v>
          </cell>
          <cell r="M688" t="str">
            <v>千克</v>
          </cell>
        </row>
        <row r="689">
          <cell r="A689" t="str">
            <v>000000-2118-293</v>
          </cell>
          <cell r="B689">
            <v>4016931000</v>
          </cell>
          <cell r="C689" t="str">
            <v>橡胶垫圈</v>
          </cell>
          <cell r="D689" t="str">
            <v>4|3|眼科准分子治疗仪上密封用|硫化橡胶制|机器仪器用|Carl Zeiss|000000-2118-293</v>
          </cell>
          <cell r="E689">
            <v>999</v>
          </cell>
          <cell r="F689" t="str">
            <v>L2233D18A008</v>
          </cell>
          <cell r="G689">
            <v>13</v>
          </cell>
          <cell r="H689" t="str">
            <v>O形环</v>
          </cell>
          <cell r="I689" t="str">
            <v>Set of o-ring no.1</v>
          </cell>
          <cell r="J689">
            <v>42709</v>
          </cell>
        </row>
        <row r="689">
          <cell r="L689" t="str">
            <v>个</v>
          </cell>
          <cell r="M689" t="str">
            <v>千克</v>
          </cell>
        </row>
        <row r="690">
          <cell r="A690" t="str">
            <v>000000-2190-503</v>
          </cell>
          <cell r="B690">
            <v>4016931000</v>
          </cell>
          <cell r="C690" t="str">
            <v>橡胶垫圈</v>
          </cell>
          <cell r="D690" t="str">
            <v>4|3|眼科准分子治疗仪上密封用|硫化橡胶制|机器仪器用|Carl Zeiss|000000-2190-503</v>
          </cell>
          <cell r="E690">
            <v>999</v>
          </cell>
          <cell r="F690" t="str">
            <v>L2233D18A008</v>
          </cell>
          <cell r="G690">
            <v>13</v>
          </cell>
          <cell r="H690" t="str">
            <v>O形环</v>
          </cell>
          <cell r="I690" t="str">
            <v>Set of o-ring no.4</v>
          </cell>
          <cell r="J690">
            <v>42738</v>
          </cell>
        </row>
        <row r="690">
          <cell r="L690" t="str">
            <v>个</v>
          </cell>
          <cell r="M690" t="str">
            <v>千克</v>
          </cell>
        </row>
        <row r="691">
          <cell r="A691" t="str">
            <v>000000-0105-441</v>
          </cell>
          <cell r="B691">
            <v>4016931000</v>
          </cell>
          <cell r="C691" t="str">
            <v>橡胶垫圈</v>
          </cell>
          <cell r="D691" t="str">
            <v>4|3|眼科准分子治疗仪上密封用|硫化橡胶制|机器仪器用|Carl Zeiss|000000-0105-441</v>
          </cell>
          <cell r="E691">
            <v>999</v>
          </cell>
          <cell r="F691" t="str">
            <v>L2233D18A008</v>
          </cell>
          <cell r="G691">
            <v>13</v>
          </cell>
          <cell r="H691" t="str">
            <v>橡胶垫圈</v>
          </cell>
          <cell r="I691" t="str">
            <v>O-Ring 9.5 x2 vi 500</v>
          </cell>
          <cell r="J691">
            <v>42825</v>
          </cell>
        </row>
        <row r="691">
          <cell r="L691" t="str">
            <v>个</v>
          </cell>
          <cell r="M691" t="str">
            <v>千克</v>
          </cell>
        </row>
        <row r="692">
          <cell r="A692" t="str">
            <v>000000-0498-626</v>
          </cell>
          <cell r="B692">
            <v>4016931000</v>
          </cell>
          <cell r="C692" t="str">
            <v>橡胶垫圈</v>
          </cell>
          <cell r="D692" t="str">
            <v>4|3|眼科准分子治疗仪上密封用|硫化橡胶制|机器仪器用|Carl Zeiss|000000-0498-626</v>
          </cell>
          <cell r="E692">
            <v>999</v>
          </cell>
          <cell r="F692" t="str">
            <v>L2233D18A008</v>
          </cell>
          <cell r="G692">
            <v>13</v>
          </cell>
          <cell r="H692" t="str">
            <v>橡胶垫圈</v>
          </cell>
          <cell r="I692" t="str">
            <v>O-Ring 7 x2 Vi500 -Gehckens-</v>
          </cell>
          <cell r="J692">
            <v>42825</v>
          </cell>
        </row>
        <row r="692">
          <cell r="L692" t="str">
            <v>个</v>
          </cell>
          <cell r="M692" t="str">
            <v>千克</v>
          </cell>
        </row>
        <row r="693">
          <cell r="A693" t="str">
            <v>000000-2190-504</v>
          </cell>
          <cell r="B693">
            <v>4016931000</v>
          </cell>
          <cell r="C693" t="str">
            <v>橡胶垫圈</v>
          </cell>
          <cell r="D693" t="str">
            <v>4|3|眼科准分子治疗仪上密封用|硫化橡胶制|机器仪器用|Carl Zeiss|000000-2190-504</v>
          </cell>
          <cell r="E693">
            <v>999</v>
          </cell>
          <cell r="F693" t="str">
            <v>L2233D18A008</v>
          </cell>
          <cell r="G693">
            <v>13</v>
          </cell>
          <cell r="H693" t="str">
            <v>橡胶垫圈</v>
          </cell>
          <cell r="I693" t="str">
            <v>set of O-ring seals</v>
          </cell>
          <cell r="J693">
            <v>42830</v>
          </cell>
        </row>
        <row r="693">
          <cell r="L693" t="str">
            <v>个</v>
          </cell>
          <cell r="M693" t="str">
            <v>千克</v>
          </cell>
        </row>
        <row r="694">
          <cell r="A694" t="str">
            <v>000000-0487-902</v>
          </cell>
          <cell r="B694">
            <v>4016931000</v>
          </cell>
          <cell r="C694" t="str">
            <v>橡胶垫圈</v>
          </cell>
          <cell r="D694" t="str">
            <v>4|3|眼科准分子治疗仪上密封用|硫化橡胶制|机器仪器用|Carl Zeiss|000000-0487-902</v>
          </cell>
          <cell r="E694">
            <v>999</v>
          </cell>
          <cell r="F694" t="str">
            <v>L2233D18A008</v>
          </cell>
          <cell r="G694">
            <v>13</v>
          </cell>
          <cell r="H694" t="str">
            <v>密封圈</v>
          </cell>
          <cell r="I694" t="str">
            <v>O-ring seal 16'' x 0.139'' Viton 75 Shore</v>
          </cell>
          <cell r="J694">
            <v>42943</v>
          </cell>
        </row>
        <row r="694">
          <cell r="L694" t="str">
            <v>个</v>
          </cell>
          <cell r="M694" t="str">
            <v>千克</v>
          </cell>
        </row>
        <row r="695">
          <cell r="A695" t="str">
            <v>360354-0000-152</v>
          </cell>
          <cell r="B695">
            <v>4016931000</v>
          </cell>
          <cell r="C695" t="str">
            <v>橡胶垫圈</v>
          </cell>
          <cell r="D695" t="str">
            <v>4|3|眼科准分子治疗仪上密封用|硫化橡胶制|机器仪器用|Carl Zeiss|360354-0000-152</v>
          </cell>
          <cell r="E695">
            <v>999</v>
          </cell>
          <cell r="F695" t="str">
            <v>L2233D18A008</v>
          </cell>
          <cell r="G695">
            <v>13</v>
          </cell>
          <cell r="H695" t="str">
            <v>橡胶垫圈</v>
          </cell>
          <cell r="I695" t="str">
            <v>O-Ring-152-VITON V75，Black,Gun Head</v>
          </cell>
          <cell r="J695">
            <v>43111</v>
          </cell>
        </row>
        <row r="695">
          <cell r="L695" t="str">
            <v>个</v>
          </cell>
          <cell r="M695" t="str">
            <v>千克</v>
          </cell>
        </row>
        <row r="696">
          <cell r="A696" t="str">
            <v>350030-7545-000</v>
          </cell>
          <cell r="B696">
            <v>4016931000</v>
          </cell>
          <cell r="C696" t="str">
            <v>橡胶垫圈</v>
          </cell>
          <cell r="D696" t="str">
            <v>4|3|眼科准分子治疗仪上密封用|硫化橡胶制|机器仪器用|Carl Zeiss|350030-7545-000</v>
          </cell>
          <cell r="E696">
            <v>999</v>
          </cell>
          <cell r="F696" t="str">
            <v>L2233D18A008</v>
          </cell>
          <cell r="G696">
            <v>13</v>
          </cell>
          <cell r="H696" t="str">
            <v>橡胶垫圈</v>
          </cell>
          <cell r="I696" t="str">
            <v>O-ring FKM 7.1x1.6mm</v>
          </cell>
          <cell r="J696">
            <v>43747</v>
          </cell>
        </row>
        <row r="696">
          <cell r="L696" t="str">
            <v>个</v>
          </cell>
          <cell r="M696" t="str">
            <v>千克</v>
          </cell>
        </row>
        <row r="697">
          <cell r="A697" t="str">
            <v>350030-7524-000</v>
          </cell>
          <cell r="B697">
            <v>4016931000</v>
          </cell>
          <cell r="C697" t="str">
            <v>橡胶垫圈</v>
          </cell>
          <cell r="D697" t="str">
            <v>4|3|眼科准分子治疗仪上密封用|硫化橡胶制|机器仪器用|Carl Zeiss|350030-7524-000</v>
          </cell>
          <cell r="E697">
            <v>999</v>
          </cell>
          <cell r="F697" t="str">
            <v>L2233D18A008</v>
          </cell>
          <cell r="G697">
            <v>13</v>
          </cell>
          <cell r="H697" t="str">
            <v>橡胶垫圈</v>
          </cell>
          <cell r="I697" t="str">
            <v>O-ring FKM 17.1x1.6mm</v>
          </cell>
          <cell r="J697">
            <v>43755</v>
          </cell>
        </row>
        <row r="697">
          <cell r="L697" t="str">
            <v>个</v>
          </cell>
          <cell r="M697" t="str">
            <v>千克</v>
          </cell>
        </row>
        <row r="698">
          <cell r="A698" t="str">
            <v>350030-7714-000</v>
          </cell>
          <cell r="B698">
            <v>4016931000</v>
          </cell>
          <cell r="C698" t="str">
            <v>橡胶垫圈</v>
          </cell>
          <cell r="D698" t="str">
            <v>4|3|眼科准分子治疗仪上密封用|硫化橡胶制|机器仪器用|Carl Zeiss|350030-7714-000</v>
          </cell>
          <cell r="E698">
            <v>999</v>
          </cell>
          <cell r="F698" t="str">
            <v>L2233D18A008</v>
          </cell>
          <cell r="G698">
            <v>13</v>
          </cell>
          <cell r="H698" t="str">
            <v>橡胶垫圈</v>
          </cell>
          <cell r="I698" t="str">
            <v>O-ring FKM 31.6x2.4mm</v>
          </cell>
          <cell r="J698">
            <v>43748</v>
          </cell>
        </row>
        <row r="698">
          <cell r="L698" t="str">
            <v>个</v>
          </cell>
          <cell r="M698" t="str">
            <v>千克</v>
          </cell>
        </row>
        <row r="699">
          <cell r="A699" t="str">
            <v>350030-7562-000</v>
          </cell>
          <cell r="B699">
            <v>4016931000</v>
          </cell>
          <cell r="C699" t="str">
            <v>橡胶垫圈</v>
          </cell>
          <cell r="D699" t="str">
            <v>4|3|眼科准分子治疗仪上密封用|硫化橡胶制|机器仪器用|Carl Zeiss|350030-7562-000</v>
          </cell>
          <cell r="E699">
            <v>999</v>
          </cell>
          <cell r="F699" t="str">
            <v>L2233D18A008</v>
          </cell>
          <cell r="G699">
            <v>13</v>
          </cell>
          <cell r="H699" t="str">
            <v>橡胶垫圈</v>
          </cell>
          <cell r="I699" t="str">
            <v>O-ring FKM 74.5x3.0mm</v>
          </cell>
          <cell r="J699">
            <v>43748</v>
          </cell>
        </row>
        <row r="699">
          <cell r="L699" t="str">
            <v>个</v>
          </cell>
          <cell r="M699" t="str">
            <v>千克</v>
          </cell>
        </row>
        <row r="700">
          <cell r="A700" t="str">
            <v>350500-0236-000</v>
          </cell>
          <cell r="B700">
            <v>4016931000</v>
          </cell>
          <cell r="C700" t="str">
            <v>橡胶垫圈</v>
          </cell>
          <cell r="D700" t="str">
            <v>4|3|眼科准分子治疗仪上密封用|硫化橡胶制|机器仪器用|Carl Zeiss|350500-0236-000</v>
          </cell>
          <cell r="E700">
            <v>999</v>
          </cell>
          <cell r="F700" t="str">
            <v>L2233D18A008</v>
          </cell>
          <cell r="G700">
            <v>13</v>
          </cell>
          <cell r="H700" t="str">
            <v>橡胶垫圈</v>
          </cell>
          <cell r="I700" t="str">
            <v>O-ring FKM 4.0x1.0mm</v>
          </cell>
          <cell r="J700">
            <v>43748</v>
          </cell>
        </row>
        <row r="700">
          <cell r="L700" t="str">
            <v>个</v>
          </cell>
          <cell r="M700" t="str">
            <v>千克</v>
          </cell>
        </row>
        <row r="701">
          <cell r="A701" t="str">
            <v>000000-0094-860</v>
          </cell>
          <cell r="B701">
            <v>4016931000</v>
          </cell>
          <cell r="C701" t="str">
            <v>橡胶垫圈</v>
          </cell>
          <cell r="D701" t="str">
            <v>4|3|眼科准分子治疗仪上密封用|硫化橡胶制|机器仪器用|Carl Zeiss|000000-0094-860</v>
          </cell>
          <cell r="E701">
            <v>999</v>
          </cell>
          <cell r="F701" t="str">
            <v>L2233D18A008</v>
          </cell>
          <cell r="G701">
            <v>13</v>
          </cell>
          <cell r="H701" t="str">
            <v>密封圈</v>
          </cell>
          <cell r="I701" t="str">
            <v>O-RING 15X3 83FKM/592</v>
          </cell>
          <cell r="J701">
            <v>43277</v>
          </cell>
        </row>
        <row r="701">
          <cell r="L701" t="str">
            <v>个</v>
          </cell>
          <cell r="M701" t="str">
            <v>千克</v>
          </cell>
        </row>
        <row r="702">
          <cell r="A702" t="str">
            <v>600664-8410-000</v>
          </cell>
          <cell r="B702">
            <v>4016931000</v>
          </cell>
          <cell r="C702" t="str">
            <v>橡胶垫圈</v>
          </cell>
          <cell r="D702" t="str">
            <v>4|3|眼科准分子治疗仪上密封用|硫化橡胶制|机器仪器用|Carl Zeiss|600664-8410-000</v>
          </cell>
          <cell r="E702">
            <v>999</v>
          </cell>
          <cell r="F702" t="str">
            <v>L2233D18A008</v>
          </cell>
          <cell r="G702">
            <v>13</v>
          </cell>
          <cell r="H702" t="str">
            <v>吸盘碰撞保护环，橡胶</v>
          </cell>
          <cell r="I702" t="str">
            <v>Collision protection ring for VAST</v>
          </cell>
          <cell r="J702">
            <v>43300</v>
          </cell>
        </row>
        <row r="702">
          <cell r="L702" t="str">
            <v>个</v>
          </cell>
          <cell r="M702" t="str">
            <v>千克</v>
          </cell>
        </row>
        <row r="703">
          <cell r="A703" t="str">
            <v>360351-0000-230</v>
          </cell>
          <cell r="B703">
            <v>4016931000</v>
          </cell>
          <cell r="C703" t="str">
            <v>橡胶垫圈</v>
          </cell>
          <cell r="D703" t="str">
            <v>4|3|密封用|硫化橡胶制|机器仪器用|Carl Zeiss|360351-0000-230</v>
          </cell>
          <cell r="E703">
            <v>999</v>
          </cell>
          <cell r="F703" t="str">
            <v>L2233D18A008</v>
          </cell>
          <cell r="G703">
            <v>13</v>
          </cell>
          <cell r="H703" t="str">
            <v>密封圈</v>
          </cell>
          <cell r="I703" t="str">
            <v>ORING-230-VITON</v>
          </cell>
          <cell r="J703">
            <v>43447</v>
          </cell>
        </row>
        <row r="703">
          <cell r="L703" t="str">
            <v>个</v>
          </cell>
          <cell r="M703" t="str">
            <v>千克</v>
          </cell>
        </row>
        <row r="704">
          <cell r="A704" t="str">
            <v>000000-0093-495</v>
          </cell>
          <cell r="B704">
            <v>4016931000</v>
          </cell>
          <cell r="C704" t="str">
            <v>橡胶垫圈</v>
          </cell>
          <cell r="D704" t="str">
            <v>4|3|密封用|硫化橡胶制|机器仪器用|Carl Zeiss|000000-0093-495</v>
          </cell>
          <cell r="E704">
            <v>999</v>
          </cell>
          <cell r="F704" t="str">
            <v>L2233D18A008</v>
          </cell>
          <cell r="G704">
            <v>13</v>
          </cell>
          <cell r="H704" t="str">
            <v>密封圈</v>
          </cell>
          <cell r="I704" t="str">
            <v>O-Ring 30 x 3 83FKM/592</v>
          </cell>
          <cell r="J704">
            <v>43539</v>
          </cell>
        </row>
        <row r="704">
          <cell r="L704" t="str">
            <v>个</v>
          </cell>
          <cell r="M704" t="str">
            <v>千克</v>
          </cell>
        </row>
        <row r="705">
          <cell r="A705" t="str">
            <v>000000-0509-287</v>
          </cell>
          <cell r="B705">
            <v>4016931000</v>
          </cell>
          <cell r="C705" t="str">
            <v>橡胶垫圈</v>
          </cell>
          <cell r="D705" t="str">
            <v>4|3|密封用|硫化橡胶制|机器仪器用|Carl Zeiss|000000-0509-287</v>
          </cell>
          <cell r="E705">
            <v>999</v>
          </cell>
          <cell r="F705" t="str">
            <v>L2233D18A008</v>
          </cell>
          <cell r="G705">
            <v>13</v>
          </cell>
          <cell r="H705" t="str">
            <v>1/2吋橡胶垫圈</v>
          </cell>
          <cell r="I705" t="str">
            <v>Rubber Gasket 1/2" for E-Rack supply lines</v>
          </cell>
          <cell r="J705">
            <v>43663</v>
          </cell>
        </row>
        <row r="705">
          <cell r="L705" t="str">
            <v>个</v>
          </cell>
          <cell r="M705" t="str">
            <v>千克</v>
          </cell>
        </row>
        <row r="706">
          <cell r="A706" t="str">
            <v>000000-0509-288</v>
          </cell>
          <cell r="B706">
            <v>4016931000</v>
          </cell>
          <cell r="C706" t="str">
            <v>橡胶垫圈</v>
          </cell>
          <cell r="D706" t="str">
            <v>4|3|密封用|硫化橡胶制|机器仪器用|Carl Zeiss|000000-0509-288</v>
          </cell>
          <cell r="E706">
            <v>999</v>
          </cell>
          <cell r="F706" t="str">
            <v>L2233D18A008</v>
          </cell>
          <cell r="G706">
            <v>13</v>
          </cell>
          <cell r="H706" t="str">
            <v>3/4吋橡胶垫圈</v>
          </cell>
          <cell r="I706" t="str">
            <v>Rubber Gasket 3/4" for TCC supply lines</v>
          </cell>
          <cell r="J706">
            <v>43663</v>
          </cell>
        </row>
        <row r="706">
          <cell r="L706" t="str">
            <v>个</v>
          </cell>
          <cell r="M706" t="str">
            <v>千克</v>
          </cell>
        </row>
        <row r="707">
          <cell r="A707" t="str">
            <v>000000-0559-069</v>
          </cell>
          <cell r="B707">
            <v>4016931000</v>
          </cell>
          <cell r="C707" t="str">
            <v>橡胶垫圈</v>
          </cell>
          <cell r="D707" t="str">
            <v>4|3|真空法兰的密封紧固|氟橡胶|机器仪器用|Carl Zeiss|000000-0559-069</v>
          </cell>
          <cell r="E707">
            <v>999</v>
          </cell>
          <cell r="F707" t="str">
            <v>L2233D18A008</v>
          </cell>
          <cell r="G707">
            <v>13</v>
          </cell>
          <cell r="H707" t="str">
            <v>O形圈</v>
          </cell>
          <cell r="I707" t="str">
            <v>O-Ring 10x1,8</v>
          </cell>
          <cell r="J707">
            <v>43663</v>
          </cell>
        </row>
        <row r="707">
          <cell r="L707" t="str">
            <v>个</v>
          </cell>
          <cell r="M707" t="str">
            <v>千克</v>
          </cell>
        </row>
        <row r="708">
          <cell r="A708" t="str">
            <v>000000-0559-070</v>
          </cell>
          <cell r="B708">
            <v>4016931000</v>
          </cell>
          <cell r="C708" t="str">
            <v>橡胶垫圈</v>
          </cell>
          <cell r="D708" t="str">
            <v>4|3|真空法兰的密封紧固|氟橡胶|机器仪器用|Carl Zeiss|000000-0559-070</v>
          </cell>
          <cell r="E708">
            <v>999</v>
          </cell>
          <cell r="F708" t="str">
            <v>L2233D18A008</v>
          </cell>
          <cell r="G708">
            <v>13</v>
          </cell>
          <cell r="H708" t="str">
            <v>O形圈</v>
          </cell>
          <cell r="I708" t="str">
            <v>O-Ring 10x1,9</v>
          </cell>
          <cell r="J708">
            <v>43663</v>
          </cell>
        </row>
        <row r="708">
          <cell r="L708" t="str">
            <v>个</v>
          </cell>
          <cell r="M708" t="str">
            <v>千克</v>
          </cell>
        </row>
        <row r="709">
          <cell r="A709" t="str">
            <v>000000-0559-071</v>
          </cell>
          <cell r="B709">
            <v>4016931000</v>
          </cell>
          <cell r="C709" t="str">
            <v>橡胶垫圈</v>
          </cell>
          <cell r="D709" t="str">
            <v>4|3|真空法兰的密封紧固|氟橡胶|机器仪器用|Carl Zeiss|000000-0559-071</v>
          </cell>
          <cell r="E709">
            <v>999</v>
          </cell>
          <cell r="F709" t="str">
            <v>L2233D18A008</v>
          </cell>
          <cell r="G709">
            <v>13</v>
          </cell>
          <cell r="H709" t="str">
            <v>O形圈</v>
          </cell>
          <cell r="I709" t="str">
            <v>O-Ring 10x2</v>
          </cell>
          <cell r="J709">
            <v>43663</v>
          </cell>
        </row>
        <row r="709">
          <cell r="L709" t="str">
            <v>个</v>
          </cell>
          <cell r="M709" t="str">
            <v>千克</v>
          </cell>
        </row>
        <row r="710">
          <cell r="A710" t="str">
            <v>000000-0480-357</v>
          </cell>
          <cell r="B710">
            <v>4016931000</v>
          </cell>
          <cell r="C710" t="str">
            <v>橡胶夹紧环</v>
          </cell>
          <cell r="D710" t="str">
            <v>4|3|真空KF法兰的夹紧环|硫化橡胶制|电子束光掩模版修复机用|Carl Zeiss|000000-0480-357</v>
          </cell>
          <cell r="E710">
            <v>999</v>
          </cell>
          <cell r="F710" t="str">
            <v>L2233D18A008</v>
          </cell>
          <cell r="G710">
            <v>13</v>
          </cell>
          <cell r="H710" t="str">
            <v>KF中心圈</v>
          </cell>
          <cell r="I710" t="str">
            <v>'KF center ring DN10-16</v>
          </cell>
          <cell r="J710">
            <v>43663</v>
          </cell>
        </row>
        <row r="710">
          <cell r="L710" t="str">
            <v>个</v>
          </cell>
          <cell r="M710" t="str">
            <v>千克</v>
          </cell>
        </row>
        <row r="711">
          <cell r="A711" t="str">
            <v>000000-0467-662</v>
          </cell>
          <cell r="B711">
            <v>4016991090</v>
          </cell>
          <cell r="C711" t="str">
            <v>橡胶轮子</v>
          </cell>
          <cell r="D711" t="str">
            <v>4|3|减震保护用|硫化橡胶制|机器仪器用|Carl Zeiss|000000-0467-662</v>
          </cell>
          <cell r="E711">
            <v>999</v>
          </cell>
          <cell r="F711" t="str">
            <v>L2233D18A008</v>
          </cell>
          <cell r="G711">
            <v>14</v>
          </cell>
          <cell r="H711" t="str">
            <v>轮子（橡胶制,用于显微镜底部）</v>
          </cell>
          <cell r="I711" t="str">
            <v>Castor with cable sweeper, diameter 100mm </v>
          </cell>
          <cell r="J711">
            <v>0</v>
          </cell>
        </row>
        <row r="711">
          <cell r="L711" t="str">
            <v>个</v>
          </cell>
          <cell r="M711" t="str">
            <v>千克</v>
          </cell>
        </row>
        <row r="712">
          <cell r="A712" t="str">
            <v>000000-1101-390</v>
          </cell>
          <cell r="B712">
            <v>4016991090</v>
          </cell>
          <cell r="C712" t="str">
            <v>橡胶轮子</v>
          </cell>
          <cell r="D712" t="str">
            <v>4|3|减震保护用|硫化橡胶制|机器仪器用|Carl Zeiss|000000-1101-390</v>
          </cell>
          <cell r="E712">
            <v>999</v>
          </cell>
          <cell r="F712" t="str">
            <v>L2233D18A008</v>
          </cell>
          <cell r="G712">
            <v>14</v>
          </cell>
          <cell r="H712" t="str">
            <v>轮子（橡胶制,用于显微镜底部）</v>
          </cell>
          <cell r="I712" t="str">
            <v>set of wheels (4x) for S 100 Floor Stand </v>
          </cell>
          <cell r="J712">
            <v>0</v>
          </cell>
        </row>
        <row r="712">
          <cell r="L712" t="str">
            <v>个</v>
          </cell>
          <cell r="M712" t="str">
            <v>千克</v>
          </cell>
        </row>
        <row r="713">
          <cell r="A713" t="str">
            <v>000000-1057-571</v>
          </cell>
          <cell r="B713">
            <v>4016991090</v>
          </cell>
          <cell r="C713" t="str">
            <v>橡胶轮子</v>
          </cell>
          <cell r="D713" t="str">
            <v>4|3|减震保护用|硫化橡胶制|机器仪器用|Carl Zeiss|000000-1057-571</v>
          </cell>
          <cell r="E713">
            <v>999</v>
          </cell>
          <cell r="F713" t="str">
            <v>L2233D18A008</v>
          </cell>
          <cell r="G713">
            <v>14</v>
          </cell>
          <cell r="H713" t="str">
            <v>轮子（橡胶制,用于显微镜底部，品牌：Carl Zeiss）</v>
          </cell>
          <cell r="I713" t="str">
            <v>Twin caster</v>
          </cell>
          <cell r="J713">
            <v>0</v>
          </cell>
        </row>
        <row r="713">
          <cell r="L713" t="str">
            <v>个</v>
          </cell>
          <cell r="M713" t="str">
            <v>千克</v>
          </cell>
        </row>
        <row r="714">
          <cell r="A714" t="str">
            <v>000000-0423-295</v>
          </cell>
          <cell r="B714">
            <v>4016991090</v>
          </cell>
          <cell r="C714" t="str">
            <v>橡胶轮子</v>
          </cell>
          <cell r="D714" t="str">
            <v>4|3|减震保护用|硫化橡胶制|机器仪器用|Carl Zeiss|000000-0423-295</v>
          </cell>
          <cell r="E714">
            <v>999</v>
          </cell>
          <cell r="F714" t="str">
            <v>L2233D18A008</v>
          </cell>
          <cell r="G714">
            <v>14</v>
          </cell>
          <cell r="H714" t="str">
            <v>轮子（橡胶制,用于显微镜底部，品牌：Carl Zeiss）</v>
          </cell>
          <cell r="I714" t="str">
            <v>Twin Castor -  USE 0467-662</v>
          </cell>
          <cell r="J714">
            <v>0</v>
          </cell>
        </row>
        <row r="714">
          <cell r="L714" t="str">
            <v>个</v>
          </cell>
          <cell r="M714" t="str">
            <v>千克</v>
          </cell>
        </row>
        <row r="715">
          <cell r="A715" t="str">
            <v>000000-1770-233</v>
          </cell>
          <cell r="B715">
            <v>4016991090</v>
          </cell>
          <cell r="C715" t="str">
            <v>橡胶轮子</v>
          </cell>
          <cell r="D715" t="str">
            <v>4|3|减震保护用|硫化橡胶制|机器仪器用|Carl Zeiss|000000-1770-233</v>
          </cell>
          <cell r="E715">
            <v>999</v>
          </cell>
          <cell r="F715" t="str">
            <v>L2233D18A008</v>
          </cell>
          <cell r="G715">
            <v>14</v>
          </cell>
          <cell r="H715" t="str">
            <v>轮子（橡胶制,用于显微镜底部，品牌：Carl Zeiss）</v>
          </cell>
          <cell r="I715" t="str">
            <v>Caster,125mm dia, for S88/NC4</v>
          </cell>
          <cell r="J715">
            <v>0</v>
          </cell>
        </row>
        <row r="715">
          <cell r="L715" t="str">
            <v>个</v>
          </cell>
          <cell r="M715" t="str">
            <v>千克</v>
          </cell>
        </row>
        <row r="716">
          <cell r="A716" t="str">
            <v>000000-1770-232</v>
          </cell>
          <cell r="B716">
            <v>4016991090</v>
          </cell>
          <cell r="C716" t="str">
            <v>橡胶轮子</v>
          </cell>
          <cell r="D716" t="str">
            <v>4|3|减震保护用|硫化橡胶制|机器仪器用|Carl Zeiss|000000-1770-232</v>
          </cell>
          <cell r="E716">
            <v>999</v>
          </cell>
          <cell r="F716" t="str">
            <v>L2233D18A008</v>
          </cell>
          <cell r="G716">
            <v>14</v>
          </cell>
          <cell r="H716" t="str">
            <v>轮子（橡胶制,用于显微镜底部，品牌：Carl Zeiss）</v>
          </cell>
          <cell r="I716" t="str">
            <v>Caster 100mm Diameter Base S7</v>
          </cell>
          <cell r="J716">
            <v>0</v>
          </cell>
        </row>
        <row r="716">
          <cell r="L716" t="str">
            <v>个</v>
          </cell>
          <cell r="M716" t="str">
            <v>千克</v>
          </cell>
        </row>
        <row r="717">
          <cell r="A717" t="str">
            <v>000000-1770-231</v>
          </cell>
          <cell r="B717">
            <v>4016991090</v>
          </cell>
          <cell r="C717" t="str">
            <v>橡胶轮子</v>
          </cell>
          <cell r="D717" t="str">
            <v>4|3|减震保护用|硫化橡胶制|机器仪器用|Carl Zeiss|000000-1770-231</v>
          </cell>
          <cell r="E717">
            <v>999</v>
          </cell>
          <cell r="F717" t="str">
            <v>L2233D18A008</v>
          </cell>
          <cell r="G717">
            <v>14</v>
          </cell>
          <cell r="H717" t="str">
            <v>轮子（橡胶制,用于显微镜底部，品牌：Carl Zeiss）</v>
          </cell>
          <cell r="I717" t="str">
            <v>Caster 100mm Diameter Base S100</v>
          </cell>
          <cell r="J717">
            <v>0</v>
          </cell>
        </row>
        <row r="717">
          <cell r="L717" t="str">
            <v>个</v>
          </cell>
          <cell r="M717" t="str">
            <v>千克</v>
          </cell>
        </row>
        <row r="718">
          <cell r="A718">
            <v>200700502</v>
          </cell>
          <cell r="B718">
            <v>4016991090</v>
          </cell>
          <cell r="C718" t="str">
            <v>橡胶轮子</v>
          </cell>
          <cell r="D718" t="str">
            <v>4|3|减震保护用|硫化橡胶制|机器仪器用|Carl Zeiss|200700502</v>
          </cell>
          <cell r="E718">
            <v>999</v>
          </cell>
          <cell r="F718" t="str">
            <v>L2233D18A008</v>
          </cell>
          <cell r="G718">
            <v>14</v>
          </cell>
          <cell r="H718" t="str">
            <v>轮子（橡胶制,用于显微镜底部，品牌：Carl Zeiss）</v>
          </cell>
          <cell r="I718" t="str">
            <v>Doppellenkrollen fur TS8</v>
          </cell>
          <cell r="J718">
            <v>0</v>
          </cell>
        </row>
        <row r="718">
          <cell r="L718" t="str">
            <v>个</v>
          </cell>
          <cell r="M718" t="str">
            <v>千克</v>
          </cell>
        </row>
        <row r="719">
          <cell r="A719" t="str">
            <v>000000-2105-807</v>
          </cell>
          <cell r="B719">
            <v>4016991090</v>
          </cell>
          <cell r="C719" t="str">
            <v>橡胶轮子</v>
          </cell>
          <cell r="D719" t="str">
            <v>4|3|减震保护用|硫化橡胶制|机器仪器用|Carl Zeiss|000000-2105-807</v>
          </cell>
          <cell r="E719">
            <v>999</v>
          </cell>
          <cell r="F719" t="str">
            <v>L2233D18A008</v>
          </cell>
          <cell r="G719">
            <v>14</v>
          </cell>
          <cell r="H719" t="str">
            <v>手术显微镜的轮子</v>
          </cell>
          <cell r="I719" t="str">
            <v>Double castor set 2 pcs DM 125W.CD</v>
          </cell>
          <cell r="J719">
            <v>42289</v>
          </cell>
        </row>
        <row r="719">
          <cell r="L719" t="str">
            <v>个</v>
          </cell>
          <cell r="M719" t="str">
            <v>千克</v>
          </cell>
        </row>
        <row r="720">
          <cell r="A720" t="str">
            <v>600062-0000-294</v>
          </cell>
          <cell r="B720">
            <v>4016991090</v>
          </cell>
          <cell r="C720" t="str">
            <v>橡胶轮子</v>
          </cell>
          <cell r="D720" t="str">
            <v>4|3|减震保护用|硫化橡胶制|机器仪器用|Carl Zeiss|600062-0000-294</v>
          </cell>
          <cell r="E720">
            <v>999</v>
          </cell>
          <cell r="F720" t="str">
            <v>L2233D18A008</v>
          </cell>
          <cell r="G720">
            <v>14</v>
          </cell>
          <cell r="H720" t="str">
            <v>滚球</v>
          </cell>
          <cell r="I720" t="str">
            <v>Ball caster d=15</v>
          </cell>
          <cell r="J720">
            <v>42450</v>
          </cell>
        </row>
        <row r="720">
          <cell r="L720" t="str">
            <v>个</v>
          </cell>
          <cell r="M720" t="str">
            <v>千克</v>
          </cell>
        </row>
        <row r="721">
          <cell r="A721">
            <v>2407175</v>
          </cell>
          <cell r="B721">
            <v>4016991090</v>
          </cell>
          <cell r="C721" t="str">
            <v>橡胶轮子</v>
          </cell>
          <cell r="D721" t="str">
            <v>4|3|减震保护用|硫化橡胶制|机器仪器用|Carl Zeiss|2407175</v>
          </cell>
          <cell r="E721">
            <v>999</v>
          </cell>
          <cell r="F721" t="str">
            <v>L2233D18A008</v>
          </cell>
          <cell r="G721">
            <v>14</v>
          </cell>
          <cell r="H721" t="str">
            <v>地脚轮</v>
          </cell>
          <cell r="I721" t="str">
            <v>Casters</v>
          </cell>
          <cell r="J721">
            <v>43096</v>
          </cell>
        </row>
        <row r="721">
          <cell r="L721" t="str">
            <v>个</v>
          </cell>
          <cell r="M721" t="str">
            <v>千克</v>
          </cell>
        </row>
        <row r="722">
          <cell r="A722" t="str">
            <v>620670-9500-000</v>
          </cell>
          <cell r="B722">
            <v>4016991090</v>
          </cell>
          <cell r="C722" t="str">
            <v>橡胶吸盘</v>
          </cell>
          <cell r="D722" t="str">
            <v>4|3|机器仪器用，减震保护用|硫化橡胶|机器仪器用|CARL ZEISS|620670-9500-000</v>
          </cell>
          <cell r="E722">
            <v>999</v>
          </cell>
          <cell r="F722" t="str">
            <v>L2233D18A008</v>
          </cell>
          <cell r="G722">
            <v>15</v>
          </cell>
          <cell r="H722" t="str">
            <v>吸盘（硫化橡胶制，三坐标测量仪用零件）</v>
          </cell>
          <cell r="I722" t="str">
            <v>RDS PLATE FOR VAST XXT(5 pin)</v>
          </cell>
          <cell r="J722">
            <v>0</v>
          </cell>
        </row>
        <row r="722">
          <cell r="L722" t="str">
            <v>个</v>
          </cell>
          <cell r="M722" t="str">
            <v>千克</v>
          </cell>
        </row>
        <row r="723">
          <cell r="A723" t="str">
            <v>000000-2232-777</v>
          </cell>
          <cell r="B723">
            <v>7318159090</v>
          </cell>
          <cell r="C723" t="str">
            <v>螺丝</v>
          </cell>
          <cell r="D723" t="str">
            <v>4|3|合金钢|螺丝|640MPA|CARL ZEISS|2MM，000000-2232-777</v>
          </cell>
          <cell r="E723">
            <v>101</v>
          </cell>
          <cell r="F723" t="str">
            <v>L2233D18A008</v>
          </cell>
        </row>
        <row r="723">
          <cell r="H723" t="str">
            <v>调整螺丝</v>
          </cell>
          <cell r="I723" t="str">
            <v>Adjust Screw</v>
          </cell>
          <cell r="J723">
            <v>43594</v>
          </cell>
        </row>
        <row r="723">
          <cell r="L723" t="str">
            <v>个</v>
          </cell>
          <cell r="M723" t="str">
            <v>千克</v>
          </cell>
        </row>
        <row r="724">
          <cell r="A724" t="str">
            <v>000000-0002-902</v>
          </cell>
          <cell r="B724">
            <v>7318159090</v>
          </cell>
          <cell r="C724" t="str">
            <v>平头螺丝</v>
          </cell>
          <cell r="D724" t="str">
            <v>4|3|不锈钢|螺丝|640MPA|CARL ZEISS|1.8MM，000000-0002-902</v>
          </cell>
          <cell r="E724">
            <v>101</v>
          </cell>
          <cell r="F724" t="str">
            <v>L2233D18A008</v>
          </cell>
        </row>
        <row r="724">
          <cell r="H724" t="str">
            <v>平头螺丝：固定法兰和马达</v>
          </cell>
          <cell r="I724" t="str">
            <v>CZN 811-M2x3-C4</v>
          </cell>
          <cell r="J724">
            <v>43784</v>
          </cell>
        </row>
        <row r="724">
          <cell r="L724" t="str">
            <v>个</v>
          </cell>
          <cell r="M724" t="str">
            <v>千克</v>
          </cell>
        </row>
        <row r="725">
          <cell r="A725" t="str">
            <v>000000-2268-258</v>
          </cell>
          <cell r="B725">
            <v>7318159090</v>
          </cell>
          <cell r="C725" t="str">
            <v>螺丝</v>
          </cell>
          <cell r="D725" t="str">
            <v>4|3|不锈钢|螺丝|640MPA|CARL ZEISS|M4x6，000000-2268-258</v>
          </cell>
          <cell r="E725">
            <v>101</v>
          </cell>
          <cell r="F725" t="str">
            <v>L2233D18A008</v>
          </cell>
        </row>
        <row r="725">
          <cell r="H725" t="str">
            <v>阳极螺丝</v>
          </cell>
          <cell r="I725" t="str">
            <v>Anode screw DIN 7984 M4x6 E (Set of 8Pc.)</v>
          </cell>
          <cell r="J725">
            <v>43672</v>
          </cell>
        </row>
        <row r="725">
          <cell r="L725" t="str">
            <v>个</v>
          </cell>
          <cell r="M725" t="str">
            <v>千克</v>
          </cell>
        </row>
        <row r="726">
          <cell r="A726" t="str">
            <v>302721-0203-000</v>
          </cell>
          <cell r="B726">
            <v>7318159090</v>
          </cell>
          <cell r="C726" t="str">
            <v>螺丝</v>
          </cell>
          <cell r="D726" t="str">
            <v>4|3|不锈钢|螺丝|640MPA|CARL ZEISS|杆径4MM，302721-0203-000 </v>
          </cell>
          <cell r="E726">
            <v>101</v>
          </cell>
          <cell r="F726" t="str">
            <v>L2233D18A008</v>
          </cell>
        </row>
        <row r="726">
          <cell r="H726" t="str">
            <v>螺丝</v>
          </cell>
          <cell r="I726" t="str">
            <v>Knurled screw M4</v>
          </cell>
          <cell r="J726">
            <v>43747</v>
          </cell>
        </row>
        <row r="726">
          <cell r="L726" t="str">
            <v>个</v>
          </cell>
          <cell r="M726" t="str">
            <v>千克</v>
          </cell>
        </row>
        <row r="727">
          <cell r="A727" t="str">
            <v>000000-0232-646</v>
          </cell>
          <cell r="B727">
            <v>7318159090</v>
          </cell>
          <cell r="C727" t="str">
            <v>螺丝</v>
          </cell>
          <cell r="D727" t="str">
            <v>4|3|不锈钢|螺丝|640MPA|CARL ZEISS|M5x6，000000-0232-646</v>
          </cell>
          <cell r="E727">
            <v>101</v>
          </cell>
          <cell r="F727" t="str">
            <v>L2233D18A008</v>
          </cell>
        </row>
        <row r="727">
          <cell r="H727" t="str">
            <v>公制螺丝螺钉直径5毫米长6毫米</v>
          </cell>
          <cell r="I727" t="str">
            <v>ISO 4762-M2 5X6-A2-70</v>
          </cell>
          <cell r="J727">
            <v>43696</v>
          </cell>
        </row>
        <row r="727">
          <cell r="L727" t="str">
            <v>个</v>
          </cell>
          <cell r="M727" t="str">
            <v>千克</v>
          </cell>
        </row>
        <row r="728">
          <cell r="A728" t="str">
            <v>000000-0098-147</v>
          </cell>
          <cell r="B728">
            <v>7318159090</v>
          </cell>
          <cell r="C728" t="str">
            <v>螺丝</v>
          </cell>
          <cell r="D728" t="str">
            <v>4|3|不锈钢|螺丝|640MPA|CARL ZEISS|杆径：0.05MM，000000-0098-147</v>
          </cell>
          <cell r="E728">
            <v>101</v>
          </cell>
          <cell r="F728" t="str">
            <v>L2233D18A008</v>
          </cell>
        </row>
        <row r="728">
          <cell r="H728" t="str">
            <v>螺丝</v>
          </cell>
          <cell r="I728" t="str">
            <v>screw</v>
          </cell>
          <cell r="J728">
            <v>43693</v>
          </cell>
        </row>
        <row r="728">
          <cell r="L728" t="str">
            <v>个</v>
          </cell>
          <cell r="M728" t="str">
            <v>千克</v>
          </cell>
        </row>
        <row r="729">
          <cell r="A729" t="str">
            <v>000000-0401-040</v>
          </cell>
          <cell r="B729">
            <v>7318159090</v>
          </cell>
          <cell r="C729" t="str">
            <v>螺丝</v>
          </cell>
          <cell r="D729" t="str">
            <v>4|3|钢铁制|螺丝|640MPA|CARL ZEISS|小于6MM，000000-0401-040</v>
          </cell>
          <cell r="E729">
            <v>101</v>
          </cell>
          <cell r="F729" t="str">
            <v>L2233D18A008</v>
          </cell>
          <cell r="G729">
            <v>16</v>
          </cell>
          <cell r="H729" t="str">
            <v>螺丝（钢铁制,方头，显微镜配件,品牌:Carl Zeiss)</v>
          </cell>
          <cell r="I729" t="str">
            <v>screw M4x8</v>
          </cell>
          <cell r="J729">
            <v>0</v>
          </cell>
        </row>
        <row r="729">
          <cell r="L729" t="str">
            <v>个</v>
          </cell>
          <cell r="M729" t="str">
            <v>千克</v>
          </cell>
        </row>
        <row r="730">
          <cell r="A730" t="str">
            <v>91292A125</v>
          </cell>
          <cell r="B730">
            <v>7318159090</v>
          </cell>
          <cell r="C730" t="str">
            <v>螺丝</v>
          </cell>
          <cell r="D730" t="str">
            <v>4|3|不锈钢制|螺丝|640MPA|CARL ZEISS|5MM，91292A125</v>
          </cell>
          <cell r="E730">
            <v>101</v>
          </cell>
          <cell r="F730" t="str">
            <v>L2233D18A008</v>
          </cell>
        </row>
        <row r="730">
          <cell r="H730" t="str">
            <v>M5 X 12螺丝</v>
          </cell>
          <cell r="I730" t="str">
            <v>SHCS M5 X 12</v>
          </cell>
          <cell r="J730">
            <v>43595</v>
          </cell>
        </row>
        <row r="730">
          <cell r="L730" t="str">
            <v>个</v>
          </cell>
          <cell r="M730" t="str">
            <v>千克</v>
          </cell>
        </row>
        <row r="731">
          <cell r="A731" t="str">
            <v>000000-0235-148</v>
          </cell>
          <cell r="B731">
            <v>7318159090</v>
          </cell>
          <cell r="C731" t="str">
            <v>螺丝</v>
          </cell>
          <cell r="D731" t="str">
            <v>4|3|不锈钢制|螺丝|640MPA|CARL ZEISS|M3x6，M3x6-A2-70</v>
          </cell>
          <cell r="E731">
            <v>101</v>
          </cell>
          <cell r="F731" t="str">
            <v>L2233D18A008</v>
          </cell>
        </row>
        <row r="731">
          <cell r="H731" t="str">
            <v>M3x6螺丝</v>
          </cell>
          <cell r="I731" t="str">
            <v>DIN 7991-M3x6-A2-70 </v>
          </cell>
          <cell r="J731">
            <v>43661</v>
          </cell>
        </row>
        <row r="731">
          <cell r="L731" t="str">
            <v>个</v>
          </cell>
          <cell r="M731" t="str">
            <v>千克</v>
          </cell>
        </row>
        <row r="732">
          <cell r="A732" t="str">
            <v>000000-0213-364</v>
          </cell>
          <cell r="B732">
            <v>7318159090</v>
          </cell>
          <cell r="C732" t="str">
            <v>螺丝</v>
          </cell>
          <cell r="D732" t="str">
            <v>4|3|不锈钢制|螺丝|640MPA|CARL ZEISS|M5x14，M5x14-A2-70</v>
          </cell>
          <cell r="E732">
            <v>101</v>
          </cell>
          <cell r="F732" t="str">
            <v>L2233D18A008</v>
          </cell>
        </row>
        <row r="732">
          <cell r="H732" t="str">
            <v>M5x14螺丝</v>
          </cell>
          <cell r="I732" t="str">
            <v>ISO 4762-M5x14-A2-70 </v>
          </cell>
          <cell r="J732">
            <v>43661</v>
          </cell>
        </row>
        <row r="732">
          <cell r="L732" t="str">
            <v>个</v>
          </cell>
          <cell r="M732" t="str">
            <v>千克</v>
          </cell>
        </row>
        <row r="733">
          <cell r="A733" t="str">
            <v>91290A254</v>
          </cell>
          <cell r="B733">
            <v>7318159090</v>
          </cell>
          <cell r="C733" t="str">
            <v>螺丝</v>
          </cell>
          <cell r="D733" t="str">
            <v>4|3|不锈钢制|螺丝|640MPA|CARL ZEISS|5MM，91290A254</v>
          </cell>
          <cell r="E733">
            <v>101</v>
          </cell>
          <cell r="F733" t="str">
            <v>L2233D18A008</v>
          </cell>
        </row>
        <row r="733">
          <cell r="H733" t="str">
            <v>M5 X 30螺丝</v>
          </cell>
          <cell r="I733" t="str">
            <v>SHCS M5 X 30</v>
          </cell>
          <cell r="J733">
            <v>43595</v>
          </cell>
        </row>
        <row r="733">
          <cell r="L733" t="str">
            <v>个</v>
          </cell>
          <cell r="M733" t="str">
            <v>千克</v>
          </cell>
        </row>
        <row r="734">
          <cell r="A734" t="str">
            <v>SCREWS</v>
          </cell>
          <cell r="B734">
            <v>7318159090</v>
          </cell>
          <cell r="C734" t="str">
            <v>螺丝</v>
          </cell>
          <cell r="D734" t="str">
            <v>4|3|不锈钢|螺丝|640MPA|CARL ZEISS|小于6MM，SCREWS</v>
          </cell>
          <cell r="E734">
            <v>101</v>
          </cell>
          <cell r="F734" t="str">
            <v>L2233D18A008</v>
          </cell>
          <cell r="G734">
            <v>16</v>
          </cell>
          <cell r="H734" t="str">
            <v>螺丝（钢铁制,方头，显微镜配件,品牌:Carl Zeiss)</v>
          </cell>
          <cell r="I734" t="str">
            <v>Screws</v>
          </cell>
          <cell r="J734">
            <v>43476</v>
          </cell>
        </row>
        <row r="734">
          <cell r="L734" t="str">
            <v>个</v>
          </cell>
          <cell r="M734" t="str">
            <v>千克</v>
          </cell>
        </row>
        <row r="735">
          <cell r="A735" t="str">
            <v>000000-0465-615</v>
          </cell>
          <cell r="B735">
            <v>7318159090</v>
          </cell>
          <cell r="C735" t="str">
            <v>螺丝</v>
          </cell>
          <cell r="D735" t="str">
            <v>4|3|钢铁制|螺丝|640MPA|CARL ZEISS|小于6MM，000000-0465-615</v>
          </cell>
          <cell r="E735">
            <v>101</v>
          </cell>
          <cell r="F735" t="str">
            <v>L2233D18A008</v>
          </cell>
          <cell r="G735">
            <v>16</v>
          </cell>
          <cell r="H735" t="str">
            <v>螺丝</v>
          </cell>
          <cell r="I735" t="str">
            <v>LOCKING SCREW DIN 912-M 3*10</v>
          </cell>
          <cell r="J735">
            <v>43413</v>
          </cell>
        </row>
        <row r="735">
          <cell r="L735" t="str">
            <v>个</v>
          </cell>
          <cell r="M735" t="str">
            <v>千克</v>
          </cell>
        </row>
        <row r="736">
          <cell r="A736" t="str">
            <v>000000-0401-776</v>
          </cell>
          <cell r="B736">
            <v>7318159090</v>
          </cell>
          <cell r="C736" t="str">
            <v>螺丝</v>
          </cell>
          <cell r="D736" t="str">
            <v>4|3|钢铁制|螺丝|640MPA|CARL ZEISS|小于6MM，000000-0401-776</v>
          </cell>
          <cell r="E736">
            <v>101</v>
          </cell>
          <cell r="F736" t="str">
            <v>L2233D18A008</v>
          </cell>
          <cell r="G736">
            <v>16</v>
          </cell>
          <cell r="H736" t="str">
            <v>螺丝（钢铁制,方头，显微镜配件,品牌:Carl Zeiss)</v>
          </cell>
          <cell r="I736" t="str">
            <v>screw M4x12 </v>
          </cell>
          <cell r="J736">
            <v>0</v>
          </cell>
        </row>
        <row r="736">
          <cell r="L736" t="str">
            <v>个</v>
          </cell>
          <cell r="M736" t="str">
            <v>千克</v>
          </cell>
        </row>
        <row r="737">
          <cell r="A737" t="str">
            <v>000000-0050-105</v>
          </cell>
          <cell r="B737">
            <v>7318159090</v>
          </cell>
          <cell r="C737" t="str">
            <v>螺丝</v>
          </cell>
          <cell r="D737" t="str">
            <v>4|3|钢铁制|螺丝|640MPA|CARL ZEISS|小于6MM，000000-0050-105</v>
          </cell>
          <cell r="E737">
            <v>101</v>
          </cell>
          <cell r="F737" t="str">
            <v>L2233D18A008</v>
          </cell>
          <cell r="G737">
            <v>16</v>
          </cell>
          <cell r="H737" t="str">
            <v>螺丝（钢铁制,方头，显微镜配件,品牌:Carl Zeiss)</v>
          </cell>
          <cell r="I737" t="str">
            <v>screw M4x8 </v>
          </cell>
          <cell r="J737">
            <v>0</v>
          </cell>
        </row>
        <row r="737">
          <cell r="L737" t="str">
            <v>个</v>
          </cell>
          <cell r="M737" t="str">
            <v>千克</v>
          </cell>
        </row>
        <row r="738">
          <cell r="A738" t="str">
            <v>000000-0231-949</v>
          </cell>
          <cell r="B738">
            <v>7318159090</v>
          </cell>
          <cell r="C738" t="str">
            <v>螺丝</v>
          </cell>
          <cell r="D738" t="str">
            <v>4|3|钢铁制|螺丝|640MPA|CARL ZEISS|小于6MM，000000-0231-949</v>
          </cell>
          <cell r="E738">
            <v>101</v>
          </cell>
          <cell r="F738" t="str">
            <v>L2233D18A008</v>
          </cell>
          <cell r="G738">
            <v>16</v>
          </cell>
          <cell r="H738" t="str">
            <v>螺丝（钢铁制,方头，显微镜配件,品牌:Carl Zeiss)</v>
          </cell>
          <cell r="I738" t="str">
            <v>screw M3x10 </v>
          </cell>
          <cell r="J738">
            <v>0</v>
          </cell>
        </row>
        <row r="738">
          <cell r="L738" t="str">
            <v>个</v>
          </cell>
          <cell r="M738" t="str">
            <v>千克</v>
          </cell>
        </row>
        <row r="739">
          <cell r="A739" t="str">
            <v>000000-0476-971</v>
          </cell>
          <cell r="B739">
            <v>7318159090</v>
          </cell>
          <cell r="C739" t="str">
            <v>螺丝</v>
          </cell>
          <cell r="D739" t="str">
            <v>4|3|钢铁制|螺丝|640MPA|CARL ZEISS|小于6MM，000000-0476-971</v>
          </cell>
          <cell r="E739">
            <v>101</v>
          </cell>
          <cell r="F739" t="str">
            <v>L2233D18A008</v>
          </cell>
          <cell r="G739">
            <v>16</v>
          </cell>
          <cell r="H739" t="str">
            <v>栅帽灯丝固定螺丝（固定栅帽灯丝，不锈钢制）</v>
          </cell>
          <cell r="I739" t="str">
            <v>ISO 4027-M 3 x 4 A4-316 Stainless steel</v>
          </cell>
          <cell r="J739">
            <v>39765</v>
          </cell>
        </row>
        <row r="739">
          <cell r="L739" t="str">
            <v>个</v>
          </cell>
          <cell r="M739" t="str">
            <v>千克</v>
          </cell>
        </row>
        <row r="740">
          <cell r="A740" t="str">
            <v>350050-1452-000</v>
          </cell>
          <cell r="B740">
            <v>7318159090</v>
          </cell>
          <cell r="C740" t="str">
            <v>螺丝</v>
          </cell>
          <cell r="D740" t="str">
            <v>4|3|钢铁制|螺丝|640MPA|CARL ZEISS|小于6MM，350050-1452-000</v>
          </cell>
          <cell r="E740">
            <v>101</v>
          </cell>
          <cell r="F740" t="str">
            <v>L2233D18A008</v>
          </cell>
          <cell r="G740">
            <v>16</v>
          </cell>
          <cell r="H740" t="str">
            <v>栅帽固定螺丝（用于固定栅帽，不锈钢制）</v>
          </cell>
          <cell r="I740" t="str">
            <v>SCR SKT SET M3 X 5 STST  A4316</v>
          </cell>
          <cell r="J740">
            <v>39765</v>
          </cell>
        </row>
        <row r="740">
          <cell r="L740" t="str">
            <v>个</v>
          </cell>
          <cell r="M740" t="str">
            <v>千克</v>
          </cell>
        </row>
        <row r="741">
          <cell r="A741" t="str">
            <v>350061-1902-000</v>
          </cell>
          <cell r="B741">
            <v>7318159090</v>
          </cell>
          <cell r="C741" t="str">
            <v>螺丝</v>
          </cell>
          <cell r="D741" t="str">
            <v>4|3|钢铁制|螺丝|640MPA|CARL ZEISS|小于6MM，350061-1902-000</v>
          </cell>
          <cell r="E741">
            <v>101</v>
          </cell>
          <cell r="F741" t="str">
            <v>L2233D18A008</v>
          </cell>
          <cell r="G741">
            <v>16</v>
          </cell>
          <cell r="H741" t="str">
            <v>栅帽灯丝对中螺丝（平行移动此螺丝可以将栅帽中的灯丝对中，不锈钢制）</v>
          </cell>
          <cell r="I741" t="str">
            <v>CENTRING SCREW</v>
          </cell>
          <cell r="J741">
            <v>39765</v>
          </cell>
        </row>
        <row r="741">
          <cell r="L741" t="str">
            <v>个</v>
          </cell>
          <cell r="M741" t="str">
            <v>千克</v>
          </cell>
        </row>
        <row r="742">
          <cell r="A742" t="str">
            <v>862999-0000-984</v>
          </cell>
          <cell r="B742">
            <v>7318159090</v>
          </cell>
          <cell r="C742" t="str">
            <v>螺丝</v>
          </cell>
          <cell r="D742" t="str">
            <v>4|3|钢铁制|螺丝|640MPA|CARL ZEISS|862999-0000-984</v>
          </cell>
          <cell r="E742">
            <v>101</v>
          </cell>
          <cell r="F742" t="str">
            <v>L2233D18A008</v>
          </cell>
          <cell r="G742">
            <v>16</v>
          </cell>
          <cell r="H742" t="str">
            <v>CD7对中螺丝：将螺丝固定到位作为销，将需要对中部件卡入螺丝位进行对中。</v>
          </cell>
          <cell r="I742" t="str">
            <v>centering screw M8x12 celldiscoverer7</v>
          </cell>
          <cell r="J742">
            <v>43847</v>
          </cell>
        </row>
        <row r="742">
          <cell r="L742" t="str">
            <v>个</v>
          </cell>
          <cell r="M742" t="str">
            <v>千克</v>
          </cell>
        </row>
        <row r="743">
          <cell r="A743" t="str">
            <v>305952-0095-000</v>
          </cell>
          <cell r="B743">
            <v>7318159090</v>
          </cell>
          <cell r="C743" t="str">
            <v>螺丝</v>
          </cell>
          <cell r="D743" t="str">
            <v>4|3|钢铁制|螺丝|640MPA|CARL ZEISS|小于6MM，305952-0095-000</v>
          </cell>
          <cell r="E743">
            <v>101</v>
          </cell>
          <cell r="F743" t="str">
            <v>L2233D18A008</v>
          </cell>
          <cell r="G743">
            <v>16</v>
          </cell>
          <cell r="H743" t="str">
            <v>螺丝（固定显微镜外壳用，钢铁制）</v>
          </cell>
          <cell r="I743" t="str">
            <v>Screw</v>
          </cell>
          <cell r="J743">
            <v>39812</v>
          </cell>
        </row>
        <row r="743">
          <cell r="L743" t="str">
            <v>个</v>
          </cell>
          <cell r="M743" t="str">
            <v>千克</v>
          </cell>
        </row>
        <row r="744">
          <cell r="A744" t="str">
            <v>000000-0235-412</v>
          </cell>
          <cell r="B744">
            <v>7318159090</v>
          </cell>
          <cell r="C744" t="str">
            <v>螺丝</v>
          </cell>
          <cell r="D744" t="str">
            <v>4|3|钢铁制|螺丝|640MPA|CARL ZEISS|小于6MM，000000-0235-412</v>
          </cell>
          <cell r="E744">
            <v>101</v>
          </cell>
          <cell r="F744" t="str">
            <v>L2233D18A008</v>
          </cell>
          <cell r="G744">
            <v>16</v>
          </cell>
          <cell r="H744" t="str">
            <v>螺丝</v>
          </cell>
          <cell r="I744" t="str">
            <v>Hexagon socket set screw with cup poin</v>
          </cell>
          <cell r="J744">
            <v>39848</v>
          </cell>
        </row>
        <row r="744">
          <cell r="L744" t="str">
            <v>个</v>
          </cell>
          <cell r="M744" t="str">
            <v>千克</v>
          </cell>
        </row>
        <row r="745">
          <cell r="A745" t="str">
            <v>000000-0437-372</v>
          </cell>
          <cell r="B745">
            <v>7318159090</v>
          </cell>
          <cell r="C745" t="str">
            <v>螺丝</v>
          </cell>
          <cell r="D745" t="str">
            <v>4|3|钢铁制|螺丝|640MPA|CARL ZEISS|小于6MM，000000-0437-372</v>
          </cell>
          <cell r="E745">
            <v>101</v>
          </cell>
          <cell r="F745" t="str">
            <v>L2233D18A008</v>
          </cell>
          <cell r="G745">
            <v>16</v>
          </cell>
          <cell r="H745" t="str">
            <v>螺丝（显微镜零件，品牌Zeiss)</v>
          </cell>
          <cell r="I745" t="str">
            <v>hexalobular socket head cap screw</v>
          </cell>
          <cell r="J745">
            <v>39993</v>
          </cell>
        </row>
        <row r="745">
          <cell r="L745" t="str">
            <v>个</v>
          </cell>
          <cell r="M745" t="str">
            <v>千克</v>
          </cell>
        </row>
        <row r="746">
          <cell r="A746" t="str">
            <v>303370-0071-000</v>
          </cell>
          <cell r="B746">
            <v>7318159090</v>
          </cell>
          <cell r="C746" t="str">
            <v>螺丝</v>
          </cell>
          <cell r="D746" t="str">
            <v>4|3|钢铁制|螺丝|640MPA|CARL ZEISS|小于6MM，303370-0071-000</v>
          </cell>
          <cell r="E746">
            <v>101</v>
          </cell>
          <cell r="F746" t="str">
            <v>L2233D18A008</v>
          </cell>
          <cell r="G746">
            <v>16</v>
          </cell>
          <cell r="H746" t="str">
            <v>螺丝（手术显微镜零件。钢铁制。品牌Zeiss）</v>
          </cell>
          <cell r="I746" t="str">
            <v>Locating Screw</v>
          </cell>
          <cell r="J746">
            <v>40129</v>
          </cell>
        </row>
        <row r="746">
          <cell r="L746" t="str">
            <v>个</v>
          </cell>
          <cell r="M746" t="str">
            <v>千克</v>
          </cell>
        </row>
        <row r="747">
          <cell r="A747" t="str">
            <v>303373-0071-000</v>
          </cell>
          <cell r="B747">
            <v>7318159090</v>
          </cell>
          <cell r="C747" t="str">
            <v>螺丝</v>
          </cell>
          <cell r="D747" t="str">
            <v>4|3|钢铁制|螺丝|640MPA|CARL ZEISS|小于6MM，303373-0071-000</v>
          </cell>
          <cell r="E747">
            <v>101</v>
          </cell>
          <cell r="F747" t="str">
            <v>L2233D18A008</v>
          </cell>
          <cell r="G747">
            <v>16</v>
          </cell>
          <cell r="H747" t="str">
            <v>螺丝（手术显微镜零件。钢铁制。品牌Zeiss）</v>
          </cell>
          <cell r="I747" t="str">
            <v>Locating Screw</v>
          </cell>
          <cell r="J747">
            <v>40157</v>
          </cell>
        </row>
        <row r="747">
          <cell r="L747" t="str">
            <v>个</v>
          </cell>
          <cell r="M747" t="str">
            <v>千克</v>
          </cell>
        </row>
        <row r="748">
          <cell r="A748" t="str">
            <v>000000-1003-712</v>
          </cell>
          <cell r="B748">
            <v>7318159090</v>
          </cell>
          <cell r="C748" t="str">
            <v>螺丝</v>
          </cell>
          <cell r="D748" t="str">
            <v>4|3|钢铁制|螺丝|640MPA|CARL ZEISS|小于6MM，000000-1003-712</v>
          </cell>
          <cell r="E748">
            <v>101</v>
          </cell>
          <cell r="F748" t="str">
            <v>L2233D18A008</v>
          </cell>
          <cell r="G748">
            <v>16</v>
          </cell>
          <cell r="H748" t="str">
            <v>螺丝（手术显微镜零件。钢铁制。品牌Zeiss）</v>
          </cell>
          <cell r="I748" t="str">
            <v>Screw</v>
          </cell>
          <cell r="J748">
            <v>40232</v>
          </cell>
        </row>
        <row r="748">
          <cell r="L748" t="str">
            <v>个</v>
          </cell>
          <cell r="M748" t="str">
            <v>千克</v>
          </cell>
        </row>
        <row r="749">
          <cell r="A749" t="str">
            <v>000000-0461-796</v>
          </cell>
          <cell r="B749">
            <v>7318159090</v>
          </cell>
          <cell r="C749" t="str">
            <v>螺丝</v>
          </cell>
          <cell r="D749" t="str">
            <v>4|3|钢铁制|螺丝|640MPA|CARL ZEISS|小于6MM，000000-0461-796</v>
          </cell>
          <cell r="E749">
            <v>101</v>
          </cell>
          <cell r="F749" t="str">
            <v>L2233D18A008</v>
          </cell>
          <cell r="G749">
            <v>16</v>
          </cell>
          <cell r="H749" t="str">
            <v>螺丝（环头螺钉，材质碳钢。杆径5mm）</v>
          </cell>
          <cell r="I749" t="str">
            <v>DIN 7991-M5 X 6-A2-70-sw</v>
          </cell>
          <cell r="J749">
            <v>40294</v>
          </cell>
        </row>
        <row r="749">
          <cell r="L749" t="str">
            <v>个</v>
          </cell>
          <cell r="M749" t="str">
            <v>千克</v>
          </cell>
        </row>
        <row r="750">
          <cell r="A750" t="str">
            <v>348520-0304-001</v>
          </cell>
          <cell r="B750">
            <v>7318159090</v>
          </cell>
          <cell r="C750" t="str">
            <v>螺丝</v>
          </cell>
          <cell r="D750" t="str">
            <v>4|3|钢铁制|螺丝|640MPA|CARL ZEISS|小于6MM，348520-0304-001</v>
          </cell>
          <cell r="E750">
            <v>101</v>
          </cell>
          <cell r="F750" t="str">
            <v>L2233D18A008</v>
          </cell>
          <cell r="G750">
            <v>16</v>
          </cell>
          <cell r="H750" t="str">
            <v>阳极螺丝(螺丝中心的空心的。不锈钢，非自攻)</v>
          </cell>
          <cell r="I750" t="str">
            <v>Anode Screw (8pcs/pack)</v>
          </cell>
          <cell r="J750">
            <v>40308</v>
          </cell>
        </row>
        <row r="750">
          <cell r="L750" t="str">
            <v>个</v>
          </cell>
          <cell r="M750" t="str">
            <v>千克</v>
          </cell>
        </row>
        <row r="751">
          <cell r="A751" t="str">
            <v>000000-0461-837</v>
          </cell>
          <cell r="B751">
            <v>7318159090</v>
          </cell>
          <cell r="C751" t="str">
            <v>螺丝</v>
          </cell>
          <cell r="D751" t="str">
            <v>4|3|钢铁制|螺丝|640MPA|CARL ZEISS|小于6MM，000000-0461-837</v>
          </cell>
          <cell r="E751">
            <v>101</v>
          </cell>
          <cell r="F751" t="str">
            <v>L2233D18A008</v>
          </cell>
          <cell r="G751">
            <v>16</v>
          </cell>
          <cell r="H751" t="str">
            <v>螺丝（光学显微镜的零件，碳钢制，圆头内六角螺钉，杆径5 mm。品牌Zeiss）</v>
          </cell>
          <cell r="I751" t="str">
            <v>DIN 7991-M5-12-A2-70-sw</v>
          </cell>
          <cell r="J751">
            <v>40322</v>
          </cell>
        </row>
        <row r="751">
          <cell r="L751" t="str">
            <v>个</v>
          </cell>
          <cell r="M751" t="str">
            <v>千克</v>
          </cell>
        </row>
        <row r="752">
          <cell r="A752" t="str">
            <v>305263-9901-000</v>
          </cell>
          <cell r="B752">
            <v>7318159090</v>
          </cell>
          <cell r="C752" t="str">
            <v>螺丝</v>
          </cell>
          <cell r="D752" t="str">
            <v>4|3|钢铁制|螺丝|640MPA|CARL ZEISS|小于6MM，305263-9901-000</v>
          </cell>
          <cell r="E752">
            <v>101</v>
          </cell>
          <cell r="F752" t="str">
            <v>L2233D18A008</v>
          </cell>
          <cell r="G752">
            <v>16</v>
          </cell>
          <cell r="H752" t="str">
            <v>锁紧固定部件（手术显微镜零件，通过螺纹旋紧以固定仪器）</v>
          </cell>
          <cell r="I752" t="str">
            <v>Locking device</v>
          </cell>
          <cell r="J752">
            <v>40406</v>
          </cell>
        </row>
        <row r="752">
          <cell r="L752" t="str">
            <v>个</v>
          </cell>
          <cell r="M752" t="str">
            <v>千克</v>
          </cell>
        </row>
        <row r="753">
          <cell r="A753" t="str">
            <v>000000-0435-639</v>
          </cell>
          <cell r="B753">
            <v>7318159090</v>
          </cell>
          <cell r="C753" t="str">
            <v>螺丝</v>
          </cell>
          <cell r="D753" t="str">
            <v>4|3|钢铁制|螺丝|640MPA|CARL ZEISS|小于6MM，000000-0435-639</v>
          </cell>
          <cell r="E753">
            <v>101</v>
          </cell>
          <cell r="F753" t="str">
            <v>L2233D18A008</v>
          </cell>
          <cell r="G753">
            <v>16</v>
          </cell>
          <cell r="H753" t="str">
            <v>螺絲（光学显微镜的零件，不锈钢材质，杆径3mm）</v>
          </cell>
          <cell r="I753" t="str">
            <v> ISO 14579 - M 3 x 10 -A2-70 </v>
          </cell>
          <cell r="J753">
            <v>0</v>
          </cell>
        </row>
        <row r="753">
          <cell r="L753" t="str">
            <v>个</v>
          </cell>
          <cell r="M753" t="str">
            <v>千克</v>
          </cell>
        </row>
        <row r="754">
          <cell r="A754" t="str">
            <v>000000-0083-037</v>
          </cell>
          <cell r="B754">
            <v>7318159090</v>
          </cell>
          <cell r="C754" t="str">
            <v>螺丝</v>
          </cell>
          <cell r="D754" t="str">
            <v>4|3|钢铁制|螺丝|640MPA|CARL ZEISS|小于6MM，000000-0083-037</v>
          </cell>
          <cell r="E754">
            <v>101</v>
          </cell>
          <cell r="F754" t="str">
            <v>L2233D18A008</v>
          </cell>
          <cell r="G754">
            <v>16</v>
          </cell>
          <cell r="H754" t="str">
            <v>螺絲（光学显微镜的零件，不锈钢材质，杆径3mm）</v>
          </cell>
          <cell r="I754" t="str">
            <v>DIN 137-B 3-A2 </v>
          </cell>
          <cell r="J754">
            <v>0</v>
          </cell>
        </row>
        <row r="754">
          <cell r="L754" t="str">
            <v>个</v>
          </cell>
          <cell r="M754" t="str">
            <v>千克</v>
          </cell>
        </row>
        <row r="755">
          <cell r="A755" t="str">
            <v>303791-0143-000</v>
          </cell>
          <cell r="B755">
            <v>7318159090</v>
          </cell>
          <cell r="C755" t="str">
            <v>螺丝</v>
          </cell>
          <cell r="D755" t="str">
            <v>4|3|钢铁制|螺丝|640MPA|CARL ZEISS|小于6MM，303791-0143-000</v>
          </cell>
          <cell r="E755">
            <v>101</v>
          </cell>
          <cell r="F755" t="str">
            <v>L2233D18A008</v>
          </cell>
          <cell r="G755">
            <v>16</v>
          </cell>
          <cell r="H755" t="str">
            <v>螺丝（不锈钢材质，杆径5mm，原产国德国）</v>
          </cell>
          <cell r="I755" t="str">
            <v>Center Screw</v>
          </cell>
          <cell r="J755">
            <v>0</v>
          </cell>
        </row>
        <row r="755">
          <cell r="L755" t="str">
            <v>个</v>
          </cell>
          <cell r="M755" t="str">
            <v>千克</v>
          </cell>
        </row>
        <row r="756">
          <cell r="A756" t="str">
            <v>000000-0086-626</v>
          </cell>
          <cell r="B756">
            <v>7318159090</v>
          </cell>
          <cell r="C756" t="str">
            <v>螺丝</v>
          </cell>
          <cell r="D756" t="str">
            <v>4|3|钢铁制|螺丝|640MPA|CARL ZEISS|小于6MM，000000-0086-626</v>
          </cell>
          <cell r="E756">
            <v>101</v>
          </cell>
          <cell r="F756" t="str">
            <v>L2233D18A008</v>
          </cell>
          <cell r="G756">
            <v>16</v>
          </cell>
          <cell r="H756" t="str">
            <v>螺丝（钢铁制,方头，显微镜配件,品牌:Carl Zeiss)</v>
          </cell>
          <cell r="I756" t="str">
            <v>ISO 4762-M 4*40-A2-70</v>
          </cell>
          <cell r="J756">
            <v>0</v>
          </cell>
        </row>
        <row r="756">
          <cell r="L756" t="str">
            <v>个</v>
          </cell>
          <cell r="M756" t="str">
            <v>千克</v>
          </cell>
        </row>
        <row r="757">
          <cell r="A757" t="str">
            <v>626109-0015-000</v>
          </cell>
          <cell r="B757">
            <v>7318159090</v>
          </cell>
          <cell r="C757" t="str">
            <v>螺丝</v>
          </cell>
          <cell r="D757" t="str">
            <v>4|3|钢铁制|螺丝|640MPA|CARL ZEISS|小于6MM，626109-0015-000</v>
          </cell>
          <cell r="E757">
            <v>101</v>
          </cell>
          <cell r="F757" t="str">
            <v>L2233D18A008</v>
          </cell>
          <cell r="G757">
            <v>16</v>
          </cell>
          <cell r="H757" t="str">
            <v>螺丝（钢铁制,方头，显微镜配件,品牌:Carl Zeiss)</v>
          </cell>
          <cell r="I757" t="str">
            <v>screw for cube, M5, V2A</v>
          </cell>
          <cell r="J757">
            <v>0</v>
          </cell>
        </row>
        <row r="757">
          <cell r="L757" t="str">
            <v>个</v>
          </cell>
          <cell r="M757" t="str">
            <v>千克</v>
          </cell>
        </row>
        <row r="758">
          <cell r="A758" t="str">
            <v>626109-0023-000</v>
          </cell>
          <cell r="B758">
            <v>7318159090</v>
          </cell>
          <cell r="C758" t="str">
            <v>螺丝</v>
          </cell>
          <cell r="D758" t="str">
            <v>4|3|钢铁制|螺丝|640MPA|CARL ZEISS|小于6MM，626109-0023-000</v>
          </cell>
          <cell r="E758">
            <v>101</v>
          </cell>
          <cell r="F758" t="str">
            <v>L2233D18A008</v>
          </cell>
          <cell r="G758">
            <v>16</v>
          </cell>
          <cell r="H758" t="str">
            <v>螺丝（钢铁制,方头，显微镜配件,品牌:Carl Zeiss)</v>
          </cell>
          <cell r="I758" t="str">
            <v>screw for cube, M5, V2A</v>
          </cell>
          <cell r="J758">
            <v>43930</v>
          </cell>
        </row>
        <row r="758">
          <cell r="L758" t="str">
            <v>个</v>
          </cell>
          <cell r="M758" t="str">
            <v>千克</v>
          </cell>
        </row>
        <row r="759">
          <cell r="A759" t="str">
            <v>320866-0101-404</v>
          </cell>
          <cell r="B759">
            <v>7318159090</v>
          </cell>
          <cell r="C759" t="str">
            <v>螺丝</v>
          </cell>
          <cell r="D759" t="str">
            <v>4|3|钢铁制|螺丝|640MPA|CARL ZEISS|小于6MM，320866-0101-404</v>
          </cell>
          <cell r="E759">
            <v>101</v>
          </cell>
          <cell r="F759" t="str">
            <v>L2233D18A008</v>
          </cell>
          <cell r="G759">
            <v>16</v>
          </cell>
          <cell r="H759" t="str">
            <v>螺丝（钢铁制,方头，显微镜配件,品牌:Carl Zeiss)</v>
          </cell>
          <cell r="I759" t="str">
            <v>Ball pressure screw</v>
          </cell>
          <cell r="J759">
            <v>0</v>
          </cell>
        </row>
        <row r="759">
          <cell r="L759" t="str">
            <v>个</v>
          </cell>
          <cell r="M759" t="str">
            <v>千克</v>
          </cell>
        </row>
        <row r="760">
          <cell r="A760" t="str">
            <v>000000-0360-889</v>
          </cell>
          <cell r="B760">
            <v>7318159090</v>
          </cell>
          <cell r="C760" t="str">
            <v>螺丝</v>
          </cell>
          <cell r="D760" t="str">
            <v>4|3|钢铁制|螺丝|640MPA|CARL ZEISS|小于6MM，000000-0360-889</v>
          </cell>
          <cell r="E760">
            <v>101</v>
          </cell>
          <cell r="F760" t="str">
            <v>L2233D18A008</v>
          </cell>
          <cell r="G760">
            <v>16</v>
          </cell>
          <cell r="H760" t="str">
            <v>螺丝（固定仪器架，扭紧仪器及固定，不锈钢和塑料)</v>
          </cell>
          <cell r="I760" t="str">
            <v>ELESA knurled screw GN 529-22-M6-10</v>
          </cell>
          <cell r="J760">
            <v>0</v>
          </cell>
        </row>
        <row r="760">
          <cell r="L760" t="str">
            <v>个</v>
          </cell>
          <cell r="M760" t="str">
            <v>千克</v>
          </cell>
        </row>
        <row r="761">
          <cell r="A761" t="str">
            <v>000000-0235-195</v>
          </cell>
          <cell r="B761">
            <v>7318159090</v>
          </cell>
          <cell r="C761" t="str">
            <v>螺丝</v>
          </cell>
          <cell r="D761" t="str">
            <v>4|3|钢铁制|螺丝|640MPA|CARL ZEISS|小于6MM，000000-0235-195</v>
          </cell>
          <cell r="E761">
            <v>101</v>
          </cell>
          <cell r="F761" t="str">
            <v>L2233D18A008</v>
          </cell>
          <cell r="G761">
            <v>16</v>
          </cell>
          <cell r="H761" t="str">
            <v>螺丝（固定旋钮，不锈钢）</v>
          </cell>
          <cell r="I761" t="str">
            <v>ISO 4029-M2,5 x 6-A2-21H</v>
          </cell>
          <cell r="J761">
            <v>0</v>
          </cell>
        </row>
        <row r="761">
          <cell r="L761" t="str">
            <v>个</v>
          </cell>
          <cell r="M761" t="str">
            <v>千克</v>
          </cell>
        </row>
        <row r="762">
          <cell r="A762" t="str">
            <v>000000-0360-867</v>
          </cell>
          <cell r="B762">
            <v>7318159090</v>
          </cell>
          <cell r="C762" t="str">
            <v>螺丝</v>
          </cell>
          <cell r="D762" t="str">
            <v>4|3|钢铁制|螺丝|640MPA|CARL ZEISS|小于6MM，000000-0360-867</v>
          </cell>
          <cell r="E762">
            <v>101</v>
          </cell>
          <cell r="F762" t="str">
            <v>L2233D18A008</v>
          </cell>
          <cell r="G762">
            <v>16</v>
          </cell>
          <cell r="H762" t="str">
            <v>螺丝（扭紧仪器及固定,不锈钢,固定仪器,品牌:Carl Zeiss)</v>
          </cell>
          <cell r="I762" t="str">
            <v>Screw DIN 84-M 4x 10-A2-70</v>
          </cell>
          <cell r="J762">
            <v>0</v>
          </cell>
        </row>
        <row r="762">
          <cell r="L762" t="str">
            <v>个</v>
          </cell>
          <cell r="M762" t="str">
            <v>千克</v>
          </cell>
        </row>
        <row r="763">
          <cell r="A763" t="str">
            <v>000000-0098-787</v>
          </cell>
          <cell r="B763">
            <v>7318159090</v>
          </cell>
          <cell r="C763" t="str">
            <v>螺丝</v>
          </cell>
          <cell r="D763" t="str">
            <v>4|3|钢铁制|螺丝|640MPA|CARL ZEISS|小于6MM，000000-0098-787</v>
          </cell>
          <cell r="E763">
            <v>101</v>
          </cell>
          <cell r="F763" t="str">
            <v>L2233D18A008</v>
          </cell>
          <cell r="G763">
            <v>16</v>
          </cell>
          <cell r="H763" t="str">
            <v>螺丝(材质是钢铁，显微镜上的通用零件，起到固定作用。)</v>
          </cell>
          <cell r="I763" t="str">
            <v>Box nut M4 M4-R-053-23</v>
          </cell>
          <cell r="J763">
            <v>0</v>
          </cell>
        </row>
        <row r="763">
          <cell r="L763" t="str">
            <v>个</v>
          </cell>
          <cell r="M763" t="str">
            <v>千克</v>
          </cell>
        </row>
        <row r="764">
          <cell r="A764" t="str">
            <v>626109-0016-000</v>
          </cell>
          <cell r="B764">
            <v>7318159090</v>
          </cell>
          <cell r="C764" t="str">
            <v>螺丝</v>
          </cell>
          <cell r="D764" t="str">
            <v>4|3|钢铁制|螺丝|640MPA|CARL ZEISS|小于6MM，626109-0016-000</v>
          </cell>
          <cell r="E764">
            <v>101</v>
          </cell>
          <cell r="F764" t="str">
            <v>L2233D18A008</v>
          </cell>
          <cell r="G764">
            <v>16</v>
          </cell>
          <cell r="H764" t="str">
            <v>螺丝（钢铁制,方头，显微镜配件,品牌:Carl Zeiss)</v>
          </cell>
          <cell r="I764" t="str">
            <v>screw for cube, M5, V2A</v>
          </cell>
          <cell r="J764">
            <v>0</v>
          </cell>
        </row>
        <row r="764">
          <cell r="L764" t="str">
            <v>个</v>
          </cell>
          <cell r="M764" t="str">
            <v>千克</v>
          </cell>
        </row>
        <row r="765">
          <cell r="A765" t="str">
            <v>626103-6110-005</v>
          </cell>
          <cell r="B765">
            <v>7318159090</v>
          </cell>
          <cell r="C765" t="str">
            <v>螺丝</v>
          </cell>
          <cell r="D765" t="str">
            <v>4|3|钢铁制|螺丝|640MPA|CARL ZEISS|小于6MM，626103-6110-005</v>
          </cell>
          <cell r="E765">
            <v>101</v>
          </cell>
          <cell r="F765" t="str">
            <v>L2233D18A008</v>
          </cell>
          <cell r="G765">
            <v>16</v>
          </cell>
          <cell r="H765" t="str">
            <v>螺丝（钢铁制,方头，显微镜配件,品牌:Carl Zeiss)</v>
          </cell>
          <cell r="I765" t="str">
            <v>clamp screw with female thread, M3XXT</v>
          </cell>
          <cell r="J765">
            <v>0</v>
          </cell>
        </row>
        <row r="765">
          <cell r="L765" t="str">
            <v>个</v>
          </cell>
          <cell r="M765" t="str">
            <v>千克</v>
          </cell>
        </row>
        <row r="766">
          <cell r="A766" t="str">
            <v>626103-6110-004</v>
          </cell>
          <cell r="B766">
            <v>7318159090</v>
          </cell>
          <cell r="C766" t="str">
            <v>螺丝</v>
          </cell>
          <cell r="D766" t="str">
            <v>4|3|钢铁制|螺丝|640MPA|CARL ZEISS|小于6MM，626103-6110-004</v>
          </cell>
          <cell r="E766">
            <v>101</v>
          </cell>
          <cell r="F766" t="str">
            <v>L2233D18A008</v>
          </cell>
          <cell r="G766">
            <v>16</v>
          </cell>
          <cell r="H766" t="str">
            <v>螺丝（钢铁制,方头，显微镜配件,品牌:Carl Zeiss)</v>
          </cell>
          <cell r="I766" t="str">
            <v>clamp screw, M3XXT</v>
          </cell>
          <cell r="J766">
            <v>0</v>
          </cell>
        </row>
        <row r="766">
          <cell r="L766" t="str">
            <v>个</v>
          </cell>
          <cell r="M766" t="str">
            <v>千克</v>
          </cell>
        </row>
        <row r="767">
          <cell r="A767" t="str">
            <v>430711-8201-000</v>
          </cell>
          <cell r="B767">
            <v>7318159090</v>
          </cell>
          <cell r="C767" t="str">
            <v>螺丝</v>
          </cell>
          <cell r="D767" t="str">
            <v>4|3|钢铁制|螺丝|640MPA|CARL ZEISS|小于6MM，430711-8201-000</v>
          </cell>
          <cell r="E767">
            <v>101</v>
          </cell>
          <cell r="F767" t="str">
            <v>L2233D18A008</v>
          </cell>
          <cell r="G767">
            <v>16</v>
          </cell>
          <cell r="H767" t="str">
            <v>螺丝（固定仪器架，扭紧仪器及固定，不锈钢和塑料)</v>
          </cell>
          <cell r="I767" t="str">
            <v>Thumb screw M6</v>
          </cell>
          <cell r="J767">
            <v>0</v>
          </cell>
        </row>
        <row r="767">
          <cell r="L767" t="str">
            <v>个</v>
          </cell>
          <cell r="M767" t="str">
            <v>千克</v>
          </cell>
        </row>
        <row r="768">
          <cell r="A768" t="str">
            <v>000000-0141-549</v>
          </cell>
          <cell r="B768">
            <v>7318159090</v>
          </cell>
          <cell r="C768" t="str">
            <v>螺丝</v>
          </cell>
          <cell r="D768" t="str">
            <v>4|3|钢铁制|螺丝|640MPA|CARL ZEISS|小于6MM，000000-0141-549</v>
          </cell>
          <cell r="E768">
            <v>101</v>
          </cell>
          <cell r="F768" t="str">
            <v>L2233D18A008</v>
          </cell>
          <cell r="G768">
            <v>16</v>
          </cell>
          <cell r="H768" t="str">
            <v>螺丝（固定仪器架，扭紧仪器及固定，不锈钢和塑料)</v>
          </cell>
          <cell r="I768" t="str">
            <v>Magnet disc D=3.0mm H=2.0mm DE32/IBS</v>
          </cell>
          <cell r="J768">
            <v>0</v>
          </cell>
        </row>
        <row r="768">
          <cell r="L768" t="str">
            <v>个</v>
          </cell>
          <cell r="M768" t="str">
            <v>千克</v>
          </cell>
        </row>
        <row r="769">
          <cell r="A769" t="str">
            <v>000000-0419-860</v>
          </cell>
          <cell r="B769">
            <v>7318159090</v>
          </cell>
          <cell r="C769" t="str">
            <v>螺丝</v>
          </cell>
          <cell r="D769" t="str">
            <v>4|3|钢铁制|螺丝|640MPA|CARL ZEISS|小于6MM，000000-0419-860</v>
          </cell>
          <cell r="E769">
            <v>101</v>
          </cell>
          <cell r="F769" t="str">
            <v>L2233D18A008</v>
          </cell>
          <cell r="G769">
            <v>16</v>
          </cell>
          <cell r="H769" t="str">
            <v>螺丝，钢，起固定作用</v>
          </cell>
          <cell r="I769" t="str">
            <v>Pin 3M6x10</v>
          </cell>
          <cell r="J769">
            <v>0</v>
          </cell>
        </row>
        <row r="769">
          <cell r="L769" t="str">
            <v>个</v>
          </cell>
          <cell r="M769" t="str">
            <v>千克</v>
          </cell>
        </row>
        <row r="770">
          <cell r="A770" t="str">
            <v>000420-0065-816</v>
          </cell>
          <cell r="B770">
            <v>7318159090</v>
          </cell>
          <cell r="C770" t="str">
            <v>螺丝</v>
          </cell>
          <cell r="D770" t="str">
            <v>4|3|钢铁制|螺丝|640MPA|CARL ZEISS|小于6MM，000420-0065-816</v>
          </cell>
          <cell r="E770">
            <v>101</v>
          </cell>
          <cell r="F770" t="str">
            <v>L2233D18A008</v>
          </cell>
          <cell r="G770">
            <v>16</v>
          </cell>
          <cell r="H770" t="str">
            <v>螺丝（拧紧螺丝，机械原理，ZEISS坐标表，不锈钢）</v>
          </cell>
          <cell r="I770" t="str">
            <v>ISO 4762-M 3X10-12.9-zinced</v>
          </cell>
          <cell r="J770">
            <v>0</v>
          </cell>
        </row>
        <row r="770">
          <cell r="L770" t="str">
            <v>个</v>
          </cell>
          <cell r="M770" t="str">
            <v>千克</v>
          </cell>
        </row>
        <row r="771">
          <cell r="A771" t="str">
            <v>000000-0360-081</v>
          </cell>
          <cell r="B771">
            <v>7318159090</v>
          </cell>
          <cell r="C771" t="str">
            <v>螺丝</v>
          </cell>
          <cell r="D771" t="str">
            <v>4|3|钢铁制|螺丝|640MPA|CARL ZEISS|小于6MM，000000-0360-081</v>
          </cell>
          <cell r="E771">
            <v>101</v>
          </cell>
          <cell r="F771" t="str">
            <v>L2233D18A008</v>
          </cell>
          <cell r="G771">
            <v>16</v>
          </cell>
          <cell r="H771" t="str">
            <v>螺丝（拧紧螺丝，机械原理，ZEISS坐标表，不锈钢）</v>
          </cell>
          <cell r="I771" t="str">
            <v>ISO 4762-M 4X12-12.9-zinc</v>
          </cell>
          <cell r="J771">
            <v>0</v>
          </cell>
        </row>
        <row r="771">
          <cell r="L771" t="str">
            <v>个</v>
          </cell>
          <cell r="M771" t="str">
            <v>千克</v>
          </cell>
        </row>
        <row r="772">
          <cell r="A772" t="str">
            <v>000420-0004-504</v>
          </cell>
          <cell r="B772">
            <v>7318159090</v>
          </cell>
          <cell r="C772" t="str">
            <v>螺丝</v>
          </cell>
          <cell r="D772" t="str">
            <v>4|3|钢铁制|螺丝|640MPA|CARL ZEISS|小于6MM，000420-0004-504</v>
          </cell>
          <cell r="E772">
            <v>101</v>
          </cell>
          <cell r="F772" t="str">
            <v>L2233D18A008</v>
          </cell>
          <cell r="G772">
            <v>16</v>
          </cell>
          <cell r="H772" t="str">
            <v>螺丝（拧紧螺丝，机械原理，ZEISS坐标表，不锈钢）</v>
          </cell>
          <cell r="I772" t="str">
            <v>ISO 4762-M 5X10-12.9-zinced</v>
          </cell>
          <cell r="J772">
            <v>0</v>
          </cell>
        </row>
        <row r="772">
          <cell r="L772" t="str">
            <v>个</v>
          </cell>
          <cell r="M772" t="str">
            <v>千克</v>
          </cell>
        </row>
        <row r="773">
          <cell r="A773" t="str">
            <v>000000-0408-461</v>
          </cell>
          <cell r="B773">
            <v>7318159090</v>
          </cell>
          <cell r="C773" t="str">
            <v>螺丝</v>
          </cell>
          <cell r="D773" t="str">
            <v>4|3|钢铁制|螺丝|640MPA|CARL ZEISS|小于6MM，000000-0408-461</v>
          </cell>
          <cell r="E773">
            <v>101</v>
          </cell>
          <cell r="F773" t="str">
            <v>L2233D18A008</v>
          </cell>
          <cell r="G773">
            <v>16</v>
          </cell>
          <cell r="H773" t="str">
            <v>高压电缆锁紧螺丝：用于高压电缆的固定。M5.0牙距0.80长度20mm</v>
          </cell>
          <cell r="I773" t="str">
            <v>ISO 4762-M5x20-8.8-zinced blue</v>
          </cell>
          <cell r="J773">
            <v>43850</v>
          </cell>
        </row>
        <row r="773">
          <cell r="L773" t="str">
            <v>个</v>
          </cell>
          <cell r="M773" t="str">
            <v>千克</v>
          </cell>
        </row>
        <row r="774">
          <cell r="A774" t="str">
            <v>000000-1047-586</v>
          </cell>
          <cell r="B774">
            <v>7318159001</v>
          </cell>
          <cell r="C774" t="str">
            <v>螺丝</v>
          </cell>
          <cell r="D774" t="str">
            <v>4|3|合金钢|螺丝|640MPA|CARL ZEISS|12MM，000000-1047-586</v>
          </cell>
          <cell r="E774">
            <v>101</v>
          </cell>
          <cell r="F774" t="str">
            <v>L2233D18A008</v>
          </cell>
          <cell r="G774">
            <v>16</v>
          </cell>
          <cell r="H774" t="str">
            <v>螺丝（反倾销）</v>
          </cell>
          <cell r="I774" t="str">
            <v>Screw</v>
          </cell>
          <cell r="J774">
            <v>43670</v>
          </cell>
        </row>
        <row r="774">
          <cell r="L774" t="str">
            <v>个</v>
          </cell>
          <cell r="M774" t="str">
            <v>千克</v>
          </cell>
        </row>
        <row r="775">
          <cell r="A775" t="str">
            <v>000000-0232-682</v>
          </cell>
          <cell r="B775">
            <v>7318159090</v>
          </cell>
          <cell r="C775" t="str">
            <v>螺丝</v>
          </cell>
          <cell r="D775" t="str">
            <v>4|3|钢铁制|螺丝|640MPA|CARL ZEISS|小于6MM，000000-0232-682</v>
          </cell>
          <cell r="E775">
            <v>101</v>
          </cell>
          <cell r="F775" t="str">
            <v>L2233D18A008</v>
          </cell>
          <cell r="G775">
            <v>16</v>
          </cell>
          <cell r="H775" t="str">
            <v>螺丝（钢铁制,方头，显微镜配件,品牌:Carl Zeiss)</v>
          </cell>
          <cell r="I775" t="str">
            <v>Hexagon socket head cap screw</v>
          </cell>
          <cell r="J775">
            <v>0</v>
          </cell>
        </row>
        <row r="775">
          <cell r="L775" t="str">
            <v>个</v>
          </cell>
          <cell r="M775" t="str">
            <v>千克</v>
          </cell>
        </row>
        <row r="776">
          <cell r="A776" t="str">
            <v>000000-0480-881</v>
          </cell>
          <cell r="B776">
            <v>7318159090</v>
          </cell>
          <cell r="C776" t="str">
            <v>螺丝</v>
          </cell>
          <cell r="D776" t="str">
            <v>4|3|钢铁制|螺丝|640MPA|CARL ZEISS|小于6MM，000000-0480-881</v>
          </cell>
          <cell r="E776">
            <v>101</v>
          </cell>
          <cell r="F776" t="str">
            <v>L2233D18A008</v>
          </cell>
          <cell r="G776">
            <v>16</v>
          </cell>
          <cell r="H776" t="str">
            <v>真空泵安装螺丝,铁</v>
          </cell>
          <cell r="I776" t="str">
            <v>Vacuum Pump mounting screws(1pc)</v>
          </cell>
          <cell r="J776">
            <v>0</v>
          </cell>
        </row>
        <row r="776">
          <cell r="L776" t="str">
            <v>个</v>
          </cell>
          <cell r="M776" t="str">
            <v>千克</v>
          </cell>
        </row>
        <row r="777">
          <cell r="A777" t="str">
            <v>602910-8528-000</v>
          </cell>
          <cell r="B777">
            <v>7318159090</v>
          </cell>
          <cell r="C777" t="str">
            <v>螺丝</v>
          </cell>
          <cell r="D777" t="str">
            <v>4|3|钢铁制|螺丝|640MPA|CARL ZEISS|小于6MM，602910-8528-000</v>
          </cell>
          <cell r="E777">
            <v>101</v>
          </cell>
          <cell r="F777" t="str">
            <v>L2233D18A008</v>
          </cell>
          <cell r="G777">
            <v>16</v>
          </cell>
          <cell r="H777" t="str">
            <v>螺丝（钢铁制,方头，显微镜配件,品牌:Carl Zeiss)</v>
          </cell>
          <cell r="I777" t="str">
            <v>SCREW|SET SCREW,ST3 PROBEHEAD</v>
          </cell>
          <cell r="J777">
            <v>0</v>
          </cell>
        </row>
        <row r="777">
          <cell r="L777" t="str">
            <v>个</v>
          </cell>
          <cell r="M777" t="str">
            <v>千克</v>
          </cell>
        </row>
        <row r="778">
          <cell r="A778" t="str">
            <v>000000-0408-442</v>
          </cell>
          <cell r="B778">
            <v>7318159090</v>
          </cell>
          <cell r="C778" t="str">
            <v>螺丝</v>
          </cell>
          <cell r="D778" t="str">
            <v>4|3|钢铁制|螺丝|640MPA|CARL ZEISS|小于6MM，000000-0408-442</v>
          </cell>
          <cell r="E778">
            <v>101</v>
          </cell>
          <cell r="F778" t="str">
            <v>L2233D18A008</v>
          </cell>
          <cell r="G778">
            <v>16</v>
          </cell>
          <cell r="H778" t="str">
            <v>螺丝（钢铁制,方头，显微镜配件,品牌:Carl Zeiss)</v>
          </cell>
          <cell r="I778" t="str">
            <v>Screw ISO 4762-M 4X12-8.8</v>
          </cell>
          <cell r="J778">
            <v>0</v>
          </cell>
        </row>
        <row r="778">
          <cell r="L778" t="str">
            <v>个</v>
          </cell>
          <cell r="M778" t="str">
            <v>千克</v>
          </cell>
        </row>
        <row r="779">
          <cell r="A779" t="str">
            <v>000000-0408-483</v>
          </cell>
          <cell r="B779">
            <v>7318159090</v>
          </cell>
          <cell r="C779" t="str">
            <v>螺丝</v>
          </cell>
          <cell r="D779" t="str">
            <v>4|3|钢铁制|螺丝|640MPA|CARL ZEISS|小于6MM，000000-0408-483</v>
          </cell>
          <cell r="E779">
            <v>101</v>
          </cell>
          <cell r="F779" t="str">
            <v>L2233D18A008</v>
          </cell>
          <cell r="G779">
            <v>16</v>
          </cell>
          <cell r="H779" t="str">
            <v>螺丝（钢铁制,方头，显微镜配件,品牌:Carl Zeiss)</v>
          </cell>
          <cell r="I779" t="str">
            <v>Screw ISO 4762-M 6X20-8.8 verzinkt</v>
          </cell>
          <cell r="J779">
            <v>0</v>
          </cell>
        </row>
        <row r="779">
          <cell r="L779" t="str">
            <v>个</v>
          </cell>
          <cell r="M779" t="str">
            <v>千克</v>
          </cell>
        </row>
        <row r="780">
          <cell r="A780" t="str">
            <v>000000-0064-563</v>
          </cell>
          <cell r="B780">
            <v>7318159090</v>
          </cell>
          <cell r="C780" t="str">
            <v>螺丝</v>
          </cell>
          <cell r="D780" t="str">
            <v>4|3|钢铁制|螺丝|640MPA|CARL ZEISS|小于6MM，000000-0064-563</v>
          </cell>
          <cell r="E780">
            <v>101</v>
          </cell>
          <cell r="F780" t="str">
            <v>L2233D18A008</v>
          </cell>
          <cell r="G780">
            <v>16</v>
          </cell>
          <cell r="H780" t="str">
            <v>螺丝（钢铁制,方头，显微镜配件,品牌:Carl Zeiss)</v>
          </cell>
          <cell r="I780" t="str">
            <v>Screw ISO 4762-M 3X16-A2-70</v>
          </cell>
          <cell r="J780">
            <v>0</v>
          </cell>
        </row>
        <row r="780">
          <cell r="L780" t="str">
            <v>个</v>
          </cell>
          <cell r="M780" t="str">
            <v>千克</v>
          </cell>
        </row>
        <row r="781">
          <cell r="A781" t="str">
            <v>000000-0176-003</v>
          </cell>
          <cell r="B781">
            <v>7318159090</v>
          </cell>
          <cell r="C781" t="str">
            <v>螺丝</v>
          </cell>
          <cell r="D781" t="str">
            <v>4|3|钢铁制|螺丝|640MPA|CARL ZEISS|小于6MM，000000-0176-003</v>
          </cell>
          <cell r="E781">
            <v>101</v>
          </cell>
          <cell r="F781" t="str">
            <v>L2233D18A008</v>
          </cell>
          <cell r="G781">
            <v>16</v>
          </cell>
          <cell r="H781" t="str">
            <v>螺丝，铁质，固定盖板用</v>
          </cell>
          <cell r="I781" t="str">
            <v>Countersunk screw with cross recession</v>
          </cell>
          <cell r="J781">
            <v>41120</v>
          </cell>
        </row>
        <row r="781">
          <cell r="L781" t="str">
            <v>个</v>
          </cell>
          <cell r="M781" t="str">
            <v>千克</v>
          </cell>
        </row>
        <row r="782">
          <cell r="A782" t="str">
            <v>345832-9026-550</v>
          </cell>
          <cell r="B782">
            <v>7318159090</v>
          </cell>
          <cell r="C782" t="str">
            <v>螺丝</v>
          </cell>
          <cell r="D782" t="str">
            <v>4|3|钢铁制|螺丝|640MPA|CARL ZEISS|小于6MM，345832-9026-550</v>
          </cell>
          <cell r="E782">
            <v>101</v>
          </cell>
          <cell r="F782" t="str">
            <v>L2233D18A008</v>
          </cell>
          <cell r="G782">
            <v>16</v>
          </cell>
          <cell r="H782" t="str">
            <v>螺丝(放在样品杆上,用于固定样品,不锈钢)</v>
          </cell>
          <cell r="I782" t="str">
            <v>Mini Hexring TM,0.5 Thick(Beryllium)</v>
          </cell>
          <cell r="J782">
            <v>0</v>
          </cell>
        </row>
        <row r="782">
          <cell r="L782" t="str">
            <v>个</v>
          </cell>
          <cell r="M782" t="str">
            <v>千克</v>
          </cell>
        </row>
        <row r="783">
          <cell r="A783" t="str">
            <v>000000-0456-034</v>
          </cell>
          <cell r="B783">
            <v>7318159090</v>
          </cell>
          <cell r="C783" t="str">
            <v>螺丝</v>
          </cell>
          <cell r="D783" t="str">
            <v>4|3|钢铁制|螺丝|640MPA|CARL ZEISS|小于6MM，000000-0456-034</v>
          </cell>
          <cell r="E783">
            <v>101</v>
          </cell>
          <cell r="F783" t="str">
            <v>L2233D18A008</v>
          </cell>
          <cell r="G783">
            <v>16</v>
          </cell>
          <cell r="H783" t="str">
            <v>直径2.5毫米的内六角螺丝,钢铁制</v>
          </cell>
          <cell r="I783" t="str">
            <v>ISO 14580-M 2,5 x 5-WS 1.4016</v>
          </cell>
          <cell r="J783">
            <v>0</v>
          </cell>
        </row>
        <row r="783">
          <cell r="L783" t="str">
            <v>个</v>
          </cell>
          <cell r="M783" t="str">
            <v>千克</v>
          </cell>
        </row>
        <row r="784">
          <cell r="A784" t="str">
            <v>452806-0178-000</v>
          </cell>
          <cell r="B784">
            <v>7318159090</v>
          </cell>
          <cell r="C784" t="str">
            <v>螺丝</v>
          </cell>
          <cell r="D784" t="str">
            <v>4|3|钢铁制|螺丝|640MPA|CARL ZEISS|小于6MM，452806-0178-000</v>
          </cell>
          <cell r="E784">
            <v>101</v>
          </cell>
          <cell r="F784" t="str">
            <v>L2233D18A008</v>
          </cell>
          <cell r="G784">
            <v>16</v>
          </cell>
          <cell r="H784" t="str">
            <v>螺丝(钢铁制,杆径小于6MM,不用于民用航空器的维护和修理,品牌:CARL ZEISS)</v>
          </cell>
          <cell r="I784" t="str">
            <v>CLAMPING SCREW</v>
          </cell>
          <cell r="J784">
            <v>0</v>
          </cell>
        </row>
        <row r="784">
          <cell r="L784" t="str">
            <v>个</v>
          </cell>
          <cell r="M784" t="str">
            <v>千克</v>
          </cell>
        </row>
        <row r="785">
          <cell r="A785" t="str">
            <v>000000-0004-534</v>
          </cell>
          <cell r="B785">
            <v>7318159090</v>
          </cell>
          <cell r="C785" t="str">
            <v>螺丝</v>
          </cell>
          <cell r="D785" t="str">
            <v>4|3|钢铁制|螺丝|640MPA|CARL ZEISS|小于6MM，000000-0004-534</v>
          </cell>
          <cell r="E785">
            <v>101</v>
          </cell>
          <cell r="F785" t="str">
            <v>L2233D18A008</v>
          </cell>
          <cell r="G785">
            <v>16</v>
          </cell>
          <cell r="H785" t="str">
            <v>螺丝(钢铁制,杆径小于6MM,不用于民用航空器的维护和修理,品牌:CARL ZEISS)</v>
          </cell>
          <cell r="I785" t="str">
            <v>LOCKING SCREW</v>
          </cell>
          <cell r="J785">
            <v>41222</v>
          </cell>
        </row>
        <row r="785">
          <cell r="L785" t="str">
            <v>个</v>
          </cell>
          <cell r="M785" t="str">
            <v>千克</v>
          </cell>
        </row>
        <row r="786">
          <cell r="A786" t="str">
            <v>000000-0549-092</v>
          </cell>
          <cell r="B786">
            <v>7318159090</v>
          </cell>
          <cell r="C786" t="str">
            <v>螺丝</v>
          </cell>
          <cell r="D786" t="str">
            <v>4|3|钢铁制|螺丝|640MPA|CARL ZEISS|小于6MM，000000-0549-092</v>
          </cell>
          <cell r="E786">
            <v>101</v>
          </cell>
          <cell r="F786" t="str">
            <v>L2233D18A008</v>
          </cell>
          <cell r="G786">
            <v>16</v>
          </cell>
          <cell r="H786" t="str">
            <v>螺丝</v>
          </cell>
          <cell r="I786" t="str">
            <v>SCREW M8*20 </v>
          </cell>
          <cell r="J786">
            <v>41225</v>
          </cell>
        </row>
        <row r="786">
          <cell r="L786" t="str">
            <v>个</v>
          </cell>
          <cell r="M786" t="str">
            <v>千克</v>
          </cell>
        </row>
        <row r="787">
          <cell r="A787" t="str">
            <v>000000-0549-093</v>
          </cell>
          <cell r="B787">
            <v>7318159090</v>
          </cell>
          <cell r="C787" t="str">
            <v>螺丝</v>
          </cell>
          <cell r="D787" t="str">
            <v>4|3|钢铁制|螺丝|640MPA|CARL ZEISS|小于6MM，000000-0549-093</v>
          </cell>
          <cell r="E787">
            <v>101</v>
          </cell>
          <cell r="F787" t="str">
            <v>L2233D18A008</v>
          </cell>
          <cell r="G787">
            <v>16</v>
          </cell>
          <cell r="H787" t="str">
            <v>螺丝</v>
          </cell>
          <cell r="I787" t="str">
            <v>SCREW M10*35 </v>
          </cell>
          <cell r="J787">
            <v>41225</v>
          </cell>
        </row>
        <row r="787">
          <cell r="L787" t="str">
            <v>个</v>
          </cell>
          <cell r="M787" t="str">
            <v>千克</v>
          </cell>
        </row>
        <row r="788">
          <cell r="A788" t="str">
            <v>000420-0004-559</v>
          </cell>
          <cell r="B788">
            <v>7318159090</v>
          </cell>
          <cell r="C788" t="str">
            <v>螺丝</v>
          </cell>
          <cell r="D788" t="str">
            <v>4|3|钢铁制|螺丝|640MPA|CARL ZEISS|小于6MM，000420-0004-559</v>
          </cell>
          <cell r="E788">
            <v>101</v>
          </cell>
          <cell r="F788" t="str">
            <v>L2233D18A008</v>
          </cell>
          <cell r="G788">
            <v>16</v>
          </cell>
          <cell r="H788" t="str">
            <v>螺丝</v>
          </cell>
          <cell r="I788" t="str">
            <v>LOCKING SCREW ISO 472-M8*45-12.9 ZINC COATED</v>
          </cell>
          <cell r="J788">
            <v>41241</v>
          </cell>
        </row>
        <row r="788">
          <cell r="L788" t="str">
            <v>个</v>
          </cell>
          <cell r="M788" t="str">
            <v>千克</v>
          </cell>
        </row>
        <row r="789">
          <cell r="A789" t="str">
            <v>000000-0360-092</v>
          </cell>
          <cell r="B789">
            <v>7318159090</v>
          </cell>
          <cell r="C789" t="str">
            <v>螺丝</v>
          </cell>
          <cell r="D789" t="str">
            <v>4|3|钢铁制|螺丝|640MPA|CARL ZEISS|小于6MM，000000-0360-092</v>
          </cell>
          <cell r="E789">
            <v>101</v>
          </cell>
          <cell r="F789" t="str">
            <v>L2233D18A008</v>
          </cell>
          <cell r="G789">
            <v>16</v>
          </cell>
          <cell r="H789" t="str">
            <v>螺丝</v>
          </cell>
          <cell r="I789" t="str">
            <v>ISO 4762-M6*30-12.9-ZINC </v>
          </cell>
          <cell r="J789">
            <v>41241</v>
          </cell>
        </row>
        <row r="789">
          <cell r="L789" t="str">
            <v>个</v>
          </cell>
          <cell r="M789" t="str">
            <v>千克</v>
          </cell>
        </row>
        <row r="790">
          <cell r="A790" t="str">
            <v>000000-0136-239</v>
          </cell>
          <cell r="B790">
            <v>7318159090</v>
          </cell>
          <cell r="C790" t="str">
            <v>螺丝</v>
          </cell>
          <cell r="D790" t="str">
            <v>4|3|钢铁制|螺丝|640MPA|CARL ZEISS|小于6MM，000000-0136-239</v>
          </cell>
          <cell r="E790">
            <v>101</v>
          </cell>
          <cell r="F790" t="str">
            <v>L2233D18A008</v>
          </cell>
          <cell r="G790">
            <v>16</v>
          </cell>
          <cell r="H790" t="str">
            <v>内六角螺丝，钢</v>
          </cell>
          <cell r="I790" t="str">
            <v>HEXAGON MUT M10*0.5</v>
          </cell>
          <cell r="J790">
            <v>41268</v>
          </cell>
        </row>
        <row r="790">
          <cell r="L790" t="str">
            <v>个</v>
          </cell>
          <cell r="M790" t="str">
            <v>千克</v>
          </cell>
        </row>
        <row r="791">
          <cell r="A791" t="str">
            <v>600341-0211-000</v>
          </cell>
          <cell r="B791">
            <v>7318159090</v>
          </cell>
          <cell r="C791" t="str">
            <v>螺丝</v>
          </cell>
          <cell r="D791" t="str">
            <v>4|3|钢铁制|螺丝|640MPA|CARL ZEISS|小于6MM，600341-0211-000</v>
          </cell>
          <cell r="E791">
            <v>101</v>
          </cell>
          <cell r="F791" t="str">
            <v>L2233D18A008</v>
          </cell>
          <cell r="G791">
            <v>16</v>
          </cell>
          <cell r="H791" t="str">
            <v>用于盘形针的螺丝</v>
          </cell>
          <cell r="I791" t="str">
            <v>screw for stylus disc, M5</v>
          </cell>
          <cell r="J791">
            <v>41309</v>
          </cell>
        </row>
        <row r="791">
          <cell r="L791" t="str">
            <v>个</v>
          </cell>
          <cell r="M791" t="str">
            <v>千克</v>
          </cell>
        </row>
        <row r="792">
          <cell r="A792" t="str">
            <v>000000-1390-450</v>
          </cell>
          <cell r="B792">
            <v>7318159090</v>
          </cell>
          <cell r="C792" t="str">
            <v>螺丝</v>
          </cell>
          <cell r="D792" t="str">
            <v>4|3|钢铁制|螺丝|640MPA|CARL ZEISS|小于6MM，000000-1390-450</v>
          </cell>
          <cell r="E792">
            <v>101</v>
          </cell>
          <cell r="F792" t="str">
            <v>L2233D18A008</v>
          </cell>
          <cell r="G792">
            <v>16</v>
          </cell>
          <cell r="H792" t="str">
            <v>螺丝+螺母，金属，固定所用</v>
          </cell>
          <cell r="I792" t="str">
            <v>FIXATION SCREW+HBO NUT  </v>
          </cell>
          <cell r="J792">
            <v>41372</v>
          </cell>
        </row>
        <row r="792">
          <cell r="L792" t="str">
            <v>个</v>
          </cell>
          <cell r="M792" t="str">
            <v>千克</v>
          </cell>
        </row>
        <row r="793">
          <cell r="A793" t="str">
            <v>626109-0017-000</v>
          </cell>
          <cell r="B793">
            <v>7318159090</v>
          </cell>
          <cell r="C793" t="str">
            <v>螺丝</v>
          </cell>
          <cell r="D793" t="str">
            <v>4|3|钢铁制|螺丝|640MPA|CARL ZEISS|小于6MM，626109-0017-000</v>
          </cell>
          <cell r="E793">
            <v>101</v>
          </cell>
          <cell r="F793" t="str">
            <v>L2233D18A008</v>
          </cell>
          <cell r="G793">
            <v>16</v>
          </cell>
          <cell r="H793" t="str">
            <v>螺丝(钢铁制,杆径小于6MM,不用于民用航空器的维护和修理,品牌:CARL ZEISS)</v>
          </cell>
          <cell r="I793" t="str">
            <v>SCREW FOR Cube, M5, INOX</v>
          </cell>
          <cell r="J793">
            <v>41376</v>
          </cell>
        </row>
        <row r="793">
          <cell r="L793" t="str">
            <v>个</v>
          </cell>
          <cell r="M793" t="str">
            <v>千克</v>
          </cell>
        </row>
        <row r="794">
          <cell r="A794" t="str">
            <v>000000-1175-593</v>
          </cell>
          <cell r="B794">
            <v>7318159090</v>
          </cell>
          <cell r="C794" t="str">
            <v>螺丝</v>
          </cell>
          <cell r="D794" t="str">
            <v>4|3|钢铁制|螺丝|640MPA|CARL ZEISS|小于6MM，000000-1175-593</v>
          </cell>
          <cell r="E794">
            <v>101</v>
          </cell>
          <cell r="F794" t="str">
            <v>L2233D18A008</v>
          </cell>
          <cell r="G794">
            <v>16</v>
          </cell>
          <cell r="H794" t="str">
            <v>螺丝，铁，用于固定配件</v>
          </cell>
          <cell r="I794" t="str">
            <v>SCREW FOR Cube, M5, INOX</v>
          </cell>
          <cell r="J794">
            <v>41391</v>
          </cell>
        </row>
        <row r="794">
          <cell r="L794" t="str">
            <v>个</v>
          </cell>
          <cell r="M794" t="str">
            <v>千克</v>
          </cell>
        </row>
        <row r="795">
          <cell r="A795" t="str">
            <v>000000-1913-328</v>
          </cell>
          <cell r="B795">
            <v>7318159090</v>
          </cell>
          <cell r="C795" t="str">
            <v>螺丝</v>
          </cell>
          <cell r="D795" t="str">
            <v>4|3|钢铁制|螺丝|640MPA|CARL ZEISS|小于6MM，000000-1913-328</v>
          </cell>
          <cell r="E795">
            <v>101</v>
          </cell>
          <cell r="F795" t="str">
            <v>L2233D18A008</v>
          </cell>
          <cell r="G795">
            <v>16</v>
          </cell>
          <cell r="H795" t="str">
            <v>螺丝，金属，固定作用</v>
          </cell>
          <cell r="I795" t="str">
            <v>SCREW FOR Cube, M5, INOX</v>
          </cell>
          <cell r="J795">
            <v>41397</v>
          </cell>
        </row>
        <row r="795">
          <cell r="L795" t="str">
            <v>个</v>
          </cell>
          <cell r="M795" t="str">
            <v>千克</v>
          </cell>
        </row>
        <row r="796">
          <cell r="A796" t="str">
            <v>000000-1103-722</v>
          </cell>
          <cell r="B796">
            <v>7318159090</v>
          </cell>
          <cell r="C796" t="str">
            <v>螺丝</v>
          </cell>
          <cell r="D796" t="str">
            <v>4|3|钢铁制|螺丝|640MPA|CARL ZEISS|小于6MM，000000-1103-722</v>
          </cell>
          <cell r="E796">
            <v>101</v>
          </cell>
          <cell r="F796" t="str">
            <v>L2233D18A008</v>
          </cell>
          <cell r="G796">
            <v>16</v>
          </cell>
          <cell r="H796" t="str">
            <v>支头螺丝，安装在杆槽里起安全保护作用</v>
          </cell>
          <cell r="I796" t="str">
            <v>Fillister head screw</v>
          </cell>
          <cell r="J796">
            <v>41479</v>
          </cell>
        </row>
        <row r="796">
          <cell r="L796" t="str">
            <v>个</v>
          </cell>
          <cell r="M796" t="str">
            <v>千克</v>
          </cell>
        </row>
        <row r="797">
          <cell r="A797" t="str">
            <v>000000-0069-548</v>
          </cell>
          <cell r="B797">
            <v>7318159090</v>
          </cell>
          <cell r="C797" t="str">
            <v>螺丝</v>
          </cell>
          <cell r="D797" t="str">
            <v>4|3|钢铁制|螺丝|640MPA|CARL ZEISS|小于6MM，000000-0069-548</v>
          </cell>
          <cell r="E797">
            <v>101</v>
          </cell>
          <cell r="F797" t="str">
            <v>L2233D18A008</v>
          </cell>
          <cell r="G797">
            <v>16</v>
          </cell>
          <cell r="H797" t="str">
            <v>手拧螺丝</v>
          </cell>
          <cell r="I797" t="str">
            <v>knurled screw</v>
          </cell>
          <cell r="J797">
            <v>41486</v>
          </cell>
        </row>
        <row r="797">
          <cell r="L797" t="str">
            <v>个</v>
          </cell>
          <cell r="M797" t="str">
            <v>千克</v>
          </cell>
        </row>
        <row r="798">
          <cell r="A798" t="str">
            <v>000000-0435-641</v>
          </cell>
          <cell r="B798">
            <v>7318159090</v>
          </cell>
          <cell r="C798" t="str">
            <v>螺丝</v>
          </cell>
          <cell r="D798" t="str">
            <v>4|3|钢铁制|螺丝|640MPA|CARL ZEISS|小于6MM，000000-0435-641</v>
          </cell>
          <cell r="E798">
            <v>101</v>
          </cell>
          <cell r="F798" t="str">
            <v>L2233D18A008</v>
          </cell>
          <cell r="G798">
            <v>16</v>
          </cell>
          <cell r="H798" t="str">
            <v>螺丝，不锈钢，固定作用</v>
          </cell>
          <cell r="I798" t="str">
            <v>ISO 14579-M3*12-A2-70</v>
          </cell>
          <cell r="J798">
            <v>41521</v>
          </cell>
        </row>
        <row r="798">
          <cell r="L798" t="str">
            <v>个</v>
          </cell>
          <cell r="M798" t="str">
            <v>千克</v>
          </cell>
        </row>
        <row r="799">
          <cell r="A799" t="str">
            <v>346700-8230-000</v>
          </cell>
          <cell r="B799">
            <v>7318159090</v>
          </cell>
          <cell r="C799" t="str">
            <v>螺丝</v>
          </cell>
          <cell r="D799" t="str">
            <v>4|3|钢铁制|螺丝|640MPA|CARL ZEISS|小于6MM，346700-8230-000</v>
          </cell>
          <cell r="E799">
            <v>101</v>
          </cell>
          <cell r="F799" t="str">
            <v>L2233D18A008</v>
          </cell>
          <cell r="G799">
            <v>16</v>
          </cell>
          <cell r="H799" t="str">
            <v>M6*0.5mm的螺丝，用于调节FIB灯丝位置的。不锈钢材质</v>
          </cell>
          <cell r="I799" t="str">
            <v>FIB ADJUSTING SCREW M6*0.5MM</v>
          </cell>
          <cell r="J799">
            <v>41544</v>
          </cell>
        </row>
        <row r="799">
          <cell r="L799" t="str">
            <v>个</v>
          </cell>
          <cell r="M799" t="str">
            <v>千克</v>
          </cell>
        </row>
        <row r="800">
          <cell r="A800" t="str">
            <v>000420-0004-555</v>
          </cell>
          <cell r="B800">
            <v>7318159090</v>
          </cell>
          <cell r="C800" t="str">
            <v>螺丝</v>
          </cell>
          <cell r="D800" t="str">
            <v>4|3|钢铁制|螺丝|640MPA|CARL ZEISS|小于6MM，000420-0004-555</v>
          </cell>
          <cell r="E800">
            <v>101</v>
          </cell>
          <cell r="F800" t="str">
            <v>L2233D18A008</v>
          </cell>
          <cell r="G800">
            <v>16</v>
          </cell>
          <cell r="H800" t="str">
            <v>线性导轨固定螺丝</v>
          </cell>
          <cell r="I800" t="str">
            <v>ISO 4762-M 8X35-12.9-VERZINKT</v>
          </cell>
          <cell r="J800">
            <v>41654</v>
          </cell>
        </row>
        <row r="800">
          <cell r="L800" t="str">
            <v>个</v>
          </cell>
          <cell r="M800" t="str">
            <v>千克</v>
          </cell>
        </row>
        <row r="801">
          <cell r="A801" t="str">
            <v>000000-0441-111</v>
          </cell>
          <cell r="B801">
            <v>7318159090</v>
          </cell>
          <cell r="C801" t="str">
            <v>螺丝</v>
          </cell>
          <cell r="D801" t="str">
            <v>4|3|钢铁制|螺丝|640MPA|CARL ZEISS|小于6MM，000000-0441-111</v>
          </cell>
          <cell r="E801">
            <v>101</v>
          </cell>
          <cell r="F801" t="str">
            <v>L2233D18A008</v>
          </cell>
          <cell r="G801">
            <v>16</v>
          </cell>
          <cell r="H801" t="str">
            <v>螺丝</v>
          </cell>
          <cell r="I801" t="str">
            <v>ISO 14580-M2.5*6-A2-A70</v>
          </cell>
          <cell r="J801">
            <v>41743</v>
          </cell>
        </row>
        <row r="801">
          <cell r="L801" t="str">
            <v>个</v>
          </cell>
          <cell r="M801" t="str">
            <v>千克</v>
          </cell>
        </row>
        <row r="802">
          <cell r="A802" t="str">
            <v>000000-0512-727</v>
          </cell>
          <cell r="B802">
            <v>7318159090</v>
          </cell>
          <cell r="C802" t="str">
            <v>螺丝</v>
          </cell>
          <cell r="D802" t="str">
            <v>4|3|钢铁制|螺丝|640MPA|CARL ZEISS|小于6MM，000000-0512-727</v>
          </cell>
          <cell r="E802">
            <v>101</v>
          </cell>
          <cell r="F802" t="str">
            <v>L2233D18A008</v>
          </cell>
          <cell r="G802">
            <v>16</v>
          </cell>
          <cell r="H802" t="str">
            <v>十字螺杆</v>
          </cell>
          <cell r="I802" t="str">
            <v>Steel cross pan head screw 4-40x1/2 UNC x2</v>
          </cell>
          <cell r="J802">
            <v>41745</v>
          </cell>
        </row>
        <row r="802">
          <cell r="L802" t="str">
            <v>个</v>
          </cell>
          <cell r="M802" t="str">
            <v>千克</v>
          </cell>
        </row>
        <row r="803">
          <cell r="A803" t="str">
            <v>000000-1184-583</v>
          </cell>
          <cell r="B803">
            <v>7318159090</v>
          </cell>
          <cell r="C803" t="str">
            <v>螺丝</v>
          </cell>
          <cell r="D803" t="str">
            <v>4|3|钢铁制|螺丝|640MPA|CARL ZEISS|小于6MM，000000-1184-583</v>
          </cell>
          <cell r="E803">
            <v>101</v>
          </cell>
          <cell r="F803" t="str">
            <v>L2233D18A008</v>
          </cell>
          <cell r="G803">
            <v>16</v>
          </cell>
          <cell r="H803" t="str">
            <v>螺丝</v>
          </cell>
          <cell r="I803" t="str">
            <v>Axiovert 200 - Centrum Screw</v>
          </cell>
          <cell r="J803">
            <v>41823</v>
          </cell>
        </row>
        <row r="803">
          <cell r="L803" t="str">
            <v>个</v>
          </cell>
          <cell r="M803" t="str">
            <v>千克</v>
          </cell>
        </row>
        <row r="804">
          <cell r="A804" t="str">
            <v>348520-0352-000</v>
          </cell>
          <cell r="B804">
            <v>7318159090</v>
          </cell>
          <cell r="C804" t="str">
            <v>螺丝</v>
          </cell>
          <cell r="D804" t="str">
            <v>4|3|钢铁制|螺丝|640MPA|CARL ZEISS|小于6MM，348520-0352-000</v>
          </cell>
          <cell r="E804">
            <v>101</v>
          </cell>
          <cell r="F804" t="str">
            <v>L2233D18A008</v>
          </cell>
          <cell r="G804">
            <v>16</v>
          </cell>
          <cell r="H804" t="str">
            <v>螺丝</v>
          </cell>
          <cell r="I804" t="str">
            <v>Cylinderscrew</v>
          </cell>
          <cell r="J804">
            <v>41841</v>
          </cell>
        </row>
        <row r="804">
          <cell r="L804" t="str">
            <v>个</v>
          </cell>
          <cell r="M804" t="str">
            <v>千克</v>
          </cell>
        </row>
        <row r="805">
          <cell r="A805" t="str">
            <v>000000-0441-583</v>
          </cell>
          <cell r="B805">
            <v>7318159090</v>
          </cell>
          <cell r="C805" t="str">
            <v>螺丝</v>
          </cell>
          <cell r="D805" t="str">
            <v>4|3|钢铁制|螺丝|640MPA|CARL ZEISS|小于6MM，000000-0441-583</v>
          </cell>
          <cell r="E805">
            <v>101</v>
          </cell>
          <cell r="F805" t="str">
            <v>L2233D18A008</v>
          </cell>
          <cell r="G805">
            <v>16</v>
          </cell>
          <cell r="H805" t="str">
            <v>螺丝</v>
          </cell>
          <cell r="I805" t="str">
            <v>ISO 10642-M3x 8-A2-70 Torx</v>
          </cell>
          <cell r="J805">
            <v>41922</v>
          </cell>
        </row>
        <row r="805">
          <cell r="L805" t="str">
            <v>个</v>
          </cell>
          <cell r="M805" t="str">
            <v>千克</v>
          </cell>
        </row>
        <row r="806">
          <cell r="A806" t="str">
            <v>000000-0061-913</v>
          </cell>
          <cell r="B806">
            <v>7318159090</v>
          </cell>
          <cell r="C806" t="str">
            <v>螺丝</v>
          </cell>
          <cell r="D806" t="str">
            <v>4|3|钢铁制|螺丝|640MPA|CARL ZEISS|小于6MM，000000-0061-913</v>
          </cell>
          <cell r="E806">
            <v>101</v>
          </cell>
          <cell r="F806" t="str">
            <v>L2233D18A008</v>
          </cell>
          <cell r="G806">
            <v>16</v>
          </cell>
          <cell r="H806" t="str">
            <v>固定螺丝</v>
          </cell>
          <cell r="I806" t="str">
            <v>M 5*35 DIN 912</v>
          </cell>
          <cell r="J806">
            <v>41975</v>
          </cell>
        </row>
        <row r="806">
          <cell r="L806" t="str">
            <v>个</v>
          </cell>
          <cell r="M806" t="str">
            <v>千克</v>
          </cell>
        </row>
        <row r="807">
          <cell r="A807" t="str">
            <v>303385-0011-000</v>
          </cell>
          <cell r="B807">
            <v>7318159090</v>
          </cell>
          <cell r="C807" t="str">
            <v>螺丝</v>
          </cell>
          <cell r="D807" t="str">
            <v>4|3|钢铁制|螺丝|640MPA|CARL ZEISS|小于6MM，303385-0011-000</v>
          </cell>
          <cell r="E807">
            <v>101</v>
          </cell>
          <cell r="F807" t="str">
            <v>L2233D18A008</v>
          </cell>
          <cell r="G807">
            <v>16</v>
          </cell>
          <cell r="H807" t="str">
            <v>螺丝 </v>
          </cell>
          <cell r="I807" t="str">
            <v>Screw</v>
          </cell>
          <cell r="J807">
            <v>41978</v>
          </cell>
        </row>
        <row r="807">
          <cell r="L807" t="str">
            <v>个</v>
          </cell>
          <cell r="M807" t="str">
            <v>千克</v>
          </cell>
        </row>
        <row r="808">
          <cell r="A808" t="str">
            <v>000000-2009-012</v>
          </cell>
          <cell r="B808">
            <v>7318159090</v>
          </cell>
          <cell r="C808" t="str">
            <v>螺丝套件</v>
          </cell>
          <cell r="D808" t="str">
            <v>4|3|合金钢|螺丝|640MPA|CARL ZEISS|小于及等于6MM，000000-2009-012</v>
          </cell>
          <cell r="E808">
            <v>101</v>
          </cell>
          <cell r="F808" t="str">
            <v>L2233D18A008</v>
          </cell>
          <cell r="G808">
            <v>16</v>
          </cell>
          <cell r="H808" t="str">
            <v>螺丝组件</v>
          </cell>
          <cell r="I808" t="str">
            <v>Small Parts Water Phantom</v>
          </cell>
          <cell r="J808">
            <v>42008</v>
          </cell>
        </row>
        <row r="808">
          <cell r="L808" t="str">
            <v>套</v>
          </cell>
          <cell r="M808" t="str">
            <v>千克</v>
          </cell>
        </row>
        <row r="809">
          <cell r="A809" t="str">
            <v>626150-0164-700</v>
          </cell>
          <cell r="B809">
            <v>7318159090</v>
          </cell>
          <cell r="C809" t="str">
            <v>螺丝</v>
          </cell>
          <cell r="D809" t="str">
            <v>4|3|钢铁制|螺丝|640MPA|CARL ZEISS|小于6MM，626150-0164-700</v>
          </cell>
          <cell r="E809">
            <v>101</v>
          </cell>
          <cell r="F809" t="str">
            <v>L2233D18A008</v>
          </cell>
          <cell r="G809">
            <v>16</v>
          </cell>
          <cell r="H809" t="str">
            <v>电子水平仪(用途：测量机械水平,原理：测倾传感器有倾斜时,内传感器发出电信号经转换器送至计算机,经计算得到机械水平的倾角，功能：测量机械水平）</v>
          </cell>
          <cell r="I809" t="str">
            <v>ISO 4762-M 8X45-12.9</v>
          </cell>
          <cell r="J809">
            <v>42020</v>
          </cell>
        </row>
        <row r="809">
          <cell r="L809" t="str">
            <v>个</v>
          </cell>
          <cell r="M809" t="str">
            <v>千克</v>
          </cell>
        </row>
        <row r="810">
          <cell r="A810" t="str">
            <v>626150-0164-800</v>
          </cell>
          <cell r="B810">
            <v>7318159090</v>
          </cell>
          <cell r="C810" t="str">
            <v>螺丝</v>
          </cell>
          <cell r="D810" t="str">
            <v>4|3|钢铁制|螺丝|640MPA|CARL ZEISS|小于6MM，626150-0164-800</v>
          </cell>
          <cell r="E810">
            <v>101</v>
          </cell>
          <cell r="F810" t="str">
            <v>L2233D18A008</v>
          </cell>
          <cell r="G810">
            <v>16</v>
          </cell>
          <cell r="H810" t="str">
            <v>电子水平仪(用途：测量机械水平,原理：测倾传感器有倾斜时,内传感器发出电信号经转换器送至计算机,经计算得到机械水平的倾角，功能：测量机械水平）</v>
          </cell>
          <cell r="I810" t="str">
            <v>ISO 4762-M 8X45-12.9</v>
          </cell>
          <cell r="J810">
            <v>42020</v>
          </cell>
        </row>
        <row r="810">
          <cell r="L810" t="str">
            <v>个</v>
          </cell>
          <cell r="M810" t="str">
            <v>千克</v>
          </cell>
        </row>
        <row r="811">
          <cell r="A811" t="str">
            <v>626150-0164-900</v>
          </cell>
          <cell r="B811">
            <v>7318159090</v>
          </cell>
          <cell r="C811" t="str">
            <v>螺丝</v>
          </cell>
          <cell r="D811" t="str">
            <v>4|3|钢铁制|螺丝|640MPA|CARL ZEISS|小于6MM，626150-0164-900</v>
          </cell>
          <cell r="E811">
            <v>101</v>
          </cell>
          <cell r="F811" t="str">
            <v>L2233D18A008</v>
          </cell>
          <cell r="G811">
            <v>16</v>
          </cell>
          <cell r="H811" t="str">
            <v>电子水平仪(用途：测量机械水平,原理：测倾传感器有倾斜时,内传感器发出电信号经转换器送至计算机,经计算得到机械水平的倾角，功能：测量机械水平）</v>
          </cell>
          <cell r="I811" t="str">
            <v>ISO 4762-M 8X45-12.9</v>
          </cell>
          <cell r="J811">
            <v>42020</v>
          </cell>
        </row>
        <row r="811">
          <cell r="L811" t="str">
            <v>个</v>
          </cell>
          <cell r="M811" t="str">
            <v>千克</v>
          </cell>
        </row>
        <row r="812">
          <cell r="A812" t="str">
            <v>452370-0105-000</v>
          </cell>
          <cell r="B812">
            <v>7318159090</v>
          </cell>
          <cell r="C812" t="str">
            <v>螺丝</v>
          </cell>
          <cell r="D812" t="str">
            <v>4|3|钢铁制|螺丝|640MPA|CARL ZEISS|小于6MM，452370-0105-000</v>
          </cell>
          <cell r="E812">
            <v>101</v>
          </cell>
          <cell r="F812" t="str">
            <v>L2233D18A008</v>
          </cell>
          <cell r="G812">
            <v>16</v>
          </cell>
          <cell r="H812" t="str">
            <v>对中螺丝</v>
          </cell>
          <cell r="I812" t="str">
            <v>Centering screw</v>
          </cell>
          <cell r="J812">
            <v>42124</v>
          </cell>
        </row>
        <row r="812">
          <cell r="L812" t="str">
            <v>个</v>
          </cell>
          <cell r="M812" t="str">
            <v>千克</v>
          </cell>
        </row>
        <row r="813">
          <cell r="A813" t="str">
            <v>452370-0106-000</v>
          </cell>
          <cell r="B813">
            <v>7318159090</v>
          </cell>
          <cell r="C813" t="str">
            <v>螺丝</v>
          </cell>
          <cell r="D813" t="str">
            <v>4|3|钢铁制|螺丝|640MPA|CARL ZEISS|小于6MM，452370-0106-000</v>
          </cell>
          <cell r="E813">
            <v>101</v>
          </cell>
          <cell r="F813" t="str">
            <v>L2233D18A008</v>
          </cell>
          <cell r="G813">
            <v>16</v>
          </cell>
          <cell r="H813" t="str">
            <v>对中螺丝</v>
          </cell>
          <cell r="I813" t="str">
            <v>Centering screw 60mm</v>
          </cell>
          <cell r="J813">
            <v>42124</v>
          </cell>
        </row>
        <row r="813">
          <cell r="L813" t="str">
            <v>个</v>
          </cell>
          <cell r="M813" t="str">
            <v>千克</v>
          </cell>
        </row>
        <row r="814">
          <cell r="A814" t="str">
            <v>000000-0408-485</v>
          </cell>
          <cell r="B814">
            <v>7318159090</v>
          </cell>
          <cell r="C814" t="str">
            <v>螺丝</v>
          </cell>
          <cell r="D814" t="str">
            <v>4|3|钢铁制|螺丝|640MPA|CARL ZEISS|小于6MM，000000-0408-485</v>
          </cell>
          <cell r="E814">
            <v>101</v>
          </cell>
          <cell r="F814" t="str">
            <v>L2233D18A008</v>
          </cell>
          <cell r="G814">
            <v>16</v>
          </cell>
          <cell r="H814" t="str">
            <v>螺丝钉</v>
          </cell>
          <cell r="I814" t="str">
            <v>Cylindrical screw, cinc coated</v>
          </cell>
          <cell r="J814">
            <v>42152</v>
          </cell>
        </row>
        <row r="814">
          <cell r="L814" t="str">
            <v>个</v>
          </cell>
          <cell r="M814" t="str">
            <v>千克</v>
          </cell>
        </row>
        <row r="815">
          <cell r="A815" t="str">
            <v>000000-1775-095</v>
          </cell>
          <cell r="B815">
            <v>7318159090</v>
          </cell>
          <cell r="C815" t="str">
            <v>螺丝</v>
          </cell>
          <cell r="D815" t="str">
            <v>4|3|钢铁制|螺丝|640MPA|CARL ZEISS|小于6MM，000000-1775-095</v>
          </cell>
          <cell r="E815">
            <v>101</v>
          </cell>
          <cell r="F815" t="str">
            <v>L2233D18A008</v>
          </cell>
          <cell r="G815">
            <v>16</v>
          </cell>
          <cell r="H815" t="str">
            <v>仪器底座固定螺丝钉</v>
          </cell>
          <cell r="I815" t="str">
            <v>Service Set cross table locking knob IOL </v>
          </cell>
          <cell r="J815">
            <v>42220</v>
          </cell>
        </row>
        <row r="815">
          <cell r="L815" t="str">
            <v>个</v>
          </cell>
          <cell r="M815" t="str">
            <v>千克</v>
          </cell>
        </row>
        <row r="816">
          <cell r="A816" t="str">
            <v>350500-0502-000</v>
          </cell>
          <cell r="B816">
            <v>7318159090</v>
          </cell>
          <cell r="C816" t="str">
            <v>螺丝</v>
          </cell>
          <cell r="D816" t="str">
            <v>4|3|钢铁制|螺丝|640MPA|CARL ZEISS|小于6MM，350500-0502-000</v>
          </cell>
          <cell r="E816">
            <v>101</v>
          </cell>
          <cell r="F816" t="str">
            <v>L2233D18A008</v>
          </cell>
          <cell r="G816">
            <v>16</v>
          </cell>
          <cell r="H816" t="str">
            <v>螺丝</v>
          </cell>
          <cell r="I816" t="str">
            <v>CLAMP HALF CLAW ISO100</v>
          </cell>
          <cell r="J816">
            <v>42228</v>
          </cell>
        </row>
        <row r="816">
          <cell r="L816" t="str">
            <v>个</v>
          </cell>
          <cell r="M816" t="str">
            <v>千克</v>
          </cell>
        </row>
        <row r="817">
          <cell r="A817" t="str">
            <v>626161-0004-490</v>
          </cell>
          <cell r="B817">
            <v>7318159090</v>
          </cell>
          <cell r="C817" t="str">
            <v>螺丝</v>
          </cell>
          <cell r="D817" t="str">
            <v>4|3|钢铁制|螺丝|640MPA|CARL ZEISS|小于6MM，626161-0004-490</v>
          </cell>
          <cell r="E817">
            <v>101</v>
          </cell>
          <cell r="F817" t="str">
            <v>L2233D18A008</v>
          </cell>
          <cell r="G817">
            <v>16</v>
          </cell>
          <cell r="H817" t="str">
            <v>阶梯螺纹</v>
          </cell>
          <cell r="I817" t="str">
            <v>KNURLED  SCREW  M121</v>
          </cell>
          <cell r="J817">
            <v>43048</v>
          </cell>
        </row>
        <row r="817">
          <cell r="L817" t="str">
            <v>个</v>
          </cell>
          <cell r="M817" t="str">
            <v>千克</v>
          </cell>
        </row>
        <row r="818">
          <cell r="A818" t="str">
            <v>000000-0458-522</v>
          </cell>
          <cell r="B818">
            <v>7318159090</v>
          </cell>
          <cell r="C818" t="str">
            <v>螺丝</v>
          </cell>
          <cell r="D818" t="str">
            <v>4|3|钢铁制|螺丝|640MPA|CARL ZEISS|小于6MM，000000-0458-522</v>
          </cell>
          <cell r="E818">
            <v>101</v>
          </cell>
          <cell r="F818" t="str">
            <v>L2233D18A008</v>
          </cell>
          <cell r="G818">
            <v>16</v>
          </cell>
          <cell r="H818" t="str">
            <v>M4*20带盖螺丝，紧固件，用于固定外壳，用于显微镜支架</v>
          </cell>
          <cell r="I818" t="str">
            <v>SCREW M 4X20-A4 FOR COVER WITH SPLASHED HEAD</v>
          </cell>
          <cell r="J818">
            <v>42237</v>
          </cell>
        </row>
        <row r="818">
          <cell r="L818" t="str">
            <v>个</v>
          </cell>
          <cell r="M818" t="str">
            <v>千克</v>
          </cell>
        </row>
        <row r="819">
          <cell r="A819" t="str">
            <v>000000-1970-109</v>
          </cell>
          <cell r="B819">
            <v>7318159090</v>
          </cell>
          <cell r="C819" t="str">
            <v>螺丝</v>
          </cell>
          <cell r="D819" t="str">
            <v>4|3|钢铁制|螺丝|640MPA|CARL ZEISS|小于6MM，000000-1970-109</v>
          </cell>
          <cell r="E819">
            <v>101</v>
          </cell>
          <cell r="F819" t="str">
            <v>L2233D18A008</v>
          </cell>
          <cell r="G819">
            <v>16</v>
          </cell>
          <cell r="H819" t="str">
            <v>M3.5*8螺丝</v>
          </cell>
          <cell r="I819" t="str">
            <v>SCREW KIT PLASTIC 3.5X8</v>
          </cell>
          <cell r="J819">
            <v>42237</v>
          </cell>
        </row>
        <row r="819">
          <cell r="L819" t="str">
            <v>个</v>
          </cell>
          <cell r="M819" t="str">
            <v>千克</v>
          </cell>
        </row>
        <row r="820">
          <cell r="A820" t="str">
            <v>screw M5*12M6*40</v>
          </cell>
          <cell r="B820">
            <v>7318159090</v>
          </cell>
          <cell r="C820" t="str">
            <v>螺丝</v>
          </cell>
          <cell r="D820" t="str">
            <v>4|3|钢铁制|螺丝|640MPA|CARL ZEISS|小于6MM，screw M5*12M6*40</v>
          </cell>
          <cell r="E820">
            <v>101</v>
          </cell>
          <cell r="F820" t="str">
            <v>L2233D18A008</v>
          </cell>
          <cell r="G820">
            <v>16</v>
          </cell>
          <cell r="H820" t="str">
            <v>螺丝</v>
          </cell>
          <cell r="I820" t="str">
            <v>screw M5*12M6*40</v>
          </cell>
          <cell r="J820">
            <v>42776</v>
          </cell>
        </row>
        <row r="820">
          <cell r="L820" t="str">
            <v>个</v>
          </cell>
          <cell r="M820" t="str">
            <v>千克</v>
          </cell>
        </row>
        <row r="821">
          <cell r="A821" t="str">
            <v>000000-0231-485</v>
          </cell>
          <cell r="B821">
            <v>7318159090</v>
          </cell>
          <cell r="C821" t="str">
            <v>螺丝</v>
          </cell>
          <cell r="D821" t="str">
            <v>4|3|钢铁制|螺丝|640MPA|CARL ZEISS|小于6MM，000000-0231-485</v>
          </cell>
          <cell r="E821">
            <v>101</v>
          </cell>
          <cell r="F821" t="str">
            <v>L2233D18A008</v>
          </cell>
          <cell r="G821">
            <v>16</v>
          </cell>
          <cell r="H821" t="str">
            <v>螺丝</v>
          </cell>
          <cell r="I821" t="str">
            <v>ISO 4029-M3x6-A2-21H</v>
          </cell>
          <cell r="J821">
            <v>42786</v>
          </cell>
        </row>
        <row r="821">
          <cell r="L821" t="str">
            <v>个</v>
          </cell>
          <cell r="M821" t="str">
            <v>千克</v>
          </cell>
        </row>
        <row r="822">
          <cell r="A822" t="str">
            <v>000000-0231-444</v>
          </cell>
          <cell r="B822">
            <v>7318159090</v>
          </cell>
          <cell r="C822" t="str">
            <v>螺丝</v>
          </cell>
          <cell r="D822" t="str">
            <v>4|3|钢铁制|螺丝|640MPA|CARL ZEISS|小于6MM，000000-0231-444</v>
          </cell>
          <cell r="E822">
            <v>101</v>
          </cell>
          <cell r="F822" t="str">
            <v>L2233D18A008</v>
          </cell>
          <cell r="G822">
            <v>16</v>
          </cell>
          <cell r="H822" t="str">
            <v>螺丝</v>
          </cell>
          <cell r="I822" t="str">
            <v>Screw M3x4 DIN 82-A2</v>
          </cell>
          <cell r="J822">
            <v>42814</v>
          </cell>
        </row>
        <row r="822">
          <cell r="L822" t="str">
            <v>个</v>
          </cell>
          <cell r="M822" t="str">
            <v>千克</v>
          </cell>
        </row>
        <row r="823">
          <cell r="A823" t="str">
            <v>000000-0401-141</v>
          </cell>
          <cell r="B823">
            <v>7318159090</v>
          </cell>
          <cell r="C823" t="str">
            <v>螺丝</v>
          </cell>
          <cell r="D823" t="str">
            <v>4|3|钢铁制|螺丝|640MPA|CARL ZEISS|小于6MM，000000-0401-141</v>
          </cell>
          <cell r="E823">
            <v>101</v>
          </cell>
          <cell r="F823" t="str">
            <v>L2233D18A008</v>
          </cell>
          <cell r="G823">
            <v>16</v>
          </cell>
          <cell r="H823" t="str">
            <v>细牙螺丝</v>
          </cell>
          <cell r="I823" t="str">
            <v>Feingewindeschraube</v>
          </cell>
          <cell r="J823">
            <v>42943</v>
          </cell>
        </row>
        <row r="823">
          <cell r="L823" t="str">
            <v>个</v>
          </cell>
          <cell r="M823" t="str">
            <v>千克</v>
          </cell>
        </row>
        <row r="824">
          <cell r="A824" t="str">
            <v>000000-0401-792</v>
          </cell>
          <cell r="B824">
            <v>7318159090</v>
          </cell>
          <cell r="C824" t="str">
            <v>螺丝</v>
          </cell>
          <cell r="D824" t="str">
            <v>4|3|钢铁制|螺丝|640MPA|CARL ZEISS|小于6MM，000000-0401-792</v>
          </cell>
          <cell r="E824">
            <v>101</v>
          </cell>
          <cell r="F824" t="str">
            <v>L2233D18A008</v>
          </cell>
          <cell r="G824">
            <v>16</v>
          </cell>
          <cell r="H824" t="str">
            <v>螺丝</v>
          </cell>
          <cell r="I824" t="str">
            <v>Screw </v>
          </cell>
          <cell r="J824">
            <v>42954</v>
          </cell>
        </row>
        <row r="824">
          <cell r="L824" t="str">
            <v>个</v>
          </cell>
          <cell r="M824" t="str">
            <v>千克</v>
          </cell>
        </row>
        <row r="825">
          <cell r="A825" t="str">
            <v>346700-8902-000</v>
          </cell>
          <cell r="B825">
            <v>7318159090</v>
          </cell>
          <cell r="C825" t="str">
            <v>螺丝</v>
          </cell>
          <cell r="D825" t="str">
            <v>4|3|钢铁制|螺丝|640MPA|CARL ZEISS|小于6MM，346700-8902-000</v>
          </cell>
          <cell r="E825">
            <v>101</v>
          </cell>
          <cell r="F825" t="str">
            <v>L2233D18A008</v>
          </cell>
          <cell r="G825">
            <v>16</v>
          </cell>
          <cell r="H825" t="str">
            <v>螺丝,不锈钢</v>
          </cell>
          <cell r="I825" t="str">
            <v>Alignment MONO GIS/Precourser</v>
          </cell>
          <cell r="J825">
            <v>43061</v>
          </cell>
        </row>
        <row r="825">
          <cell r="L825" t="str">
            <v>个</v>
          </cell>
          <cell r="M825" t="str">
            <v>千克</v>
          </cell>
        </row>
        <row r="826">
          <cell r="A826" t="str">
            <v>3450404786-3</v>
          </cell>
          <cell r="B826">
            <v>7318159090</v>
          </cell>
          <cell r="C826" t="str">
            <v>螺丝</v>
          </cell>
          <cell r="D826" t="str">
            <v>4|3|钢铁制|螺丝|640MPA|CARL ZEISS|小于6MM，3450404786-3</v>
          </cell>
          <cell r="E826">
            <v>101</v>
          </cell>
          <cell r="F826" t="str">
            <v>L2233D18A008</v>
          </cell>
          <cell r="G826">
            <v>16</v>
          </cell>
          <cell r="H826" t="str">
            <v>螺丝</v>
          </cell>
          <cell r="I826" t="str">
            <v>Screws</v>
          </cell>
          <cell r="J826">
            <v>43074</v>
          </cell>
        </row>
        <row r="826">
          <cell r="L826" t="str">
            <v>个</v>
          </cell>
          <cell r="M826" t="str">
            <v>千克</v>
          </cell>
        </row>
        <row r="827">
          <cell r="A827" t="str">
            <v>000000-1486-095</v>
          </cell>
          <cell r="B827">
            <v>7318159090</v>
          </cell>
          <cell r="C827" t="str">
            <v>螺丝</v>
          </cell>
          <cell r="D827" t="str">
            <v>4|3|钢铁制|螺丝|640MPA|CARL ZEISS|小于6MM，000000-1486-095</v>
          </cell>
          <cell r="E827">
            <v>101</v>
          </cell>
          <cell r="F827" t="str">
            <v>L2233D18A008</v>
          </cell>
          <cell r="G827">
            <v>16</v>
          </cell>
          <cell r="H827" t="str">
            <v>螺丝</v>
          </cell>
          <cell r="I827" t="str">
            <v>Nut</v>
          </cell>
          <cell r="J827">
            <v>43108</v>
          </cell>
        </row>
        <row r="827">
          <cell r="L827" t="str">
            <v>个</v>
          </cell>
          <cell r="M827" t="str">
            <v>千克</v>
          </cell>
        </row>
        <row r="828">
          <cell r="A828" t="str">
            <v>000000-0454-251</v>
          </cell>
          <cell r="B828">
            <v>7318159090</v>
          </cell>
          <cell r="C828" t="str">
            <v>螺丝</v>
          </cell>
          <cell r="D828" t="str">
            <v>4|3|钢铁制|螺丝|640MPA|CARL ZEISS|小于6MM，000000-0454-251</v>
          </cell>
          <cell r="E828">
            <v>101</v>
          </cell>
          <cell r="F828" t="str">
            <v>L2233D18A008</v>
          </cell>
          <cell r="G828">
            <v>16</v>
          </cell>
          <cell r="H828" t="str">
            <v>螺丝</v>
          </cell>
          <cell r="I828" t="str">
            <v>Vacuum Screw</v>
          </cell>
          <cell r="J828">
            <v>43136</v>
          </cell>
        </row>
        <row r="828">
          <cell r="L828" t="str">
            <v>个</v>
          </cell>
          <cell r="M828" t="str">
            <v>千克</v>
          </cell>
        </row>
        <row r="829">
          <cell r="A829" t="str">
            <v>302608-0210-000</v>
          </cell>
          <cell r="B829">
            <v>7318159090</v>
          </cell>
          <cell r="C829" t="str">
            <v>螺丝</v>
          </cell>
          <cell r="D829" t="str">
            <v>4|3|钢铁制|螺丝|640MPA|CARL ZEISS|小于6MM，302608-0210-000</v>
          </cell>
          <cell r="E829">
            <v>101</v>
          </cell>
          <cell r="F829" t="str">
            <v>L2233D18A008</v>
          </cell>
          <cell r="G829">
            <v>16</v>
          </cell>
          <cell r="H829" t="str">
            <v>螺丝</v>
          </cell>
          <cell r="I829" t="str">
            <v>Schrauben fur Pankratblende</v>
          </cell>
          <cell r="J829">
            <v>43142</v>
          </cell>
        </row>
        <row r="829">
          <cell r="L829" t="str">
            <v>个</v>
          </cell>
          <cell r="M829" t="str">
            <v>千克</v>
          </cell>
        </row>
        <row r="830">
          <cell r="A830" t="str">
            <v>305988-0489-000</v>
          </cell>
          <cell r="B830">
            <v>7318159090</v>
          </cell>
          <cell r="C830" t="str">
            <v>螺丝</v>
          </cell>
          <cell r="D830" t="str">
            <v>4|3|钢铁制|螺丝|640MPA|CARL ZEISS|小于6MM，305988-0489-000</v>
          </cell>
          <cell r="E830">
            <v>101</v>
          </cell>
          <cell r="F830" t="str">
            <v>L2233D18A008</v>
          </cell>
          <cell r="G830">
            <v>16</v>
          </cell>
          <cell r="H830" t="str">
            <v>螺丝</v>
          </cell>
          <cell r="I830" t="str">
            <v> Screw</v>
          </cell>
          <cell r="J830">
            <v>43158</v>
          </cell>
        </row>
        <row r="830">
          <cell r="L830" t="str">
            <v>个</v>
          </cell>
          <cell r="M830" t="str">
            <v>千克</v>
          </cell>
        </row>
        <row r="831">
          <cell r="A831" t="str">
            <v>266002-1165-912</v>
          </cell>
          <cell r="B831">
            <v>7318159090</v>
          </cell>
          <cell r="C831" t="str">
            <v>螺丝</v>
          </cell>
          <cell r="D831" t="str">
            <v>4|3|钢铁制|螺丝|640MPA|CARL ZEISS|小于6MM，266002-1165-912</v>
          </cell>
          <cell r="E831">
            <v>101</v>
          </cell>
          <cell r="F831" t="str">
            <v>L2233D18A008</v>
          </cell>
          <cell r="G831">
            <v>16</v>
          </cell>
          <cell r="H831" t="str">
            <v>虹膜相机用安装螺丝材质：不锈钢，杆径4mm，抗拉强度400MPA</v>
          </cell>
          <cell r="I831" t="str">
            <v>camera screw</v>
          </cell>
          <cell r="J831">
            <v>43292</v>
          </cell>
        </row>
        <row r="831">
          <cell r="L831" t="str">
            <v>个</v>
          </cell>
          <cell r="M831" t="str">
            <v>千克</v>
          </cell>
        </row>
        <row r="832">
          <cell r="A832" t="str">
            <v>000000-0360-078</v>
          </cell>
          <cell r="B832">
            <v>7318159090</v>
          </cell>
          <cell r="C832" t="str">
            <v>螺丝</v>
          </cell>
          <cell r="D832" t="str">
            <v>4|3|钢铁制|螺丝|640MPA|CARL ZEISS|小于6MM，000000-0360-078</v>
          </cell>
          <cell r="E832">
            <v>101</v>
          </cell>
          <cell r="F832" t="str">
            <v>L2233D18A008</v>
          </cell>
          <cell r="G832">
            <v>16</v>
          </cell>
          <cell r="H832" t="str">
            <v>螺丝  M3*16</v>
          </cell>
          <cell r="I832" t="str">
            <v> ISO 4762-M3*16-12.9-ZINCHED,BLUE</v>
          </cell>
          <cell r="J832">
            <v>43346</v>
          </cell>
        </row>
        <row r="832">
          <cell r="L832" t="str">
            <v>个</v>
          </cell>
          <cell r="M832" t="str">
            <v>千克</v>
          </cell>
        </row>
        <row r="833">
          <cell r="A833" t="str">
            <v>000000-0092-455</v>
          </cell>
          <cell r="B833">
            <v>7318159090</v>
          </cell>
          <cell r="C833" t="str">
            <v>螺丝</v>
          </cell>
          <cell r="D833" t="str">
            <v>4|3|钢铁制|螺丝|640MPA|CARL ZEISS|小于6MM，000000-0092-455</v>
          </cell>
          <cell r="E833">
            <v>101</v>
          </cell>
          <cell r="F833" t="str">
            <v>L2233D18A008</v>
          </cell>
          <cell r="G833">
            <v>16</v>
          </cell>
          <cell r="H833" t="str">
            <v>螺丝M5*80</v>
          </cell>
          <cell r="I833" t="str">
            <v> ISO 4762-M5*80-A2-70</v>
          </cell>
          <cell r="J833">
            <v>43346</v>
          </cell>
        </row>
        <row r="833">
          <cell r="L833" t="str">
            <v>个</v>
          </cell>
          <cell r="M833" t="str">
            <v>千克</v>
          </cell>
        </row>
        <row r="834">
          <cell r="A834" t="str">
            <v>000000-1211-244</v>
          </cell>
          <cell r="B834">
            <v>7318159090</v>
          </cell>
          <cell r="C834" t="str">
            <v>螺丝</v>
          </cell>
          <cell r="D834" t="str">
            <v>4|3|钢铁制|螺丝|640MPA|CARL ZEISS|M5（直径）x16（长度），000000-1211-244</v>
          </cell>
          <cell r="E834">
            <v>101</v>
          </cell>
          <cell r="F834" t="str">
            <v>L2233D18A008</v>
          </cell>
        </row>
        <row r="834">
          <cell r="H834" t="str">
            <v>通用螺丝</v>
          </cell>
          <cell r="I834" t="str">
            <v>SCR M5X16 SOC BTN HD CAP SST</v>
          </cell>
          <cell r="J834">
            <v>43388</v>
          </cell>
        </row>
        <row r="834">
          <cell r="L834" t="str">
            <v>个</v>
          </cell>
          <cell r="M834" t="str">
            <v>千克</v>
          </cell>
        </row>
        <row r="835">
          <cell r="A835" t="str">
            <v>000000-0512-239</v>
          </cell>
          <cell r="B835">
            <v>7318159090</v>
          </cell>
          <cell r="C835" t="str">
            <v>螺丝</v>
          </cell>
          <cell r="D835" t="str">
            <v>4|3|不锈钢|螺丝|640MPA|CARL ZEISS|小于6MM，000000-0512-239</v>
          </cell>
          <cell r="E835">
            <v>101</v>
          </cell>
          <cell r="F835" t="str">
            <v>L2233D18A008</v>
          </cell>
        </row>
        <row r="835">
          <cell r="H835" t="str">
            <v>螺丝</v>
          </cell>
          <cell r="I835" t="str">
            <v>Pin R 6333, M5</v>
          </cell>
          <cell r="J835">
            <v>43494</v>
          </cell>
        </row>
        <row r="835">
          <cell r="L835" t="str">
            <v>个</v>
          </cell>
          <cell r="M835" t="str">
            <v>千克</v>
          </cell>
        </row>
        <row r="836">
          <cell r="A836" t="str">
            <v>348520-0303-901</v>
          </cell>
          <cell r="B836">
            <v>7318159090</v>
          </cell>
          <cell r="C836" t="str">
            <v>螺丝</v>
          </cell>
          <cell r="D836" t="str">
            <v>4|3|不锈钢|螺丝|640MPA|CARL ZEISS|小于6MM，348520-0303-901</v>
          </cell>
          <cell r="E836">
            <v>101</v>
          </cell>
          <cell r="F836" t="str">
            <v>L2233D18A008</v>
          </cell>
        </row>
        <row r="836">
          <cell r="H836" t="str">
            <v>固定UHV螺丝</v>
          </cell>
          <cell r="I836" t="str">
            <v> FL ATTENUATOR DISCRETE</v>
          </cell>
          <cell r="J836">
            <v>43537</v>
          </cell>
        </row>
        <row r="836">
          <cell r="L836" t="str">
            <v>个</v>
          </cell>
          <cell r="M836" t="str">
            <v>千克</v>
          </cell>
        </row>
        <row r="837">
          <cell r="A837" t="str">
            <v>423904-0105-000</v>
          </cell>
          <cell r="B837">
            <v>7318159090</v>
          </cell>
          <cell r="C837" t="str">
            <v>螺丝</v>
          </cell>
          <cell r="D837" t="str">
            <v>4|3|不锈钢|螺丝|640MPA|CARL ZEISS|小于6MM，423904-0105-000</v>
          </cell>
          <cell r="E837">
            <v>101</v>
          </cell>
          <cell r="F837" t="str">
            <v>L2233D18A008</v>
          </cell>
        </row>
        <row r="837">
          <cell r="H837" t="str">
            <v>LED灯源固定螺丝</v>
          </cell>
          <cell r="I837" t="str">
            <v>用于镜LED光源固定在支架上</v>
          </cell>
          <cell r="J837">
            <v>43550</v>
          </cell>
        </row>
        <row r="837">
          <cell r="L837" t="str">
            <v>个</v>
          </cell>
          <cell r="M837" t="str">
            <v>千克</v>
          </cell>
        </row>
        <row r="838">
          <cell r="A838" t="str">
            <v>000000-0066-241</v>
          </cell>
          <cell r="B838">
            <v>7318159090</v>
          </cell>
          <cell r="C838" t="str">
            <v>螺丝</v>
          </cell>
          <cell r="D838" t="str">
            <v>4|3|不锈钢|螺丝|640MPA|CARL ZEISS|小于6MM，000000-0066-241</v>
          </cell>
          <cell r="E838">
            <v>101</v>
          </cell>
          <cell r="F838" t="str">
            <v>L2233D18A008</v>
          </cell>
        </row>
        <row r="838">
          <cell r="H838" t="str">
            <v>限位螺丝</v>
          </cell>
          <cell r="I838" t="str">
            <v>DIN 927-M 3 X 6 -A1-70 </v>
          </cell>
          <cell r="J838">
            <v>43559</v>
          </cell>
        </row>
        <row r="838">
          <cell r="L838" t="str">
            <v>个</v>
          </cell>
          <cell r="M838" t="str">
            <v>千克</v>
          </cell>
        </row>
        <row r="839">
          <cell r="A839" t="str">
            <v>000000-0462-370</v>
          </cell>
          <cell r="B839">
            <v>7318159090</v>
          </cell>
          <cell r="C839" t="str">
            <v>螺丝</v>
          </cell>
          <cell r="D839" t="str">
            <v>4|3|不锈钢|螺丝|640MPA|CARL ZEISS|小于6MM，000000-0462-370</v>
          </cell>
          <cell r="E839">
            <v>101</v>
          </cell>
          <cell r="F839" t="str">
            <v>L2233D18A008</v>
          </cell>
        </row>
        <row r="839">
          <cell r="H839" t="str">
            <v>螺丝</v>
          </cell>
          <cell r="I839" t="str">
            <v>Hexalobular socket flat head cap screw</v>
          </cell>
          <cell r="J839">
            <v>43559</v>
          </cell>
        </row>
        <row r="839">
          <cell r="L839" t="str">
            <v>个</v>
          </cell>
          <cell r="M839" t="str">
            <v>千克</v>
          </cell>
        </row>
        <row r="840">
          <cell r="A840" t="str">
            <v>600341-0212-000</v>
          </cell>
          <cell r="B840">
            <v>7318159090</v>
          </cell>
          <cell r="C840" t="str">
            <v>螺丝</v>
          </cell>
          <cell r="D840" t="str">
            <v>4|3|不锈钢|螺丝|640MPA|CARL ZEISS|小于6MM，600341-0212-000</v>
          </cell>
          <cell r="E840">
            <v>101</v>
          </cell>
          <cell r="F840" t="str">
            <v>L2233D18A008</v>
          </cell>
        </row>
        <row r="840">
          <cell r="H840" t="str">
            <v>螺丝</v>
          </cell>
          <cell r="I840" t="str">
            <v>Screw for stylus disc,M5</v>
          </cell>
          <cell r="J840">
            <v>43572</v>
          </cell>
          <cell r="K840" t="str">
            <v>更改</v>
          </cell>
          <cell r="L840" t="str">
            <v>个</v>
          </cell>
          <cell r="M840" t="str">
            <v>千克</v>
          </cell>
        </row>
        <row r="841">
          <cell r="A841" t="str">
            <v>000000-0360-365</v>
          </cell>
          <cell r="B841">
            <v>7318160000</v>
          </cell>
          <cell r="C841" t="str">
            <v>螺母</v>
          </cell>
          <cell r="D841" t="str">
            <v>4|3|钢铁制|Carl Zeiss|规格：内径6mm外径8mm，型号：000000-0360-365</v>
          </cell>
          <cell r="E841">
            <v>999</v>
          </cell>
          <cell r="F841" t="str">
            <v>L2233D18A008</v>
          </cell>
          <cell r="G841">
            <v>17</v>
          </cell>
          <cell r="H841" t="str">
            <v>螺母（钢铁制,显微镜配件,品牌:Carl Zeiss)</v>
          </cell>
          <cell r="I841" t="str">
            <v>Knurled nut M 4 </v>
          </cell>
          <cell r="J841">
            <v>0</v>
          </cell>
        </row>
        <row r="841">
          <cell r="L841" t="str">
            <v>个</v>
          </cell>
          <cell r="M841" t="str">
            <v>千克</v>
          </cell>
        </row>
        <row r="842">
          <cell r="A842" t="str">
            <v>000000-0426-183</v>
          </cell>
          <cell r="B842">
            <v>7318160000</v>
          </cell>
          <cell r="C842" t="str">
            <v>螺母</v>
          </cell>
          <cell r="D842" t="str">
            <v>4|3|钢铁制|Carl Zeiss|规格：内径6mm外径8mm，型号：000000-0426-183</v>
          </cell>
          <cell r="E842">
            <v>999</v>
          </cell>
          <cell r="F842" t="str">
            <v>L2233D18A008</v>
          </cell>
          <cell r="G842">
            <v>17</v>
          </cell>
          <cell r="H842" t="str">
            <v>螺母（钢铁制,显微镜配件,品牌:Carl Zeiss)</v>
          </cell>
          <cell r="I842" t="str">
            <v>Knurled Nut GN 539-15-M4</v>
          </cell>
          <cell r="J842">
            <v>0</v>
          </cell>
        </row>
        <row r="842">
          <cell r="L842" t="str">
            <v>个</v>
          </cell>
          <cell r="M842" t="str">
            <v>千克</v>
          </cell>
        </row>
        <row r="843">
          <cell r="A843" t="str">
            <v>000000-0214-094</v>
          </cell>
          <cell r="B843">
            <v>7318160000</v>
          </cell>
          <cell r="C843" t="str">
            <v>螺母</v>
          </cell>
          <cell r="D843" t="str">
            <v>4|3|钢铁制|Carl Zeiss|规格：内径6mm外径8mm，型号：000000-0214-094</v>
          </cell>
          <cell r="E843">
            <v>999</v>
          </cell>
          <cell r="F843" t="str">
            <v>L2233D18A008</v>
          </cell>
          <cell r="G843">
            <v>17</v>
          </cell>
          <cell r="H843" t="str">
            <v>螺母（钢铁制,显微镜配件,品牌:Carl Zeiss)</v>
          </cell>
          <cell r="I843" t="str">
            <v>Srew nut DIN 125-A 6,4-A2</v>
          </cell>
          <cell r="J843">
            <v>0</v>
          </cell>
        </row>
        <row r="843">
          <cell r="L843" t="str">
            <v>个</v>
          </cell>
          <cell r="M843" t="str">
            <v>千克</v>
          </cell>
        </row>
        <row r="844">
          <cell r="A844" t="str">
            <v>626109-0039-000</v>
          </cell>
          <cell r="B844">
            <v>7318160000</v>
          </cell>
          <cell r="C844" t="str">
            <v>螺母</v>
          </cell>
          <cell r="D844" t="str">
            <v>4|3|钢铁制|Carl Zeiss|规格：内径6mm外径8mm，型号：626109-0039-000</v>
          </cell>
          <cell r="E844">
            <v>999</v>
          </cell>
          <cell r="F844" t="str">
            <v>L2233D18A008</v>
          </cell>
          <cell r="G844">
            <v>17</v>
          </cell>
          <cell r="H844" t="str">
            <v>螺母（钢铁制,显微镜配件,品牌:Carl Zeiss)</v>
          </cell>
          <cell r="I844" t="str">
            <v>cylindrical screw M5 for MT/VAST cube</v>
          </cell>
          <cell r="J844">
            <v>0</v>
          </cell>
        </row>
        <row r="844">
          <cell r="L844" t="str">
            <v>个</v>
          </cell>
          <cell r="M844" t="str">
            <v>千克</v>
          </cell>
        </row>
        <row r="845">
          <cell r="A845" t="str">
            <v>000000-0008-358</v>
          </cell>
          <cell r="B845">
            <v>7318160000</v>
          </cell>
          <cell r="C845" t="str">
            <v>螺母</v>
          </cell>
          <cell r="D845" t="str">
            <v>4|3|钢铁制|Carl Zeiss|规格：内径6mm外径8mm，型号：000000-0008-358</v>
          </cell>
          <cell r="E845">
            <v>999</v>
          </cell>
          <cell r="F845" t="str">
            <v>L2233D18A008</v>
          </cell>
          <cell r="G845">
            <v>17</v>
          </cell>
          <cell r="H845" t="str">
            <v>螺母（钢铁制,显微镜配件,品牌:Carl Zeiss)</v>
          </cell>
          <cell r="I845" t="str">
            <v>Nut M16x1| DIN 934-5 </v>
          </cell>
          <cell r="J845">
            <v>0</v>
          </cell>
        </row>
        <row r="845">
          <cell r="L845" t="str">
            <v>个</v>
          </cell>
          <cell r="M845" t="str">
            <v>千克</v>
          </cell>
        </row>
        <row r="846">
          <cell r="A846" t="str">
            <v>000420-0008-358</v>
          </cell>
          <cell r="B846">
            <v>7318160000</v>
          </cell>
          <cell r="C846" t="str">
            <v>螺母</v>
          </cell>
          <cell r="D846" t="str">
            <v>4|3|钢铁制|Carl Zeiss|规格：内径6mm外径8mm，型号：000420-0008-358</v>
          </cell>
          <cell r="E846">
            <v>999</v>
          </cell>
          <cell r="F846" t="str">
            <v>L2233D18A008</v>
          </cell>
          <cell r="G846">
            <v>17</v>
          </cell>
          <cell r="H846" t="str">
            <v>螺母（钢铁制,显微镜配件,品牌:Carl Zeiss)</v>
          </cell>
          <cell r="I846" t="str">
            <v>NUT|HEX,M16x1.5,DIN 934</v>
          </cell>
          <cell r="J846">
            <v>0</v>
          </cell>
        </row>
        <row r="846">
          <cell r="L846" t="str">
            <v>个</v>
          </cell>
          <cell r="M846" t="str">
            <v>千克</v>
          </cell>
        </row>
        <row r="847">
          <cell r="A847" t="str">
            <v>626119-0001-019</v>
          </cell>
          <cell r="B847">
            <v>7318160000</v>
          </cell>
          <cell r="C847" t="str">
            <v>螺母</v>
          </cell>
          <cell r="D847" t="str">
            <v>4|3|钢铁制|Carl Zeiss|规格：内径6mm外径8mm，型号：626119-0001-019</v>
          </cell>
          <cell r="E847">
            <v>999</v>
          </cell>
          <cell r="F847" t="str">
            <v>L2233D18A008</v>
          </cell>
          <cell r="G847">
            <v>17</v>
          </cell>
          <cell r="H847" t="str">
            <v>螺母（钢铁制,显微镜配件,品牌:Carl Zeiss)</v>
          </cell>
          <cell r="I847" t="str">
            <v>set of screws for cone adapter,thermofit pro</v>
          </cell>
          <cell r="J847">
            <v>41729</v>
          </cell>
        </row>
        <row r="847">
          <cell r="L847" t="str">
            <v>个</v>
          </cell>
          <cell r="M847" t="str">
            <v>千克</v>
          </cell>
        </row>
        <row r="848">
          <cell r="A848" t="str">
            <v>303320-8502-000</v>
          </cell>
          <cell r="B848">
            <v>7318160000</v>
          </cell>
          <cell r="C848" t="str">
            <v>螺母</v>
          </cell>
          <cell r="D848" t="str">
            <v>4|3|钢铁制|Carl Zeiss|规格：内径6mm外径8mm，型号：303320-8502-000</v>
          </cell>
          <cell r="E848">
            <v>999</v>
          </cell>
          <cell r="F848" t="str">
            <v>L2233D18A008</v>
          </cell>
          <cell r="G848">
            <v>17</v>
          </cell>
          <cell r="H848" t="str">
            <v>固定螺母</v>
          </cell>
          <cell r="I848" t="str">
            <v>Production assembly</v>
          </cell>
          <cell r="J848">
            <v>41759</v>
          </cell>
        </row>
        <row r="848">
          <cell r="L848" t="str">
            <v>个</v>
          </cell>
          <cell r="M848" t="str">
            <v>千克</v>
          </cell>
        </row>
        <row r="849">
          <cell r="A849" t="str">
            <v>348520-0082-100</v>
          </cell>
          <cell r="B849">
            <v>7318160000</v>
          </cell>
          <cell r="C849" t="str">
            <v>螺母</v>
          </cell>
          <cell r="D849" t="str">
            <v>4|3|钢铁制|Carl Zeiss|规格：内径6mm外径8mm，型号：348520-0082-100</v>
          </cell>
          <cell r="E849">
            <v>999</v>
          </cell>
          <cell r="F849" t="str">
            <v>L2233D18A008</v>
          </cell>
          <cell r="G849">
            <v>17</v>
          </cell>
          <cell r="H849" t="str">
            <v>螺母</v>
          </cell>
          <cell r="I849" t="str">
            <v>Nut for Linertube</v>
          </cell>
          <cell r="J849">
            <v>42342</v>
          </cell>
        </row>
        <row r="849">
          <cell r="L849" t="str">
            <v>个</v>
          </cell>
          <cell r="M849" t="str">
            <v>千克</v>
          </cell>
        </row>
        <row r="850">
          <cell r="A850" t="str">
            <v>000000-0429-480</v>
          </cell>
          <cell r="B850">
            <v>7318160000</v>
          </cell>
          <cell r="C850" t="str">
            <v>螺母</v>
          </cell>
          <cell r="D850" t="str">
            <v>4|3|钢铁制|Carl Zeiss|规格：内径6mm外径8mm，型号：000000-0429-480</v>
          </cell>
          <cell r="E850">
            <v>999</v>
          </cell>
          <cell r="F850" t="str">
            <v>L2233D18A008</v>
          </cell>
          <cell r="G850">
            <v>17</v>
          </cell>
          <cell r="H850" t="str">
            <v>螺母</v>
          </cell>
          <cell r="I850" t="str">
            <v>Cheese-head-screw DIN 912 –M 10x40 –A2-70</v>
          </cell>
          <cell r="J850">
            <v>42600</v>
          </cell>
        </row>
        <row r="850">
          <cell r="L850" t="str">
            <v>个</v>
          </cell>
          <cell r="M850" t="str">
            <v>千克</v>
          </cell>
        </row>
        <row r="851">
          <cell r="A851" t="str">
            <v>000000-1239-790</v>
          </cell>
          <cell r="B851">
            <v>7318160000</v>
          </cell>
          <cell r="C851" t="str">
            <v>螺母</v>
          </cell>
          <cell r="D851" t="str">
            <v>4|3|钢铁制|Carl Zeiss|规格：内径6mm外径8mm，型号：000000-1239-790</v>
          </cell>
          <cell r="E851">
            <v>999</v>
          </cell>
          <cell r="F851" t="str">
            <v>L2233D18A008</v>
          </cell>
          <cell r="G851">
            <v>17</v>
          </cell>
          <cell r="H851" t="str">
            <v>螺母</v>
          </cell>
          <cell r="I851" t="str">
            <v>Nut T-Slot M6</v>
          </cell>
          <cell r="J851">
            <v>42877</v>
          </cell>
        </row>
        <row r="851">
          <cell r="L851" t="str">
            <v>个</v>
          </cell>
          <cell r="M851" t="str">
            <v>千克</v>
          </cell>
        </row>
        <row r="852">
          <cell r="A852" t="str">
            <v>348520-0567-010</v>
          </cell>
          <cell r="B852">
            <v>7318160000</v>
          </cell>
          <cell r="C852" t="str">
            <v>螺母</v>
          </cell>
          <cell r="D852" t="str">
            <v>4|3|钢铁制|Carl Zeiss|规格：内径6mm外径8mm，型号：348520-0567-010</v>
          </cell>
          <cell r="E852">
            <v>999</v>
          </cell>
          <cell r="F852" t="str">
            <v>L2233D18A008</v>
          </cell>
          <cell r="G852">
            <v>17</v>
          </cell>
          <cell r="H852" t="str">
            <v>固定螺母</v>
          </cell>
          <cell r="I852" t="str">
            <v>aperture screw thin-film aperture</v>
          </cell>
          <cell r="J852">
            <v>43027</v>
          </cell>
        </row>
        <row r="852">
          <cell r="L852" t="str">
            <v>个</v>
          </cell>
          <cell r="M852" t="str">
            <v>千克</v>
          </cell>
        </row>
        <row r="853">
          <cell r="A853" t="str">
            <v>430000-0543-000</v>
          </cell>
          <cell r="B853">
            <v>7318160000</v>
          </cell>
          <cell r="C853" t="str">
            <v>螺母</v>
          </cell>
          <cell r="D853" t="str">
            <v>4|3|钢铁制|Carl Zeiss|规格：内径6mm外径8mm，型号：430000-0543-000</v>
          </cell>
          <cell r="E853">
            <v>999</v>
          </cell>
          <cell r="F853" t="str">
            <v>L2233D18A008</v>
          </cell>
          <cell r="G853">
            <v>17</v>
          </cell>
          <cell r="H853" t="str">
            <v>圆型螺母</v>
          </cell>
          <cell r="I853" t="str">
            <v>Disk（Center）</v>
          </cell>
          <cell r="J853">
            <v>43250</v>
          </cell>
        </row>
        <row r="853">
          <cell r="L853" t="str">
            <v>个</v>
          </cell>
          <cell r="M853" t="str">
            <v>千克</v>
          </cell>
        </row>
        <row r="854">
          <cell r="A854" t="str">
            <v>000000-0054-827</v>
          </cell>
          <cell r="B854">
            <v>7318160000</v>
          </cell>
          <cell r="C854" t="str">
            <v>螺母</v>
          </cell>
          <cell r="D854" t="str">
            <v>4|3|钢铁制|Carl Zeiss|规格：内径6mm外径8mm，型号：000000-0054-827</v>
          </cell>
          <cell r="E854">
            <v>999</v>
          </cell>
          <cell r="F854" t="str">
            <v>L2233D18A008</v>
          </cell>
          <cell r="G854">
            <v>17</v>
          </cell>
          <cell r="H854" t="str">
            <v>螺母</v>
          </cell>
          <cell r="I854" t="str">
            <v>ISO 4032-M A4-70</v>
          </cell>
          <cell r="J854">
            <v>43346</v>
          </cell>
        </row>
        <row r="854">
          <cell r="L854" t="str">
            <v>个</v>
          </cell>
          <cell r="M854" t="str">
            <v>千克</v>
          </cell>
        </row>
        <row r="855">
          <cell r="A855" t="str">
            <v>000000-0084-136</v>
          </cell>
          <cell r="B855">
            <v>7318160000</v>
          </cell>
          <cell r="C855" t="str">
            <v>螺母</v>
          </cell>
          <cell r="D855" t="str">
            <v>4|3|钢铁制|Carl Zeiss|规格：内径6mm外径8mm，型号：000000-0084-136</v>
          </cell>
          <cell r="E855">
            <v>999</v>
          </cell>
          <cell r="F855" t="str">
            <v>L2233D18A008</v>
          </cell>
          <cell r="G855">
            <v>17</v>
          </cell>
          <cell r="H855" t="str">
            <v>螺母</v>
          </cell>
          <cell r="I855" t="str">
            <v>KAFIHMUTTER SMG M5 SMG M5 8-MECANO</v>
          </cell>
          <cell r="J855">
            <v>43346</v>
          </cell>
        </row>
        <row r="855">
          <cell r="L855" t="str">
            <v>个</v>
          </cell>
          <cell r="M855" t="str">
            <v>千克</v>
          </cell>
        </row>
        <row r="856">
          <cell r="A856" t="str">
            <v>470810-0104-000</v>
          </cell>
          <cell r="B856">
            <v>7318160000</v>
          </cell>
          <cell r="C856" t="str">
            <v>螺母</v>
          </cell>
          <cell r="D856" t="str">
            <v>4|3|不锈钢制|Carl Zeiss|规格：内径6mm外径8mm，型号：470810-0104-000</v>
          </cell>
          <cell r="E856">
            <v>999</v>
          </cell>
          <cell r="F856" t="str">
            <v>L2233D18A008</v>
          </cell>
          <cell r="G856">
            <v>17</v>
          </cell>
          <cell r="H856" t="str">
            <v>螺母</v>
          </cell>
          <cell r="I856" t="str">
            <v>Hexagon nut M8x0,5</v>
          </cell>
          <cell r="J856">
            <v>43559</v>
          </cell>
        </row>
        <row r="856">
          <cell r="L856" t="str">
            <v>个</v>
          </cell>
          <cell r="M856" t="str">
            <v>千克</v>
          </cell>
        </row>
        <row r="857">
          <cell r="A857" t="str">
            <v>430000-8056-000</v>
          </cell>
          <cell r="B857">
            <v>7318160000</v>
          </cell>
          <cell r="C857" t="str">
            <v>螺母组件</v>
          </cell>
          <cell r="D857" t="str">
            <v>4|3|钢铁制|Carl Zeiss|规格：M4x0.5-4H，型号：430000-8056-000</v>
          </cell>
          <cell r="E857">
            <v>999</v>
          </cell>
          <cell r="F857" t="str">
            <v>L2233D18A008</v>
          </cell>
          <cell r="G857">
            <v>17</v>
          </cell>
          <cell r="H857" t="str">
            <v>螺母</v>
          </cell>
          <cell r="I857" t="str">
            <v>Travel nut ass. M4x0.5-4H</v>
          </cell>
          <cell r="J857">
            <v>43370</v>
          </cell>
        </row>
        <row r="857">
          <cell r="L857" t="str">
            <v>个</v>
          </cell>
          <cell r="M857" t="str">
            <v>千克</v>
          </cell>
        </row>
        <row r="858">
          <cell r="A858" t="str">
            <v>000000-0471-840</v>
          </cell>
          <cell r="B858">
            <v>7318190000</v>
          </cell>
          <cell r="C858" t="str">
            <v>内嵌螺纹紧固件</v>
          </cell>
          <cell r="D858" t="str">
            <v>4|3|不锈钢|内嵌螺纹紧固件|Carl Zeiss|000000-0471-840</v>
          </cell>
          <cell r="E858">
            <v>999</v>
          </cell>
          <cell r="F858" t="str">
            <v>L2233D18A008</v>
          </cell>
        </row>
        <row r="858">
          <cell r="H858" t="str">
            <v>内嵌螺纹</v>
          </cell>
          <cell r="I858" t="str">
            <v>HELICOIL</v>
          </cell>
          <cell r="J858">
            <v>43539</v>
          </cell>
        </row>
        <row r="858">
          <cell r="L858" t="str">
            <v>个</v>
          </cell>
          <cell r="M858" t="str">
            <v>千克</v>
          </cell>
        </row>
        <row r="859">
          <cell r="A859" t="str">
            <v>351120-9650-000</v>
          </cell>
          <cell r="B859">
            <v>7318190000</v>
          </cell>
          <cell r="C859" t="str">
            <v>栅帽组件</v>
          </cell>
          <cell r="D859" t="str">
            <v>4|3|不锈钢|紧固件|Carl Zeiss|351120-9650-000</v>
          </cell>
          <cell r="E859">
            <v>999</v>
          </cell>
          <cell r="F859" t="str">
            <v>L2233D18A008</v>
          </cell>
        </row>
        <row r="859">
          <cell r="H859" t="str">
            <v>栅帽组件（又名韦氏帽）：作为承载灯丝的配件，根据钨灯丝的发叉式结构，设计出符合灯丝尺寸的物理部件。</v>
          </cell>
          <cell r="I859" t="str">
            <v> Wehnelt cylinder f/easy maintenance</v>
          </cell>
          <cell r="J859">
            <v>43846</v>
          </cell>
        </row>
        <row r="859">
          <cell r="L859" t="str">
            <v>个</v>
          </cell>
          <cell r="M859" t="str">
            <v>千克</v>
          </cell>
        </row>
        <row r="860">
          <cell r="A860" t="str">
            <v>000000-1057-235</v>
          </cell>
          <cell r="B860">
            <v>7320909000</v>
          </cell>
          <cell r="C860" t="str">
            <v>弹簧</v>
          </cell>
          <cell r="D860" t="str">
            <v>4|3|显微镜用|钢铁|弹簧</v>
          </cell>
          <cell r="E860">
            <v>999</v>
          </cell>
          <cell r="F860" t="str">
            <v>L2233D18A008</v>
          </cell>
          <cell r="G860">
            <v>18</v>
          </cell>
          <cell r="H860" t="str">
            <v>弹簧(钢铁制,非螺旋,显微镜配件,品牌:Carl Zeiss)</v>
          </cell>
          <cell r="I860" t="str">
            <v>SPRG EXTERNAL PLUNGER(28869) </v>
          </cell>
          <cell r="J860">
            <v>0</v>
          </cell>
        </row>
        <row r="860">
          <cell r="L860" t="str">
            <v>个</v>
          </cell>
          <cell r="M860" t="str">
            <v>千克</v>
          </cell>
        </row>
        <row r="861">
          <cell r="A861" t="str">
            <v>000000-0360-892</v>
          </cell>
          <cell r="B861">
            <v>7320909000</v>
          </cell>
          <cell r="C861" t="str">
            <v>弹簧</v>
          </cell>
          <cell r="D861" t="str">
            <v>4|3|显微镜用|钢铁|弹簧</v>
          </cell>
          <cell r="E861">
            <v>999</v>
          </cell>
          <cell r="F861" t="str">
            <v>L2233D18A008</v>
          </cell>
          <cell r="G861">
            <v>18</v>
          </cell>
          <cell r="H861" t="str">
            <v>脚踏板的弹簧</v>
          </cell>
          <cell r="I861" t="str">
            <v>THRUST SPRINGABLE M 12 EH 2205-612</v>
          </cell>
          <cell r="J861">
            <v>43585</v>
          </cell>
        </row>
        <row r="861">
          <cell r="L861" t="str">
            <v>个</v>
          </cell>
          <cell r="M861" t="str">
            <v>千克</v>
          </cell>
        </row>
        <row r="862">
          <cell r="A862" t="str">
            <v>000000-1088-426</v>
          </cell>
          <cell r="B862">
            <v>7320909000</v>
          </cell>
          <cell r="C862" t="str">
            <v>弹簧</v>
          </cell>
          <cell r="D862" t="str">
            <v>4|3|显微镜用|钢铁|弹簧</v>
          </cell>
          <cell r="E862">
            <v>999</v>
          </cell>
          <cell r="F862" t="str">
            <v>L2233D18A008</v>
          </cell>
          <cell r="G862">
            <v>18</v>
          </cell>
          <cell r="H862" t="str">
            <v>弹簧(钢铁制,非螺旋,显微镜配件,品牌:Carl Zeiss)</v>
          </cell>
          <cell r="I862" t="str">
            <v>Pneumatic spring 14/28/500 </v>
          </cell>
          <cell r="J862">
            <v>0</v>
          </cell>
        </row>
        <row r="862">
          <cell r="L862" t="str">
            <v>个</v>
          </cell>
          <cell r="M862" t="str">
            <v>千克</v>
          </cell>
        </row>
        <row r="863">
          <cell r="A863" t="str">
            <v>000000-1035-168</v>
          </cell>
          <cell r="B863">
            <v>7320909000</v>
          </cell>
          <cell r="C863" t="str">
            <v>弹簧</v>
          </cell>
          <cell r="D863" t="str">
            <v>4|3|显微镜用|钢铁|弹簧</v>
          </cell>
          <cell r="E863">
            <v>999</v>
          </cell>
          <cell r="F863" t="str">
            <v>L2233D18A008</v>
          </cell>
          <cell r="G863">
            <v>18</v>
          </cell>
          <cell r="H863" t="str">
            <v>弹簧(钢铁制,非螺旋,显微镜配件,品牌:Carl Zeiss)</v>
          </cell>
          <cell r="I863" t="str">
            <v>Douple leg spring D=3 DI=11,5</v>
          </cell>
          <cell r="J863">
            <v>0</v>
          </cell>
        </row>
        <row r="863">
          <cell r="L863" t="str">
            <v>个</v>
          </cell>
          <cell r="M863" t="str">
            <v>千克</v>
          </cell>
        </row>
        <row r="864">
          <cell r="A864" t="str">
            <v>000000-0435-249</v>
          </cell>
          <cell r="B864">
            <v>7320909000</v>
          </cell>
          <cell r="C864" t="str">
            <v>弹簧</v>
          </cell>
          <cell r="D864" t="str">
            <v>4|3|显微镜用|钢铁|弹簧</v>
          </cell>
          <cell r="E864">
            <v>999</v>
          </cell>
          <cell r="F864" t="str">
            <v>L2233D18A008</v>
          </cell>
          <cell r="G864">
            <v>18</v>
          </cell>
          <cell r="H864" t="str">
            <v>弹簧（光学显微镜的零件，金属制，品牌Zeiss）</v>
          </cell>
          <cell r="I864" t="str">
            <v>Spring</v>
          </cell>
          <cell r="J864">
            <v>40186</v>
          </cell>
        </row>
        <row r="864">
          <cell r="L864" t="str">
            <v>个</v>
          </cell>
          <cell r="M864" t="str">
            <v>千克</v>
          </cell>
        </row>
        <row r="865">
          <cell r="A865" t="str">
            <v>303784-0049-000</v>
          </cell>
          <cell r="B865">
            <v>7320909000</v>
          </cell>
          <cell r="C865" t="str">
            <v>弹簧</v>
          </cell>
          <cell r="D865" t="str">
            <v>4|3|显微镜用|钢铁|弹簧</v>
          </cell>
          <cell r="E865">
            <v>999</v>
          </cell>
          <cell r="F865" t="str">
            <v>L2233D18A008</v>
          </cell>
          <cell r="G865">
            <v>18</v>
          </cell>
          <cell r="H865" t="str">
            <v>弹簧（手术显微镜的零件，钢铁制，螺旋弹簧</v>
          </cell>
          <cell r="I865" t="str">
            <v>Torsion spring </v>
          </cell>
          <cell r="J865">
            <v>40294</v>
          </cell>
        </row>
        <row r="865">
          <cell r="L865" t="str">
            <v>个</v>
          </cell>
          <cell r="M865" t="str">
            <v>千克</v>
          </cell>
        </row>
        <row r="866">
          <cell r="A866" t="str">
            <v>348342-0241-000</v>
          </cell>
          <cell r="B866">
            <v>7320909000</v>
          </cell>
          <cell r="C866" t="str">
            <v>弹簧</v>
          </cell>
          <cell r="D866" t="str">
            <v>4|3|显微镜用|钢铁|弹簧</v>
          </cell>
          <cell r="E866">
            <v>999</v>
          </cell>
          <cell r="F866" t="str">
            <v>L2233D18A008</v>
          </cell>
          <cell r="G866">
            <v>18</v>
          </cell>
          <cell r="H866" t="str">
            <v>弹簧（片状，用于样品台定位）</v>
          </cell>
          <cell r="I866" t="str">
            <v>Tensator Spring </v>
          </cell>
          <cell r="J866">
            <v>40310</v>
          </cell>
        </row>
        <row r="866">
          <cell r="L866" t="str">
            <v>个</v>
          </cell>
          <cell r="M866" t="str">
            <v>千克</v>
          </cell>
        </row>
        <row r="867">
          <cell r="A867" t="str">
            <v>000000-0007-919</v>
          </cell>
          <cell r="B867">
            <v>7320909000</v>
          </cell>
          <cell r="C867" t="str">
            <v>弹簧</v>
          </cell>
          <cell r="D867" t="str">
            <v>4|3|显微镜用|钢铁|弹簧</v>
          </cell>
          <cell r="E867">
            <v>999</v>
          </cell>
          <cell r="F867" t="str">
            <v>L2233D18A008</v>
          </cell>
          <cell r="G867">
            <v>18</v>
          </cell>
          <cell r="H867" t="str">
            <v>彈簧（光学显微镜的零件，不锈钢材质，螺旋弹簧)</v>
          </cell>
          <cell r="I867" t="str">
            <v>DIN 433- 3,2-EP-HP S2000 E/FR3NATUR </v>
          </cell>
          <cell r="J867">
            <v>0</v>
          </cell>
        </row>
        <row r="867">
          <cell r="L867" t="str">
            <v>个</v>
          </cell>
          <cell r="M867" t="str">
            <v>千克</v>
          </cell>
        </row>
        <row r="868">
          <cell r="A868" t="str">
            <v>000000-0235-516</v>
          </cell>
          <cell r="B868">
            <v>7320909000</v>
          </cell>
          <cell r="C868" t="str">
            <v>弹簧</v>
          </cell>
          <cell r="D868" t="str">
            <v>4|3|显微镜用|钢铁|弹簧</v>
          </cell>
          <cell r="E868">
            <v>999</v>
          </cell>
          <cell r="F868" t="str">
            <v>L2233D18A008</v>
          </cell>
          <cell r="G868">
            <v>18</v>
          </cell>
          <cell r="H868" t="str">
            <v>弹簧(钢铁制,非螺旋,显微镜配件,品牌:Carl Zeiss)</v>
          </cell>
          <cell r="I868" t="str">
            <v>Pneumatic Spring</v>
          </cell>
          <cell r="J868">
            <v>0</v>
          </cell>
        </row>
        <row r="868">
          <cell r="L868" t="str">
            <v>个</v>
          </cell>
          <cell r="M868" t="str">
            <v>千克</v>
          </cell>
        </row>
        <row r="869">
          <cell r="A869" t="str">
            <v>000000-1091-765</v>
          </cell>
          <cell r="B869">
            <v>7320909000</v>
          </cell>
          <cell r="C869" t="str">
            <v>弹簧</v>
          </cell>
          <cell r="D869" t="str">
            <v>4|3|显微镜用|钢铁|弹簧</v>
          </cell>
          <cell r="E869">
            <v>999</v>
          </cell>
          <cell r="F869" t="str">
            <v>L2233D18A008</v>
          </cell>
          <cell r="G869">
            <v>18</v>
          </cell>
          <cell r="H869" t="str">
            <v>弹簧，材料为金属。作用为起到限位作用</v>
          </cell>
          <cell r="I869" t="str">
            <v>Detent spring, compl.    </v>
          </cell>
          <cell r="J869">
            <v>0</v>
          </cell>
        </row>
        <row r="869">
          <cell r="L869" t="str">
            <v>个</v>
          </cell>
          <cell r="M869" t="str">
            <v>千克</v>
          </cell>
        </row>
        <row r="870">
          <cell r="A870" t="str">
            <v>452310-0215-000</v>
          </cell>
          <cell r="B870">
            <v>7320909000</v>
          </cell>
          <cell r="C870" t="str">
            <v>弹簧</v>
          </cell>
          <cell r="D870" t="str">
            <v>4|3|显微镜用|钢铁|弹簧</v>
          </cell>
          <cell r="E870">
            <v>999</v>
          </cell>
          <cell r="F870" t="str">
            <v>L2233D18A008</v>
          </cell>
          <cell r="G870">
            <v>18</v>
          </cell>
          <cell r="H870" t="str">
            <v>弹簧(钢铁制,非螺旋,显微镜配件,品牌:Carl Zeiss)</v>
          </cell>
          <cell r="I870" t="str">
            <v>Spring</v>
          </cell>
          <cell r="J870">
            <v>0</v>
          </cell>
        </row>
        <row r="870">
          <cell r="L870" t="str">
            <v>个</v>
          </cell>
          <cell r="M870" t="str">
            <v>千克</v>
          </cell>
        </row>
        <row r="871">
          <cell r="A871" t="str">
            <v>000000-0510-331</v>
          </cell>
          <cell r="B871">
            <v>7320909000</v>
          </cell>
          <cell r="C871" t="str">
            <v>弹簧</v>
          </cell>
          <cell r="D871" t="str">
            <v>4|3|显微镜用|钢铁|弹簧</v>
          </cell>
          <cell r="E871">
            <v>999</v>
          </cell>
          <cell r="F871" t="str">
            <v>L2233D18A008</v>
          </cell>
          <cell r="G871">
            <v>18</v>
          </cell>
          <cell r="H871" t="str">
            <v>弹簧(钢铁制,非螺旋,显微镜配件,品牌:Carl Zeiss)</v>
          </cell>
          <cell r="I871" t="str">
            <v>Extension spring 1.4x10.0x68.9 RZ-115PI</v>
          </cell>
          <cell r="J871">
            <v>0</v>
          </cell>
        </row>
        <row r="871">
          <cell r="L871" t="str">
            <v>个</v>
          </cell>
          <cell r="M871" t="str">
            <v>千克</v>
          </cell>
        </row>
        <row r="872">
          <cell r="A872" t="str">
            <v>627070-8153-000</v>
          </cell>
          <cell r="B872">
            <v>7320909000</v>
          </cell>
          <cell r="C872" t="str">
            <v>弹簧</v>
          </cell>
          <cell r="D872" t="str">
            <v>4|3|显微镜用|钢铁|弹簧</v>
          </cell>
          <cell r="E872">
            <v>999</v>
          </cell>
          <cell r="F872" t="str">
            <v>L2233D18A008</v>
          </cell>
          <cell r="G872">
            <v>18</v>
          </cell>
          <cell r="H872" t="str">
            <v>弹簧(钢铁制,非螺旋,显微镜配件,品牌:Carl Zeiss)</v>
          </cell>
          <cell r="I872" t="str">
            <v>Spring</v>
          </cell>
          <cell r="J872">
            <v>0</v>
          </cell>
        </row>
        <row r="872">
          <cell r="L872" t="str">
            <v>个</v>
          </cell>
          <cell r="M872" t="str">
            <v>千克</v>
          </cell>
        </row>
        <row r="873">
          <cell r="A873" t="str">
            <v>000000-1052-935</v>
          </cell>
          <cell r="B873">
            <v>7320909000</v>
          </cell>
          <cell r="C873" t="str">
            <v>弹簧</v>
          </cell>
          <cell r="D873" t="str">
            <v>4|3|显微镜用|钢铁|弹簧</v>
          </cell>
          <cell r="E873">
            <v>999</v>
          </cell>
          <cell r="F873" t="str">
            <v>L2233D18A008</v>
          </cell>
          <cell r="G873">
            <v>18</v>
          </cell>
          <cell r="H873" t="str">
            <v>弹簧(钢铁制,非螺旋,显微镜配件,品牌:Carl Zeiss)</v>
          </cell>
          <cell r="I873" t="str">
            <v>Spring, on top</v>
          </cell>
          <cell r="J873">
            <v>0</v>
          </cell>
        </row>
        <row r="873">
          <cell r="L873" t="str">
            <v>个</v>
          </cell>
          <cell r="M873" t="str">
            <v>千克</v>
          </cell>
        </row>
        <row r="874">
          <cell r="A874" t="str">
            <v>000000-1056-474</v>
          </cell>
          <cell r="B874">
            <v>7320909000</v>
          </cell>
          <cell r="C874" t="str">
            <v>弹簧</v>
          </cell>
          <cell r="D874" t="str">
            <v>4|3|显微镜用|钢铁|弹簧</v>
          </cell>
          <cell r="E874">
            <v>999</v>
          </cell>
          <cell r="F874" t="str">
            <v>L2233D18A008</v>
          </cell>
          <cell r="G874">
            <v>18</v>
          </cell>
          <cell r="H874" t="str">
            <v>弹簧(钢铁制,非螺旋,显微镜配件,品牌:Carl Zeiss)</v>
          </cell>
          <cell r="I874" t="str">
            <v>Spring</v>
          </cell>
          <cell r="J874">
            <v>0</v>
          </cell>
        </row>
        <row r="874">
          <cell r="L874" t="str">
            <v>个</v>
          </cell>
          <cell r="M874" t="str">
            <v>千克</v>
          </cell>
        </row>
        <row r="875">
          <cell r="A875" t="str">
            <v>431030-1223-000</v>
          </cell>
          <cell r="B875">
            <v>7320909000</v>
          </cell>
          <cell r="C875" t="str">
            <v>弹簧</v>
          </cell>
          <cell r="D875" t="str">
            <v>4|3|显微镜用|钢铁|弹簧</v>
          </cell>
          <cell r="E875">
            <v>999</v>
          </cell>
          <cell r="F875" t="str">
            <v>L2233D18A008</v>
          </cell>
          <cell r="G875">
            <v>18</v>
          </cell>
          <cell r="H875" t="str">
            <v>弹簧(钢铁制,非螺旋,显微镜配件,品牌:Carl Zeiss)</v>
          </cell>
          <cell r="I875" t="str">
            <v>Bottom spring 0,3</v>
          </cell>
          <cell r="J875">
            <v>0</v>
          </cell>
        </row>
        <row r="875">
          <cell r="L875" t="str">
            <v>个</v>
          </cell>
          <cell r="M875" t="str">
            <v>千克</v>
          </cell>
        </row>
        <row r="876">
          <cell r="A876" t="str">
            <v>000000-0084-921</v>
          </cell>
          <cell r="B876">
            <v>7320909000</v>
          </cell>
          <cell r="C876" t="str">
            <v>弹簧</v>
          </cell>
          <cell r="D876" t="str">
            <v>4|3|显微镜用|钢铁|弹簧</v>
          </cell>
          <cell r="E876">
            <v>999</v>
          </cell>
          <cell r="F876" t="str">
            <v>L2233D18A008</v>
          </cell>
          <cell r="G876">
            <v>18</v>
          </cell>
          <cell r="H876" t="str">
            <v>弹簧圈,弹簧,塑料+铁</v>
          </cell>
          <cell r="I876" t="str">
            <v>DIN 6799- 8 - A2 circlip</v>
          </cell>
          <cell r="J876">
            <v>0</v>
          </cell>
        </row>
        <row r="876">
          <cell r="L876" t="str">
            <v>个</v>
          </cell>
          <cell r="M876" t="str">
            <v>千克</v>
          </cell>
        </row>
        <row r="877">
          <cell r="A877" t="str">
            <v>266002-1142-470</v>
          </cell>
          <cell r="B877">
            <v>7320909000</v>
          </cell>
          <cell r="C877" t="str">
            <v>弹簧</v>
          </cell>
          <cell r="D877" t="str">
            <v>4|3|显微镜用|钢铁|弹簧</v>
          </cell>
          <cell r="E877">
            <v>999</v>
          </cell>
          <cell r="F877" t="str">
            <v>L2233D18A008</v>
          </cell>
          <cell r="G877">
            <v>18</v>
          </cell>
          <cell r="H877" t="str">
            <v>弹簧，功能是拉伸光学部件，原理是通过弹簧的拉伸力来带动部件，材质为金属铁。适用于Cirrus OCT</v>
          </cell>
          <cell r="I877" t="str">
            <v>SPRING FOR COMEA LEANS</v>
          </cell>
          <cell r="J877">
            <v>0</v>
          </cell>
        </row>
        <row r="877">
          <cell r="L877" t="str">
            <v>个</v>
          </cell>
          <cell r="M877" t="str">
            <v>千克</v>
          </cell>
        </row>
        <row r="878">
          <cell r="A878" t="str">
            <v>000000-0084-842</v>
          </cell>
          <cell r="B878">
            <v>7320909000</v>
          </cell>
          <cell r="C878" t="str">
            <v>弹簧</v>
          </cell>
          <cell r="D878" t="str">
            <v>4|3|显微镜用|钢铁|弹簧</v>
          </cell>
          <cell r="E878">
            <v>999</v>
          </cell>
          <cell r="F878" t="str">
            <v>L2233D18A008</v>
          </cell>
          <cell r="G878">
            <v>18</v>
          </cell>
          <cell r="H878" t="str">
            <v>弹簧,手术显微镜</v>
          </cell>
          <cell r="I878" t="str">
            <v> Spring 1x7, 3x25, 0 VD-166</v>
          </cell>
          <cell r="J878">
            <v>41570</v>
          </cell>
        </row>
        <row r="878">
          <cell r="L878" t="str">
            <v>个</v>
          </cell>
          <cell r="M878" t="str">
            <v>千克</v>
          </cell>
        </row>
        <row r="879">
          <cell r="A879" t="str">
            <v>000000-0555-240</v>
          </cell>
          <cell r="B879">
            <v>7320909000</v>
          </cell>
          <cell r="C879" t="str">
            <v>弹簧</v>
          </cell>
          <cell r="D879" t="str">
            <v>4|3|显微镜用|钢铁|弹簧</v>
          </cell>
          <cell r="E879">
            <v>999</v>
          </cell>
          <cell r="F879" t="str">
            <v>L2233D18A008</v>
          </cell>
          <cell r="G879">
            <v>18</v>
          </cell>
          <cell r="H879" t="str">
            <v>拉力弹簧</v>
          </cell>
          <cell r="I879" t="str">
            <v>Extension spring</v>
          </cell>
          <cell r="J879">
            <v>41910</v>
          </cell>
        </row>
        <row r="879">
          <cell r="L879" t="str">
            <v>个</v>
          </cell>
          <cell r="M879" t="str">
            <v>千克</v>
          </cell>
        </row>
        <row r="880">
          <cell r="A880" t="str">
            <v>636510-0167-000</v>
          </cell>
          <cell r="B880">
            <v>7320909000</v>
          </cell>
          <cell r="C880" t="str">
            <v>弹簧</v>
          </cell>
          <cell r="D880" t="str">
            <v>4|3|显微镜用|钢铁|弹簧</v>
          </cell>
          <cell r="E880">
            <v>999</v>
          </cell>
          <cell r="F880" t="str">
            <v>L2233D18A008</v>
          </cell>
          <cell r="G880">
            <v>18</v>
          </cell>
          <cell r="H880" t="str">
            <v>弹簧</v>
          </cell>
          <cell r="I880" t="str">
            <v>Tension spring</v>
          </cell>
          <cell r="J880">
            <v>42111</v>
          </cell>
        </row>
        <row r="880">
          <cell r="L880" t="str">
            <v>个</v>
          </cell>
          <cell r="M880" t="str">
            <v>千克</v>
          </cell>
        </row>
        <row r="881">
          <cell r="A881" t="str">
            <v>000000-1101-394</v>
          </cell>
          <cell r="B881">
            <v>7320909000</v>
          </cell>
          <cell r="C881" t="str">
            <v>弹簧</v>
          </cell>
          <cell r="D881" t="str">
            <v>4|3|显微镜用|钢铁|弹簧</v>
          </cell>
          <cell r="E881">
            <v>999</v>
          </cell>
          <cell r="F881" t="str">
            <v>L2233D18A008</v>
          </cell>
          <cell r="G881">
            <v>18</v>
          </cell>
          <cell r="H881" t="str">
            <v>中文品名：气压弹簧
功能用途：支撑机头，平衡显微镜机头重量，规格是900N
原理：内部充气，根据气压杆的位置（气压缸的大小）产生不同大小的力，加上支架的角度，产生向上的力，以平衡机头的重量
材质：合金钢
适用机型：Pico/ 1-FR 等S100支架的显微镜</v>
          </cell>
          <cell r="I881" t="str">
            <v>penumatic spring 900N</v>
          </cell>
          <cell r="J881">
            <v>42234</v>
          </cell>
        </row>
        <row r="881">
          <cell r="L881" t="str">
            <v>个</v>
          </cell>
          <cell r="M881" t="str">
            <v>千克</v>
          </cell>
        </row>
        <row r="882">
          <cell r="A882" t="str">
            <v>000000-0360-710</v>
          </cell>
          <cell r="B882">
            <v>7320909000</v>
          </cell>
          <cell r="C882" t="str">
            <v>弹簧</v>
          </cell>
          <cell r="D882" t="str">
            <v>4|3|显微镜用|钢铁|弹簧</v>
          </cell>
          <cell r="E882">
            <v>999</v>
          </cell>
          <cell r="F882" t="str">
            <v>L2233D18A008</v>
          </cell>
          <cell r="G882">
            <v>18</v>
          </cell>
          <cell r="H882" t="str">
            <v>拉力弹簧</v>
          </cell>
          <cell r="I882" t="str">
            <v>Tension spring 0.63x5.6x53.7 RZ-060DX</v>
          </cell>
          <cell r="J882">
            <v>42461</v>
          </cell>
        </row>
        <row r="882">
          <cell r="L882" t="str">
            <v>个</v>
          </cell>
          <cell r="M882" t="str">
            <v>千克</v>
          </cell>
        </row>
        <row r="883">
          <cell r="A883" t="str">
            <v>266002-1123-236</v>
          </cell>
          <cell r="B883">
            <v>7320909000</v>
          </cell>
          <cell r="C883" t="str">
            <v>弹簧</v>
          </cell>
          <cell r="D883" t="str">
            <v>4|3|显微镜用|钢铁|弹簧</v>
          </cell>
          <cell r="E883">
            <v>999</v>
          </cell>
          <cell r="F883" t="str">
            <v>L2233D18A008</v>
          </cell>
          <cell r="G883">
            <v>18</v>
          </cell>
          <cell r="H883" t="str">
            <v>弹簧</v>
          </cell>
          <cell r="I883" t="str">
            <v>SPR EXT .180/1.38/.020 MW</v>
          </cell>
          <cell r="J883">
            <v>42461</v>
          </cell>
        </row>
        <row r="883">
          <cell r="L883" t="str">
            <v>个</v>
          </cell>
          <cell r="M883" t="str">
            <v>千克</v>
          </cell>
        </row>
        <row r="884">
          <cell r="A884" t="str">
            <v>000000-0102-911</v>
          </cell>
          <cell r="B884">
            <v>7320909000</v>
          </cell>
          <cell r="C884" t="str">
            <v>弹簧</v>
          </cell>
          <cell r="D884" t="str">
            <v>4|3|显微镜用|钢铁|弹簧</v>
          </cell>
          <cell r="E884">
            <v>999</v>
          </cell>
          <cell r="F884" t="str">
            <v>L2233D18A008</v>
          </cell>
          <cell r="G884">
            <v>18</v>
          </cell>
          <cell r="H884" t="str">
            <v>弹簧</v>
          </cell>
          <cell r="I884" t="str">
            <v>Air Blatter M10 SLM -1</v>
          </cell>
          <cell r="J884">
            <v>42664</v>
          </cell>
        </row>
        <row r="884">
          <cell r="L884" t="str">
            <v>个</v>
          </cell>
          <cell r="M884" t="str">
            <v>千克</v>
          </cell>
        </row>
        <row r="885">
          <cell r="A885" t="str">
            <v>000000-1461-092</v>
          </cell>
          <cell r="B885">
            <v>7320909000</v>
          </cell>
          <cell r="C885" t="str">
            <v>弹簧</v>
          </cell>
          <cell r="D885" t="str">
            <v>4|3|固定闸门|钢铁|弹簧</v>
          </cell>
          <cell r="E885">
            <v>999</v>
          </cell>
          <cell r="F885" t="str">
            <v>L2233D18A008</v>
          </cell>
          <cell r="G885">
            <v>18</v>
          </cell>
          <cell r="H885" t="str">
            <v>空气弹簧</v>
          </cell>
          <cell r="I885" t="str">
            <v>gas springs</v>
          </cell>
          <cell r="J885">
            <v>43626</v>
          </cell>
        </row>
        <row r="885">
          <cell r="L885" t="str">
            <v>个</v>
          </cell>
          <cell r="M885" t="str">
            <v>千克</v>
          </cell>
        </row>
        <row r="886">
          <cell r="A886" t="str">
            <v>000000-0087-528</v>
          </cell>
          <cell r="B886">
            <v>7320909000</v>
          </cell>
          <cell r="C886" t="str">
            <v>弹簧</v>
          </cell>
          <cell r="D886" t="str">
            <v>4|3|显微镜用|钢铁|弹簧</v>
          </cell>
          <cell r="E886">
            <v>999</v>
          </cell>
          <cell r="F886" t="str">
            <v>L2233D18A008</v>
          </cell>
          <cell r="G886">
            <v>18</v>
          </cell>
          <cell r="H886" t="str">
            <v>弹簧</v>
          </cell>
          <cell r="I886" t="str">
            <v>Compression spring DIN 2098 1X8X13 spring steel</v>
          </cell>
          <cell r="J886">
            <v>42702</v>
          </cell>
        </row>
        <row r="886">
          <cell r="L886" t="str">
            <v>个</v>
          </cell>
          <cell r="M886" t="str">
            <v>千克</v>
          </cell>
        </row>
        <row r="887">
          <cell r="A887" t="str">
            <v>304534-6000-541</v>
          </cell>
          <cell r="B887">
            <v>7320909000</v>
          </cell>
          <cell r="C887" t="str">
            <v>弹簧</v>
          </cell>
          <cell r="D887" t="str">
            <v>4|3|显微镜用|钢铁|弹簧</v>
          </cell>
          <cell r="E887">
            <v>999</v>
          </cell>
          <cell r="F887" t="str">
            <v>L2233D18A008</v>
          </cell>
          <cell r="G887">
            <v>18</v>
          </cell>
          <cell r="H887" t="str">
            <v>固定弹簧</v>
          </cell>
          <cell r="I887" t="str">
            <v>Kit, applicator retention spring for XRS</v>
          </cell>
          <cell r="J887">
            <v>42979</v>
          </cell>
        </row>
        <row r="887">
          <cell r="L887" t="str">
            <v>个</v>
          </cell>
          <cell r="M887" t="str">
            <v>千克</v>
          </cell>
        </row>
        <row r="888">
          <cell r="A888" t="str">
            <v>636510-8119-000</v>
          </cell>
          <cell r="B888">
            <v>7320909000</v>
          </cell>
          <cell r="C888" t="str">
            <v>弹簧</v>
          </cell>
          <cell r="D888" t="str">
            <v>4|3|显微镜用|钢铁|弹簧</v>
          </cell>
          <cell r="E888">
            <v>999</v>
          </cell>
          <cell r="F888" t="str">
            <v>L2233D18A008</v>
          </cell>
          <cell r="G888">
            <v>18</v>
          </cell>
          <cell r="H888" t="str">
            <v>弹簧</v>
          </cell>
          <cell r="I888" t="str">
            <v>Z-balancing with 2 springs</v>
          </cell>
          <cell r="J888">
            <v>43265</v>
          </cell>
        </row>
        <row r="888">
          <cell r="L888" t="str">
            <v>个</v>
          </cell>
          <cell r="M888" t="str">
            <v>千克</v>
          </cell>
        </row>
        <row r="889">
          <cell r="A889" t="str">
            <v>000000-1282-149</v>
          </cell>
          <cell r="B889">
            <v>7320909000</v>
          </cell>
          <cell r="C889" t="str">
            <v>弹簧</v>
          </cell>
          <cell r="D889" t="str">
            <v>4|3|显微镜支架支撑作用|不锈钢|弹簧</v>
          </cell>
          <cell r="E889">
            <v>999</v>
          </cell>
          <cell r="F889" t="str">
            <v>L2233D18A008</v>
          </cell>
          <cell r="G889">
            <v>18</v>
          </cell>
          <cell r="H889" t="str">
            <v>弹簧</v>
          </cell>
          <cell r="I889" t="str">
            <v>GAS SPRING 14/28/500/2000N</v>
          </cell>
          <cell r="J889">
            <v>43693</v>
          </cell>
        </row>
        <row r="889">
          <cell r="L889" t="str">
            <v>个</v>
          </cell>
          <cell r="M889" t="str">
            <v>千克</v>
          </cell>
        </row>
        <row r="890">
          <cell r="A890" t="str">
            <v>600055-3430-007</v>
          </cell>
          <cell r="B890">
            <v>7320909000</v>
          </cell>
          <cell r="C890" t="str">
            <v>弹簧</v>
          </cell>
          <cell r="D890" t="str">
            <v>4|3|显微镜用|钢铁|弹簧（1套=3PC）</v>
          </cell>
          <cell r="E890">
            <v>999</v>
          </cell>
          <cell r="F890" t="str">
            <v>L2233D18A008</v>
          </cell>
          <cell r="G890">
            <v>18</v>
          </cell>
          <cell r="H890" t="str">
            <v>温度补偿防撞弹簧</v>
          </cell>
          <cell r="I890" t="str">
            <v>SPRING FOR ARTEFACT INSTALLATION</v>
          </cell>
          <cell r="J890">
            <v>43486</v>
          </cell>
        </row>
        <row r="890">
          <cell r="L890" t="str">
            <v>套</v>
          </cell>
          <cell r="M890" t="str">
            <v>千克</v>
          </cell>
        </row>
        <row r="891">
          <cell r="A891" t="str">
            <v>622510-0604-000</v>
          </cell>
          <cell r="B891">
            <v>7320909000</v>
          </cell>
          <cell r="C891" t="str">
            <v>弹簧</v>
          </cell>
          <cell r="D891" t="str">
            <v>4|3|三坐标测量仪用锁紧轴承|钢铁|叶片弹簧</v>
          </cell>
          <cell r="E891">
            <v>999</v>
          </cell>
          <cell r="F891" t="str">
            <v>L2233D18A008</v>
          </cell>
        </row>
        <row r="891">
          <cell r="H891" t="str">
            <v>叶片弹簧</v>
          </cell>
          <cell r="I891" t="str">
            <v>DESCRIPTION LEFT SPRING Z </v>
          </cell>
          <cell r="J891">
            <v>43602</v>
          </cell>
        </row>
        <row r="891">
          <cell r="L891" t="str">
            <v>个</v>
          </cell>
          <cell r="M891" t="str">
            <v>千克</v>
          </cell>
        </row>
        <row r="892">
          <cell r="A892" t="str">
            <v>636020-0066-000</v>
          </cell>
          <cell r="B892">
            <v>7326909000</v>
          </cell>
          <cell r="C892" t="str">
            <v>钢铁制配重片</v>
          </cell>
          <cell r="D892" t="str">
            <v>4|3|非工业用，用于平衡Z轴滑车及Y 测量臂的重量|钢铁制|配重片|锻造,有进一步加工</v>
          </cell>
          <cell r="E892">
            <v>999</v>
          </cell>
          <cell r="F892" t="str">
            <v>L2233D18A008</v>
          </cell>
        </row>
        <row r="892">
          <cell r="H892" t="str">
            <v>三坐标平衡配重片</v>
          </cell>
          <cell r="I892" t="str">
            <v>Balance weight 0.5 KG</v>
          </cell>
          <cell r="J892">
            <v>43738</v>
          </cell>
        </row>
        <row r="892">
          <cell r="L892" t="str">
            <v>个</v>
          </cell>
          <cell r="M892" t="str">
            <v>千克</v>
          </cell>
        </row>
        <row r="893">
          <cell r="A893" t="str">
            <v>636020-0067-000</v>
          </cell>
          <cell r="B893">
            <v>7326909000</v>
          </cell>
          <cell r="C893" t="str">
            <v>钢铁制配重片</v>
          </cell>
          <cell r="D893" t="str">
            <v>4|3|非工业用，用于平衡Z轴滑车及Y 测量臂的重量|钢铁制|配重片|锻造,有进一步加工</v>
          </cell>
          <cell r="E893">
            <v>999</v>
          </cell>
          <cell r="F893" t="str">
            <v>L2233D18A008</v>
          </cell>
        </row>
        <row r="893">
          <cell r="H893" t="str">
            <v>三坐标平衡配重片</v>
          </cell>
          <cell r="I893" t="str">
            <v>Balance weight 1 KG</v>
          </cell>
          <cell r="J893">
            <v>43738</v>
          </cell>
        </row>
        <row r="893">
          <cell r="L893" t="str">
            <v>个</v>
          </cell>
          <cell r="M893" t="str">
            <v>千克</v>
          </cell>
        </row>
        <row r="894">
          <cell r="A894" t="str">
            <v>348201-0302-000</v>
          </cell>
          <cell r="B894">
            <v>7326909000</v>
          </cell>
          <cell r="C894" t="str">
            <v>钢铁制夹紧环</v>
          </cell>
          <cell r="D894" t="str">
            <v>4|3|非工业用，真空KF法兰的夹紧环|不锈钢|夹紧环|锻造,有进一步加工</v>
          </cell>
          <cell r="E894">
            <v>999</v>
          </cell>
          <cell r="F894" t="str">
            <v>L2233D18A008</v>
          </cell>
        </row>
        <row r="894">
          <cell r="H894" t="str">
            <v>卡钳，真空KF法兰的夹紧环</v>
          </cell>
          <cell r="I894" t="str">
            <v>Isolated clamping ring,KF25 for penning gauge</v>
          </cell>
          <cell r="J894">
            <v>43675</v>
          </cell>
        </row>
        <row r="894">
          <cell r="L894" t="str">
            <v>个</v>
          </cell>
          <cell r="M894" t="str">
            <v>千克</v>
          </cell>
        </row>
        <row r="895">
          <cell r="A895" t="str">
            <v>621905-9393-000</v>
          </cell>
          <cell r="B895">
            <v>7326909000</v>
          </cell>
          <cell r="C895" t="str">
            <v>钢铁制支撑托盘</v>
          </cell>
          <cell r="D895" t="str">
            <v>4|3|非工业用，支撑控制面板|钢铁|托盘|冲压，有进一步加工</v>
          </cell>
          <cell r="E895">
            <v>999</v>
          </cell>
          <cell r="F895" t="str">
            <v>L2233D18A008</v>
          </cell>
        </row>
        <row r="895">
          <cell r="H895" t="str">
            <v>控制面板支撑托盘：托盘支撑架一端固定在CMM上，另一端安装托盘用于放置CMM控制面板</v>
          </cell>
          <cell r="I895" t="str">
            <v>CENTERMAX</v>
          </cell>
          <cell r="J895">
            <v>43798</v>
          </cell>
        </row>
        <row r="895">
          <cell r="L895" t="str">
            <v>个</v>
          </cell>
          <cell r="M895" t="str">
            <v>千克</v>
          </cell>
        </row>
        <row r="896">
          <cell r="A896" t="str">
            <v>305989-8295-010</v>
          </cell>
          <cell r="B896">
            <v>7326909000</v>
          </cell>
          <cell r="C896" t="str">
            <v>灯箱外罩壳</v>
          </cell>
          <cell r="D896" t="str">
            <v>4|3|非工业用，保护灯箱|铁|罩壳|冲压，有进一步加工</v>
          </cell>
          <cell r="E896">
            <v>999</v>
          </cell>
          <cell r="F896" t="str">
            <v>L2233D18A008</v>
          </cell>
        </row>
        <row r="896">
          <cell r="H896" t="str">
            <v>中文品名：灯箱外罩壳
功能用途：保护灯箱
材质：铁
适用机型：pentero900，pentero800</v>
          </cell>
          <cell r="I896" t="str">
            <v>Cover on top with lacquer</v>
          </cell>
          <cell r="J896">
            <v>43805</v>
          </cell>
        </row>
        <row r="896">
          <cell r="L896" t="str">
            <v>个</v>
          </cell>
          <cell r="M896" t="str">
            <v>千克</v>
          </cell>
        </row>
        <row r="897">
          <cell r="A897" t="str">
            <v>000000-1186-318</v>
          </cell>
          <cell r="B897">
            <v>7326909000</v>
          </cell>
          <cell r="C897" t="str">
            <v>钢铁制连接件</v>
          </cell>
          <cell r="D897" t="str">
            <v>4|3|非工业用，起支撑作用|钢铁制|连接件|锻造,有进一步加工</v>
          </cell>
          <cell r="E897">
            <v>999</v>
          </cell>
          <cell r="F897" t="str">
            <v>L2233D18A008</v>
          </cell>
          <cell r="G897">
            <v>19</v>
          </cell>
          <cell r="H897" t="str">
            <v>耦合连接件(OPMI Visu 150/S7眼科显微镜上的零配件，显微镜上带动机身（镜头）部分移动的部件，可以由脚踏方向键控制，使镜头在水平方向上移动，品牌Zeiss)</v>
          </cell>
          <cell r="I897" t="str">
            <v>X-Y coupling</v>
          </cell>
          <cell r="J897">
            <v>39847</v>
          </cell>
        </row>
        <row r="897">
          <cell r="L897" t="str">
            <v>个</v>
          </cell>
          <cell r="M897" t="str">
            <v>千克</v>
          </cell>
        </row>
        <row r="898">
          <cell r="A898" t="str">
            <v>000000-1354-308</v>
          </cell>
          <cell r="B898">
            <v>7326909000</v>
          </cell>
          <cell r="C898" t="str">
            <v>钢铁制连接件</v>
          </cell>
          <cell r="D898" t="str">
            <v>4|3|非工业用，起支撑作用|钢铁制|连接件|锻造,有进一步加工</v>
          </cell>
          <cell r="E898">
            <v>999</v>
          </cell>
          <cell r="F898" t="str">
            <v>L2233D18A008</v>
          </cell>
          <cell r="G898">
            <v>19</v>
          </cell>
          <cell r="H898" t="str">
            <v>连接件(S88手术显微镜支架氙灯灯箱的连接组件，材质为工程塑料和金属。品牌Zeiss)</v>
          </cell>
          <cell r="I898" t="str">
            <v>Remote connector for lamp module </v>
          </cell>
          <cell r="J898">
            <v>40157</v>
          </cell>
        </row>
        <row r="898">
          <cell r="L898" t="str">
            <v>个</v>
          </cell>
          <cell r="M898" t="str">
            <v>千克</v>
          </cell>
        </row>
        <row r="899">
          <cell r="A899" t="str">
            <v>350600-0839-000</v>
          </cell>
          <cell r="B899">
            <v>7326909000</v>
          </cell>
          <cell r="C899" t="str">
            <v>钢铁制连接件</v>
          </cell>
          <cell r="D899" t="str">
            <v>4|3|非工业用，起支撑作用|钢铁制|连接件|锻造,有进一步加工</v>
          </cell>
          <cell r="E899">
            <v>999</v>
          </cell>
          <cell r="F899" t="str">
            <v>L2233D18A008</v>
          </cell>
          <cell r="G899">
            <v>19</v>
          </cell>
          <cell r="H899" t="str">
            <v>矫正环（半环型卡口卡住定位，金属卡簧）</v>
          </cell>
          <cell r="I899" t="str">
            <v>AP retaining Ring</v>
          </cell>
          <cell r="J899">
            <v>40309</v>
          </cell>
        </row>
        <row r="899">
          <cell r="L899" t="str">
            <v>个</v>
          </cell>
          <cell r="M899" t="str">
            <v>千克</v>
          </cell>
        </row>
        <row r="900">
          <cell r="A900" t="str">
            <v>435402-0000-000</v>
          </cell>
          <cell r="B900">
            <v>7326909000</v>
          </cell>
          <cell r="C900" t="str">
            <v>钢铁制连接件</v>
          </cell>
          <cell r="D900" t="str">
            <v>4|3|非工业用，起支撑作用|钢铁制|连接件|锻造,有进一步加工</v>
          </cell>
          <cell r="E900">
            <v>999</v>
          </cell>
          <cell r="F900" t="str">
            <v>L2233D18A008</v>
          </cell>
          <cell r="G900">
            <v>19</v>
          </cell>
          <cell r="H900" t="str">
            <v>连接器（不带电路的，纯机械件，就是用来连接扫描台和显微镜支架，高碳钢）</v>
          </cell>
          <cell r="I900" t="str">
            <v>Mount S with diam. 76 mm support </v>
          </cell>
          <cell r="J900">
            <v>0</v>
          </cell>
        </row>
        <row r="900">
          <cell r="L900" t="str">
            <v>个</v>
          </cell>
          <cell r="M900" t="str">
            <v>千克</v>
          </cell>
        </row>
        <row r="901">
          <cell r="A901" t="str">
            <v>302608-9125-500</v>
          </cell>
          <cell r="B901">
            <v>7326909000</v>
          </cell>
          <cell r="C901" t="str">
            <v>钢铁制连接件</v>
          </cell>
          <cell r="D901" t="str">
            <v>4|3|非工业用，起支撑作用|钢铁制|连接件|锻造,有进一步加工</v>
          </cell>
          <cell r="E901">
            <v>999</v>
          </cell>
          <cell r="F901" t="str">
            <v>L2233D18A008</v>
          </cell>
          <cell r="G901">
            <v>19</v>
          </cell>
          <cell r="H901" t="str">
            <v>耦合连接件（非工业用，钢铁制,起支撑作用，经锻造后有经进一步加工）</v>
          </cell>
          <cell r="I901" t="str">
            <v>SC#lllumination system for Lumera assl</v>
          </cell>
          <cell r="J901">
            <v>0</v>
          </cell>
        </row>
        <row r="901">
          <cell r="L901" t="str">
            <v>个</v>
          </cell>
          <cell r="M901" t="str">
            <v>千克</v>
          </cell>
        </row>
        <row r="902">
          <cell r="A902" t="str">
            <v>000000-0073-412</v>
          </cell>
          <cell r="B902">
            <v>7326909000</v>
          </cell>
          <cell r="C902" t="str">
            <v>钢铁制连接件</v>
          </cell>
          <cell r="D902" t="str">
            <v>4|3|非工业用，起支撑作用|钢铁制|连接件|锻造,有进一步加工</v>
          </cell>
          <cell r="E902">
            <v>999</v>
          </cell>
          <cell r="F902" t="str">
            <v>L2233D18A008</v>
          </cell>
          <cell r="G902">
            <v>19</v>
          </cell>
          <cell r="H902" t="str">
            <v>连轴器-固定轴承-三坐标-铁</v>
          </cell>
          <cell r="I902" t="str">
            <v>Disk coupling 30/19-5H8-5H8</v>
          </cell>
          <cell r="J902">
            <v>0</v>
          </cell>
        </row>
        <row r="902">
          <cell r="L902" t="str">
            <v>个</v>
          </cell>
          <cell r="M902" t="str">
            <v>千克</v>
          </cell>
        </row>
        <row r="903">
          <cell r="A903" t="str">
            <v>627202-0859-000</v>
          </cell>
          <cell r="B903">
            <v>7326909000</v>
          </cell>
          <cell r="C903" t="str">
            <v>钢铁制连接件</v>
          </cell>
          <cell r="D903" t="str">
            <v>4|3|非工业用，起支撑作用|钢铁制|连接件|锻造,有进一步加工</v>
          </cell>
          <cell r="E903">
            <v>999</v>
          </cell>
          <cell r="F903" t="str">
            <v>L2233D18A008</v>
          </cell>
          <cell r="G903">
            <v>19</v>
          </cell>
          <cell r="H903" t="str">
            <v>读数头的固定部件 </v>
          </cell>
          <cell r="I903" t="str">
            <v>Holder reader head</v>
          </cell>
          <cell r="J903">
            <v>41200</v>
          </cell>
        </row>
        <row r="903">
          <cell r="L903" t="str">
            <v>个</v>
          </cell>
          <cell r="M903" t="str">
            <v>千克</v>
          </cell>
        </row>
        <row r="904">
          <cell r="A904" t="str">
            <v>000000-2225-161</v>
          </cell>
          <cell r="B904">
            <v>7326909000</v>
          </cell>
          <cell r="C904" t="str">
            <v>钢铁制连接件</v>
          </cell>
          <cell r="D904" t="str">
            <v>4|3|非工业用，用于连接全飞秒与MEL90，固定MEL90位置|钢铁制|连接件|锻造,有进一步加工</v>
          </cell>
          <cell r="E904">
            <v>999</v>
          </cell>
          <cell r="F904" t="str">
            <v>L2233D18A008</v>
          </cell>
          <cell r="G904">
            <v>19</v>
          </cell>
          <cell r="H904" t="str">
            <v>全飞秒与MEL90组合系统连接件</v>
          </cell>
          <cell r="I904" t="str">
            <v>VK InterfaceKit MEL90 forVisuMaxCombi</v>
          </cell>
          <cell r="J904">
            <v>43626</v>
          </cell>
        </row>
        <row r="904">
          <cell r="L904" t="str">
            <v>个</v>
          </cell>
          <cell r="M904" t="str">
            <v>千克</v>
          </cell>
        </row>
        <row r="905">
          <cell r="A905" t="str">
            <v>000000-1375-534</v>
          </cell>
          <cell r="B905">
            <v>7326909000</v>
          </cell>
          <cell r="C905" t="str">
            <v>钢铁制连接件</v>
          </cell>
          <cell r="D905" t="str">
            <v>4|3|非工业用，起支撑作用|钢铁制|连接件|锻造,有进一步加工</v>
          </cell>
          <cell r="E905">
            <v>999</v>
          </cell>
          <cell r="F905" t="str">
            <v>L2233D18A008</v>
          </cell>
          <cell r="G905">
            <v>19</v>
          </cell>
          <cell r="H905" t="str">
            <v>手柄固定连轴，可以固定并调节手柄的松紧程度，凸轮+弹簧装置，铝合金</v>
          </cell>
          <cell r="I905" t="str">
            <v>SC Eccentric tie rod</v>
          </cell>
          <cell r="J905">
            <v>41225</v>
          </cell>
        </row>
        <row r="905">
          <cell r="L905" t="str">
            <v>个</v>
          </cell>
          <cell r="M905" t="str">
            <v>千克</v>
          </cell>
        </row>
        <row r="906">
          <cell r="A906" t="str">
            <v>639041-8100-050</v>
          </cell>
          <cell r="B906">
            <v>7326909000</v>
          </cell>
          <cell r="C906" t="str">
            <v>钢铁制连接件</v>
          </cell>
          <cell r="D906" t="str">
            <v>4|3|非工业用，起支撑作用|钢铁制|连接件|锻造,有进一步加工</v>
          </cell>
          <cell r="E906">
            <v>999</v>
          </cell>
          <cell r="F906" t="str">
            <v>L2233D18A008</v>
          </cell>
          <cell r="G906">
            <v>19</v>
          </cell>
          <cell r="H906" t="str">
            <v>驱动连接器，手动驱动设备移动</v>
          </cell>
          <cell r="I906" t="str">
            <v>HANDWHEEL X-DRIVE</v>
          </cell>
          <cell r="J906">
            <v>41337</v>
          </cell>
        </row>
        <row r="906">
          <cell r="L906" t="str">
            <v>个</v>
          </cell>
          <cell r="M906" t="str">
            <v>千克</v>
          </cell>
        </row>
        <row r="907">
          <cell r="A907" t="str">
            <v>304969-9901-000</v>
          </cell>
          <cell r="B907">
            <v>7326909000</v>
          </cell>
          <cell r="C907" t="str">
            <v>钢铁制连接件</v>
          </cell>
          <cell r="D907" t="str">
            <v>4|3|非工业用，起支撑作用|钢铁制|连接件|锻造,有进一步加工</v>
          </cell>
          <cell r="E907">
            <v>999</v>
          </cell>
          <cell r="F907" t="str">
            <v>L2233D18A008</v>
          </cell>
          <cell r="G907">
            <v>19</v>
          </cell>
          <cell r="H907" t="str">
            <v>耦合连接件（非工业用，钢铁制,起支撑作用，经锻造后有经进一步加工）</v>
          </cell>
          <cell r="I907" t="str">
            <v>SWIVEL COUPLING WITH BRAKE</v>
          </cell>
          <cell r="J907">
            <v>41383</v>
          </cell>
        </row>
        <row r="907">
          <cell r="L907" t="str">
            <v>个</v>
          </cell>
          <cell r="M907" t="str">
            <v>千克</v>
          </cell>
        </row>
        <row r="908">
          <cell r="A908" t="str">
            <v>620500-8312-020</v>
          </cell>
          <cell r="B908">
            <v>7326909000</v>
          </cell>
          <cell r="C908" t="str">
            <v>钢铁制连接件</v>
          </cell>
          <cell r="D908" t="str">
            <v>4|3|非工业用，起支撑作用|钢铁制|连接件|锻造,有进一步加工</v>
          </cell>
          <cell r="E908">
            <v>999</v>
          </cell>
          <cell r="F908" t="str">
            <v>L2233D18A008</v>
          </cell>
          <cell r="G908">
            <v>19</v>
          </cell>
          <cell r="H908" t="str">
            <v>轴承连接件</v>
          </cell>
          <cell r="I908" t="str">
            <v>COUPLER MONO PLATE</v>
          </cell>
          <cell r="J908">
            <v>41481</v>
          </cell>
        </row>
        <row r="908">
          <cell r="L908" t="str">
            <v>个</v>
          </cell>
          <cell r="M908" t="str">
            <v>千克</v>
          </cell>
        </row>
        <row r="909">
          <cell r="A909" t="str">
            <v>000000-0098-240</v>
          </cell>
          <cell r="B909">
            <v>7326909000</v>
          </cell>
          <cell r="C909" t="str">
            <v>钢铁制连接件</v>
          </cell>
          <cell r="D909" t="str">
            <v>4|3|非工业用，起支撑作用|钢铁制|连接件|锻造,有进一步加工</v>
          </cell>
          <cell r="E909">
            <v>999</v>
          </cell>
          <cell r="F909" t="str">
            <v>L2233D18A008</v>
          </cell>
          <cell r="G909">
            <v>19</v>
          </cell>
          <cell r="H909" t="str">
            <v>单端连接头，用于连接马达和样品台</v>
          </cell>
          <cell r="I909" t="str">
            <v>SINGLE LINK</v>
          </cell>
          <cell r="J909">
            <v>41558</v>
          </cell>
        </row>
        <row r="909">
          <cell r="L909" t="str">
            <v>个</v>
          </cell>
          <cell r="M909" t="str">
            <v>千克</v>
          </cell>
        </row>
        <row r="910">
          <cell r="A910" t="str">
            <v>000000-2199-389</v>
          </cell>
          <cell r="B910">
            <v>7326909000</v>
          </cell>
          <cell r="C910" t="str">
            <v>不锈钢制接头</v>
          </cell>
          <cell r="D910" t="str">
            <v>4|3|非工业用，冷却器的接头|不锈钢|连接头|锻造,有进一步加工</v>
          </cell>
          <cell r="E910">
            <v>999</v>
          </cell>
          <cell r="F910" t="str">
            <v>L2233D18A008</v>
          </cell>
          <cell r="G910">
            <v>19</v>
          </cell>
          <cell r="H910" t="str">
            <v>冷却头</v>
          </cell>
          <cell r="I910" t="str">
            <v>Adv.refurb.Replacement kit cooling head</v>
          </cell>
          <cell r="J910">
            <v>43678</v>
          </cell>
        </row>
        <row r="910">
          <cell r="L910" t="str">
            <v>个</v>
          </cell>
          <cell r="M910" t="str">
            <v>千克</v>
          </cell>
        </row>
        <row r="911">
          <cell r="A911" t="str">
            <v>000000-0504-553</v>
          </cell>
          <cell r="B911">
            <v>7326909000</v>
          </cell>
          <cell r="C911" t="str">
            <v>不锈钢制接头</v>
          </cell>
          <cell r="D911" t="str">
            <v>4|3|非工业用，连接气管接头|不锈钢|连接头|锻造,有进一步加工</v>
          </cell>
          <cell r="E911">
            <v>999</v>
          </cell>
          <cell r="F911" t="str">
            <v>L2233D18A008</v>
          </cell>
          <cell r="G911">
            <v>19</v>
          </cell>
          <cell r="H911" t="str">
            <v>NW5 6mm耦合接头（绿色）</v>
          </cell>
          <cell r="I911" t="str">
            <v>COUPLING NW5 6MM 21KATS06MPN0,GREEN</v>
          </cell>
          <cell r="J911">
            <v>43707</v>
          </cell>
        </row>
        <row r="911">
          <cell r="L911" t="str">
            <v>个</v>
          </cell>
          <cell r="M911" t="str">
            <v>千克</v>
          </cell>
        </row>
        <row r="912">
          <cell r="A912" t="str">
            <v>000000-0113-888</v>
          </cell>
          <cell r="B912">
            <v>7326909000</v>
          </cell>
          <cell r="C912" t="str">
            <v>钢铁制连接头</v>
          </cell>
          <cell r="D912" t="str">
            <v>4|3|非工业用，连接马达和传动杆|钢铁制|连接头|锻造,有进一步加工</v>
          </cell>
          <cell r="E912">
            <v>999</v>
          </cell>
          <cell r="F912" t="str">
            <v>L2233D18A008</v>
          </cell>
          <cell r="G912">
            <v>19</v>
          </cell>
          <cell r="H912" t="str">
            <v>弹性连接头</v>
          </cell>
          <cell r="I912" t="str">
            <v>HELLCAL FLEXLBLE COUPLLING DRIVE ASSY FRO</v>
          </cell>
          <cell r="J912">
            <v>43581</v>
          </cell>
        </row>
        <row r="912">
          <cell r="L912" t="str">
            <v>个</v>
          </cell>
          <cell r="M912" t="str">
            <v>千克</v>
          </cell>
        </row>
        <row r="913">
          <cell r="A913" t="str">
            <v>435400-0117-000</v>
          </cell>
          <cell r="B913">
            <v>7326909000</v>
          </cell>
          <cell r="C913" t="str">
            <v>钢铁制连接件</v>
          </cell>
          <cell r="D913" t="str">
            <v>4|3|非工业用，起支撑作用|钢铁制|连接件|锻造,有进一步加工</v>
          </cell>
          <cell r="E913">
            <v>999</v>
          </cell>
          <cell r="F913" t="str">
            <v>L2233D18A008</v>
          </cell>
          <cell r="G913">
            <v>19</v>
          </cell>
          <cell r="H913" t="str">
            <v>联轴器，功能用途-连接马达和调焦轴</v>
          </cell>
          <cell r="I913" t="str">
            <v>TOOL FOR FINE FOCUSSING KNOB</v>
          </cell>
          <cell r="J913">
            <v>41613</v>
          </cell>
        </row>
        <row r="913">
          <cell r="L913" t="str">
            <v>个</v>
          </cell>
          <cell r="M913" t="str">
            <v>千克</v>
          </cell>
        </row>
        <row r="914">
          <cell r="A914" t="str">
            <v>348245-0080-000</v>
          </cell>
          <cell r="B914">
            <v>7326909000</v>
          </cell>
          <cell r="C914" t="str">
            <v>钢铁制连接件</v>
          </cell>
          <cell r="D914" t="str">
            <v>4|3|非工业用，起支撑作用|钢铁制|连接件|锻造,有进一步加工</v>
          </cell>
          <cell r="E914">
            <v>999</v>
          </cell>
          <cell r="F914" t="str">
            <v>L2233D18A008</v>
          </cell>
          <cell r="G914">
            <v>19</v>
          </cell>
          <cell r="H914" t="str">
            <v>滑动连接器</v>
          </cell>
          <cell r="I914" t="str">
            <v>R-Probecurrent sliding contact</v>
          </cell>
          <cell r="J914">
            <v>41778</v>
          </cell>
        </row>
        <row r="914">
          <cell r="L914" t="str">
            <v>个</v>
          </cell>
          <cell r="M914" t="str">
            <v>千克</v>
          </cell>
        </row>
        <row r="915">
          <cell r="A915" t="str">
            <v>636510-8282-000</v>
          </cell>
          <cell r="B915">
            <v>7326909000</v>
          </cell>
          <cell r="C915" t="str">
            <v>钢铁制连接件</v>
          </cell>
          <cell r="D915" t="str">
            <v>4|3|非工业用，起支撑作用|钢铁制|连接件|锻造,有进一步加工</v>
          </cell>
          <cell r="E915">
            <v>999</v>
          </cell>
          <cell r="F915" t="str">
            <v>L2233D18A008</v>
          </cell>
          <cell r="G915">
            <v>19</v>
          </cell>
          <cell r="H915" t="str">
            <v>固定轴承</v>
          </cell>
          <cell r="I915" t="str">
            <v>Fixed bearing unit</v>
          </cell>
          <cell r="J915">
            <v>41780</v>
          </cell>
        </row>
        <row r="915">
          <cell r="L915" t="str">
            <v>个</v>
          </cell>
          <cell r="M915" t="str">
            <v>千克</v>
          </cell>
        </row>
        <row r="916">
          <cell r="A916" t="str">
            <v>360190-1806-001</v>
          </cell>
          <cell r="B916">
            <v>7326909000</v>
          </cell>
          <cell r="C916" t="str">
            <v>钢铁制连接件</v>
          </cell>
          <cell r="D916" t="str">
            <v>4|3|非工业用，起支撑作用|钢铁制|连接件|锻造,有进一步加工</v>
          </cell>
          <cell r="E916">
            <v>999</v>
          </cell>
          <cell r="F916" t="str">
            <v>L2233D18A008</v>
          </cell>
          <cell r="G916">
            <v>19</v>
          </cell>
          <cell r="H916" t="str">
            <v>连接件</v>
          </cell>
          <cell r="I916" t="str">
            <v>TURBO CHAMBER SUUPENSION</v>
          </cell>
          <cell r="J916">
            <v>41923</v>
          </cell>
        </row>
        <row r="916">
          <cell r="L916" t="str">
            <v>个</v>
          </cell>
          <cell r="M916" t="str">
            <v>千克</v>
          </cell>
        </row>
        <row r="917">
          <cell r="A917" t="str">
            <v>000000-0464-984</v>
          </cell>
          <cell r="B917">
            <v>7326909000</v>
          </cell>
          <cell r="C917" t="str">
            <v>钢铁制连接件</v>
          </cell>
          <cell r="D917" t="str">
            <v>4|3|非工业用，起支撑作用|钢铁制|连接件|锻造,有进一步加工</v>
          </cell>
          <cell r="E917">
            <v>999</v>
          </cell>
          <cell r="F917" t="str">
            <v>L2233D18A008</v>
          </cell>
          <cell r="G917">
            <v>19</v>
          </cell>
          <cell r="H917" t="str">
            <v>联轴器</v>
          </cell>
          <cell r="I917" t="str">
            <v>Flexible shaft coupling</v>
          </cell>
          <cell r="J917">
            <v>41948</v>
          </cell>
        </row>
        <row r="917">
          <cell r="L917" t="str">
            <v>个</v>
          </cell>
          <cell r="M917" t="str">
            <v>千克</v>
          </cell>
        </row>
        <row r="918">
          <cell r="A918" t="str">
            <v>000000-1086-368</v>
          </cell>
          <cell r="B918">
            <v>7326909000</v>
          </cell>
          <cell r="C918" t="str">
            <v>钢铁制连接件</v>
          </cell>
          <cell r="D918" t="str">
            <v>4|3|非工业用，起支撑作用|钢铁制|连接件|锻造,有进一步加工</v>
          </cell>
          <cell r="E918">
            <v>999</v>
          </cell>
          <cell r="F918" t="str">
            <v>L2233D18A008</v>
          </cell>
          <cell r="G918">
            <v>19</v>
          </cell>
          <cell r="H918" t="str">
            <v>支架的连接件</v>
          </cell>
          <cell r="I918" t="str">
            <v>sow for s100 stand</v>
          </cell>
          <cell r="J918">
            <v>41956</v>
          </cell>
        </row>
        <row r="918">
          <cell r="L918" t="str">
            <v>个</v>
          </cell>
          <cell r="M918" t="str">
            <v>千克</v>
          </cell>
        </row>
        <row r="919">
          <cell r="A919" t="str">
            <v>000000-0469-604</v>
          </cell>
          <cell r="B919">
            <v>7326909000</v>
          </cell>
          <cell r="C919" t="str">
            <v>钢铁制连接件</v>
          </cell>
          <cell r="D919" t="str">
            <v>4|3|非工业用，起支撑作用|钢铁制|连接件|锻造,有进一步加工</v>
          </cell>
          <cell r="E919">
            <v>999</v>
          </cell>
          <cell r="F919" t="str">
            <v>L2233D18A008</v>
          </cell>
          <cell r="G919">
            <v>19</v>
          </cell>
          <cell r="H919" t="str">
            <v>联轴器</v>
          </cell>
          <cell r="I919" t="str">
            <v>Coupling Typ</v>
          </cell>
          <cell r="J919">
            <v>41983</v>
          </cell>
        </row>
        <row r="919">
          <cell r="L919" t="str">
            <v>个</v>
          </cell>
          <cell r="M919" t="str">
            <v>千克</v>
          </cell>
        </row>
        <row r="920">
          <cell r="A920" t="str">
            <v>000000-0459-481</v>
          </cell>
          <cell r="B920">
            <v>7326909000</v>
          </cell>
          <cell r="C920" t="str">
            <v>钢铁制连接件</v>
          </cell>
          <cell r="D920" t="str">
            <v>4|3|非工业用，起支撑作用|钢铁制|连接件|锻造,有进一步加工</v>
          </cell>
          <cell r="E920">
            <v>999</v>
          </cell>
          <cell r="F920" t="str">
            <v>L2233D18A008</v>
          </cell>
          <cell r="G920">
            <v>19</v>
          </cell>
          <cell r="H920" t="str">
            <v>联轴器</v>
          </cell>
          <cell r="I920" t="str">
            <v>Coupling special</v>
          </cell>
          <cell r="J920">
            <v>43370</v>
          </cell>
        </row>
        <row r="920">
          <cell r="L920" t="str">
            <v>个</v>
          </cell>
          <cell r="M920" t="str">
            <v>千克</v>
          </cell>
        </row>
        <row r="921">
          <cell r="A921" t="str">
            <v>000000-0502-478</v>
          </cell>
          <cell r="B921">
            <v>7326909000</v>
          </cell>
          <cell r="C921" t="str">
            <v>钢铁制连接件</v>
          </cell>
          <cell r="D921" t="str">
            <v>4|3|非工业用，起支撑作用|钢铁制|连接件|锻造,有进一步加工</v>
          </cell>
          <cell r="E921">
            <v>999</v>
          </cell>
          <cell r="F921" t="str">
            <v>L2233D18A008</v>
          </cell>
          <cell r="G921">
            <v>19</v>
          </cell>
          <cell r="H921" t="str">
            <v>联轴器</v>
          </cell>
          <cell r="I921" t="str">
            <v>Coupling</v>
          </cell>
          <cell r="J921">
            <v>43363</v>
          </cell>
        </row>
        <row r="921">
          <cell r="L921" t="str">
            <v>个</v>
          </cell>
          <cell r="M921" t="str">
            <v>千克</v>
          </cell>
        </row>
        <row r="922">
          <cell r="A922" t="str">
            <v>360190-1783-001</v>
          </cell>
          <cell r="B922">
            <v>7326909000</v>
          </cell>
          <cell r="C922" t="str">
            <v>钢铁制连接件</v>
          </cell>
          <cell r="D922" t="str">
            <v>4|3|非工业用，起支撑作用|钢铁制|连接件|锻造,有进一步加工</v>
          </cell>
          <cell r="E922">
            <v>999</v>
          </cell>
          <cell r="F922" t="str">
            <v>L2233D18A008</v>
          </cell>
          <cell r="G922">
            <v>19</v>
          </cell>
          <cell r="H922" t="str">
            <v>X型限制器 </v>
          </cell>
          <cell r="I922" t="str">
            <v>X Constraint Upgrade</v>
          </cell>
          <cell r="J922">
            <v>41991</v>
          </cell>
        </row>
        <row r="922">
          <cell r="L922" t="str">
            <v>个</v>
          </cell>
          <cell r="M922" t="str">
            <v>千克</v>
          </cell>
        </row>
        <row r="923">
          <cell r="A923" t="str">
            <v>639090-5195-000</v>
          </cell>
          <cell r="B923">
            <v>7326909000</v>
          </cell>
          <cell r="C923" t="str">
            <v>钢铁制连接件</v>
          </cell>
          <cell r="D923" t="str">
            <v>4|3|非工业用，起支撑作用|钢铁制|连接件|锻造,有进一步加工</v>
          </cell>
          <cell r="E923">
            <v>999</v>
          </cell>
          <cell r="F923" t="str">
            <v>L2233D18A008</v>
          </cell>
          <cell r="G923">
            <v>19</v>
          </cell>
          <cell r="H923" t="str">
            <v>转动轴卡簧</v>
          </cell>
          <cell r="I923" t="str">
            <v>Greifring 6x1</v>
          </cell>
          <cell r="J923">
            <v>42033</v>
          </cell>
        </row>
        <row r="923">
          <cell r="L923" t="str">
            <v>个</v>
          </cell>
          <cell r="M923" t="str">
            <v>千克</v>
          </cell>
        </row>
        <row r="924">
          <cell r="A924" t="str">
            <v>636001-0688-000</v>
          </cell>
          <cell r="B924">
            <v>7326909000</v>
          </cell>
          <cell r="C924" t="str">
            <v>钢铁制连接件</v>
          </cell>
          <cell r="D924" t="str">
            <v>4|3|非工业用，起支撑作用|钢铁制|连接件|锻造,有进一步加工</v>
          </cell>
          <cell r="E924">
            <v>999</v>
          </cell>
          <cell r="F924" t="str">
            <v>L2233D18A008</v>
          </cell>
          <cell r="G924">
            <v>19</v>
          </cell>
          <cell r="H924" t="str">
            <v>偏移轮转轴</v>
          </cell>
          <cell r="I924" t="str">
            <v>Shaft for deflection pulley</v>
          </cell>
          <cell r="J924">
            <v>42033</v>
          </cell>
        </row>
        <row r="924">
          <cell r="L924" t="str">
            <v>个</v>
          </cell>
          <cell r="M924" t="str">
            <v>千克</v>
          </cell>
        </row>
        <row r="925">
          <cell r="A925" t="str">
            <v>000000-0106-782</v>
          </cell>
          <cell r="B925">
            <v>7326909000</v>
          </cell>
          <cell r="C925" t="str">
            <v>钢铁制连接件</v>
          </cell>
          <cell r="D925" t="str">
            <v>4|3|非工业用，起支撑作用|钢铁制|连接件|锻造,有进一步加工</v>
          </cell>
          <cell r="E925">
            <v>999</v>
          </cell>
          <cell r="F925" t="str">
            <v>L2233D18A008</v>
          </cell>
          <cell r="G925">
            <v>19</v>
          </cell>
          <cell r="H925" t="str">
            <v>联轴器</v>
          </cell>
          <cell r="I925" t="str">
            <v>Mini Metal Bellow Coupling MK 1 15 24 6 10</v>
          </cell>
          <cell r="J925">
            <v>42080</v>
          </cell>
        </row>
        <row r="925">
          <cell r="L925" t="str">
            <v>个</v>
          </cell>
          <cell r="M925" t="str">
            <v>千克</v>
          </cell>
        </row>
        <row r="926">
          <cell r="A926" t="str">
            <v>360190-1807-001</v>
          </cell>
          <cell r="B926">
            <v>7326909000</v>
          </cell>
          <cell r="C926" t="str">
            <v>钢铁制连接件</v>
          </cell>
          <cell r="D926" t="str">
            <v>4|3|非工业用，起支撑作用|钢铁制|连接件|锻造,有进一步加工</v>
          </cell>
          <cell r="E926">
            <v>999</v>
          </cell>
          <cell r="F926" t="str">
            <v>L2233D18A008</v>
          </cell>
          <cell r="G926">
            <v>19</v>
          </cell>
          <cell r="H926" t="str">
            <v>钢铁制连接件</v>
          </cell>
          <cell r="I926" t="str">
            <v>TURBO SUSPENSION  </v>
          </cell>
          <cell r="J926">
            <v>42095</v>
          </cell>
        </row>
        <row r="926">
          <cell r="L926" t="str">
            <v>个</v>
          </cell>
          <cell r="M926" t="str">
            <v>千克</v>
          </cell>
        </row>
        <row r="927">
          <cell r="A927" t="str">
            <v>344920-8016-100</v>
          </cell>
          <cell r="B927">
            <v>7326909000</v>
          </cell>
          <cell r="C927" t="str">
            <v>钢铁制连接件</v>
          </cell>
          <cell r="D927" t="str">
            <v>4|3|非工业用，起支撑作用|钢铁制|连接件|锻造,有进一步加工</v>
          </cell>
          <cell r="E927">
            <v>999</v>
          </cell>
          <cell r="F927" t="str">
            <v>L2233D18A008</v>
          </cell>
          <cell r="G927">
            <v>19</v>
          </cell>
          <cell r="H927" t="str">
            <v>调节螺丝</v>
          </cell>
          <cell r="I927" t="str">
            <v>Outer support adjustment </v>
          </cell>
          <cell r="J927">
            <v>42096</v>
          </cell>
        </row>
        <row r="927">
          <cell r="L927" t="str">
            <v>个</v>
          </cell>
          <cell r="M927" t="str">
            <v>千克</v>
          </cell>
        </row>
        <row r="928">
          <cell r="A928" t="str">
            <v>000000-0514-019</v>
          </cell>
          <cell r="B928">
            <v>7326909000</v>
          </cell>
          <cell r="C928" t="str">
            <v>钢铁制连接件</v>
          </cell>
          <cell r="D928" t="str">
            <v>4|3|非工业用，起支撑作用|钢铁制|连接件|锻造,有进一步加工</v>
          </cell>
          <cell r="E928">
            <v>999</v>
          </cell>
          <cell r="F928" t="str">
            <v>L2233D18A008</v>
          </cell>
          <cell r="G928">
            <v>19</v>
          </cell>
          <cell r="H928" t="str">
            <v>Y轴马达联轴器</v>
          </cell>
          <cell r="I928" t="str">
            <v>Coupling</v>
          </cell>
          <cell r="J928">
            <v>42179</v>
          </cell>
        </row>
        <row r="928">
          <cell r="L928" t="str">
            <v>个</v>
          </cell>
          <cell r="M928" t="str">
            <v>千克</v>
          </cell>
        </row>
        <row r="929">
          <cell r="A929" t="str">
            <v>000000-1284-579</v>
          </cell>
          <cell r="B929">
            <v>7326909000</v>
          </cell>
          <cell r="C929" t="str">
            <v>钢铁制连接件</v>
          </cell>
          <cell r="D929" t="str">
            <v>4|3|非工业用，起支撑作用|钢铁制|连接件|锻造,有进一步加工</v>
          </cell>
          <cell r="E929">
            <v>999</v>
          </cell>
          <cell r="F929" t="str">
            <v>L2233D18A008</v>
          </cell>
          <cell r="G929">
            <v>19</v>
          </cell>
          <cell r="H929" t="str">
            <v>显微镜轴4悬挂配件</v>
          </cell>
          <cell r="I929" t="str">
            <v>Suspension A4</v>
          </cell>
          <cell r="J929">
            <v>42181</v>
          </cell>
        </row>
        <row r="929">
          <cell r="L929" t="str">
            <v>个</v>
          </cell>
          <cell r="M929" t="str">
            <v>千克</v>
          </cell>
        </row>
        <row r="930">
          <cell r="A930" t="str">
            <v>347805-0105-000</v>
          </cell>
          <cell r="B930">
            <v>7326909000</v>
          </cell>
          <cell r="C930" t="str">
            <v>钢铁制连接件</v>
          </cell>
          <cell r="D930" t="str">
            <v>4|3|非工业用，起支撑作用|钢铁制|连接件|锻造,有进一步加工</v>
          </cell>
          <cell r="E930">
            <v>999</v>
          </cell>
          <cell r="F930" t="str">
            <v>L2233D18A008</v>
          </cell>
          <cell r="G930">
            <v>19</v>
          </cell>
          <cell r="H930" t="str">
            <v>能谱接口与等离子清洗机之间的转接法兰</v>
          </cell>
          <cell r="I930" t="str">
            <v>Adaptor flange form EDX port to DN40-KF</v>
          </cell>
          <cell r="J930">
            <v>42223</v>
          </cell>
        </row>
        <row r="930">
          <cell r="L930" t="str">
            <v>个</v>
          </cell>
          <cell r="M930" t="str">
            <v>千克</v>
          </cell>
        </row>
        <row r="931">
          <cell r="A931" t="str">
            <v>305870-1547-000</v>
          </cell>
          <cell r="B931">
            <v>7326909000</v>
          </cell>
          <cell r="C931" t="str">
            <v>钢铁制连接件</v>
          </cell>
          <cell r="D931" t="str">
            <v>4|3|非工业用，起支撑作用|钢铁制|连接件|锻造,有进一步加工</v>
          </cell>
          <cell r="E931">
            <v>999</v>
          </cell>
          <cell r="F931" t="str">
            <v>L2233D18A008</v>
          </cell>
          <cell r="G931">
            <v>19</v>
          </cell>
          <cell r="H931" t="str">
            <v>转轴</v>
          </cell>
          <cell r="I931" t="str">
            <v>DMS Bolt</v>
          </cell>
          <cell r="J931">
            <v>42338</v>
          </cell>
        </row>
        <row r="931">
          <cell r="L931" t="str">
            <v>个</v>
          </cell>
          <cell r="M931" t="str">
            <v>千克</v>
          </cell>
        </row>
        <row r="932">
          <cell r="A932" t="str">
            <v>620500-0446-000</v>
          </cell>
          <cell r="B932">
            <v>7326909000</v>
          </cell>
          <cell r="C932" t="str">
            <v>钢铁制连接件</v>
          </cell>
          <cell r="D932" t="str">
            <v>4|3|非工业用，起支撑作用|钢铁制|连接件|锻造,有进一步加工</v>
          </cell>
          <cell r="E932">
            <v>999</v>
          </cell>
          <cell r="F932" t="str">
            <v>L2233D18A008</v>
          </cell>
          <cell r="G932">
            <v>19</v>
          </cell>
          <cell r="H932" t="str">
            <v>联轴器</v>
          </cell>
          <cell r="I932" t="str">
            <v>coupling rigid</v>
          </cell>
          <cell r="J932">
            <v>42380</v>
          </cell>
        </row>
        <row r="932">
          <cell r="L932" t="str">
            <v>个</v>
          </cell>
          <cell r="M932" t="str">
            <v>千克</v>
          </cell>
        </row>
        <row r="933">
          <cell r="A933" t="str">
            <v>636510-0281-000</v>
          </cell>
          <cell r="B933">
            <v>7326909000</v>
          </cell>
          <cell r="C933" t="str">
            <v>钢铁制连接件</v>
          </cell>
          <cell r="D933" t="str">
            <v>4|3|非工业用，起支撑作用|钢铁制|连接件|锻造,有进一步加工</v>
          </cell>
          <cell r="E933">
            <v>999</v>
          </cell>
          <cell r="F933" t="str">
            <v>L2233D18A008</v>
          </cell>
          <cell r="G933">
            <v>19</v>
          </cell>
          <cell r="H933" t="str">
            <v>钢铁制连接件</v>
          </cell>
          <cell r="I933" t="str">
            <v>Decoupling</v>
          </cell>
          <cell r="J933">
            <v>42436</v>
          </cell>
        </row>
        <row r="933">
          <cell r="L933" t="str">
            <v>个</v>
          </cell>
          <cell r="M933" t="str">
            <v>千克</v>
          </cell>
        </row>
        <row r="934">
          <cell r="A934" t="str">
            <v>636510-0285-000</v>
          </cell>
          <cell r="B934">
            <v>7326909000</v>
          </cell>
          <cell r="C934" t="str">
            <v>钢铁制连接件</v>
          </cell>
          <cell r="D934" t="str">
            <v>4|3|非工业用，起支撑作用|钢铁制|连接件|锻造,有进一步加工</v>
          </cell>
          <cell r="E934">
            <v>999</v>
          </cell>
          <cell r="F934" t="str">
            <v>L2233D18A008</v>
          </cell>
          <cell r="G934">
            <v>19</v>
          </cell>
          <cell r="H934" t="str">
            <v>钢铁制连接件</v>
          </cell>
          <cell r="I934" t="str">
            <v>Motor Flange</v>
          </cell>
          <cell r="J934">
            <v>42436</v>
          </cell>
        </row>
        <row r="934">
          <cell r="L934" t="str">
            <v>个</v>
          </cell>
          <cell r="M934" t="str">
            <v>千克</v>
          </cell>
        </row>
        <row r="935">
          <cell r="A935" t="str">
            <v>000000-1094-546</v>
          </cell>
          <cell r="B935">
            <v>7326909000</v>
          </cell>
          <cell r="C935" t="str">
            <v>钢铁制连接件</v>
          </cell>
          <cell r="D935" t="str">
            <v>4|3|非工业用，起支撑作用|钢铁制|连接件|锻造,有进一步加工</v>
          </cell>
          <cell r="E935">
            <v>999</v>
          </cell>
          <cell r="F935" t="str">
            <v>L2233D18A008</v>
          </cell>
          <cell r="G935">
            <v>19</v>
          </cell>
          <cell r="H935" t="str">
            <v>钢铁制连接件</v>
          </cell>
          <cell r="I935" t="str">
            <v>Measuring Adapter for LLM </v>
          </cell>
          <cell r="J935">
            <v>42440</v>
          </cell>
        </row>
        <row r="935">
          <cell r="L935" t="str">
            <v>个</v>
          </cell>
          <cell r="M935" t="str">
            <v>千克</v>
          </cell>
        </row>
        <row r="936">
          <cell r="A936" t="str">
            <v>000000-1236-523</v>
          </cell>
          <cell r="B936">
            <v>7326909000</v>
          </cell>
          <cell r="C936" t="str">
            <v>钢铁制连接件</v>
          </cell>
          <cell r="D936" t="str">
            <v>4|3|非工业用，起支撑作用|钢铁制|连接件|锻造,有进一步加工</v>
          </cell>
          <cell r="E936">
            <v>999</v>
          </cell>
          <cell r="F936" t="str">
            <v>L2233D18A008</v>
          </cell>
          <cell r="G936">
            <v>19</v>
          </cell>
          <cell r="H936" t="str">
            <v>上料系统附件</v>
          </cell>
          <cell r="I936" t="str">
            <v>Harting-connector</v>
          </cell>
          <cell r="J936">
            <v>42471</v>
          </cell>
        </row>
        <row r="936">
          <cell r="L936" t="str">
            <v>个</v>
          </cell>
          <cell r="M936" t="str">
            <v>千克</v>
          </cell>
        </row>
        <row r="937">
          <cell r="A937" t="str">
            <v>636505-0092-000</v>
          </cell>
          <cell r="B937">
            <v>7326909000</v>
          </cell>
          <cell r="C937" t="str">
            <v>钢铁制连接件</v>
          </cell>
          <cell r="D937" t="str">
            <v>4|3|非工业用，起支撑作用|钢铁制|连接件|锻造,有进一步加工</v>
          </cell>
          <cell r="E937">
            <v>999</v>
          </cell>
          <cell r="F937" t="str">
            <v>L2233D18A008</v>
          </cell>
          <cell r="G937">
            <v>19</v>
          </cell>
          <cell r="H937" t="str">
            <v>带弹簧的高压线法兰，高压发生器端用</v>
          </cell>
          <cell r="I937" t="str">
            <v>Flange/adapter for HV cable,  generator side spring loaded</v>
          </cell>
          <cell r="J937">
            <v>42559</v>
          </cell>
        </row>
        <row r="937">
          <cell r="L937" t="str">
            <v>个</v>
          </cell>
          <cell r="M937" t="str">
            <v>千克</v>
          </cell>
        </row>
        <row r="938">
          <cell r="A938" t="str">
            <v>636505-0091-000</v>
          </cell>
          <cell r="B938">
            <v>7326909000</v>
          </cell>
          <cell r="C938" t="str">
            <v>钢铁制连接件</v>
          </cell>
          <cell r="D938" t="str">
            <v>4|3|非工业用，起支撑作用|钢铁制|连接件|锻造,有进一步加工</v>
          </cell>
          <cell r="E938">
            <v>999</v>
          </cell>
          <cell r="F938" t="str">
            <v>L2233D18A008</v>
          </cell>
          <cell r="G938">
            <v>19</v>
          </cell>
          <cell r="H938" t="str">
            <v>带弹簧的高压线法兰，射线管端用</v>
          </cell>
          <cell r="I938" t="str">
            <v>Flange/adapter for HV cable,  tube side spring loaded</v>
          </cell>
          <cell r="J938">
            <v>42559</v>
          </cell>
        </row>
        <row r="938">
          <cell r="L938" t="str">
            <v>个</v>
          </cell>
          <cell r="M938" t="str">
            <v>千克</v>
          </cell>
        </row>
        <row r="939">
          <cell r="A939" t="str">
            <v>600062-0210-002</v>
          </cell>
          <cell r="B939">
            <v>7326909000</v>
          </cell>
          <cell r="C939" t="str">
            <v>钢铁制连接件</v>
          </cell>
          <cell r="D939" t="str">
            <v>4|3|非工业用，起支撑作用|钢铁制|连接件|锻造,有进一步加工</v>
          </cell>
          <cell r="E939">
            <v>999</v>
          </cell>
          <cell r="F939" t="str">
            <v>L2233D18A008</v>
          </cell>
          <cell r="G939">
            <v>19</v>
          </cell>
          <cell r="H939" t="str">
            <v>安装结构 L = 10 mm</v>
          </cell>
          <cell r="I939" t="str">
            <v>Support column L 10 mm</v>
          </cell>
          <cell r="J939">
            <v>42580</v>
          </cell>
        </row>
        <row r="939">
          <cell r="L939" t="str">
            <v>个</v>
          </cell>
          <cell r="M939" t="str">
            <v>千克</v>
          </cell>
        </row>
        <row r="940">
          <cell r="A940" t="str">
            <v>600062-0210-003</v>
          </cell>
          <cell r="B940">
            <v>7326909000</v>
          </cell>
          <cell r="C940" t="str">
            <v>钢铁制连接件</v>
          </cell>
          <cell r="D940" t="str">
            <v>4|3|非工业用，起支撑作用|钢铁制|连接件|锻造,有进一步加工</v>
          </cell>
          <cell r="E940">
            <v>999</v>
          </cell>
          <cell r="F940" t="str">
            <v>L2233D18A008</v>
          </cell>
          <cell r="G940">
            <v>19</v>
          </cell>
          <cell r="H940" t="str">
            <v>安装结构 L = 20 mm</v>
          </cell>
          <cell r="I940" t="str">
            <v>Support column L 20 mm</v>
          </cell>
          <cell r="J940">
            <v>42580</v>
          </cell>
        </row>
        <row r="940">
          <cell r="L940" t="str">
            <v>个</v>
          </cell>
          <cell r="M940" t="str">
            <v>千克</v>
          </cell>
        </row>
        <row r="941">
          <cell r="A941" t="str">
            <v>600062-0210-004</v>
          </cell>
          <cell r="B941">
            <v>7326909000</v>
          </cell>
          <cell r="C941" t="str">
            <v>钢铁制连接件</v>
          </cell>
          <cell r="D941" t="str">
            <v>4|3|非工业用，起支撑作用|钢铁制|连接件|锻造,有进一步加工</v>
          </cell>
          <cell r="E941">
            <v>999</v>
          </cell>
          <cell r="F941" t="str">
            <v>L2233D18A008</v>
          </cell>
          <cell r="G941">
            <v>19</v>
          </cell>
          <cell r="H941" t="str">
            <v>安装结构 L = 40 mm</v>
          </cell>
          <cell r="I941" t="str">
            <v>Support column L 40 mm</v>
          </cell>
          <cell r="J941">
            <v>42580</v>
          </cell>
        </row>
        <row r="941">
          <cell r="L941" t="str">
            <v>个</v>
          </cell>
          <cell r="M941" t="str">
            <v>千克</v>
          </cell>
        </row>
        <row r="942">
          <cell r="A942" t="str">
            <v>600062-0210-005</v>
          </cell>
          <cell r="B942">
            <v>7326909000</v>
          </cell>
          <cell r="C942" t="str">
            <v>钢铁制连接件</v>
          </cell>
          <cell r="D942" t="str">
            <v>4|3|非工业用，起支撑作用|钢铁制|连接件|锻造,有进一步加工</v>
          </cell>
          <cell r="E942">
            <v>999</v>
          </cell>
          <cell r="F942" t="str">
            <v>L2233D18A008</v>
          </cell>
          <cell r="G942">
            <v>19</v>
          </cell>
          <cell r="H942" t="str">
            <v>安装结构 L = 60 mm</v>
          </cell>
          <cell r="I942" t="str">
            <v>Support column L 60 mm</v>
          </cell>
          <cell r="J942">
            <v>42580</v>
          </cell>
        </row>
        <row r="942">
          <cell r="L942" t="str">
            <v>个</v>
          </cell>
          <cell r="M942" t="str">
            <v>千克</v>
          </cell>
        </row>
        <row r="943">
          <cell r="A943" t="str">
            <v>600062-0210-006</v>
          </cell>
          <cell r="B943">
            <v>7326909000</v>
          </cell>
          <cell r="C943" t="str">
            <v>钢铁制连接件</v>
          </cell>
          <cell r="D943" t="str">
            <v>4|3|非工业用，起支撑作用|钢铁制|连接件|锻造,有进一步加工</v>
          </cell>
          <cell r="E943">
            <v>999</v>
          </cell>
          <cell r="F943" t="str">
            <v>L2233D18A008</v>
          </cell>
          <cell r="G943">
            <v>19</v>
          </cell>
          <cell r="H943" t="str">
            <v>安装结构 L = 100 mm</v>
          </cell>
          <cell r="I943" t="str">
            <v>Support column L 100 mm</v>
          </cell>
          <cell r="J943">
            <v>42580</v>
          </cell>
        </row>
        <row r="943">
          <cell r="L943" t="str">
            <v>个</v>
          </cell>
          <cell r="M943" t="str">
            <v>千克</v>
          </cell>
        </row>
        <row r="944">
          <cell r="A944" t="str">
            <v>600062-0210-015</v>
          </cell>
          <cell r="B944">
            <v>7326909000</v>
          </cell>
          <cell r="C944" t="str">
            <v>钢铁制连接件</v>
          </cell>
          <cell r="D944" t="str">
            <v>4|3|非工业用，起支撑作用|钢铁制|连接件|锻造,有进一步加工</v>
          </cell>
          <cell r="E944">
            <v>999</v>
          </cell>
          <cell r="F944" t="str">
            <v>L2233D18A008</v>
          </cell>
          <cell r="G944">
            <v>19</v>
          </cell>
          <cell r="H944" t="str">
            <v>支撑柱 M6</v>
          </cell>
          <cell r="I944" t="str">
            <v>Support bar M6</v>
          </cell>
          <cell r="J944">
            <v>42580</v>
          </cell>
        </row>
        <row r="944">
          <cell r="L944" t="str">
            <v>个</v>
          </cell>
          <cell r="M944" t="str">
            <v>千克</v>
          </cell>
        </row>
        <row r="945">
          <cell r="A945" t="str">
            <v>600062-0210-017</v>
          </cell>
          <cell r="B945">
            <v>7326909000</v>
          </cell>
          <cell r="C945" t="str">
            <v>钢铁制连接件</v>
          </cell>
          <cell r="D945" t="str">
            <v>4|3|非工业用，起支撑作用|钢铁制|连接件|锻造,有进一步加工</v>
          </cell>
          <cell r="E945">
            <v>999</v>
          </cell>
          <cell r="F945" t="str">
            <v>L2233D18A008</v>
          </cell>
          <cell r="G945">
            <v>19</v>
          </cell>
          <cell r="H945" t="str">
            <v>带钻孔的支撑柱 d = 8 mm</v>
          </cell>
          <cell r="I945" t="str">
            <v>Support bar with 8mm diam.cross borehole</v>
          </cell>
          <cell r="J945">
            <v>42580</v>
          </cell>
        </row>
        <row r="945">
          <cell r="L945" t="str">
            <v>个</v>
          </cell>
          <cell r="M945" t="str">
            <v>千克</v>
          </cell>
        </row>
        <row r="946">
          <cell r="A946" t="str">
            <v>600062-0210-053</v>
          </cell>
          <cell r="B946">
            <v>7326909000</v>
          </cell>
          <cell r="C946" t="str">
            <v>钢铁制连接件</v>
          </cell>
          <cell r="D946" t="str">
            <v>4|3|非工业用，起支撑作用|钢铁制|连接件|锻造,有进一步加工</v>
          </cell>
          <cell r="E946">
            <v>999</v>
          </cell>
          <cell r="F946" t="str">
            <v>L2233D18A008</v>
          </cell>
          <cell r="G946">
            <v>19</v>
          </cell>
          <cell r="H946" t="str">
            <v>支撑杆</v>
          </cell>
          <cell r="I946" t="str">
            <v>Support bar with 8mm diam.Cross borehole</v>
          </cell>
          <cell r="J946">
            <v>42580</v>
          </cell>
        </row>
        <row r="946">
          <cell r="L946" t="str">
            <v>个</v>
          </cell>
          <cell r="M946" t="str">
            <v>千克</v>
          </cell>
        </row>
        <row r="947">
          <cell r="A947" t="str">
            <v>600062-0210-022</v>
          </cell>
          <cell r="B947">
            <v>7326909000</v>
          </cell>
          <cell r="C947" t="str">
            <v>钢铁制连接件</v>
          </cell>
          <cell r="D947" t="str">
            <v>4|3|非工业用，起支撑作用|钢铁制|连接件|锻造,有进一步加工</v>
          </cell>
          <cell r="E947">
            <v>999</v>
          </cell>
          <cell r="F947" t="str">
            <v>L2233D18A008</v>
          </cell>
          <cell r="G947">
            <v>19</v>
          </cell>
          <cell r="H947" t="str">
            <v>钢铁制连接件</v>
          </cell>
          <cell r="I947" t="str">
            <v>PIN with thread </v>
          </cell>
          <cell r="J947">
            <v>42580</v>
          </cell>
        </row>
        <row r="947">
          <cell r="L947" t="str">
            <v>个</v>
          </cell>
          <cell r="M947" t="str">
            <v>千克</v>
          </cell>
        </row>
        <row r="948">
          <cell r="A948" t="str">
            <v>600062-0210-066</v>
          </cell>
          <cell r="B948">
            <v>7326909000</v>
          </cell>
          <cell r="C948" t="str">
            <v>钢铁制连接件</v>
          </cell>
          <cell r="D948" t="str">
            <v>4|3|非工业用，起支撑作用|钢铁制|连接件|锻造,有进一步加工</v>
          </cell>
          <cell r="E948">
            <v>999</v>
          </cell>
          <cell r="F948" t="str">
            <v>L2233D18A008</v>
          </cell>
          <cell r="G948">
            <v>19</v>
          </cell>
          <cell r="H948" t="str">
            <v>支撑杆</v>
          </cell>
          <cell r="I948" t="str">
            <v>Spring clip L 70mm</v>
          </cell>
          <cell r="J948">
            <v>42580</v>
          </cell>
        </row>
        <row r="948">
          <cell r="L948" t="str">
            <v>个</v>
          </cell>
          <cell r="M948" t="str">
            <v>千克</v>
          </cell>
        </row>
        <row r="949">
          <cell r="A949" t="str">
            <v>600062-0210-020</v>
          </cell>
          <cell r="B949">
            <v>7326909000</v>
          </cell>
          <cell r="C949" t="str">
            <v>钢铁制连接件</v>
          </cell>
          <cell r="D949" t="str">
            <v>4|3|非工业用，起支撑作用|钢铁制|连接件|锻造,有进一步加工</v>
          </cell>
          <cell r="E949">
            <v>999</v>
          </cell>
          <cell r="F949" t="str">
            <v>L2233D18A008</v>
          </cell>
          <cell r="G949">
            <v>19</v>
          </cell>
          <cell r="H949" t="str">
            <v>立方体</v>
          </cell>
          <cell r="I949" t="str">
            <v>Cube M6</v>
          </cell>
          <cell r="J949">
            <v>42580</v>
          </cell>
        </row>
        <row r="949">
          <cell r="L949" t="str">
            <v>个</v>
          </cell>
          <cell r="M949" t="str">
            <v>千克</v>
          </cell>
        </row>
        <row r="950">
          <cell r="A950" t="str">
            <v>600062-0210-026</v>
          </cell>
          <cell r="B950">
            <v>7326909000</v>
          </cell>
          <cell r="C950" t="str">
            <v>钢铁制连接件</v>
          </cell>
          <cell r="D950" t="str">
            <v>4|3|非工业用，起支撑作用|钢铁制|连接件|锻造,有进一步加工</v>
          </cell>
          <cell r="E950">
            <v>999</v>
          </cell>
          <cell r="F950" t="str">
            <v>L2233D18A008</v>
          </cell>
          <cell r="G950">
            <v>19</v>
          </cell>
          <cell r="H950" t="str">
            <v>定位销</v>
          </cell>
          <cell r="I950" t="str">
            <v>Straight pin d=8|L=50mm</v>
          </cell>
          <cell r="J950">
            <v>42580</v>
          </cell>
        </row>
        <row r="950">
          <cell r="L950" t="str">
            <v>个</v>
          </cell>
          <cell r="M950" t="str">
            <v>千克</v>
          </cell>
        </row>
        <row r="951">
          <cell r="A951" t="str">
            <v>DOWL PINS</v>
          </cell>
          <cell r="B951">
            <v>7326909000</v>
          </cell>
          <cell r="C951" t="str">
            <v>钢铁制定位销</v>
          </cell>
          <cell r="D951" t="str">
            <v>4|3|非工业用，起支撑作用|钢铁制|定位销|锻造,有进一步加工</v>
          </cell>
          <cell r="E951">
            <v>999</v>
          </cell>
          <cell r="F951" t="str">
            <v>L2233D18A008</v>
          </cell>
          <cell r="G951">
            <v>19</v>
          </cell>
          <cell r="H951" t="str">
            <v>定位销</v>
          </cell>
          <cell r="I951" t="str">
            <v>Dowl Pins</v>
          </cell>
          <cell r="J951">
            <v>43521</v>
          </cell>
        </row>
        <row r="951">
          <cell r="L951" t="str">
            <v>个</v>
          </cell>
          <cell r="M951" t="str">
            <v>千克</v>
          </cell>
        </row>
        <row r="952">
          <cell r="A952" t="str">
            <v>91585A455</v>
          </cell>
          <cell r="B952">
            <v>7326909000</v>
          </cell>
          <cell r="C952" t="str">
            <v>钢铁制定位销</v>
          </cell>
          <cell r="D952" t="str">
            <v>4|3|非工业用，确保夹具底板与夹持板在要求的相对位置上|钢铁制|定位销|锻造,有进一步加工</v>
          </cell>
          <cell r="E952">
            <v>999</v>
          </cell>
          <cell r="F952" t="str">
            <v>L2233D18A008</v>
          </cell>
          <cell r="G952">
            <v>19</v>
          </cell>
          <cell r="H952" t="str">
            <v>定位销</v>
          </cell>
          <cell r="I952" t="str">
            <v>4mm Dowel Pins</v>
          </cell>
          <cell r="J952">
            <v>43595</v>
          </cell>
        </row>
        <row r="952">
          <cell r="L952" t="str">
            <v>个</v>
          </cell>
          <cell r="M952" t="str">
            <v>千克</v>
          </cell>
        </row>
        <row r="953">
          <cell r="A953" t="str">
            <v>621910-0225-000</v>
          </cell>
          <cell r="B953">
            <v>7326909000</v>
          </cell>
          <cell r="C953" t="str">
            <v>钢铁制定位销</v>
          </cell>
          <cell r="D953" t="str">
            <v>4|3|非工业用，保证三坐标大理石部分和底座部分的相对位置|钢铁制|定位销|锻造,有进一步加工</v>
          </cell>
          <cell r="E953">
            <v>999</v>
          </cell>
          <cell r="F953" t="str">
            <v>L2233D18A008</v>
          </cell>
          <cell r="G953">
            <v>19</v>
          </cell>
          <cell r="H953" t="str">
            <v>定位销：辅助安装，确保三坐标大理石部分和底座部分的相对位置正确</v>
          </cell>
          <cell r="I953" t="str">
            <v>Centering pin</v>
          </cell>
          <cell r="J953">
            <v>43903</v>
          </cell>
        </row>
        <row r="953">
          <cell r="L953" t="str">
            <v>个</v>
          </cell>
          <cell r="M953" t="str">
            <v>千克</v>
          </cell>
        </row>
        <row r="954">
          <cell r="A954" t="str">
            <v>601684-8160-000</v>
          </cell>
          <cell r="B954">
            <v>7326909000</v>
          </cell>
          <cell r="C954" t="str">
            <v>钢铁制定位销</v>
          </cell>
          <cell r="D954" t="str">
            <v>4|3|非工业用，三坐标设备固定用|钢铁制|定位销|锻造,有进一步加工</v>
          </cell>
          <cell r="E954">
            <v>999</v>
          </cell>
          <cell r="F954" t="str">
            <v>L2233D18A008</v>
          </cell>
          <cell r="G954">
            <v>19</v>
          </cell>
          <cell r="H954" t="str">
            <v>DSC or CSC定位销</v>
          </cell>
          <cell r="I954" t="str">
            <v>Safety catch</v>
          </cell>
          <cell r="J954">
            <v>43615</v>
          </cell>
        </row>
        <row r="954">
          <cell r="L954" t="str">
            <v>个</v>
          </cell>
          <cell r="M954" t="str">
            <v>千克</v>
          </cell>
        </row>
        <row r="955">
          <cell r="A955" t="str">
            <v>620670-8075-000</v>
          </cell>
          <cell r="B955">
            <v>7326909000</v>
          </cell>
          <cell r="C955" t="str">
            <v>钢铁制定位销</v>
          </cell>
          <cell r="D955" t="str">
            <v>4|3|非工业用，三坐标设备固定用|钢铁制|定位销|锻造,有进一步加工</v>
          </cell>
          <cell r="E955">
            <v>999</v>
          </cell>
          <cell r="F955" t="str">
            <v>L2233D18A008</v>
          </cell>
          <cell r="G955">
            <v>19</v>
          </cell>
          <cell r="H955" t="str">
            <v>RDS 定位销</v>
          </cell>
          <cell r="I955" t="str">
            <v>Safety catch for RDS</v>
          </cell>
          <cell r="J955">
            <v>43615</v>
          </cell>
        </row>
        <row r="955">
          <cell r="L955" t="str">
            <v>个</v>
          </cell>
          <cell r="M955" t="str">
            <v>千克</v>
          </cell>
        </row>
        <row r="956">
          <cell r="A956" t="str">
            <v>600062-0210-023</v>
          </cell>
          <cell r="B956">
            <v>7326909000</v>
          </cell>
          <cell r="C956" t="str">
            <v>钢铁制连接件</v>
          </cell>
          <cell r="D956" t="str">
            <v>4|3|非工业用，起支撑作用|钢铁制|连接件|锻造,有进一步加工</v>
          </cell>
          <cell r="E956">
            <v>999</v>
          </cell>
          <cell r="F956" t="str">
            <v>L2233D18A008</v>
          </cell>
          <cell r="G956">
            <v>19</v>
          </cell>
          <cell r="H956" t="str">
            <v>夹子固定</v>
          </cell>
          <cell r="I956" t="str">
            <v>Clamp fastener M6</v>
          </cell>
          <cell r="J956">
            <v>42580</v>
          </cell>
        </row>
        <row r="956">
          <cell r="L956" t="str">
            <v>个</v>
          </cell>
          <cell r="M956" t="str">
            <v>千克</v>
          </cell>
        </row>
        <row r="957">
          <cell r="A957" t="str">
            <v>600062-0210-007</v>
          </cell>
          <cell r="B957">
            <v>7326909000</v>
          </cell>
          <cell r="C957" t="str">
            <v>钢铁制连接件</v>
          </cell>
          <cell r="D957" t="str">
            <v>4|3|非工业用，起支撑作用|钢铁制|连接件|锻造,有进一步加工</v>
          </cell>
          <cell r="E957">
            <v>999</v>
          </cell>
          <cell r="F957" t="str">
            <v>L2233D18A008</v>
          </cell>
          <cell r="G957">
            <v>19</v>
          </cell>
          <cell r="H957" t="str">
            <v>可调试的接触结构 下部</v>
          </cell>
          <cell r="I957" t="str">
            <v>Adjustable spacer bolts UT</v>
          </cell>
          <cell r="J957">
            <v>42580</v>
          </cell>
        </row>
        <row r="957">
          <cell r="L957" t="str">
            <v>个</v>
          </cell>
          <cell r="M957" t="str">
            <v>千克</v>
          </cell>
        </row>
        <row r="958">
          <cell r="A958" t="str">
            <v>600062-0210-047</v>
          </cell>
          <cell r="B958">
            <v>7326909000</v>
          </cell>
          <cell r="C958" t="str">
            <v>钢铁制连接件</v>
          </cell>
          <cell r="D958" t="str">
            <v>4|3|非工业用，起支撑作用|钢铁制|连接件|锻造,有进一步加工</v>
          </cell>
          <cell r="E958">
            <v>999</v>
          </cell>
          <cell r="F958" t="str">
            <v>L2233D18A008</v>
          </cell>
          <cell r="G958">
            <v>19</v>
          </cell>
          <cell r="H958" t="str">
            <v>角状接触面</v>
          </cell>
          <cell r="I958" t="str">
            <v>Corner support</v>
          </cell>
          <cell r="J958">
            <v>42580</v>
          </cell>
        </row>
        <row r="958">
          <cell r="L958" t="str">
            <v>个</v>
          </cell>
          <cell r="M958" t="str">
            <v>千克</v>
          </cell>
        </row>
        <row r="959">
          <cell r="A959" t="str">
            <v>600062-0210-048</v>
          </cell>
          <cell r="B959">
            <v>7326909000</v>
          </cell>
          <cell r="C959" t="str">
            <v>钢铁制连接件</v>
          </cell>
          <cell r="D959" t="str">
            <v>4|3|非工业用，起支撑作用|钢铁制|连接件|锻造,有进一步加工</v>
          </cell>
          <cell r="E959">
            <v>999</v>
          </cell>
          <cell r="F959" t="str">
            <v>L2233D18A008</v>
          </cell>
          <cell r="G959">
            <v>19</v>
          </cell>
          <cell r="H959" t="str">
            <v>定位销接触面</v>
          </cell>
          <cell r="I959" t="str">
            <v>Edge support</v>
          </cell>
          <cell r="J959">
            <v>42580</v>
          </cell>
        </row>
        <row r="959">
          <cell r="L959" t="str">
            <v>个</v>
          </cell>
          <cell r="M959" t="str">
            <v>千克</v>
          </cell>
        </row>
        <row r="960">
          <cell r="A960" t="str">
            <v>000000-1287-741</v>
          </cell>
          <cell r="B960">
            <v>7326909000</v>
          </cell>
          <cell r="C960" t="str">
            <v>钢铁制连接件</v>
          </cell>
          <cell r="D960" t="str">
            <v>4|3|非工业用，起支撑作用|钢铁制|连接件|锻造,有进一步加工</v>
          </cell>
          <cell r="E960">
            <v>999</v>
          </cell>
          <cell r="F960" t="str">
            <v>L2233D18A008</v>
          </cell>
          <cell r="G960">
            <v>19</v>
          </cell>
          <cell r="H960" t="str">
            <v>钢铁制连接件</v>
          </cell>
          <cell r="I960" t="str">
            <v>SC Locking Device Complete</v>
          </cell>
          <cell r="J960">
            <v>42656</v>
          </cell>
        </row>
        <row r="960">
          <cell r="L960" t="str">
            <v>个</v>
          </cell>
          <cell r="M960" t="str">
            <v>千克</v>
          </cell>
        </row>
        <row r="961">
          <cell r="A961" t="str">
            <v>620500-8494-000</v>
          </cell>
          <cell r="B961">
            <v>7326909000</v>
          </cell>
          <cell r="C961" t="str">
            <v>钢铁制连接件</v>
          </cell>
          <cell r="D961" t="str">
            <v>4|3|非工业用，起支撑作用|钢铁制|连接件|锻造,有进一步加工</v>
          </cell>
          <cell r="E961">
            <v>999</v>
          </cell>
          <cell r="F961" t="str">
            <v>L2233D18A008</v>
          </cell>
          <cell r="G961">
            <v>19</v>
          </cell>
          <cell r="H961" t="str">
            <v>Y驱动固定件</v>
          </cell>
          <cell r="I961" t="str">
            <v>Conversion set direct drive Y</v>
          </cell>
          <cell r="J961">
            <v>42690</v>
          </cell>
        </row>
        <row r="961">
          <cell r="L961" t="str">
            <v>个</v>
          </cell>
          <cell r="M961" t="str">
            <v>千克</v>
          </cell>
        </row>
        <row r="962">
          <cell r="A962" t="str">
            <v>639001-0500-000</v>
          </cell>
          <cell r="B962">
            <v>7326909000</v>
          </cell>
          <cell r="C962" t="str">
            <v>钢铁制连接件</v>
          </cell>
          <cell r="D962" t="str">
            <v>4|3|非工业用，起支撑作用|钢铁制|连接件|锻造,有进一步加工</v>
          </cell>
          <cell r="E962">
            <v>999</v>
          </cell>
          <cell r="F962" t="str">
            <v>L2233D18A008</v>
          </cell>
          <cell r="G962">
            <v>19</v>
          </cell>
          <cell r="H962" t="str">
            <v>钢铁制连接件</v>
          </cell>
          <cell r="I962" t="str">
            <v>Connecting elements for measuring plates</v>
          </cell>
          <cell r="J962">
            <v>42704</v>
          </cell>
        </row>
        <row r="962">
          <cell r="L962" t="str">
            <v>个</v>
          </cell>
          <cell r="M962" t="str">
            <v>千克</v>
          </cell>
        </row>
        <row r="963">
          <cell r="A963" t="str">
            <v>302608-9125-700</v>
          </cell>
          <cell r="B963">
            <v>7326909000</v>
          </cell>
          <cell r="C963" t="str">
            <v>钢铁制连接件</v>
          </cell>
          <cell r="D963" t="str">
            <v>4|3|非工业用，起支撑作用|钢铁制|连接件|锻造,有进一步加工</v>
          </cell>
          <cell r="E963">
            <v>999</v>
          </cell>
          <cell r="F963" t="str">
            <v>L2233D18A008</v>
          </cell>
          <cell r="G963">
            <v>19</v>
          </cell>
          <cell r="H963" t="str">
            <v>钢铁制连接件</v>
          </cell>
          <cell r="I963" t="str">
            <v>ECX-Y coupling for OPMI Lumera</v>
          </cell>
          <cell r="J963">
            <v>42730</v>
          </cell>
        </row>
        <row r="963">
          <cell r="L963" t="str">
            <v>个</v>
          </cell>
          <cell r="M963" t="str">
            <v>千克</v>
          </cell>
        </row>
        <row r="964">
          <cell r="A964" t="str">
            <v>639019-0539-199</v>
          </cell>
          <cell r="B964">
            <v>7326909000</v>
          </cell>
          <cell r="C964" t="str">
            <v>钢铁制连接件</v>
          </cell>
          <cell r="D964" t="str">
            <v>4|3|非工业用，起支撑作用|钢铁制|连接件|锻造,有进一步加工</v>
          </cell>
          <cell r="E964">
            <v>999</v>
          </cell>
          <cell r="F964" t="str">
            <v>L2233D18A008</v>
          </cell>
          <cell r="G964">
            <v>19</v>
          </cell>
          <cell r="H964" t="str">
            <v>钻眼连接块</v>
          </cell>
          <cell r="I964" t="str">
            <v>Drilling pattern for connection block</v>
          </cell>
          <cell r="J964">
            <v>42731</v>
          </cell>
        </row>
        <row r="964">
          <cell r="L964" t="str">
            <v>个</v>
          </cell>
          <cell r="M964" t="str">
            <v>千克</v>
          </cell>
        </row>
        <row r="965">
          <cell r="A965" t="str">
            <v>Coupling Fjeld</v>
          </cell>
          <cell r="B965">
            <v>7326909000</v>
          </cell>
          <cell r="C965" t="str">
            <v>钢铁制连接件</v>
          </cell>
          <cell r="D965" t="str">
            <v>4|3|非工业用，起支撑作用|钢铁制|连接件|锻造,有进一步加工</v>
          </cell>
          <cell r="E965">
            <v>999</v>
          </cell>
          <cell r="F965" t="str">
            <v>L2233D18A008</v>
          </cell>
          <cell r="G965">
            <v>19</v>
          </cell>
          <cell r="H965" t="str">
            <v>联轴器</v>
          </cell>
          <cell r="I965" t="str">
            <v>Coupling Fjeld</v>
          </cell>
          <cell r="J965">
            <v>42781</v>
          </cell>
        </row>
        <row r="965">
          <cell r="L965" t="str">
            <v>个</v>
          </cell>
          <cell r="M965" t="str">
            <v>千克</v>
          </cell>
        </row>
        <row r="966">
          <cell r="A966" t="str">
            <v>000000-1026-772</v>
          </cell>
          <cell r="B966">
            <v>7326909000</v>
          </cell>
          <cell r="C966" t="str">
            <v>钢铁制连接件</v>
          </cell>
          <cell r="D966" t="str">
            <v>4|3|非工业用，起支撑作用|钢铁制|连接件|锻造,有进一步加工</v>
          </cell>
          <cell r="E966">
            <v>999</v>
          </cell>
          <cell r="F966" t="str">
            <v>L2233D18A008</v>
          </cell>
          <cell r="G966">
            <v>19</v>
          </cell>
          <cell r="H966" t="str">
            <v>无轴联结件</v>
          </cell>
          <cell r="I966" t="str">
            <v>S8 coupling for OPMI without shaft</v>
          </cell>
          <cell r="J966">
            <v>42782</v>
          </cell>
        </row>
        <row r="966">
          <cell r="L966" t="str">
            <v>个</v>
          </cell>
          <cell r="M966" t="str">
            <v>千克</v>
          </cell>
        </row>
        <row r="967">
          <cell r="A967" t="str">
            <v>347805-8053-000</v>
          </cell>
          <cell r="B967">
            <v>7326909000</v>
          </cell>
          <cell r="C967" t="str">
            <v>钢铁制连接件</v>
          </cell>
          <cell r="D967" t="str">
            <v>4|3|非工业用，起支撑作用|钢铁制|连接件|锻造,有进一步加工</v>
          </cell>
          <cell r="E967">
            <v>999</v>
          </cell>
          <cell r="F967" t="str">
            <v>L2233D18A008</v>
          </cell>
          <cell r="G967">
            <v>19</v>
          </cell>
          <cell r="H967" t="str">
            <v>法兰接口</v>
          </cell>
          <cell r="I967" t="str">
            <v>Single GIS adapter for AURIGA , SIMS-port</v>
          </cell>
          <cell r="J967">
            <v>42790</v>
          </cell>
        </row>
        <row r="967">
          <cell r="L967" t="str">
            <v>个</v>
          </cell>
          <cell r="M967" t="str">
            <v>千克</v>
          </cell>
        </row>
        <row r="968">
          <cell r="A968" t="str">
            <v>349560-8100-000</v>
          </cell>
          <cell r="B968">
            <v>7326909000</v>
          </cell>
          <cell r="C968" t="str">
            <v>钢铁制连接件</v>
          </cell>
          <cell r="D968" t="str">
            <v>4|3|非工业用，起支撑作用|钢铁制|连接件|锻造,有进一步加工</v>
          </cell>
          <cell r="E968">
            <v>999</v>
          </cell>
          <cell r="F968" t="str">
            <v>L2233D18A008</v>
          </cell>
          <cell r="G968">
            <v>19</v>
          </cell>
          <cell r="H968" t="str">
            <v>Capella可锁定连接器套管和PE布线</v>
          </cell>
          <cell r="I968" t="str">
            <v>Capella Lockable Connector Sleeves and PE Cabling</v>
          </cell>
          <cell r="J968">
            <v>42793</v>
          </cell>
        </row>
        <row r="968">
          <cell r="L968" t="str">
            <v>个</v>
          </cell>
          <cell r="M968" t="str">
            <v>千克</v>
          </cell>
        </row>
        <row r="969">
          <cell r="A969" t="str">
            <v>348242-0180-000</v>
          </cell>
          <cell r="B969">
            <v>7326909000</v>
          </cell>
          <cell r="C969" t="str">
            <v>钢铁制连接件</v>
          </cell>
          <cell r="D969" t="str">
            <v>4|3|非工业用，起支撑作用|钢铁制|连接件|锻造,有进一步加工</v>
          </cell>
          <cell r="E969">
            <v>999</v>
          </cell>
          <cell r="F969" t="str">
            <v>L2233D18A008</v>
          </cell>
          <cell r="G969">
            <v>19</v>
          </cell>
          <cell r="H969" t="str">
            <v>法兰接口</v>
          </cell>
          <cell r="I969" t="str">
            <v>Adapterflange for Stage / DN40-KF Evactron</v>
          </cell>
          <cell r="J969">
            <v>42794</v>
          </cell>
        </row>
        <row r="969">
          <cell r="L969" t="str">
            <v>个</v>
          </cell>
          <cell r="M969" t="str">
            <v>千克</v>
          </cell>
        </row>
        <row r="970">
          <cell r="A970" t="str">
            <v>349505-0008-000</v>
          </cell>
          <cell r="B970">
            <v>7326909000</v>
          </cell>
          <cell r="C970" t="str">
            <v>钢铁制连接件</v>
          </cell>
          <cell r="D970" t="str">
            <v>4|3|非工业用，用来安装在真空样品仓壁上，适配WDS探头的固定安装，用密封圈密封|钢铁制|连接件|锻造,有进一步加工</v>
          </cell>
          <cell r="E970">
            <v>999</v>
          </cell>
          <cell r="F970" t="str">
            <v>L2233D18A008</v>
          </cell>
          <cell r="G970">
            <v>19</v>
          </cell>
          <cell r="H970" t="str">
            <v>法兰接口</v>
          </cell>
          <cell r="I970" t="str">
            <v>Flange wds</v>
          </cell>
          <cell r="J970">
            <v>43706</v>
          </cell>
        </row>
        <row r="970">
          <cell r="L970" t="str">
            <v>个</v>
          </cell>
          <cell r="M970" t="str">
            <v>千克</v>
          </cell>
        </row>
        <row r="971">
          <cell r="A971" t="str">
            <v>000000-0597-993</v>
          </cell>
          <cell r="B971">
            <v>7326909000</v>
          </cell>
          <cell r="C971" t="str">
            <v>钢铁制连接件</v>
          </cell>
          <cell r="D971" t="str">
            <v>4|3|非工业用，起支撑作用|钢铁制|连接件|锻造,有进一步加工</v>
          </cell>
          <cell r="E971">
            <v>999</v>
          </cell>
          <cell r="F971" t="str">
            <v>L2233D18A008</v>
          </cell>
          <cell r="G971">
            <v>19</v>
          </cell>
          <cell r="H971" t="str">
            <v>转接头</v>
          </cell>
          <cell r="I971" t="str">
            <v>T-piece Fixed sensor connection M23</v>
          </cell>
          <cell r="J971">
            <v>42796</v>
          </cell>
        </row>
        <row r="971">
          <cell r="L971" t="str">
            <v>个</v>
          </cell>
          <cell r="M971" t="str">
            <v>千克</v>
          </cell>
        </row>
        <row r="972">
          <cell r="A972" t="str">
            <v>000000-0430-386</v>
          </cell>
          <cell r="B972">
            <v>7326909000</v>
          </cell>
          <cell r="C972" t="str">
            <v>钢铁制连接头</v>
          </cell>
          <cell r="D972" t="str">
            <v>4|3|非工业用，连接真空泵和气管|钢铁制|连接头|锻造,有进一步加工</v>
          </cell>
          <cell r="E972">
            <v>999</v>
          </cell>
          <cell r="F972" t="str">
            <v>L2233D18A008</v>
          </cell>
        </row>
        <row r="972">
          <cell r="H972" t="str">
            <v>L型接头</v>
          </cell>
          <cell r="I972" t="str">
            <v>L-COUPLING CONNECTOR QSL 1/8-8 153048</v>
          </cell>
          <cell r="J972">
            <v>43476</v>
          </cell>
        </row>
        <row r="972">
          <cell r="L972" t="str">
            <v>个</v>
          </cell>
          <cell r="M972" t="str">
            <v>千克</v>
          </cell>
        </row>
        <row r="973">
          <cell r="A973" t="str">
            <v>000000-0598-249</v>
          </cell>
          <cell r="B973">
            <v>7326909000</v>
          </cell>
          <cell r="C973" t="str">
            <v>钢铁制转接头</v>
          </cell>
          <cell r="D973" t="str">
            <v>4|3|非工业用，将金属管进行90度转接|钢铁制|转接头|锻造,有进一步加工</v>
          </cell>
          <cell r="E973">
            <v>999</v>
          </cell>
          <cell r="F973" t="str">
            <v>L2233D18A008</v>
          </cell>
        </row>
        <row r="973">
          <cell r="H973" t="str">
            <v>金属管转接头</v>
          </cell>
          <cell r="I973" t="str">
            <v>Cross clamps KRR 30 industry Design </v>
          </cell>
          <cell r="J973">
            <v>43686</v>
          </cell>
        </row>
        <row r="973">
          <cell r="L973" t="str">
            <v>个</v>
          </cell>
          <cell r="M973" t="str">
            <v>千克</v>
          </cell>
        </row>
        <row r="974">
          <cell r="A974" t="str">
            <v>636001-0304-000</v>
          </cell>
          <cell r="B974">
            <v>7326909000</v>
          </cell>
          <cell r="C974" t="str">
            <v>钢铁制连接件</v>
          </cell>
          <cell r="D974" t="str">
            <v>4|3|非工业用，起支撑作用|钢铁制|连接件|锻造,有进一步加工</v>
          </cell>
          <cell r="E974">
            <v>999</v>
          </cell>
          <cell r="F974" t="str">
            <v>L2233D18A008</v>
          </cell>
          <cell r="G974">
            <v>19</v>
          </cell>
          <cell r="H974" t="str">
            <v>读数头固定板</v>
          </cell>
          <cell r="I974" t="str">
            <v>Holder plate for reader head</v>
          </cell>
          <cell r="J974">
            <v>42808</v>
          </cell>
        </row>
        <row r="974">
          <cell r="L974" t="str">
            <v>个</v>
          </cell>
          <cell r="M974" t="str">
            <v>千克</v>
          </cell>
        </row>
        <row r="975">
          <cell r="A975" t="str">
            <v>636001-0301-000</v>
          </cell>
          <cell r="B975">
            <v>7326909000</v>
          </cell>
          <cell r="C975" t="str">
            <v>钢铁制连接件</v>
          </cell>
          <cell r="D975" t="str">
            <v>4|3|非工业用，起支撑作用|钢铁制|连接件|锻造,有进一步加工</v>
          </cell>
          <cell r="E975">
            <v>999</v>
          </cell>
          <cell r="F975" t="str">
            <v>L2233D18A008</v>
          </cell>
          <cell r="G975">
            <v>19</v>
          </cell>
          <cell r="H975" t="str">
            <v>读数头X轴固定架</v>
          </cell>
          <cell r="I975" t="str">
            <v>HALTEWINKEL ABTASTKOPF X-ACHSE</v>
          </cell>
          <cell r="J975">
            <v>42808</v>
          </cell>
        </row>
        <row r="975">
          <cell r="L975" t="str">
            <v>个</v>
          </cell>
          <cell r="M975" t="str">
            <v>千克</v>
          </cell>
        </row>
        <row r="976">
          <cell r="A976" t="str">
            <v>000000-1137-684</v>
          </cell>
          <cell r="B976">
            <v>7326909000</v>
          </cell>
          <cell r="C976" t="str">
            <v>钢铁制连接件</v>
          </cell>
          <cell r="D976" t="str">
            <v>4|3|非工业用，起支撑作用|钢铁制|连接件|锻造,有进一步加工</v>
          </cell>
          <cell r="E976">
            <v>999</v>
          </cell>
          <cell r="F976" t="str">
            <v>L2233D18A008</v>
          </cell>
          <cell r="G976">
            <v>19</v>
          </cell>
          <cell r="H976" t="str">
            <v>适配器</v>
          </cell>
          <cell r="I976" t="str">
            <v>532-Adapter Zeiss SL 115 Classic </v>
          </cell>
          <cell r="J976">
            <v>42877</v>
          </cell>
        </row>
        <row r="976">
          <cell r="L976" t="str">
            <v>个</v>
          </cell>
          <cell r="M976" t="str">
            <v>千克</v>
          </cell>
        </row>
        <row r="977">
          <cell r="A977" t="str">
            <v>000000-0521-579</v>
          </cell>
          <cell r="B977">
            <v>7326909000</v>
          </cell>
          <cell r="C977" t="str">
            <v>钢铁制连接件</v>
          </cell>
          <cell r="D977" t="str">
            <v>4|3|非工业用，起支撑作用|钢铁制|连接件|锻造,有进一步加工</v>
          </cell>
          <cell r="E977">
            <v>999</v>
          </cell>
          <cell r="F977" t="str">
            <v>L2233D18A008</v>
          </cell>
          <cell r="G977">
            <v>19</v>
          </cell>
          <cell r="H977" t="str">
            <v>联轴器</v>
          </cell>
          <cell r="I977" t="str">
            <v>Couper</v>
          </cell>
          <cell r="J977">
            <v>42906</v>
          </cell>
        </row>
        <row r="977">
          <cell r="L977" t="str">
            <v>个</v>
          </cell>
          <cell r="M977" t="str">
            <v>千克</v>
          </cell>
        </row>
        <row r="978">
          <cell r="A978" t="str">
            <v>000000-1998-180</v>
          </cell>
          <cell r="B978">
            <v>7326909000</v>
          </cell>
          <cell r="C978" t="str">
            <v>钢铁制连接件</v>
          </cell>
          <cell r="D978" t="str">
            <v>4|3|非工业用，起支撑作用|钢铁制|连接件|锻造,有进一步加工</v>
          </cell>
          <cell r="E978">
            <v>999</v>
          </cell>
          <cell r="F978" t="str">
            <v>L2233D18A008</v>
          </cell>
          <cell r="G978">
            <v>19</v>
          </cell>
          <cell r="H978" t="str">
            <v>防碰撞缓冲组件</v>
          </cell>
          <cell r="I978" t="str">
            <v>Fouling protection PRO 2 （2 in 1）</v>
          </cell>
          <cell r="J978">
            <v>42921</v>
          </cell>
        </row>
        <row r="978">
          <cell r="L978" t="str">
            <v>个</v>
          </cell>
          <cell r="M978" t="str">
            <v>千克</v>
          </cell>
        </row>
        <row r="979">
          <cell r="A979" t="str">
            <v>000000-0123-632</v>
          </cell>
          <cell r="B979">
            <v>7326909000</v>
          </cell>
          <cell r="C979" t="str">
            <v>钢铁制连接件</v>
          </cell>
          <cell r="D979" t="str">
            <v>4|3|非工业用，起支撑作用|钢铁制|连接件|锻造,有进一步加工</v>
          </cell>
          <cell r="E979">
            <v>999</v>
          </cell>
          <cell r="F979" t="str">
            <v>L2233D18A008</v>
          </cell>
          <cell r="G979">
            <v>19</v>
          </cell>
          <cell r="H979" t="str">
            <v>装配固定锚点</v>
          </cell>
          <cell r="I979" t="str">
            <v>Anchors</v>
          </cell>
          <cell r="J979">
            <v>42954</v>
          </cell>
        </row>
        <row r="979">
          <cell r="L979" t="str">
            <v>个</v>
          </cell>
          <cell r="M979" t="str">
            <v>千克</v>
          </cell>
        </row>
        <row r="980">
          <cell r="A980" t="str">
            <v>000000-1263-668</v>
          </cell>
          <cell r="B980">
            <v>7326909000</v>
          </cell>
          <cell r="C980" t="str">
            <v>钢铁制连接件</v>
          </cell>
          <cell r="D980" t="str">
            <v>4|3|非工业用，起支撑作用|钢铁制|连接件|锻造,有进一步加工</v>
          </cell>
          <cell r="E980">
            <v>999</v>
          </cell>
          <cell r="F980" t="str">
            <v>L2233D18A008</v>
          </cell>
          <cell r="G980">
            <v>19</v>
          </cell>
          <cell r="H980" t="str">
            <v>装配固定锚点</v>
          </cell>
          <cell r="I980" t="str">
            <v>Fitting</v>
          </cell>
          <cell r="J980">
            <v>42954</v>
          </cell>
        </row>
        <row r="980">
          <cell r="L980" t="str">
            <v>个</v>
          </cell>
          <cell r="M980" t="str">
            <v>千克</v>
          </cell>
        </row>
        <row r="981">
          <cell r="A981" t="str">
            <v>000000-1239-793</v>
          </cell>
          <cell r="B981">
            <v>7326909000</v>
          </cell>
          <cell r="C981" t="str">
            <v>钢铁制连接件</v>
          </cell>
          <cell r="D981" t="str">
            <v>4|3|非工业用，起支撑作用|钢铁制|连接件|锻造,有进一步加工</v>
          </cell>
          <cell r="E981">
            <v>999</v>
          </cell>
          <cell r="F981" t="str">
            <v>L2233D18A008</v>
          </cell>
          <cell r="G981">
            <v>19</v>
          </cell>
          <cell r="H981" t="str">
            <v>装配固定锚点</v>
          </cell>
          <cell r="I981" t="str">
            <v>NUT</v>
          </cell>
          <cell r="J981">
            <v>42954</v>
          </cell>
        </row>
        <row r="981">
          <cell r="L981" t="str">
            <v>个</v>
          </cell>
          <cell r="M981" t="str">
            <v>千克</v>
          </cell>
        </row>
        <row r="982">
          <cell r="A982" t="str">
            <v>636015-0122-000</v>
          </cell>
          <cell r="B982">
            <v>7326909000</v>
          </cell>
          <cell r="C982" t="str">
            <v>钢铁制连接件</v>
          </cell>
          <cell r="D982" t="str">
            <v>4|3|非工业用，起支撑作用|钢铁制|连接件|锻造,有进一步加工</v>
          </cell>
          <cell r="E982">
            <v>999</v>
          </cell>
          <cell r="F982" t="str">
            <v>L2233D18A008</v>
          </cell>
          <cell r="G982">
            <v>19</v>
          </cell>
          <cell r="H982" t="str">
            <v>盘型接头</v>
          </cell>
          <cell r="I982" t="str">
            <v>Plate connector KS</v>
          </cell>
          <cell r="J982">
            <v>43035</v>
          </cell>
        </row>
        <row r="982">
          <cell r="L982" t="str">
            <v>个</v>
          </cell>
          <cell r="M982" t="str">
            <v>千克</v>
          </cell>
        </row>
        <row r="983">
          <cell r="A983" t="str">
            <v>600055-3420-122</v>
          </cell>
          <cell r="B983">
            <v>7326909000</v>
          </cell>
          <cell r="C983" t="str">
            <v>钢铁制连接件</v>
          </cell>
          <cell r="D983" t="str">
            <v>4|3|非工业用，起支撑作用|钢铁制|连接件|锻造,有进一步加工</v>
          </cell>
          <cell r="E983">
            <v>999</v>
          </cell>
          <cell r="F983" t="str">
            <v>L2233D18A008</v>
          </cell>
          <cell r="G983">
            <v>19</v>
          </cell>
          <cell r="H983" t="str">
            <v>测头链接板</v>
          </cell>
          <cell r="I983" t="str">
            <v>ALMAX  CLOUD  FLANGE   PLATE   FOR  TOOL</v>
          </cell>
          <cell r="J983">
            <v>43038</v>
          </cell>
        </row>
        <row r="983">
          <cell r="L983" t="str">
            <v>个</v>
          </cell>
          <cell r="M983" t="str">
            <v>千克</v>
          </cell>
        </row>
        <row r="984">
          <cell r="A984" t="str">
            <v>626107-2000-163</v>
          </cell>
          <cell r="B984">
            <v>7326909000</v>
          </cell>
          <cell r="C984" t="str">
            <v>钢铁制连接件</v>
          </cell>
          <cell r="D984" t="str">
            <v>4|3|非工业用，起支撑作用|钢铁制|连接件|锻造,有进一步加工</v>
          </cell>
          <cell r="E984">
            <v>999</v>
          </cell>
          <cell r="F984" t="str">
            <v>L2233D18A008</v>
          </cell>
          <cell r="G984">
            <v>19</v>
          </cell>
          <cell r="H984" t="str">
            <v>连接件</v>
          </cell>
          <cell r="I984" t="str">
            <v>DOUBLE  CUBE  FOR  ADAPTER  PLATE  MT</v>
          </cell>
          <cell r="J984">
            <v>43042</v>
          </cell>
        </row>
        <row r="984">
          <cell r="L984" t="str">
            <v>个</v>
          </cell>
          <cell r="M984" t="str">
            <v>千克</v>
          </cell>
        </row>
        <row r="985">
          <cell r="A985" t="str">
            <v>000000-0103-307</v>
          </cell>
          <cell r="B985">
            <v>7326909000</v>
          </cell>
          <cell r="C985" t="str">
            <v>钢铁制连接件</v>
          </cell>
          <cell r="D985" t="str">
            <v>4|3|非工业用，起支撑作用|钢铁制|连接件|锻造,有进一步加工</v>
          </cell>
          <cell r="E985">
            <v>999</v>
          </cell>
          <cell r="F985" t="str">
            <v>L2233D18A008</v>
          </cell>
          <cell r="G985">
            <v>19</v>
          </cell>
          <cell r="H985" t="str">
            <v>压缩空气接头</v>
          </cell>
          <cell r="I985" t="str">
            <v>Hose connector</v>
          </cell>
          <cell r="J985">
            <v>43042</v>
          </cell>
        </row>
        <row r="985">
          <cell r="L985" t="str">
            <v>个</v>
          </cell>
          <cell r="M985" t="str">
            <v>千克</v>
          </cell>
        </row>
        <row r="986">
          <cell r="A986" t="str">
            <v>000000-0088-576</v>
          </cell>
          <cell r="B986">
            <v>7326909000</v>
          </cell>
          <cell r="C986" t="str">
            <v>钢铁制连接件</v>
          </cell>
          <cell r="D986" t="str">
            <v>4|3|非工业用，起支撑作用|钢铁制|连接件|锻造,有进一步加工</v>
          </cell>
          <cell r="E986">
            <v>999</v>
          </cell>
          <cell r="F986" t="str">
            <v>L2233D18A008</v>
          </cell>
          <cell r="G986">
            <v>19</v>
          </cell>
          <cell r="H986" t="str">
            <v>压缩空气接头</v>
          </cell>
          <cell r="I986" t="str">
            <v>Hose-coupling Air Pressure</v>
          </cell>
          <cell r="J986">
            <v>43042</v>
          </cell>
        </row>
        <row r="986">
          <cell r="L986" t="str">
            <v>个</v>
          </cell>
          <cell r="M986" t="str">
            <v>千克</v>
          </cell>
        </row>
        <row r="987">
          <cell r="A987" t="str">
            <v>000000-0564-253</v>
          </cell>
          <cell r="B987">
            <v>7326909000</v>
          </cell>
          <cell r="C987" t="str">
            <v>钢铁制连接件</v>
          </cell>
          <cell r="D987" t="str">
            <v>4|3|非工业用，起支撑作用|钢铁制|连接件|锻造,有进一步加工</v>
          </cell>
          <cell r="E987">
            <v>999</v>
          </cell>
          <cell r="F987" t="str">
            <v>L2233D18A008</v>
          </cell>
          <cell r="G987">
            <v>19</v>
          </cell>
          <cell r="H987" t="str">
            <v>转接头</v>
          </cell>
          <cell r="I987" t="str">
            <v>Insert tube FC-connector to sensor adap.</v>
          </cell>
          <cell r="J987">
            <v>43070</v>
          </cell>
        </row>
        <row r="987">
          <cell r="L987" t="str">
            <v>个</v>
          </cell>
          <cell r="M987" t="str">
            <v>千克</v>
          </cell>
        </row>
        <row r="988">
          <cell r="A988" t="str">
            <v>400615-1084-000</v>
          </cell>
          <cell r="B988">
            <v>7326909000</v>
          </cell>
          <cell r="C988" t="str">
            <v>钢铁制连接件</v>
          </cell>
          <cell r="D988" t="str">
            <v>4|3|非工业用，起支撑作用|钢铁制|连接件|锻造,有进一步加工</v>
          </cell>
          <cell r="E988">
            <v>999</v>
          </cell>
          <cell r="F988" t="str">
            <v>L2233D18A008</v>
          </cell>
          <cell r="G988">
            <v>19</v>
          </cell>
          <cell r="H988" t="str">
            <v>转接头</v>
          </cell>
          <cell r="I988" t="str">
            <v>Adapter Precision Plug to FC Part 2</v>
          </cell>
          <cell r="J988">
            <v>43070</v>
          </cell>
        </row>
        <row r="988">
          <cell r="L988" t="str">
            <v>个</v>
          </cell>
          <cell r="M988" t="str">
            <v>千克</v>
          </cell>
        </row>
        <row r="989">
          <cell r="A989" t="str">
            <v>400615-8241-000</v>
          </cell>
          <cell r="B989">
            <v>7326909000</v>
          </cell>
          <cell r="C989" t="str">
            <v>钢铁制连接件</v>
          </cell>
          <cell r="D989" t="str">
            <v>4|3|非工业用，起支撑作用|钢铁制|连接件|锻造,有进一步加工</v>
          </cell>
          <cell r="E989">
            <v>999</v>
          </cell>
          <cell r="F989" t="str">
            <v>L2233D18A008</v>
          </cell>
          <cell r="G989">
            <v>19</v>
          </cell>
          <cell r="H989" t="str">
            <v>转接头</v>
          </cell>
          <cell r="I989" t="str">
            <v>Adapter Precision Plug to FC Part 1</v>
          </cell>
          <cell r="J989">
            <v>43070</v>
          </cell>
        </row>
        <row r="989">
          <cell r="L989" t="str">
            <v>个</v>
          </cell>
          <cell r="M989" t="str">
            <v>千克</v>
          </cell>
        </row>
        <row r="990">
          <cell r="A990" t="str">
            <v>862999-0000-982</v>
          </cell>
          <cell r="B990">
            <v>7326909000</v>
          </cell>
          <cell r="C990" t="str">
            <v>钢铁制连接件</v>
          </cell>
          <cell r="D990" t="str">
            <v>4|3|非工业用，起支撑作用|钢铁制|连接件|锻造,有进一步加工</v>
          </cell>
          <cell r="E990">
            <v>999</v>
          </cell>
          <cell r="F990" t="str">
            <v>L2233D18A008</v>
          </cell>
          <cell r="G990">
            <v>19</v>
          </cell>
          <cell r="H990" t="str">
            <v>转接头</v>
          </cell>
          <cell r="I990" t="str">
            <v>Tool Adapter Fibercollimator-Sensor</v>
          </cell>
          <cell r="J990">
            <v>43070</v>
          </cell>
        </row>
        <row r="990">
          <cell r="L990" t="str">
            <v>个</v>
          </cell>
          <cell r="M990" t="str">
            <v>千克</v>
          </cell>
        </row>
        <row r="991">
          <cell r="A991" t="str">
            <v>302721-8022-000</v>
          </cell>
          <cell r="B991">
            <v>7326909000</v>
          </cell>
          <cell r="C991" t="str">
            <v>钢铁制连接件</v>
          </cell>
          <cell r="D991" t="str">
            <v>4|3|非工业用，起支撑作用|钢铁制|连接件|锻造,有进一步加工</v>
          </cell>
          <cell r="E991">
            <v>999</v>
          </cell>
          <cell r="F991" t="str">
            <v>L2233D18A008</v>
          </cell>
          <cell r="G991">
            <v>19</v>
          </cell>
          <cell r="H991" t="str">
            <v>安全卡口</v>
          </cell>
          <cell r="I991" t="str">
            <v>ENGAGE  ELEMENT</v>
          </cell>
          <cell r="J991">
            <v>43077</v>
          </cell>
        </row>
        <row r="991">
          <cell r="L991" t="str">
            <v>个</v>
          </cell>
          <cell r="M991" t="str">
            <v>千克</v>
          </cell>
        </row>
        <row r="992">
          <cell r="A992" t="str">
            <v>347805-8065-000</v>
          </cell>
          <cell r="B992">
            <v>7326909000</v>
          </cell>
          <cell r="C992" t="str">
            <v>钢铁制连接件</v>
          </cell>
          <cell r="D992" t="str">
            <v>4|3|非工业用，起支撑作用|钢铁制|连接件|锻造,有进一步加工</v>
          </cell>
          <cell r="E992">
            <v>999</v>
          </cell>
          <cell r="F992" t="str">
            <v>L2233D18A008</v>
          </cell>
          <cell r="G992">
            <v>19</v>
          </cell>
          <cell r="H992" t="str">
            <v>Auriga 的单针转接口法兰</v>
          </cell>
          <cell r="I992" t="str">
            <v>Kit for Single GIS-EDS Port AURIGA</v>
          </cell>
          <cell r="J992">
            <v>43102</v>
          </cell>
        </row>
        <row r="992">
          <cell r="L992" t="str">
            <v>个</v>
          </cell>
          <cell r="M992" t="str">
            <v>千克</v>
          </cell>
        </row>
        <row r="993">
          <cell r="A993" t="str">
            <v>000000-1270-913</v>
          </cell>
          <cell r="B993">
            <v>7326909000</v>
          </cell>
          <cell r="C993" t="str">
            <v>钢铁制连接件</v>
          </cell>
          <cell r="D993" t="str">
            <v>4|3|非工业用，起支撑作用|钢铁制|连接件|锻造,有进一步加工</v>
          </cell>
          <cell r="E993">
            <v>999</v>
          </cell>
          <cell r="F993" t="str">
            <v>L2233D18A008</v>
          </cell>
          <cell r="G993">
            <v>19</v>
          </cell>
          <cell r="H993" t="str">
            <v>倾斜关节。功能：使机头可以旋转。原理：可活动关节。材质：铁。适用机型：OPMI Movena</v>
          </cell>
          <cell r="I993" t="str">
            <v>TILTING AXIS FOR OPMI MOVENA</v>
          </cell>
          <cell r="J993">
            <v>43167</v>
          </cell>
        </row>
        <row r="993">
          <cell r="L993" t="str">
            <v>个</v>
          </cell>
          <cell r="M993" t="str">
            <v>千克</v>
          </cell>
        </row>
        <row r="994">
          <cell r="A994" t="str">
            <v>626170-0024-544</v>
          </cell>
          <cell r="B994">
            <v>7326909000</v>
          </cell>
          <cell r="C994" t="str">
            <v>钢铁制连接件</v>
          </cell>
          <cell r="D994" t="str">
            <v>4|3|非工业用，起支撑作用|钢铁制|连接件|锻造,有进一步加工</v>
          </cell>
          <cell r="E994">
            <v>999</v>
          </cell>
          <cell r="F994" t="str">
            <v>L2233D18A008</v>
          </cell>
          <cell r="G994">
            <v>19</v>
          </cell>
          <cell r="H994" t="str">
            <v>定位销</v>
          </cell>
          <cell r="I994" t="str">
            <v>location pin</v>
          </cell>
          <cell r="J994">
            <v>43188</v>
          </cell>
        </row>
        <row r="994">
          <cell r="L994" t="str">
            <v>个</v>
          </cell>
          <cell r="M994" t="str">
            <v>千克</v>
          </cell>
        </row>
        <row r="995">
          <cell r="A995" t="str">
            <v>347805-8046-100</v>
          </cell>
          <cell r="B995">
            <v>7326909000</v>
          </cell>
          <cell r="C995" t="str">
            <v>钢铁制连接件</v>
          </cell>
          <cell r="D995" t="str">
            <v>4|3|非工业用，起支撑作用|钢铁制|连接件|锻造,有进一步加工</v>
          </cell>
          <cell r="E995">
            <v>999</v>
          </cell>
          <cell r="F995" t="str">
            <v>L2233D18A008</v>
          </cell>
          <cell r="G995">
            <v>19</v>
          </cell>
          <cell r="H995" t="str">
            <v>背散射探头升级用法兰接口套件</v>
          </cell>
          <cell r="I995" t="str">
            <v>FLANGE KIT FOR QBSD4 SMART</v>
          </cell>
          <cell r="J995">
            <v>43199</v>
          </cell>
        </row>
        <row r="995">
          <cell r="L995" t="str">
            <v>个</v>
          </cell>
          <cell r="M995" t="str">
            <v>千克</v>
          </cell>
        </row>
        <row r="996">
          <cell r="A996" t="str">
            <v>000000-1198-150</v>
          </cell>
          <cell r="B996">
            <v>7326909000</v>
          </cell>
          <cell r="C996" t="str">
            <v>钢铁制连接件</v>
          </cell>
          <cell r="D996" t="str">
            <v>4|3|非工业用，起支撑作用|钢铁制|连接件|锻造,有进一步加工</v>
          </cell>
          <cell r="E996">
            <v>999</v>
          </cell>
          <cell r="F996" t="str">
            <v>L2233D18A008</v>
          </cell>
          <cell r="G996">
            <v>19</v>
          </cell>
          <cell r="H996" t="str">
            <v>cvc（天花板接口法兰）</v>
          </cell>
          <cell r="I996" t="str">
            <v>Ceiling flange for S7 with rigid column</v>
          </cell>
          <cell r="J996">
            <v>43215</v>
          </cell>
        </row>
        <row r="996">
          <cell r="L996" t="str">
            <v>个</v>
          </cell>
          <cell r="M996" t="str">
            <v>千克</v>
          </cell>
        </row>
        <row r="997">
          <cell r="A997" t="str">
            <v>600055-6050-092</v>
          </cell>
          <cell r="B997">
            <v>7326909000</v>
          </cell>
          <cell r="C997" t="str">
            <v>钢铁制连接件</v>
          </cell>
          <cell r="D997" t="str">
            <v>4|3|非工业用，起支撑作用|钢铁制|连接件|锻造,有进一步加工</v>
          </cell>
          <cell r="E997">
            <v>999</v>
          </cell>
          <cell r="F997" t="str">
            <v>L2233D18A008</v>
          </cell>
          <cell r="G997">
            <v>19</v>
          </cell>
          <cell r="H997" t="str">
            <v>固定测头转接盘，钢材</v>
          </cell>
          <cell r="I997" t="str">
            <v>PLATE FOR BRACKET TURNABLE INLINE 50</v>
          </cell>
          <cell r="J997">
            <v>43228</v>
          </cell>
        </row>
        <row r="997">
          <cell r="L997" t="str">
            <v>个</v>
          </cell>
          <cell r="M997" t="str">
            <v>千克</v>
          </cell>
        </row>
        <row r="998">
          <cell r="A998" t="str">
            <v>622510-0525-000</v>
          </cell>
          <cell r="B998">
            <v>7326909000</v>
          </cell>
          <cell r="C998" t="str">
            <v>钢铁制连接件</v>
          </cell>
          <cell r="D998" t="str">
            <v>4|3|非工业用，起支撑作用|钢铁制|连接件|锻造,有进一步加工</v>
          </cell>
          <cell r="E998">
            <v>999</v>
          </cell>
          <cell r="F998" t="str">
            <v>L2233D18A008</v>
          </cell>
          <cell r="G998">
            <v>19</v>
          </cell>
          <cell r="H998" t="str">
            <v>Z轴支撑杆钢铁</v>
          </cell>
          <cell r="I998" t="str">
            <v>BRACE Z</v>
          </cell>
          <cell r="J998">
            <v>43297</v>
          </cell>
        </row>
        <row r="998">
          <cell r="L998" t="str">
            <v>个</v>
          </cell>
          <cell r="M998" t="str">
            <v>千克</v>
          </cell>
        </row>
        <row r="999">
          <cell r="A999" t="str">
            <v>000000-1165-053</v>
          </cell>
          <cell r="B999">
            <v>7326909000</v>
          </cell>
          <cell r="C999" t="str">
            <v>钢铁制连接件</v>
          </cell>
          <cell r="D999" t="str">
            <v>4|3|非工业用，用于S7机型固定电器总成与支架之间的连接件|钢铁制|连接件|锻造,有进一步加工</v>
          </cell>
          <cell r="E999">
            <v>999</v>
          </cell>
          <cell r="F999" t="str">
            <v>L2233D18A008</v>
          </cell>
          <cell r="G999">
            <v>19</v>
          </cell>
          <cell r="H999" t="str">
            <v>固定钣金，不锈钢材质，用于S7机型固定电器总成与支架之间的连接件。</v>
          </cell>
          <cell r="I999" t="str">
            <v>Mounting bracket, complete </v>
          </cell>
          <cell r="J999">
            <v>43657</v>
          </cell>
        </row>
        <row r="999">
          <cell r="L999" t="str">
            <v>个</v>
          </cell>
          <cell r="M999" t="str">
            <v>千克</v>
          </cell>
        </row>
        <row r="1000">
          <cell r="A1000" t="str">
            <v>000000-0614-153</v>
          </cell>
          <cell r="B1000">
            <v>7326909000</v>
          </cell>
          <cell r="C1000" t="str">
            <v>钢铁制导轨组件</v>
          </cell>
          <cell r="D1000" t="str">
            <v>4|3|非工业用，安装工作站|钢铁制|导轨组件|锻造,有进一步加工</v>
          </cell>
          <cell r="E1000">
            <v>999</v>
          </cell>
          <cell r="F1000" t="str">
            <v>L2233D18A008</v>
          </cell>
        </row>
        <row r="1000">
          <cell r="H1000" t="str">
            <v>工作站导轨组件</v>
          </cell>
          <cell r="I1000" t="str">
            <v>Workstation Rail Rack Kit</v>
          </cell>
          <cell r="J1000">
            <v>43598</v>
          </cell>
        </row>
        <row r="1000">
          <cell r="L1000" t="str">
            <v>个</v>
          </cell>
          <cell r="M1000" t="str">
            <v>千克</v>
          </cell>
        </row>
        <row r="1001">
          <cell r="A1001" t="str">
            <v>620801-8800-000</v>
          </cell>
          <cell r="B1001">
            <v>7326909000</v>
          </cell>
          <cell r="C1001" t="str">
            <v>钢铁制导轨组件</v>
          </cell>
          <cell r="D1001" t="str">
            <v>4|3|非工业用，安装工作站|钢铁制|导轨组件|锻造,有进一步加工</v>
          </cell>
          <cell r="E1001">
            <v>999</v>
          </cell>
          <cell r="F1001" t="str">
            <v>L2233D18A008</v>
          </cell>
        </row>
        <row r="1001">
          <cell r="H1001" t="str">
            <v>Z4 / Z6 19英寸导轨组件</v>
          </cell>
          <cell r="I1001" t="str">
            <v>Z4 / Z6 19" Rack Mountingkit</v>
          </cell>
          <cell r="J1001">
            <v>43634</v>
          </cell>
        </row>
        <row r="1001">
          <cell r="L1001" t="str">
            <v>个</v>
          </cell>
          <cell r="M1001" t="str">
            <v>千克</v>
          </cell>
        </row>
        <row r="1002">
          <cell r="A1002" t="str">
            <v>305944-2130-550</v>
          </cell>
          <cell r="B1002">
            <v>7326909000</v>
          </cell>
          <cell r="C1002" t="str">
            <v>钢铁制连接件</v>
          </cell>
          <cell r="D1002" t="str">
            <v>4|3|非工业用，起支撑作用|钢铁制|连接件|锻造,有进一步加工</v>
          </cell>
          <cell r="E1002">
            <v>999</v>
          </cell>
          <cell r="F1002" t="str">
            <v>L2233D18A008</v>
          </cell>
          <cell r="G1002">
            <v>19</v>
          </cell>
          <cell r="H1002" t="str">
            <v>中文品名 微动机构接口，功能用途 连接，锁定，材质 金属，适用机型 Lumera 300</v>
          </cell>
          <cell r="I1002" t="str">
            <v>YOKE CONNECTOR PLECE LUMERA 300</v>
          </cell>
          <cell r="J1002">
            <v>43343</v>
          </cell>
        </row>
        <row r="1002">
          <cell r="L1002" t="str">
            <v>个</v>
          </cell>
          <cell r="M1002" t="str">
            <v>千克</v>
          </cell>
        </row>
        <row r="1003">
          <cell r="A1003" t="str">
            <v>600055-6050-094</v>
          </cell>
          <cell r="B1003">
            <v>7326909000</v>
          </cell>
          <cell r="C1003" t="str">
            <v>钢铁制连接板</v>
          </cell>
          <cell r="D1003" t="str">
            <v>4|3|非工业用，用于固定测头的连接板支架固定|钢铁制|连接板|锻造,有进一步加工</v>
          </cell>
          <cell r="E1003">
            <v>999</v>
          </cell>
          <cell r="F1003" t="str">
            <v>L2233D18A008</v>
          </cell>
        </row>
        <row r="1003">
          <cell r="H1003" t="str">
            <v>3D固定测头安装板</v>
          </cell>
          <cell r="I1003" t="str">
            <v> PLATE FOR BRACKET TURNABLE BESTFIT 50</v>
          </cell>
          <cell r="J1003">
            <v>43511</v>
          </cell>
        </row>
        <row r="1003">
          <cell r="L1003" t="str">
            <v>个</v>
          </cell>
          <cell r="M1003" t="str">
            <v>千克</v>
          </cell>
        </row>
        <row r="1004">
          <cell r="A1004" t="str">
            <v>305946-8102-000</v>
          </cell>
          <cell r="B1004">
            <v>7326909000</v>
          </cell>
          <cell r="C1004" t="str">
            <v>钢铁制固定件</v>
          </cell>
          <cell r="D1004" t="str">
            <v>4|3|非工业用，起支撑作用|钢铁制|连接件|锻造,有进一步加工</v>
          </cell>
          <cell r="E1004">
            <v>999</v>
          </cell>
          <cell r="F1004" t="str">
            <v>L2233D18A008</v>
          </cell>
          <cell r="G1004">
            <v>19</v>
          </cell>
          <cell r="H1004" t="str">
            <v>电器总成挂架钣金，不锈钢材质，用来固定S7显微镜电器总成。用于S7显微镜</v>
          </cell>
          <cell r="I1004" t="str">
            <v> Haltewinkel Chassis-Stativ</v>
          </cell>
          <cell r="J1004">
            <v>43346</v>
          </cell>
        </row>
        <row r="1004">
          <cell r="L1004" t="str">
            <v>个</v>
          </cell>
          <cell r="M1004" t="str">
            <v>千克</v>
          </cell>
        </row>
        <row r="1005">
          <cell r="A1005" t="str">
            <v>360170-0002-159</v>
          </cell>
          <cell r="B1005">
            <v>7326909000</v>
          </cell>
          <cell r="C1005" t="str">
            <v>钢铁制固定件</v>
          </cell>
          <cell r="D1005" t="str">
            <v>4|3|非工业用，起支撑作用|钢铁制|连接件|锻造,有进一步加工</v>
          </cell>
          <cell r="E1005">
            <v>999</v>
          </cell>
          <cell r="F1005" t="str">
            <v>L2233D18A008</v>
          </cell>
          <cell r="G1005">
            <v>19</v>
          </cell>
          <cell r="H1005" t="str">
            <v>固定件</v>
          </cell>
          <cell r="I1005" t="str">
            <v>CLAMP -POGO PIN-FARADAY-COL</v>
          </cell>
          <cell r="J1005">
            <v>43447</v>
          </cell>
        </row>
        <row r="1005">
          <cell r="L1005" t="str">
            <v>个</v>
          </cell>
          <cell r="M1005" t="str">
            <v>千克</v>
          </cell>
        </row>
        <row r="1006">
          <cell r="A1006" t="str">
            <v>360170-0002-161</v>
          </cell>
          <cell r="B1006">
            <v>7326909000</v>
          </cell>
          <cell r="C1006" t="str">
            <v>钢铁制固定杆</v>
          </cell>
          <cell r="D1006" t="str">
            <v>4|3|非工业用，起支撑作用|钢铁制|固定杆|锻造,有进一步加工</v>
          </cell>
          <cell r="E1006">
            <v>999</v>
          </cell>
          <cell r="F1006" t="str">
            <v>L2233D18A008</v>
          </cell>
          <cell r="G1006">
            <v>19</v>
          </cell>
          <cell r="H1006" t="str">
            <v>固定杆</v>
          </cell>
          <cell r="I1006" t="str">
            <v>POST-POGO PIN-FARADAY-COL</v>
          </cell>
          <cell r="J1006">
            <v>43447</v>
          </cell>
        </row>
        <row r="1006">
          <cell r="L1006" t="str">
            <v>个</v>
          </cell>
          <cell r="M1006" t="str">
            <v>千克</v>
          </cell>
        </row>
        <row r="1007">
          <cell r="A1007" t="str">
            <v>424515-1003-000</v>
          </cell>
          <cell r="B1007">
            <v>7326909000</v>
          </cell>
          <cell r="C1007" t="str">
            <v>钢铁制挡簧</v>
          </cell>
          <cell r="D1007" t="str">
            <v>4|3|非工业用，给物镜转盘定位|钢铁制|挡簧|锻造,有进一步加工</v>
          </cell>
          <cell r="E1007">
            <v>999</v>
          </cell>
          <cell r="F1007" t="str">
            <v>L2233D18A008</v>
          </cell>
          <cell r="G1007">
            <v>19</v>
          </cell>
          <cell r="H1007" t="str">
            <v>挡簧</v>
          </cell>
          <cell r="I1007" t="str">
            <v>Detent spring</v>
          </cell>
          <cell r="J1007">
            <v>43493</v>
          </cell>
        </row>
        <row r="1007">
          <cell r="L1007" t="str">
            <v>个</v>
          </cell>
          <cell r="M1007" t="str">
            <v>千克</v>
          </cell>
        </row>
        <row r="1008">
          <cell r="A1008" t="str">
            <v>348245-8020-000</v>
          </cell>
          <cell r="B1008">
            <v>7326909000</v>
          </cell>
          <cell r="C1008" t="str">
            <v>钢铁制样品座固定托</v>
          </cell>
          <cell r="D1008" t="str">
            <v>4|3|非工业用，样品座与样品台连接固定|钢铁制|样品座固定托|锻造,有进一步加工</v>
          </cell>
          <cell r="E1008">
            <v>999</v>
          </cell>
          <cell r="F1008" t="str">
            <v>L2233D18A008</v>
          </cell>
        </row>
        <row r="1008">
          <cell r="H1008" t="str">
            <v>样品座固定托</v>
          </cell>
          <cell r="I1008" t="str">
            <v> SAMPLE HOLDER BASE ASAPTER 5/6 AXIS STAG</v>
          </cell>
          <cell r="J1008">
            <v>43553</v>
          </cell>
        </row>
        <row r="1008">
          <cell r="L1008" t="str">
            <v>个</v>
          </cell>
          <cell r="M1008" t="str">
            <v>千克</v>
          </cell>
        </row>
        <row r="1009">
          <cell r="A1009" t="str">
            <v>620500-0532-012</v>
          </cell>
          <cell r="B1009">
            <v>7326909000</v>
          </cell>
          <cell r="C1009" t="str">
            <v>钢铁制风琴罩滑动贴片</v>
          </cell>
          <cell r="D1009" t="str">
            <v>4|3|非工业用，用于辅助风琴罩移动|钢铁制|滑动贴片|锻造,有进一步加工</v>
          </cell>
          <cell r="E1009">
            <v>999</v>
          </cell>
          <cell r="F1009" t="str">
            <v>L2233D18A008</v>
          </cell>
        </row>
        <row r="1009">
          <cell r="H1009" t="str">
            <v>风琴罩滑动贴片</v>
          </cell>
          <cell r="I1009" t="str">
            <v>Bellows sliding surface</v>
          </cell>
          <cell r="J1009">
            <v>43594</v>
          </cell>
        </row>
        <row r="1009">
          <cell r="L1009" t="str">
            <v>个</v>
          </cell>
          <cell r="M1009" t="str">
            <v>千克</v>
          </cell>
        </row>
        <row r="1010">
          <cell r="A1010" t="str">
            <v>305919-8011-000</v>
          </cell>
          <cell r="B1010">
            <v>7326909000</v>
          </cell>
          <cell r="C1010" t="str">
            <v>钢铁支架</v>
          </cell>
          <cell r="D1010" t="str">
            <v>4|3|非工业用，起支撑作用|钢铁制|支架|锻造,有进一步加工</v>
          </cell>
          <cell r="E1010">
            <v>999</v>
          </cell>
          <cell r="F1010" t="str">
            <v>L2233D18A008</v>
          </cell>
          <cell r="G1010">
            <v>20</v>
          </cell>
          <cell r="H1010" t="str">
            <v>支架(钢铁制,起支撑作用，品牌：Carl Zeiss)</v>
          </cell>
          <cell r="I1010" t="str">
            <v>Housing </v>
          </cell>
          <cell r="J1010">
            <v>0</v>
          </cell>
        </row>
        <row r="1010">
          <cell r="L1010" t="str">
            <v>个</v>
          </cell>
          <cell r="M1010" t="str">
            <v>千克</v>
          </cell>
        </row>
        <row r="1011">
          <cell r="A1011" t="str">
            <v>000000-1934-300</v>
          </cell>
          <cell r="B1011">
            <v>7326909000</v>
          </cell>
          <cell r="C1011" t="str">
            <v>钢铁支架</v>
          </cell>
          <cell r="D1011" t="str">
            <v>4|3|非工业用，固定闸门|锈钢制|支架|锻造,有进一步加工</v>
          </cell>
          <cell r="E1011">
            <v>999</v>
          </cell>
          <cell r="F1011" t="str">
            <v>L2233D18A008</v>
          </cell>
        </row>
        <row r="1011">
          <cell r="H1011" t="str">
            <v>安全支架</v>
          </cell>
          <cell r="I1011" t="str">
            <v>safety stop bracket</v>
          </cell>
          <cell r="J1011">
            <v>43626</v>
          </cell>
        </row>
        <row r="1011">
          <cell r="L1011" t="str">
            <v>个</v>
          </cell>
          <cell r="M1011" t="str">
            <v>千克</v>
          </cell>
        </row>
        <row r="1012">
          <cell r="A1012" t="str">
            <v>432335-9160-000</v>
          </cell>
          <cell r="B1012">
            <v>7326909000</v>
          </cell>
          <cell r="C1012" t="str">
            <v>钢铁支架</v>
          </cell>
          <cell r="D1012" t="str">
            <v>4|3|非工业用，起支撑作用|钢铁制|支架|锻造,有进一步加工</v>
          </cell>
          <cell r="E1012">
            <v>999</v>
          </cell>
          <cell r="F1012" t="str">
            <v>L2233D18A008</v>
          </cell>
          <cell r="G1012">
            <v>20</v>
          </cell>
          <cell r="H1012" t="str">
            <v>样品托安装支架</v>
          </cell>
          <cell r="I1012" t="str">
            <v>MOUNTING FRAME FOR SPECIMENT HOLDER CORRMIC MAT 96*86 </v>
          </cell>
          <cell r="J1012">
            <v>43454</v>
          </cell>
        </row>
        <row r="1012">
          <cell r="L1012" t="str">
            <v>个</v>
          </cell>
          <cell r="M1012" t="str">
            <v>千克</v>
          </cell>
        </row>
        <row r="1013">
          <cell r="A1013" t="str">
            <v>000000-1169-839</v>
          </cell>
          <cell r="B1013">
            <v>7326909000</v>
          </cell>
          <cell r="C1013" t="str">
            <v>钢铁支架</v>
          </cell>
          <cell r="D1013" t="str">
            <v>4|3|非工业用，起支撑作用|钢铁制|支架|锻造,有进一步加工</v>
          </cell>
          <cell r="E1013">
            <v>999</v>
          </cell>
          <cell r="F1013" t="str">
            <v>L2233D18A008</v>
          </cell>
          <cell r="G1013">
            <v>20</v>
          </cell>
          <cell r="H1013" t="str">
            <v>支架(钢铁制,起支撑作用，品牌：Carl Zeiss)</v>
          </cell>
          <cell r="I1013" t="str">
            <v>Column with installation material </v>
          </cell>
          <cell r="J1013">
            <v>0</v>
          </cell>
        </row>
        <row r="1013">
          <cell r="L1013" t="str">
            <v>个</v>
          </cell>
          <cell r="M1013" t="str">
            <v>千克</v>
          </cell>
        </row>
        <row r="1014">
          <cell r="A1014" t="str">
            <v>000000-1008-925</v>
          </cell>
          <cell r="B1014">
            <v>7326909000</v>
          </cell>
          <cell r="C1014" t="str">
            <v>钢铁支架</v>
          </cell>
          <cell r="D1014" t="str">
            <v>4|3|非工业用，起支撑作用|钢铁制|支架|锻造,有进一步加工</v>
          </cell>
          <cell r="E1014">
            <v>999</v>
          </cell>
          <cell r="F1014" t="str">
            <v>L2233D18A008</v>
          </cell>
          <cell r="G1014">
            <v>20</v>
          </cell>
          <cell r="H1014" t="str">
            <v>支架(钢铁制,起支撑作用，品牌：Carl Zeiss)</v>
          </cell>
          <cell r="I1014" t="str">
            <v>ASSY TRIAL LENS HOLDER CUB(29470-23) </v>
          </cell>
          <cell r="J1014">
            <v>0</v>
          </cell>
        </row>
        <row r="1014">
          <cell r="L1014" t="str">
            <v>个</v>
          </cell>
          <cell r="M1014" t="str">
            <v>千克</v>
          </cell>
        </row>
        <row r="1015">
          <cell r="A1015" t="str">
            <v>000000-1108-131</v>
          </cell>
          <cell r="B1015">
            <v>7326909000</v>
          </cell>
          <cell r="C1015" t="str">
            <v>钢铁支架</v>
          </cell>
          <cell r="D1015" t="str">
            <v>4|3|非工业用，起支撑作用|钢铁制|支架|锻造,有进一步加工</v>
          </cell>
          <cell r="E1015">
            <v>999</v>
          </cell>
          <cell r="F1015" t="str">
            <v>L2233D18A008</v>
          </cell>
          <cell r="G1015">
            <v>20</v>
          </cell>
          <cell r="H1015" t="str">
            <v>支架(钢铁制,起支撑作用，品牌：Carl Zeiss)</v>
          </cell>
          <cell r="I1015" t="str">
            <v>Frame for chinrest,mounted </v>
          </cell>
          <cell r="J1015">
            <v>0</v>
          </cell>
        </row>
        <row r="1015">
          <cell r="L1015" t="str">
            <v>个</v>
          </cell>
          <cell r="M1015" t="str">
            <v>千克</v>
          </cell>
        </row>
        <row r="1016">
          <cell r="A1016" t="str">
            <v>305989-8219-000</v>
          </cell>
          <cell r="B1016">
            <v>7326909000</v>
          </cell>
          <cell r="C1016" t="str">
            <v>钢铁支架</v>
          </cell>
          <cell r="D1016" t="str">
            <v>4|3|非工业用，起支撑作用|钢铁制|支架|锻造,有进一步加工</v>
          </cell>
          <cell r="E1016">
            <v>999</v>
          </cell>
          <cell r="F1016" t="str">
            <v>L2233D18A008</v>
          </cell>
          <cell r="G1016">
            <v>20</v>
          </cell>
          <cell r="H1016" t="str">
            <v>支架(钢铁制,起支撑作用，品牌：Carl Zeiss)</v>
          </cell>
          <cell r="I1016" t="str">
            <v>Carrier, assembled A4-A5 </v>
          </cell>
          <cell r="J1016">
            <v>0</v>
          </cell>
        </row>
        <row r="1016">
          <cell r="L1016" t="str">
            <v>个</v>
          </cell>
          <cell r="M1016" t="str">
            <v>千克</v>
          </cell>
        </row>
        <row r="1017">
          <cell r="A1017" t="str">
            <v>000000-2191-187</v>
          </cell>
          <cell r="B1017">
            <v>7326909000</v>
          </cell>
          <cell r="C1017" t="str">
            <v>钢铁支架</v>
          </cell>
          <cell r="D1017" t="str">
            <v>4|3|非工业用，起支撑作用|钢铁制|支架|锻造,有进一步加工</v>
          </cell>
          <cell r="E1017">
            <v>999</v>
          </cell>
          <cell r="F1017" t="str">
            <v>L2233D18A008</v>
          </cell>
          <cell r="G1017">
            <v>20</v>
          </cell>
          <cell r="H1017" t="str">
            <v>准分子激光MEL90的显示器支架，材质是钢材，作用是显示器安装在此支架上</v>
          </cell>
          <cell r="I1017" t="str">
            <v>the material monitor with insulated arm contains a 18.5</v>
          </cell>
          <cell r="J1017">
            <v>43892</v>
          </cell>
        </row>
        <row r="1017">
          <cell r="L1017" t="str">
            <v>个</v>
          </cell>
          <cell r="M1017" t="str">
            <v>千克</v>
          </cell>
        </row>
        <row r="1018">
          <cell r="A1018" t="str">
            <v>636001-8041-000</v>
          </cell>
          <cell r="B1018">
            <v>7326909000</v>
          </cell>
          <cell r="C1018" t="str">
            <v>钢铁支架</v>
          </cell>
          <cell r="D1018" t="str">
            <v>4|3|非工业用，起支撑作用|钢铁制|支架|锻造,有进一步加工</v>
          </cell>
          <cell r="E1018">
            <v>999</v>
          </cell>
          <cell r="F1018" t="str">
            <v>L2233D18A008</v>
          </cell>
          <cell r="G1018">
            <v>20</v>
          </cell>
          <cell r="H1018" t="str">
            <v>支架(钢铁制,起支撑作用，品牌：Carl Zeiss)</v>
          </cell>
          <cell r="I1018" t="str">
            <v>CABLE ROLLER COMPLETE</v>
          </cell>
          <cell r="J1018">
            <v>0</v>
          </cell>
        </row>
        <row r="1018">
          <cell r="L1018" t="str">
            <v>个</v>
          </cell>
          <cell r="M1018" t="str">
            <v>千克</v>
          </cell>
        </row>
        <row r="1019">
          <cell r="A1019" t="str">
            <v>000000-1227-408</v>
          </cell>
          <cell r="B1019">
            <v>7326909000</v>
          </cell>
          <cell r="C1019" t="str">
            <v>钢铁支架</v>
          </cell>
          <cell r="D1019" t="str">
            <v>4|3|非工业用，起支撑作用|钢铁制|支架|锻造,有进一步加工</v>
          </cell>
          <cell r="E1019">
            <v>999</v>
          </cell>
          <cell r="F1019" t="str">
            <v>L2233D18A008</v>
          </cell>
          <cell r="G1019">
            <v>20</v>
          </cell>
          <cell r="H1019" t="str">
            <v>支架（S7 Wall mount支架安装工具，铁质，支架安装过程中起到固定和安全保护作用）</v>
          </cell>
          <cell r="I1019" t="str">
            <v>Mounting aid for wall mount</v>
          </cell>
          <cell r="J1019">
            <v>39772</v>
          </cell>
        </row>
        <row r="1019">
          <cell r="L1019" t="str">
            <v>个</v>
          </cell>
          <cell r="M1019" t="str">
            <v>千克</v>
          </cell>
        </row>
        <row r="1020">
          <cell r="A1020" t="str">
            <v>432339-9050-000</v>
          </cell>
          <cell r="B1020">
            <v>7326909000</v>
          </cell>
          <cell r="C1020" t="str">
            <v>钢铁支架</v>
          </cell>
          <cell r="D1020" t="str">
            <v>4|3|非工业用，为加热组件提供支撑|钢铁制|支架|锻造,有进一步加工</v>
          </cell>
          <cell r="E1020">
            <v>999</v>
          </cell>
          <cell r="F1020" t="str">
            <v>L2233D18A008</v>
          </cell>
          <cell r="G1020">
            <v>20</v>
          </cell>
          <cell r="H1020" t="str">
            <v>加热支架</v>
          </cell>
          <cell r="I1020" t="str">
            <v>Stage Insert WSB 500 for Heating PS1</v>
          </cell>
          <cell r="J1020">
            <v>43640</v>
          </cell>
        </row>
        <row r="1020">
          <cell r="L1020" t="str">
            <v>个</v>
          </cell>
          <cell r="M1020" t="str">
            <v>千克</v>
          </cell>
        </row>
        <row r="1021">
          <cell r="A1021" t="str">
            <v>000000-1103-012</v>
          </cell>
          <cell r="B1021">
            <v>7326909000</v>
          </cell>
          <cell r="C1021" t="str">
            <v>钢铁支架</v>
          </cell>
          <cell r="D1021" t="str">
            <v>4|3|非工业用，起支撑作用|钢铁制|支架|锻造,有进一步加工</v>
          </cell>
          <cell r="E1021">
            <v>999</v>
          </cell>
          <cell r="F1021" t="str">
            <v>L2233D18A008</v>
          </cell>
          <cell r="G1021">
            <v>20</v>
          </cell>
          <cell r="H1021" t="str">
            <v>支架（S7落地式支架安装时的辅助工具，铁质，支架安装过程中起到固定和安全保护作用）</v>
          </cell>
          <cell r="I1021" t="str">
            <v>Bracket with spacer sleeves</v>
          </cell>
          <cell r="J1021">
            <v>39772</v>
          </cell>
        </row>
        <row r="1021">
          <cell r="L1021" t="str">
            <v>个</v>
          </cell>
          <cell r="M1021" t="str">
            <v>千克</v>
          </cell>
        </row>
        <row r="1022">
          <cell r="A1022" t="str">
            <v>000000-1177-419</v>
          </cell>
          <cell r="B1022">
            <v>7326909000</v>
          </cell>
          <cell r="C1022" t="str">
            <v>钢铁支架</v>
          </cell>
          <cell r="D1022" t="str">
            <v>4|3|非工业用，起支撑作用|钢铁制|支架|锻造,有进一步加工</v>
          </cell>
          <cell r="E1022">
            <v>999</v>
          </cell>
          <cell r="F1022" t="str">
            <v>L2233D18A008</v>
          </cell>
          <cell r="G1022">
            <v>20</v>
          </cell>
          <cell r="H1022" t="str">
            <v>支架（S88支架上连接扶手的支架，金属材质（不锈钢），连接固定用，并用来悬挂脚踏开关
，品牌Zeiss）</v>
          </cell>
          <cell r="I1022" t="str">
            <v> Holder for foot control</v>
          </cell>
          <cell r="J1022">
            <v>39993</v>
          </cell>
        </row>
        <row r="1022">
          <cell r="L1022" t="str">
            <v>个</v>
          </cell>
          <cell r="M1022" t="str">
            <v>千克</v>
          </cell>
        </row>
        <row r="1023">
          <cell r="A1023" t="str">
            <v>600055-6050-117</v>
          </cell>
          <cell r="B1023">
            <v>7326909000</v>
          </cell>
          <cell r="C1023" t="str">
            <v>钢铁支架</v>
          </cell>
          <cell r="D1023" t="str">
            <v>4|3|非工业用，起支撑作用|钢铁制|支架|锻造,有进一步加工</v>
          </cell>
          <cell r="E1023">
            <v>999</v>
          </cell>
          <cell r="F1023" t="str">
            <v>L2233D18A008</v>
          </cell>
          <cell r="G1023">
            <v>20</v>
          </cell>
          <cell r="H1023" t="str">
            <v>3D固定测头安装支架</v>
          </cell>
          <cell r="I1023" t="str">
            <v>INSTALLATION KIT FOR FIXED SENSORS</v>
          </cell>
          <cell r="J1023">
            <v>43511</v>
          </cell>
        </row>
        <row r="1023">
          <cell r="L1023" t="str">
            <v>个</v>
          </cell>
          <cell r="M1023" t="str">
            <v>千克</v>
          </cell>
        </row>
        <row r="1024">
          <cell r="A1024" t="str">
            <v>430701-9901-000</v>
          </cell>
          <cell r="B1024">
            <v>7326909000</v>
          </cell>
          <cell r="C1024" t="str">
            <v>钢铁支架</v>
          </cell>
          <cell r="D1024" t="str">
            <v>4|3|非工业用，起支撑作用|钢铁制|支架|锻造,有进一步加工</v>
          </cell>
          <cell r="E1024">
            <v>999</v>
          </cell>
          <cell r="F1024" t="str">
            <v>L2233D18A008</v>
          </cell>
          <cell r="G1024">
            <v>20</v>
          </cell>
          <cell r="H1024" t="str">
            <v>载物台支架(光学显微镜零件，用于支撑反射光扫描台432022，安装在显微镜上。材质为金属。品牌Zeiss)
</v>
          </cell>
          <cell r="I1024" t="str">
            <v>STAGE CARRIER REFL LGHT DETACH F/IMA</v>
          </cell>
          <cell r="J1024">
            <v>40007</v>
          </cell>
        </row>
        <row r="1024">
          <cell r="L1024" t="str">
            <v>个</v>
          </cell>
          <cell r="M1024" t="str">
            <v>千克</v>
          </cell>
        </row>
        <row r="1025">
          <cell r="A1025" t="str">
            <v>266002-1134-436</v>
          </cell>
          <cell r="B1025">
            <v>7326909000</v>
          </cell>
          <cell r="C1025" t="str">
            <v>钢铁支架</v>
          </cell>
          <cell r="D1025" t="str">
            <v>4|3|非工业用，起支撑作用|钢铁制|支架|锻造,有进一步加工</v>
          </cell>
          <cell r="E1025">
            <v>999</v>
          </cell>
          <cell r="F1025" t="str">
            <v>L2233D18A008</v>
          </cell>
          <cell r="G1025">
            <v>20</v>
          </cell>
          <cell r="H1025" t="str">
            <v>支架（HFA视野计上的零件，佩戴眼镜的患者做视野检查时用来放屈光镜片用，金属杆+工程塑料镜架，品牌Zeiss)</v>
          </cell>
          <cell r="I1025" t="str">
            <v>FRU ASSY HFA2P TRIAL LENS HOLDER GAZE</v>
          </cell>
          <cell r="J1025">
            <v>40007</v>
          </cell>
        </row>
        <row r="1025">
          <cell r="L1025" t="str">
            <v>个</v>
          </cell>
          <cell r="M1025" t="str">
            <v>千克</v>
          </cell>
        </row>
        <row r="1026">
          <cell r="A1026" t="str">
            <v>000000-1026-443</v>
          </cell>
          <cell r="B1026">
            <v>7326909000</v>
          </cell>
          <cell r="C1026" t="str">
            <v>钢铁支架</v>
          </cell>
          <cell r="D1026" t="str">
            <v>4|3|非工业用，起支撑作用|钢铁制|支架|锻造,有进一步加工</v>
          </cell>
          <cell r="E1026">
            <v>999</v>
          </cell>
          <cell r="F1026" t="str">
            <v>L2233D18A008</v>
          </cell>
          <cell r="G1026">
            <v>20</v>
          </cell>
          <cell r="H1026" t="str">
            <v>支架（光学显微镜零件，固定齿轮用，材质塑料。品牌Zeiss）</v>
          </cell>
          <cell r="I1026" t="str">
            <v>Rack</v>
          </cell>
          <cell r="J1026">
            <v>40157</v>
          </cell>
        </row>
        <row r="1026">
          <cell r="L1026" t="str">
            <v>个</v>
          </cell>
          <cell r="M1026" t="str">
            <v>千克</v>
          </cell>
        </row>
        <row r="1027">
          <cell r="A1027" t="str">
            <v>424931-0000-000</v>
          </cell>
          <cell r="B1027">
            <v>7326909000</v>
          </cell>
          <cell r="C1027" t="str">
            <v>钢铁支架</v>
          </cell>
          <cell r="D1027" t="str">
            <v>4|3|非工业用，起支撑作用|钢铁制|支架|锻造,有进一步加工</v>
          </cell>
          <cell r="E1027">
            <v>999</v>
          </cell>
          <cell r="F1027" t="str">
            <v>L2233D18A008</v>
          </cell>
          <cell r="G1027">
            <v>20</v>
          </cell>
          <cell r="H1027" t="str">
            <v>滤片支架(光学显微镜零件，放置滤片，材质为塑料。品牌Zeiss)</v>
          </cell>
          <cell r="I1027" t="str">
            <v>Reflector module FL EC P&amp;C</v>
          </cell>
          <cell r="J1027">
            <v>40186</v>
          </cell>
        </row>
        <row r="1027">
          <cell r="L1027" t="str">
            <v>个</v>
          </cell>
          <cell r="M1027" t="str">
            <v>千克</v>
          </cell>
        </row>
        <row r="1028">
          <cell r="A1028" t="str">
            <v>266002-1105-099</v>
          </cell>
          <cell r="B1028">
            <v>7326909000</v>
          </cell>
          <cell r="C1028" t="str">
            <v>钢铁支架</v>
          </cell>
          <cell r="D1028" t="str">
            <v>4|3|非工业用，起支撑作用|钢铁制|支架|锻造,有进一步加工</v>
          </cell>
          <cell r="E1028">
            <v>999</v>
          </cell>
          <cell r="F1028" t="str">
            <v>L2233D18A008</v>
          </cell>
          <cell r="G1028">
            <v>20</v>
          </cell>
          <cell r="H1028" t="str">
            <v>支架(钢铁制,起支撑作用，品牌：Carl Zeiss)</v>
          </cell>
          <cell r="I1028" t="str">
            <v>ASSY TRIAL LENS HLDR HFA2 740/745/750</v>
          </cell>
          <cell r="J1028">
            <v>0</v>
          </cell>
        </row>
        <row r="1028">
          <cell r="L1028" t="str">
            <v>个</v>
          </cell>
          <cell r="M1028" t="str">
            <v>千克</v>
          </cell>
        </row>
        <row r="1029">
          <cell r="A1029" t="str">
            <v>626100-9392-000</v>
          </cell>
          <cell r="B1029">
            <v>7326909000</v>
          </cell>
          <cell r="C1029" t="str">
            <v>钢铁支架</v>
          </cell>
          <cell r="D1029" t="str">
            <v>4|3|非工业用，起支撑作用|钢铁制|支架|锻造,有进一步加工</v>
          </cell>
          <cell r="E1029">
            <v>999</v>
          </cell>
          <cell r="F1029" t="str">
            <v>L2233D18A008</v>
          </cell>
          <cell r="G1029">
            <v>20</v>
          </cell>
          <cell r="H1029" t="str">
            <v>库位架</v>
          </cell>
          <cell r="I1029" t="str">
            <v>RACK|MSR MINI,MULTI SENSOR</v>
          </cell>
          <cell r="J1029">
            <v>0</v>
          </cell>
        </row>
        <row r="1029">
          <cell r="L1029" t="str">
            <v>个</v>
          </cell>
          <cell r="M1029" t="str">
            <v>千克</v>
          </cell>
        </row>
        <row r="1030">
          <cell r="A1030" t="str">
            <v>000000-1465-674</v>
          </cell>
          <cell r="B1030">
            <v>7326909000</v>
          </cell>
          <cell r="C1030" t="str">
            <v>钢铁支架</v>
          </cell>
          <cell r="D1030" t="str">
            <v>4|3|非工业用，起支撑作用|钢铁制|支架|锻造,有进一步加工</v>
          </cell>
          <cell r="E1030">
            <v>999</v>
          </cell>
          <cell r="F1030" t="str">
            <v>L2233D18A008</v>
          </cell>
          <cell r="G1030">
            <v>20</v>
          </cell>
          <cell r="H1030" t="str">
            <v>可移动支架(钢铁制,起支撑作用，品牌：Carl Zeiss)</v>
          </cell>
          <cell r="I1030" t="str">
            <v>Stand for Dynalog P3 with swivel arm and roller casters
Dynalog P3</v>
          </cell>
          <cell r="J1030">
            <v>0</v>
          </cell>
        </row>
        <row r="1030">
          <cell r="L1030" t="str">
            <v>个</v>
          </cell>
          <cell r="M1030" t="str">
            <v>千克</v>
          </cell>
        </row>
        <row r="1031">
          <cell r="A1031" t="str">
            <v>430720-9001-000</v>
          </cell>
          <cell r="B1031">
            <v>7326909000</v>
          </cell>
          <cell r="C1031" t="str">
            <v>钢铁支架</v>
          </cell>
          <cell r="D1031" t="str">
            <v>4|3|非工业用，起支撑作用|钢铁制|支架|锻造,有进一步加工</v>
          </cell>
          <cell r="E1031">
            <v>999</v>
          </cell>
          <cell r="F1031" t="str">
            <v>L2233D18A008</v>
          </cell>
          <cell r="G1031">
            <v>20</v>
          </cell>
          <cell r="H1031" t="str">
            <v>支架(钢铁制,起支撑作用，品牌：Carl Zeiss)</v>
          </cell>
          <cell r="I1031" t="str">
            <v>Condenser carrler with vertical adjustment on both sides</v>
          </cell>
          <cell r="J1031">
            <v>0</v>
          </cell>
        </row>
        <row r="1031">
          <cell r="L1031" t="str">
            <v>个</v>
          </cell>
          <cell r="M1031" t="str">
            <v>千克</v>
          </cell>
        </row>
        <row r="1032">
          <cell r="A1032" t="str">
            <v>626100-9302-100</v>
          </cell>
          <cell r="B1032">
            <v>7326909000</v>
          </cell>
          <cell r="C1032" t="str">
            <v>钢铁支架</v>
          </cell>
          <cell r="D1032" t="str">
            <v>4|3|非工业用，起支撑作用|钢铁制|支架|锻造,有进一步加工</v>
          </cell>
          <cell r="E1032">
            <v>999</v>
          </cell>
          <cell r="F1032" t="str">
            <v>L2233D18A008</v>
          </cell>
          <cell r="G1032">
            <v>20</v>
          </cell>
          <cell r="H1032" t="str">
            <v>支架(钢铁制,起支撑作用，品牌：Carl Zeiss)</v>
          </cell>
          <cell r="I1032" t="str">
            <v>Reference plate with cube</v>
          </cell>
          <cell r="J1032">
            <v>0</v>
          </cell>
        </row>
        <row r="1032">
          <cell r="L1032" t="str">
            <v>个</v>
          </cell>
          <cell r="M1032" t="str">
            <v>千克</v>
          </cell>
        </row>
        <row r="1033">
          <cell r="A1033" t="str">
            <v>636505-4051-000</v>
          </cell>
          <cell r="B1033">
            <v>7326909000</v>
          </cell>
          <cell r="C1033" t="str">
            <v>钢铁支架</v>
          </cell>
          <cell r="D1033" t="str">
            <v>4|3|非工业用，起支撑作用|钢铁制|支架|锻造,有进一步加工</v>
          </cell>
          <cell r="E1033">
            <v>999</v>
          </cell>
          <cell r="F1033" t="str">
            <v>L2233D18A008</v>
          </cell>
          <cell r="G1033">
            <v>20</v>
          </cell>
          <cell r="H1033" t="str">
            <v>支架(钢铁制,起支撑作用，品牌：Carl Zeiss)</v>
          </cell>
          <cell r="I1033" t="str">
            <v>Orifice piate</v>
          </cell>
          <cell r="J1033">
            <v>0</v>
          </cell>
        </row>
        <row r="1033">
          <cell r="L1033" t="str">
            <v>个</v>
          </cell>
          <cell r="M1033" t="str">
            <v>千克</v>
          </cell>
        </row>
        <row r="1034">
          <cell r="A1034" t="str">
            <v>000000-1846-673</v>
          </cell>
          <cell r="B1034">
            <v>7326909000</v>
          </cell>
          <cell r="C1034" t="str">
            <v>钢铁支架</v>
          </cell>
          <cell r="D1034" t="str">
            <v>4|3|非工业用，起支撑作用|钢铁制|支架|锻造,有进一步加工</v>
          </cell>
          <cell r="E1034">
            <v>999</v>
          </cell>
          <cell r="F1034" t="str">
            <v>L2233D18A008</v>
          </cell>
          <cell r="G1034">
            <v>20</v>
          </cell>
          <cell r="H1034" t="str">
            <v>支架(钢铁制,起支撑作用，品牌：Carl Zeiss)</v>
          </cell>
          <cell r="I1034" t="str">
            <v>Rack</v>
          </cell>
          <cell r="J1034">
            <v>0</v>
          </cell>
        </row>
        <row r="1034">
          <cell r="L1034" t="str">
            <v>个</v>
          </cell>
          <cell r="M1034" t="str">
            <v>千克</v>
          </cell>
        </row>
        <row r="1035">
          <cell r="A1035" t="str">
            <v>636520-9045-710</v>
          </cell>
          <cell r="B1035">
            <v>7326909000</v>
          </cell>
          <cell r="C1035" t="str">
            <v>钢铁支架</v>
          </cell>
          <cell r="D1035" t="str">
            <v>4|3|非工业用，起支撑作用|钢铁制|支架|锻造,有进一步加工</v>
          </cell>
          <cell r="E1035">
            <v>999</v>
          </cell>
          <cell r="F1035" t="str">
            <v>L2233D18A008</v>
          </cell>
          <cell r="G1035">
            <v>20</v>
          </cell>
          <cell r="H1035" t="str">
            <v>O型检查用标准基架</v>
          </cell>
          <cell r="I1035" t="str">
            <v>STANDARD BASE FRAME FOR O-INSPECT 3/2/2</v>
          </cell>
          <cell r="J1035">
            <v>43481</v>
          </cell>
        </row>
        <row r="1035">
          <cell r="L1035" t="str">
            <v>个</v>
          </cell>
          <cell r="M1035" t="str">
            <v>千克</v>
          </cell>
        </row>
        <row r="1036">
          <cell r="A1036" t="str">
            <v>424922-9901-000</v>
          </cell>
          <cell r="B1036">
            <v>7326909000</v>
          </cell>
          <cell r="C1036" t="str">
            <v>钢铁标准基架</v>
          </cell>
          <cell r="D1036" t="str">
            <v>4|3|非工业用，起支撑作用|钢铁制|标准基架|锻造,有进一步加工</v>
          </cell>
          <cell r="E1036">
            <v>999</v>
          </cell>
          <cell r="F1036" t="str">
            <v>L2233D18A008</v>
          </cell>
          <cell r="G1036">
            <v>20</v>
          </cell>
          <cell r="H1036" t="str">
            <v>支架(钢铁制,起支撑作用，品牌：Carl Zeiss)</v>
          </cell>
          <cell r="I1036" t="str">
            <v>REFLETOR MODULE DF ACR P&amp;C</v>
          </cell>
          <cell r="J1036">
            <v>0</v>
          </cell>
        </row>
        <row r="1036">
          <cell r="L1036" t="str">
            <v>个</v>
          </cell>
          <cell r="M1036" t="str">
            <v>千克</v>
          </cell>
        </row>
        <row r="1037">
          <cell r="A1037" t="str">
            <v>000000-1847-253</v>
          </cell>
          <cell r="B1037">
            <v>7326909000</v>
          </cell>
          <cell r="C1037" t="str">
            <v>钢铁支架</v>
          </cell>
          <cell r="D1037" t="str">
            <v>4|3|非工业用，起支撑作用|钢铁制|支架|锻造,有进一步加工</v>
          </cell>
          <cell r="E1037">
            <v>999</v>
          </cell>
          <cell r="F1037" t="str">
            <v>L2233D18A008</v>
          </cell>
          <cell r="G1037">
            <v>20</v>
          </cell>
          <cell r="H1037" t="str">
            <v>支架(钢铁制,起支撑作用，品牌：Carl Zeiss)</v>
          </cell>
          <cell r="I1037" t="str">
            <v>Retrofit Beam Control Electronic Housing</v>
          </cell>
          <cell r="J1037">
            <v>0</v>
          </cell>
        </row>
        <row r="1037">
          <cell r="L1037" t="str">
            <v>个</v>
          </cell>
          <cell r="M1037" t="str">
            <v>千克</v>
          </cell>
        </row>
        <row r="1038">
          <cell r="A1038" t="str">
            <v>636010-0213-000</v>
          </cell>
          <cell r="B1038">
            <v>7326909000</v>
          </cell>
          <cell r="C1038" t="str">
            <v>钢铁支架</v>
          </cell>
          <cell r="D1038" t="str">
            <v>4|3|非工业用，起支撑作用|钢铁制|支架|锻造,有进一步加工</v>
          </cell>
          <cell r="E1038">
            <v>999</v>
          </cell>
          <cell r="F1038" t="str">
            <v>L2233D18A008</v>
          </cell>
          <cell r="G1038">
            <v>20</v>
          </cell>
          <cell r="H1038" t="str">
            <v>支架(钢铁制,起支撑作用，品牌：Carl Zeiss)</v>
          </cell>
          <cell r="I1038" t="str">
            <v>Holder</v>
          </cell>
          <cell r="J1038">
            <v>0</v>
          </cell>
        </row>
        <row r="1038">
          <cell r="L1038" t="str">
            <v>个</v>
          </cell>
          <cell r="M1038" t="str">
            <v>千克</v>
          </cell>
        </row>
        <row r="1039">
          <cell r="A1039" t="str">
            <v>636010-0212-000</v>
          </cell>
          <cell r="B1039">
            <v>7326909000</v>
          </cell>
          <cell r="C1039" t="str">
            <v>钢铁支架</v>
          </cell>
          <cell r="D1039" t="str">
            <v>4|3|非工业用，起支撑作用|钢铁制|支架|锻造,有进一步加工</v>
          </cell>
          <cell r="E1039">
            <v>999</v>
          </cell>
          <cell r="F1039" t="str">
            <v>L2233D18A008</v>
          </cell>
          <cell r="G1039">
            <v>20</v>
          </cell>
          <cell r="H1039" t="str">
            <v>支架(钢铁制,起支撑作用，品牌：Carl Zeiss)</v>
          </cell>
          <cell r="I1039" t="str">
            <v>Ledge</v>
          </cell>
          <cell r="J1039">
            <v>0</v>
          </cell>
        </row>
        <row r="1039">
          <cell r="L1039" t="str">
            <v>个</v>
          </cell>
          <cell r="M1039" t="str">
            <v>千克</v>
          </cell>
        </row>
        <row r="1040">
          <cell r="A1040" t="str">
            <v>636010-0016-000</v>
          </cell>
          <cell r="B1040">
            <v>7326909000</v>
          </cell>
          <cell r="C1040" t="str">
            <v>钢铁支架</v>
          </cell>
          <cell r="D1040" t="str">
            <v>4|3|非工业用，起支撑作用|钢铁制|支架|锻造,有进一步加工</v>
          </cell>
          <cell r="E1040">
            <v>999</v>
          </cell>
          <cell r="F1040" t="str">
            <v>L2233D18A008</v>
          </cell>
          <cell r="G1040">
            <v>20</v>
          </cell>
          <cell r="H1040" t="str">
            <v>支架(钢铁制,起支撑作用，品牌：Carl Zeiss)</v>
          </cell>
          <cell r="I1040" t="str">
            <v>Encoder fixing X</v>
          </cell>
          <cell r="J1040">
            <v>0</v>
          </cell>
        </row>
        <row r="1040">
          <cell r="L1040" t="str">
            <v>个</v>
          </cell>
          <cell r="M1040" t="str">
            <v>千克</v>
          </cell>
        </row>
        <row r="1041">
          <cell r="A1041" t="str">
            <v>266002-1123-276</v>
          </cell>
          <cell r="B1041">
            <v>7326909000</v>
          </cell>
          <cell r="C1041" t="str">
            <v>钢铁支架</v>
          </cell>
          <cell r="D1041" t="str">
            <v>4|3|非工业用，起支撑作用|钢铁制|支架|锻造,有进一步加工</v>
          </cell>
          <cell r="E1041">
            <v>999</v>
          </cell>
          <cell r="F1041" t="str">
            <v>L2233D18A008</v>
          </cell>
          <cell r="G1041">
            <v>20</v>
          </cell>
          <cell r="H1041" t="str">
            <v>支架(钢铁制,起支撑作用，品牌：Carl Zeiss)</v>
          </cell>
          <cell r="I1041" t="str">
            <v>HSNG CTS2 BRG Z-AXIS</v>
          </cell>
          <cell r="J1041">
            <v>0</v>
          </cell>
        </row>
        <row r="1041">
          <cell r="L1041" t="str">
            <v>个</v>
          </cell>
          <cell r="M1041" t="str">
            <v>千克</v>
          </cell>
        </row>
        <row r="1042">
          <cell r="A1042" t="str">
            <v>435401-0102-000</v>
          </cell>
          <cell r="B1042">
            <v>7326909000</v>
          </cell>
          <cell r="C1042" t="str">
            <v>钢铁支架</v>
          </cell>
          <cell r="D1042" t="str">
            <v>4|3|非工业用，起支撑作用|钢铁制|支架|锻造,有进一步加工</v>
          </cell>
          <cell r="E1042">
            <v>999</v>
          </cell>
          <cell r="F1042" t="str">
            <v>L2233D18A008</v>
          </cell>
          <cell r="G1042">
            <v>20</v>
          </cell>
          <cell r="H1042" t="str">
            <v>支架(钢铁制,起支撑作用，品牌：Carl Zeiss)</v>
          </cell>
          <cell r="I1042" t="str">
            <v>Rack</v>
          </cell>
          <cell r="J1042">
            <v>0</v>
          </cell>
        </row>
        <row r="1042">
          <cell r="L1042" t="str">
            <v>个</v>
          </cell>
          <cell r="M1042" t="str">
            <v>千克</v>
          </cell>
        </row>
        <row r="1043">
          <cell r="A1043" t="str">
            <v>417060-9901-000</v>
          </cell>
          <cell r="B1043">
            <v>7326909000</v>
          </cell>
          <cell r="C1043" t="str">
            <v>钢铁支架</v>
          </cell>
          <cell r="D1043" t="str">
            <v>4|3|非工业用，起支撑作用|钢铁制|支架|锻造,有进一步加工</v>
          </cell>
          <cell r="E1043">
            <v>999</v>
          </cell>
          <cell r="F1043" t="str">
            <v>L2233D18A008</v>
          </cell>
          <cell r="G1043">
            <v>20</v>
          </cell>
          <cell r="H1043" t="str">
            <v>支架(钢铁制,起支撑作用，品牌：Carl Zeiss)</v>
          </cell>
          <cell r="I1043" t="str">
            <v>Foc. Attc. w/ filters f/Fiber Gooseneck</v>
          </cell>
          <cell r="J1043">
            <v>0</v>
          </cell>
        </row>
        <row r="1043">
          <cell r="L1043" t="str">
            <v>个</v>
          </cell>
          <cell r="M1043" t="str">
            <v>千克</v>
          </cell>
        </row>
        <row r="1044">
          <cell r="A1044" t="str">
            <v>999999-0252-000</v>
          </cell>
          <cell r="B1044">
            <v>7326909000</v>
          </cell>
          <cell r="C1044" t="str">
            <v>钢铁支架</v>
          </cell>
          <cell r="D1044" t="str">
            <v>4|3|非工业用，起支撑作用|钢铁制|支架|锻造,有进一步加工</v>
          </cell>
          <cell r="E1044">
            <v>999</v>
          </cell>
          <cell r="F1044" t="str">
            <v>L2233D18A008</v>
          </cell>
          <cell r="G1044">
            <v>20</v>
          </cell>
          <cell r="H1044" t="str">
            <v>支架(钢铁制,起支撑作用，品牌：Carl Zeiss)</v>
          </cell>
          <cell r="I1044" t="str">
            <v>swivel stand for step gauges SE700-SE1100 Extension 115mm and 350mm incl.Transport box</v>
          </cell>
          <cell r="J1044">
            <v>0</v>
          </cell>
        </row>
        <row r="1044">
          <cell r="L1044" t="str">
            <v>个</v>
          </cell>
          <cell r="M1044" t="str">
            <v>千克</v>
          </cell>
        </row>
        <row r="1045">
          <cell r="A1045" t="str">
            <v>626100-9322-010</v>
          </cell>
          <cell r="B1045">
            <v>7326909000</v>
          </cell>
          <cell r="C1045" t="str">
            <v>钢铁支架</v>
          </cell>
          <cell r="D1045" t="str">
            <v>4|3|非工业用，起支撑作用|钢铁制|支架|锻造,有进一步加工</v>
          </cell>
          <cell r="E1045">
            <v>999</v>
          </cell>
          <cell r="F1045" t="str">
            <v>L2233D18A008</v>
          </cell>
          <cell r="G1045">
            <v>20</v>
          </cell>
          <cell r="H1045" t="str">
            <v>库位架(用来放置库位，铁铝合金，用于ZEISS 三坐标)</v>
          </cell>
          <cell r="I1045" t="str">
            <v>MULTISENSOR RACK X=1000,Z=600</v>
          </cell>
          <cell r="J1045">
            <v>41012</v>
          </cell>
        </row>
        <row r="1045">
          <cell r="L1045" t="str">
            <v>个</v>
          </cell>
          <cell r="M1045" t="str">
            <v>千克</v>
          </cell>
        </row>
        <row r="1046">
          <cell r="A1046" t="str">
            <v>000000-1145-833</v>
          </cell>
          <cell r="B1046">
            <v>7326909000</v>
          </cell>
          <cell r="C1046" t="str">
            <v>钢铁支架</v>
          </cell>
          <cell r="D1046" t="str">
            <v>4|3|非工业用，起支撑作用|钢铁制|支架|锻造,有进一步加工</v>
          </cell>
          <cell r="E1046">
            <v>999</v>
          </cell>
          <cell r="F1046" t="str">
            <v>L2233D18A008</v>
          </cell>
          <cell r="G1046">
            <v>20</v>
          </cell>
          <cell r="H1046" t="str">
            <v>支架(钢铁制,起支撑作用，品牌：Carl Zeiss)</v>
          </cell>
          <cell r="I1046" t="str">
            <v>Operator Panel Extension/Support(49784)</v>
          </cell>
          <cell r="J1046">
            <v>41016</v>
          </cell>
        </row>
        <row r="1046">
          <cell r="L1046" t="str">
            <v>个</v>
          </cell>
          <cell r="M1046" t="str">
            <v>千克</v>
          </cell>
        </row>
        <row r="1047">
          <cell r="A1047" t="str">
            <v>266010-0030-247</v>
          </cell>
          <cell r="B1047">
            <v>7326909000</v>
          </cell>
          <cell r="C1047" t="str">
            <v>钢铁支架</v>
          </cell>
          <cell r="D1047" t="str">
            <v>4|3|非工业用，起支撑作用|钢铁制|支架|锻造,有进一步加工</v>
          </cell>
          <cell r="E1047">
            <v>999</v>
          </cell>
          <cell r="F1047" t="str">
            <v>L2233D18A008</v>
          </cell>
          <cell r="G1047">
            <v>20</v>
          </cell>
          <cell r="H1047" t="str">
            <v>支架(钢铁制,起支撑作用，品牌：Carl Zeiss)</v>
          </cell>
          <cell r="I1047" t="str">
            <v>Projection Mount(30247)</v>
          </cell>
          <cell r="J1047">
            <v>41016</v>
          </cell>
        </row>
        <row r="1047">
          <cell r="L1047" t="str">
            <v>个</v>
          </cell>
          <cell r="M1047" t="str">
            <v>千克</v>
          </cell>
        </row>
        <row r="1048">
          <cell r="A1048" t="str">
            <v>302086-0000-000</v>
          </cell>
          <cell r="B1048">
            <v>7326909000</v>
          </cell>
          <cell r="C1048" t="str">
            <v>钢铁支架</v>
          </cell>
          <cell r="D1048" t="str">
            <v>4|3|非工业用，起支撑作用|钢铁制|支架|锻造,有进一步加工</v>
          </cell>
          <cell r="E1048">
            <v>999</v>
          </cell>
          <cell r="F1048" t="str">
            <v>L2233D18A008</v>
          </cell>
          <cell r="G1048">
            <v>20</v>
          </cell>
          <cell r="H1048" t="str">
            <v>支架(钢铁制,起支撑作用，品牌：Carl Zeiss)</v>
          </cell>
          <cell r="I1048" t="str">
            <v>Ophthalmometer Headrest Clamp</v>
          </cell>
          <cell r="J1048">
            <v>41016</v>
          </cell>
        </row>
        <row r="1048">
          <cell r="L1048" t="str">
            <v>个</v>
          </cell>
          <cell r="M1048" t="str">
            <v>千克</v>
          </cell>
        </row>
        <row r="1049">
          <cell r="A1049" t="str">
            <v>266181-7000-551</v>
          </cell>
          <cell r="B1049">
            <v>7326909000</v>
          </cell>
          <cell r="C1049" t="str">
            <v>钢铁支架</v>
          </cell>
          <cell r="D1049" t="str">
            <v>4|3|非工业用，起支撑作用|钢铁制|支架|锻造,有进一步加工</v>
          </cell>
          <cell r="E1049">
            <v>999</v>
          </cell>
          <cell r="F1049" t="str">
            <v>L2233D18A008</v>
          </cell>
          <cell r="G1049">
            <v>20</v>
          </cell>
          <cell r="H1049" t="str">
            <v>支架(钢铁制,起支撑作用，品牌：Carl Zeiss)</v>
          </cell>
          <cell r="I1049" t="str">
            <v>Paper pad holder</v>
          </cell>
          <cell r="J1049">
            <v>41033</v>
          </cell>
        </row>
        <row r="1049">
          <cell r="L1049" t="str">
            <v>个</v>
          </cell>
          <cell r="M1049" t="str">
            <v>千克</v>
          </cell>
        </row>
        <row r="1050">
          <cell r="A1050" t="str">
            <v>639090-4576-000</v>
          </cell>
          <cell r="B1050">
            <v>7326909000</v>
          </cell>
          <cell r="C1050" t="str">
            <v>钢铁支架</v>
          </cell>
          <cell r="D1050" t="str">
            <v>4|3|非工业用，起支撑作用|钢铁制|支架|锻造,有进一步加工</v>
          </cell>
          <cell r="E1050">
            <v>999</v>
          </cell>
          <cell r="F1050" t="str">
            <v>L2233D18A008</v>
          </cell>
          <cell r="G1050">
            <v>20</v>
          </cell>
          <cell r="H1050" t="str">
            <v>支架(钢铁制,起支撑作用，品牌：Carl Zeiss)</v>
          </cell>
          <cell r="I1050" t="str">
            <v>Renishaw Scale Tool</v>
          </cell>
          <cell r="J1050">
            <v>0</v>
          </cell>
        </row>
        <row r="1050">
          <cell r="L1050" t="str">
            <v>个</v>
          </cell>
          <cell r="M1050" t="str">
            <v>千克</v>
          </cell>
        </row>
        <row r="1051">
          <cell r="A1051" t="str">
            <v>423004-8202-000</v>
          </cell>
          <cell r="B1051">
            <v>7326909000</v>
          </cell>
          <cell r="C1051" t="str">
            <v>钢铁支架</v>
          </cell>
          <cell r="D1051" t="str">
            <v>4|3|非工业用，起支撑作用|钢铁制|支架|锻造,有进一步加工</v>
          </cell>
          <cell r="E1051">
            <v>999</v>
          </cell>
          <cell r="F1051" t="str">
            <v>L2233D18A008</v>
          </cell>
          <cell r="G1051">
            <v>20</v>
          </cell>
          <cell r="H1051" t="str">
            <v>灯泡托架,材质：铁</v>
          </cell>
          <cell r="I1051" t="str">
            <v>Lamp bracket</v>
          </cell>
          <cell r="J1051">
            <v>0</v>
          </cell>
        </row>
        <row r="1051">
          <cell r="L1051" t="str">
            <v>个</v>
          </cell>
          <cell r="M1051" t="str">
            <v>千克</v>
          </cell>
        </row>
        <row r="1052">
          <cell r="A1052" t="str">
            <v>000000-1243-311</v>
          </cell>
          <cell r="B1052">
            <v>7326909000</v>
          </cell>
          <cell r="C1052" t="str">
            <v>钢铁支架</v>
          </cell>
          <cell r="D1052" t="str">
            <v>4|3|非工业用，起支撑作用|钢铁制|支架|锻造,有进一步加工</v>
          </cell>
          <cell r="E1052">
            <v>999</v>
          </cell>
          <cell r="F1052" t="str">
            <v>L2233D18A008</v>
          </cell>
          <cell r="G1052">
            <v>20</v>
          </cell>
          <cell r="H1052" t="str">
            <v>支架(钢铁制,起支撑作用，品牌：Carl Zeiss)</v>
          </cell>
          <cell r="I1052" t="str">
            <v>Frame for chinrest,mounted </v>
          </cell>
          <cell r="J1052">
            <v>0</v>
          </cell>
        </row>
        <row r="1052">
          <cell r="L1052" t="str">
            <v>个</v>
          </cell>
          <cell r="M1052" t="str">
            <v>千克</v>
          </cell>
        </row>
        <row r="1053">
          <cell r="A1053" t="str">
            <v>303320-0004-000</v>
          </cell>
          <cell r="B1053">
            <v>7326909000</v>
          </cell>
          <cell r="C1053" t="str">
            <v>钢铁支架</v>
          </cell>
          <cell r="D1053" t="str">
            <v>4|3|非工业用，起支撑作用|钢铁制|支架|锻造,有进一步加工</v>
          </cell>
          <cell r="E1053">
            <v>999</v>
          </cell>
          <cell r="F1053" t="str">
            <v>L2233D18A008</v>
          </cell>
          <cell r="G1053">
            <v>20</v>
          </cell>
          <cell r="H1053" t="str">
            <v>支架(钢铁制,起支撑作用，品牌：Carl Zeiss)</v>
          </cell>
          <cell r="I1053" t="str">
            <v>Rack</v>
          </cell>
          <cell r="J1053">
            <v>41081</v>
          </cell>
        </row>
        <row r="1053">
          <cell r="L1053" t="str">
            <v>个</v>
          </cell>
          <cell r="M1053" t="str">
            <v>千克</v>
          </cell>
        </row>
        <row r="1054">
          <cell r="A1054" t="str">
            <v>423911-1036-000</v>
          </cell>
          <cell r="B1054">
            <v>7326909000</v>
          </cell>
          <cell r="C1054" t="str">
            <v>钢铁支架</v>
          </cell>
          <cell r="D1054" t="str">
            <v>4|3|非工业用，起支撑作用|钢铁制|支架|锻造,有进一步加工</v>
          </cell>
          <cell r="E1054">
            <v>999</v>
          </cell>
          <cell r="F1054" t="str">
            <v>L2233D18A008</v>
          </cell>
          <cell r="G1054">
            <v>20</v>
          </cell>
          <cell r="H1054" t="str">
            <v>显微镜底座固定支架， 铁质，用来固定显微镜</v>
          </cell>
          <cell r="I1054" t="str">
            <v>Base</v>
          </cell>
          <cell r="J1054">
            <v>41099</v>
          </cell>
        </row>
        <row r="1054">
          <cell r="L1054" t="str">
            <v>个</v>
          </cell>
          <cell r="M1054" t="str">
            <v>千克</v>
          </cell>
        </row>
        <row r="1055">
          <cell r="A1055" t="str">
            <v>000000-0562-452</v>
          </cell>
          <cell r="B1055">
            <v>7326909000</v>
          </cell>
          <cell r="C1055" t="str">
            <v>底座固定环</v>
          </cell>
          <cell r="D1055" t="str">
            <v>4|3|非工业用，用于支撑支架|钢铁制|支架|锻造,有进一步加工</v>
          </cell>
          <cell r="E1055">
            <v>999</v>
          </cell>
          <cell r="F1055" t="str">
            <v>L2233D18A008</v>
          </cell>
          <cell r="G1055">
            <v>20</v>
          </cell>
          <cell r="H1055" t="str">
            <v>底座固定环：用于支撑支架</v>
          </cell>
          <cell r="I1055" t="str">
            <v>Clamping Ring for Stand SDA</v>
          </cell>
          <cell r="J1055">
            <v>43805</v>
          </cell>
        </row>
        <row r="1055">
          <cell r="L1055" t="str">
            <v>个</v>
          </cell>
          <cell r="M1055" t="str">
            <v>千克</v>
          </cell>
        </row>
        <row r="1056">
          <cell r="A1056" t="str">
            <v>000000-0562-451</v>
          </cell>
          <cell r="B1056">
            <v>7326909000</v>
          </cell>
          <cell r="C1056" t="str">
            <v>底座固定把手</v>
          </cell>
          <cell r="D1056" t="str">
            <v>4|3|非工业用，用于固定支架|钢铁制|把手|锻造,有进一步加工</v>
          </cell>
          <cell r="E1056">
            <v>999</v>
          </cell>
          <cell r="F1056" t="str">
            <v>L2233D18A008</v>
          </cell>
          <cell r="G1056">
            <v>20</v>
          </cell>
          <cell r="H1056" t="str">
            <v>底座固定把手：用于固定螺丝</v>
          </cell>
          <cell r="I1056" t="str">
            <v>clamping lever for stand SDA</v>
          </cell>
          <cell r="J1056">
            <v>43805</v>
          </cell>
        </row>
        <row r="1056">
          <cell r="L1056" t="str">
            <v>个</v>
          </cell>
          <cell r="M1056" t="str">
            <v>千克</v>
          </cell>
        </row>
        <row r="1057">
          <cell r="A1057" t="str">
            <v>266010-0029-737</v>
          </cell>
          <cell r="B1057">
            <v>7326909000</v>
          </cell>
          <cell r="C1057" t="str">
            <v>钢铁支架</v>
          </cell>
          <cell r="D1057" t="str">
            <v>4|3|非工业用，起支撑作用|钢铁制|支架|锻造,有进一步加工</v>
          </cell>
          <cell r="E1057">
            <v>999</v>
          </cell>
          <cell r="F1057" t="str">
            <v>L2233D18A008</v>
          </cell>
          <cell r="G1057">
            <v>20</v>
          </cell>
          <cell r="H1057" t="str">
            <v>镜片架,适用于视野计，材质：金属和工程塑料，对于戴眼镜的病人检查时将支架竖起来在上面插一个镜片补偿病人眼镜度数</v>
          </cell>
          <cell r="I1057" t="str">
            <v>BRG SHAFT TRIAL LENS HLDR CUB</v>
          </cell>
          <cell r="J1057">
            <v>41135</v>
          </cell>
        </row>
        <row r="1057">
          <cell r="L1057" t="str">
            <v>个</v>
          </cell>
          <cell r="M1057" t="str">
            <v>千克</v>
          </cell>
        </row>
        <row r="1058">
          <cell r="A1058" t="str">
            <v>435420-9110-000</v>
          </cell>
          <cell r="B1058">
            <v>7326909000</v>
          </cell>
          <cell r="C1058" t="str">
            <v>钢铁支架</v>
          </cell>
          <cell r="D1058" t="str">
            <v>4|3|非工业用，起支撑作用|钢铁制|支架|锻造,有进一步加工</v>
          </cell>
          <cell r="E1058">
            <v>999</v>
          </cell>
          <cell r="F1058" t="str">
            <v>L2233D18A008</v>
          </cell>
          <cell r="G1058">
            <v>20</v>
          </cell>
          <cell r="H1058" t="str">
            <v>托架, 用于支撑显微镜主机, 金属，适用于Stemi 2000,DV4</v>
          </cell>
          <cell r="I1058" t="str">
            <v>Stemi carrier, complete  </v>
          </cell>
          <cell r="J1058">
            <v>41136</v>
          </cell>
        </row>
        <row r="1058">
          <cell r="L1058" t="str">
            <v>个</v>
          </cell>
          <cell r="M1058" t="str">
            <v>千克</v>
          </cell>
        </row>
        <row r="1059">
          <cell r="A1059" t="str">
            <v>600332-9267-000</v>
          </cell>
          <cell r="B1059">
            <v>7326909000</v>
          </cell>
          <cell r="C1059" t="str">
            <v>钢铁支架</v>
          </cell>
          <cell r="D1059" t="str">
            <v>4|3|非工业用，起支撑作用|钢铁制|支架|锻造,有进一步加工</v>
          </cell>
          <cell r="E1059">
            <v>999</v>
          </cell>
          <cell r="F1059" t="str">
            <v>L2233D18A008</v>
          </cell>
          <cell r="G1059">
            <v>20</v>
          </cell>
          <cell r="H1059" t="str">
            <v>标准球支撑架</v>
          </cell>
          <cell r="I1059" t="str">
            <v>Holder RSH-514</v>
          </cell>
          <cell r="J1059">
            <v>41199</v>
          </cell>
        </row>
        <row r="1059">
          <cell r="L1059" t="str">
            <v>个</v>
          </cell>
          <cell r="M1059" t="str">
            <v>千克</v>
          </cell>
        </row>
        <row r="1060">
          <cell r="A1060" t="str">
            <v>000000-1105-790</v>
          </cell>
          <cell r="B1060">
            <v>7326909000</v>
          </cell>
          <cell r="C1060" t="str">
            <v>钢铁支架</v>
          </cell>
          <cell r="D1060" t="str">
            <v>4|3|非工业用，起支撑作用|钢铁制|支架|锻造,有进一步加工</v>
          </cell>
          <cell r="E1060">
            <v>999</v>
          </cell>
          <cell r="F1060" t="str">
            <v>L2233D18A008</v>
          </cell>
          <cell r="G1060">
            <v>20</v>
          </cell>
          <cell r="H1060" t="str">
            <v>调整支架</v>
          </cell>
          <cell r="I1060" t="str">
            <v>Adjusting bracket</v>
          </cell>
          <cell r="J1060">
            <v>41199</v>
          </cell>
        </row>
        <row r="1060">
          <cell r="L1060" t="str">
            <v>个</v>
          </cell>
          <cell r="M1060" t="str">
            <v>千克</v>
          </cell>
        </row>
        <row r="1061">
          <cell r="A1061" t="str">
            <v>000000-1145-635</v>
          </cell>
          <cell r="B1061">
            <v>7326909000</v>
          </cell>
          <cell r="C1061" t="str">
            <v>钢铁支架</v>
          </cell>
          <cell r="D1061" t="str">
            <v>4|3|非工业用，起支撑作用|钢铁制|支架|锻造,有进一步加工</v>
          </cell>
          <cell r="E1061">
            <v>999</v>
          </cell>
          <cell r="F1061" t="str">
            <v>L2233D18A008</v>
          </cell>
          <cell r="G1061">
            <v>20</v>
          </cell>
          <cell r="H1061" t="str">
            <v>安装支架</v>
          </cell>
          <cell r="I1061" t="str">
            <v>Mounting bracket</v>
          </cell>
          <cell r="J1061">
            <v>41199</v>
          </cell>
        </row>
        <row r="1061">
          <cell r="L1061" t="str">
            <v>个</v>
          </cell>
          <cell r="M1061" t="str">
            <v>千克</v>
          </cell>
        </row>
        <row r="1062">
          <cell r="A1062" t="str">
            <v>627202-0891-000</v>
          </cell>
          <cell r="B1062">
            <v>7326909000</v>
          </cell>
          <cell r="C1062" t="str">
            <v>钢铁支架</v>
          </cell>
          <cell r="D1062" t="str">
            <v>4|3|非工业用，起支撑作用|钢铁制|支架|锻造,有进一步加工</v>
          </cell>
          <cell r="E1062">
            <v>999</v>
          </cell>
          <cell r="F1062" t="str">
            <v>L2233D18A008</v>
          </cell>
          <cell r="G1062">
            <v>20</v>
          </cell>
          <cell r="H1062" t="str">
            <v>支架</v>
          </cell>
          <cell r="I1062" t="str">
            <v>Bracket</v>
          </cell>
          <cell r="J1062">
            <v>41199</v>
          </cell>
        </row>
        <row r="1062">
          <cell r="L1062" t="str">
            <v>个</v>
          </cell>
          <cell r="M1062" t="str">
            <v>千克</v>
          </cell>
        </row>
        <row r="1063">
          <cell r="A1063" t="str">
            <v>627202-1709-000</v>
          </cell>
          <cell r="B1063">
            <v>7326909000</v>
          </cell>
          <cell r="C1063" t="str">
            <v>钢铁支架</v>
          </cell>
          <cell r="D1063" t="str">
            <v>4|3|非工业用，起支撑作用|钢铁制|支架|锻造,有进一步加工</v>
          </cell>
          <cell r="E1063">
            <v>999</v>
          </cell>
          <cell r="F1063" t="str">
            <v>L2233D18A008</v>
          </cell>
          <cell r="G1063">
            <v>20</v>
          </cell>
          <cell r="H1063" t="str">
            <v>支架</v>
          </cell>
          <cell r="I1063" t="str">
            <v>Bracket</v>
          </cell>
          <cell r="J1063">
            <v>41199</v>
          </cell>
        </row>
        <row r="1063">
          <cell r="L1063" t="str">
            <v>个</v>
          </cell>
          <cell r="M1063" t="str">
            <v>千克</v>
          </cell>
        </row>
        <row r="1064">
          <cell r="A1064" t="str">
            <v>627202-8076-000</v>
          </cell>
          <cell r="B1064">
            <v>7326909000</v>
          </cell>
          <cell r="C1064" t="str">
            <v>钢铁支架</v>
          </cell>
          <cell r="D1064" t="str">
            <v>4|3|非工业用，起支撑作用|钢铁制|支架|锻造,有进一步加工</v>
          </cell>
          <cell r="E1064">
            <v>999</v>
          </cell>
          <cell r="F1064" t="str">
            <v>L2233D18A008</v>
          </cell>
          <cell r="G1064">
            <v>20</v>
          </cell>
          <cell r="H1064" t="str">
            <v>导轨丝杠的支撑部件</v>
          </cell>
          <cell r="I1064" t="str">
            <v>Spindle support Y</v>
          </cell>
          <cell r="J1064">
            <v>41199</v>
          </cell>
        </row>
        <row r="1064">
          <cell r="L1064" t="str">
            <v>个</v>
          </cell>
          <cell r="M1064" t="str">
            <v>千克</v>
          </cell>
        </row>
        <row r="1065">
          <cell r="A1065" t="str">
            <v>627202-0890-000</v>
          </cell>
          <cell r="B1065">
            <v>7326909000</v>
          </cell>
          <cell r="C1065" t="str">
            <v>钢铁支架</v>
          </cell>
          <cell r="D1065" t="str">
            <v>4|3|非工业用，起支撑作用|钢铁制|支架|锻造,有进一步加工</v>
          </cell>
          <cell r="E1065">
            <v>999</v>
          </cell>
          <cell r="F1065" t="str">
            <v>L2233D18A008</v>
          </cell>
          <cell r="G1065">
            <v>20</v>
          </cell>
          <cell r="H1065" t="str">
            <v>支撑件</v>
          </cell>
          <cell r="I1065" t="str">
            <v>Support roller</v>
          </cell>
          <cell r="J1065">
            <v>41200</v>
          </cell>
        </row>
        <row r="1065">
          <cell r="L1065" t="str">
            <v>个</v>
          </cell>
          <cell r="M1065" t="str">
            <v>千克</v>
          </cell>
        </row>
        <row r="1066">
          <cell r="A1066" t="str">
            <v>000000-1145-626</v>
          </cell>
          <cell r="B1066">
            <v>7326909000</v>
          </cell>
          <cell r="C1066" t="str">
            <v>钢铁支架</v>
          </cell>
          <cell r="D1066" t="str">
            <v>4|3|非工业用，起支撑作用|钢铁制|支架|锻造,有进一步加工</v>
          </cell>
          <cell r="E1066">
            <v>999</v>
          </cell>
          <cell r="F1066" t="str">
            <v>L2233D18A008</v>
          </cell>
          <cell r="G1066">
            <v>20</v>
          </cell>
          <cell r="H1066" t="str">
            <v>悬挂部件</v>
          </cell>
          <cell r="I1066" t="str">
            <v>Suspension</v>
          </cell>
          <cell r="J1066">
            <v>41200</v>
          </cell>
        </row>
        <row r="1066">
          <cell r="L1066" t="str">
            <v>个</v>
          </cell>
          <cell r="M1066" t="str">
            <v>千克</v>
          </cell>
        </row>
        <row r="1067">
          <cell r="A1067" t="str">
            <v>000000-0549-094</v>
          </cell>
          <cell r="B1067">
            <v>7326909000</v>
          </cell>
          <cell r="C1067" t="str">
            <v>钢铁支架</v>
          </cell>
          <cell r="D1067" t="str">
            <v>4|3|非工业用，起支撑作用|钢铁制|支架|锻造,有进一步加工</v>
          </cell>
          <cell r="E1067">
            <v>999</v>
          </cell>
          <cell r="F1067" t="str">
            <v>L2233D18A008</v>
          </cell>
          <cell r="G1067">
            <v>20</v>
          </cell>
          <cell r="H1067" t="str">
            <v>支撑件</v>
          </cell>
          <cell r="I1067" t="str">
            <v>PENDULUM</v>
          </cell>
          <cell r="J1067">
            <v>41225</v>
          </cell>
        </row>
        <row r="1067">
          <cell r="L1067" t="str">
            <v>个</v>
          </cell>
          <cell r="M1067" t="str">
            <v>千克</v>
          </cell>
        </row>
        <row r="1068">
          <cell r="A1068" t="str">
            <v>415510-1307-000</v>
          </cell>
          <cell r="B1068">
            <v>7326909000</v>
          </cell>
          <cell r="C1068" t="str">
            <v>钢铁支架</v>
          </cell>
          <cell r="D1068" t="str">
            <v>4|3|非工业用，起支撑作用|钢铁制|支架|锻造,有进一步加工</v>
          </cell>
          <cell r="E1068">
            <v>999</v>
          </cell>
          <cell r="F1068" t="str">
            <v>L2233D18A008</v>
          </cell>
          <cell r="G1068">
            <v>20</v>
          </cell>
          <cell r="H1068" t="str">
            <v>托架，铁，用于载物台上放置培养皿</v>
          </cell>
          <cell r="I1068" t="str">
            <v>Petri dish holder d=65 mm for Primo Vert  </v>
          </cell>
          <cell r="J1068">
            <v>41227</v>
          </cell>
        </row>
        <row r="1068">
          <cell r="L1068" t="str">
            <v>个</v>
          </cell>
          <cell r="M1068" t="str">
            <v>千克</v>
          </cell>
        </row>
        <row r="1069">
          <cell r="A1069" t="str">
            <v>000000-1448-343</v>
          </cell>
          <cell r="B1069">
            <v>7326909000</v>
          </cell>
          <cell r="C1069" t="str">
            <v>钢铁支架</v>
          </cell>
          <cell r="D1069" t="str">
            <v>4|3|非工业用，起支撑作用|钢铁制|支架|锻造,有进一步加工</v>
          </cell>
          <cell r="E1069">
            <v>999</v>
          </cell>
          <cell r="F1069" t="str">
            <v>L2233D18A008</v>
          </cell>
          <cell r="G1069">
            <v>20</v>
          </cell>
          <cell r="H1069" t="str">
            <v>弹簧支撑系统，用来支撑光路，原理是通过弹簧来支撑光路的重量，材质为金属铁</v>
          </cell>
          <cell r="I1069" t="str">
            <v>Force Compensation Assembly</v>
          </cell>
          <cell r="J1069">
            <v>41234</v>
          </cell>
        </row>
        <row r="1069">
          <cell r="L1069" t="str">
            <v>个</v>
          </cell>
          <cell r="M1069" t="str">
            <v>千克</v>
          </cell>
        </row>
        <row r="1070">
          <cell r="A1070" t="str">
            <v>999999-0200-000</v>
          </cell>
          <cell r="B1070">
            <v>7326909000</v>
          </cell>
          <cell r="C1070" t="str">
            <v>钢铁支架</v>
          </cell>
          <cell r="D1070" t="str">
            <v>4|3|非工业用，起支撑作用|钢铁制|支架|锻造,有进一步加工</v>
          </cell>
          <cell r="E1070">
            <v>999</v>
          </cell>
          <cell r="F1070" t="str">
            <v>L2233D18A008</v>
          </cell>
          <cell r="G1070">
            <v>20</v>
          </cell>
          <cell r="H1070" t="str">
            <v>步距规的带旋转固定支架</v>
          </cell>
          <cell r="I1070" t="str">
            <v>Force Compensation Assembly</v>
          </cell>
          <cell r="J1070">
            <v>41246</v>
          </cell>
        </row>
        <row r="1070">
          <cell r="L1070" t="str">
            <v>个</v>
          </cell>
          <cell r="M1070" t="str">
            <v>千克</v>
          </cell>
        </row>
        <row r="1071">
          <cell r="A1071" t="str">
            <v>344025-0118-000</v>
          </cell>
          <cell r="B1071">
            <v>7326909000</v>
          </cell>
          <cell r="C1071" t="str">
            <v>钢铁支架</v>
          </cell>
          <cell r="D1071" t="str">
            <v>4|3|非工业用，起支撑作用|钢铁制|支架|锻造,有进一步加工</v>
          </cell>
          <cell r="E1071">
            <v>999</v>
          </cell>
          <cell r="F1071" t="str">
            <v>L2233D18A008</v>
          </cell>
          <cell r="G1071">
            <v>20</v>
          </cell>
          <cell r="H1071" t="str">
            <v>光阑板，用于支撑九孔光阑</v>
          </cell>
          <cell r="I1071" t="str">
            <v>Plate aperture drive </v>
          </cell>
          <cell r="J1071">
            <v>41257</v>
          </cell>
        </row>
        <row r="1071">
          <cell r="L1071" t="str">
            <v>个</v>
          </cell>
          <cell r="M1071" t="str">
            <v>千克</v>
          </cell>
        </row>
        <row r="1072">
          <cell r="A1072" t="str">
            <v>600.100.011</v>
          </cell>
          <cell r="B1072">
            <v>7326909000</v>
          </cell>
          <cell r="C1072" t="str">
            <v>钢铁支架</v>
          </cell>
          <cell r="D1072" t="str">
            <v>4|3|非工业用，起支撑作用|钢铁制|支架|锻造,有进一步加工</v>
          </cell>
          <cell r="E1072">
            <v>999</v>
          </cell>
          <cell r="F1072" t="str">
            <v>L2233D18A008</v>
          </cell>
          <cell r="G1072">
            <v>20</v>
          </cell>
          <cell r="H1072" t="str">
            <v>支架(钢铁制,起支撑作用，品牌：Carl Zeiss)</v>
          </cell>
          <cell r="I1072" t="str">
            <v>calibrating artefakt</v>
          </cell>
          <cell r="J1072">
            <v>41258</v>
          </cell>
        </row>
        <row r="1072">
          <cell r="L1072" t="str">
            <v>个</v>
          </cell>
          <cell r="M1072" t="str">
            <v>千克</v>
          </cell>
        </row>
        <row r="1073">
          <cell r="A1073" t="str">
            <v>600090004</v>
          </cell>
          <cell r="B1073">
            <v>7326909000</v>
          </cell>
          <cell r="C1073" t="str">
            <v>钢铁支架</v>
          </cell>
          <cell r="D1073" t="str">
            <v>4|3|非工业用，起支撑作用|钢铁制|支架|锻造,有进一步加工</v>
          </cell>
          <cell r="E1073">
            <v>999</v>
          </cell>
          <cell r="F1073" t="str">
            <v>L2233D18A008</v>
          </cell>
          <cell r="G1073">
            <v>20</v>
          </cell>
          <cell r="H1073" t="str">
            <v>90度ABB测头支架用于连接ABB-IRB-6640机器人与测头之间的连接</v>
          </cell>
          <cell r="I1073" t="str">
            <v>bracket 90° for ABB IRB6640 </v>
          </cell>
          <cell r="J1073">
            <v>41258</v>
          </cell>
        </row>
        <row r="1073">
          <cell r="L1073" t="str">
            <v>个</v>
          </cell>
          <cell r="M1073" t="str">
            <v>千克</v>
          </cell>
        </row>
        <row r="1074">
          <cell r="A1074" t="str">
            <v>348201-8902-904</v>
          </cell>
          <cell r="B1074">
            <v>7326909000</v>
          </cell>
          <cell r="C1074" t="str">
            <v>钢铁支架</v>
          </cell>
          <cell r="D1074" t="str">
            <v>4|3|非工业用，起支撑作用|钢铁制|支架|锻造,有进一步加工</v>
          </cell>
          <cell r="E1074">
            <v>999</v>
          </cell>
          <cell r="F1074" t="str">
            <v>L2233D18A008</v>
          </cell>
          <cell r="G1074">
            <v>20</v>
          </cell>
          <cell r="H1074" t="str">
            <v>支脚，支撑扫描电子显微镜的主机</v>
          </cell>
          <cell r="I1074" t="str">
            <v>GROUNDFEET M 16 155MM LEO 15XX</v>
          </cell>
          <cell r="J1074">
            <v>41260</v>
          </cell>
        </row>
        <row r="1074">
          <cell r="L1074" t="str">
            <v>个</v>
          </cell>
          <cell r="M1074" t="str">
            <v>千克</v>
          </cell>
        </row>
        <row r="1075">
          <cell r="A1075" t="str">
            <v>303320-8014-000</v>
          </cell>
          <cell r="B1075">
            <v>7326909000</v>
          </cell>
          <cell r="C1075" t="str">
            <v>钢铁支架</v>
          </cell>
          <cell r="D1075" t="str">
            <v>4|3|非工业用，起支撑作用|钢铁制|支架|锻造,有进一步加工</v>
          </cell>
          <cell r="E1075">
            <v>999</v>
          </cell>
          <cell r="F1075" t="str">
            <v>L2233D18A008</v>
          </cell>
          <cell r="G1075">
            <v>20</v>
          </cell>
          <cell r="H1075" t="str">
            <v>支架,固定显微镜镜体</v>
          </cell>
          <cell r="I1075" t="str">
            <v>CARRIER COMPLETE, VERSION                      </v>
          </cell>
          <cell r="J1075">
            <v>41262</v>
          </cell>
        </row>
        <row r="1075">
          <cell r="L1075" t="str">
            <v>个</v>
          </cell>
          <cell r="M1075" t="str">
            <v>千克</v>
          </cell>
        </row>
        <row r="1076">
          <cell r="A1076" t="str">
            <v>000000-0539-487</v>
          </cell>
          <cell r="B1076">
            <v>7326909000</v>
          </cell>
          <cell r="C1076" t="str">
            <v>钢铁支架</v>
          </cell>
          <cell r="D1076" t="str">
            <v>4|3|非工业用，起支撑作用|钢铁制|支架|锻造,有进一步加工</v>
          </cell>
          <cell r="E1076">
            <v>999</v>
          </cell>
          <cell r="F1076" t="str">
            <v>L2233D18A008</v>
          </cell>
          <cell r="G1076">
            <v>20</v>
          </cell>
          <cell r="H1076" t="str">
            <v>探针支架</v>
          </cell>
          <cell r="I1076" t="str">
            <v>PROBE HOLDER,TITANIUM</v>
          </cell>
          <cell r="J1076">
            <v>41270</v>
          </cell>
        </row>
        <row r="1076">
          <cell r="L1076" t="str">
            <v>个</v>
          </cell>
          <cell r="M1076" t="str">
            <v>千克</v>
          </cell>
        </row>
        <row r="1077">
          <cell r="A1077" t="str">
            <v>626100-8332-010</v>
          </cell>
          <cell r="B1077">
            <v>7326909000</v>
          </cell>
          <cell r="C1077" t="str">
            <v>钢铁支架</v>
          </cell>
          <cell r="D1077" t="str">
            <v>4|3|非工业用，起支撑作用|钢铁制|支架|锻造,有进一步加工</v>
          </cell>
          <cell r="E1077">
            <v>999</v>
          </cell>
          <cell r="F1077" t="str">
            <v>L2233D18A008</v>
          </cell>
          <cell r="G1077">
            <v>20</v>
          </cell>
          <cell r="H1077" t="str">
            <v>库位架，宽1250mm,高960mm</v>
          </cell>
          <cell r="I1077" t="str">
            <v>Multi Sensor Rack B1250/H960</v>
          </cell>
          <cell r="J1077">
            <v>41282</v>
          </cell>
        </row>
        <row r="1077">
          <cell r="L1077" t="str">
            <v>个</v>
          </cell>
          <cell r="M1077" t="str">
            <v>千克</v>
          </cell>
        </row>
        <row r="1078">
          <cell r="A1078" t="str">
            <v>626100-9342-000</v>
          </cell>
          <cell r="B1078">
            <v>7326909000</v>
          </cell>
          <cell r="C1078" t="str">
            <v>钢铁支架</v>
          </cell>
          <cell r="D1078" t="str">
            <v>4|3|非工业用，起支撑作用|钢铁制|支架|锻造,有进一步加工</v>
          </cell>
          <cell r="E1078">
            <v>999</v>
          </cell>
          <cell r="F1078" t="str">
            <v>L2233D18A008</v>
          </cell>
          <cell r="G1078">
            <v>20</v>
          </cell>
          <cell r="H1078" t="str">
            <v>库位架，宽1250mm,高960mm</v>
          </cell>
          <cell r="I1078" t="str">
            <v>Multi Sensor Rack B1250/H960</v>
          </cell>
          <cell r="J1078">
            <v>43385</v>
          </cell>
        </row>
        <row r="1078">
          <cell r="L1078" t="str">
            <v>个</v>
          </cell>
          <cell r="M1078" t="str">
            <v>千克</v>
          </cell>
        </row>
        <row r="1079">
          <cell r="A1079" t="str">
            <v>626100-8390-004</v>
          </cell>
          <cell r="B1079">
            <v>7326909000</v>
          </cell>
          <cell r="C1079" t="str">
            <v>钢铁支架</v>
          </cell>
          <cell r="D1079" t="str">
            <v>4|3|非工业用，起支撑作用|钢铁制|支架|锻造,有进一步加工</v>
          </cell>
          <cell r="E1079">
            <v>999</v>
          </cell>
          <cell r="F1079" t="str">
            <v>L2233D18A008</v>
          </cell>
          <cell r="G1079">
            <v>20</v>
          </cell>
          <cell r="H1079" t="str">
            <v>附件库位架支架长220mm</v>
          </cell>
          <cell r="I1079" t="str">
            <v>Distance piece special| lenght 220mm</v>
          </cell>
          <cell r="J1079">
            <v>41282</v>
          </cell>
        </row>
        <row r="1079">
          <cell r="L1079" t="str">
            <v>个</v>
          </cell>
          <cell r="M1079" t="str">
            <v>千克</v>
          </cell>
        </row>
        <row r="1080">
          <cell r="A1080" t="str">
            <v>626100-8390-003</v>
          </cell>
          <cell r="B1080">
            <v>7326909000</v>
          </cell>
          <cell r="C1080" t="str">
            <v>钢铁支架</v>
          </cell>
          <cell r="D1080" t="str">
            <v>4|3|非工业用，起支撑作用|钢铁制|支架|锻造,有进一步加工</v>
          </cell>
          <cell r="E1080">
            <v>999</v>
          </cell>
          <cell r="F1080" t="str">
            <v>L2233D18A008</v>
          </cell>
          <cell r="G1080">
            <v>20</v>
          </cell>
          <cell r="H1080" t="str">
            <v>附件库位架支架长80mm</v>
          </cell>
          <cell r="I1080" t="str">
            <v>Distance piece special| lenght 80mm</v>
          </cell>
          <cell r="J1080">
            <v>41282</v>
          </cell>
        </row>
        <row r="1080">
          <cell r="L1080" t="str">
            <v>个</v>
          </cell>
          <cell r="M1080" t="str">
            <v>千克</v>
          </cell>
        </row>
        <row r="1081">
          <cell r="A1081" t="str">
            <v>000000-1894-811</v>
          </cell>
          <cell r="B1081">
            <v>7326909000</v>
          </cell>
          <cell r="C1081" t="str">
            <v>钢铁支架</v>
          </cell>
          <cell r="D1081" t="str">
            <v>4|3|非工业用，起支撑作用|钢铁制|支架|锻造,有进一步加工</v>
          </cell>
          <cell r="E1081">
            <v>999</v>
          </cell>
          <cell r="F1081" t="str">
            <v>L2233D18A008</v>
          </cell>
          <cell r="G1081">
            <v>20</v>
          </cell>
          <cell r="H1081" t="str">
            <v>光路调整支架</v>
          </cell>
          <cell r="I1081" t="str">
            <v>Beam Adjustment Assembly</v>
          </cell>
          <cell r="J1081">
            <v>41304</v>
          </cell>
        </row>
        <row r="1081">
          <cell r="L1081" t="str">
            <v>个</v>
          </cell>
          <cell r="M1081" t="str">
            <v>千克</v>
          </cell>
        </row>
        <row r="1082">
          <cell r="A1082" t="str">
            <v>319300-9090-000</v>
          </cell>
          <cell r="B1082">
            <v>7326909000</v>
          </cell>
          <cell r="C1082" t="str">
            <v>钢铁支架</v>
          </cell>
          <cell r="D1082" t="str">
            <v>4|3|非工业用，起支撑作用|钢铁制|支架|锻造,有进一步加工</v>
          </cell>
          <cell r="E1082">
            <v>999</v>
          </cell>
          <cell r="F1082" t="str">
            <v>L2233D18A008</v>
          </cell>
          <cell r="G1082">
            <v>20</v>
          </cell>
          <cell r="H1082" t="str">
            <v>支架(钢铁制,起支撑作用，品牌：Carl Zeiss)</v>
          </cell>
          <cell r="I1082" t="str">
            <v>Tonometer bracket AT030 on SL 130/160</v>
          </cell>
          <cell r="J1082">
            <v>41310</v>
          </cell>
        </row>
        <row r="1082">
          <cell r="L1082" t="str">
            <v>个</v>
          </cell>
          <cell r="M1082" t="str">
            <v>千克</v>
          </cell>
        </row>
        <row r="1083">
          <cell r="A1083" t="str">
            <v>000000-0554-683</v>
          </cell>
          <cell r="B1083">
            <v>7326909000</v>
          </cell>
          <cell r="C1083" t="str">
            <v>钢铁支架</v>
          </cell>
          <cell r="D1083" t="str">
            <v>4|3|非工业用，起支撑作用|钢铁制|支架|锻造,有进一步加工</v>
          </cell>
          <cell r="E1083">
            <v>999</v>
          </cell>
          <cell r="F1083" t="str">
            <v>L2233D18A008</v>
          </cell>
          <cell r="G1083">
            <v>20</v>
          </cell>
          <cell r="H1083" t="str">
            <v>底面支撑</v>
          </cell>
          <cell r="I1083" t="str">
            <v>Support pin with pendulum </v>
          </cell>
          <cell r="J1083">
            <v>41371</v>
          </cell>
        </row>
        <row r="1083">
          <cell r="L1083" t="str">
            <v>个</v>
          </cell>
          <cell r="M1083" t="str">
            <v>千克</v>
          </cell>
        </row>
        <row r="1084">
          <cell r="A1084" t="str">
            <v>000000-0424-958</v>
          </cell>
          <cell r="B1084">
            <v>7326909000</v>
          </cell>
          <cell r="C1084" t="str">
            <v>钢铁支架</v>
          </cell>
          <cell r="D1084" t="str">
            <v>4|3|非工业用，起支撑作用|钢铁制|支架|锻造,有进一步加工</v>
          </cell>
          <cell r="E1084">
            <v>999</v>
          </cell>
          <cell r="F1084" t="str">
            <v>L2233D18A008</v>
          </cell>
          <cell r="G1084">
            <v>20</v>
          </cell>
          <cell r="H1084" t="str">
            <v>底面支撑</v>
          </cell>
          <cell r="I1084" t="str">
            <v>pendulum</v>
          </cell>
          <cell r="J1084">
            <v>41371</v>
          </cell>
        </row>
        <row r="1084">
          <cell r="L1084" t="str">
            <v>个</v>
          </cell>
          <cell r="M1084" t="str">
            <v>千克</v>
          </cell>
        </row>
        <row r="1085">
          <cell r="A1085" t="str">
            <v>622810-0051-000</v>
          </cell>
          <cell r="B1085">
            <v>7326909000</v>
          </cell>
          <cell r="C1085" t="str">
            <v>钢铁支架</v>
          </cell>
          <cell r="D1085" t="str">
            <v>4|3|非工业用，起支撑作用|钢铁制|支架|锻造,有进一步加工</v>
          </cell>
          <cell r="E1085">
            <v>999</v>
          </cell>
          <cell r="F1085" t="str">
            <v>L2233D18A008</v>
          </cell>
          <cell r="G1085">
            <v>20</v>
          </cell>
          <cell r="H1085" t="str">
            <v>控制柜抽屉组件，固定及移动控制柜</v>
          </cell>
          <cell r="I1085" t="str">
            <v>Drawer    pull for OI442</v>
          </cell>
          <cell r="J1085">
            <v>41383</v>
          </cell>
        </row>
        <row r="1085">
          <cell r="L1085" t="str">
            <v>个</v>
          </cell>
          <cell r="M1085" t="str">
            <v>千克</v>
          </cell>
        </row>
        <row r="1086">
          <cell r="A1086" t="str">
            <v>639144-0525-001</v>
          </cell>
          <cell r="B1086">
            <v>7326909000</v>
          </cell>
          <cell r="C1086" t="str">
            <v>钢铁支架</v>
          </cell>
          <cell r="D1086" t="str">
            <v>4|3|非工业用，起支撑作用|钢铁制|支架|锻造,有进一步加工</v>
          </cell>
          <cell r="E1086">
            <v>999</v>
          </cell>
          <cell r="F1086" t="str">
            <v>L2233D18A008</v>
          </cell>
          <cell r="G1086">
            <v>20</v>
          </cell>
          <cell r="H1086" t="str">
            <v>控制柜抽屉组件</v>
          </cell>
          <cell r="I1086" t="str">
            <v>MIH-S EXCHANGE</v>
          </cell>
          <cell r="J1086">
            <v>41388</v>
          </cell>
        </row>
        <row r="1086">
          <cell r="L1086" t="str">
            <v>个</v>
          </cell>
          <cell r="M1086" t="str">
            <v>千克</v>
          </cell>
        </row>
        <row r="1087">
          <cell r="A1087" t="str">
            <v>302721-9060-000</v>
          </cell>
          <cell r="B1087">
            <v>7326909000</v>
          </cell>
          <cell r="C1087" t="str">
            <v>钢铁支架</v>
          </cell>
          <cell r="D1087" t="str">
            <v>4|3|非工业用，起支撑作用|钢铁制|支架|锻造,有进一步加工</v>
          </cell>
          <cell r="E1087">
            <v>999</v>
          </cell>
          <cell r="F1087" t="str">
            <v>L2233D18A008</v>
          </cell>
          <cell r="G1087">
            <v>20</v>
          </cell>
          <cell r="H1087" t="str">
            <v>可消毒镜架  用途：材质是工程塑料和金属，作用是固定及观察镜片</v>
          </cell>
          <cell r="I1087" t="str">
            <v>lens holder RESIGHT for objf=200mm   </v>
          </cell>
          <cell r="J1087">
            <v>41424</v>
          </cell>
        </row>
        <row r="1087">
          <cell r="L1087" t="str">
            <v>个</v>
          </cell>
          <cell r="M1087" t="str">
            <v>千克</v>
          </cell>
        </row>
        <row r="1088">
          <cell r="A1088" t="str">
            <v>622810-8303-000</v>
          </cell>
          <cell r="B1088">
            <v>7326909000</v>
          </cell>
          <cell r="C1088" t="str">
            <v>钢铁支架</v>
          </cell>
          <cell r="D1088" t="str">
            <v>4|3|非工业用，起支撑作用|钢铁制|支架|锻造,有进一步加工</v>
          </cell>
          <cell r="E1088">
            <v>999</v>
          </cell>
          <cell r="F1088" t="str">
            <v>L2233D18A008</v>
          </cell>
          <cell r="G1088">
            <v>20</v>
          </cell>
          <cell r="H1088" t="str">
            <v>支架(钢铁制,起支撑作用，品牌：Carl Zeiss)</v>
          </cell>
          <cell r="I1088" t="str">
            <v>BG laser pointer holder  </v>
          </cell>
          <cell r="J1088">
            <v>41443</v>
          </cell>
        </row>
        <row r="1088">
          <cell r="L1088" t="str">
            <v>个</v>
          </cell>
          <cell r="M1088" t="str">
            <v>千克</v>
          </cell>
        </row>
        <row r="1089">
          <cell r="A1089" t="str">
            <v>266002-1145-538</v>
          </cell>
          <cell r="B1089">
            <v>7326909000</v>
          </cell>
          <cell r="C1089" t="str">
            <v>钢铁支架</v>
          </cell>
          <cell r="D1089" t="str">
            <v>4|3|非工业用，起支撑作用|钢铁制|支架|锻造,有进一步加工</v>
          </cell>
          <cell r="E1089">
            <v>999</v>
          </cell>
          <cell r="F1089" t="str">
            <v>L2233D18A008</v>
          </cell>
          <cell r="G1089">
            <v>20</v>
          </cell>
          <cell r="H1089" t="str">
            <v>固定支架，用于安装LCD显示屏，原理是将LCD安装在支架上，再将支架固定到机器框架上，材质为金属铁</v>
          </cell>
          <cell r="I1089" t="str">
            <v>BRKT HFA2 OPERATOR PANEL</v>
          </cell>
          <cell r="J1089">
            <v>41457</v>
          </cell>
        </row>
        <row r="1089">
          <cell r="L1089" t="str">
            <v>个</v>
          </cell>
          <cell r="M1089" t="str">
            <v>千克</v>
          </cell>
        </row>
        <row r="1090">
          <cell r="A1090" t="str">
            <v>626100-9312-000</v>
          </cell>
          <cell r="B1090">
            <v>7326909000</v>
          </cell>
          <cell r="C1090" t="str">
            <v>钢铁支架</v>
          </cell>
          <cell r="D1090" t="str">
            <v>4|3|非工业用，起支撑作用|钢铁制|支架|锻造,有进一步加工</v>
          </cell>
          <cell r="E1090">
            <v>999</v>
          </cell>
          <cell r="F1090" t="str">
            <v>L2233D18A008</v>
          </cell>
          <cell r="G1090">
            <v>20</v>
          </cell>
          <cell r="H1090" t="str">
            <v>库位架，长1000mm,高500mm</v>
          </cell>
          <cell r="I1090" t="str">
            <v>Multi Sensor Rack B=1000,H=550</v>
          </cell>
          <cell r="J1090">
            <v>41457</v>
          </cell>
        </row>
        <row r="1090">
          <cell r="L1090" t="str">
            <v>个</v>
          </cell>
          <cell r="M1090" t="str">
            <v>千克</v>
          </cell>
        </row>
        <row r="1091">
          <cell r="A1091" t="str">
            <v>600062-0000-190</v>
          </cell>
          <cell r="B1091">
            <v>7326909000</v>
          </cell>
          <cell r="C1091" t="str">
            <v>钢铁支架</v>
          </cell>
          <cell r="D1091" t="str">
            <v>4|3|非工业用，起支撑作用|钢铁制|支架|锻造,有进一步加工</v>
          </cell>
          <cell r="E1091">
            <v>999</v>
          </cell>
          <cell r="F1091" t="str">
            <v>L2233D18A008</v>
          </cell>
          <cell r="G1091">
            <v>20</v>
          </cell>
          <cell r="H1091" t="str">
            <v>校准球基座</v>
          </cell>
          <cell r="I1091" t="str">
            <v> Holding plate 80x80 TAS for Ref. sphere</v>
          </cell>
          <cell r="J1091">
            <v>41474</v>
          </cell>
        </row>
        <row r="1091">
          <cell r="L1091" t="str">
            <v>个</v>
          </cell>
          <cell r="M1091" t="str">
            <v>千克</v>
          </cell>
        </row>
        <row r="1092">
          <cell r="A1092" t="str">
            <v>626106-9110-000</v>
          </cell>
          <cell r="B1092">
            <v>7326909000</v>
          </cell>
          <cell r="C1092" t="str">
            <v>钢铁支架</v>
          </cell>
          <cell r="D1092" t="str">
            <v>4|3|非工业用，起支撑作用|钢铁制|支架|锻造,有进一步加工</v>
          </cell>
          <cell r="E1092">
            <v>999</v>
          </cell>
          <cell r="F1092" t="str">
            <v>L2233D18A008</v>
          </cell>
          <cell r="G1092">
            <v>20</v>
          </cell>
          <cell r="H1092" t="str">
            <v>校准球支撑杆</v>
          </cell>
          <cell r="I1092" t="str">
            <v>Calibration Stand, ThermoFit, L=200mm</v>
          </cell>
          <cell r="J1092">
            <v>41474</v>
          </cell>
        </row>
        <row r="1092">
          <cell r="L1092" t="str">
            <v>个</v>
          </cell>
          <cell r="M1092" t="str">
            <v>千克</v>
          </cell>
        </row>
        <row r="1093">
          <cell r="A1093" t="str">
            <v>302721-9070-000</v>
          </cell>
          <cell r="B1093">
            <v>7326909000</v>
          </cell>
          <cell r="C1093" t="str">
            <v>钢铁支架</v>
          </cell>
          <cell r="D1093" t="str">
            <v>4|3|非工业用，起支撑作用|钢铁制|支架|锻造,有进一步加工</v>
          </cell>
          <cell r="E1093">
            <v>999</v>
          </cell>
          <cell r="F1093" t="str">
            <v>L2233D18A008</v>
          </cell>
          <cell r="G1093">
            <v>20</v>
          </cell>
          <cell r="H1093" t="str">
            <v>消毒的Resight放大镜安装架， 用于固定安装透镜</v>
          </cell>
          <cell r="I1093" t="str">
            <v>STERILIZABLE RESIGHT LOUPE MOUNT FOR</v>
          </cell>
          <cell r="J1093">
            <v>41505</v>
          </cell>
        </row>
        <row r="1093">
          <cell r="L1093" t="str">
            <v>个</v>
          </cell>
          <cell r="M1093" t="str">
            <v>千克</v>
          </cell>
        </row>
        <row r="1094">
          <cell r="A1094" t="str">
            <v>000000-0514-833</v>
          </cell>
          <cell r="B1094">
            <v>7326909000</v>
          </cell>
          <cell r="C1094" t="str">
            <v>钢铁支架</v>
          </cell>
          <cell r="D1094" t="str">
            <v>4|3|非工业用，起支撑作用|钢铁制|支架|锻造,有进一步加工</v>
          </cell>
          <cell r="E1094">
            <v>999</v>
          </cell>
          <cell r="F1094" t="str">
            <v>L2233D18A008</v>
          </cell>
          <cell r="G1094">
            <v>20</v>
          </cell>
          <cell r="H1094" t="str">
            <v>监视器支架,连接支撑监视器</v>
          </cell>
          <cell r="I1094" t="str">
            <v>MONITOR CARRLER ARM 3-9 KG 53.217-DATAFLEX</v>
          </cell>
          <cell r="J1094">
            <v>41514</v>
          </cell>
        </row>
        <row r="1094">
          <cell r="L1094" t="str">
            <v>个</v>
          </cell>
          <cell r="M1094" t="str">
            <v>千克</v>
          </cell>
        </row>
        <row r="1095">
          <cell r="A1095" t="str">
            <v>000000-1055-282</v>
          </cell>
          <cell r="B1095">
            <v>7326909000</v>
          </cell>
          <cell r="C1095" t="str">
            <v>钢铁支架</v>
          </cell>
          <cell r="D1095" t="str">
            <v>4|3|非工业用，起支撑作用|钢铁制|支架|锻造,有进一步加工</v>
          </cell>
          <cell r="E1095">
            <v>999</v>
          </cell>
          <cell r="F1095" t="str">
            <v>L2233D18A008</v>
          </cell>
          <cell r="G1095">
            <v>20</v>
          </cell>
          <cell r="H1095" t="str">
            <v>工具挂接架(整体）</v>
          </cell>
          <cell r="I1095" t="str">
            <v>instrument reception,complete</v>
          </cell>
          <cell r="J1095">
            <v>41515</v>
          </cell>
        </row>
        <row r="1095">
          <cell r="L1095" t="str">
            <v>个</v>
          </cell>
          <cell r="M1095" t="str">
            <v>千克</v>
          </cell>
        </row>
        <row r="1096">
          <cell r="A1096" t="str">
            <v>632001-8038-980</v>
          </cell>
          <cell r="B1096">
            <v>7326909000</v>
          </cell>
          <cell r="C1096" t="str">
            <v>钢铁支架</v>
          </cell>
          <cell r="D1096" t="str">
            <v>4|3|非工业用，起支撑作用|钢铁制|支架|锻造,有进一步加工</v>
          </cell>
          <cell r="E1096">
            <v>999</v>
          </cell>
          <cell r="F1096" t="str">
            <v>L2233D18A008</v>
          </cell>
          <cell r="G1096">
            <v>20</v>
          </cell>
          <cell r="H1096" t="str">
            <v>反射式计数的固定支架,用于固定及调整读数头的工具</v>
          </cell>
          <cell r="I1096" t="str">
            <v>Clamp for Reflected Light Encoder</v>
          </cell>
          <cell r="J1096">
            <v>41565</v>
          </cell>
        </row>
        <row r="1096">
          <cell r="L1096" t="str">
            <v>个</v>
          </cell>
          <cell r="M1096" t="str">
            <v>千克</v>
          </cell>
        </row>
        <row r="1097">
          <cell r="A1097" t="str">
            <v>000000-1146-062</v>
          </cell>
          <cell r="B1097">
            <v>7326909000</v>
          </cell>
          <cell r="C1097" t="str">
            <v>钢铁支架</v>
          </cell>
          <cell r="D1097" t="str">
            <v>4|3|非工业用，起支撑作用|钢铁制|支架|锻造,有进一步加工</v>
          </cell>
          <cell r="E1097">
            <v>999</v>
          </cell>
          <cell r="F1097" t="str">
            <v>L2233D18A008</v>
          </cell>
          <cell r="G1097">
            <v>20</v>
          </cell>
          <cell r="H1097" t="str">
            <v>支架(钢铁制,起支撑作用，品牌：Carl Zeiss)</v>
          </cell>
          <cell r="I1097" t="str">
            <v>Front-to-back tilt axis unit, friction</v>
          </cell>
          <cell r="J1097">
            <v>41597</v>
          </cell>
        </row>
        <row r="1097">
          <cell r="L1097" t="str">
            <v>个</v>
          </cell>
          <cell r="M1097" t="str">
            <v>千克</v>
          </cell>
        </row>
        <row r="1098">
          <cell r="A1098" t="str">
            <v>000000-1183-597</v>
          </cell>
          <cell r="B1098">
            <v>7326909000</v>
          </cell>
          <cell r="C1098" t="str">
            <v>钢铁支架</v>
          </cell>
          <cell r="D1098" t="str">
            <v>4|3|非工业用，起支撑作用|钢铁制|支架|锻造,有进一步加工</v>
          </cell>
          <cell r="E1098">
            <v>999</v>
          </cell>
          <cell r="F1098" t="str">
            <v>L2233D18A008</v>
          </cell>
          <cell r="G1098">
            <v>20</v>
          </cell>
          <cell r="H1098" t="str">
            <v>支架(钢铁制,起支撑作用，品牌：Carl Zeiss)</v>
          </cell>
          <cell r="I1098" t="str">
            <v>Carrier, complete</v>
          </cell>
          <cell r="J1098">
            <v>41597</v>
          </cell>
        </row>
        <row r="1098">
          <cell r="L1098" t="str">
            <v>个</v>
          </cell>
          <cell r="M1098" t="str">
            <v>千克</v>
          </cell>
        </row>
        <row r="1099">
          <cell r="A1099" t="str">
            <v>346001-0074-000</v>
          </cell>
          <cell r="B1099">
            <v>7326909000</v>
          </cell>
          <cell r="C1099" t="str">
            <v>钢铁支架</v>
          </cell>
          <cell r="D1099" t="str">
            <v>4|3|非工业用，起支撑作用|钢铁制|支架|锻造,有进一步加工</v>
          </cell>
          <cell r="E1099">
            <v>999</v>
          </cell>
          <cell r="F1099" t="str">
            <v>L2233D18A008</v>
          </cell>
          <cell r="G1099">
            <v>20</v>
          </cell>
          <cell r="H1099" t="str">
            <v>支脚，支撑扫描电子显微镜的主机</v>
          </cell>
          <cell r="I1099" t="str">
            <v>STELL FUSS M16</v>
          </cell>
          <cell r="J1099">
            <v>41614</v>
          </cell>
        </row>
        <row r="1099">
          <cell r="L1099" t="str">
            <v>个</v>
          </cell>
          <cell r="M1099" t="str">
            <v>千克</v>
          </cell>
        </row>
        <row r="1100">
          <cell r="A1100" t="str">
            <v>636001-0401-000</v>
          </cell>
          <cell r="B1100">
            <v>7326909000</v>
          </cell>
          <cell r="C1100" t="str">
            <v>钢铁支架</v>
          </cell>
          <cell r="D1100" t="str">
            <v>4|3|非工业用，起支撑作用|钢铁制|支架|锻造,有进一步加工</v>
          </cell>
          <cell r="E1100">
            <v>999</v>
          </cell>
          <cell r="F1100" t="str">
            <v>L2233D18A008</v>
          </cell>
          <cell r="G1100">
            <v>20</v>
          </cell>
          <cell r="H1100" t="str">
            <v>弹性支撑</v>
          </cell>
          <cell r="I1100" t="str">
            <v>Support flexible</v>
          </cell>
          <cell r="J1100">
            <v>41621</v>
          </cell>
        </row>
        <row r="1100">
          <cell r="L1100" t="str">
            <v>个</v>
          </cell>
          <cell r="M1100" t="str">
            <v>千克</v>
          </cell>
        </row>
        <row r="1101">
          <cell r="A1101" t="str">
            <v>626100-8390-006</v>
          </cell>
          <cell r="B1101">
            <v>7326909000</v>
          </cell>
          <cell r="C1101" t="str">
            <v>钢铁支架</v>
          </cell>
          <cell r="D1101" t="str">
            <v>4|3|非工业用，起支撑作用|钢铁制|支架|锻造,有进一步加工</v>
          </cell>
          <cell r="E1101">
            <v>999</v>
          </cell>
          <cell r="F1101" t="str">
            <v>L2233D18A008</v>
          </cell>
          <cell r="G1101">
            <v>20</v>
          </cell>
          <cell r="H1101" t="str">
            <v>探针更换架</v>
          </cell>
          <cell r="I1101" t="str">
            <v>MULTI SENSOR RACK MEASURING</v>
          </cell>
          <cell r="J1101">
            <v>41627</v>
          </cell>
        </row>
        <row r="1101">
          <cell r="L1101" t="str">
            <v>个</v>
          </cell>
          <cell r="M1101" t="str">
            <v>千克</v>
          </cell>
        </row>
        <row r="1102">
          <cell r="A1102" t="str">
            <v>626100-9314-000</v>
          </cell>
          <cell r="B1102">
            <v>7326909000</v>
          </cell>
          <cell r="C1102" t="str">
            <v>钢铁支架</v>
          </cell>
          <cell r="D1102" t="str">
            <v>4|3|非工业用，起支撑作用|钢铁制|支架|锻造,有进一步加工</v>
          </cell>
          <cell r="E1102">
            <v>999</v>
          </cell>
          <cell r="F1102" t="str">
            <v>L2233D18A008</v>
          </cell>
          <cell r="G1102">
            <v>20</v>
          </cell>
          <cell r="H1102" t="str">
            <v>多测针更换架</v>
          </cell>
          <cell r="I1102" t="str">
            <v>MSR Duplex for Prismo 7</v>
          </cell>
          <cell r="J1102">
            <v>41628</v>
          </cell>
        </row>
        <row r="1102">
          <cell r="L1102" t="str">
            <v>个</v>
          </cell>
          <cell r="M1102" t="str">
            <v>千克</v>
          </cell>
        </row>
        <row r="1103">
          <cell r="A1103" t="str">
            <v>000000-2078-985</v>
          </cell>
          <cell r="B1103">
            <v>7326909000</v>
          </cell>
          <cell r="C1103" t="str">
            <v>钢铁支架</v>
          </cell>
          <cell r="D1103" t="str">
            <v>4|3|非工业用，起支撑作用|钢铁制|支架|锻造,有进一步加工</v>
          </cell>
          <cell r="E1103">
            <v>999</v>
          </cell>
          <cell r="F1103" t="str">
            <v>L2233D18A008</v>
          </cell>
          <cell r="G1103">
            <v>20</v>
          </cell>
          <cell r="H1103" t="str">
            <v>摄像头信号增强器挂架，材质金属, 用途就是增强信号, 适用机型 pentero</v>
          </cell>
          <cell r="I1103" t="str">
            <v>HOLDER FOR OPMI PENTERO CAMERA MAGNIFIER</v>
          </cell>
          <cell r="J1103">
            <v>41668</v>
          </cell>
        </row>
        <row r="1103">
          <cell r="L1103" t="str">
            <v>个</v>
          </cell>
          <cell r="M1103" t="str">
            <v>千克</v>
          </cell>
        </row>
        <row r="1104">
          <cell r="A1104" t="str">
            <v>000000-1245-414</v>
          </cell>
          <cell r="B1104">
            <v>7326909000</v>
          </cell>
          <cell r="C1104" t="str">
            <v>钢铁支架</v>
          </cell>
          <cell r="D1104" t="str">
            <v>4|3|非工业用，起支撑作用|钢铁制|支架|锻造,有进一步加工</v>
          </cell>
          <cell r="E1104">
            <v>999</v>
          </cell>
          <cell r="F1104" t="str">
            <v>L2233D18A008</v>
          </cell>
          <cell r="G1104">
            <v>20</v>
          </cell>
          <cell r="H1104" t="str">
            <v>旋转架，支架延长旋转</v>
          </cell>
          <cell r="I1104" t="str">
            <v>Swivel for floor stand Version 2</v>
          </cell>
          <cell r="J1104">
            <v>41680</v>
          </cell>
        </row>
        <row r="1104">
          <cell r="L1104" t="str">
            <v>个</v>
          </cell>
          <cell r="M1104" t="str">
            <v>千克</v>
          </cell>
        </row>
        <row r="1105">
          <cell r="A1105" t="str">
            <v>455094-9902-000</v>
          </cell>
          <cell r="B1105">
            <v>7326909000</v>
          </cell>
          <cell r="C1105" t="str">
            <v>钢铁支架</v>
          </cell>
          <cell r="D1105" t="str">
            <v>4|3|非工业用，起支撑作用|钢铁制|支架|锻造,有进一步加工</v>
          </cell>
          <cell r="E1105">
            <v>999</v>
          </cell>
          <cell r="F1105" t="str">
            <v>L2233D18A008</v>
          </cell>
          <cell r="G1105">
            <v>20</v>
          </cell>
          <cell r="H1105" t="str">
            <v>体式显微镜镜筒支架（带调焦旋钮）</v>
          </cell>
          <cell r="I1105" t="str">
            <v>Stemi mount 2*M8 with drive for column 32</v>
          </cell>
          <cell r="J1105">
            <v>41698</v>
          </cell>
        </row>
        <row r="1105">
          <cell r="L1105" t="str">
            <v>个</v>
          </cell>
          <cell r="M1105" t="str">
            <v>千克</v>
          </cell>
        </row>
        <row r="1106">
          <cell r="A1106" t="str">
            <v>352115-1428-000</v>
          </cell>
          <cell r="B1106">
            <v>7326909000</v>
          </cell>
          <cell r="C1106" t="str">
            <v>钢铁支架</v>
          </cell>
          <cell r="D1106" t="str">
            <v>4|3|非工业用，起支撑作用|钢铁制|支架|锻造,有进一步加工</v>
          </cell>
          <cell r="E1106">
            <v>999</v>
          </cell>
          <cell r="F1106" t="str">
            <v>L2233D18A008</v>
          </cell>
          <cell r="G1106">
            <v>20</v>
          </cell>
          <cell r="H1106" t="str">
            <v>离子泵上支架</v>
          </cell>
          <cell r="I1106" t="str">
            <v>Sigma HD HV Ion Pump Support Bracket upper x1</v>
          </cell>
          <cell r="J1106">
            <v>41745</v>
          </cell>
        </row>
        <row r="1106">
          <cell r="L1106" t="str">
            <v>个</v>
          </cell>
          <cell r="M1106" t="str">
            <v>千克</v>
          </cell>
        </row>
        <row r="1107">
          <cell r="A1107" t="str">
            <v>352115-1429-000</v>
          </cell>
          <cell r="B1107">
            <v>7326909000</v>
          </cell>
          <cell r="C1107" t="str">
            <v>钢铁支架</v>
          </cell>
          <cell r="D1107" t="str">
            <v>4|3|非工业用，起支撑作用|钢铁制|支架|锻造,有进一步加工</v>
          </cell>
          <cell r="E1107">
            <v>999</v>
          </cell>
          <cell r="F1107" t="str">
            <v>L2233D18A008</v>
          </cell>
          <cell r="G1107">
            <v>20</v>
          </cell>
          <cell r="H1107" t="str">
            <v>离子泵下支架</v>
          </cell>
          <cell r="I1107" t="str">
            <v>Sigma HD HV Ion Pump Support Bracket lower x1</v>
          </cell>
          <cell r="J1107">
            <v>41745</v>
          </cell>
        </row>
        <row r="1107">
          <cell r="L1107" t="str">
            <v>个</v>
          </cell>
          <cell r="M1107" t="str">
            <v>千克</v>
          </cell>
        </row>
        <row r="1108">
          <cell r="A1108" t="str">
            <v>000000-0534-218</v>
          </cell>
          <cell r="B1108">
            <v>7326909000</v>
          </cell>
          <cell r="C1108" t="str">
            <v>钢铁支架</v>
          </cell>
          <cell r="D1108" t="str">
            <v>4|3|非工业用，起支撑作用|钢铁制|支架|锻造,有进一步加工</v>
          </cell>
          <cell r="E1108">
            <v>999</v>
          </cell>
          <cell r="F1108" t="str">
            <v>L2233D18A008</v>
          </cell>
          <cell r="G1108">
            <v>20</v>
          </cell>
          <cell r="H1108" t="str">
            <v>监视器支架</v>
          </cell>
          <cell r="I1108" t="str">
            <v>Monitor carrier arm max,10 kg 57.217-Dataflex</v>
          </cell>
          <cell r="J1108">
            <v>41771</v>
          </cell>
        </row>
        <row r="1108">
          <cell r="L1108" t="str">
            <v>个</v>
          </cell>
          <cell r="M1108" t="str">
            <v>千克</v>
          </cell>
        </row>
        <row r="1109">
          <cell r="A1109" t="str">
            <v>000000-1889-433</v>
          </cell>
          <cell r="B1109">
            <v>7326909000</v>
          </cell>
          <cell r="C1109" t="str">
            <v>钢铁支架</v>
          </cell>
          <cell r="D1109" t="str">
            <v>4|3|非工业用，起支撑作用|钢铁制|支架|锻造,有进一步加工</v>
          </cell>
          <cell r="E1109">
            <v>999</v>
          </cell>
          <cell r="F1109" t="str">
            <v>L2233D18A008</v>
          </cell>
          <cell r="G1109">
            <v>20</v>
          </cell>
          <cell r="H1109" t="str">
            <v>三坐标库位架</v>
          </cell>
          <cell r="I1109" t="str">
            <v>SCR200 rack only</v>
          </cell>
          <cell r="J1109">
            <v>41799</v>
          </cell>
        </row>
        <row r="1109">
          <cell r="L1109" t="str">
            <v>个</v>
          </cell>
          <cell r="M1109" t="str">
            <v>千克</v>
          </cell>
        </row>
        <row r="1110">
          <cell r="A1110" t="str">
            <v>A-1207-0031</v>
          </cell>
          <cell r="B1110">
            <v>7326909000</v>
          </cell>
          <cell r="C1110" t="str">
            <v>钢铁支架</v>
          </cell>
          <cell r="D1110" t="str">
            <v>4|3|非工业用，起支撑作用|钢铁制|支架|锻造,有进一步加工</v>
          </cell>
          <cell r="E1110">
            <v>999</v>
          </cell>
          <cell r="F1110" t="str">
            <v>L2233D18A008</v>
          </cell>
          <cell r="G1110">
            <v>20</v>
          </cell>
          <cell r="H1110" t="str">
            <v>库位交换架</v>
          </cell>
          <cell r="I1110" t="str">
            <v>SCR200 only KIT </v>
          </cell>
          <cell r="J1110">
            <v>41809</v>
          </cell>
        </row>
        <row r="1110">
          <cell r="L1110" t="str">
            <v>个</v>
          </cell>
          <cell r="M1110" t="str">
            <v>千克</v>
          </cell>
        </row>
        <row r="1111">
          <cell r="A1111" t="str">
            <v>632001-0125-000</v>
          </cell>
          <cell r="B1111">
            <v>7326909000</v>
          </cell>
          <cell r="C1111" t="str">
            <v>钢铁支架</v>
          </cell>
          <cell r="D1111" t="str">
            <v>4|3|非工业用，起支撑作用|钢铁制|支架|锻造,有进一步加工</v>
          </cell>
          <cell r="E1111">
            <v>999</v>
          </cell>
          <cell r="F1111" t="str">
            <v>L2233D18A008</v>
          </cell>
          <cell r="G1111">
            <v>20</v>
          </cell>
          <cell r="H1111" t="str">
            <v>读数头支架</v>
          </cell>
          <cell r="I1111" t="str">
            <v>SUPPORTING PLATE</v>
          </cell>
          <cell r="J1111">
            <v>41816</v>
          </cell>
        </row>
        <row r="1111">
          <cell r="L1111" t="str">
            <v>个</v>
          </cell>
          <cell r="M1111" t="str">
            <v>千克</v>
          </cell>
        </row>
        <row r="1112">
          <cell r="A1112" t="str">
            <v>626100-9305-000</v>
          </cell>
          <cell r="B1112">
            <v>7326909000</v>
          </cell>
          <cell r="C1112" t="str">
            <v>钢铁支架</v>
          </cell>
          <cell r="D1112" t="str">
            <v>4|3|非工业用，起支撑作用|钢铁制|支架|锻造,有进一步加工</v>
          </cell>
          <cell r="E1112">
            <v>999</v>
          </cell>
          <cell r="F1112" t="str">
            <v>L2233D18A008</v>
          </cell>
          <cell r="G1112">
            <v>20</v>
          </cell>
          <cell r="H1112" t="str">
            <v>带库位（塑料）的库位架</v>
          </cell>
          <cell r="I1112" t="str">
            <v>MSR-T f. CenterMax w. 8 Probesockets</v>
          </cell>
          <cell r="J1112">
            <v>41843</v>
          </cell>
        </row>
        <row r="1112">
          <cell r="L1112" t="str">
            <v>个</v>
          </cell>
          <cell r="M1112" t="str">
            <v>千克</v>
          </cell>
        </row>
        <row r="1113">
          <cell r="A1113" t="str">
            <v>303265-0000-000</v>
          </cell>
          <cell r="B1113">
            <v>7326909000</v>
          </cell>
          <cell r="C1113" t="str">
            <v>钢铁支架</v>
          </cell>
          <cell r="D1113" t="str">
            <v>4|3|非工业用，起支撑作用|钢铁制|支架|锻造,有进一步加工</v>
          </cell>
          <cell r="E1113">
            <v>999</v>
          </cell>
          <cell r="F1113" t="str">
            <v>L2233D18A008</v>
          </cell>
          <cell r="G1113">
            <v>20</v>
          </cell>
          <cell r="H1113" t="str">
            <v>工作台支架</v>
          </cell>
          <cell r="I1113" t="str">
            <v>Table brackel</v>
          </cell>
          <cell r="J1113">
            <v>41862</v>
          </cell>
        </row>
        <row r="1113">
          <cell r="L1113" t="str">
            <v>个</v>
          </cell>
          <cell r="M1113" t="str">
            <v>千克</v>
          </cell>
        </row>
        <row r="1114">
          <cell r="A1114" t="str">
            <v>000000-1222-246</v>
          </cell>
          <cell r="B1114">
            <v>7326909000</v>
          </cell>
          <cell r="C1114" t="str">
            <v>钢铁支架</v>
          </cell>
          <cell r="D1114" t="str">
            <v>4|3|非工业用，起支撑作用|钢铁制|支架|锻造,有进一步加工</v>
          </cell>
          <cell r="E1114">
            <v>999</v>
          </cell>
          <cell r="F1114" t="str">
            <v>L2233D18A008</v>
          </cell>
          <cell r="G1114">
            <v>20</v>
          </cell>
          <cell r="H1114" t="str">
            <v>固定支架</v>
          </cell>
          <cell r="I1114" t="str">
            <v>Traverse U 35/320 mm</v>
          </cell>
          <cell r="J1114">
            <v>41870</v>
          </cell>
        </row>
        <row r="1114">
          <cell r="L1114" t="str">
            <v>个</v>
          </cell>
          <cell r="M1114" t="str">
            <v>千克</v>
          </cell>
        </row>
        <row r="1115">
          <cell r="A1115" t="str">
            <v>000000-1222-247</v>
          </cell>
          <cell r="B1115">
            <v>7326909000</v>
          </cell>
          <cell r="C1115" t="str">
            <v>钢铁支架</v>
          </cell>
          <cell r="D1115" t="str">
            <v>4|3|非工业用，起支撑作用|钢铁制|支架|锻造,有进一步加工</v>
          </cell>
          <cell r="E1115">
            <v>999</v>
          </cell>
          <cell r="F1115" t="str">
            <v>L2233D18A008</v>
          </cell>
          <cell r="G1115">
            <v>20</v>
          </cell>
          <cell r="H1115" t="str">
            <v>固定支架</v>
          </cell>
          <cell r="I1115" t="str">
            <v>Stemi mount U 0-90° without drive</v>
          </cell>
          <cell r="J1115">
            <v>41870</v>
          </cell>
        </row>
        <row r="1115">
          <cell r="L1115" t="str">
            <v>个</v>
          </cell>
          <cell r="M1115" t="str">
            <v>千克</v>
          </cell>
        </row>
        <row r="1116">
          <cell r="A1116" t="str">
            <v>626119-0003-000</v>
          </cell>
          <cell r="B1116">
            <v>7326909000</v>
          </cell>
          <cell r="C1116" t="str">
            <v>钢铁支架</v>
          </cell>
          <cell r="D1116" t="str">
            <v>4|3|非工业用，起支撑作用|钢铁制|支架|锻造,有进一步加工</v>
          </cell>
          <cell r="E1116">
            <v>999</v>
          </cell>
          <cell r="F1116" t="str">
            <v>L2233D18A008</v>
          </cell>
          <cell r="G1116">
            <v>20</v>
          </cell>
          <cell r="H1116" t="str">
            <v>探针组存储架，塑料/金属，用于存放探针组，便携式</v>
          </cell>
          <cell r="I1116" t="str">
            <v>XXT desktop sensor rack,4sockets</v>
          </cell>
          <cell r="J1116">
            <v>41871</v>
          </cell>
        </row>
        <row r="1116">
          <cell r="L1116" t="str">
            <v>个</v>
          </cell>
          <cell r="M1116" t="str">
            <v>千克</v>
          </cell>
        </row>
        <row r="1117">
          <cell r="A1117" t="str">
            <v>A-1207-0030</v>
          </cell>
          <cell r="B1117">
            <v>7326909000</v>
          </cell>
          <cell r="C1117" t="str">
            <v>钢铁支架</v>
          </cell>
          <cell r="D1117" t="str">
            <v>4|3|非工业用，起支撑作用|钢铁制|支架|锻造,有进一步加工</v>
          </cell>
          <cell r="E1117">
            <v>999</v>
          </cell>
          <cell r="F1117" t="str">
            <v>L2233D18A008</v>
          </cell>
          <cell r="G1117">
            <v>20</v>
          </cell>
          <cell r="H1117" t="str">
            <v>雷尼绍品牌，TP200 库位架，带三个标准测力模块
三坐标测量辅件</v>
          </cell>
          <cell r="I1117" t="str">
            <v>SCR200 RACK &amp; 3 STANDARD FORCE MODULES </v>
          </cell>
          <cell r="J1117">
            <v>41873</v>
          </cell>
        </row>
        <row r="1117">
          <cell r="L1117" t="str">
            <v>个</v>
          </cell>
          <cell r="M1117" t="str">
            <v>千克</v>
          </cell>
        </row>
        <row r="1118">
          <cell r="A1118" t="str">
            <v>000000-0491-525</v>
          </cell>
          <cell r="B1118">
            <v>7326909000</v>
          </cell>
          <cell r="C1118" t="str">
            <v>钢铁支架</v>
          </cell>
          <cell r="D1118" t="str">
            <v>4|3|非工业用，起支撑作用|钢铁制|支架|锻造,有进一步加工</v>
          </cell>
          <cell r="E1118">
            <v>999</v>
          </cell>
          <cell r="F1118" t="str">
            <v>L2233D18A008</v>
          </cell>
          <cell r="G1118">
            <v>20</v>
          </cell>
          <cell r="H1118" t="str">
            <v>显示屏万向支架</v>
          </cell>
          <cell r="I1118" t="str">
            <v>Monifor arm,3-9kg</v>
          </cell>
          <cell r="J1118">
            <v>41910</v>
          </cell>
        </row>
        <row r="1118">
          <cell r="L1118" t="str">
            <v>个</v>
          </cell>
          <cell r="M1118" t="str">
            <v>千克</v>
          </cell>
        </row>
        <row r="1119">
          <cell r="A1119" t="str">
            <v>000000-1740-683</v>
          </cell>
          <cell r="B1119">
            <v>7326909000</v>
          </cell>
          <cell r="C1119" t="str">
            <v>钢铁支架</v>
          </cell>
          <cell r="D1119" t="str">
            <v>4|3|非工业用，起支撑作用|钢铁制|支架|锻造,有进一步加工</v>
          </cell>
          <cell r="E1119">
            <v>999</v>
          </cell>
          <cell r="F1119" t="str">
            <v>L2233D18A008</v>
          </cell>
          <cell r="G1119">
            <v>20</v>
          </cell>
          <cell r="H1119" t="str">
            <v>固定架</v>
          </cell>
          <cell r="I1119" t="str">
            <v>ASSEMBLY MULMOC 742</v>
          </cell>
          <cell r="J1119">
            <v>41922</v>
          </cell>
        </row>
        <row r="1119">
          <cell r="L1119" t="str">
            <v>个</v>
          </cell>
          <cell r="M1119" t="str">
            <v>千克</v>
          </cell>
        </row>
        <row r="1120">
          <cell r="A1120" t="str">
            <v>626100-9302-000</v>
          </cell>
          <cell r="B1120">
            <v>7326909000</v>
          </cell>
          <cell r="C1120" t="str">
            <v>钢铁支架</v>
          </cell>
          <cell r="D1120" t="str">
            <v>4|3|非工业用，起支撑作用|钢铁制|支架|锻造,有进一步加工</v>
          </cell>
          <cell r="E1120">
            <v>999</v>
          </cell>
          <cell r="F1120" t="str">
            <v>L2233D18A008</v>
          </cell>
          <cell r="G1120">
            <v>20</v>
          </cell>
          <cell r="H1120" t="str">
            <v>库位架</v>
          </cell>
          <cell r="I1120" t="str">
            <v>Multi Sensor Rack B800/H550</v>
          </cell>
          <cell r="J1120">
            <v>41935</v>
          </cell>
        </row>
        <row r="1120">
          <cell r="L1120" t="str">
            <v>个</v>
          </cell>
          <cell r="M1120" t="str">
            <v>千克</v>
          </cell>
        </row>
        <row r="1121">
          <cell r="A1121" t="str">
            <v>601773-9040-000</v>
          </cell>
          <cell r="B1121">
            <v>7326909000</v>
          </cell>
          <cell r="C1121" t="str">
            <v>钢铁支架</v>
          </cell>
          <cell r="D1121" t="str">
            <v>4|3|非工业用，起支撑作用|钢铁制|支架|锻造,有进一步加工</v>
          </cell>
          <cell r="E1121">
            <v>999</v>
          </cell>
          <cell r="F1121" t="str">
            <v>L2233D18A008</v>
          </cell>
          <cell r="G1121">
            <v>20</v>
          </cell>
          <cell r="H1121" t="str">
            <v>库位架，用于放置库位，三座标测量用</v>
          </cell>
          <cell r="I1121" t="str">
            <v>RDS TAWE Magazin 4-frach Hohe 1000</v>
          </cell>
          <cell r="J1121">
            <v>41950</v>
          </cell>
        </row>
        <row r="1121">
          <cell r="L1121" t="str">
            <v>个</v>
          </cell>
          <cell r="M1121" t="str">
            <v>千克</v>
          </cell>
        </row>
        <row r="1122">
          <cell r="A1122" t="str">
            <v>601773-9050-000</v>
          </cell>
          <cell r="B1122">
            <v>7326909000</v>
          </cell>
          <cell r="C1122" t="str">
            <v>钢铁支架</v>
          </cell>
          <cell r="D1122" t="str">
            <v>4|3|非工业用，起支撑作用|钢铁制|支架|锻造,有进一步加工</v>
          </cell>
          <cell r="E1122">
            <v>999</v>
          </cell>
          <cell r="F1122" t="str">
            <v>L2233D18A008</v>
          </cell>
          <cell r="G1122">
            <v>20</v>
          </cell>
          <cell r="H1122" t="str">
            <v>库位架</v>
          </cell>
          <cell r="I1122" t="str">
            <v>ZCR-58 4-times L=1700 changer magazin</v>
          </cell>
          <cell r="J1122">
            <v>41962</v>
          </cell>
        </row>
        <row r="1122">
          <cell r="L1122" t="str">
            <v>个</v>
          </cell>
          <cell r="M1122" t="str">
            <v>千克</v>
          </cell>
        </row>
        <row r="1123">
          <cell r="A1123" t="str">
            <v>623062-3269-000</v>
          </cell>
          <cell r="B1123">
            <v>7326909000</v>
          </cell>
          <cell r="C1123" t="str">
            <v>钢铁支架</v>
          </cell>
          <cell r="D1123" t="str">
            <v>4|3|非工业用，起支撑作用|钢铁制|支架|锻造,有进一步加工</v>
          </cell>
          <cell r="E1123">
            <v>999</v>
          </cell>
          <cell r="F1123" t="str">
            <v>L2233D18A008</v>
          </cell>
          <cell r="G1123">
            <v>20</v>
          </cell>
          <cell r="H1123" t="str">
            <v>支架</v>
          </cell>
          <cell r="I1123" t="str">
            <v>Mounting bracket 19 “ short for PHC10T-Reni</v>
          </cell>
          <cell r="J1123">
            <v>41970</v>
          </cell>
        </row>
        <row r="1123">
          <cell r="L1123" t="str">
            <v>个</v>
          </cell>
          <cell r="M1123" t="str">
            <v>千克</v>
          </cell>
        </row>
        <row r="1124">
          <cell r="A1124" t="str">
            <v>352115-1041-000</v>
          </cell>
          <cell r="B1124">
            <v>7326909000</v>
          </cell>
          <cell r="C1124" t="str">
            <v>钢铁支架</v>
          </cell>
          <cell r="D1124" t="str">
            <v>4|3|非工业用，起支撑作用|钢铁制|支架|锻造,有进一步加工</v>
          </cell>
          <cell r="E1124">
            <v>999</v>
          </cell>
          <cell r="F1124" t="str">
            <v>L2233D18A008</v>
          </cell>
          <cell r="G1124">
            <v>20</v>
          </cell>
          <cell r="H1124" t="str">
            <v>离子泵支架</v>
          </cell>
          <cell r="I1124" t="str">
            <v>mSIGMA ION PUMP SUPPORT BRACKET LOWER</v>
          </cell>
          <cell r="J1124">
            <v>42024</v>
          </cell>
        </row>
        <row r="1124">
          <cell r="L1124" t="str">
            <v>个</v>
          </cell>
          <cell r="M1124" t="str">
            <v>千克</v>
          </cell>
        </row>
        <row r="1125">
          <cell r="A1125" t="str">
            <v>626100-8302-000</v>
          </cell>
          <cell r="B1125">
            <v>7326909000</v>
          </cell>
          <cell r="C1125" t="str">
            <v>钢铁支架</v>
          </cell>
          <cell r="D1125" t="str">
            <v>4|3|非工业用，起支撑作用|钢铁制|支架|锻造,有进一步加工</v>
          </cell>
          <cell r="E1125">
            <v>999</v>
          </cell>
          <cell r="F1125" t="str">
            <v>L2233D18A008</v>
          </cell>
          <cell r="G1125">
            <v>20</v>
          </cell>
          <cell r="H1125" t="str">
            <v>测针更换架</v>
          </cell>
          <cell r="I1125" t="str">
            <v>MSR for bridge type CMM with measuring range X=700 mm</v>
          </cell>
          <cell r="J1125">
            <v>42030</v>
          </cell>
        </row>
        <row r="1125">
          <cell r="L1125" t="str">
            <v>个</v>
          </cell>
          <cell r="M1125" t="str">
            <v>千克</v>
          </cell>
        </row>
        <row r="1126">
          <cell r="A1126" t="str">
            <v>626100-8322-000</v>
          </cell>
          <cell r="B1126">
            <v>7326909000</v>
          </cell>
          <cell r="C1126" t="str">
            <v>钢铁支架</v>
          </cell>
          <cell r="D1126" t="str">
            <v>4|3|非工业用，起支撑作用|钢铁制|支架|锻造,有进一步加工</v>
          </cell>
          <cell r="E1126">
            <v>999</v>
          </cell>
          <cell r="F1126" t="str">
            <v>L2233D18A008</v>
          </cell>
          <cell r="G1126">
            <v>20</v>
          </cell>
          <cell r="H1126" t="str">
            <v>测针更换架</v>
          </cell>
          <cell r="I1126" t="str">
            <v>MSR for bridge type CMM with measuring range X=1000 mm</v>
          </cell>
          <cell r="J1126">
            <v>42031</v>
          </cell>
        </row>
        <row r="1126">
          <cell r="L1126" t="str">
            <v>个</v>
          </cell>
          <cell r="M1126" t="str">
            <v>千克</v>
          </cell>
        </row>
        <row r="1127">
          <cell r="A1127" t="str">
            <v>000000-1897-039</v>
          </cell>
          <cell r="B1127">
            <v>7326909000</v>
          </cell>
          <cell r="C1127" t="str">
            <v>钢铁支架</v>
          </cell>
          <cell r="D1127" t="str">
            <v>4|3|非工业用，起支撑作用|钢铁制|支架|锻造,有进一步加工</v>
          </cell>
          <cell r="E1127">
            <v>999</v>
          </cell>
          <cell r="F1127" t="str">
            <v>L2233D18A008</v>
          </cell>
          <cell r="G1127">
            <v>20</v>
          </cell>
          <cell r="H1127" t="str">
            <v>Z轴驱动单元辊轮右支撑部件</v>
          </cell>
          <cell r="I1127" t="str">
            <v>ASSY|Z ACTUATOR,MULT-PIECE,RIGHT AB</v>
          </cell>
          <cell r="J1127">
            <v>42033</v>
          </cell>
        </row>
        <row r="1127">
          <cell r="L1127" t="str">
            <v>个</v>
          </cell>
          <cell r="M1127" t="str">
            <v>千克</v>
          </cell>
        </row>
        <row r="1128">
          <cell r="A1128" t="str">
            <v>000000-1896-250</v>
          </cell>
          <cell r="B1128">
            <v>7326909000</v>
          </cell>
          <cell r="C1128" t="str">
            <v>钢铁支架</v>
          </cell>
          <cell r="D1128" t="str">
            <v>4|3|非工业用，起支撑作用|钢铁制|支架|锻造,有进一步加工</v>
          </cell>
          <cell r="E1128">
            <v>999</v>
          </cell>
          <cell r="F1128" t="str">
            <v>L2233D18A008</v>
          </cell>
          <cell r="G1128">
            <v>20</v>
          </cell>
          <cell r="H1128" t="str">
            <v>Z轴驱动单元辊轮左支撑部件</v>
          </cell>
          <cell r="I1128" t="str">
            <v>ASSY|Z ACTUATOR,MULT-PIECE,LEFT AB</v>
          </cell>
          <cell r="J1128">
            <v>42033</v>
          </cell>
        </row>
        <row r="1128">
          <cell r="L1128" t="str">
            <v>个</v>
          </cell>
          <cell r="M1128" t="str">
            <v>千克</v>
          </cell>
        </row>
        <row r="1129">
          <cell r="A1129" t="str">
            <v>626100-9332-000</v>
          </cell>
          <cell r="B1129">
            <v>7326909000</v>
          </cell>
          <cell r="C1129" t="str">
            <v>钢铁支架</v>
          </cell>
          <cell r="D1129" t="str">
            <v>4|3|非工业用，起支撑作用|钢铁制|支架|锻造,有进一步加工</v>
          </cell>
          <cell r="E1129">
            <v>999</v>
          </cell>
          <cell r="F1129" t="str">
            <v>L2233D18A008</v>
          </cell>
          <cell r="G1129">
            <v>20</v>
          </cell>
          <cell r="H1129" t="str">
            <v>多功能测针库位架</v>
          </cell>
          <cell r="I1129" t="str">
            <v>Muitt Sensor Rack B1250/H800 for Accura 10,Prfomo 10</v>
          </cell>
          <cell r="J1129">
            <v>42041</v>
          </cell>
        </row>
        <row r="1129">
          <cell r="L1129" t="str">
            <v>个</v>
          </cell>
          <cell r="M1129" t="str">
            <v>千克</v>
          </cell>
        </row>
        <row r="1130">
          <cell r="A1130" t="str">
            <v>626100-9322-000</v>
          </cell>
          <cell r="B1130">
            <v>7326909000</v>
          </cell>
          <cell r="C1130" t="str">
            <v>钢铁支架</v>
          </cell>
          <cell r="D1130" t="str">
            <v>4|3|非工业用，起支撑作用|钢铁制|支架|锻造,有进一步加工</v>
          </cell>
          <cell r="E1130">
            <v>999</v>
          </cell>
          <cell r="F1130" t="str">
            <v>L2233D18A008</v>
          </cell>
          <cell r="G1130">
            <v>20</v>
          </cell>
          <cell r="H1130" t="str">
            <v>库位架</v>
          </cell>
          <cell r="I1130" t="str">
            <v>Multi Sensor Rack B1100/H550 for Spectrum
1000,Contura 1000</v>
          </cell>
          <cell r="J1130">
            <v>42047</v>
          </cell>
        </row>
        <row r="1130">
          <cell r="L1130" t="str">
            <v>个</v>
          </cell>
          <cell r="M1130" t="str">
            <v>千克</v>
          </cell>
        </row>
        <row r="1131">
          <cell r="A1131" t="str">
            <v>A-1371-0163</v>
          </cell>
          <cell r="B1131">
            <v>7326909000</v>
          </cell>
          <cell r="C1131" t="str">
            <v>钢铁支架</v>
          </cell>
          <cell r="D1131" t="str">
            <v>4|3|非工业用，起支撑作用|钢铁制|支架|锻造,有进一步加工</v>
          </cell>
          <cell r="E1131">
            <v>999</v>
          </cell>
          <cell r="F1131" t="str">
            <v>L2233D18A008</v>
          </cell>
          <cell r="G1131">
            <v>20</v>
          </cell>
          <cell r="H1131" t="str">
            <v>库位架 雷尼绍品牌</v>
          </cell>
          <cell r="I1131" t="str">
            <v>A-1371-0163</v>
          </cell>
          <cell r="J1131">
            <v>42047</v>
          </cell>
        </row>
        <row r="1131">
          <cell r="L1131" t="str">
            <v>个</v>
          </cell>
          <cell r="M1131" t="str">
            <v>千克</v>
          </cell>
        </row>
        <row r="1132">
          <cell r="A1132" t="str">
            <v>000000-0103-253</v>
          </cell>
          <cell r="B1132">
            <v>7326909000</v>
          </cell>
          <cell r="C1132" t="str">
            <v>钢铁支架</v>
          </cell>
          <cell r="D1132" t="str">
            <v>4|3|非工业用，起支撑作用|钢铁制|支架|锻造,有进一步加工</v>
          </cell>
          <cell r="E1132">
            <v>999</v>
          </cell>
          <cell r="F1132" t="str">
            <v>L2233D18A008</v>
          </cell>
          <cell r="G1132">
            <v>20</v>
          </cell>
          <cell r="H1132" t="str">
            <v>加长表杆</v>
          </cell>
          <cell r="I1132" t="str">
            <v>Crossarm for single-step travel L=400mm,dia=16</v>
          </cell>
          <cell r="J1132">
            <v>42117</v>
          </cell>
        </row>
        <row r="1132">
          <cell r="L1132" t="str">
            <v>个</v>
          </cell>
          <cell r="M1132" t="str">
            <v>千克</v>
          </cell>
        </row>
        <row r="1133">
          <cell r="A1133" t="str">
            <v>999999-0353-000</v>
          </cell>
          <cell r="B1133">
            <v>7326909000</v>
          </cell>
          <cell r="C1133" t="str">
            <v>钢铁支架</v>
          </cell>
          <cell r="D1133" t="str">
            <v>4|3|非工业用，起支撑作用|钢铁制|支架|锻造,有进一步加工</v>
          </cell>
          <cell r="E1133">
            <v>999</v>
          </cell>
          <cell r="F1133" t="str">
            <v>L2233D18A008</v>
          </cell>
          <cell r="G1133">
            <v>20</v>
          </cell>
          <cell r="H1133" t="str">
            <v>500-700 mm 步距规支架（含支撑杆115-200 mm）</v>
          </cell>
          <cell r="I1133" t="str">
            <v>Swivel stand for step gauges SE500 – SE700 Extension
115mm and 200mm</v>
          </cell>
          <cell r="J1133">
            <v>42097</v>
          </cell>
        </row>
        <row r="1133">
          <cell r="L1133" t="str">
            <v>个</v>
          </cell>
          <cell r="M1133" t="str">
            <v>千克</v>
          </cell>
        </row>
        <row r="1134">
          <cell r="A1134" t="str">
            <v>626100-9303-000</v>
          </cell>
          <cell r="B1134">
            <v>7326909000</v>
          </cell>
          <cell r="C1134" t="str">
            <v>钢铁支架</v>
          </cell>
          <cell r="D1134" t="str">
            <v>4|3|非工业用，起支撑作用|钢铁制|支架|锻造,有进一步加工</v>
          </cell>
          <cell r="E1134">
            <v>999</v>
          </cell>
          <cell r="F1134" t="str">
            <v>L2233D18A008</v>
          </cell>
          <cell r="G1134">
            <v>20</v>
          </cell>
          <cell r="H1134" t="str">
            <v>钢铁支架</v>
          </cell>
          <cell r="I1134" t="str">
            <v>ADDITIONAL LEVEL MSR,L=800 without probe socket</v>
          </cell>
          <cell r="J1134">
            <v>42156</v>
          </cell>
        </row>
        <row r="1134">
          <cell r="L1134" t="str">
            <v>个</v>
          </cell>
          <cell r="M1134" t="str">
            <v>千克</v>
          </cell>
        </row>
        <row r="1135">
          <cell r="A1135" t="str">
            <v>600090009</v>
          </cell>
          <cell r="B1135">
            <v>7326909000</v>
          </cell>
          <cell r="C1135" t="str">
            <v>钢铁支架</v>
          </cell>
          <cell r="D1135" t="str">
            <v>4|3|非工业用，起支撑作用|钢铁制|支架|锻造,有进一步加工</v>
          </cell>
          <cell r="E1135">
            <v>999</v>
          </cell>
          <cell r="F1135" t="str">
            <v>L2233D18A008</v>
          </cell>
          <cell r="G1135">
            <v>20</v>
          </cell>
          <cell r="H1135" t="str">
            <v>钢铁支架</v>
          </cell>
          <cell r="I1135" t="str">
            <v>ADDITIONAL LEVEL </v>
          </cell>
          <cell r="J1135">
            <v>42227</v>
          </cell>
        </row>
        <row r="1135">
          <cell r="L1135" t="str">
            <v>个</v>
          </cell>
          <cell r="M1135" t="str">
            <v>千克</v>
          </cell>
        </row>
        <row r="1136">
          <cell r="A1136" t="str">
            <v>626100-8392-000</v>
          </cell>
          <cell r="B1136">
            <v>7326909000</v>
          </cell>
          <cell r="C1136" t="str">
            <v>钢铁支架</v>
          </cell>
          <cell r="D1136" t="str">
            <v>4|3|非工业用，起支撑作用|钢铁制|支架|锻造,有进一步加工</v>
          </cell>
          <cell r="E1136">
            <v>999</v>
          </cell>
          <cell r="F1136" t="str">
            <v>L2233D18A008</v>
          </cell>
          <cell r="G1136">
            <v>20</v>
          </cell>
          <cell r="H1136" t="str">
            <v>钢铁支架</v>
          </cell>
          <cell r="I1136" t="str">
            <v>Multi Sensor Rack mini B720/H450 
</v>
          </cell>
          <cell r="J1136">
            <v>42262</v>
          </cell>
        </row>
        <row r="1136">
          <cell r="L1136" t="str">
            <v>个</v>
          </cell>
          <cell r="M1136" t="str">
            <v>千克</v>
          </cell>
        </row>
        <row r="1137">
          <cell r="A1137" t="str">
            <v>350066-0510-000</v>
          </cell>
          <cell r="B1137">
            <v>7326909000</v>
          </cell>
          <cell r="C1137" t="str">
            <v>钢铁支架</v>
          </cell>
          <cell r="D1137" t="str">
            <v>4|3|非工业用，起支撑作用|钢铁制|支架|锻造,有进一步加工</v>
          </cell>
          <cell r="E1137">
            <v>999</v>
          </cell>
          <cell r="F1137" t="str">
            <v>L2233D18A008</v>
          </cell>
          <cell r="G1137">
            <v>20</v>
          </cell>
          <cell r="H1137" t="str">
            <v>固定光澜支架</v>
          </cell>
          <cell r="I1137" t="str">
            <v>FIXED APERTURE HOLDER</v>
          </cell>
          <cell r="J1137">
            <v>42270</v>
          </cell>
        </row>
        <row r="1137">
          <cell r="L1137" t="str">
            <v>个</v>
          </cell>
          <cell r="M1137" t="str">
            <v>千克</v>
          </cell>
        </row>
        <row r="1138">
          <cell r="A1138" t="str">
            <v>626100-9382-020</v>
          </cell>
          <cell r="B1138">
            <v>7326909000</v>
          </cell>
          <cell r="C1138" t="str">
            <v>钢铁支架</v>
          </cell>
          <cell r="D1138" t="str">
            <v>4|3|非工业用，起支撑作用|钢铁制|支架|锻造,有进一步加工</v>
          </cell>
          <cell r="E1138">
            <v>999</v>
          </cell>
          <cell r="F1138" t="str">
            <v>L2233D18A008</v>
          </cell>
          <cell r="G1138">
            <v>20</v>
          </cell>
          <cell r="H1138" t="str">
            <v>库位架</v>
          </cell>
          <cell r="I1138" t="str">
            <v>MSR O-INSPECT XXT 3FOLD,H=142.5,MM</v>
          </cell>
          <cell r="J1138">
            <v>42275</v>
          </cell>
        </row>
        <row r="1138">
          <cell r="L1138" t="str">
            <v>个</v>
          </cell>
          <cell r="M1138" t="str">
            <v>千克</v>
          </cell>
        </row>
        <row r="1139">
          <cell r="A1139" t="str">
            <v>626100-9322-020</v>
          </cell>
          <cell r="B1139">
            <v>7326909000</v>
          </cell>
          <cell r="C1139" t="str">
            <v>钢铁支架</v>
          </cell>
          <cell r="D1139" t="str">
            <v>4|3|非工业用，起支撑作用|钢铁制|支架|锻造,有进一步加工</v>
          </cell>
          <cell r="E1139">
            <v>999</v>
          </cell>
          <cell r="F1139" t="str">
            <v>L2233D18A008</v>
          </cell>
          <cell r="G1139">
            <v>20</v>
          </cell>
          <cell r="H1139" t="str">
            <v>测针更换架</v>
          </cell>
          <cell r="I1139" t="str">
            <v>Multi Sensor Rack for Bridge-Type CMMs with measuring-range</v>
          </cell>
          <cell r="J1139">
            <v>42332</v>
          </cell>
        </row>
        <row r="1139">
          <cell r="L1139" t="str">
            <v>个</v>
          </cell>
          <cell r="M1139" t="str">
            <v>千克</v>
          </cell>
        </row>
        <row r="1140">
          <cell r="A1140" t="str">
            <v>626100-9313-000</v>
          </cell>
          <cell r="B1140">
            <v>7326909000</v>
          </cell>
          <cell r="C1140" t="str">
            <v>钢铁支架</v>
          </cell>
          <cell r="D1140" t="str">
            <v>4|3|非工业用，起支撑作用|钢铁制|支架|锻造,有进一步加工</v>
          </cell>
          <cell r="E1140">
            <v>999</v>
          </cell>
          <cell r="F1140" t="str">
            <v>L2233D18A008</v>
          </cell>
          <cell r="G1140">
            <v>20</v>
          </cell>
          <cell r="H1140" t="str">
            <v>三层多功能测针库位架 X=900 mm</v>
          </cell>
          <cell r="I1140" t="str">
            <v>3rd additional level for MSR for Bridge-Type</v>
          </cell>
          <cell r="J1140">
            <v>42332</v>
          </cell>
        </row>
        <row r="1140">
          <cell r="L1140" t="str">
            <v>个</v>
          </cell>
          <cell r="M1140" t="str">
            <v>千克</v>
          </cell>
        </row>
        <row r="1141">
          <cell r="A1141" t="str">
            <v>000000-2088-983</v>
          </cell>
          <cell r="B1141">
            <v>7326909000</v>
          </cell>
          <cell r="C1141" t="str">
            <v>钢铁支架</v>
          </cell>
          <cell r="D1141" t="str">
            <v>4|3|非工业用，起支撑作用|钢铁制|支架|锻造,有进一步加工</v>
          </cell>
          <cell r="E1141">
            <v>999</v>
          </cell>
          <cell r="F1141" t="str">
            <v>L2233D18A008</v>
          </cell>
          <cell r="G1141">
            <v>20</v>
          </cell>
          <cell r="H1141" t="str">
            <v>Y轴外壳后支撑（new CONTURA机型专用）</v>
          </cell>
          <cell r="I1141" t="str">
            <v>Y rear holder| for new CONTURA|</v>
          </cell>
          <cell r="J1141">
            <v>42419</v>
          </cell>
        </row>
        <row r="1141">
          <cell r="L1141" t="str">
            <v>个</v>
          </cell>
          <cell r="M1141" t="str">
            <v>千克</v>
          </cell>
        </row>
        <row r="1142">
          <cell r="A1142" t="str">
            <v>000000-2088-984</v>
          </cell>
          <cell r="B1142">
            <v>7326909000</v>
          </cell>
          <cell r="C1142" t="str">
            <v>钢铁支架</v>
          </cell>
          <cell r="D1142" t="str">
            <v>4|3|非工业用，起支撑作用|钢铁制|支架|锻造,有进一步加工</v>
          </cell>
          <cell r="E1142">
            <v>999</v>
          </cell>
          <cell r="F1142" t="str">
            <v>L2233D18A008</v>
          </cell>
          <cell r="G1142">
            <v>20</v>
          </cell>
          <cell r="H1142" t="str">
            <v>Y轴外壳前支撑（new CONTURA机型专用）</v>
          </cell>
          <cell r="I1142" t="str">
            <v>Y front holder| for new CONTURA|</v>
          </cell>
          <cell r="J1142">
            <v>42419</v>
          </cell>
        </row>
        <row r="1142">
          <cell r="L1142" t="str">
            <v>个</v>
          </cell>
          <cell r="M1142" t="str">
            <v>千克</v>
          </cell>
        </row>
        <row r="1143">
          <cell r="A1143" t="str">
            <v>000000-0449-810</v>
          </cell>
          <cell r="B1143">
            <v>7326909000</v>
          </cell>
          <cell r="C1143" t="str">
            <v>钢铁支架</v>
          </cell>
          <cell r="D1143" t="str">
            <v>4|3|非工业用，起支撑作用|钢铁制|支架|锻造,有进一步加工</v>
          </cell>
          <cell r="E1143">
            <v>999</v>
          </cell>
          <cell r="F1143" t="str">
            <v>L2233D18A008</v>
          </cell>
          <cell r="G1143">
            <v>20</v>
          </cell>
          <cell r="H1143" t="str">
            <v>风速仪支架</v>
          </cell>
          <cell r="I1143" t="str">
            <v>Flowmeter</v>
          </cell>
          <cell r="J1143">
            <v>42447</v>
          </cell>
        </row>
        <row r="1143">
          <cell r="L1143" t="str">
            <v>个</v>
          </cell>
          <cell r="M1143" t="str">
            <v>千克</v>
          </cell>
        </row>
        <row r="1144">
          <cell r="A1144" t="str">
            <v>600062-0210-137</v>
          </cell>
          <cell r="B1144">
            <v>7326909000</v>
          </cell>
          <cell r="C1144" t="str">
            <v>钢铁支架</v>
          </cell>
          <cell r="D1144" t="str">
            <v>4|3|非工业用，起支撑作用|钢铁制|支架|锻造,有进一步加工</v>
          </cell>
          <cell r="E1144">
            <v>999</v>
          </cell>
          <cell r="F1144" t="str">
            <v>L2233D18A008</v>
          </cell>
          <cell r="G1144">
            <v>20</v>
          </cell>
          <cell r="H1144" t="str">
            <v>三坐标测量机校准球底座板</v>
          </cell>
          <cell r="I1144" t="str">
            <v>Holder for double standard calibration</v>
          </cell>
          <cell r="J1144">
            <v>42471</v>
          </cell>
        </row>
        <row r="1144">
          <cell r="L1144" t="str">
            <v>个</v>
          </cell>
          <cell r="M1144" t="str">
            <v>千克</v>
          </cell>
        </row>
        <row r="1145">
          <cell r="A1145" t="str">
            <v>A-4192-0051</v>
          </cell>
          <cell r="B1145">
            <v>7326909000</v>
          </cell>
          <cell r="C1145" t="str">
            <v>钢铁支架</v>
          </cell>
          <cell r="D1145" t="str">
            <v>4|3|非工业用，起支撑作用|钢铁制|支架|锻造,有进一步加工</v>
          </cell>
          <cell r="E1145">
            <v>999</v>
          </cell>
          <cell r="F1145" t="str">
            <v>L2233D18A008</v>
          </cell>
          <cell r="G1145">
            <v>20</v>
          </cell>
          <cell r="H1145" t="str">
            <v>钢铁支架</v>
          </cell>
          <cell r="I1145" t="str">
            <v>600MM MRS RAIL</v>
          </cell>
          <cell r="J1145">
            <v>42514</v>
          </cell>
        </row>
        <row r="1145">
          <cell r="L1145" t="str">
            <v>个</v>
          </cell>
          <cell r="M1145" t="str">
            <v>千克</v>
          </cell>
        </row>
        <row r="1146">
          <cell r="A1146" t="str">
            <v>000000-2092-816</v>
          </cell>
          <cell r="B1146">
            <v>7326909000</v>
          </cell>
          <cell r="C1146" t="str">
            <v>钢铁支架</v>
          </cell>
          <cell r="D1146" t="str">
            <v>4|3|非工业用，起支撑作用|钢铁制|支架|锻造,有进一步加工</v>
          </cell>
          <cell r="E1146">
            <v>999</v>
          </cell>
          <cell r="F1146" t="str">
            <v>L2233D18A008</v>
          </cell>
          <cell r="G1146">
            <v>20</v>
          </cell>
          <cell r="H1146" t="str">
            <v>Z轴支架</v>
          </cell>
          <cell r="I1146" t="str">
            <v>shroud z-axe</v>
          </cell>
          <cell r="J1146">
            <v>42535</v>
          </cell>
        </row>
        <row r="1146">
          <cell r="L1146" t="str">
            <v>个</v>
          </cell>
          <cell r="M1146" t="str">
            <v>千克</v>
          </cell>
        </row>
        <row r="1147">
          <cell r="A1147" t="str">
            <v>000000-2092-817</v>
          </cell>
          <cell r="B1147">
            <v>7326909000</v>
          </cell>
          <cell r="C1147" t="str">
            <v>钢铁支架</v>
          </cell>
          <cell r="D1147" t="str">
            <v>4|3|非工业用，起支撑作用|钢铁制|支架|锻造,有进一步加工</v>
          </cell>
          <cell r="E1147">
            <v>999</v>
          </cell>
          <cell r="F1147" t="str">
            <v>L2233D18A008</v>
          </cell>
          <cell r="G1147">
            <v>20</v>
          </cell>
          <cell r="H1147" t="str">
            <v>Z轴支架</v>
          </cell>
          <cell r="I1147" t="str">
            <v>shroud z-axe</v>
          </cell>
          <cell r="J1147">
            <v>42535</v>
          </cell>
        </row>
        <row r="1147">
          <cell r="L1147" t="str">
            <v>个</v>
          </cell>
          <cell r="M1147" t="str">
            <v>千克</v>
          </cell>
        </row>
        <row r="1148">
          <cell r="A1148" t="str">
            <v>305988-8175-000</v>
          </cell>
          <cell r="B1148">
            <v>7326909000</v>
          </cell>
          <cell r="C1148" t="str">
            <v>钢铁支架</v>
          </cell>
          <cell r="D1148" t="str">
            <v>4|3|非工业用，起支撑作用|钢铁制|支架|锻造,有进一步加工</v>
          </cell>
          <cell r="E1148">
            <v>999</v>
          </cell>
          <cell r="F1148" t="str">
            <v>L2233D18A008</v>
          </cell>
          <cell r="G1148">
            <v>20</v>
          </cell>
          <cell r="H1148" t="str">
            <v>手柄固定装置</v>
          </cell>
          <cell r="I1148" t="str">
            <v>Flange Right</v>
          </cell>
          <cell r="J1148">
            <v>42542</v>
          </cell>
        </row>
        <row r="1148">
          <cell r="L1148" t="str">
            <v>个</v>
          </cell>
          <cell r="M1148" t="str">
            <v>千克</v>
          </cell>
        </row>
        <row r="1149">
          <cell r="A1149" t="str">
            <v>445323-0000-000</v>
          </cell>
          <cell r="B1149">
            <v>7326909000</v>
          </cell>
          <cell r="C1149" t="str">
            <v>钢铁支架</v>
          </cell>
          <cell r="D1149" t="str">
            <v>4|3|非工业用，起支撑作用|钢铁制|支架|锻造,有进一步加工</v>
          </cell>
          <cell r="E1149">
            <v>999</v>
          </cell>
          <cell r="F1149" t="str">
            <v>L2233D18A008</v>
          </cell>
          <cell r="G1149">
            <v>20</v>
          </cell>
          <cell r="H1149" t="str">
            <v>暗场聚光镜支架</v>
          </cell>
          <cell r="I1149" t="str">
            <v>Condenser holder Z for darkfield condenser</v>
          </cell>
          <cell r="J1149">
            <v>42584</v>
          </cell>
        </row>
        <row r="1149">
          <cell r="L1149" t="str">
            <v>个</v>
          </cell>
          <cell r="M1149" t="str">
            <v>千克</v>
          </cell>
        </row>
        <row r="1150">
          <cell r="A1150" t="str">
            <v>600.090.001</v>
          </cell>
          <cell r="B1150">
            <v>7326909000</v>
          </cell>
          <cell r="C1150" t="str">
            <v>钢铁支架</v>
          </cell>
          <cell r="D1150" t="str">
            <v>4|3|非工业用，起支撑作用|钢铁制|支架|锻造,有进一步加工</v>
          </cell>
          <cell r="E1150">
            <v>999</v>
          </cell>
          <cell r="F1150" t="str">
            <v>L2233D18A008</v>
          </cell>
          <cell r="G1150">
            <v>20</v>
          </cell>
          <cell r="H1150" t="str">
            <v>90度 KUKA305毫米测头支架，用于连接KUKA机器人与测头之间的连接</v>
          </cell>
          <cell r="I1150" t="str">
            <v>Bracket 90° for Kuka 305 mm  </v>
          </cell>
          <cell r="J1150">
            <v>42606</v>
          </cell>
        </row>
        <row r="1150">
          <cell r="L1150" t="str">
            <v>个</v>
          </cell>
          <cell r="M1150" t="str">
            <v>千克</v>
          </cell>
        </row>
        <row r="1151">
          <cell r="A1151" t="str">
            <v>435424-9301-000</v>
          </cell>
          <cell r="B1151">
            <v>7326909000</v>
          </cell>
          <cell r="C1151" t="str">
            <v>钢铁支架</v>
          </cell>
          <cell r="D1151" t="str">
            <v>4|3|非工业用，起支撑作用|钢铁制|支架|锻造,有进一步加工</v>
          </cell>
          <cell r="E1151">
            <v>999</v>
          </cell>
          <cell r="F1151" t="str">
            <v>L2233D18A008</v>
          </cell>
          <cell r="G1151">
            <v>20</v>
          </cell>
          <cell r="H1151" t="str">
            <v>Stemi调焦安装柱</v>
          </cell>
          <cell r="I1151" t="str">
            <v>Stemi Mount Column 32 with Drive</v>
          </cell>
          <cell r="J1151">
            <v>42675</v>
          </cell>
        </row>
        <row r="1151">
          <cell r="L1151" t="str">
            <v>个</v>
          </cell>
          <cell r="M1151" t="str">
            <v>千克</v>
          </cell>
        </row>
        <row r="1152">
          <cell r="A1152" t="str">
            <v>626100-9382-002</v>
          </cell>
          <cell r="B1152">
            <v>7326909000</v>
          </cell>
          <cell r="C1152" t="str">
            <v>钢铁支架</v>
          </cell>
          <cell r="D1152" t="str">
            <v>4|3|非工业用，起支撑作用|钢铁制|支架|锻造,有进一步加工</v>
          </cell>
          <cell r="E1152">
            <v>999</v>
          </cell>
          <cell r="F1152" t="str">
            <v>L2233D18A008</v>
          </cell>
          <cell r="G1152">
            <v>20</v>
          </cell>
          <cell r="H1152" t="str">
            <v>探针更换架 </v>
          </cell>
          <cell r="I1152" t="str">
            <v>sensor rack for O-INSPECT 3-fold,narrow</v>
          </cell>
          <cell r="J1152">
            <v>42684</v>
          </cell>
        </row>
        <row r="1152">
          <cell r="L1152" t="str">
            <v>个</v>
          </cell>
          <cell r="M1152" t="str">
            <v>千克</v>
          </cell>
        </row>
        <row r="1153">
          <cell r="A1153" t="str">
            <v>600055-0000-654</v>
          </cell>
          <cell r="B1153">
            <v>7326909000</v>
          </cell>
          <cell r="C1153" t="str">
            <v>钢铁支架</v>
          </cell>
          <cell r="D1153" t="str">
            <v>4|3|非工业用，起支撑作用|钢铁制|支架|锻造,有进一步加工</v>
          </cell>
          <cell r="E1153">
            <v>999</v>
          </cell>
          <cell r="F1153" t="str">
            <v>L2233D18A008</v>
          </cell>
          <cell r="G1153">
            <v>20</v>
          </cell>
          <cell r="H1153" t="str">
            <v>测头支架</v>
          </cell>
          <cell r="I1153" t="str">
            <v>Bracket 90° 305mm for Kuka extra d150</v>
          </cell>
          <cell r="J1153">
            <v>42704</v>
          </cell>
        </row>
        <row r="1153">
          <cell r="L1153" t="str">
            <v>个</v>
          </cell>
          <cell r="M1153" t="str">
            <v>千克</v>
          </cell>
        </row>
        <row r="1154">
          <cell r="A1154" t="str">
            <v>600055-6040-012</v>
          </cell>
          <cell r="B1154">
            <v>7326909000</v>
          </cell>
          <cell r="C1154" t="str">
            <v>钢铁支架</v>
          </cell>
          <cell r="D1154" t="str">
            <v>4|3|非工业用，起支撑作用|钢铁制|支架|锻造,有进一步加工</v>
          </cell>
          <cell r="E1154">
            <v>999</v>
          </cell>
          <cell r="F1154" t="str">
            <v>L2233D18A008</v>
          </cell>
          <cell r="G1154">
            <v>20</v>
          </cell>
          <cell r="H1154" t="str">
            <v>测头支架</v>
          </cell>
          <cell r="I1154" t="str">
            <v>TOOL 90 300MM KUKA EXTRA QUANTEC</v>
          </cell>
          <cell r="J1154">
            <v>43644</v>
          </cell>
        </row>
        <row r="1154">
          <cell r="L1154" t="str">
            <v>个</v>
          </cell>
          <cell r="M1154" t="str">
            <v>千克</v>
          </cell>
        </row>
        <row r="1155">
          <cell r="A1155" t="str">
            <v>600055-0000-191</v>
          </cell>
          <cell r="B1155">
            <v>7326909000</v>
          </cell>
          <cell r="C1155" t="str">
            <v>钢铁支架</v>
          </cell>
          <cell r="D1155" t="str">
            <v>4|3|非工业用，起支撑作用|钢铁制|支架|锻造,有进一步加工</v>
          </cell>
          <cell r="E1155">
            <v>999</v>
          </cell>
          <cell r="F1155" t="str">
            <v>L2233D18A008</v>
          </cell>
          <cell r="G1155">
            <v>20</v>
          </cell>
          <cell r="H1155" t="str">
            <v>支架</v>
          </cell>
          <cell r="I1155" t="str">
            <v>sleevs</v>
          </cell>
          <cell r="J1155">
            <v>42717</v>
          </cell>
        </row>
        <row r="1155">
          <cell r="L1155" t="str">
            <v>个</v>
          </cell>
          <cell r="M1155" t="str">
            <v>千克</v>
          </cell>
        </row>
        <row r="1156">
          <cell r="A1156" t="str">
            <v>600055-0000-180</v>
          </cell>
          <cell r="B1156">
            <v>7326909000</v>
          </cell>
          <cell r="C1156" t="str">
            <v>钢铁支架</v>
          </cell>
          <cell r="D1156" t="str">
            <v>4|3|非工业用，起支撑作用|钢铁制|支架|锻造,有进一步加工</v>
          </cell>
          <cell r="E1156">
            <v>999</v>
          </cell>
          <cell r="F1156" t="str">
            <v>L2233D18A008</v>
          </cell>
          <cell r="G1156">
            <v>20</v>
          </cell>
          <cell r="H1156" t="str">
            <v>90度 KUKA305毫米测头支架，用于连接KUKA机器人与测头之间的连接</v>
          </cell>
          <cell r="I1156" t="str">
            <v>Bracket 90° for Kuka 305 mm  </v>
          </cell>
          <cell r="J1156">
            <v>42718</v>
          </cell>
        </row>
        <row r="1156">
          <cell r="L1156" t="str">
            <v>个</v>
          </cell>
          <cell r="M1156" t="str">
            <v>千克</v>
          </cell>
        </row>
        <row r="1157">
          <cell r="A1157" t="str">
            <v>600055-0000-707</v>
          </cell>
          <cell r="B1157">
            <v>7326909000</v>
          </cell>
          <cell r="C1157" t="str">
            <v>钢铁支架</v>
          </cell>
          <cell r="D1157" t="str">
            <v>4|3|非工业用，起支撑作用|钢铁制|支架|锻造,有进一步加工</v>
          </cell>
          <cell r="E1157">
            <v>999</v>
          </cell>
          <cell r="F1157" t="str">
            <v>L2233D18A008</v>
          </cell>
          <cell r="G1157">
            <v>20</v>
          </cell>
          <cell r="H1157" t="str">
            <v>测头支架</v>
          </cell>
          <cell r="I1157" t="str">
            <v>Tool 90° 300 mm Yaskawa Motoman MH</v>
          </cell>
          <cell r="J1157">
            <v>42753</v>
          </cell>
        </row>
        <row r="1157">
          <cell r="L1157" t="str">
            <v>个</v>
          </cell>
          <cell r="M1157" t="str">
            <v>千克</v>
          </cell>
        </row>
        <row r="1158">
          <cell r="A1158" t="str">
            <v>622922-4445-000</v>
          </cell>
          <cell r="B1158">
            <v>7326909000</v>
          </cell>
          <cell r="C1158" t="str">
            <v>钢铁支架</v>
          </cell>
          <cell r="D1158" t="str">
            <v>4|3|非工业用，起支撑作用|钢铁制|支架|锻造,有进一步加工</v>
          </cell>
          <cell r="E1158">
            <v>999</v>
          </cell>
          <cell r="F1158" t="str">
            <v>L2233D18A008</v>
          </cell>
          <cell r="G1158">
            <v>20</v>
          </cell>
          <cell r="H1158" t="str">
            <v>支架</v>
          </cell>
          <cell r="I1158" t="str">
            <v>sleevs</v>
          </cell>
          <cell r="J1158">
            <v>42775</v>
          </cell>
        </row>
        <row r="1158">
          <cell r="L1158" t="str">
            <v>个</v>
          </cell>
          <cell r="M1158" t="str">
            <v>千克</v>
          </cell>
        </row>
        <row r="1159">
          <cell r="A1159" t="str">
            <v>600055-6050-008</v>
          </cell>
          <cell r="B1159">
            <v>7326909000</v>
          </cell>
          <cell r="C1159" t="str">
            <v>钢铁支架</v>
          </cell>
          <cell r="D1159" t="str">
            <v>4|3|非工业用，起支撑作用|钢铁制|支架|锻造,有进一步加工</v>
          </cell>
          <cell r="E1159">
            <v>999</v>
          </cell>
          <cell r="F1159" t="str">
            <v>L2233D18A008</v>
          </cell>
          <cell r="G1159">
            <v>20</v>
          </cell>
          <cell r="H1159" t="str">
            <v>支架</v>
          </cell>
          <cell r="I1159" t="str">
            <v>5000 ST Mounting flange</v>
          </cell>
          <cell r="J1159">
            <v>42796</v>
          </cell>
        </row>
        <row r="1159">
          <cell r="L1159" t="str">
            <v>个</v>
          </cell>
          <cell r="M1159" t="str">
            <v>千克</v>
          </cell>
        </row>
        <row r="1160">
          <cell r="A1160" t="str">
            <v>626100-8312-000</v>
          </cell>
          <cell r="B1160">
            <v>7326909000</v>
          </cell>
          <cell r="C1160" t="str">
            <v>钢铁支架</v>
          </cell>
          <cell r="D1160" t="str">
            <v>4|3|非工业用，起支撑作用|钢铁制|支架|锻造,有进一步加工</v>
          </cell>
          <cell r="E1160">
            <v>999</v>
          </cell>
          <cell r="F1160" t="str">
            <v>L2233D18A008</v>
          </cell>
          <cell r="G1160">
            <v>20</v>
          </cell>
          <cell r="H1160" t="str">
            <v>支架</v>
          </cell>
          <cell r="I1160" t="str">
            <v>MSR for bridge type CMM with measuring range X=900mm,fixed</v>
          </cell>
          <cell r="J1160">
            <v>42816</v>
          </cell>
        </row>
        <row r="1160">
          <cell r="L1160" t="str">
            <v>个</v>
          </cell>
          <cell r="M1160" t="str">
            <v>千克</v>
          </cell>
        </row>
        <row r="1161">
          <cell r="A1161" t="str">
            <v>600055-6040-006</v>
          </cell>
          <cell r="B1161">
            <v>7326909000</v>
          </cell>
          <cell r="C1161" t="str">
            <v>钢铁支架</v>
          </cell>
          <cell r="D1161" t="str">
            <v>4|3|非工业用，起支撑作用|钢铁制|支架|锻造,有进一步加工</v>
          </cell>
          <cell r="E1161">
            <v>999</v>
          </cell>
          <cell r="F1161" t="str">
            <v>L2233D18A008</v>
          </cell>
          <cell r="G1161">
            <v>20</v>
          </cell>
          <cell r="H1161" t="str">
            <v>测头支架</v>
          </cell>
          <cell r="I1161" t="str">
            <v>Tool 90° 300 mm Yaskawa Motoman MH</v>
          </cell>
          <cell r="J1161">
            <v>42843</v>
          </cell>
        </row>
        <row r="1161">
          <cell r="L1161" t="str">
            <v>个</v>
          </cell>
          <cell r="M1161" t="str">
            <v>千克</v>
          </cell>
        </row>
        <row r="1162">
          <cell r="A1162" t="str">
            <v>430707-0000-000</v>
          </cell>
          <cell r="B1162">
            <v>7326909000</v>
          </cell>
          <cell r="C1162" t="str">
            <v>钢铁支架</v>
          </cell>
          <cell r="D1162" t="str">
            <v>4|3|非工业用，起支撑作用|钢铁制|支架|锻造,有进一步加工</v>
          </cell>
          <cell r="E1162">
            <v>999</v>
          </cell>
          <cell r="F1162" t="str">
            <v>L2233D18A008</v>
          </cell>
          <cell r="G1162">
            <v>20</v>
          </cell>
          <cell r="H1162" t="str">
            <v>带聚光镜支架的载物台支架</v>
          </cell>
          <cell r="I1162" t="str">
            <v>Stage carrier,detachable with condenser carrier for Axio Imager</v>
          </cell>
          <cell r="J1162">
            <v>42846</v>
          </cell>
        </row>
        <row r="1162">
          <cell r="L1162" t="str">
            <v>个</v>
          </cell>
          <cell r="M1162" t="str">
            <v>千克</v>
          </cell>
        </row>
        <row r="1163">
          <cell r="A1163" t="str">
            <v>600055-6030-001</v>
          </cell>
          <cell r="B1163">
            <v>7326909000</v>
          </cell>
          <cell r="C1163" t="str">
            <v>钢铁支架</v>
          </cell>
          <cell r="D1163" t="str">
            <v>4|3|非工业用，起支撑作用|钢铁制|支架|锻造,有进一步加工</v>
          </cell>
          <cell r="E1163">
            <v>999</v>
          </cell>
          <cell r="F1163" t="str">
            <v>L2233D18A008</v>
          </cell>
          <cell r="G1163">
            <v>20</v>
          </cell>
          <cell r="H1163" t="str">
            <v>支持附件（没有弹簧固紧）</v>
          </cell>
          <cell r="I1163" t="str">
            <v> Artefact without spring fastening</v>
          </cell>
          <cell r="J1163">
            <v>42871</v>
          </cell>
        </row>
        <row r="1163">
          <cell r="L1163" t="str">
            <v>个</v>
          </cell>
          <cell r="M1163" t="str">
            <v>千克</v>
          </cell>
        </row>
        <row r="1164">
          <cell r="A1164" t="str">
            <v>600290-8922-002</v>
          </cell>
          <cell r="B1164">
            <v>7326909000</v>
          </cell>
          <cell r="C1164" t="str">
            <v>钢铁支架</v>
          </cell>
          <cell r="D1164" t="str">
            <v>4|3|非工业用，起支撑作用|钢铁制|支架|锻造,有进一步加工</v>
          </cell>
          <cell r="E1164">
            <v>999</v>
          </cell>
          <cell r="F1164" t="str">
            <v>L2233D18A008</v>
          </cell>
          <cell r="G1164">
            <v>20</v>
          </cell>
          <cell r="H1164" t="str">
            <v>钢铁支架</v>
          </cell>
          <cell r="I1164" t="str">
            <v>Camera Rings with Holder Mount</v>
          </cell>
          <cell r="J1164">
            <v>42877</v>
          </cell>
        </row>
        <row r="1164">
          <cell r="L1164" t="str">
            <v>个</v>
          </cell>
          <cell r="M1164" t="str">
            <v>千克</v>
          </cell>
        </row>
        <row r="1165">
          <cell r="A1165" t="str">
            <v>636523-0021-000</v>
          </cell>
          <cell r="B1165">
            <v>7326909000</v>
          </cell>
          <cell r="C1165" t="str">
            <v>钢铁支架</v>
          </cell>
          <cell r="D1165" t="str">
            <v>4|3|非工业用，起支撑作用|钢铁制|支架|锻造,有进一步加工</v>
          </cell>
          <cell r="E1165">
            <v>999</v>
          </cell>
          <cell r="F1165" t="str">
            <v>L2233D18A008</v>
          </cell>
          <cell r="G1165">
            <v>20</v>
          </cell>
          <cell r="H1165" t="str">
            <v>钢铁支架</v>
          </cell>
          <cell r="I1165" t="str">
            <v>sleevs</v>
          </cell>
          <cell r="J1165">
            <v>42888</v>
          </cell>
        </row>
        <row r="1165">
          <cell r="L1165" t="str">
            <v>个</v>
          </cell>
          <cell r="M1165" t="str">
            <v>千克</v>
          </cell>
        </row>
        <row r="1166">
          <cell r="A1166" t="str">
            <v>345360-0001-687</v>
          </cell>
          <cell r="B1166">
            <v>7326909000</v>
          </cell>
          <cell r="C1166" t="str">
            <v>钢铁支架</v>
          </cell>
          <cell r="D1166" t="str">
            <v>4|3|非工业用，起支撑作用|钢铁制|支架|锻造,有进一步加工</v>
          </cell>
          <cell r="E1166">
            <v>999</v>
          </cell>
          <cell r="F1166" t="str">
            <v>L2233D18A008</v>
          </cell>
          <cell r="G1166">
            <v>20</v>
          </cell>
          <cell r="H1166" t="str">
            <v>高压箱固定支架</v>
          </cell>
          <cell r="I1166" t="str">
            <v>3U-19 Rack Rail Assembly ,Dage HVPS</v>
          </cell>
          <cell r="J1166">
            <v>42894</v>
          </cell>
        </row>
        <row r="1166">
          <cell r="L1166" t="str">
            <v>个</v>
          </cell>
          <cell r="M1166" t="str">
            <v>千克</v>
          </cell>
        </row>
        <row r="1167">
          <cell r="A1167" t="str">
            <v>266002-1166-067</v>
          </cell>
          <cell r="B1167">
            <v>7326909000</v>
          </cell>
          <cell r="C1167" t="str">
            <v>钢铁支架</v>
          </cell>
          <cell r="D1167" t="str">
            <v>4|3|非工业用，起支撑作用|钢铁制|支架|锻造,有进一步加工</v>
          </cell>
          <cell r="E1167">
            <v>999</v>
          </cell>
          <cell r="F1167" t="str">
            <v>L2233D18A008</v>
          </cell>
          <cell r="G1167">
            <v>20</v>
          </cell>
          <cell r="H1167" t="str">
            <v>滤光片转轮架子</v>
          </cell>
          <cell r="I1167" t="str">
            <v>FRU KIT HFA2 CARRIAGE PLATE W/BUSHINGS</v>
          </cell>
          <cell r="J1167">
            <v>42907</v>
          </cell>
        </row>
        <row r="1167">
          <cell r="L1167" t="str">
            <v>个</v>
          </cell>
          <cell r="M1167" t="str">
            <v>千克</v>
          </cell>
        </row>
        <row r="1168">
          <cell r="A1168" t="str">
            <v>000000-2094-976</v>
          </cell>
          <cell r="B1168">
            <v>7326909000</v>
          </cell>
          <cell r="C1168" t="str">
            <v>钢铁支架</v>
          </cell>
          <cell r="D1168" t="str">
            <v>4|3|非工业用，起支撑作用|钢铁制|支架|锻造,有进一步加工</v>
          </cell>
          <cell r="E1168">
            <v>999</v>
          </cell>
          <cell r="F1168" t="str">
            <v>L2233D18A008</v>
          </cell>
          <cell r="G1168">
            <v>20</v>
          </cell>
          <cell r="H1168" t="str">
            <v>Visuplan校准工具的支架，材质是钢铁</v>
          </cell>
          <cell r="I1168" t="str">
            <v>Calibration stand</v>
          </cell>
          <cell r="J1168">
            <v>42915</v>
          </cell>
        </row>
        <row r="1168">
          <cell r="L1168" t="str">
            <v>个</v>
          </cell>
          <cell r="M1168" t="str">
            <v>千克</v>
          </cell>
        </row>
        <row r="1169">
          <cell r="A1169" t="str">
            <v>620500-8158-000</v>
          </cell>
          <cell r="B1169">
            <v>7326909000</v>
          </cell>
          <cell r="C1169" t="str">
            <v>钢铁支架</v>
          </cell>
          <cell r="D1169" t="str">
            <v>4|3|非工业用，起支撑作用|钢铁制|支架|锻造,有进一步加工</v>
          </cell>
          <cell r="E1169">
            <v>999</v>
          </cell>
          <cell r="F1169" t="str">
            <v>L2233D18A008</v>
          </cell>
          <cell r="G1169">
            <v>20</v>
          </cell>
          <cell r="H1169" t="str">
            <v>激光传感器支架</v>
          </cell>
          <cell r="I1169" t="str">
            <v>Holder for laser</v>
          </cell>
          <cell r="J1169">
            <v>42937</v>
          </cell>
        </row>
        <row r="1169">
          <cell r="L1169" t="str">
            <v>个</v>
          </cell>
          <cell r="M1169" t="str">
            <v>千克</v>
          </cell>
        </row>
        <row r="1170">
          <cell r="A1170" t="str">
            <v>620500-8154-000</v>
          </cell>
          <cell r="B1170">
            <v>7326909000</v>
          </cell>
          <cell r="C1170" t="str">
            <v>钢铁支架</v>
          </cell>
          <cell r="D1170" t="str">
            <v>4|3|非工业用，起支撑作用|钢铁制|支架|锻造,有进一步加工</v>
          </cell>
          <cell r="E1170">
            <v>999</v>
          </cell>
          <cell r="F1170" t="str">
            <v>L2233D18A008</v>
          </cell>
          <cell r="G1170">
            <v>20</v>
          </cell>
          <cell r="H1170" t="str">
            <v>传感器左侧支撑</v>
          </cell>
          <cell r="I1170" t="str">
            <v>Scanner attachment left</v>
          </cell>
          <cell r="J1170">
            <v>42937</v>
          </cell>
        </row>
        <row r="1170">
          <cell r="L1170" t="str">
            <v>个</v>
          </cell>
          <cell r="M1170" t="str">
            <v>千克</v>
          </cell>
        </row>
        <row r="1171">
          <cell r="A1171" t="str">
            <v>639019-0427-001</v>
          </cell>
          <cell r="B1171">
            <v>7326909000</v>
          </cell>
          <cell r="C1171" t="str">
            <v>钢铁支架</v>
          </cell>
          <cell r="D1171" t="str">
            <v>4|3|非工业用，起支撑作用|钢铁制|支架|锻造,有进一步加工</v>
          </cell>
          <cell r="E1171">
            <v>999</v>
          </cell>
          <cell r="F1171" t="str">
            <v>L2233D18A008</v>
          </cell>
          <cell r="G1171">
            <v>20</v>
          </cell>
          <cell r="H1171" t="str">
            <v>CMM控制面板用移动支架</v>
          </cell>
          <cell r="I1171" t="str">
            <v>Mobile base for numeric control panel</v>
          </cell>
          <cell r="J1171">
            <v>42977</v>
          </cell>
        </row>
        <row r="1171">
          <cell r="L1171" t="str">
            <v>个</v>
          </cell>
          <cell r="M1171" t="str">
            <v>千克</v>
          </cell>
        </row>
        <row r="1172">
          <cell r="A1172" t="str">
            <v>000000-1354-113</v>
          </cell>
          <cell r="B1172">
            <v>7326909000</v>
          </cell>
          <cell r="C1172" t="str">
            <v>钢铁支架</v>
          </cell>
          <cell r="D1172" t="str">
            <v>4|3|非工业用，起支撑作用|钢铁制|支架|锻造,有进一步加工</v>
          </cell>
          <cell r="E1172">
            <v>999</v>
          </cell>
          <cell r="F1172" t="str">
            <v>L2233D18A008</v>
          </cell>
          <cell r="G1172">
            <v>20</v>
          </cell>
          <cell r="H1172" t="str">
            <v>台柱</v>
          </cell>
          <cell r="I1172" t="str">
            <v>Column table stand V 2 A</v>
          </cell>
          <cell r="J1172">
            <v>42979</v>
          </cell>
        </row>
        <row r="1172">
          <cell r="L1172" t="str">
            <v>个</v>
          </cell>
          <cell r="M1172" t="str">
            <v>千克</v>
          </cell>
        </row>
        <row r="1173">
          <cell r="A1173" t="str">
            <v>000000-1370-600</v>
          </cell>
          <cell r="B1173">
            <v>7326909000</v>
          </cell>
          <cell r="C1173" t="str">
            <v>钢铁支架</v>
          </cell>
          <cell r="D1173" t="str">
            <v>4|3|非工业用，起支撑作用|钢铁制|支架|锻造,有进一步加工</v>
          </cell>
          <cell r="E1173">
            <v>999</v>
          </cell>
          <cell r="F1173" t="str">
            <v>L2233D18A008</v>
          </cell>
          <cell r="G1173">
            <v>20</v>
          </cell>
          <cell r="H1173" t="str">
            <v>单绞铰</v>
          </cell>
          <cell r="I1173" t="str">
            <v>LCD - single twist hinge</v>
          </cell>
          <cell r="J1173">
            <v>42979</v>
          </cell>
        </row>
        <row r="1173">
          <cell r="L1173" t="str">
            <v>个</v>
          </cell>
          <cell r="M1173" t="str">
            <v>千克</v>
          </cell>
        </row>
        <row r="1174">
          <cell r="A1174" t="str">
            <v>000000-1270-342</v>
          </cell>
          <cell r="B1174">
            <v>7326909000</v>
          </cell>
          <cell r="C1174" t="str">
            <v>钢铁支架</v>
          </cell>
          <cell r="D1174" t="str">
            <v>4|3|非工业用，起支撑作用|钢铁制|支架|锻造,有进一步加工</v>
          </cell>
          <cell r="E1174">
            <v>999</v>
          </cell>
          <cell r="F1174" t="str">
            <v>L2233D18A008</v>
          </cell>
          <cell r="G1174">
            <v>20</v>
          </cell>
          <cell r="H1174" t="str">
            <v>底座</v>
          </cell>
          <cell r="I1174" t="str">
            <v>Desk stand for touchscreen monitor</v>
          </cell>
          <cell r="J1174">
            <v>42979</v>
          </cell>
        </row>
        <row r="1174">
          <cell r="L1174" t="str">
            <v>个</v>
          </cell>
          <cell r="M1174" t="str">
            <v>千克</v>
          </cell>
        </row>
        <row r="1175">
          <cell r="A1175" t="str">
            <v>000000-1765-721</v>
          </cell>
          <cell r="B1175">
            <v>7326909000</v>
          </cell>
          <cell r="C1175" t="str">
            <v>钢铁支架</v>
          </cell>
          <cell r="D1175" t="str">
            <v>4|3|非工业用，起支撑作用|钢铁制|支架|锻造,有进一步加工</v>
          </cell>
          <cell r="E1175">
            <v>999</v>
          </cell>
          <cell r="F1175" t="str">
            <v>L2233D18A008</v>
          </cell>
          <cell r="G1175">
            <v>20</v>
          </cell>
          <cell r="H1175" t="str">
            <v>显示器支架，铝合金</v>
          </cell>
          <cell r="I1175" t="str">
            <v> Monitor bracket</v>
          </cell>
          <cell r="J1175">
            <v>42996</v>
          </cell>
        </row>
        <row r="1175">
          <cell r="L1175" t="str">
            <v>个</v>
          </cell>
          <cell r="M1175" t="str">
            <v>千克</v>
          </cell>
        </row>
        <row r="1176">
          <cell r="A1176" t="str">
            <v>601560-0003-603</v>
          </cell>
          <cell r="B1176">
            <v>7326909000</v>
          </cell>
          <cell r="C1176" t="str">
            <v>钢铁支架</v>
          </cell>
          <cell r="D1176" t="str">
            <v>4|3|非工业用，起支撑作用|钢铁制|支架|锻造,有进一步加工</v>
          </cell>
          <cell r="E1176">
            <v>999</v>
          </cell>
          <cell r="F1176" t="str">
            <v>L2233D18A008</v>
          </cell>
          <cell r="G1176">
            <v>20</v>
          </cell>
          <cell r="H1176" t="str">
            <v>立柱式支架</v>
          </cell>
          <cell r="I1176" t="str">
            <v> Monitor bracket</v>
          </cell>
          <cell r="J1176">
            <v>43000</v>
          </cell>
        </row>
        <row r="1176">
          <cell r="L1176" t="str">
            <v>个</v>
          </cell>
          <cell r="M1176" t="str">
            <v>千克</v>
          </cell>
        </row>
        <row r="1177">
          <cell r="A1177" t="str">
            <v>345360-0001-524</v>
          </cell>
          <cell r="B1177">
            <v>7326909000</v>
          </cell>
          <cell r="C1177" t="str">
            <v>钢铁支架</v>
          </cell>
          <cell r="D1177" t="str">
            <v>4|3|非工业用，起支撑作用|钢铁制|支架|锻造,有进一步加工</v>
          </cell>
          <cell r="E1177">
            <v>999</v>
          </cell>
          <cell r="F1177" t="str">
            <v>L2233D18A008</v>
          </cell>
          <cell r="G1177">
            <v>20</v>
          </cell>
          <cell r="H1177" t="str">
            <v>样品台支架</v>
          </cell>
          <cell r="I1177" t="str">
            <v>Stage Ext Assy3</v>
          </cell>
          <cell r="J1177">
            <v>43018</v>
          </cell>
        </row>
        <row r="1177">
          <cell r="L1177" t="str">
            <v>个</v>
          </cell>
          <cell r="M1177" t="str">
            <v>千克</v>
          </cell>
        </row>
        <row r="1178">
          <cell r="A1178" t="str">
            <v>622510-8403-000</v>
          </cell>
          <cell r="B1178">
            <v>7326909000</v>
          </cell>
          <cell r="C1178" t="str">
            <v>钢铁支架</v>
          </cell>
          <cell r="D1178" t="str">
            <v>4|3|非工业用，起支撑作用|钢铁制|支架|锻造,有进一步加工</v>
          </cell>
          <cell r="E1178">
            <v>999</v>
          </cell>
          <cell r="F1178" t="str">
            <v>L2233D18A008</v>
          </cell>
          <cell r="G1178">
            <v>20</v>
          </cell>
          <cell r="H1178" t="str">
            <v>金属框架</v>
          </cell>
          <cell r="I1178" t="str">
            <v>Holder x-dridge|left</v>
          </cell>
          <cell r="J1178">
            <v>43019</v>
          </cell>
        </row>
        <row r="1178">
          <cell r="L1178" t="str">
            <v>个</v>
          </cell>
          <cell r="M1178" t="str">
            <v>千克</v>
          </cell>
        </row>
        <row r="1179">
          <cell r="A1179" t="str">
            <v>348520-8087-020</v>
          </cell>
          <cell r="B1179">
            <v>7326909000</v>
          </cell>
          <cell r="C1179" t="str">
            <v>钢铁支架</v>
          </cell>
          <cell r="D1179" t="str">
            <v>4|3|非工业用，起支撑作用|钢铁制|支架|锻造,有进一步加工</v>
          </cell>
          <cell r="E1179">
            <v>999</v>
          </cell>
          <cell r="F1179" t="str">
            <v>L2233D18A008</v>
          </cell>
          <cell r="G1179">
            <v>20</v>
          </cell>
          <cell r="H1179" t="str">
            <v>光阑支架</v>
          </cell>
          <cell r="I1179" t="str">
            <v>Aperturer holder assembled</v>
          </cell>
          <cell r="J1179">
            <v>43025</v>
          </cell>
        </row>
        <row r="1179">
          <cell r="L1179" t="str">
            <v>个</v>
          </cell>
          <cell r="M1179" t="str">
            <v>千克</v>
          </cell>
        </row>
        <row r="1180">
          <cell r="A1180" t="str">
            <v>000000-0582-065</v>
          </cell>
          <cell r="B1180">
            <v>7326909000</v>
          </cell>
          <cell r="C1180" t="str">
            <v>钢铁支架</v>
          </cell>
          <cell r="D1180" t="str">
            <v>4|3|非工业用，起支撑作用|钢铁制|支架|锻造,有进一步加工</v>
          </cell>
          <cell r="E1180">
            <v>999</v>
          </cell>
          <cell r="F1180" t="str">
            <v>L2233D18A008</v>
          </cell>
          <cell r="G1180">
            <v>20</v>
          </cell>
          <cell r="H1180" t="str">
            <v>金属框架</v>
          </cell>
          <cell r="I1180" t="str">
            <v>FRAMEGRABBER  MOR</v>
          </cell>
          <cell r="J1180">
            <v>43031</v>
          </cell>
        </row>
        <row r="1180">
          <cell r="L1180" t="str">
            <v>个</v>
          </cell>
          <cell r="M1180" t="str">
            <v>千克</v>
          </cell>
        </row>
        <row r="1181">
          <cell r="A1181" t="str">
            <v>600080-0020-025</v>
          </cell>
          <cell r="B1181">
            <v>7326909000</v>
          </cell>
          <cell r="C1181" t="str">
            <v>钢铁支架</v>
          </cell>
          <cell r="D1181" t="str">
            <v>4|3|非工业用，起支撑作用|钢铁制|支架|锻造,有进一步加工</v>
          </cell>
          <cell r="E1181">
            <v>999</v>
          </cell>
          <cell r="F1181" t="str">
            <v>L2233D18A008</v>
          </cell>
          <cell r="G1181">
            <v>20</v>
          </cell>
          <cell r="H1181" t="str">
            <v>步距规支架</v>
          </cell>
          <cell r="I1181" t="str">
            <v>CALIBRATION</v>
          </cell>
          <cell r="J1181">
            <v>43046</v>
          </cell>
        </row>
        <row r="1181">
          <cell r="L1181" t="str">
            <v>个</v>
          </cell>
          <cell r="M1181" t="str">
            <v>千克</v>
          </cell>
        </row>
        <row r="1182">
          <cell r="A1182" t="str">
            <v>346820-8087-010</v>
          </cell>
          <cell r="B1182">
            <v>7326909000</v>
          </cell>
          <cell r="C1182" t="str">
            <v>钢铁支架</v>
          </cell>
          <cell r="D1182" t="str">
            <v>4|3|非工业用，起支撑作用|钢铁制|支架|锻造,有进一步加工</v>
          </cell>
          <cell r="E1182">
            <v>999</v>
          </cell>
          <cell r="F1182" t="str">
            <v>L2233D18A008</v>
          </cell>
          <cell r="G1182">
            <v>20</v>
          </cell>
          <cell r="H1182" t="str">
            <v>6孔黄金光阑的固定支架</v>
          </cell>
          <cell r="I1182" t="str">
            <v>VP holder for Au 6 hole aperture</v>
          </cell>
          <cell r="J1182">
            <v>43054</v>
          </cell>
        </row>
        <row r="1182">
          <cell r="L1182" t="str">
            <v>个</v>
          </cell>
          <cell r="M1182" t="str">
            <v>千克</v>
          </cell>
        </row>
        <row r="1183">
          <cell r="A1183" t="str">
            <v>600055-6020-010</v>
          </cell>
          <cell r="B1183">
            <v>7326909000</v>
          </cell>
          <cell r="C1183" t="str">
            <v>钢铁支架</v>
          </cell>
          <cell r="D1183" t="str">
            <v>4|3|非工业用，起支撑作用|钢铁制|支架|锻造,有进一步加工</v>
          </cell>
          <cell r="E1183">
            <v>999</v>
          </cell>
          <cell r="F1183" t="str">
            <v>L2233D18A008</v>
          </cell>
          <cell r="G1183">
            <v>20</v>
          </cell>
          <cell r="H1183" t="str">
            <v>2D激光相机框架</v>
          </cell>
          <cell r="I1183" t="str">
            <v>Laser for 2D in housing</v>
          </cell>
          <cell r="J1183">
            <v>43062</v>
          </cell>
        </row>
        <row r="1183">
          <cell r="L1183" t="str">
            <v>个</v>
          </cell>
          <cell r="M1183" t="str">
            <v>千克</v>
          </cell>
        </row>
        <row r="1184">
          <cell r="A1184" t="str">
            <v>3450404786-2</v>
          </cell>
          <cell r="B1184">
            <v>7326909000</v>
          </cell>
          <cell r="C1184" t="str">
            <v>钢铁支架</v>
          </cell>
          <cell r="D1184" t="str">
            <v>4|3|非工业用，起支撑作用|钢铁制|支架|锻造,有进一步加工</v>
          </cell>
          <cell r="E1184">
            <v>999</v>
          </cell>
          <cell r="F1184" t="str">
            <v>L2233D18A008</v>
          </cell>
          <cell r="G1184">
            <v>20</v>
          </cell>
          <cell r="H1184" t="str">
            <v>金属固定架</v>
          </cell>
          <cell r="I1184" t="str">
            <v>Steel Brackets</v>
          </cell>
          <cell r="J1184">
            <v>43074</v>
          </cell>
        </row>
        <row r="1184">
          <cell r="L1184" t="str">
            <v>个</v>
          </cell>
          <cell r="M1184" t="str">
            <v>千克</v>
          </cell>
        </row>
        <row r="1185">
          <cell r="A1185" t="str">
            <v>999999-0352-000</v>
          </cell>
          <cell r="B1185">
            <v>7326909000</v>
          </cell>
          <cell r="C1185" t="str">
            <v>钢铁支架</v>
          </cell>
          <cell r="D1185" t="str">
            <v>4|3|非工业用，起支撑作用|钢铁制|支架|锻造,有进一步加工</v>
          </cell>
          <cell r="E1185">
            <v>999</v>
          </cell>
          <cell r="F1185" t="str">
            <v>L2233D18A008</v>
          </cell>
          <cell r="G1185">
            <v>20</v>
          </cell>
          <cell r="H1185" t="str">
            <v>步距规支撑座</v>
          </cell>
          <cell r="I1185" t="str">
            <v>Swivel stand for step gauges_1100</v>
          </cell>
          <cell r="J1185">
            <v>43091</v>
          </cell>
        </row>
        <row r="1185">
          <cell r="L1185" t="str">
            <v>个</v>
          </cell>
          <cell r="M1185" t="str">
            <v>千克</v>
          </cell>
        </row>
        <row r="1186">
          <cell r="A1186" t="str">
            <v>600332-9486-000</v>
          </cell>
          <cell r="B1186">
            <v>7326909000</v>
          </cell>
          <cell r="C1186" t="str">
            <v>钢铁支架</v>
          </cell>
          <cell r="D1186" t="str">
            <v>4|3|非工业用，起支撑作用|钢铁制|支架|锻造,有进一步加工</v>
          </cell>
          <cell r="E1186">
            <v>999</v>
          </cell>
          <cell r="F1186" t="str">
            <v>L2233D18A008</v>
          </cell>
          <cell r="G1186">
            <v>20</v>
          </cell>
          <cell r="H1186" t="str">
            <v>标准球底座</v>
          </cell>
          <cell r="I1186" t="str">
            <v> HOLDER FOR CALIBRATION BALL</v>
          </cell>
          <cell r="J1186">
            <v>43116</v>
          </cell>
        </row>
        <row r="1186">
          <cell r="L1186" t="str">
            <v>个</v>
          </cell>
          <cell r="M1186" t="str">
            <v>千克</v>
          </cell>
        </row>
        <row r="1187">
          <cell r="A1187" t="str">
            <v>626100-8390-021</v>
          </cell>
          <cell r="B1187">
            <v>7326909000</v>
          </cell>
          <cell r="C1187" t="str">
            <v>钢铁支架</v>
          </cell>
          <cell r="D1187" t="str">
            <v>4|3|非工业用，起支撑作用|钢铁制|支架|锻造,有进一步加工</v>
          </cell>
          <cell r="E1187">
            <v>999</v>
          </cell>
          <cell r="F1187" t="str">
            <v>L2233D18A008</v>
          </cell>
          <cell r="G1187">
            <v>20</v>
          </cell>
          <cell r="H1187" t="str">
            <v>库位架</v>
          </cell>
          <cell r="I1187" t="str">
            <v> Multi sensor rack W1000/H700-special  design</v>
          </cell>
          <cell r="J1187">
            <v>43165</v>
          </cell>
        </row>
        <row r="1187">
          <cell r="L1187" t="str">
            <v>个</v>
          </cell>
          <cell r="M1187" t="str">
            <v>千克</v>
          </cell>
        </row>
        <row r="1188">
          <cell r="A1188" t="str">
            <v>626106-9013-000</v>
          </cell>
          <cell r="B1188">
            <v>7326909000</v>
          </cell>
          <cell r="C1188" t="str">
            <v>钢铁支架</v>
          </cell>
          <cell r="D1188" t="str">
            <v>4|3|非工业用，起支撑作用|钢铁制|支架|锻造,有进一步加工</v>
          </cell>
          <cell r="E1188">
            <v>999</v>
          </cell>
          <cell r="F1188" t="str">
            <v>L2233D18A008</v>
          </cell>
          <cell r="G1188">
            <v>20</v>
          </cell>
          <cell r="H1188" t="str">
            <v>参考球校准座</v>
          </cell>
          <cell r="I1188" t="str">
            <v>Upgrade kit RSH, incl. sphere for the handling of ZEISS-Coordinate Measuring Machine</v>
          </cell>
          <cell r="J1188">
            <v>43202</v>
          </cell>
        </row>
        <row r="1188">
          <cell r="L1188" t="str">
            <v>个</v>
          </cell>
          <cell r="M1188" t="str">
            <v>千克</v>
          </cell>
        </row>
        <row r="1189">
          <cell r="A1189" t="str">
            <v>430710-9010-000</v>
          </cell>
          <cell r="B1189">
            <v>7326909000</v>
          </cell>
          <cell r="C1189" t="str">
            <v>钢铁支架</v>
          </cell>
          <cell r="D1189" t="str">
            <v>4|3|非工业用，起支撑作用|钢铁制|支架|锻造,有进一步加工</v>
          </cell>
          <cell r="E1189">
            <v>999</v>
          </cell>
          <cell r="F1189" t="str">
            <v>L2233D18A008</v>
          </cell>
          <cell r="G1189">
            <v>20</v>
          </cell>
          <cell r="H1189" t="str">
            <v>载物台支架</v>
          </cell>
          <cell r="I1189" t="str">
            <v>STAGE CARRLER D/A ATTACHABLE AND VERTICALLY ADJUSTABLE</v>
          </cell>
          <cell r="J1189">
            <v>43209</v>
          </cell>
        </row>
        <row r="1189">
          <cell r="L1189" t="str">
            <v>个</v>
          </cell>
          <cell r="M1189" t="str">
            <v>千克</v>
          </cell>
        </row>
        <row r="1190">
          <cell r="A1190" t="str">
            <v>430704-9901-000</v>
          </cell>
          <cell r="B1190">
            <v>7326909000</v>
          </cell>
          <cell r="C1190" t="str">
            <v>钢铁支架</v>
          </cell>
          <cell r="D1190" t="str">
            <v>4|3|非工业用，用于安装和支撑载物台|钢铁制|支架|锻造,有进一步加工</v>
          </cell>
          <cell r="E1190">
            <v>999</v>
          </cell>
          <cell r="F1190" t="str">
            <v>L2233D18A008</v>
          </cell>
          <cell r="G1190">
            <v>20</v>
          </cell>
          <cell r="H1190" t="str">
            <v>可拆卸载物台支架（固定支架，用支撑载物台，使其平稳运转）</v>
          </cell>
          <cell r="I1190" t="str">
            <v>Stage Carrier Detachable for Axio Imager</v>
          </cell>
          <cell r="J1190">
            <v>43754</v>
          </cell>
        </row>
        <row r="1190">
          <cell r="L1190" t="str">
            <v>个</v>
          </cell>
          <cell r="M1190" t="str">
            <v>千克</v>
          </cell>
        </row>
        <row r="1191">
          <cell r="A1191" t="str">
            <v>600055-6050-090</v>
          </cell>
          <cell r="B1191">
            <v>7326909000</v>
          </cell>
          <cell r="C1191" t="str">
            <v>钢铁支架</v>
          </cell>
          <cell r="D1191" t="str">
            <v>4|3|非工业用，起支撑作用|钢铁制|支架|锻造,有进一步加工</v>
          </cell>
          <cell r="E1191">
            <v>999</v>
          </cell>
          <cell r="F1191" t="str">
            <v>L2233D18A008</v>
          </cell>
          <cell r="G1191">
            <v>20</v>
          </cell>
          <cell r="H1191" t="str">
            <v>固定测头50mm转接支架，钢材</v>
          </cell>
          <cell r="I1191" t="str">
            <v>BRACKET FIXED SENSOR TURNABLE 50</v>
          </cell>
          <cell r="J1191">
            <v>43228</v>
          </cell>
        </row>
        <row r="1191">
          <cell r="L1191" t="str">
            <v>个</v>
          </cell>
          <cell r="M1191" t="str">
            <v>千克</v>
          </cell>
        </row>
        <row r="1192">
          <cell r="A1192" t="str">
            <v>600055-6050-089</v>
          </cell>
          <cell r="B1192">
            <v>7326909000</v>
          </cell>
          <cell r="C1192" t="str">
            <v>钢铁支架</v>
          </cell>
          <cell r="D1192" t="str">
            <v>4|3|非工业用，起支撑作用|钢铁制|支架|锻造,有进一步加工</v>
          </cell>
          <cell r="E1192">
            <v>999</v>
          </cell>
          <cell r="F1192" t="str">
            <v>L2233D18A008</v>
          </cell>
          <cell r="G1192">
            <v>20</v>
          </cell>
          <cell r="H1192" t="str">
            <v>30mm测头匹配安装转接支架，钢材</v>
          </cell>
          <cell r="I1192" t="str">
            <v>BRACKET FIXED SENSOR TURNABLE 30</v>
          </cell>
          <cell r="J1192">
            <v>43228</v>
          </cell>
        </row>
        <row r="1192">
          <cell r="L1192" t="str">
            <v>个</v>
          </cell>
          <cell r="M1192" t="str">
            <v>千克</v>
          </cell>
        </row>
        <row r="1193">
          <cell r="A1193" t="str">
            <v>600055-6050-091</v>
          </cell>
          <cell r="B1193">
            <v>7326909000</v>
          </cell>
          <cell r="C1193" t="str">
            <v>钢铁支架</v>
          </cell>
          <cell r="D1193" t="str">
            <v>4|3|非工业用，起支撑作用|钢铁制|支架|锻造,有进一步加工</v>
          </cell>
          <cell r="E1193">
            <v>999</v>
          </cell>
          <cell r="F1193" t="str">
            <v>L2233D18A008</v>
          </cell>
          <cell r="G1193">
            <v>20</v>
          </cell>
          <cell r="H1193" t="str">
            <v>30mm支架底座钢材</v>
          </cell>
          <cell r="I1193" t="str">
            <v>PLATE FOR BRACKET TURNABLE INLINE 30</v>
          </cell>
          <cell r="J1193">
            <v>43228</v>
          </cell>
        </row>
        <row r="1193">
          <cell r="L1193" t="str">
            <v>个</v>
          </cell>
          <cell r="M1193" t="str">
            <v>千克</v>
          </cell>
        </row>
        <row r="1194">
          <cell r="A1194" t="str">
            <v>621901-0560-000</v>
          </cell>
          <cell r="B1194">
            <v>7326909000</v>
          </cell>
          <cell r="C1194" t="str">
            <v>钢铁支架</v>
          </cell>
          <cell r="D1194" t="str">
            <v>4|3|非工业用，起支撑作用|钢铁制|支架|锻造,有进一步加工</v>
          </cell>
          <cell r="E1194">
            <v>999</v>
          </cell>
          <cell r="F1194" t="str">
            <v>L2233D18A008</v>
          </cell>
          <cell r="G1194">
            <v>20</v>
          </cell>
          <cell r="H1194" t="str">
            <v>Z轴外罩支撑架，下部，钢铁</v>
          </cell>
          <cell r="I1194" t="str">
            <v>Bellows coverage-Z, below</v>
          </cell>
          <cell r="J1194">
            <v>43250</v>
          </cell>
        </row>
        <row r="1194">
          <cell r="L1194" t="str">
            <v>个</v>
          </cell>
          <cell r="M1194" t="str">
            <v>千克</v>
          </cell>
        </row>
        <row r="1195">
          <cell r="A1195" t="str">
            <v>402100-9360-000</v>
          </cell>
          <cell r="B1195">
            <v>7326909000</v>
          </cell>
          <cell r="C1195" t="str">
            <v>钢铁支架</v>
          </cell>
          <cell r="D1195" t="str">
            <v>4|3|非工业用，起支撑作用|钢铁制|支架|锻造,有进一步加工</v>
          </cell>
          <cell r="E1195">
            <v>999</v>
          </cell>
          <cell r="F1195" t="str">
            <v>L2233D18A008</v>
          </cell>
          <cell r="G1195">
            <v>20</v>
          </cell>
          <cell r="H1195" t="str">
            <v>样品支架，不锈钢，用于将样品取出放置载物台</v>
          </cell>
          <cell r="I1195" t="str">
            <v>PLUNGERS BLACK (O)</v>
          </cell>
          <cell r="J1195">
            <v>43256</v>
          </cell>
        </row>
        <row r="1195">
          <cell r="L1195" t="str">
            <v>个</v>
          </cell>
          <cell r="M1195" t="str">
            <v>千克</v>
          </cell>
        </row>
        <row r="1196">
          <cell r="A1196" t="str">
            <v>424516-9041-000</v>
          </cell>
          <cell r="B1196">
            <v>7326909000</v>
          </cell>
          <cell r="C1196" t="str">
            <v>钢铁支架</v>
          </cell>
          <cell r="D1196" t="str">
            <v>4|3|非工业用，起支撑作用|钢铁制|支架|锻造,有进一步加工</v>
          </cell>
          <cell r="E1196">
            <v>999</v>
          </cell>
          <cell r="F1196" t="str">
            <v>L2233D18A008</v>
          </cell>
          <cell r="G1196">
            <v>20</v>
          </cell>
          <cell r="H1196" t="str">
            <v>微分干涉棱镜适配器，钢铁制用来作为棱镜支架</v>
          </cell>
          <cell r="I1196" t="str">
            <v>ADAPTER 30MM WITH OPTICS AND DIC SLLDER MOUNT</v>
          </cell>
          <cell r="J1196">
            <v>43258</v>
          </cell>
        </row>
        <row r="1196">
          <cell r="L1196" t="str">
            <v>个</v>
          </cell>
          <cell r="M1196" t="str">
            <v>千克</v>
          </cell>
        </row>
        <row r="1197">
          <cell r="A1197" t="str">
            <v>000000-1530-134</v>
          </cell>
          <cell r="B1197">
            <v>7326909000</v>
          </cell>
          <cell r="C1197" t="str">
            <v>钢铁支架</v>
          </cell>
          <cell r="D1197" t="str">
            <v>4|3|非工业用，起支撑作用|钢铁制|支架|锻造,有进一步加工</v>
          </cell>
          <cell r="E1197">
            <v>999</v>
          </cell>
          <cell r="F1197" t="str">
            <v>L2233D18A008</v>
          </cell>
        </row>
        <row r="1197">
          <cell r="H1197" t="str">
            <v>底座（灯泡连接底座），金属，塑料</v>
          </cell>
          <cell r="I1197" t="str">
            <v>MOUNT COMPLETE 30 SL/P</v>
          </cell>
          <cell r="J1197">
            <v>43259</v>
          </cell>
        </row>
        <row r="1197">
          <cell r="L1197" t="str">
            <v>个</v>
          </cell>
          <cell r="M1197" t="str">
            <v>千克</v>
          </cell>
        </row>
        <row r="1198">
          <cell r="A1198" t="str">
            <v>600055-6040-007</v>
          </cell>
          <cell r="B1198">
            <v>7326909000</v>
          </cell>
          <cell r="C1198" t="str">
            <v>钢铁支架</v>
          </cell>
          <cell r="D1198" t="str">
            <v>4|3|非工业用，起支撑作用|钢铁制|支架|锻造,有进一步加工</v>
          </cell>
          <cell r="E1198">
            <v>999</v>
          </cell>
          <cell r="F1198" t="str">
            <v>L2233D18A008</v>
          </cell>
        </row>
        <row r="1198">
          <cell r="H1198" t="str">
            <v>测头支架</v>
          </cell>
          <cell r="I1198" t="str">
            <v>Tool 90° 497 mm Kuka KR 125 / ABB6640</v>
          </cell>
          <cell r="J1198">
            <v>43347</v>
          </cell>
        </row>
        <row r="1198">
          <cell r="L1198" t="str">
            <v>个</v>
          </cell>
          <cell r="M1198" t="str">
            <v>千克</v>
          </cell>
        </row>
        <row r="1199">
          <cell r="A1199" t="str">
            <v>409000-9100-000</v>
          </cell>
          <cell r="B1199">
            <v>7326909000</v>
          </cell>
          <cell r="C1199" t="str">
            <v>钢铁支架</v>
          </cell>
          <cell r="D1199" t="str">
            <v>4|3|非工业用，起支撑作用|钢铁制|支架|锻造,有进一步加工</v>
          </cell>
          <cell r="E1199">
            <v>999</v>
          </cell>
          <cell r="F1199" t="str">
            <v>L2233D18A008</v>
          </cell>
        </row>
        <row r="1199">
          <cell r="H1199" t="str">
            <v>照明立柱作为透射光照明的支架</v>
          </cell>
          <cell r="I1199" t="str">
            <v>AXIO OBSERVER 7 STAND FOR LSM 800</v>
          </cell>
          <cell r="J1199">
            <v>43384</v>
          </cell>
        </row>
        <row r="1199">
          <cell r="L1199" t="str">
            <v>个</v>
          </cell>
          <cell r="M1199" t="str">
            <v>千克</v>
          </cell>
        </row>
        <row r="1200">
          <cell r="A1200" t="str">
            <v>626140-9140-152</v>
          </cell>
          <cell r="B1200">
            <v>7326909000</v>
          </cell>
          <cell r="C1200" t="str">
            <v>钢铁支架</v>
          </cell>
          <cell r="D1200" t="str">
            <v>4|3|非工业用，放置测量设备|钢铁制|墙体支架|锻造,有进一步加工</v>
          </cell>
          <cell r="E1200">
            <v>999</v>
          </cell>
          <cell r="F1200" t="str">
            <v>L2233D18A008</v>
          </cell>
        </row>
        <row r="1200">
          <cell r="H1200" t="str">
            <v>墙体支架</v>
          </cell>
          <cell r="I1200" t="str">
            <v>TEMPAR WALL HOLDER FOR SENSORS ,LENGTH 1M CEILING HOLER</v>
          </cell>
          <cell r="J1200">
            <v>43518</v>
          </cell>
        </row>
        <row r="1200">
          <cell r="L1200" t="str">
            <v>个</v>
          </cell>
          <cell r="M1200" t="str">
            <v>千克</v>
          </cell>
        </row>
        <row r="1201">
          <cell r="A1201" t="str">
            <v>636521-8501-000</v>
          </cell>
          <cell r="B1201">
            <v>7326909000</v>
          </cell>
          <cell r="C1201" t="str">
            <v>钢铁支架</v>
          </cell>
          <cell r="D1201" t="str">
            <v>4|3|非工业用，放置控制盒|钢铁制|铁质支架|锻造,有进一步加工</v>
          </cell>
          <cell r="E1201">
            <v>999</v>
          </cell>
          <cell r="F1201" t="str">
            <v>L2233D18A008</v>
          </cell>
        </row>
        <row r="1201">
          <cell r="H1201" t="str">
            <v>控制盒支架：放置控制盒</v>
          </cell>
          <cell r="I1201" t="str">
            <v>Control console holder</v>
          </cell>
          <cell r="J1201">
            <v>43851</v>
          </cell>
        </row>
        <row r="1201">
          <cell r="L1201" t="str">
            <v>个</v>
          </cell>
          <cell r="M1201" t="str">
            <v>千克</v>
          </cell>
        </row>
        <row r="1202">
          <cell r="A1202" t="str">
            <v>000000-2109-224</v>
          </cell>
          <cell r="B1202">
            <v>7326909000</v>
          </cell>
          <cell r="C1202" t="str">
            <v>光阑支撑架</v>
          </cell>
          <cell r="D1202" t="str">
            <v>4|3|非工业用，放置光阑|不锈钢|光阑支架|锻造,有进一步加工</v>
          </cell>
          <cell r="E1202">
            <v>999</v>
          </cell>
          <cell r="F1202" t="str">
            <v>L2233D18A008</v>
          </cell>
        </row>
        <row r="1202">
          <cell r="H1202" t="str">
            <v>光阑支撑架</v>
          </cell>
          <cell r="I1202" t="str">
            <v>Sigma Slider holder</v>
          </cell>
          <cell r="J1202">
            <v>43839</v>
          </cell>
        </row>
        <row r="1202">
          <cell r="L1202" t="str">
            <v>个</v>
          </cell>
          <cell r="M1202" t="str">
            <v>千克</v>
          </cell>
        </row>
        <row r="1203">
          <cell r="A1203" t="str">
            <v>348520-0566-000</v>
          </cell>
          <cell r="B1203">
            <v>7326909000</v>
          </cell>
          <cell r="C1203" t="str">
            <v>钢铁制底座</v>
          </cell>
          <cell r="D1203" t="str">
            <v>4|3|非工业用，用来放置六孔光阑|钢铁制|底座|锻造,有进一步加工</v>
          </cell>
          <cell r="E1203">
            <v>999</v>
          </cell>
          <cell r="F1203" t="str">
            <v>L2233D18A008</v>
          </cell>
          <cell r="G1203">
            <v>20</v>
          </cell>
          <cell r="H1203" t="str">
            <v>六孔光阑底座</v>
          </cell>
          <cell r="I1203" t="str">
            <v>APERTURE HOLDER VENTILATED</v>
          </cell>
          <cell r="J1203">
            <v>43343</v>
          </cell>
        </row>
        <row r="1203">
          <cell r="L1203" t="str">
            <v>个</v>
          </cell>
          <cell r="M1203" t="str">
            <v>千克</v>
          </cell>
        </row>
        <row r="1204">
          <cell r="A1204" t="str">
            <v>626115-6110-002</v>
          </cell>
          <cell r="B1204">
            <v>8108909000</v>
          </cell>
          <cell r="C1204" t="str">
            <v>钛块</v>
          </cell>
          <cell r="D1204" t="str">
            <v>4|3|块|钛|立方块|未锻轧|小于20MM</v>
          </cell>
          <cell r="E1204">
            <v>101</v>
          </cell>
          <cell r="F1204" t="str">
            <v>L2233D18A008</v>
          </cell>
          <cell r="G1204">
            <v>21</v>
          </cell>
          <cell r="H1204" t="str">
            <v>立方块（固定探针，材质：钛，未锻轧，厚度：15MM）</v>
          </cell>
          <cell r="I1204" t="str">
            <v>cube, M5, titanium</v>
          </cell>
          <cell r="J1204">
            <v>0</v>
          </cell>
        </row>
        <row r="1204">
          <cell r="L1204" t="str">
            <v>个</v>
          </cell>
          <cell r="M1204" t="str">
            <v>千克</v>
          </cell>
        </row>
        <row r="1205">
          <cell r="A1205" t="str">
            <v>626103-6110-024</v>
          </cell>
          <cell r="B1205">
            <v>8108909000</v>
          </cell>
          <cell r="C1205" t="str">
            <v>钛块</v>
          </cell>
          <cell r="D1205" t="str">
            <v>4|3|块|钛|立方块|未锻轧|小于20MM</v>
          </cell>
          <cell r="E1205">
            <v>101</v>
          </cell>
          <cell r="F1205" t="str">
            <v>L2233D18A008</v>
          </cell>
          <cell r="G1205">
            <v>21</v>
          </cell>
          <cell r="H1205" t="str">
            <v>立方块：测量工件</v>
          </cell>
          <cell r="I1205" t="str">
            <v>Cube</v>
          </cell>
          <cell r="J1205">
            <v>43888</v>
          </cell>
        </row>
        <row r="1205">
          <cell r="L1205" t="str">
            <v>个</v>
          </cell>
          <cell r="M1205" t="str">
            <v>千克</v>
          </cell>
        </row>
        <row r="1206">
          <cell r="A1206" t="str">
            <v>626103-6110-023</v>
          </cell>
          <cell r="B1206">
            <v>8108909000</v>
          </cell>
          <cell r="C1206" t="str">
            <v>钛块</v>
          </cell>
          <cell r="D1206" t="str">
            <v>4|3|块|钛|立方块|未锻轧|小于20MM</v>
          </cell>
          <cell r="E1206">
            <v>101</v>
          </cell>
          <cell r="F1206" t="str">
            <v>L2233D18A008</v>
          </cell>
          <cell r="G1206">
            <v>21</v>
          </cell>
          <cell r="H1206" t="str">
            <v>立方块：测量工件</v>
          </cell>
          <cell r="I1206" t="str">
            <v>Cube</v>
          </cell>
          <cell r="J1206">
            <v>43888</v>
          </cell>
        </row>
        <row r="1206">
          <cell r="L1206" t="str">
            <v>个</v>
          </cell>
          <cell r="M1206" t="str">
            <v>千克</v>
          </cell>
        </row>
        <row r="1207">
          <cell r="A1207" t="str">
            <v>000000-1350-066</v>
          </cell>
          <cell r="B1207">
            <v>8108909000</v>
          </cell>
          <cell r="C1207" t="str">
            <v>钛块</v>
          </cell>
          <cell r="D1207" t="str">
            <v>4|3|块|钛|立方块|未锻轧|小于20MM</v>
          </cell>
          <cell r="E1207">
            <v>101</v>
          </cell>
          <cell r="F1207" t="str">
            <v>L2233D18A008</v>
          </cell>
          <cell r="G1207">
            <v>21</v>
          </cell>
          <cell r="H1207" t="str">
            <v>立方块（固定探针，材质：钛，未锻轧，厚度：小于20MM）</v>
          </cell>
          <cell r="I1207" t="str">
            <v>MAINFOLD|Y-AX, INLINE</v>
          </cell>
          <cell r="J1207">
            <v>0</v>
          </cell>
        </row>
        <row r="1207">
          <cell r="L1207" t="str">
            <v>个</v>
          </cell>
          <cell r="M1207" t="str">
            <v>千克</v>
          </cell>
        </row>
        <row r="1208">
          <cell r="A1208" t="str">
            <v>626105-6110-000</v>
          </cell>
          <cell r="B1208">
            <v>8108909000</v>
          </cell>
          <cell r="C1208" t="str">
            <v>钛块</v>
          </cell>
          <cell r="D1208" t="str">
            <v>4|3|块|钛|立方块|未锻轧|小于20MM</v>
          </cell>
          <cell r="E1208">
            <v>101</v>
          </cell>
          <cell r="F1208" t="str">
            <v>L2233D18A008</v>
          </cell>
          <cell r="G1208">
            <v>21</v>
          </cell>
          <cell r="H1208" t="str">
            <v>立方块（固定探针，材质：钛，未锻轧，厚度：小于20MM）</v>
          </cell>
          <cell r="I1208" t="str">
            <v>cube, M5, titanium</v>
          </cell>
          <cell r="J1208">
            <v>0</v>
          </cell>
        </row>
        <row r="1208">
          <cell r="L1208" t="str">
            <v>个</v>
          </cell>
          <cell r="M1208" t="str">
            <v>千克</v>
          </cell>
        </row>
        <row r="1209">
          <cell r="A1209" t="str">
            <v>626105-6110-030</v>
          </cell>
          <cell r="B1209">
            <v>8108909000</v>
          </cell>
          <cell r="C1209" t="str">
            <v>钛块</v>
          </cell>
          <cell r="D1209" t="str">
            <v>4|3|块|钛|立方块|未锻轧|小于20MM</v>
          </cell>
          <cell r="E1209">
            <v>101</v>
          </cell>
          <cell r="F1209" t="str">
            <v>L2233D18A008</v>
          </cell>
          <cell r="G1209">
            <v>21</v>
          </cell>
          <cell r="H1209" t="str">
            <v>立方块（固定探针，材质：钛，未锻轧，厚度：小于20MM）</v>
          </cell>
          <cell r="I1209" t="str">
            <v>cube, M5, titanium, angeled 30#</v>
          </cell>
          <cell r="J1209">
            <v>0</v>
          </cell>
        </row>
        <row r="1209">
          <cell r="L1209" t="str">
            <v>个</v>
          </cell>
          <cell r="M1209" t="str">
            <v>千克</v>
          </cell>
        </row>
        <row r="1210">
          <cell r="A1210" t="str">
            <v>626105-6110-031</v>
          </cell>
          <cell r="B1210">
            <v>8108909000</v>
          </cell>
          <cell r="C1210" t="str">
            <v>钛块</v>
          </cell>
          <cell r="D1210" t="str">
            <v>4|3|块|钛|立方块|未锻轧|小于20MM</v>
          </cell>
          <cell r="E1210">
            <v>101</v>
          </cell>
          <cell r="F1210" t="str">
            <v>L2233D18A008</v>
          </cell>
          <cell r="G1210">
            <v>21</v>
          </cell>
          <cell r="H1210" t="str">
            <v>立方块（固定探针，材质：钛，未锻轧，厚度：小于20MM）</v>
          </cell>
          <cell r="I1210" t="str">
            <v>cube, M5, titanium, angeled 30#</v>
          </cell>
          <cell r="J1210">
            <v>0</v>
          </cell>
        </row>
        <row r="1210">
          <cell r="L1210" t="str">
            <v>个</v>
          </cell>
          <cell r="M1210" t="str">
            <v>千克</v>
          </cell>
        </row>
        <row r="1211">
          <cell r="A1211" t="str">
            <v>626105-6110-001</v>
          </cell>
          <cell r="B1211">
            <v>8108909000</v>
          </cell>
          <cell r="C1211" t="str">
            <v>钛块</v>
          </cell>
          <cell r="D1211" t="str">
            <v>4|3|块|钛|立方块|未锻轧|小于20MM</v>
          </cell>
          <cell r="E1211">
            <v>101</v>
          </cell>
          <cell r="F1211" t="str">
            <v>L2233D18A008</v>
          </cell>
          <cell r="G1211">
            <v>21</v>
          </cell>
          <cell r="H1211" t="str">
            <v>立方块（固定探针，材质：钛，未锻轧，厚度：小于20MM）</v>
          </cell>
          <cell r="I1211" t="str">
            <v>cube, M5, titanium</v>
          </cell>
          <cell r="J1211">
            <v>0</v>
          </cell>
        </row>
        <row r="1211">
          <cell r="L1211" t="str">
            <v>个</v>
          </cell>
          <cell r="M1211" t="str">
            <v>千克</v>
          </cell>
        </row>
        <row r="1212">
          <cell r="A1212" t="str">
            <v>626103-6110-002</v>
          </cell>
          <cell r="B1212">
            <v>8108909000</v>
          </cell>
          <cell r="C1212" t="str">
            <v>钛块</v>
          </cell>
          <cell r="D1212" t="str">
            <v>4|3|块|钛|立方块|未锻轧|小于20MM</v>
          </cell>
          <cell r="E1212">
            <v>101</v>
          </cell>
          <cell r="F1212" t="str">
            <v>L2233D18A008</v>
          </cell>
          <cell r="G1212">
            <v>21</v>
          </cell>
          <cell r="H1212" t="str">
            <v>立方块（固定探针，材质：钛，未锻轧，厚度：小于20MM）</v>
          </cell>
          <cell r="I1212" t="str">
            <v>cube,M3XXT,180degree,double</v>
          </cell>
          <cell r="J1212">
            <v>0</v>
          </cell>
        </row>
        <row r="1212">
          <cell r="L1212" t="str">
            <v>个</v>
          </cell>
          <cell r="M1212" t="str">
            <v>千克</v>
          </cell>
        </row>
        <row r="1213">
          <cell r="A1213" t="str">
            <v>626105-6010-002</v>
          </cell>
          <cell r="B1213">
            <v>8108909000</v>
          </cell>
          <cell r="C1213" t="str">
            <v>钛块</v>
          </cell>
          <cell r="D1213" t="str">
            <v>4|3|块|钛|立方块|未锻轧|小于20MM</v>
          </cell>
          <cell r="E1213">
            <v>101</v>
          </cell>
          <cell r="F1213" t="str">
            <v>L2233D18A008</v>
          </cell>
          <cell r="G1213">
            <v>21</v>
          </cell>
          <cell r="H1213" t="str">
            <v>立方块（固定探针，材质：钛，未锻轧，厚度：小于20MM）</v>
          </cell>
          <cell r="I1213" t="str">
            <v>cube,M5,aluminium</v>
          </cell>
          <cell r="J1213">
            <v>0</v>
          </cell>
        </row>
        <row r="1213">
          <cell r="L1213" t="str">
            <v>个</v>
          </cell>
          <cell r="M1213" t="str">
            <v>千克</v>
          </cell>
        </row>
        <row r="1214">
          <cell r="A1214" t="str">
            <v>626102-6080-000</v>
          </cell>
          <cell r="B1214">
            <v>8108909000</v>
          </cell>
          <cell r="C1214" t="str">
            <v>钛块</v>
          </cell>
          <cell r="D1214" t="str">
            <v>4|3|块|钛|立方块|未锻轧|小于20MM</v>
          </cell>
          <cell r="E1214">
            <v>101</v>
          </cell>
          <cell r="F1214" t="str">
            <v>L2233D18A008</v>
          </cell>
          <cell r="G1214">
            <v>21</v>
          </cell>
          <cell r="H1214" t="str">
            <v>立方块（固定探针，材质：钛，未锻轧，厚度：小于20MM）</v>
          </cell>
          <cell r="I1214" t="str">
            <v>cube,M2 adjustable,V2A</v>
          </cell>
          <cell r="J1214">
            <v>0</v>
          </cell>
        </row>
        <row r="1214">
          <cell r="L1214" t="str">
            <v>个</v>
          </cell>
          <cell r="M1214" t="str">
            <v>千克</v>
          </cell>
        </row>
        <row r="1215">
          <cell r="A1215" t="str">
            <v>626115-6110-004</v>
          </cell>
          <cell r="B1215">
            <v>8108909000</v>
          </cell>
          <cell r="C1215" t="str">
            <v>钛块</v>
          </cell>
          <cell r="D1215" t="str">
            <v>4|3|块|钛|立方块|未锻轧|小于20MM</v>
          </cell>
          <cell r="E1215">
            <v>101</v>
          </cell>
          <cell r="F1215" t="str">
            <v>L2233D18A008</v>
          </cell>
          <cell r="G1215">
            <v>21</v>
          </cell>
          <cell r="H1215" t="str">
            <v>立方块（固定探针，材质：钛，未锻轧，厚度：小于20MM）</v>
          </cell>
          <cell r="I1215" t="str">
            <v>cube,M5,aluminium</v>
          </cell>
          <cell r="J1215">
            <v>0</v>
          </cell>
        </row>
        <row r="1215">
          <cell r="L1215" t="str">
            <v>个</v>
          </cell>
          <cell r="M1215" t="str">
            <v>千克</v>
          </cell>
        </row>
        <row r="1216">
          <cell r="A1216" t="str">
            <v>626103-6110-006</v>
          </cell>
          <cell r="B1216">
            <v>8108909000</v>
          </cell>
          <cell r="C1216" t="str">
            <v>钛块</v>
          </cell>
          <cell r="D1216" t="str">
            <v>4|3|块|钛|立方块|未锻轧|小于20MM</v>
          </cell>
          <cell r="E1216">
            <v>101</v>
          </cell>
          <cell r="F1216" t="str">
            <v>L2233D18A008</v>
          </cell>
          <cell r="G1216">
            <v>21</v>
          </cell>
          <cell r="H1216" t="str">
            <v>立方块（固定探针，材质：钛，未锻轧，厚度：小于20MM）</v>
          </cell>
          <cell r="I1216" t="str">
            <v>cube, M3XXT, titanium</v>
          </cell>
          <cell r="J1216">
            <v>41214</v>
          </cell>
        </row>
        <row r="1216">
          <cell r="L1216" t="str">
            <v>个</v>
          </cell>
          <cell r="M1216" t="str">
            <v>千克</v>
          </cell>
        </row>
        <row r="1217">
          <cell r="A1217" t="str">
            <v>626103-6110-007</v>
          </cell>
          <cell r="B1217">
            <v>8108909000</v>
          </cell>
          <cell r="C1217" t="str">
            <v>钛块</v>
          </cell>
          <cell r="D1217" t="str">
            <v>4|3|块|钛|立方块|未锻轧|小于20MM</v>
          </cell>
          <cell r="E1217">
            <v>101</v>
          </cell>
          <cell r="F1217" t="str">
            <v>L2233D18A008</v>
          </cell>
          <cell r="G1217">
            <v>21</v>
          </cell>
          <cell r="H1217" t="str">
            <v>立方块（固定探针，材质：钛，未锻轧，厚度：小于20MM）</v>
          </cell>
          <cell r="I1217" t="str">
            <v>cube, M3 XXT, titanium</v>
          </cell>
          <cell r="J1217">
            <v>41214</v>
          </cell>
        </row>
        <row r="1217">
          <cell r="L1217" t="str">
            <v>个</v>
          </cell>
          <cell r="M1217" t="str">
            <v>千克</v>
          </cell>
        </row>
        <row r="1218">
          <cell r="A1218" t="str">
            <v>626107-2000-162</v>
          </cell>
          <cell r="B1218">
            <v>8108909000</v>
          </cell>
          <cell r="C1218" t="str">
            <v>钛块</v>
          </cell>
          <cell r="D1218" t="str">
            <v>4|3|块|钛|立方块|未锻轧|小于20MM</v>
          </cell>
          <cell r="E1218">
            <v>101</v>
          </cell>
          <cell r="F1218" t="str">
            <v>L2233D18A008</v>
          </cell>
          <cell r="G1218">
            <v>21</v>
          </cell>
          <cell r="H1218" t="str">
            <v>立方块（固定探针，材质：钛，未锻轧，厚度：小于20MM）</v>
          </cell>
          <cell r="I1218" t="str">
            <v>DOUBLE CUBE FOR ADAPTER PLATE MT/VAST </v>
          </cell>
          <cell r="J1218">
            <v>41241</v>
          </cell>
        </row>
        <row r="1218">
          <cell r="L1218" t="str">
            <v>个</v>
          </cell>
          <cell r="M1218" t="str">
            <v>千克</v>
          </cell>
        </row>
        <row r="1219">
          <cell r="A1219" t="str">
            <v>626115-6110-001</v>
          </cell>
          <cell r="B1219">
            <v>8108909000</v>
          </cell>
          <cell r="C1219" t="str">
            <v>钛块</v>
          </cell>
          <cell r="D1219" t="str">
            <v>4|3|块|钛|立方块|未锻轧|小于20MM</v>
          </cell>
          <cell r="E1219">
            <v>101</v>
          </cell>
          <cell r="F1219" t="str">
            <v>L2233D18A008</v>
          </cell>
          <cell r="G1219">
            <v>21</v>
          </cell>
          <cell r="H1219" t="str">
            <v>立方块（固定探针，材质：钛，未锻轧，厚度：小于20MM）</v>
          </cell>
          <cell r="I1219" t="str">
            <v>cube, M5, titanium </v>
          </cell>
          <cell r="J1219">
            <v>41333</v>
          </cell>
        </row>
        <row r="1219">
          <cell r="L1219" t="str">
            <v>个</v>
          </cell>
          <cell r="M1219" t="str">
            <v>千克</v>
          </cell>
        </row>
        <row r="1220">
          <cell r="A1220" t="str">
            <v>602030-8362-000</v>
          </cell>
          <cell r="B1220">
            <v>8108909000</v>
          </cell>
          <cell r="C1220" t="str">
            <v>钛块</v>
          </cell>
          <cell r="D1220" t="str">
            <v>4|3|块|钛|立方块|未锻轧|小于20MM</v>
          </cell>
          <cell r="E1220">
            <v>101</v>
          </cell>
          <cell r="F1220" t="str">
            <v>L2233D18A008</v>
          </cell>
          <cell r="G1220">
            <v>21</v>
          </cell>
          <cell r="H1220" t="str">
            <v>立方块（固定探针，材质：钛，未锻轧，厚度：小于20MM）</v>
          </cell>
          <cell r="I1220" t="str">
            <v>cube, M5, aluminium</v>
          </cell>
          <cell r="J1220">
            <v>41830</v>
          </cell>
        </row>
        <row r="1220">
          <cell r="L1220" t="str">
            <v>个</v>
          </cell>
          <cell r="M1220" t="str">
            <v>千克</v>
          </cell>
        </row>
        <row r="1221">
          <cell r="A1221" t="str">
            <v>626103-6110-009</v>
          </cell>
          <cell r="B1221">
            <v>8108909000</v>
          </cell>
          <cell r="C1221" t="str">
            <v>钛块</v>
          </cell>
          <cell r="D1221" t="str">
            <v>4|3|块|钛|立方块|未锻轧|小于20MM</v>
          </cell>
          <cell r="E1221">
            <v>101</v>
          </cell>
          <cell r="F1221" t="str">
            <v>L2233D18A008</v>
          </cell>
          <cell r="G1221">
            <v>21</v>
          </cell>
          <cell r="H1221" t="str">
            <v>立方块（固定探针，材质：钛，未锻轧，厚度：小于20MM）</v>
          </cell>
          <cell r="I1221" t="str">
            <v>cube M3XXT,TITANLUM</v>
          </cell>
          <cell r="J1221">
            <v>41929</v>
          </cell>
        </row>
        <row r="1221">
          <cell r="L1221" t="str">
            <v>个</v>
          </cell>
          <cell r="M1221" t="str">
            <v>千克</v>
          </cell>
        </row>
        <row r="1222">
          <cell r="A1222" t="str">
            <v>626119-0001-025</v>
          </cell>
          <cell r="B1222">
            <v>8108909000</v>
          </cell>
          <cell r="C1222" t="str">
            <v>钛块</v>
          </cell>
          <cell r="D1222" t="str">
            <v>4|3|块|钛|立方块|未锻轧|小于20MM</v>
          </cell>
          <cell r="E1222">
            <v>101</v>
          </cell>
          <cell r="F1222" t="str">
            <v>L2233D18A008</v>
          </cell>
          <cell r="G1222">
            <v>21</v>
          </cell>
          <cell r="H1222" t="str">
            <v>工件用的立方块</v>
          </cell>
          <cell r="I1222" t="str">
            <v>Pratice workpiece cube, Curve/Freeform</v>
          </cell>
          <cell r="J1222">
            <v>41955</v>
          </cell>
        </row>
        <row r="1222">
          <cell r="L1222" t="str">
            <v>个</v>
          </cell>
          <cell r="M1222" t="str">
            <v>千克</v>
          </cell>
        </row>
        <row r="1223">
          <cell r="A1223" t="str">
            <v>626105-6090-025</v>
          </cell>
          <cell r="B1223">
            <v>8108909000</v>
          </cell>
          <cell r="C1223" t="str">
            <v>钛块</v>
          </cell>
          <cell r="D1223" t="str">
            <v>4|3|块|钛|立方块|未锻轧|小于20MM</v>
          </cell>
          <cell r="E1223">
            <v>101</v>
          </cell>
          <cell r="F1223" t="str">
            <v>L2233D18A008</v>
          </cell>
          <cell r="G1223">
            <v>21</v>
          </cell>
          <cell r="H1223" t="str">
            <v>立方块</v>
          </cell>
          <cell r="I1223" t="str">
            <v>specail cube Volvo 15x10x15</v>
          </cell>
          <cell r="J1223">
            <v>42145</v>
          </cell>
        </row>
        <row r="1223">
          <cell r="L1223" t="str">
            <v>个</v>
          </cell>
          <cell r="M1223" t="str">
            <v>千克</v>
          </cell>
        </row>
        <row r="1224">
          <cell r="A1224" t="str">
            <v>626107-6060-002</v>
          </cell>
          <cell r="B1224">
            <v>8108909000</v>
          </cell>
          <cell r="C1224" t="str">
            <v>钛块</v>
          </cell>
          <cell r="D1224" t="str">
            <v>4|3|块|钛|立方块|未锻轧|小于20MM</v>
          </cell>
          <cell r="E1224">
            <v>101</v>
          </cell>
          <cell r="F1224" t="str">
            <v>L2233D18A008</v>
          </cell>
          <cell r="G1224">
            <v>21</v>
          </cell>
          <cell r="H1224" t="str">
            <v>钛块</v>
          </cell>
          <cell r="I1224" t="str">
            <v>002screw for cube, ThermoFit Pro, Inox</v>
          </cell>
          <cell r="J1224">
            <v>42303</v>
          </cell>
        </row>
        <row r="1224">
          <cell r="L1224" t="str">
            <v>个</v>
          </cell>
          <cell r="M1224" t="str">
            <v>千克</v>
          </cell>
        </row>
        <row r="1225">
          <cell r="A1225" t="str">
            <v>602030-0027-000</v>
          </cell>
          <cell r="B1225">
            <v>8204110000</v>
          </cell>
          <cell r="C1225" t="str">
            <v>固定扳手</v>
          </cell>
          <cell r="D1225" t="str">
            <v>4|3|钢铁|扳手|固定式|Carl Zeiss</v>
          </cell>
          <cell r="E1225">
            <v>999</v>
          </cell>
          <cell r="F1225" t="str">
            <v>L2233D18A008</v>
          </cell>
          <cell r="G1225">
            <v>22</v>
          </cell>
          <cell r="H1225" t="str">
            <v>扳手(使用探针时用的工具,固定式，品牌:Carl Zeiss)</v>
          </cell>
          <cell r="I1225" t="str">
            <v>pin  wrench,1,7</v>
          </cell>
          <cell r="J1225">
            <v>0</v>
          </cell>
        </row>
        <row r="1225">
          <cell r="L1225" t="str">
            <v>个</v>
          </cell>
          <cell r="M1225" t="str">
            <v>千克</v>
          </cell>
        </row>
        <row r="1225">
          <cell r="O1225" t="str">
            <v>把</v>
          </cell>
        </row>
        <row r="1226">
          <cell r="A1226" t="str">
            <v>602030-0222-000</v>
          </cell>
          <cell r="B1226">
            <v>8204110000</v>
          </cell>
          <cell r="C1226" t="str">
            <v>固定扳手</v>
          </cell>
          <cell r="D1226" t="str">
            <v>4|3|钢铁|扳手|固定式|Carl Zeiss</v>
          </cell>
          <cell r="E1226">
            <v>999</v>
          </cell>
          <cell r="F1226" t="str">
            <v>L2233D18A008</v>
          </cell>
          <cell r="G1226">
            <v>22</v>
          </cell>
          <cell r="H1226" t="str">
            <v>扳手(使用探针时用的工具,固定式，品牌:Carl Zeiss)</v>
          </cell>
          <cell r="I1226" t="str">
            <v>Pin Wrench, 2,9</v>
          </cell>
          <cell r="J1226">
            <v>0</v>
          </cell>
        </row>
        <row r="1226">
          <cell r="L1226" t="str">
            <v>个</v>
          </cell>
          <cell r="M1226" t="str">
            <v>千克</v>
          </cell>
        </row>
        <row r="1226">
          <cell r="O1226" t="str">
            <v>把</v>
          </cell>
        </row>
        <row r="1227">
          <cell r="A1227" t="str">
            <v>000000-1511-403</v>
          </cell>
          <cell r="B1227">
            <v>8204110000</v>
          </cell>
          <cell r="C1227" t="str">
            <v>固定扳手</v>
          </cell>
          <cell r="D1227" t="str">
            <v>4|3|钢铁|扳手|固定式|Carl Zeiss</v>
          </cell>
          <cell r="E1227">
            <v>999</v>
          </cell>
          <cell r="F1227" t="str">
            <v>L2233D18A008</v>
          </cell>
          <cell r="G1227">
            <v>22</v>
          </cell>
          <cell r="H1227" t="str">
            <v>扳手(S88手术显微镜支架更换电磁阀用的调整工具，材质为金属。品牌Zeiss)</v>
          </cell>
          <cell r="I1227" t="str">
            <v>Adjustment key SF30/40 for brakes</v>
          </cell>
          <cell r="J1227">
            <v>40157</v>
          </cell>
        </row>
        <row r="1227">
          <cell r="L1227" t="str">
            <v>个</v>
          </cell>
          <cell r="M1227" t="str">
            <v>千克</v>
          </cell>
        </row>
        <row r="1227">
          <cell r="O1227" t="str">
            <v>把</v>
          </cell>
        </row>
        <row r="1228">
          <cell r="A1228" t="str">
            <v>000000-1836-508</v>
          </cell>
          <cell r="B1228">
            <v>8204110000</v>
          </cell>
          <cell r="C1228" t="str">
            <v>固定扳手</v>
          </cell>
          <cell r="D1228" t="str">
            <v>4|3|钢铁|扳手|固定式|Carl Zeiss</v>
          </cell>
          <cell r="E1228">
            <v>999</v>
          </cell>
          <cell r="F1228" t="str">
            <v>L2233D18A008</v>
          </cell>
          <cell r="G1228">
            <v>22</v>
          </cell>
          <cell r="H1228" t="str">
            <v>扳手（材质为铁，用于旋转固定镜片的螺丝）</v>
          </cell>
          <cell r="I1228" t="str">
            <v>Retalning Ring Tool 15mm</v>
          </cell>
          <cell r="J1228">
            <v>40336</v>
          </cell>
        </row>
        <row r="1228">
          <cell r="L1228" t="str">
            <v>个</v>
          </cell>
          <cell r="M1228" t="str">
            <v>千克</v>
          </cell>
        </row>
        <row r="1228">
          <cell r="O1228" t="str">
            <v>把</v>
          </cell>
        </row>
        <row r="1229">
          <cell r="A1229" t="str">
            <v>000000-0015-323</v>
          </cell>
          <cell r="B1229">
            <v>8204110000</v>
          </cell>
          <cell r="C1229" t="str">
            <v>固定扳手</v>
          </cell>
          <cell r="D1229" t="str">
            <v>4|3|钢铁|扳手|固定式|Carl Zeiss</v>
          </cell>
          <cell r="E1229">
            <v>999</v>
          </cell>
          <cell r="F1229" t="str">
            <v>L2233D18A008</v>
          </cell>
          <cell r="G1229">
            <v>22</v>
          </cell>
          <cell r="H1229" t="str">
            <v>扳手(使用探针时用的工具,固定式，品牌:Carl Zeiss)</v>
          </cell>
          <cell r="I1229" t="str">
            <v>pin wrench 1,1 CZN 1170</v>
          </cell>
          <cell r="J1229">
            <v>0</v>
          </cell>
        </row>
        <row r="1229">
          <cell r="L1229" t="str">
            <v>个</v>
          </cell>
          <cell r="M1229" t="str">
            <v>千克</v>
          </cell>
        </row>
        <row r="1229">
          <cell r="O1229" t="str">
            <v>把</v>
          </cell>
        </row>
        <row r="1230">
          <cell r="A1230" t="str">
            <v>602030-0042-000</v>
          </cell>
          <cell r="B1230">
            <v>8204110000</v>
          </cell>
          <cell r="C1230" t="str">
            <v>固定扳手</v>
          </cell>
          <cell r="D1230" t="str">
            <v>4|3|钢铁|扳手|固定式|Carl Zeiss</v>
          </cell>
          <cell r="E1230">
            <v>999</v>
          </cell>
          <cell r="F1230" t="str">
            <v>L2233D18A008</v>
          </cell>
          <cell r="G1230">
            <v>22</v>
          </cell>
          <cell r="H1230" t="str">
            <v>扳手(使用探针时用的工具,固定式，品牌:Carl Zeiss)</v>
          </cell>
          <cell r="I1230" t="str">
            <v>hex wrench DIN 911,BSW0.9</v>
          </cell>
          <cell r="J1230">
            <v>0</v>
          </cell>
        </row>
        <row r="1230">
          <cell r="L1230" t="str">
            <v>个</v>
          </cell>
          <cell r="M1230" t="str">
            <v>千克</v>
          </cell>
        </row>
        <row r="1230">
          <cell r="O1230" t="str">
            <v>把</v>
          </cell>
        </row>
        <row r="1231">
          <cell r="A1231" t="str">
            <v>000000-0144-149</v>
          </cell>
          <cell r="B1231">
            <v>8204110000</v>
          </cell>
          <cell r="C1231" t="str">
            <v>固定扳手</v>
          </cell>
          <cell r="D1231" t="str">
            <v>4|3|钢铁|扳手|固定式|Carl Zeiss</v>
          </cell>
          <cell r="E1231">
            <v>999</v>
          </cell>
          <cell r="F1231" t="str">
            <v>L2233D18A008</v>
          </cell>
          <cell r="G1231">
            <v>22</v>
          </cell>
          <cell r="H1231" t="str">
            <v>扳手(固定式，与旋钮外形配合合适|塑料|专用于旋钮的装卸-裂隙灯等，品牌:Carl Zeiss)</v>
          </cell>
          <cell r="I1231" t="str">
            <v>Adjusting Wrench for control knobs 20-31</v>
          </cell>
          <cell r="J1231">
            <v>0</v>
          </cell>
        </row>
        <row r="1231">
          <cell r="L1231" t="str">
            <v>个</v>
          </cell>
          <cell r="M1231" t="str">
            <v>千克</v>
          </cell>
        </row>
        <row r="1231">
          <cell r="O1231" t="str">
            <v>把</v>
          </cell>
        </row>
        <row r="1232">
          <cell r="A1232" t="str">
            <v>000000-0144-148</v>
          </cell>
          <cell r="B1232">
            <v>8204110000</v>
          </cell>
          <cell r="C1232" t="str">
            <v>固定扳手</v>
          </cell>
          <cell r="D1232" t="str">
            <v>4|3|钢铁|扳手|固定式|Carl Zeiss</v>
          </cell>
          <cell r="E1232">
            <v>999</v>
          </cell>
          <cell r="F1232" t="str">
            <v>L2233D18A008</v>
          </cell>
          <cell r="G1232">
            <v>22</v>
          </cell>
          <cell r="H1232" t="str">
            <v>扳手(固定式，与旋钮外形配合合适|塑料|专用于旋钮的装卸-裂隙灯等，品牌:Carl Zeiss)</v>
          </cell>
          <cell r="I1232" t="str">
            <v>Adjusting Key 10,13,16mm</v>
          </cell>
          <cell r="J1232">
            <v>0</v>
          </cell>
        </row>
        <row r="1232">
          <cell r="L1232" t="str">
            <v>个</v>
          </cell>
          <cell r="M1232" t="str">
            <v>千克</v>
          </cell>
        </row>
        <row r="1232">
          <cell r="O1232" t="str">
            <v>把</v>
          </cell>
        </row>
        <row r="1233">
          <cell r="A1233" t="str">
            <v>000000-1767-923</v>
          </cell>
          <cell r="B1233">
            <v>8204110000</v>
          </cell>
          <cell r="C1233" t="str">
            <v>固定扳手</v>
          </cell>
          <cell r="D1233" t="str">
            <v>4|3|钢铁|扳手|固定式|Carl Zeiss</v>
          </cell>
          <cell r="E1233">
            <v>999</v>
          </cell>
          <cell r="F1233" t="str">
            <v>L2233D18A008</v>
          </cell>
          <cell r="G1233">
            <v>22</v>
          </cell>
          <cell r="H1233" t="str">
            <v>扳手，用于拧螺丝，维修时拧螺丝用，材质为塑料和金属铁</v>
          </cell>
          <cell r="I1233" t="str">
            <v>VisalisTM 100 socket key</v>
          </cell>
          <cell r="J1233">
            <v>0</v>
          </cell>
        </row>
        <row r="1233">
          <cell r="L1233" t="str">
            <v>个</v>
          </cell>
          <cell r="M1233" t="str">
            <v>千克</v>
          </cell>
        </row>
        <row r="1233">
          <cell r="O1233" t="str">
            <v>把</v>
          </cell>
        </row>
        <row r="1234">
          <cell r="A1234" t="str">
            <v>000000-0015-328</v>
          </cell>
          <cell r="B1234">
            <v>8204110000</v>
          </cell>
          <cell r="C1234" t="str">
            <v>固定扳手</v>
          </cell>
          <cell r="D1234" t="str">
            <v>4|3|钢铁|扳手|固定式|Carl Zeiss</v>
          </cell>
          <cell r="E1234">
            <v>999</v>
          </cell>
          <cell r="F1234" t="str">
            <v>L2233D18A008</v>
          </cell>
          <cell r="G1234">
            <v>22</v>
          </cell>
          <cell r="H1234" t="str">
            <v>扳手(使用探针时用的工具,固定式，品牌:Carl Zeiss)</v>
          </cell>
          <cell r="I1234" t="str">
            <v>face pin spanner 2.9 CZ 1170</v>
          </cell>
          <cell r="J1234">
            <v>0</v>
          </cell>
        </row>
        <row r="1234">
          <cell r="L1234" t="str">
            <v>个</v>
          </cell>
          <cell r="M1234" t="str">
            <v>千克</v>
          </cell>
        </row>
        <row r="1234">
          <cell r="O1234" t="str">
            <v>把</v>
          </cell>
        </row>
        <row r="1235">
          <cell r="A1235" t="str">
            <v>626109-0013-000</v>
          </cell>
          <cell r="B1235">
            <v>8204110000</v>
          </cell>
          <cell r="C1235" t="str">
            <v>固定扳手</v>
          </cell>
          <cell r="D1235" t="str">
            <v>4|3|钢铁|扳手|固定式|Carl Zeiss</v>
          </cell>
          <cell r="E1235">
            <v>999</v>
          </cell>
          <cell r="F1235" t="str">
            <v>L2233D18A008</v>
          </cell>
          <cell r="G1235">
            <v>22</v>
          </cell>
          <cell r="H1235" t="str">
            <v>扳手(使用探针时用的工具,固定式，品牌:Carl Zeiss)</v>
          </cell>
          <cell r="I1235" t="str">
            <v>Hook spanner wrench 20 mm</v>
          </cell>
          <cell r="J1235">
            <v>0</v>
          </cell>
        </row>
        <row r="1235">
          <cell r="L1235" t="str">
            <v>个</v>
          </cell>
          <cell r="M1235" t="str">
            <v>千克</v>
          </cell>
        </row>
        <row r="1235">
          <cell r="O1235" t="str">
            <v>把</v>
          </cell>
        </row>
        <row r="1236">
          <cell r="A1236" t="str">
            <v>626109-0012-000</v>
          </cell>
          <cell r="B1236">
            <v>8204110000</v>
          </cell>
          <cell r="C1236" t="str">
            <v>固定扳手</v>
          </cell>
          <cell r="D1236" t="str">
            <v>4|3|钢铁|扳手|固定式|Carl Zeiss</v>
          </cell>
          <cell r="E1236">
            <v>999</v>
          </cell>
          <cell r="F1236" t="str">
            <v>L2233D18A008</v>
          </cell>
          <cell r="G1236">
            <v>22</v>
          </cell>
          <cell r="H1236" t="str">
            <v>扳手(使用探针时用的工具,固定式，品牌:Carl Zeiss)</v>
          </cell>
          <cell r="I1236" t="str">
            <v>hook wrench DG11</v>
          </cell>
          <cell r="J1236">
            <v>0</v>
          </cell>
        </row>
        <row r="1236">
          <cell r="L1236" t="str">
            <v>个</v>
          </cell>
          <cell r="M1236" t="str">
            <v>千克</v>
          </cell>
        </row>
        <row r="1236">
          <cell r="O1236" t="str">
            <v>把</v>
          </cell>
        </row>
        <row r="1237">
          <cell r="A1237" t="str">
            <v>626109-0018-000</v>
          </cell>
          <cell r="B1237">
            <v>8204110000</v>
          </cell>
          <cell r="C1237" t="str">
            <v>固定扳手</v>
          </cell>
          <cell r="D1237" t="str">
            <v>4|3|钢铁|扳手|固定式|Carl Zeiss</v>
          </cell>
          <cell r="E1237">
            <v>999</v>
          </cell>
          <cell r="F1237" t="str">
            <v>L2233D18A008</v>
          </cell>
          <cell r="G1237">
            <v>22</v>
          </cell>
          <cell r="H1237" t="str">
            <v>扳手(使用探针时用的工具,固定式，品牌:Carl Zeiss)</v>
          </cell>
          <cell r="I1237" t="str">
            <v>HOOK WRENCH, DG5</v>
          </cell>
          <cell r="J1237">
            <v>0</v>
          </cell>
        </row>
        <row r="1237">
          <cell r="L1237" t="str">
            <v>个</v>
          </cell>
          <cell r="M1237" t="str">
            <v>千克</v>
          </cell>
        </row>
        <row r="1237">
          <cell r="O1237" t="str">
            <v>把</v>
          </cell>
        </row>
        <row r="1238">
          <cell r="A1238" t="str">
            <v>000000-1383-662</v>
          </cell>
          <cell r="B1238">
            <v>8204110000</v>
          </cell>
          <cell r="C1238" t="str">
            <v>固定扳手</v>
          </cell>
          <cell r="D1238" t="str">
            <v>4|3|钢铁|扳手|固定式|Carl Zeiss</v>
          </cell>
          <cell r="E1238">
            <v>999</v>
          </cell>
          <cell r="F1238" t="str">
            <v>L2233D18A008</v>
          </cell>
          <cell r="G1238">
            <v>22</v>
          </cell>
          <cell r="H1238" t="str">
            <v>扳手(使用探针时用的工具,固定式，品牌:Carl Zeiss)</v>
          </cell>
          <cell r="I1238" t="str">
            <v>Support Tool Kit for Z-motor removal</v>
          </cell>
          <cell r="J1238">
            <v>0</v>
          </cell>
        </row>
        <row r="1238">
          <cell r="L1238" t="str">
            <v>个</v>
          </cell>
          <cell r="M1238" t="str">
            <v>千克</v>
          </cell>
        </row>
        <row r="1238">
          <cell r="O1238" t="str">
            <v>把</v>
          </cell>
        </row>
        <row r="1239">
          <cell r="A1239" t="str">
            <v>000000-0015-310</v>
          </cell>
          <cell r="B1239">
            <v>8204110000</v>
          </cell>
          <cell r="C1239" t="str">
            <v>销式面扳手</v>
          </cell>
          <cell r="D1239" t="str">
            <v>4|3|钢铁|扳手|固定式|Carl Zeiss</v>
          </cell>
          <cell r="E1239">
            <v>999</v>
          </cell>
          <cell r="F1239" t="str">
            <v>L2233D18A008</v>
          </cell>
          <cell r="G1239">
            <v>22</v>
          </cell>
          <cell r="H1239" t="str">
            <v>扳手(使用探针时用的工具,固定式，品牌:Carl Zeiss)</v>
          </cell>
          <cell r="I1239" t="str">
            <v>Pin type face spanner</v>
          </cell>
          <cell r="J1239">
            <v>0</v>
          </cell>
        </row>
        <row r="1239">
          <cell r="L1239" t="str">
            <v>个</v>
          </cell>
          <cell r="M1239" t="str">
            <v>千克</v>
          </cell>
        </row>
        <row r="1239">
          <cell r="O1239" t="str">
            <v>把</v>
          </cell>
        </row>
        <row r="1240">
          <cell r="A1240" t="str">
            <v>000000-0435-902</v>
          </cell>
          <cell r="B1240">
            <v>8204110000</v>
          </cell>
          <cell r="C1240" t="str">
            <v>固定扳手</v>
          </cell>
          <cell r="D1240" t="str">
            <v>4|3|钢铁|扳手|固定式|Carl Zeiss</v>
          </cell>
          <cell r="E1240">
            <v>999</v>
          </cell>
          <cell r="F1240" t="str">
            <v>L2233D18A008</v>
          </cell>
          <cell r="G1240">
            <v>22</v>
          </cell>
          <cell r="H1240" t="str">
            <v>扳手(使用探针时用的工具,固定式，品牌:Carl Zeiss)</v>
          </cell>
          <cell r="I1240" t="str">
            <v>Wrench for LEMO plugs </v>
          </cell>
          <cell r="J1240">
            <v>0</v>
          </cell>
        </row>
        <row r="1240">
          <cell r="L1240" t="str">
            <v>个</v>
          </cell>
          <cell r="M1240" t="str">
            <v>千克</v>
          </cell>
        </row>
        <row r="1240">
          <cell r="O1240" t="str">
            <v>把</v>
          </cell>
        </row>
        <row r="1241">
          <cell r="A1241" t="str">
            <v>000000-1139-820</v>
          </cell>
          <cell r="B1241">
            <v>8204110000</v>
          </cell>
          <cell r="C1241" t="str">
            <v>固定扳手</v>
          </cell>
          <cell r="D1241" t="str">
            <v>4|3|钢铁|扳手|固定式|Carl Zeiss</v>
          </cell>
          <cell r="E1241">
            <v>999</v>
          </cell>
          <cell r="F1241" t="str">
            <v>L2233D18A008</v>
          </cell>
          <cell r="G1241">
            <v>22</v>
          </cell>
          <cell r="H1241" t="str">
            <v>扳手(使用探针时用的工具,固定式，品牌:Carl Zeiss)</v>
          </cell>
          <cell r="I1241" t="str">
            <v>Key for XY-coupling on VISU</v>
          </cell>
          <cell r="J1241">
            <v>0</v>
          </cell>
        </row>
        <row r="1241">
          <cell r="L1241" t="str">
            <v>个</v>
          </cell>
          <cell r="M1241" t="str">
            <v>千克</v>
          </cell>
        </row>
        <row r="1241">
          <cell r="O1241" t="str">
            <v>把</v>
          </cell>
        </row>
        <row r="1242">
          <cell r="A1242" t="str">
            <v>000000-1209-366</v>
          </cell>
          <cell r="B1242">
            <v>8204110000</v>
          </cell>
          <cell r="C1242" t="str">
            <v>固定扳手</v>
          </cell>
          <cell r="D1242" t="str">
            <v>4|3|钢铁|扳手|固定式|Carl Zeiss</v>
          </cell>
          <cell r="E1242">
            <v>999</v>
          </cell>
          <cell r="F1242" t="str">
            <v>L2233D18A008</v>
          </cell>
          <cell r="G1242">
            <v>22</v>
          </cell>
          <cell r="H1242" t="str">
            <v>扳手(使用探针时用的工具,固定式，品牌:Carl Zeiss)</v>
          </cell>
          <cell r="I1242" t="str">
            <v>Torx Angle-shaped screwdriver, Set 366</v>
          </cell>
          <cell r="J1242">
            <v>0</v>
          </cell>
        </row>
        <row r="1242">
          <cell r="L1242" t="str">
            <v>个</v>
          </cell>
          <cell r="M1242" t="str">
            <v>千克</v>
          </cell>
        </row>
        <row r="1242">
          <cell r="O1242" t="str">
            <v>把</v>
          </cell>
        </row>
        <row r="1243">
          <cell r="A1243" t="str">
            <v>000000-1210-058</v>
          </cell>
          <cell r="B1243">
            <v>8204110000</v>
          </cell>
          <cell r="C1243" t="str">
            <v>固定扳手</v>
          </cell>
          <cell r="D1243" t="str">
            <v>4|3|钢铁|扳手|固定式|Carl Zeiss</v>
          </cell>
          <cell r="E1243">
            <v>999</v>
          </cell>
          <cell r="F1243" t="str">
            <v>L2233D18A008</v>
          </cell>
          <cell r="G1243">
            <v>22</v>
          </cell>
          <cell r="H1243" t="str">
            <v>扳手(使用探针时用的工具,固定式，品牌:Carl Zeiss)</v>
          </cell>
          <cell r="I1243" t="str">
            <v>Metric Allen (Hex) Bit Set Kit(53788)</v>
          </cell>
          <cell r="J1243">
            <v>0</v>
          </cell>
        </row>
        <row r="1243">
          <cell r="L1243" t="str">
            <v>个</v>
          </cell>
          <cell r="M1243" t="str">
            <v>千克</v>
          </cell>
        </row>
        <row r="1243">
          <cell r="O1243" t="str">
            <v>把</v>
          </cell>
        </row>
        <row r="1244">
          <cell r="A1244" t="str">
            <v>000000-1221-112</v>
          </cell>
          <cell r="B1244">
            <v>8204110000</v>
          </cell>
          <cell r="C1244" t="str">
            <v>固定扳手</v>
          </cell>
          <cell r="D1244" t="str">
            <v>4|3|钢铁|扳手|固定式|Carl Zeiss</v>
          </cell>
          <cell r="E1244">
            <v>999</v>
          </cell>
          <cell r="F1244" t="str">
            <v>L2233D18A008</v>
          </cell>
          <cell r="G1244">
            <v>22</v>
          </cell>
          <cell r="H1244" t="str">
            <v>扳手(使用探针时用的工具,固定式，品牌:Carl Zeiss)</v>
          </cell>
          <cell r="I1244" t="str">
            <v>Torque Wrench, Model TS-30(48983)</v>
          </cell>
          <cell r="J1244">
            <v>0</v>
          </cell>
        </row>
        <row r="1244">
          <cell r="L1244" t="str">
            <v>个</v>
          </cell>
          <cell r="M1244" t="str">
            <v>千克</v>
          </cell>
        </row>
        <row r="1244">
          <cell r="O1244" t="str">
            <v>把</v>
          </cell>
        </row>
        <row r="1245">
          <cell r="A1245" t="str">
            <v>000000-1377-767</v>
          </cell>
          <cell r="B1245">
            <v>8204110000</v>
          </cell>
          <cell r="C1245" t="str">
            <v>固定扳手</v>
          </cell>
          <cell r="D1245" t="str">
            <v>4|3|钢铁|扳手|固定式|Carl Zeiss</v>
          </cell>
          <cell r="E1245">
            <v>999</v>
          </cell>
          <cell r="F1245" t="str">
            <v>L2233D18A008</v>
          </cell>
          <cell r="G1245">
            <v>22</v>
          </cell>
          <cell r="H1245" t="str">
            <v>扳手(使用探针时用的工具,固定式，品牌:Carl Zeiss)</v>
          </cell>
          <cell r="I1245" t="str">
            <v>Key special SW 17, flat</v>
          </cell>
          <cell r="J1245">
            <v>0</v>
          </cell>
        </row>
        <row r="1245">
          <cell r="L1245" t="str">
            <v>个</v>
          </cell>
          <cell r="M1245" t="str">
            <v>千克</v>
          </cell>
        </row>
        <row r="1245">
          <cell r="O1245" t="str">
            <v>把</v>
          </cell>
        </row>
        <row r="1246">
          <cell r="A1246" t="str">
            <v>303320-9002-901</v>
          </cell>
          <cell r="B1246">
            <v>8204110000</v>
          </cell>
          <cell r="C1246" t="str">
            <v>固定扳手</v>
          </cell>
          <cell r="D1246" t="str">
            <v>4|3|钢铁|扳手|固定式|Carl Zeiss</v>
          </cell>
          <cell r="E1246">
            <v>999</v>
          </cell>
          <cell r="F1246" t="str">
            <v>L2233D18A008</v>
          </cell>
          <cell r="G1246">
            <v>22</v>
          </cell>
          <cell r="H1246" t="str">
            <v>扳手(使用探针时用的工具,固定式，品牌:Carl Zeiss)</v>
          </cell>
          <cell r="I1246" t="str">
            <v>FLAT SPANNER ML155</v>
          </cell>
          <cell r="J1246">
            <v>0</v>
          </cell>
        </row>
        <row r="1246">
          <cell r="L1246" t="str">
            <v>个</v>
          </cell>
          <cell r="M1246" t="str">
            <v>千克</v>
          </cell>
        </row>
        <row r="1246">
          <cell r="O1246" t="str">
            <v>把</v>
          </cell>
        </row>
        <row r="1247">
          <cell r="A1247" t="str">
            <v>626109-0010-000</v>
          </cell>
          <cell r="B1247">
            <v>8204110000</v>
          </cell>
          <cell r="C1247" t="str">
            <v>固定扳手</v>
          </cell>
          <cell r="D1247" t="str">
            <v>4|3|钢铁|扳手|固定式|Carl Zeiss</v>
          </cell>
          <cell r="E1247">
            <v>999</v>
          </cell>
          <cell r="F1247" t="str">
            <v>L2233D18A008</v>
          </cell>
          <cell r="G1247">
            <v>22</v>
          </cell>
          <cell r="H1247" t="str">
            <v>扳手(使用探针时用的工具,固定式，品牌:Carl Zeiss)</v>
          </cell>
          <cell r="I1247" t="str">
            <v>Torque hex wrench. 2 Nm m. Klinge 2,5.</v>
          </cell>
          <cell r="J1247">
            <v>0</v>
          </cell>
        </row>
        <row r="1247">
          <cell r="L1247" t="str">
            <v>个</v>
          </cell>
          <cell r="M1247" t="str">
            <v>千克</v>
          </cell>
        </row>
        <row r="1247">
          <cell r="O1247" t="str">
            <v>把</v>
          </cell>
        </row>
        <row r="1248">
          <cell r="A1248" t="str">
            <v>601260-0000-901</v>
          </cell>
          <cell r="B1248">
            <v>8204110000</v>
          </cell>
          <cell r="C1248" t="str">
            <v>固定扳手</v>
          </cell>
          <cell r="D1248" t="str">
            <v>4|3|钢铁|扳手|固定式|Carl Zeiss</v>
          </cell>
          <cell r="E1248">
            <v>999</v>
          </cell>
          <cell r="F1248" t="str">
            <v>L2233D18A008</v>
          </cell>
          <cell r="G1248">
            <v>22</v>
          </cell>
          <cell r="H1248" t="str">
            <v>扳手(使用探针时用的工具,固定式，品牌:Carl Zeiss)</v>
          </cell>
          <cell r="I1248" t="str">
            <v>Tools for RT 05/40</v>
          </cell>
          <cell r="J1248">
            <v>0</v>
          </cell>
        </row>
        <row r="1248">
          <cell r="L1248" t="str">
            <v>个</v>
          </cell>
          <cell r="M1248" t="str">
            <v>千克</v>
          </cell>
        </row>
        <row r="1248">
          <cell r="O1248" t="str">
            <v>把</v>
          </cell>
        </row>
        <row r="1249">
          <cell r="A1249" t="str">
            <v>602030-0001-000</v>
          </cell>
          <cell r="B1249">
            <v>8204110000</v>
          </cell>
          <cell r="C1249" t="str">
            <v>固定扳手</v>
          </cell>
          <cell r="D1249" t="str">
            <v>4|3|钢铁|扳手|固定式|Carl Zeiss</v>
          </cell>
          <cell r="E1249">
            <v>999</v>
          </cell>
          <cell r="F1249" t="str">
            <v>L2233D18A008</v>
          </cell>
          <cell r="G1249">
            <v>22</v>
          </cell>
          <cell r="H1249" t="str">
            <v>扳手(使用探针时用的工具,固定式，品牌:Carl Zeiss)</v>
          </cell>
          <cell r="I1249" t="str">
            <v>pin wrench, 1,2</v>
          </cell>
          <cell r="J1249">
            <v>0</v>
          </cell>
        </row>
        <row r="1249">
          <cell r="L1249" t="str">
            <v>个</v>
          </cell>
          <cell r="M1249" t="str">
            <v>千克</v>
          </cell>
        </row>
        <row r="1249">
          <cell r="O1249" t="str">
            <v>把</v>
          </cell>
        </row>
        <row r="1250">
          <cell r="A1250" t="str">
            <v>626119-0001-000</v>
          </cell>
          <cell r="B1250">
            <v>8204110000</v>
          </cell>
          <cell r="C1250" t="str">
            <v>固定扳手</v>
          </cell>
          <cell r="D1250" t="str">
            <v>4|3|钢铁|扳手|固定式|Carl Zeiss</v>
          </cell>
          <cell r="E1250">
            <v>999</v>
          </cell>
          <cell r="F1250" t="str">
            <v>L2233D18A008</v>
          </cell>
          <cell r="G1250">
            <v>22</v>
          </cell>
          <cell r="H1250" t="str">
            <v>扳手(使用探针时用的工具,固定式，品牌:Carl Zeiss)</v>
          </cell>
          <cell r="I1250" t="str">
            <v>set of spanner wrenches 5xDG11, 5xDG20</v>
          </cell>
          <cell r="J1250">
            <v>0</v>
          </cell>
        </row>
        <row r="1250">
          <cell r="L1250" t="str">
            <v>个</v>
          </cell>
          <cell r="M1250" t="str">
            <v>千克</v>
          </cell>
        </row>
        <row r="1250">
          <cell r="O1250" t="str">
            <v>把</v>
          </cell>
        </row>
        <row r="1251">
          <cell r="A1251" t="str">
            <v>000000-0015-244</v>
          </cell>
          <cell r="B1251">
            <v>8204110000</v>
          </cell>
          <cell r="C1251" t="str">
            <v>固定扳手</v>
          </cell>
          <cell r="D1251" t="str">
            <v>4|3|钢铁|扳手|固定式|Carl Zeiss</v>
          </cell>
          <cell r="E1251">
            <v>999</v>
          </cell>
          <cell r="F1251" t="str">
            <v>L2233D18A008</v>
          </cell>
          <cell r="G1251">
            <v>22</v>
          </cell>
          <cell r="H1251" t="str">
            <v>扳手(使用探针时用的工具,固定式，品牌:Carl Zeiss)</v>
          </cell>
          <cell r="I1251" t="str">
            <v>ALLENKEY DIN 911 1.5NI</v>
          </cell>
          <cell r="J1251">
            <v>41543</v>
          </cell>
        </row>
        <row r="1251">
          <cell r="L1251" t="str">
            <v>个</v>
          </cell>
          <cell r="M1251" t="str">
            <v>千克</v>
          </cell>
        </row>
        <row r="1251">
          <cell r="O1251" t="str">
            <v>把</v>
          </cell>
        </row>
        <row r="1252">
          <cell r="A1252" t="str">
            <v>600630-0000-902</v>
          </cell>
          <cell r="B1252">
            <v>8204110000</v>
          </cell>
          <cell r="C1252" t="str">
            <v>固定扳手</v>
          </cell>
          <cell r="D1252" t="str">
            <v>4|3|钢铁|扳手|固定式|Carl Zeiss</v>
          </cell>
          <cell r="E1252">
            <v>999</v>
          </cell>
          <cell r="F1252" t="str">
            <v>L2233D18A008</v>
          </cell>
          <cell r="G1252">
            <v>22</v>
          </cell>
          <cell r="H1252" t="str">
            <v>扭力扳手,固定紧固件</v>
          </cell>
          <cell r="I1252" t="str">
            <v>STAHLWILLE</v>
          </cell>
          <cell r="J1252">
            <v>41648</v>
          </cell>
        </row>
        <row r="1252">
          <cell r="L1252" t="str">
            <v>个</v>
          </cell>
          <cell r="M1252" t="str">
            <v>千克</v>
          </cell>
        </row>
        <row r="1252">
          <cell r="O1252" t="str">
            <v>把</v>
          </cell>
        </row>
        <row r="1253">
          <cell r="A1253" t="str">
            <v>348700-8900-903</v>
          </cell>
          <cell r="B1253">
            <v>8204110000</v>
          </cell>
          <cell r="C1253" t="str">
            <v>固定扳手</v>
          </cell>
          <cell r="D1253" t="str">
            <v>4|3|钢铁|扳手|固定式|Carl Zeiss</v>
          </cell>
          <cell r="E1253">
            <v>999</v>
          </cell>
          <cell r="F1253" t="str">
            <v>L2233D18A008</v>
          </cell>
          <cell r="G1253">
            <v>22</v>
          </cell>
          <cell r="H1253" t="str">
            <v>十字柄内六角扳手，材质为金属，用于内六角螺丝的安装和拆除，适用于所有机型</v>
          </cell>
          <cell r="I1253" t="str">
            <v>Allen Screw driver with cross handle</v>
          </cell>
          <cell r="J1253">
            <v>41715</v>
          </cell>
        </row>
        <row r="1253">
          <cell r="L1253" t="str">
            <v>个</v>
          </cell>
          <cell r="M1253" t="str">
            <v>千克</v>
          </cell>
        </row>
        <row r="1253">
          <cell r="O1253" t="str">
            <v>把</v>
          </cell>
        </row>
        <row r="1254">
          <cell r="A1254" t="str">
            <v>000000-0015-245</v>
          </cell>
          <cell r="B1254">
            <v>8204110000</v>
          </cell>
          <cell r="C1254" t="str">
            <v>固定扳手</v>
          </cell>
          <cell r="D1254" t="str">
            <v>4|3|钢铁|扳手|固定式|Carl Zeiss</v>
          </cell>
          <cell r="E1254">
            <v>999</v>
          </cell>
          <cell r="F1254" t="str">
            <v>L2233D18A008</v>
          </cell>
          <cell r="G1254">
            <v>22</v>
          </cell>
          <cell r="H1254" t="str">
            <v>扳手(使用探针时用的工具,固定式，品牌:Carl Zeiss)</v>
          </cell>
          <cell r="I1254" t="str">
            <v>hex head wrench ISO 2936D-SW 2-NI</v>
          </cell>
          <cell r="J1254">
            <v>41774</v>
          </cell>
        </row>
        <row r="1254">
          <cell r="L1254" t="str">
            <v>个</v>
          </cell>
          <cell r="M1254" t="str">
            <v>千克</v>
          </cell>
        </row>
        <row r="1254">
          <cell r="O1254" t="str">
            <v>把</v>
          </cell>
        </row>
        <row r="1255">
          <cell r="A1255" t="str">
            <v>000000-0015-248</v>
          </cell>
          <cell r="B1255">
            <v>8204110000</v>
          </cell>
          <cell r="C1255" t="str">
            <v>固定扳手</v>
          </cell>
          <cell r="D1255" t="str">
            <v>4|3|钢铁|扳手|固定式|Carl Zeiss</v>
          </cell>
          <cell r="E1255">
            <v>999</v>
          </cell>
          <cell r="F1255" t="str">
            <v>L2233D18A008</v>
          </cell>
          <cell r="G1255">
            <v>22</v>
          </cell>
          <cell r="H1255" t="str">
            <v>扳手(使用探针时用的工具,固定式，品牌:Carl Zeiss)</v>
          </cell>
          <cell r="I1255" t="str">
            <v>hex wrench DIN 911, SW4</v>
          </cell>
          <cell r="J1255">
            <v>41774</v>
          </cell>
        </row>
        <row r="1255">
          <cell r="L1255" t="str">
            <v>个</v>
          </cell>
          <cell r="M1255" t="str">
            <v>千克</v>
          </cell>
        </row>
        <row r="1255">
          <cell r="O1255" t="str">
            <v>把</v>
          </cell>
        </row>
        <row r="1256">
          <cell r="A1256" t="str">
            <v>000000-0015-247</v>
          </cell>
          <cell r="B1256">
            <v>8204110000</v>
          </cell>
          <cell r="C1256" t="str">
            <v>固定扳手</v>
          </cell>
          <cell r="D1256" t="str">
            <v>4|3|钢铁|扳手|固定式|Carl Zeiss</v>
          </cell>
          <cell r="E1256">
            <v>999</v>
          </cell>
          <cell r="F1256" t="str">
            <v>L2233D18A008</v>
          </cell>
          <cell r="G1256">
            <v>22</v>
          </cell>
          <cell r="H1256" t="str">
            <v>扳手(使用探针时用的工具,固定式，品牌:Carl Zeiss)</v>
          </cell>
          <cell r="I1256" t="str">
            <v>hex wrench DIN 911, SW3</v>
          </cell>
          <cell r="J1256">
            <v>41774</v>
          </cell>
        </row>
        <row r="1256">
          <cell r="L1256" t="str">
            <v>个</v>
          </cell>
          <cell r="M1256" t="str">
            <v>千克</v>
          </cell>
        </row>
        <row r="1256">
          <cell r="O1256" t="str">
            <v>把</v>
          </cell>
        </row>
        <row r="1257">
          <cell r="A1257" t="str">
            <v>602030-0002-000</v>
          </cell>
          <cell r="B1257">
            <v>8204110000</v>
          </cell>
          <cell r="C1257" t="str">
            <v>固定扳手</v>
          </cell>
          <cell r="D1257" t="str">
            <v>4|3|钢铁|扳手|固定式|Carl Zeiss</v>
          </cell>
          <cell r="E1257">
            <v>999</v>
          </cell>
          <cell r="F1257" t="str">
            <v>L2233D18A008</v>
          </cell>
          <cell r="G1257">
            <v>22</v>
          </cell>
          <cell r="H1257" t="str">
            <v>扳手(使用探针时用的工具,固定式，品牌:Carl Zeiss)</v>
          </cell>
          <cell r="I1257" t="str">
            <v>WRENCH|SOCKET HD,SW=1.5</v>
          </cell>
          <cell r="J1257">
            <v>41774</v>
          </cell>
        </row>
        <row r="1257">
          <cell r="L1257" t="str">
            <v>个</v>
          </cell>
          <cell r="M1257" t="str">
            <v>千克</v>
          </cell>
        </row>
        <row r="1257">
          <cell r="O1257" t="str">
            <v>把</v>
          </cell>
        </row>
        <row r="1258">
          <cell r="A1258" t="str">
            <v>626109-0056-000</v>
          </cell>
          <cell r="B1258">
            <v>8204110000</v>
          </cell>
          <cell r="C1258" t="str">
            <v>固定扳手</v>
          </cell>
          <cell r="D1258" t="str">
            <v>4|3|钢铁|扳手|固定式|Carl Zeiss</v>
          </cell>
          <cell r="E1258">
            <v>999</v>
          </cell>
          <cell r="F1258" t="str">
            <v>L2233D18A008</v>
          </cell>
          <cell r="G1258">
            <v>22</v>
          </cell>
          <cell r="H1258" t="str">
            <v>扳手(使用探针时用的工具,固定式，品牌:Carl Zeiss)</v>
          </cell>
          <cell r="I1258" t="str">
            <v>XXT STYLI ASSEMBLY PLIERS </v>
          </cell>
          <cell r="J1258">
            <v>43598</v>
          </cell>
        </row>
        <row r="1258">
          <cell r="L1258" t="str">
            <v>个</v>
          </cell>
          <cell r="M1258" t="str">
            <v>千克</v>
          </cell>
        </row>
        <row r="1258">
          <cell r="O1258" t="str">
            <v>把</v>
          </cell>
        </row>
        <row r="1259">
          <cell r="A1259" t="str">
            <v>602030-0021-000</v>
          </cell>
          <cell r="B1259">
            <v>8204110000</v>
          </cell>
          <cell r="C1259" t="str">
            <v>固定扳手</v>
          </cell>
          <cell r="D1259" t="str">
            <v>4|3|钢铁|扳手|固定式|Carl Zeiss</v>
          </cell>
          <cell r="E1259">
            <v>999</v>
          </cell>
          <cell r="F1259" t="str">
            <v>L2233D18A008</v>
          </cell>
          <cell r="G1259">
            <v>22</v>
          </cell>
          <cell r="H1259" t="str">
            <v>扳手(使用探针时用的工具,固定式，品牌:Carl Zeiss)</v>
          </cell>
          <cell r="I1259" t="str">
            <v>hex wrench DIN 911, BSW2,5</v>
          </cell>
          <cell r="J1259">
            <v>41774</v>
          </cell>
        </row>
        <row r="1259">
          <cell r="L1259" t="str">
            <v>个</v>
          </cell>
          <cell r="M1259" t="str">
            <v>千克</v>
          </cell>
        </row>
        <row r="1259">
          <cell r="O1259" t="str">
            <v>把</v>
          </cell>
        </row>
        <row r="1260">
          <cell r="A1260" t="str">
            <v>626109-0035-000</v>
          </cell>
          <cell r="B1260">
            <v>8204110000</v>
          </cell>
          <cell r="C1260" t="str">
            <v>固定扳手</v>
          </cell>
          <cell r="D1260" t="str">
            <v>4|3|钢铁|扳手|固定式|Carl Zeiss</v>
          </cell>
          <cell r="E1260">
            <v>999</v>
          </cell>
          <cell r="F1260" t="str">
            <v>L2233D18A008</v>
          </cell>
          <cell r="G1260">
            <v>22</v>
          </cell>
          <cell r="H1260" t="str">
            <v>扳手(使用探针时用的工具,固定式，品牌:Carl Zeiss)</v>
          </cell>
          <cell r="I1260" t="str">
            <v>torx wrench T6</v>
          </cell>
          <cell r="J1260">
            <v>41774</v>
          </cell>
        </row>
        <row r="1260">
          <cell r="L1260" t="str">
            <v>个</v>
          </cell>
          <cell r="M1260" t="str">
            <v>千克</v>
          </cell>
        </row>
        <row r="1260">
          <cell r="O1260" t="str">
            <v>把</v>
          </cell>
        </row>
        <row r="1261">
          <cell r="A1261" t="str">
            <v>626109-0037-000</v>
          </cell>
          <cell r="B1261">
            <v>8204110000</v>
          </cell>
          <cell r="C1261" t="str">
            <v>固定扳手</v>
          </cell>
          <cell r="D1261" t="str">
            <v>4|3|钢铁|扳手|固定式|Carl Zeiss</v>
          </cell>
          <cell r="E1261">
            <v>999</v>
          </cell>
          <cell r="F1261" t="str">
            <v>L2233D18A008</v>
          </cell>
          <cell r="G1261">
            <v>22</v>
          </cell>
          <cell r="H1261" t="str">
            <v>扳手(使用探针时用的工具,固定式，品牌:Carl Zeiss)</v>
          </cell>
          <cell r="I1261" t="str">
            <v>hex wrench, 4mm, L350</v>
          </cell>
          <cell r="J1261">
            <v>41774</v>
          </cell>
        </row>
        <row r="1261">
          <cell r="L1261" t="str">
            <v>个</v>
          </cell>
          <cell r="M1261" t="str">
            <v>千克</v>
          </cell>
        </row>
        <row r="1261">
          <cell r="O1261" t="str">
            <v>把</v>
          </cell>
        </row>
        <row r="1262">
          <cell r="A1262" t="str">
            <v>360760-0000-011</v>
          </cell>
          <cell r="B1262">
            <v>8204110000</v>
          </cell>
          <cell r="C1262" t="str">
            <v>固定扳手</v>
          </cell>
          <cell r="D1262" t="str">
            <v>4|3|钢铁|扳手|固定式|Carl Zeiss</v>
          </cell>
          <cell r="E1262">
            <v>999</v>
          </cell>
          <cell r="F1262" t="str">
            <v>L2233D18A008</v>
          </cell>
          <cell r="G1262">
            <v>22</v>
          </cell>
          <cell r="H1262" t="str">
            <v>扳手(使用探针时用的工具,固定式，品牌:Carl Zeiss)</v>
          </cell>
          <cell r="I1262" t="str">
            <v>Torque wrench for gas bottles</v>
          </cell>
          <cell r="J1262">
            <v>41828</v>
          </cell>
        </row>
        <row r="1262">
          <cell r="L1262" t="str">
            <v>个</v>
          </cell>
          <cell r="M1262" t="str">
            <v>千克</v>
          </cell>
        </row>
        <row r="1262">
          <cell r="O1262" t="str">
            <v>把</v>
          </cell>
        </row>
        <row r="1263">
          <cell r="A1263" t="str">
            <v>304156-8002-000</v>
          </cell>
          <cell r="B1263">
            <v>8204110000</v>
          </cell>
          <cell r="C1263" t="str">
            <v>固定扳手</v>
          </cell>
          <cell r="D1263" t="str">
            <v>4|3|钢铁|扳手|固定式|Carl Zeiss</v>
          </cell>
          <cell r="E1263">
            <v>999</v>
          </cell>
          <cell r="F1263" t="str">
            <v>L2233D18A008</v>
          </cell>
          <cell r="G1263">
            <v>22</v>
          </cell>
          <cell r="H1263" t="str">
            <v>六角梅花扳手</v>
          </cell>
          <cell r="I1263" t="str">
            <v>Torx key</v>
          </cell>
          <cell r="J1263">
            <v>41878</v>
          </cell>
        </row>
        <row r="1263">
          <cell r="L1263" t="str">
            <v>个</v>
          </cell>
          <cell r="M1263" t="str">
            <v>千克</v>
          </cell>
        </row>
        <row r="1263">
          <cell r="O1263" t="str">
            <v>把</v>
          </cell>
        </row>
        <row r="1264">
          <cell r="A1264" t="str">
            <v>303060-0121-000</v>
          </cell>
          <cell r="B1264">
            <v>8204110000</v>
          </cell>
          <cell r="C1264" t="str">
            <v>固定扳手</v>
          </cell>
          <cell r="D1264" t="str">
            <v>4|3|钢铁|扳手|固定式|Carl Zeiss</v>
          </cell>
          <cell r="E1264">
            <v>999</v>
          </cell>
          <cell r="F1264" t="str">
            <v>L2233D18A008</v>
          </cell>
          <cell r="G1264">
            <v>22</v>
          </cell>
          <cell r="H1264" t="str">
            <v>扳手</v>
          </cell>
          <cell r="I1264" t="str">
            <v>PHACO TIP WRENCH</v>
          </cell>
          <cell r="J1264">
            <v>41899</v>
          </cell>
        </row>
        <row r="1264">
          <cell r="L1264" t="str">
            <v>个</v>
          </cell>
          <cell r="M1264" t="str">
            <v>千克</v>
          </cell>
        </row>
        <row r="1264">
          <cell r="O1264" t="str">
            <v>把</v>
          </cell>
        </row>
        <row r="1265">
          <cell r="A1265" t="str">
            <v>600341-0520-000</v>
          </cell>
          <cell r="B1265">
            <v>8204110000</v>
          </cell>
          <cell r="C1265" t="str">
            <v>固定扳手</v>
          </cell>
          <cell r="D1265" t="str">
            <v>4|3|钢铁|扳手|固定式|Carl Zeiss</v>
          </cell>
          <cell r="E1265">
            <v>999</v>
          </cell>
          <cell r="F1265" t="str">
            <v>L2233D18A008</v>
          </cell>
          <cell r="G1265">
            <v>22</v>
          </cell>
          <cell r="H1265" t="str">
            <v>扳手</v>
          </cell>
          <cell r="I1265" t="str">
            <v>Tungsten carbide pin for star probe, L10</v>
          </cell>
          <cell r="J1265">
            <v>41955</v>
          </cell>
        </row>
        <row r="1265">
          <cell r="L1265" t="str">
            <v>个</v>
          </cell>
          <cell r="M1265" t="str">
            <v>千克</v>
          </cell>
        </row>
        <row r="1265">
          <cell r="O1265" t="str">
            <v>把</v>
          </cell>
        </row>
        <row r="1266">
          <cell r="A1266" t="str">
            <v>600341-0523-000</v>
          </cell>
          <cell r="B1266">
            <v>8204110000</v>
          </cell>
          <cell r="C1266" t="str">
            <v>固定扳手</v>
          </cell>
          <cell r="D1266" t="str">
            <v>4|3|钢铁|扳手|固定式|Carl Zeiss</v>
          </cell>
          <cell r="E1266">
            <v>999</v>
          </cell>
          <cell r="F1266" t="str">
            <v>L2233D18A008</v>
          </cell>
          <cell r="G1266">
            <v>22</v>
          </cell>
          <cell r="H1266" t="str">
            <v>扳手</v>
          </cell>
          <cell r="I1266" t="str">
            <v>Tungsten carbide pin for star probe, L18</v>
          </cell>
          <cell r="J1266">
            <v>41955</v>
          </cell>
        </row>
        <row r="1266">
          <cell r="L1266" t="str">
            <v>个</v>
          </cell>
          <cell r="M1266" t="str">
            <v>千克</v>
          </cell>
        </row>
        <row r="1266">
          <cell r="O1266" t="str">
            <v>把</v>
          </cell>
        </row>
        <row r="1267">
          <cell r="A1267" t="str">
            <v>626109-0041-000</v>
          </cell>
          <cell r="B1267">
            <v>8204110000</v>
          </cell>
          <cell r="C1267" t="str">
            <v>固定扳手</v>
          </cell>
          <cell r="D1267" t="str">
            <v>4|3|钢铁|扳手|固定式|Carl Zeiss</v>
          </cell>
          <cell r="E1267">
            <v>999</v>
          </cell>
          <cell r="F1267" t="str">
            <v>L2233D18A008</v>
          </cell>
          <cell r="G1267">
            <v>22</v>
          </cell>
          <cell r="H1267" t="str">
            <v>叉形扳手</v>
          </cell>
          <cell r="I1267" t="str">
            <v>Two pin spanner 13x2,5    </v>
          </cell>
          <cell r="J1267">
            <v>42045</v>
          </cell>
        </row>
        <row r="1267">
          <cell r="L1267" t="str">
            <v>个</v>
          </cell>
          <cell r="M1267" t="str">
            <v>千克</v>
          </cell>
        </row>
        <row r="1267">
          <cell r="O1267" t="str">
            <v>把</v>
          </cell>
        </row>
        <row r="1268">
          <cell r="A1268" t="str">
            <v>360760-0000-014</v>
          </cell>
          <cell r="B1268">
            <v>8204110000</v>
          </cell>
          <cell r="C1268" t="str">
            <v>固定扳手</v>
          </cell>
          <cell r="D1268" t="str">
            <v>4|3|钢铁|扳手|固定式|Carl Zeiss</v>
          </cell>
          <cell r="E1268">
            <v>999</v>
          </cell>
          <cell r="F1268" t="str">
            <v>L2233D18A008</v>
          </cell>
          <cell r="G1268">
            <v>22</v>
          </cell>
          <cell r="H1268" t="str">
            <v>扭力扳手</v>
          </cell>
          <cell r="I1268" t="str">
            <v>TORQUE WRENCH 75INCH LBS</v>
          </cell>
          <cell r="J1268">
            <v>42128</v>
          </cell>
        </row>
        <row r="1268">
          <cell r="L1268" t="str">
            <v>个</v>
          </cell>
          <cell r="M1268" t="str">
            <v>千克</v>
          </cell>
        </row>
        <row r="1268">
          <cell r="O1268" t="str">
            <v>把</v>
          </cell>
        </row>
        <row r="1269">
          <cell r="A1269" t="str">
            <v>000000-0015-161</v>
          </cell>
          <cell r="B1269">
            <v>8204110000</v>
          </cell>
          <cell r="C1269" t="str">
            <v>固定扳手</v>
          </cell>
          <cell r="D1269" t="str">
            <v>4|3|钢铁|扳手|固定式|Carl Zeiss</v>
          </cell>
          <cell r="E1269">
            <v>999</v>
          </cell>
          <cell r="F1269" t="str">
            <v>L2233D18A008</v>
          </cell>
          <cell r="G1269">
            <v>22</v>
          </cell>
          <cell r="H1269" t="str">
            <v>勾型板手：用于特定零件的安装和拆卸</v>
          </cell>
          <cell r="I1269" t="str">
            <v>hook wrench din 1810a 16-20</v>
          </cell>
          <cell r="J1269">
            <v>43878</v>
          </cell>
        </row>
        <row r="1269">
          <cell r="L1269" t="str">
            <v>个</v>
          </cell>
          <cell r="M1269" t="str">
            <v>千克</v>
          </cell>
        </row>
        <row r="1269">
          <cell r="O1269" t="str">
            <v>把</v>
          </cell>
        </row>
        <row r="1270">
          <cell r="A1270" t="str">
            <v>000000-2201-300</v>
          </cell>
          <cell r="B1270">
            <v>8204110000</v>
          </cell>
          <cell r="C1270" t="str">
            <v>固定扳手</v>
          </cell>
          <cell r="D1270" t="str">
            <v>4|3|不锈钢|扳手|固定式|Carl Zeiss</v>
          </cell>
          <cell r="E1270">
            <v>999</v>
          </cell>
          <cell r="F1270" t="str">
            <v>L2233D18A008</v>
          </cell>
          <cell r="G1270">
            <v>22</v>
          </cell>
          <cell r="H1270" t="str">
            <v>扭力扳手</v>
          </cell>
          <cell r="I1270" t="str">
            <v>VM800 HS FOR ELYRA</v>
          </cell>
          <cell r="J1270">
            <v>43594</v>
          </cell>
        </row>
        <row r="1270">
          <cell r="L1270" t="str">
            <v>个</v>
          </cell>
          <cell r="M1270" t="str">
            <v>千克</v>
          </cell>
        </row>
        <row r="1270">
          <cell r="O1270" t="str">
            <v>把</v>
          </cell>
        </row>
        <row r="1271">
          <cell r="A1271" t="str">
            <v>000000-1740-200</v>
          </cell>
          <cell r="B1271">
            <v>8204110000</v>
          </cell>
          <cell r="C1271" t="str">
            <v>固定扳手</v>
          </cell>
          <cell r="D1271" t="str">
            <v>4|3|不锈钢|扳手|固定式|Carl Zeiss</v>
          </cell>
          <cell r="E1271">
            <v>999</v>
          </cell>
          <cell r="F1271" t="str">
            <v>L2233D18A008</v>
          </cell>
          <cell r="G1271">
            <v>22</v>
          </cell>
          <cell r="H1271" t="str">
            <v>扭力扳手</v>
          </cell>
          <cell r="I1271" t="str">
            <v>AOTF IFMONT</v>
          </cell>
          <cell r="J1271">
            <v>43594</v>
          </cell>
        </row>
        <row r="1271">
          <cell r="L1271" t="str">
            <v>个</v>
          </cell>
          <cell r="M1271" t="str">
            <v>千克</v>
          </cell>
        </row>
        <row r="1271">
          <cell r="O1271" t="str">
            <v>把</v>
          </cell>
        </row>
        <row r="1272">
          <cell r="A1272" t="str">
            <v>000000-2305-018</v>
          </cell>
          <cell r="B1272">
            <v>8204110000</v>
          </cell>
          <cell r="C1272" t="str">
            <v>扭力扳手</v>
          </cell>
          <cell r="D1272" t="str">
            <v>4|3|不锈钢|扳手|固定式|Carl Zeiss</v>
          </cell>
          <cell r="E1272">
            <v>999</v>
          </cell>
          <cell r="F1272" t="str">
            <v>L2233D18A008</v>
          </cell>
          <cell r="G1272">
            <v>22</v>
          </cell>
          <cell r="H1272" t="str">
            <v>扭力扳手：拆卸安装激光器</v>
          </cell>
          <cell r="I1272" t="str">
            <v>torque wrench 1Nm w/crow foot 8mm</v>
          </cell>
          <cell r="J1272">
            <v>43840</v>
          </cell>
        </row>
        <row r="1272">
          <cell r="L1272" t="str">
            <v>个</v>
          </cell>
          <cell r="M1272" t="str">
            <v>千克</v>
          </cell>
        </row>
        <row r="1272">
          <cell r="O1272" t="str">
            <v>把</v>
          </cell>
        </row>
        <row r="1273">
          <cell r="A1273" t="str">
            <v>000000-2304-557</v>
          </cell>
          <cell r="B1273">
            <v>8204110000</v>
          </cell>
          <cell r="C1273" t="str">
            <v>扭力扳手</v>
          </cell>
          <cell r="D1273" t="str">
            <v>4|3|不锈钢|扳手|固定式|Carl Zeiss</v>
          </cell>
          <cell r="E1273">
            <v>999</v>
          </cell>
          <cell r="F1273" t="str">
            <v>L2233D18A008</v>
          </cell>
          <cell r="G1273">
            <v>22</v>
          </cell>
          <cell r="H1273" t="str">
            <v>扭力扳手：拆卸安装激光器</v>
          </cell>
          <cell r="I1273" t="str">
            <v>torque wrench 0.2-2Nm w/accessories</v>
          </cell>
          <cell r="J1273">
            <v>43840</v>
          </cell>
        </row>
        <row r="1273">
          <cell r="L1273" t="str">
            <v>个</v>
          </cell>
          <cell r="M1273" t="str">
            <v>千克</v>
          </cell>
        </row>
        <row r="1273">
          <cell r="O1273" t="str">
            <v>把</v>
          </cell>
        </row>
        <row r="1274">
          <cell r="A1274" t="str">
            <v>360760-0000-017</v>
          </cell>
          <cell r="B1274">
            <v>8204110000</v>
          </cell>
          <cell r="C1274" t="str">
            <v>固定扳手</v>
          </cell>
          <cell r="D1274" t="str">
            <v>4|3|钢铁|扳手|固定式|Carl Zeiss</v>
          </cell>
          <cell r="E1274">
            <v>999</v>
          </cell>
          <cell r="F1274" t="str">
            <v>L2233D18A008</v>
          </cell>
          <cell r="G1274">
            <v>22</v>
          </cell>
          <cell r="H1274" t="str">
            <v>6角套筒扳手</v>
          </cell>
          <cell r="I1274" t="str">
            <v>HEX BIT SOCKET 8MM-1/4</v>
          </cell>
          <cell r="J1274">
            <v>42128</v>
          </cell>
        </row>
        <row r="1274">
          <cell r="L1274" t="str">
            <v>个</v>
          </cell>
          <cell r="M1274" t="str">
            <v>千克</v>
          </cell>
        </row>
        <row r="1274">
          <cell r="O1274" t="str">
            <v>把</v>
          </cell>
        </row>
        <row r="1275">
          <cell r="A1275" t="str">
            <v>626109-0048-000</v>
          </cell>
          <cell r="B1275">
            <v>8204110000</v>
          </cell>
          <cell r="C1275" t="str">
            <v>固定扳手</v>
          </cell>
          <cell r="D1275" t="str">
            <v>4|3|钢铁|扳手|固定式|Carl Zeiss</v>
          </cell>
          <cell r="E1275">
            <v>999</v>
          </cell>
          <cell r="F1275" t="str">
            <v>L2233D18A008</v>
          </cell>
          <cell r="G1275">
            <v>22</v>
          </cell>
          <cell r="H1275" t="str">
            <v>固定扳手</v>
          </cell>
          <cell r="I1275" t="str">
            <v>Torque hex wrench. 0,6 Nm m. TX6</v>
          </cell>
          <cell r="J1275">
            <v>42153</v>
          </cell>
        </row>
        <row r="1275">
          <cell r="L1275" t="str">
            <v>个</v>
          </cell>
          <cell r="M1275" t="str">
            <v>千克</v>
          </cell>
        </row>
        <row r="1275">
          <cell r="O1275" t="str">
            <v>把</v>
          </cell>
        </row>
        <row r="1276">
          <cell r="A1276" t="str">
            <v>600341-8596-000</v>
          </cell>
          <cell r="B1276">
            <v>8204110000</v>
          </cell>
          <cell r="C1276" t="str">
            <v>固定扳手</v>
          </cell>
          <cell r="D1276" t="str">
            <v>4|3|钢铁|扳手|固定式|Carl Zeiss</v>
          </cell>
          <cell r="E1276">
            <v>999</v>
          </cell>
          <cell r="F1276" t="str">
            <v>L2233D18A008</v>
          </cell>
          <cell r="G1276">
            <v>22</v>
          </cell>
          <cell r="H1276" t="str">
            <v>固定扳手</v>
          </cell>
          <cell r="I1276" t="str">
            <v>set of 2 pin wrenches, 2,9</v>
          </cell>
          <cell r="J1276">
            <v>42199</v>
          </cell>
        </row>
        <row r="1276">
          <cell r="L1276" t="str">
            <v>个</v>
          </cell>
          <cell r="M1276" t="str">
            <v>千克</v>
          </cell>
        </row>
        <row r="1276">
          <cell r="O1276" t="str">
            <v>把</v>
          </cell>
        </row>
        <row r="1277">
          <cell r="A1277" t="str">
            <v>000000-0575-943</v>
          </cell>
          <cell r="B1277">
            <v>8204110000</v>
          </cell>
          <cell r="C1277" t="str">
            <v>固定扳手</v>
          </cell>
          <cell r="D1277" t="str">
            <v>4|3|钢铁|扳手|固定式|Carl Zeiss</v>
          </cell>
          <cell r="E1277">
            <v>999</v>
          </cell>
          <cell r="F1277" t="str">
            <v>L2233D18A008</v>
          </cell>
          <cell r="G1277">
            <v>22</v>
          </cell>
          <cell r="H1277" t="str">
            <v>内六角扳手SW 1</v>
          </cell>
          <cell r="I1277" t="str">
            <v>Hexagon wrench key SW 1 </v>
          </cell>
          <cell r="J1277">
            <v>42265</v>
          </cell>
        </row>
        <row r="1277">
          <cell r="L1277" t="str">
            <v>个</v>
          </cell>
          <cell r="M1277" t="str">
            <v>千克</v>
          </cell>
        </row>
        <row r="1277">
          <cell r="O1277" t="str">
            <v>把</v>
          </cell>
        </row>
        <row r="1278">
          <cell r="A1278" t="str">
            <v>000000-0462-420</v>
          </cell>
          <cell r="B1278">
            <v>8204110000</v>
          </cell>
          <cell r="C1278" t="str">
            <v>固定扳手</v>
          </cell>
          <cell r="D1278" t="str">
            <v>4|3|钢铁|扳手|固定式|Carl Zeiss</v>
          </cell>
          <cell r="E1278">
            <v>999</v>
          </cell>
          <cell r="F1278" t="str">
            <v>L2233D18A008</v>
          </cell>
          <cell r="G1278">
            <v>22</v>
          </cell>
          <cell r="H1278" t="str">
            <v>开口扳手接头14x18</v>
          </cell>
          <cell r="I1278" t="str">
            <v>fork wrench insert 14x18 </v>
          </cell>
          <cell r="J1278">
            <v>42265</v>
          </cell>
        </row>
        <row r="1278">
          <cell r="L1278" t="str">
            <v>个</v>
          </cell>
          <cell r="M1278" t="str">
            <v>千克</v>
          </cell>
        </row>
        <row r="1278">
          <cell r="O1278" t="str">
            <v>把</v>
          </cell>
        </row>
        <row r="1279">
          <cell r="A1279" t="str">
            <v>000000-0565-700</v>
          </cell>
          <cell r="B1279">
            <v>8204110000</v>
          </cell>
          <cell r="C1279" t="str">
            <v>固定扳手</v>
          </cell>
          <cell r="D1279" t="str">
            <v>4|3|钢铁|扳手|固定式|Carl Zeiss</v>
          </cell>
          <cell r="E1279">
            <v>999</v>
          </cell>
          <cell r="F1279" t="str">
            <v>L2233D18A008</v>
          </cell>
          <cell r="G1279">
            <v>22</v>
          </cell>
          <cell r="H1279" t="str">
            <v>六方扳手（长度152 毫米）</v>
          </cell>
          <cell r="I1279" t="str">
            <v>hexag.socket elem. SW 3x152 840/4Z-Wera</v>
          </cell>
          <cell r="J1279">
            <v>42277</v>
          </cell>
        </row>
        <row r="1279">
          <cell r="L1279" t="str">
            <v>个</v>
          </cell>
          <cell r="M1279" t="str">
            <v>千克</v>
          </cell>
        </row>
        <row r="1279">
          <cell r="O1279" t="str">
            <v>把</v>
          </cell>
        </row>
        <row r="1280">
          <cell r="A1280" t="str">
            <v>000000-0015-311</v>
          </cell>
          <cell r="B1280">
            <v>8204110000</v>
          </cell>
          <cell r="C1280" t="str">
            <v>固定扳手</v>
          </cell>
          <cell r="D1280" t="str">
            <v>4|3|钢铁|扳手|固定式|Carl Zeiss</v>
          </cell>
          <cell r="E1280">
            <v>999</v>
          </cell>
          <cell r="F1280" t="str">
            <v>L2233D18A008</v>
          </cell>
          <cell r="G1280">
            <v>22</v>
          </cell>
          <cell r="H1280" t="str">
            <v>扳手</v>
          </cell>
          <cell r="I1280" t="str">
            <v> PINS,LARGE FOR FACE SPANNER CZN1172-4</v>
          </cell>
          <cell r="J1280">
            <v>42447</v>
          </cell>
        </row>
        <row r="1280">
          <cell r="L1280" t="str">
            <v>个</v>
          </cell>
          <cell r="M1280" t="str">
            <v>千克</v>
          </cell>
        </row>
        <row r="1280">
          <cell r="O1280" t="str">
            <v>把</v>
          </cell>
        </row>
        <row r="1281">
          <cell r="A1281" t="str">
            <v>626109-0042-000</v>
          </cell>
          <cell r="B1281">
            <v>8204110000</v>
          </cell>
          <cell r="C1281" t="str">
            <v>固定扳手</v>
          </cell>
          <cell r="D1281" t="str">
            <v>4|3|钢铁|扳手|固定式|Carl Zeiss</v>
          </cell>
          <cell r="E1281">
            <v>999</v>
          </cell>
          <cell r="F1281" t="str">
            <v>L2233D18A008</v>
          </cell>
          <cell r="G1281">
            <v>22</v>
          </cell>
          <cell r="H1281" t="str">
            <v>扳手</v>
          </cell>
          <cell r="I1281" t="str">
            <v>Two pin spanner 25x3</v>
          </cell>
          <cell r="J1281">
            <v>42593</v>
          </cell>
        </row>
        <row r="1281">
          <cell r="L1281" t="str">
            <v>个</v>
          </cell>
          <cell r="M1281" t="str">
            <v>千克</v>
          </cell>
        </row>
        <row r="1281">
          <cell r="O1281" t="str">
            <v>把</v>
          </cell>
        </row>
        <row r="1282">
          <cell r="A1282" t="str">
            <v>600341-8595-000</v>
          </cell>
          <cell r="B1282">
            <v>8204110000</v>
          </cell>
          <cell r="C1282" t="str">
            <v>固定扳手</v>
          </cell>
          <cell r="D1282" t="str">
            <v>4|3|钢铁|扳手|固定式|Carl Zeiss</v>
          </cell>
          <cell r="E1282">
            <v>999</v>
          </cell>
          <cell r="F1282" t="str">
            <v>L2233D18A008</v>
          </cell>
          <cell r="G1282">
            <v>22</v>
          </cell>
          <cell r="H1282" t="str">
            <v>工具包，主要是小扳手, 材质：合金的，碳化钨合金</v>
          </cell>
          <cell r="I1282" t="str">
            <v>TOOLS|ASSORTMENT</v>
          </cell>
          <cell r="J1282">
            <v>42718</v>
          </cell>
        </row>
        <row r="1282">
          <cell r="L1282" t="str">
            <v>个</v>
          </cell>
          <cell r="M1282" t="str">
            <v>千克</v>
          </cell>
        </row>
        <row r="1282">
          <cell r="O1282" t="str">
            <v>把</v>
          </cell>
        </row>
        <row r="1283">
          <cell r="A1283" t="str">
            <v>600341-0521-000</v>
          </cell>
          <cell r="B1283">
            <v>8204110000</v>
          </cell>
          <cell r="C1283" t="str">
            <v>固定扳手</v>
          </cell>
          <cell r="D1283" t="str">
            <v>4|3|钢铁|扳手|固定式|Carl Zeiss</v>
          </cell>
          <cell r="E1283">
            <v>999</v>
          </cell>
          <cell r="F1283" t="str">
            <v>L2233D18A008</v>
          </cell>
          <cell r="G1283">
            <v>22</v>
          </cell>
          <cell r="H1283" t="str">
            <v>扳手</v>
          </cell>
          <cell r="I1283" t="str">
            <v>Tungsten carbide pin for star probe, L10,DS1.5</v>
          </cell>
          <cell r="J1283">
            <v>42769</v>
          </cell>
        </row>
        <row r="1283">
          <cell r="L1283" t="str">
            <v>个</v>
          </cell>
          <cell r="M1283" t="str">
            <v>千克</v>
          </cell>
        </row>
        <row r="1283">
          <cell r="O1283" t="str">
            <v>把</v>
          </cell>
        </row>
        <row r="1284">
          <cell r="A1284" t="str">
            <v>600341-0522-000</v>
          </cell>
          <cell r="B1284">
            <v>8204110000</v>
          </cell>
          <cell r="C1284" t="str">
            <v>固定扳手</v>
          </cell>
          <cell r="D1284" t="str">
            <v>4|3|钢铁|扳手|固定式|Carl Zeiss</v>
          </cell>
          <cell r="E1284">
            <v>999</v>
          </cell>
          <cell r="F1284" t="str">
            <v>L2233D18A008</v>
          </cell>
          <cell r="G1284">
            <v>22</v>
          </cell>
          <cell r="H1284" t="str">
            <v>扳手</v>
          </cell>
          <cell r="I1284" t="str">
            <v>Tungsten carbide pin for star probe, L18</v>
          </cell>
          <cell r="J1284">
            <v>43015</v>
          </cell>
        </row>
        <row r="1284">
          <cell r="L1284" t="str">
            <v>个</v>
          </cell>
          <cell r="M1284" t="str">
            <v>千克</v>
          </cell>
        </row>
        <row r="1284">
          <cell r="O1284" t="str">
            <v>把</v>
          </cell>
        </row>
        <row r="1285">
          <cell r="A1285" t="str">
            <v>601560-0002-520</v>
          </cell>
          <cell r="B1285">
            <v>8204110000</v>
          </cell>
          <cell r="C1285" t="str">
            <v>固定扳手</v>
          </cell>
          <cell r="D1285" t="str">
            <v>4|3|铝合金|扳手|固定式|Carl Zeiss</v>
          </cell>
          <cell r="E1285">
            <v>999</v>
          </cell>
          <cell r="F1285" t="str">
            <v>L2233D18A008</v>
          </cell>
        </row>
        <row r="1285">
          <cell r="H1285" t="str">
            <v>扳手</v>
          </cell>
          <cell r="I1285" t="str">
            <v>Hook Wrench</v>
          </cell>
          <cell r="J1285">
            <v>43339</v>
          </cell>
        </row>
        <row r="1285">
          <cell r="L1285" t="str">
            <v>个</v>
          </cell>
          <cell r="M1285" t="str">
            <v>千克</v>
          </cell>
        </row>
        <row r="1285">
          <cell r="O1285" t="str">
            <v>把</v>
          </cell>
        </row>
        <row r="1286">
          <cell r="A1286" t="str">
            <v>348520-8842-904</v>
          </cell>
          <cell r="B1286">
            <v>8204110000</v>
          </cell>
          <cell r="C1286" t="str">
            <v>固定扳手</v>
          </cell>
          <cell r="D1286" t="str">
            <v>4|3|不锈钢|扳手|固定式|Carl Zeiss</v>
          </cell>
          <cell r="E1286">
            <v>999</v>
          </cell>
          <cell r="F1286" t="str">
            <v>L2233D18A008</v>
          </cell>
        </row>
        <row r="1286">
          <cell r="H1286" t="str">
            <v>扭力扳手</v>
          </cell>
          <cell r="I1286" t="str">
            <v>torque wrench 6-30 nm</v>
          </cell>
          <cell r="J1286">
            <v>43591</v>
          </cell>
        </row>
        <row r="1286">
          <cell r="L1286" t="str">
            <v>个</v>
          </cell>
          <cell r="M1286" t="str">
            <v>千克</v>
          </cell>
        </row>
        <row r="1286">
          <cell r="O1286" t="str">
            <v>把</v>
          </cell>
        </row>
        <row r="1287">
          <cell r="A1287" t="str">
            <v>000000-0571-553</v>
          </cell>
          <cell r="B1287">
            <v>8421399090</v>
          </cell>
          <cell r="C1287" t="str">
            <v>气体过滤器</v>
          </cell>
          <cell r="D1287" t="str">
            <v>4|3|气体管路的颗粒过滤|装备不锈钢外壳|入口管尺寸：19.5mm，出口管尺寸：19.5mm|微型管路气体过滤|Carl Zeiss|000000-0571-553|非电动</v>
          </cell>
          <cell r="E1287">
            <v>101</v>
          </cell>
          <cell r="F1287" t="str">
            <v>L2233D18A008</v>
          </cell>
        </row>
        <row r="1287">
          <cell r="H1287" t="str">
            <v>气体过滤器</v>
          </cell>
          <cell r="I1287" t="str">
            <v>Gasfilter Wafergard II G2FT1RF2</v>
          </cell>
          <cell r="J1287">
            <v>43678</v>
          </cell>
        </row>
        <row r="1287">
          <cell r="L1287" t="str">
            <v>个</v>
          </cell>
          <cell r="M1287" t="str">
            <v>个</v>
          </cell>
        </row>
        <row r="1287">
          <cell r="O1287" t="str">
            <v>千克</v>
          </cell>
        </row>
        <row r="1288">
          <cell r="A1288" t="str">
            <v>000000-1019-084</v>
          </cell>
          <cell r="B1288">
            <v>8421399090</v>
          </cell>
          <cell r="C1288" t="str">
            <v>气体过滤器</v>
          </cell>
          <cell r="D1288" t="str">
            <v>4|3|过滤气体中杂质|装备不锈钢外壳|入口管尺寸：0.5cm，出口管尺寸：0.8cm|物理吸附过滤|Carl Zeiss|000000-1019-084|非电动</v>
          </cell>
          <cell r="E1288">
            <v>101</v>
          </cell>
          <cell r="F1288" t="str">
            <v>L2233D18A008</v>
          </cell>
        </row>
        <row r="1288">
          <cell r="H1288" t="str">
            <v>过滤器 直径0.5：过滤气体</v>
          </cell>
          <cell r="I1288" t="str">
            <v>Attenuator filter D0,5</v>
          </cell>
          <cell r="J1288">
            <v>43987</v>
          </cell>
        </row>
        <row r="1288">
          <cell r="L1288" t="str">
            <v>个</v>
          </cell>
          <cell r="M1288" t="str">
            <v>个</v>
          </cell>
        </row>
        <row r="1288">
          <cell r="O1288" t="str">
            <v>千克</v>
          </cell>
        </row>
        <row r="1289">
          <cell r="A1289" t="str">
            <v>000000-1019-085</v>
          </cell>
          <cell r="B1289">
            <v>8421399090</v>
          </cell>
          <cell r="C1289" t="str">
            <v>气体过滤器</v>
          </cell>
          <cell r="D1289" t="str">
            <v>4|3|过滤气体中杂质|装备不锈钢外壳|入口管尺寸：1.5cm，出口管尺寸：1.8cm|物理吸附过滤|Carl Zeiss|000000-1019-085|非电动</v>
          </cell>
          <cell r="E1289">
            <v>101</v>
          </cell>
          <cell r="F1289" t="str">
            <v>L2233D18A008</v>
          </cell>
        </row>
        <row r="1289">
          <cell r="H1289" t="str">
            <v>过滤器 直径1.5：过滤气体</v>
          </cell>
          <cell r="I1289" t="str">
            <v>Attenuator filter D1,5</v>
          </cell>
          <cell r="J1289">
            <v>43987</v>
          </cell>
        </row>
        <row r="1289">
          <cell r="L1289" t="str">
            <v>个</v>
          </cell>
          <cell r="M1289" t="str">
            <v>个</v>
          </cell>
        </row>
        <row r="1289">
          <cell r="O1289" t="str">
            <v>千克</v>
          </cell>
        </row>
        <row r="1290">
          <cell r="A1290" t="str">
            <v>320817-0201-124</v>
          </cell>
          <cell r="B1290">
            <v>8421399090</v>
          </cell>
          <cell r="C1290" t="str">
            <v>气体过滤器</v>
          </cell>
          <cell r="D1290" t="str">
            <v>4|3|过滤气体中杂质|非装备不锈钢外壳|非装备不锈钢外壳|滤芯过滤|Carl Zeiss|320817-0201-124|非电动</v>
          </cell>
          <cell r="E1290">
            <v>101</v>
          </cell>
          <cell r="F1290" t="str">
            <v>L2233D18A008</v>
          </cell>
          <cell r="G1290">
            <v>23</v>
          </cell>
          <cell r="H1290" t="str">
            <v>过滤器（过滤气体中杂质,品牌:Carl Zeiss)</v>
          </cell>
          <cell r="I1290" t="str">
            <v>Filter Unit</v>
          </cell>
          <cell r="J1290">
            <v>0</v>
          </cell>
        </row>
        <row r="1290">
          <cell r="L1290" t="str">
            <v>个</v>
          </cell>
          <cell r="M1290" t="str">
            <v>个</v>
          </cell>
        </row>
        <row r="1290">
          <cell r="O1290" t="str">
            <v>千克</v>
          </cell>
        </row>
        <row r="1291">
          <cell r="A1291" t="str">
            <v>320845-6600-000</v>
          </cell>
          <cell r="B1291">
            <v>8421399090</v>
          </cell>
          <cell r="C1291" t="str">
            <v>气体过滤器</v>
          </cell>
          <cell r="D1291" t="str">
            <v>4|3|过滤气体中杂质|非装备不锈钢外壳|非装备不锈钢外壳|滤芯过滤|Carl Zeiss|320845-6600-000|非电动</v>
          </cell>
          <cell r="E1291">
            <v>101</v>
          </cell>
          <cell r="F1291" t="str">
            <v>L2233D18A008</v>
          </cell>
          <cell r="G1291">
            <v>23</v>
          </cell>
          <cell r="H1291" t="str">
            <v>过滤器（过滤气体中杂质,品牌:Carl Zeiss)</v>
          </cell>
          <cell r="I1291" t="str">
            <v>Mainfilter "Big Boy" </v>
          </cell>
          <cell r="J1291">
            <v>0</v>
          </cell>
        </row>
        <row r="1291">
          <cell r="L1291" t="str">
            <v>个</v>
          </cell>
          <cell r="M1291" t="str">
            <v>个</v>
          </cell>
        </row>
        <row r="1291">
          <cell r="O1291" t="str">
            <v>千克</v>
          </cell>
        </row>
        <row r="1292">
          <cell r="A1292" t="str">
            <v>320866-0901-019</v>
          </cell>
          <cell r="B1292">
            <v>8421399090</v>
          </cell>
          <cell r="C1292" t="str">
            <v>气体过滤器</v>
          </cell>
          <cell r="D1292" t="str">
            <v>4|3|过滤气体中杂质|非装备不锈钢外壳|非装备不锈钢外壳|滤芯过滤|Carl Zeiss|320866-0901-019|非电动</v>
          </cell>
          <cell r="E1292">
            <v>101</v>
          </cell>
          <cell r="F1292" t="str">
            <v>L2233D18A008</v>
          </cell>
          <cell r="G1292">
            <v>23</v>
          </cell>
          <cell r="H1292" t="str">
            <v>过滤器（过滤气体中杂质,品牌:Carl Zeiss)</v>
          </cell>
          <cell r="I1292" t="str">
            <v>Filter LVF1 Walker Filtration </v>
          </cell>
          <cell r="J1292">
            <v>0</v>
          </cell>
        </row>
        <row r="1292">
          <cell r="L1292" t="str">
            <v>个</v>
          </cell>
          <cell r="M1292" t="str">
            <v>个</v>
          </cell>
        </row>
        <row r="1292">
          <cell r="O1292" t="str">
            <v>千克</v>
          </cell>
        </row>
        <row r="1293">
          <cell r="A1293" t="str">
            <v>320866-0901-011</v>
          </cell>
          <cell r="B1293">
            <v>8421399090</v>
          </cell>
          <cell r="C1293" t="str">
            <v>气体过滤器</v>
          </cell>
          <cell r="D1293" t="str">
            <v>4|3|过滤气体中杂质|非装备不锈钢外壳|非装备不锈钢外壳|滤芯过滤|Carl Zeiss|320866-0901-011|非电动</v>
          </cell>
          <cell r="E1293">
            <v>101</v>
          </cell>
          <cell r="F1293" t="str">
            <v>L2233D18A008</v>
          </cell>
          <cell r="G1293">
            <v>23</v>
          </cell>
          <cell r="H1293" t="str">
            <v>过滤器（过滤气体中杂质,品牌:Carl Zeiss)</v>
          </cell>
          <cell r="I1293" t="str">
            <v>Activ carbon filter </v>
          </cell>
          <cell r="J1293">
            <v>0</v>
          </cell>
        </row>
        <row r="1293">
          <cell r="L1293" t="str">
            <v>个</v>
          </cell>
          <cell r="M1293" t="str">
            <v>个</v>
          </cell>
        </row>
        <row r="1293">
          <cell r="O1293" t="str">
            <v>千克</v>
          </cell>
        </row>
        <row r="1294">
          <cell r="A1294" t="str">
            <v>320866-0901-021</v>
          </cell>
          <cell r="B1294">
            <v>8421399090</v>
          </cell>
          <cell r="C1294" t="str">
            <v>气体过滤器</v>
          </cell>
          <cell r="D1294" t="str">
            <v>4|3|过滤气体中杂质|非装备不锈钢外壳|非装备不锈钢外壳|滤芯过滤|Carl Zeiss|320866-0901-021|非电动</v>
          </cell>
          <cell r="E1294">
            <v>101</v>
          </cell>
          <cell r="F1294" t="str">
            <v>L2233D18A008</v>
          </cell>
          <cell r="G1294">
            <v>23</v>
          </cell>
          <cell r="H1294" t="str">
            <v>过滤器（过滤气体中杂质,品牌:Carl Zeiss)</v>
          </cell>
          <cell r="I1294" t="str">
            <v>Filter cassette (organic steams &amp; gases) </v>
          </cell>
          <cell r="J1294">
            <v>0</v>
          </cell>
        </row>
        <row r="1294">
          <cell r="L1294" t="str">
            <v>个</v>
          </cell>
          <cell r="M1294" t="str">
            <v>个</v>
          </cell>
        </row>
        <row r="1294">
          <cell r="O1294" t="str">
            <v>千克</v>
          </cell>
        </row>
        <row r="1295">
          <cell r="A1295" t="str">
            <v>320866-0901-022</v>
          </cell>
          <cell r="B1295">
            <v>8421399090</v>
          </cell>
          <cell r="C1295" t="str">
            <v>气体过滤器</v>
          </cell>
          <cell r="D1295" t="str">
            <v>4|3|过滤气体中杂质|非装备不锈钢外壳|非装备不锈钢外壳|滤芯过滤|Carl Zeiss|320866-0901-022|非电动</v>
          </cell>
          <cell r="E1295">
            <v>101</v>
          </cell>
          <cell r="F1295" t="str">
            <v>L2233D18A008</v>
          </cell>
          <cell r="G1295">
            <v>23</v>
          </cell>
          <cell r="H1295" t="str">
            <v>过滤器（过滤气体中杂质,品牌:Carl Zeiss)</v>
          </cell>
          <cell r="I1295" t="str">
            <v>Filter (bacteria/virus) </v>
          </cell>
          <cell r="J1295">
            <v>0</v>
          </cell>
        </row>
        <row r="1295">
          <cell r="L1295" t="str">
            <v>个</v>
          </cell>
          <cell r="M1295" t="str">
            <v>个</v>
          </cell>
        </row>
        <row r="1295">
          <cell r="O1295" t="str">
            <v>千克</v>
          </cell>
        </row>
        <row r="1296">
          <cell r="A1296" t="str">
            <v>000000-0300-253</v>
          </cell>
          <cell r="B1296">
            <v>8421399090</v>
          </cell>
          <cell r="C1296" t="str">
            <v>气体过滤器</v>
          </cell>
          <cell r="D1296" t="str">
            <v>4|3|过滤气体中杂质|非装备不锈钢外壳|非装备不锈钢外壳|滤芯过滤|Carl Zeiss|000000-0300-253|非电动</v>
          </cell>
          <cell r="E1296">
            <v>101</v>
          </cell>
          <cell r="F1296" t="str">
            <v>L2233D18A008</v>
          </cell>
          <cell r="G1296">
            <v>23</v>
          </cell>
          <cell r="H1296" t="str">
            <v>过滤器（过滤气体中杂质,品牌:Carl Zeiss)</v>
          </cell>
          <cell r="I1296" t="str">
            <v>Filtermat MKM 282 MM</v>
          </cell>
          <cell r="J1296">
            <v>0</v>
          </cell>
        </row>
        <row r="1296">
          <cell r="L1296" t="str">
            <v>个</v>
          </cell>
          <cell r="M1296" t="str">
            <v>个</v>
          </cell>
        </row>
        <row r="1296">
          <cell r="O1296" t="str">
            <v>千克</v>
          </cell>
        </row>
        <row r="1297">
          <cell r="A1297" t="str">
            <v>345351-0000-020</v>
          </cell>
          <cell r="B1297">
            <v>8421399090</v>
          </cell>
          <cell r="C1297" t="str">
            <v>气体过滤器</v>
          </cell>
          <cell r="D1297" t="str">
            <v>4|3|过滤气体中杂质|非装备不锈钢外壳|非装备不锈钢外壳|滤芯过滤|Carl Zeiss|345351-0000-020|非电动</v>
          </cell>
          <cell r="E1297">
            <v>101</v>
          </cell>
          <cell r="F1297" t="str">
            <v>L2233D18A008</v>
          </cell>
          <cell r="G1297">
            <v>23</v>
          </cell>
          <cell r="H1297" t="str">
            <v>油雾过滤器（通过海绵吸附油雾分子，品牌 阿尔卡特）</v>
          </cell>
          <cell r="I1297" t="str">
            <v>Oil Mist Filter OME25HP+ </v>
          </cell>
          <cell r="J1297">
            <v>39742</v>
          </cell>
        </row>
        <row r="1297">
          <cell r="L1297" t="str">
            <v>个</v>
          </cell>
          <cell r="M1297" t="str">
            <v>个</v>
          </cell>
        </row>
        <row r="1297">
          <cell r="O1297" t="str">
            <v>千克</v>
          </cell>
        </row>
        <row r="1298">
          <cell r="A1298" t="str">
            <v>320917-0201-124</v>
          </cell>
          <cell r="B1298">
            <v>8421399090</v>
          </cell>
          <cell r="C1298" t="str">
            <v>气体过滤器</v>
          </cell>
          <cell r="D1298" t="str">
            <v>4|3|过滤气体中杂质|非装备不锈钢外壳|非装备不锈钢外壳|滤芯过滤|Carl Zeiss|320917-0201-124|非电动</v>
          </cell>
          <cell r="E1298">
            <v>101</v>
          </cell>
          <cell r="F1298" t="str">
            <v>L2233D18A008</v>
          </cell>
          <cell r="G1298">
            <v>23</v>
          </cell>
          <cell r="H1298" t="str">
            <v>过滤器（用于MEL70准分子激光器，通过活性碳吸收剩余气体）</v>
          </cell>
          <cell r="I1298" t="str">
            <v>Filter unit (exchange part)</v>
          </cell>
          <cell r="J1298">
            <v>39765</v>
          </cell>
        </row>
        <row r="1298">
          <cell r="L1298" t="str">
            <v>个</v>
          </cell>
          <cell r="M1298" t="str">
            <v>个</v>
          </cell>
        </row>
        <row r="1298">
          <cell r="O1298" t="str">
            <v>千克</v>
          </cell>
        </row>
        <row r="1299">
          <cell r="A1299" t="str">
            <v>000000-1391-841</v>
          </cell>
          <cell r="B1299">
            <v>8421399090</v>
          </cell>
          <cell r="C1299" t="str">
            <v>气体过滤器</v>
          </cell>
          <cell r="D1299" t="str">
            <v>4|3|过滤气体中杂质|非装备不锈钢外壳|非装备不锈钢外壳|滤芯过滤|Carl Zeiss|000000-1391-841|非电动</v>
          </cell>
          <cell r="E1299">
            <v>101</v>
          </cell>
          <cell r="F1299" t="str">
            <v>L2233D18A008</v>
          </cell>
          <cell r="G1299">
            <v>23</v>
          </cell>
          <cell r="H1299" t="str">
            <v>气体系统(由金属管道，减压阀，电磁阀，联接接头，及活性炭过滤组成，可将容器内的高压气体减压后充进管道末端的激光腔。品牌Zeiss)</v>
          </cell>
          <cell r="I1299" t="str">
            <v> gas system</v>
          </cell>
          <cell r="J1299">
            <v>40001</v>
          </cell>
        </row>
        <row r="1299">
          <cell r="L1299" t="str">
            <v>个</v>
          </cell>
          <cell r="M1299" t="str">
            <v>个</v>
          </cell>
        </row>
        <row r="1299">
          <cell r="O1299" t="str">
            <v>千克</v>
          </cell>
        </row>
        <row r="1300">
          <cell r="A1300" t="str">
            <v>000000-0500-800</v>
          </cell>
          <cell r="B1300">
            <v>8421399090</v>
          </cell>
          <cell r="C1300" t="str">
            <v>气体过滤器</v>
          </cell>
          <cell r="D1300" t="str">
            <v>4|3|过滤气体中杂质|非装备不锈钢外壳|非装备不锈钢外壳|滤芯过滤|Carl Zeiss|000000-0500-800|非电动</v>
          </cell>
          <cell r="E1300">
            <v>101</v>
          </cell>
          <cell r="F1300" t="str">
            <v>L2233D18A008</v>
          </cell>
          <cell r="G1300">
            <v>23</v>
          </cell>
          <cell r="H1300" t="str">
            <v>过滤器（过滤气体中杂质,品牌:Carl Zeiss)</v>
          </cell>
          <cell r="I1300" t="str">
            <v>AIR FILTRATION UNIT</v>
          </cell>
          <cell r="J1300">
            <v>40171</v>
          </cell>
        </row>
        <row r="1300">
          <cell r="L1300" t="str">
            <v>个</v>
          </cell>
          <cell r="M1300" t="str">
            <v>个</v>
          </cell>
        </row>
        <row r="1300">
          <cell r="O1300" t="str">
            <v>千克</v>
          </cell>
        </row>
        <row r="1301">
          <cell r="A1301" t="str">
            <v>000000-0442-474</v>
          </cell>
          <cell r="B1301">
            <v>8421399090</v>
          </cell>
          <cell r="C1301" t="str">
            <v>气体过滤器</v>
          </cell>
          <cell r="D1301" t="str">
            <v>4|3|过滤气体中杂质|非装备不锈钢外壳|非装备不锈钢外壳|滤芯过滤|Carl Zeiss|000000-0442-474|非电动</v>
          </cell>
          <cell r="E1301">
            <v>101</v>
          </cell>
          <cell r="F1301" t="str">
            <v>L2233D18A008</v>
          </cell>
          <cell r="G1301">
            <v>23</v>
          </cell>
          <cell r="H1301" t="str">
            <v>过滤器（过滤气体中杂质,品牌:Carl Zeiss)</v>
          </cell>
          <cell r="I1301" t="str">
            <v>Servicing unit 345-044-303-0</v>
          </cell>
          <cell r="J1301">
            <v>0</v>
          </cell>
        </row>
        <row r="1301">
          <cell r="L1301" t="str">
            <v>个</v>
          </cell>
          <cell r="M1301" t="str">
            <v>个</v>
          </cell>
        </row>
        <row r="1301">
          <cell r="O1301" t="str">
            <v>千克</v>
          </cell>
        </row>
        <row r="1302">
          <cell r="A1302" t="str">
            <v>000000-0113-856</v>
          </cell>
          <cell r="B1302">
            <v>8421399090</v>
          </cell>
          <cell r="C1302" t="str">
            <v>气体过滤器</v>
          </cell>
          <cell r="D1302" t="str">
            <v>4|3|过滤气体中杂质|非装备不锈钢外壳|非装备不锈钢外壳|滤芯过滤|Carl Zeiss|000000-0113-856|非电动</v>
          </cell>
          <cell r="E1302">
            <v>101</v>
          </cell>
          <cell r="F1302" t="str">
            <v>L2233D18A008</v>
          </cell>
          <cell r="G1302">
            <v>23</v>
          </cell>
          <cell r="H1302" t="str">
            <v>分子筛（用其中的氧化铝吸附气体中的有害物质，材质为氧化铝，塑料和金属）</v>
          </cell>
          <cell r="I1302" t="str">
            <v>Molecular Sieve Insert</v>
          </cell>
          <cell r="J1302">
            <v>40308</v>
          </cell>
        </row>
        <row r="1302">
          <cell r="L1302" t="str">
            <v>个</v>
          </cell>
          <cell r="M1302" t="str">
            <v>个</v>
          </cell>
        </row>
        <row r="1302">
          <cell r="O1302" t="str">
            <v>千克</v>
          </cell>
        </row>
        <row r="1303">
          <cell r="A1303" t="str">
            <v>340002-0234-000</v>
          </cell>
          <cell r="B1303">
            <v>8421399090</v>
          </cell>
          <cell r="C1303" t="str">
            <v>气体过滤器</v>
          </cell>
          <cell r="D1303" t="str">
            <v>4|3|过滤气体中杂质|非装备不锈钢外壳|非装备不锈钢外壳|滤芯过滤|Carl Zeiss|340002-0234-000|非电动</v>
          </cell>
          <cell r="E1303">
            <v>101</v>
          </cell>
          <cell r="F1303" t="str">
            <v>L2233D18A008</v>
          </cell>
          <cell r="G1303">
            <v>23</v>
          </cell>
          <cell r="H1303" t="str">
            <v>油雾滤清器（油泵排出的气体通过滤芯，使气体洁净，气体过滤器，吸附过滤）</v>
          </cell>
          <cell r="I1303" t="str">
            <v>Oil Mist Filter replacement cartridge</v>
          </cell>
          <cell r="J1303">
            <v>40308</v>
          </cell>
        </row>
        <row r="1303">
          <cell r="L1303" t="str">
            <v>个</v>
          </cell>
          <cell r="M1303" t="str">
            <v>个</v>
          </cell>
        </row>
        <row r="1303">
          <cell r="O1303" t="str">
            <v>千克</v>
          </cell>
        </row>
        <row r="1304">
          <cell r="A1304" t="str">
            <v>345351-0000-028 </v>
          </cell>
          <cell r="B1304">
            <v>8421399090</v>
          </cell>
          <cell r="C1304" t="str">
            <v>气体过滤器</v>
          </cell>
          <cell r="D1304" t="str">
            <v>4|3|过滤气体中杂质|非装备不锈钢外壳|非装备不锈钢外壳|滤芯过滤|Carl Zeiss|345351-0000-028 |非电动</v>
          </cell>
          <cell r="E1304">
            <v>101</v>
          </cell>
          <cell r="F1304" t="str">
            <v>L2233D18A008</v>
          </cell>
          <cell r="G1304">
            <v>23</v>
          </cell>
          <cell r="H1304" t="str">
            <v>油雾滤清器（过滤气体中杂质,品牌:Carl Zeiss)</v>
          </cell>
          <cell r="I1304" t="str">
            <v>Cartridge for Oil Mist Filter</v>
          </cell>
          <cell r="J1304">
            <v>0</v>
          </cell>
        </row>
        <row r="1304">
          <cell r="L1304" t="str">
            <v>个</v>
          </cell>
          <cell r="M1304" t="str">
            <v>个</v>
          </cell>
        </row>
        <row r="1304">
          <cell r="O1304" t="str">
            <v>千克</v>
          </cell>
        </row>
        <row r="1305">
          <cell r="A1305" t="str">
            <v>000000-0504-015</v>
          </cell>
          <cell r="B1305">
            <v>8421399090</v>
          </cell>
          <cell r="C1305" t="str">
            <v>气体过滤器</v>
          </cell>
          <cell r="D1305" t="str">
            <v>4|3|过滤气体中杂质|非装备不锈钢外壳|非装备不锈钢外壳|滤芯过滤|Carl Zeiss|000000-0504-015|非电动</v>
          </cell>
          <cell r="E1305">
            <v>101</v>
          </cell>
          <cell r="F1305" t="str">
            <v>L2233D18A008</v>
          </cell>
          <cell r="G1305">
            <v>23</v>
          </cell>
          <cell r="H1305" t="str">
            <v>过滤器（过滤气体中杂质,品牌:Carl Zeiss)</v>
          </cell>
          <cell r="I1305" t="str">
            <v>Compressed airunit REXROTH</v>
          </cell>
          <cell r="J1305">
            <v>0</v>
          </cell>
        </row>
        <row r="1305">
          <cell r="L1305" t="str">
            <v>个</v>
          </cell>
          <cell r="M1305" t="str">
            <v>个</v>
          </cell>
        </row>
        <row r="1305">
          <cell r="O1305" t="str">
            <v>千克</v>
          </cell>
        </row>
        <row r="1306">
          <cell r="A1306" t="str">
            <v>340002-0233-000</v>
          </cell>
          <cell r="B1306">
            <v>8421399090</v>
          </cell>
          <cell r="C1306" t="str">
            <v>气体过滤器</v>
          </cell>
          <cell r="D1306" t="str">
            <v>4|3|过滤气体中杂质|非装备不锈钢外壳|非装备不锈钢外壳|滤芯过滤|Carl Zeiss|340002-0233-000|非电动</v>
          </cell>
          <cell r="E1306">
            <v>101</v>
          </cell>
          <cell r="F1306" t="str">
            <v>L2233D18A008</v>
          </cell>
          <cell r="G1306">
            <v>23</v>
          </cell>
          <cell r="H1306" t="str">
            <v>油雾过滤器</v>
          </cell>
          <cell r="I1306" t="str">
            <v>OIL MIST FILTER</v>
          </cell>
          <cell r="J1306">
            <v>0</v>
          </cell>
        </row>
        <row r="1306">
          <cell r="L1306" t="str">
            <v>个</v>
          </cell>
          <cell r="M1306" t="str">
            <v>个</v>
          </cell>
        </row>
        <row r="1306">
          <cell r="O1306" t="str">
            <v>千克</v>
          </cell>
        </row>
        <row r="1307">
          <cell r="A1307" t="str">
            <v>000000-0506-519</v>
          </cell>
          <cell r="B1307">
            <v>8421399090</v>
          </cell>
          <cell r="C1307" t="str">
            <v>气体过滤器</v>
          </cell>
          <cell r="D1307" t="str">
            <v>4|3|过滤气体中杂质|非装备不锈钢外壳|非装备不锈钢外壳|滤芯过滤|Carl Zeiss|000000-0506-519|非电动</v>
          </cell>
          <cell r="E1307">
            <v>101</v>
          </cell>
          <cell r="F1307" t="str">
            <v>L2233D18A008</v>
          </cell>
          <cell r="G1307">
            <v>23</v>
          </cell>
          <cell r="H1307" t="str">
            <v>过滤器（过滤气体中杂质,品牌:Carl Zeiss)</v>
          </cell>
          <cell r="I1307" t="str">
            <v>Filter blower LV200 24Vdc 46m</v>
          </cell>
          <cell r="J1307">
            <v>0</v>
          </cell>
        </row>
        <row r="1307">
          <cell r="L1307" t="str">
            <v>个</v>
          </cell>
          <cell r="M1307" t="str">
            <v>个</v>
          </cell>
        </row>
        <row r="1307">
          <cell r="O1307" t="str">
            <v>千克</v>
          </cell>
        </row>
        <row r="1308">
          <cell r="A1308" t="str">
            <v>000000-0534-303</v>
          </cell>
          <cell r="B1308">
            <v>8421399090</v>
          </cell>
          <cell r="C1308" t="str">
            <v>气体过滤器</v>
          </cell>
          <cell r="D1308" t="str">
            <v>4|3|过滤气体中杂质|非装备不锈钢外壳|非装备不锈钢外壳|滤芯过滤|Carl Zeiss|000000-0534-303|非电动</v>
          </cell>
          <cell r="E1308">
            <v>101</v>
          </cell>
          <cell r="F1308" t="str">
            <v>L2233D18A008</v>
          </cell>
          <cell r="G1308">
            <v>23</v>
          </cell>
          <cell r="H1308" t="str">
            <v>空气过滤网（空气流动散热并阻止灰尘进入）</v>
          </cell>
          <cell r="I1308" t="str">
            <v>Air Intake Filter 020-00684</v>
          </cell>
          <cell r="J1308">
            <v>0</v>
          </cell>
        </row>
        <row r="1308">
          <cell r="L1308" t="str">
            <v>个</v>
          </cell>
          <cell r="M1308" t="str">
            <v>个</v>
          </cell>
        </row>
        <row r="1308">
          <cell r="O1308" t="str">
            <v>千克</v>
          </cell>
        </row>
        <row r="1309">
          <cell r="A1309" t="str">
            <v>000000-0510-643</v>
          </cell>
          <cell r="B1309">
            <v>8421399090</v>
          </cell>
          <cell r="C1309" t="str">
            <v>气体过滤器</v>
          </cell>
          <cell r="D1309" t="str">
            <v>4|3|过滤气体中杂质|非装备不锈钢外壳|非装备不锈钢外壳|滤芯过滤|Carl Zeiss|000000-0510-643|非电动</v>
          </cell>
          <cell r="E1309">
            <v>101</v>
          </cell>
          <cell r="F1309" t="str">
            <v>L2233D18A008</v>
          </cell>
          <cell r="G1309">
            <v>23</v>
          </cell>
          <cell r="H1309" t="str">
            <v>过滤器（过滤气体中杂质,品牌:Carl Zeiss)</v>
          </cell>
          <cell r="I1309" t="str">
            <v>filter mat to INR:508519</v>
          </cell>
          <cell r="J1309">
            <v>0</v>
          </cell>
        </row>
        <row r="1309">
          <cell r="L1309" t="str">
            <v>个</v>
          </cell>
          <cell r="M1309" t="str">
            <v>个</v>
          </cell>
        </row>
        <row r="1309">
          <cell r="O1309" t="str">
            <v>千克</v>
          </cell>
        </row>
        <row r="1310">
          <cell r="A1310" t="str">
            <v>000000-0401-557</v>
          </cell>
          <cell r="B1310">
            <v>8421399090</v>
          </cell>
          <cell r="C1310" t="str">
            <v>气体过滤器</v>
          </cell>
          <cell r="D1310" t="str">
            <v>4|3|过滤气体中杂质|非装备不锈钢外壳|非装备不锈钢外壳|滤芯过滤|Carl Zeiss|000000-0401-557|非电动</v>
          </cell>
          <cell r="E1310">
            <v>101</v>
          </cell>
          <cell r="F1310" t="str">
            <v>L2233D18A008</v>
          </cell>
          <cell r="G1310">
            <v>23</v>
          </cell>
          <cell r="H1310" t="str">
            <v>空气过滤单元(过滤压缩空气中的杂质，油水等,主要用活性炭等吸附性强的材料来过滤清洁压缩空气)</v>
          </cell>
          <cell r="I1310" t="str">
            <v>FILTER</v>
          </cell>
          <cell r="J1310">
            <v>0</v>
          </cell>
        </row>
        <row r="1310">
          <cell r="L1310" t="str">
            <v>个</v>
          </cell>
          <cell r="M1310" t="str">
            <v>个</v>
          </cell>
        </row>
        <row r="1310">
          <cell r="O1310" t="str">
            <v>千克</v>
          </cell>
        </row>
        <row r="1311">
          <cell r="A1311" t="str">
            <v>000000-2105-389</v>
          </cell>
          <cell r="B1311">
            <v>8421399090</v>
          </cell>
          <cell r="C1311" t="str">
            <v>气体过滤器</v>
          </cell>
          <cell r="D1311" t="str">
            <v>4|3|过滤气体中杂质|非装备不锈钢外壳|非装备不锈钢外壳|滤芯过滤|Carl Zeiss|000000-2105-389|非电动</v>
          </cell>
          <cell r="E1311">
            <v>101</v>
          </cell>
          <cell r="F1311" t="str">
            <v>L2233D18A008</v>
          </cell>
          <cell r="G1311">
            <v>23</v>
          </cell>
          <cell r="H1311" t="str">
            <v>空气过滤单元(过滤压缩空气中的杂质，油水等,主要用活性炭等吸附性强的材料来过滤清洁压缩空气)</v>
          </cell>
          <cell r="I1311" t="str">
            <v>ASSY;FILTER,SPECTRUM,30 SERIES</v>
          </cell>
          <cell r="J1311">
            <v>43404</v>
          </cell>
        </row>
        <row r="1311">
          <cell r="L1311" t="str">
            <v>个</v>
          </cell>
          <cell r="M1311" t="str">
            <v>个</v>
          </cell>
        </row>
        <row r="1311">
          <cell r="O1311" t="str">
            <v>千克</v>
          </cell>
        </row>
        <row r="1312">
          <cell r="A1312" t="str">
            <v>000000-0528-208</v>
          </cell>
          <cell r="B1312">
            <v>8421399090</v>
          </cell>
          <cell r="C1312" t="str">
            <v>气体过滤器</v>
          </cell>
          <cell r="D1312" t="str">
            <v>4|3|过滤气体中杂质|非装备不锈钢外壳|非装备不锈钢外壳|滤芯过滤|Carl Zeiss|000000-0528-208|非电动</v>
          </cell>
          <cell r="E1312">
            <v>101</v>
          </cell>
          <cell r="F1312" t="str">
            <v>L2233D18A008</v>
          </cell>
          <cell r="G1312">
            <v>23</v>
          </cell>
          <cell r="H1312" t="str">
            <v>过滤器（过滤气体中杂质,品牌:Carl Zeiss)</v>
          </cell>
          <cell r="I1312" t="str">
            <v>Filter cassette (organic steams &amp; gases) </v>
          </cell>
          <cell r="J1312">
            <v>0</v>
          </cell>
        </row>
        <row r="1312">
          <cell r="L1312" t="str">
            <v>个</v>
          </cell>
          <cell r="M1312" t="str">
            <v>个</v>
          </cell>
        </row>
        <row r="1312">
          <cell r="O1312" t="str">
            <v>千克</v>
          </cell>
        </row>
        <row r="1313">
          <cell r="A1313" t="str">
            <v>000000-0531-527</v>
          </cell>
          <cell r="B1313">
            <v>8421399090</v>
          </cell>
          <cell r="C1313" t="str">
            <v>气体过滤器</v>
          </cell>
          <cell r="D1313" t="str">
            <v>4|3|过滤气体中杂质|非装备不锈钢外壳|非装备不锈钢外壳|滤芯过滤|Carl Zeiss|000000-0531-527|非电动</v>
          </cell>
          <cell r="E1313">
            <v>101</v>
          </cell>
          <cell r="F1313" t="str">
            <v>L2233D18A008</v>
          </cell>
          <cell r="G1313">
            <v>23</v>
          </cell>
          <cell r="H1313" t="str">
            <v>过滤器（过滤气体中杂质,品牌:Carl Zeiss)</v>
          </cell>
          <cell r="I1313" t="str">
            <v>filter(bacteria/viruses)</v>
          </cell>
          <cell r="J1313">
            <v>0</v>
          </cell>
        </row>
        <row r="1313">
          <cell r="L1313" t="str">
            <v>个</v>
          </cell>
          <cell r="M1313" t="str">
            <v>个</v>
          </cell>
        </row>
        <row r="1313">
          <cell r="O1313" t="str">
            <v>千克</v>
          </cell>
        </row>
        <row r="1314">
          <cell r="A1314" t="str">
            <v>000000-0530-642</v>
          </cell>
          <cell r="B1314">
            <v>8421399090</v>
          </cell>
          <cell r="C1314" t="str">
            <v>气体过滤器</v>
          </cell>
          <cell r="D1314" t="str">
            <v>4|3|过滤气体中杂质|非装备不锈钢外壳|非装备不锈钢外壳|滤芯过滤|Carl Zeiss|000000-0530-642|非电动</v>
          </cell>
          <cell r="E1314">
            <v>101</v>
          </cell>
          <cell r="F1314" t="str">
            <v>L2233D18A008</v>
          </cell>
          <cell r="G1314">
            <v>23</v>
          </cell>
          <cell r="H1314" t="str">
            <v>过滤器（过滤气体中杂质,品牌:Carl Zeiss)</v>
          </cell>
          <cell r="I1314" t="str">
            <v>Active Carbon Filter Lambda 91x145</v>
          </cell>
          <cell r="J1314">
            <v>0</v>
          </cell>
        </row>
        <row r="1314">
          <cell r="L1314" t="str">
            <v>个</v>
          </cell>
          <cell r="M1314" t="str">
            <v>个</v>
          </cell>
        </row>
        <row r="1314">
          <cell r="O1314" t="str">
            <v>千克</v>
          </cell>
        </row>
        <row r="1315">
          <cell r="A1315" t="str">
            <v>000000-0118-000</v>
          </cell>
          <cell r="B1315">
            <v>8421399090</v>
          </cell>
          <cell r="C1315" t="str">
            <v>气体过滤器</v>
          </cell>
          <cell r="D1315" t="str">
            <v>4|3|过滤气体中杂质|非装备不锈钢外壳|非装备不锈钢外壳|滤芯过滤|Carl Zeiss|000000-0118-000|非电动</v>
          </cell>
          <cell r="E1315">
            <v>101</v>
          </cell>
          <cell r="F1315" t="str">
            <v>L2233D18A008</v>
          </cell>
          <cell r="G1315">
            <v>23</v>
          </cell>
          <cell r="H1315" t="str">
            <v>空气过滤网（空气流动散热并阻止灰尘进入）</v>
          </cell>
          <cell r="I1315" t="str">
            <v>Filter Pad 120x120mm F MYP-Control Box  </v>
          </cell>
          <cell r="J1315">
            <v>41102</v>
          </cell>
        </row>
        <row r="1315">
          <cell r="L1315" t="str">
            <v>个</v>
          </cell>
          <cell r="M1315" t="str">
            <v>个</v>
          </cell>
        </row>
        <row r="1315">
          <cell r="O1315" t="str">
            <v>千克</v>
          </cell>
        </row>
        <row r="1316">
          <cell r="A1316" t="str">
            <v>000000-0437-575</v>
          </cell>
          <cell r="B1316">
            <v>8421399090</v>
          </cell>
          <cell r="C1316" t="str">
            <v>气体过滤器</v>
          </cell>
          <cell r="D1316" t="str">
            <v>4|3|过滤气体中杂质|非装备不锈钢外壳|非装备不锈钢外壳|滤芯过滤|Carl Zeiss|000000-0437-575|非电动</v>
          </cell>
          <cell r="E1316">
            <v>101</v>
          </cell>
          <cell r="F1316" t="str">
            <v>L2233D18A008</v>
          </cell>
          <cell r="G1316">
            <v>23</v>
          </cell>
          <cell r="H1316" t="str">
            <v>空气过滤单元</v>
          </cell>
          <cell r="I1316" t="str">
            <v>AIR SERVICE UNIT</v>
          </cell>
          <cell r="J1316">
            <v>41194</v>
          </cell>
        </row>
        <row r="1316">
          <cell r="L1316" t="str">
            <v>个</v>
          </cell>
          <cell r="M1316" t="str">
            <v>个</v>
          </cell>
        </row>
        <row r="1316">
          <cell r="O1316" t="str">
            <v>千克</v>
          </cell>
        </row>
        <row r="1317">
          <cell r="A1317" t="str">
            <v>000000-0084-918</v>
          </cell>
          <cell r="B1317">
            <v>8421399090</v>
          </cell>
          <cell r="C1317" t="str">
            <v>气体过滤器</v>
          </cell>
          <cell r="D1317" t="str">
            <v>4|3|过滤气体中杂质|非装备不锈钢外壳|非装备不锈钢外壳|滤芯过滤|Carl Zeiss|000000-0084-918|非电动</v>
          </cell>
          <cell r="E1317">
            <v>101</v>
          </cell>
          <cell r="F1317" t="str">
            <v>L2233D18A008</v>
          </cell>
          <cell r="G1317">
            <v>23</v>
          </cell>
          <cell r="H1317" t="str">
            <v>气源过滤装置</v>
          </cell>
          <cell r="I1317" t="str">
            <v>Air-filter unit , compl.</v>
          </cell>
          <cell r="J1317">
            <v>41222</v>
          </cell>
        </row>
        <row r="1317">
          <cell r="L1317" t="str">
            <v>个</v>
          </cell>
          <cell r="M1317" t="str">
            <v>个</v>
          </cell>
        </row>
        <row r="1317">
          <cell r="O1317" t="str">
            <v>千克</v>
          </cell>
        </row>
        <row r="1318">
          <cell r="A1318" t="str">
            <v>348201-0313-000</v>
          </cell>
          <cell r="B1318">
            <v>8421399090</v>
          </cell>
          <cell r="C1318" t="str">
            <v>气体过滤器</v>
          </cell>
          <cell r="D1318" t="str">
            <v>4|3|过滤气体中杂质|非装备不锈钢外壳|非装备不锈钢外壳|滤芯过滤|Carl Zeiss|348201-0313-000|非电动</v>
          </cell>
          <cell r="E1318">
            <v>101</v>
          </cell>
          <cell r="F1318" t="str">
            <v>L2233D18A008</v>
          </cell>
          <cell r="G1318">
            <v>23</v>
          </cell>
          <cell r="H1318" t="str">
            <v>分子泵筛网，阻隔颗粒物</v>
          </cell>
          <cell r="I1318" t="str">
            <v>TURBO-INLET SCREEN ISO 100 969-9302 VARI</v>
          </cell>
          <cell r="J1318">
            <v>41390</v>
          </cell>
        </row>
        <row r="1318">
          <cell r="L1318" t="str">
            <v>个</v>
          </cell>
          <cell r="M1318" t="str">
            <v>个</v>
          </cell>
        </row>
        <row r="1318">
          <cell r="O1318" t="str">
            <v>千克</v>
          </cell>
        </row>
        <row r="1319">
          <cell r="A1319" t="str">
            <v>200720012</v>
          </cell>
          <cell r="B1319">
            <v>8421399090</v>
          </cell>
          <cell r="C1319" t="str">
            <v>气体过滤器</v>
          </cell>
          <cell r="D1319" t="str">
            <v>4|3|过滤气体中杂质|非装备不锈钢外壳|非装备不锈钢外壳|滤芯过滤|Carl Zeiss|200720012|非电动</v>
          </cell>
          <cell r="E1319">
            <v>101</v>
          </cell>
          <cell r="F1319" t="str">
            <v>L2233D18A008</v>
          </cell>
          <cell r="G1319">
            <v>23</v>
          </cell>
          <cell r="H1319" t="str">
            <v>过滤器（过滤气体中杂质,品牌:Carl Zeiss)</v>
          </cell>
          <cell r="I1319" t="str">
            <v>ERSATZFILTEMATTE</v>
          </cell>
          <cell r="J1319">
            <v>41407</v>
          </cell>
        </row>
        <row r="1319">
          <cell r="L1319" t="str">
            <v>个</v>
          </cell>
          <cell r="M1319" t="str">
            <v>个</v>
          </cell>
        </row>
        <row r="1319">
          <cell r="O1319" t="str">
            <v>千克</v>
          </cell>
        </row>
        <row r="1320">
          <cell r="A1320" t="str">
            <v>000000-1679-584</v>
          </cell>
          <cell r="B1320">
            <v>8421399090</v>
          </cell>
          <cell r="C1320" t="str">
            <v>气体过滤器</v>
          </cell>
          <cell r="D1320" t="str">
            <v>4|3|过滤气体中杂质|非装备不锈钢外壳|非装备不锈钢外壳|滤芯过滤|Carl Zeiss|000000-1679-584|非电动</v>
          </cell>
          <cell r="E1320">
            <v>101</v>
          </cell>
          <cell r="F1320" t="str">
            <v>L2233D18A008</v>
          </cell>
          <cell r="G1320">
            <v>23</v>
          </cell>
          <cell r="H1320" t="str">
            <v>过滤单元组(滤芯清洁压缩空气粉尘，油水,用于三坐标,过滤精度 0.01u)</v>
          </cell>
          <cell r="I1320" t="str">
            <v>Maintenance unit. Complete</v>
          </cell>
          <cell r="J1320">
            <v>41501</v>
          </cell>
        </row>
        <row r="1320">
          <cell r="L1320" t="str">
            <v>个</v>
          </cell>
          <cell r="M1320" t="str">
            <v>个</v>
          </cell>
        </row>
        <row r="1320">
          <cell r="O1320" t="str">
            <v>千克</v>
          </cell>
        </row>
        <row r="1321">
          <cell r="A1321" t="str">
            <v>000000-1407-609</v>
          </cell>
          <cell r="B1321">
            <v>8421399090</v>
          </cell>
          <cell r="C1321" t="str">
            <v>气体过滤器</v>
          </cell>
          <cell r="D1321" t="str">
            <v>4|3|过滤气体中杂质|非装备不锈钢外壳|非装备不锈钢外壳|滤芯过滤|Carl Zeiss|000000-1407-609|非电动</v>
          </cell>
          <cell r="E1321">
            <v>101</v>
          </cell>
          <cell r="F1321" t="str">
            <v>L2233D18A008</v>
          </cell>
          <cell r="G1321">
            <v>23</v>
          </cell>
          <cell r="H1321" t="str">
            <v>过滤器（过滤气体中杂质,品牌:Carl Zeiss)</v>
          </cell>
          <cell r="I1321" t="str">
            <v>Assembly,Filter,Regulator,SC8,30 Series</v>
          </cell>
          <cell r="J1321">
            <v>41688</v>
          </cell>
        </row>
        <row r="1321">
          <cell r="L1321" t="str">
            <v>个</v>
          </cell>
          <cell r="M1321" t="str">
            <v>个</v>
          </cell>
        </row>
        <row r="1321">
          <cell r="O1321" t="str">
            <v>千克</v>
          </cell>
        </row>
        <row r="1322">
          <cell r="A1322" t="str">
            <v>360100-0000-551</v>
          </cell>
          <cell r="B1322">
            <v>8421399090</v>
          </cell>
          <cell r="C1322" t="str">
            <v>气体过滤器</v>
          </cell>
          <cell r="D1322" t="str">
            <v>4|3|过滤气体中杂质|非装备不锈钢外壳|非装备不锈钢外壳|滤芯过滤|Carl Zeiss|360100-0000-551|非电动</v>
          </cell>
          <cell r="E1322">
            <v>101</v>
          </cell>
          <cell r="F1322" t="str">
            <v>L2233D18A008</v>
          </cell>
          <cell r="G1322">
            <v>23</v>
          </cell>
          <cell r="H1322" t="str">
            <v>气体过滤组件</v>
          </cell>
          <cell r="I1322" t="str">
            <v>Gas Purifier Assy – Polaris</v>
          </cell>
          <cell r="J1322">
            <v>41702</v>
          </cell>
        </row>
        <row r="1322">
          <cell r="L1322" t="str">
            <v>个</v>
          </cell>
          <cell r="M1322" t="str">
            <v>个</v>
          </cell>
        </row>
        <row r="1322">
          <cell r="O1322" t="str">
            <v>千克</v>
          </cell>
        </row>
        <row r="1323">
          <cell r="A1323" t="str">
            <v>266010-0061-991</v>
          </cell>
          <cell r="B1323">
            <v>8421399090</v>
          </cell>
          <cell r="C1323" t="str">
            <v>气体过滤器</v>
          </cell>
          <cell r="D1323" t="str">
            <v>4|3|过滤气体中杂质|非装备不锈钢外壳|非装备不锈钢外壳|滤芯过滤|Carl Zeiss|266010-0061-991|非电动</v>
          </cell>
          <cell r="E1323">
            <v>101</v>
          </cell>
          <cell r="F1323" t="str">
            <v>L2233D18A008</v>
          </cell>
          <cell r="G1323">
            <v>23</v>
          </cell>
          <cell r="H1323" t="str">
            <v>风扇滤网</v>
          </cell>
          <cell r="I1323" t="str">
            <v>FILTER SD-OCT FAN</v>
          </cell>
          <cell r="J1323">
            <v>41743</v>
          </cell>
        </row>
        <row r="1323">
          <cell r="L1323" t="str">
            <v>个</v>
          </cell>
          <cell r="M1323" t="str">
            <v>个</v>
          </cell>
        </row>
        <row r="1323">
          <cell r="O1323" t="str">
            <v>千克</v>
          </cell>
        </row>
        <row r="1324">
          <cell r="A1324" t="str">
            <v>000000-0570-375</v>
          </cell>
          <cell r="B1324">
            <v>8421399090</v>
          </cell>
          <cell r="C1324" t="str">
            <v>气体过滤器</v>
          </cell>
          <cell r="D1324" t="str">
            <v>4|3|过滤气体中杂质|非装备不锈钢外壳|非装备不锈钢外壳|滤芯过滤|Carl Zeiss|000000-0570-375|非电动</v>
          </cell>
          <cell r="E1324">
            <v>101</v>
          </cell>
          <cell r="F1324" t="str">
            <v>L2233D18A008</v>
          </cell>
          <cell r="G1324">
            <v>23</v>
          </cell>
          <cell r="H1324" t="str">
            <v>去离子过滤器 </v>
          </cell>
          <cell r="I1324" t="str">
            <v>DE-I FILTER CARTRIDGE, NGDI-10</v>
          </cell>
          <cell r="J1324">
            <v>41773</v>
          </cell>
        </row>
        <row r="1324">
          <cell r="L1324" t="str">
            <v>个</v>
          </cell>
          <cell r="M1324" t="str">
            <v>个</v>
          </cell>
        </row>
        <row r="1324">
          <cell r="O1324" t="str">
            <v>千克</v>
          </cell>
        </row>
        <row r="1325">
          <cell r="A1325" t="str">
            <v>000000-0570-376</v>
          </cell>
          <cell r="B1325">
            <v>8421399090</v>
          </cell>
          <cell r="C1325" t="str">
            <v>气体过滤器</v>
          </cell>
          <cell r="D1325" t="str">
            <v>4|3|过滤气体中杂质|非装备不锈钢外壳|非装备不锈钢外壳|滤芯过滤|Carl Zeiss|000000-0570-376|非电动</v>
          </cell>
          <cell r="E1325">
            <v>101</v>
          </cell>
          <cell r="F1325" t="str">
            <v>L2233D18A008</v>
          </cell>
          <cell r="G1325">
            <v>23</v>
          </cell>
          <cell r="H1325" t="str">
            <v>尼龙滤网</v>
          </cell>
          <cell r="I1325" t="str">
            <v>NYLON SUCTION STRAINER</v>
          </cell>
          <cell r="J1325">
            <v>41773</v>
          </cell>
        </row>
        <row r="1325">
          <cell r="L1325" t="str">
            <v>个</v>
          </cell>
          <cell r="M1325" t="str">
            <v>个</v>
          </cell>
        </row>
        <row r="1325">
          <cell r="O1325" t="str">
            <v>千克</v>
          </cell>
        </row>
        <row r="1326">
          <cell r="A1326" t="str">
            <v>000000-0570-377</v>
          </cell>
          <cell r="B1326">
            <v>8421399090</v>
          </cell>
          <cell r="C1326" t="str">
            <v>气体过滤器</v>
          </cell>
          <cell r="D1326" t="str">
            <v>4|3|过滤气体中杂质|非装备不锈钢外壳|非装备不锈钢外壳|滤芯过滤|Carl Zeiss|000000-0570-377|非电动</v>
          </cell>
          <cell r="E1326">
            <v>101</v>
          </cell>
          <cell r="F1326" t="str">
            <v>L2233D18A008</v>
          </cell>
          <cell r="G1326">
            <v>23</v>
          </cell>
          <cell r="H1326" t="str">
            <v>30微米过滤器</v>
          </cell>
          <cell r="I1326" t="str">
            <v>30- MICRON FILTER</v>
          </cell>
          <cell r="J1326">
            <v>41773</v>
          </cell>
        </row>
        <row r="1326">
          <cell r="L1326" t="str">
            <v>个</v>
          </cell>
          <cell r="M1326" t="str">
            <v>个</v>
          </cell>
        </row>
        <row r="1326">
          <cell r="O1326" t="str">
            <v>千克</v>
          </cell>
        </row>
        <row r="1327">
          <cell r="A1327" t="str">
            <v>000000-0569-980</v>
          </cell>
          <cell r="B1327">
            <v>8421399090</v>
          </cell>
          <cell r="C1327" t="str">
            <v>气体过滤器</v>
          </cell>
          <cell r="D1327" t="str">
            <v>4|3|过滤气体中杂质|非装备不锈钢外壳|非装备不锈钢外壳|滤芯过滤|Carl Zeiss|000000-0569-980|非电动</v>
          </cell>
          <cell r="E1327">
            <v>101</v>
          </cell>
          <cell r="F1327" t="str">
            <v>L2233D18A008</v>
          </cell>
          <cell r="G1327">
            <v>23</v>
          </cell>
          <cell r="H1327" t="str">
            <v>分子泵筛网</v>
          </cell>
          <cell r="I1327" t="str">
            <v>Turbo-Inlet Screen ISO 100*3500-68000</v>
          </cell>
          <cell r="J1327">
            <v>41802</v>
          </cell>
        </row>
        <row r="1327">
          <cell r="L1327" t="str">
            <v>个</v>
          </cell>
          <cell r="M1327" t="str">
            <v>个</v>
          </cell>
        </row>
        <row r="1327">
          <cell r="O1327" t="str">
            <v>千克</v>
          </cell>
        </row>
        <row r="1328">
          <cell r="A1328" t="str">
            <v>000000-2112-375</v>
          </cell>
          <cell r="B1328">
            <v>8421399090</v>
          </cell>
          <cell r="C1328" t="str">
            <v>气体过滤器</v>
          </cell>
          <cell r="D1328" t="str">
            <v>4|3|过滤气体中杂质|非装备不锈钢外壳|非装备不锈钢外壳|滤芯过滤|Carl Zeiss|000000-2112-375|非电动</v>
          </cell>
          <cell r="E1328">
            <v>101</v>
          </cell>
          <cell r="F1328" t="str">
            <v>L2233D18A008</v>
          </cell>
          <cell r="G1328">
            <v>23</v>
          </cell>
          <cell r="H1328" t="str">
            <v>过滤器（过滤气体中杂质,品牌:Carl Zeiss)</v>
          </cell>
          <cell r="I1328" t="str">
            <v>Filter unit analog</v>
          </cell>
          <cell r="J1328">
            <v>41823</v>
          </cell>
        </row>
        <row r="1328">
          <cell r="L1328" t="str">
            <v>个</v>
          </cell>
          <cell r="M1328" t="str">
            <v>个</v>
          </cell>
        </row>
        <row r="1328">
          <cell r="O1328" t="str">
            <v>千克</v>
          </cell>
        </row>
        <row r="1329">
          <cell r="A1329" t="str">
            <v>636001-9490-000</v>
          </cell>
          <cell r="B1329">
            <v>8421399090</v>
          </cell>
          <cell r="C1329" t="str">
            <v>气体过滤器</v>
          </cell>
          <cell r="D1329" t="str">
            <v>4|3|过滤气体中杂质|非装备不锈钢外壳|非装备不锈钢外壳|滤芯过滤|Carl Zeiss|636001-9490-000|非电动</v>
          </cell>
          <cell r="E1329">
            <v>101</v>
          </cell>
          <cell r="F1329" t="str">
            <v>L2233D18A008</v>
          </cell>
          <cell r="G1329">
            <v>23</v>
          </cell>
          <cell r="H1329" t="str">
            <v>空气过滤器</v>
          </cell>
          <cell r="I1329" t="str">
            <v>Maintenance unit PRO, complete</v>
          </cell>
          <cell r="J1329">
            <v>41835</v>
          </cell>
        </row>
        <row r="1329">
          <cell r="L1329" t="str">
            <v>个</v>
          </cell>
          <cell r="M1329" t="str">
            <v>个</v>
          </cell>
        </row>
        <row r="1329">
          <cell r="O1329" t="str">
            <v>千克</v>
          </cell>
        </row>
        <row r="1330">
          <cell r="A1330" t="str">
            <v>350500-0474-000</v>
          </cell>
          <cell r="B1330">
            <v>8421399090</v>
          </cell>
          <cell r="C1330" t="str">
            <v>气体过滤器</v>
          </cell>
          <cell r="D1330" t="str">
            <v>4|3|过滤气体中杂质|非装备不锈钢外壳|非装备不锈钢外壳|滤芯过滤|Carl Zeiss|350500-0474-000|非电动</v>
          </cell>
          <cell r="E1330">
            <v>101</v>
          </cell>
          <cell r="F1330" t="str">
            <v>L2233D18A008</v>
          </cell>
          <cell r="G1330">
            <v>23</v>
          </cell>
          <cell r="H1330" t="str">
            <v>过滤器（过滤气体中杂质,品牌:Carl Zeiss)</v>
          </cell>
          <cell r="I1330" t="str">
            <v>INLET SCRN ISO 100 V3001/V304 TURBO VARIAN</v>
          </cell>
          <cell r="J1330">
            <v>41857</v>
          </cell>
        </row>
        <row r="1330">
          <cell r="L1330" t="str">
            <v>个</v>
          </cell>
          <cell r="M1330" t="str">
            <v>个</v>
          </cell>
        </row>
        <row r="1330">
          <cell r="O1330" t="str">
            <v>千克</v>
          </cell>
        </row>
        <row r="1331">
          <cell r="A1331" t="str">
            <v>000000-2071-808</v>
          </cell>
          <cell r="B1331">
            <v>8421399090</v>
          </cell>
          <cell r="C1331" t="str">
            <v>气体过滤器</v>
          </cell>
          <cell r="D1331" t="str">
            <v>4|3|过滤气体中杂质|非装备不锈钢外壳|非装备不锈钢外壳|滤芯过滤|Carl Zeiss|000000-2071-808|非电动</v>
          </cell>
          <cell r="E1331">
            <v>101</v>
          </cell>
          <cell r="F1331" t="str">
            <v>L2233D18A008</v>
          </cell>
          <cell r="G1331">
            <v>23</v>
          </cell>
          <cell r="H1331" t="str">
            <v>过滤器组件</v>
          </cell>
          <cell r="I1331" t="str">
            <v>Filter/Regulator CG2,Digital </v>
          </cell>
          <cell r="J1331">
            <v>41862</v>
          </cell>
        </row>
        <row r="1331">
          <cell r="L1331" t="str">
            <v>个</v>
          </cell>
          <cell r="M1331" t="str">
            <v>个</v>
          </cell>
        </row>
        <row r="1331">
          <cell r="O1331" t="str">
            <v>千克</v>
          </cell>
        </row>
        <row r="1332">
          <cell r="A1332" t="str">
            <v>636001-4500-000</v>
          </cell>
          <cell r="B1332">
            <v>8421399090</v>
          </cell>
          <cell r="C1332" t="str">
            <v>气体过滤器</v>
          </cell>
          <cell r="D1332" t="str">
            <v>4|3|过滤气体中杂质|非装备不锈钢外壳|非装备不锈钢外壳|滤芯过滤|Carl Zeiss|636001-4500-000|非电动</v>
          </cell>
          <cell r="E1332">
            <v>101</v>
          </cell>
          <cell r="F1332" t="str">
            <v>L2233D18A008</v>
          </cell>
          <cell r="G1332">
            <v>23</v>
          </cell>
          <cell r="H1332" t="str">
            <v>空气过滤装置</v>
          </cell>
          <cell r="I1332" t="str">
            <v>Maintenance unit 3/8-D-MINI</v>
          </cell>
          <cell r="J1332">
            <v>41920</v>
          </cell>
        </row>
        <row r="1332">
          <cell r="L1332" t="str">
            <v>个</v>
          </cell>
          <cell r="M1332" t="str">
            <v>个</v>
          </cell>
        </row>
        <row r="1332">
          <cell r="O1332" t="str">
            <v>千克</v>
          </cell>
        </row>
        <row r="1333">
          <cell r="A1333" t="str">
            <v>345360-0001-068</v>
          </cell>
          <cell r="B1333">
            <v>8421399090</v>
          </cell>
          <cell r="C1333" t="str">
            <v>气体过滤器</v>
          </cell>
          <cell r="D1333" t="str">
            <v>4|3|过滤气体中杂质|非装备不锈钢外壳|非装备不锈钢外壳|滤芯过滤|Carl Zeiss|345360-0001-068|非电动</v>
          </cell>
          <cell r="E1333">
            <v>101</v>
          </cell>
          <cell r="F1333" t="str">
            <v>L2233D18A008</v>
          </cell>
          <cell r="G1333">
            <v>23</v>
          </cell>
          <cell r="H1333" t="str">
            <v>气体过滤器</v>
          </cell>
          <cell r="I1333" t="str">
            <v>DE-I-Filter Cartridge,NGDI-10</v>
          </cell>
          <cell r="J1333">
            <v>41976</v>
          </cell>
        </row>
        <row r="1333">
          <cell r="L1333" t="str">
            <v>个</v>
          </cell>
          <cell r="M1333" t="str">
            <v>个</v>
          </cell>
        </row>
        <row r="1333">
          <cell r="O1333" t="str">
            <v>千克</v>
          </cell>
        </row>
        <row r="1334">
          <cell r="A1334" t="str">
            <v>345360-0001-069</v>
          </cell>
          <cell r="B1334">
            <v>8421399090</v>
          </cell>
          <cell r="C1334" t="str">
            <v>气体过滤器</v>
          </cell>
          <cell r="D1334" t="str">
            <v>4|3|过滤气体中杂质|非装备不锈钢外壳|非装备不锈钢外壳|滤芯过滤|Carl Zeiss|345360-0001-069|非电动</v>
          </cell>
          <cell r="E1334">
            <v>101</v>
          </cell>
          <cell r="F1334" t="str">
            <v>L2233D18A008</v>
          </cell>
          <cell r="G1334">
            <v>23</v>
          </cell>
          <cell r="H1334" t="str">
            <v>气体过滤器</v>
          </cell>
          <cell r="I1334" t="str">
            <v>30 Micron Filter     </v>
          </cell>
          <cell r="J1334">
            <v>41976</v>
          </cell>
        </row>
        <row r="1334">
          <cell r="L1334" t="str">
            <v>个</v>
          </cell>
          <cell r="M1334" t="str">
            <v>个</v>
          </cell>
        </row>
        <row r="1334">
          <cell r="O1334" t="str">
            <v>千克</v>
          </cell>
        </row>
        <row r="1335">
          <cell r="A1335" t="str">
            <v>345360-0001-207</v>
          </cell>
          <cell r="B1335">
            <v>8421399090</v>
          </cell>
          <cell r="C1335" t="str">
            <v>气体过滤器</v>
          </cell>
          <cell r="D1335" t="str">
            <v>4|3|过滤气体中杂质|非装备不锈钢外壳|非装备不锈钢外壳|滤芯过滤|Carl Zeiss|345360-0001-207|非电动</v>
          </cell>
          <cell r="E1335">
            <v>101</v>
          </cell>
          <cell r="F1335" t="str">
            <v>L2233D18A008</v>
          </cell>
          <cell r="G1335">
            <v>23</v>
          </cell>
          <cell r="H1335" t="str">
            <v>气体过滤器</v>
          </cell>
          <cell r="I1335" t="str">
            <v>HV Cable clean kit  </v>
          </cell>
          <cell r="J1335">
            <v>41976</v>
          </cell>
        </row>
        <row r="1335">
          <cell r="L1335" t="str">
            <v>个</v>
          </cell>
          <cell r="M1335" t="str">
            <v>个</v>
          </cell>
        </row>
        <row r="1335">
          <cell r="O1335" t="str">
            <v>千克</v>
          </cell>
        </row>
        <row r="1336">
          <cell r="A1336" t="str">
            <v>636010-4500-000</v>
          </cell>
          <cell r="B1336">
            <v>8421399090</v>
          </cell>
          <cell r="C1336" t="str">
            <v>气体过滤器</v>
          </cell>
          <cell r="D1336" t="str">
            <v>4|3|过滤气体中杂质|非装备不锈钢外壳|非装备不锈钢外壳|滤芯过滤|Carl Zeiss|636010-4500-000|非电动</v>
          </cell>
          <cell r="E1336">
            <v>101</v>
          </cell>
          <cell r="F1336" t="str">
            <v>L2233D18A008</v>
          </cell>
          <cell r="G1336">
            <v>23</v>
          </cell>
          <cell r="H1336" t="str">
            <v>压缩空气过滤器</v>
          </cell>
          <cell r="I1336" t="str">
            <v>Air filter unit</v>
          </cell>
          <cell r="J1336">
            <v>41995</v>
          </cell>
        </row>
        <row r="1336">
          <cell r="L1336" t="str">
            <v>个</v>
          </cell>
          <cell r="M1336" t="str">
            <v>个</v>
          </cell>
        </row>
        <row r="1336">
          <cell r="O1336" t="str">
            <v>千克</v>
          </cell>
        </row>
        <row r="1337">
          <cell r="A1337" t="str">
            <v>345360-0001-208</v>
          </cell>
          <cell r="B1337">
            <v>8421399090</v>
          </cell>
          <cell r="C1337" t="str">
            <v>气体过滤器</v>
          </cell>
          <cell r="D1337" t="str">
            <v>4|3|过滤气体中杂质|非装备不锈钢外壳|非装备不锈钢外壳|滤芯过滤|Carl Zeiss|345360-0001-208|非电动</v>
          </cell>
          <cell r="E1337">
            <v>101</v>
          </cell>
          <cell r="F1337" t="str">
            <v>L2233D18A008</v>
          </cell>
          <cell r="G1337">
            <v>23</v>
          </cell>
          <cell r="H1337" t="str">
            <v>尼龙滤网</v>
          </cell>
          <cell r="I1337" t="str">
            <v>NYLON SUCTION STRAINER</v>
          </cell>
          <cell r="J1337">
            <v>42008</v>
          </cell>
        </row>
        <row r="1337">
          <cell r="L1337" t="str">
            <v>个</v>
          </cell>
          <cell r="M1337" t="str">
            <v>个</v>
          </cell>
        </row>
        <row r="1337">
          <cell r="O1337" t="str">
            <v>千克</v>
          </cell>
        </row>
        <row r="1338">
          <cell r="A1338" t="str">
            <v>000000-1841-345</v>
          </cell>
          <cell r="B1338">
            <v>8421399090</v>
          </cell>
          <cell r="C1338" t="str">
            <v>气体过滤器</v>
          </cell>
          <cell r="D1338" t="str">
            <v>4|3|过滤气体中杂质|非装备不锈钢外壳|非装备不锈钢外壳|滤芯过滤|Carl Zeiss|000000-1841-345|非电动</v>
          </cell>
          <cell r="E1338">
            <v>101</v>
          </cell>
          <cell r="F1338" t="str">
            <v>L2233D18A008</v>
          </cell>
          <cell r="G1338">
            <v>23</v>
          </cell>
          <cell r="H1338" t="str">
            <v>气体过滤器</v>
          </cell>
          <cell r="I1338" t="str">
            <v>IR-filter, mounted</v>
          </cell>
          <cell r="J1338">
            <v>42032</v>
          </cell>
        </row>
        <row r="1338">
          <cell r="L1338" t="str">
            <v>个</v>
          </cell>
          <cell r="M1338" t="str">
            <v>个</v>
          </cell>
        </row>
        <row r="1338">
          <cell r="O1338" t="str">
            <v>千克</v>
          </cell>
        </row>
        <row r="1339">
          <cell r="A1339" t="str">
            <v>346561-0000-100</v>
          </cell>
          <cell r="B1339">
            <v>8421399090</v>
          </cell>
          <cell r="C1339" t="str">
            <v>气体过滤器</v>
          </cell>
          <cell r="D1339" t="str">
            <v>4|3|过滤气体中杂质|非装备不锈钢外壳|非装备不锈钢外壳|滤芯过滤|Carl Zeiss|346561-0000-100|非电动</v>
          </cell>
          <cell r="E1339">
            <v>101</v>
          </cell>
          <cell r="F1339" t="str">
            <v>L2233D18A008</v>
          </cell>
          <cell r="G1339">
            <v>23</v>
          </cell>
          <cell r="H1339" t="str">
            <v>气体注入系统</v>
          </cell>
          <cell r="I1339" t="str">
            <v>Gas injection system</v>
          </cell>
          <cell r="J1339">
            <v>42089</v>
          </cell>
        </row>
        <row r="1339">
          <cell r="L1339" t="str">
            <v>个</v>
          </cell>
          <cell r="M1339" t="str">
            <v>个</v>
          </cell>
        </row>
        <row r="1339">
          <cell r="O1339" t="str">
            <v>千克</v>
          </cell>
        </row>
        <row r="1340">
          <cell r="A1340" t="str">
            <v>000000-2071-809</v>
          </cell>
          <cell r="B1340">
            <v>8421399090</v>
          </cell>
          <cell r="C1340" t="str">
            <v>气体过滤器</v>
          </cell>
          <cell r="D1340" t="str">
            <v>4|3|过滤气体中杂质|非装备不锈钢外壳|非装备不锈钢外壳|滤芯过滤|Carl Zeiss|000000-2071-809|非电动</v>
          </cell>
          <cell r="E1340">
            <v>101</v>
          </cell>
          <cell r="F1340" t="str">
            <v>L2233D18A008</v>
          </cell>
          <cell r="G1340">
            <v>23</v>
          </cell>
          <cell r="H1340" t="str">
            <v>过滤单元</v>
          </cell>
          <cell r="I1340" t="str">
            <v>Air unit</v>
          </cell>
          <cell r="J1340">
            <v>42107</v>
          </cell>
        </row>
        <row r="1340">
          <cell r="L1340" t="str">
            <v>个</v>
          </cell>
          <cell r="M1340" t="str">
            <v>个</v>
          </cell>
        </row>
        <row r="1340">
          <cell r="O1340" t="str">
            <v>千克</v>
          </cell>
        </row>
        <row r="1341">
          <cell r="A1341" t="str">
            <v>345360-0001-469</v>
          </cell>
          <cell r="B1341">
            <v>8421399090</v>
          </cell>
          <cell r="C1341" t="str">
            <v>气体过滤器</v>
          </cell>
          <cell r="D1341" t="str">
            <v>4|3|过滤气体中杂质|非装备不锈钢外壳|非装备不锈钢外壳|滤芯过滤|Carl Zeiss|345360-0001-469|非电动</v>
          </cell>
          <cell r="E1341">
            <v>101</v>
          </cell>
          <cell r="F1341" t="str">
            <v>L2233D18A008</v>
          </cell>
          <cell r="G1341">
            <v>23</v>
          </cell>
          <cell r="H1341" t="str">
            <v>气体过滤器</v>
          </cell>
          <cell r="I1341" t="str">
            <v>ULTRA HV MAINTENANCE KITS</v>
          </cell>
          <cell r="J1341">
            <v>42201</v>
          </cell>
        </row>
        <row r="1341">
          <cell r="L1341" t="str">
            <v>个</v>
          </cell>
          <cell r="M1341" t="str">
            <v>个</v>
          </cell>
        </row>
        <row r="1341">
          <cell r="O1341" t="str">
            <v>千克</v>
          </cell>
        </row>
        <row r="1342">
          <cell r="A1342" t="str">
            <v>000000-0541-712</v>
          </cell>
          <cell r="B1342">
            <v>8421399090</v>
          </cell>
          <cell r="C1342" t="str">
            <v>气体过滤器</v>
          </cell>
          <cell r="D1342" t="str">
            <v>4|3|过滤气体中杂质|非装备不锈钢外壳|非装备不锈钢外壳|滤芯过滤|Carl Zeiss|000000-0541-712|非电动</v>
          </cell>
          <cell r="E1342">
            <v>101</v>
          </cell>
          <cell r="F1342" t="str">
            <v>L2233D18A008</v>
          </cell>
          <cell r="G1342">
            <v>23</v>
          </cell>
          <cell r="H1342" t="str">
            <v>机械泵过滤器组</v>
          </cell>
          <cell r="I1342" t="str">
            <v> Filter Assy compl.with insert</v>
          </cell>
          <cell r="J1342">
            <v>42221</v>
          </cell>
        </row>
        <row r="1342">
          <cell r="L1342" t="str">
            <v>个</v>
          </cell>
          <cell r="M1342" t="str">
            <v>个</v>
          </cell>
        </row>
        <row r="1342">
          <cell r="O1342" t="str">
            <v>千克</v>
          </cell>
        </row>
        <row r="1343">
          <cell r="A1343" t="str">
            <v>000000-0442-479</v>
          </cell>
          <cell r="B1343">
            <v>8421399090</v>
          </cell>
          <cell r="C1343" t="str">
            <v>气体过滤器</v>
          </cell>
          <cell r="D1343" t="str">
            <v>4|3|过滤气体中杂质|非装备不锈钢外壳|非装备不锈钢外壳|滤芯过滤|Carl Zeiss|000000-0442-479|非电动</v>
          </cell>
          <cell r="E1343">
            <v>101</v>
          </cell>
          <cell r="F1343" t="str">
            <v>L2233D18A008</v>
          </cell>
          <cell r="G1343">
            <v>23</v>
          </cell>
          <cell r="H1343" t="str">
            <v>过滤单元</v>
          </cell>
          <cell r="I1343" t="str">
            <v>dryer unit</v>
          </cell>
          <cell r="J1343">
            <v>42321</v>
          </cell>
        </row>
        <row r="1343">
          <cell r="L1343" t="str">
            <v>个</v>
          </cell>
          <cell r="M1343" t="str">
            <v>个</v>
          </cell>
        </row>
        <row r="1343">
          <cell r="O1343" t="str">
            <v>千克</v>
          </cell>
        </row>
        <row r="1344">
          <cell r="A1344" t="str">
            <v>000000-1153-320</v>
          </cell>
          <cell r="B1344">
            <v>8421399090</v>
          </cell>
          <cell r="C1344" t="str">
            <v>气体过滤器</v>
          </cell>
          <cell r="D1344" t="str">
            <v>4|3|过滤气体中杂质|非装备不锈钢外壳|非装备不锈钢外壳|滤芯过滤|Carl Zeiss|000000-1153-320|非电动</v>
          </cell>
          <cell r="E1344">
            <v>101</v>
          </cell>
          <cell r="F1344" t="str">
            <v>L2233D18A008</v>
          </cell>
          <cell r="G1344">
            <v>23</v>
          </cell>
          <cell r="H1344" t="str">
            <v>气体过滤器</v>
          </cell>
          <cell r="I1344" t="str">
            <v>Filter Cartridge Set</v>
          </cell>
          <cell r="J1344">
            <v>42436</v>
          </cell>
        </row>
        <row r="1344">
          <cell r="L1344" t="str">
            <v>个</v>
          </cell>
          <cell r="M1344" t="str">
            <v>个</v>
          </cell>
        </row>
        <row r="1344">
          <cell r="O1344" t="str">
            <v>千克</v>
          </cell>
        </row>
        <row r="1345">
          <cell r="A1345" t="str">
            <v>000000-0469-090</v>
          </cell>
          <cell r="B1345">
            <v>8421399090</v>
          </cell>
          <cell r="C1345" t="str">
            <v>气体过滤器</v>
          </cell>
          <cell r="D1345" t="str">
            <v>4|3|过滤气体中杂质|非装备不锈钢外壳|非装备不锈钢外壳|滤芯过滤|Carl Zeiss|000000-0469-090|非电动</v>
          </cell>
          <cell r="E1345">
            <v>101</v>
          </cell>
          <cell r="F1345" t="str">
            <v>L2233D18A008</v>
          </cell>
          <cell r="G1345">
            <v>23</v>
          </cell>
          <cell r="H1345" t="str">
            <v>气体过滤器</v>
          </cell>
          <cell r="I1345" t="str">
            <v>000000-0469-090</v>
          </cell>
          <cell r="J1345">
            <v>42436</v>
          </cell>
        </row>
        <row r="1345">
          <cell r="L1345" t="str">
            <v>个</v>
          </cell>
          <cell r="M1345" t="str">
            <v>个</v>
          </cell>
        </row>
        <row r="1345">
          <cell r="O1345" t="str">
            <v>千克</v>
          </cell>
        </row>
        <row r="1346">
          <cell r="A1346" t="str">
            <v>346561-0000-700</v>
          </cell>
          <cell r="B1346">
            <v>8421399090</v>
          </cell>
          <cell r="C1346" t="str">
            <v>气体过滤器</v>
          </cell>
          <cell r="D1346" t="str">
            <v>4|3|过滤气体中杂质|非装备不锈钢外壳|非装备不锈钢外壳|滤芯过滤|Carl Zeiss|346561-0000-700|非电动</v>
          </cell>
          <cell r="E1346">
            <v>101</v>
          </cell>
          <cell r="F1346" t="str">
            <v>L2233D18A008</v>
          </cell>
          <cell r="G1346">
            <v>23</v>
          </cell>
          <cell r="H1346" t="str">
            <v>气体注入系统</v>
          </cell>
          <cell r="I1346" t="str">
            <v>GAS INJECTION SYSTEM,MECHANICAL ASSY</v>
          </cell>
          <cell r="J1346">
            <v>42480</v>
          </cell>
        </row>
        <row r="1346">
          <cell r="L1346" t="str">
            <v>个</v>
          </cell>
          <cell r="M1346" t="str">
            <v>个</v>
          </cell>
        </row>
        <row r="1346">
          <cell r="O1346" t="str">
            <v>千克</v>
          </cell>
        </row>
        <row r="1347">
          <cell r="A1347" t="str">
            <v>636010-4501-000</v>
          </cell>
          <cell r="B1347">
            <v>8421399090</v>
          </cell>
          <cell r="C1347" t="str">
            <v>气体过滤器</v>
          </cell>
          <cell r="D1347" t="str">
            <v>4|3|过滤气体中杂质|非装备不锈钢外壳|非装备不锈钢外壳|滤芯过滤|Carl Zeiss|636010-4501-000|非电动</v>
          </cell>
          <cell r="E1347">
            <v>101</v>
          </cell>
          <cell r="F1347" t="str">
            <v>L2233D18A008</v>
          </cell>
          <cell r="G1347">
            <v>23</v>
          </cell>
          <cell r="H1347" t="str">
            <v>空气过滤器</v>
          </cell>
          <cell r="I1347" t="str">
            <v>Servicing unit Carmet 2, complete</v>
          </cell>
          <cell r="J1347">
            <v>42551</v>
          </cell>
        </row>
        <row r="1347">
          <cell r="L1347" t="str">
            <v>个</v>
          </cell>
          <cell r="M1347" t="str">
            <v>个</v>
          </cell>
        </row>
        <row r="1347">
          <cell r="O1347" t="str">
            <v>千克</v>
          </cell>
        </row>
        <row r="1348">
          <cell r="A1348" t="str">
            <v>000000-2071-810</v>
          </cell>
          <cell r="B1348">
            <v>8421399090</v>
          </cell>
          <cell r="C1348" t="str">
            <v>气体过滤器</v>
          </cell>
          <cell r="D1348" t="str">
            <v>4|3|过滤气体中杂质|非装备不锈钢外壳|非装备不锈钢外壳|滤芯过滤|Carl Zeiss|000000-2071-810|非电动</v>
          </cell>
          <cell r="E1348">
            <v>101</v>
          </cell>
          <cell r="F1348" t="str">
            <v>L2233D18A008</v>
          </cell>
          <cell r="G1348">
            <v>23</v>
          </cell>
          <cell r="H1348" t="str">
            <v>气体过滤器</v>
          </cell>
          <cell r="I1348" t="str">
            <v>Filter</v>
          </cell>
          <cell r="J1348">
            <v>42802</v>
          </cell>
        </row>
        <row r="1348">
          <cell r="L1348" t="str">
            <v>个</v>
          </cell>
          <cell r="M1348" t="str">
            <v>个</v>
          </cell>
        </row>
        <row r="1348">
          <cell r="O1348" t="str">
            <v>千克</v>
          </cell>
        </row>
        <row r="1349">
          <cell r="A1349" t="str">
            <v>346561-0000-710</v>
          </cell>
          <cell r="B1349">
            <v>8421399090</v>
          </cell>
          <cell r="C1349" t="str">
            <v>气体过滤器</v>
          </cell>
          <cell r="D1349" t="str">
            <v>4|3|过滤气体中杂质|非装备不锈钢外壳|非装备不锈钢外壳|滤芯过滤|Carl Zeiss|346561-0000-710|非电动</v>
          </cell>
          <cell r="E1349">
            <v>101</v>
          </cell>
          <cell r="F1349" t="str">
            <v>L2233D18A008</v>
          </cell>
          <cell r="G1349">
            <v>23</v>
          </cell>
          <cell r="H1349" t="str">
            <v>气体注入系统</v>
          </cell>
          <cell r="I1349" t="str">
            <v>EX Gas injection System</v>
          </cell>
          <cell r="J1349">
            <v>42937</v>
          </cell>
        </row>
        <row r="1349">
          <cell r="L1349" t="str">
            <v>个</v>
          </cell>
          <cell r="M1349" t="str">
            <v>个</v>
          </cell>
        </row>
        <row r="1349">
          <cell r="O1349" t="str">
            <v>千克</v>
          </cell>
        </row>
        <row r="1350">
          <cell r="A1350" t="str">
            <v>000000-0526-675</v>
          </cell>
          <cell r="B1350">
            <v>8421399090</v>
          </cell>
          <cell r="C1350" t="str">
            <v>气体过滤器</v>
          </cell>
          <cell r="D1350" t="str">
            <v>4|3|过滤气体中杂质|非装备不锈钢外壳|非装备不锈钢外壳|滤芯过滤|Carl Zeiss|000000-0526-675|非电动</v>
          </cell>
          <cell r="E1350">
            <v>101</v>
          </cell>
          <cell r="F1350" t="str">
            <v>L2233D18A008</v>
          </cell>
          <cell r="G1350">
            <v>23</v>
          </cell>
          <cell r="H1350" t="str">
            <v>空气过滤单元</v>
          </cell>
          <cell r="I1350" t="str">
            <v>Prefiltering unit Rexroth</v>
          </cell>
          <cell r="J1350">
            <v>42943</v>
          </cell>
        </row>
        <row r="1350">
          <cell r="L1350" t="str">
            <v>个</v>
          </cell>
          <cell r="M1350" t="str">
            <v>个</v>
          </cell>
        </row>
        <row r="1350">
          <cell r="O1350" t="str">
            <v>千克</v>
          </cell>
        </row>
        <row r="1351">
          <cell r="A1351" t="str">
            <v>000000-0507-884</v>
          </cell>
          <cell r="B1351">
            <v>8421399090</v>
          </cell>
          <cell r="C1351" t="str">
            <v>气体过滤器</v>
          </cell>
          <cell r="D1351" t="str">
            <v>4|3|过滤气体中杂质|非装备不锈钢外壳|非装备不锈钢外壳|滤芯过滤|Carl Zeiss|000000-0507-884|非电动</v>
          </cell>
          <cell r="E1351">
            <v>101</v>
          </cell>
          <cell r="F1351" t="str">
            <v>L2233D18A008</v>
          </cell>
          <cell r="G1351">
            <v>23</v>
          </cell>
          <cell r="H1351" t="str">
            <v>空气过滤器</v>
          </cell>
          <cell r="I1351" t="str">
            <v>Filter first stage</v>
          </cell>
          <cell r="J1351">
            <v>42989</v>
          </cell>
        </row>
        <row r="1351">
          <cell r="L1351" t="str">
            <v>个</v>
          </cell>
          <cell r="M1351" t="str">
            <v>个</v>
          </cell>
        </row>
        <row r="1351">
          <cell r="O1351" t="str">
            <v>千克</v>
          </cell>
        </row>
        <row r="1352">
          <cell r="A1352" t="str">
            <v>000000-0507-905</v>
          </cell>
          <cell r="B1352">
            <v>8421399090</v>
          </cell>
          <cell r="C1352" t="str">
            <v>气体过滤器</v>
          </cell>
          <cell r="D1352" t="str">
            <v>4|3|过滤气体中杂质|非装备不锈钢外壳|非装备不锈钢外壳|滤芯过滤|Carl Zeiss|000000-0507-905|非电动</v>
          </cell>
          <cell r="E1352">
            <v>101</v>
          </cell>
          <cell r="F1352" t="str">
            <v>L2233D18A008</v>
          </cell>
          <cell r="G1352">
            <v>23</v>
          </cell>
          <cell r="H1352" t="str">
            <v>空气过滤器</v>
          </cell>
          <cell r="I1352" t="str">
            <v>Filter second stage</v>
          </cell>
          <cell r="J1352">
            <v>42989</v>
          </cell>
        </row>
        <row r="1352">
          <cell r="L1352" t="str">
            <v>个</v>
          </cell>
          <cell r="M1352" t="str">
            <v>个</v>
          </cell>
        </row>
        <row r="1352">
          <cell r="O1352" t="str">
            <v>千克</v>
          </cell>
        </row>
        <row r="1353">
          <cell r="A1353" t="str">
            <v>350034-8542-000</v>
          </cell>
          <cell r="B1353">
            <v>8421399090</v>
          </cell>
          <cell r="C1353" t="str">
            <v>气体过滤器</v>
          </cell>
          <cell r="D1353" t="str">
            <v>4|3|过滤气体中杂质|非装备不锈钢外壳|非装备不锈钢外壳|滤芯过滤|Carl Zeiss|350034-8542-000|非电动</v>
          </cell>
          <cell r="E1353">
            <v>101</v>
          </cell>
          <cell r="F1353" t="str">
            <v>L2233D18A008</v>
          </cell>
          <cell r="G1353">
            <v>23</v>
          </cell>
          <cell r="H1353" t="str">
            <v>油雾过滤器</v>
          </cell>
          <cell r="I1353" t="str">
            <v>OIL MIST FILTER ELEMENT EMF 20 (EDWARDS)</v>
          </cell>
          <cell r="J1353">
            <v>43007</v>
          </cell>
        </row>
        <row r="1353">
          <cell r="L1353" t="str">
            <v>个</v>
          </cell>
          <cell r="M1353" t="str">
            <v>个</v>
          </cell>
        </row>
        <row r="1353">
          <cell r="O1353" t="str">
            <v>千克</v>
          </cell>
        </row>
        <row r="1354">
          <cell r="A1354" t="str">
            <v>000000-0595-774</v>
          </cell>
          <cell r="B1354">
            <v>8421399090</v>
          </cell>
          <cell r="C1354" t="str">
            <v>气体过滤器</v>
          </cell>
          <cell r="D1354" t="str">
            <v>4|3|过滤气体中杂质|非装备不锈钢外壳|非装备不锈钢外壳|滤芯过滤|Carl Zeiss|000000-0595-774|非电动</v>
          </cell>
          <cell r="E1354">
            <v>101</v>
          </cell>
          <cell r="F1354" t="str">
            <v>L2233D18A008</v>
          </cell>
          <cell r="G1354">
            <v>23</v>
          </cell>
          <cell r="H1354" t="str">
            <v>空气预过滤网</v>
          </cell>
          <cell r="I1354" t="str">
            <v>Prefilter</v>
          </cell>
          <cell r="J1354">
            <v>43098</v>
          </cell>
        </row>
        <row r="1354">
          <cell r="L1354" t="str">
            <v>个</v>
          </cell>
          <cell r="M1354" t="str">
            <v>个</v>
          </cell>
        </row>
        <row r="1354">
          <cell r="O1354" t="str">
            <v>千克</v>
          </cell>
        </row>
        <row r="1355">
          <cell r="A1355" t="str">
            <v>000000-0488-198</v>
          </cell>
          <cell r="B1355">
            <v>8421399090</v>
          </cell>
          <cell r="C1355" t="str">
            <v>气体过滤器</v>
          </cell>
          <cell r="D1355" t="str">
            <v>4|3|过滤气体中杂质|非装备不锈钢外壳|非装备不锈钢外壳|滤芯过滤|Carl Zeiss|000000-0488-198|非电动</v>
          </cell>
          <cell r="E1355">
            <v>101</v>
          </cell>
          <cell r="F1355" t="str">
            <v>L2233D18A008</v>
          </cell>
          <cell r="G1355">
            <v>23</v>
          </cell>
          <cell r="H1355" t="str">
            <v>过滤单元</v>
          </cell>
          <cell r="I1355" t="str">
            <v>Service unit DE_SY 253072-C</v>
          </cell>
          <cell r="J1355">
            <v>43139</v>
          </cell>
        </row>
        <row r="1355">
          <cell r="L1355" t="str">
            <v>个</v>
          </cell>
          <cell r="M1355" t="str">
            <v>个</v>
          </cell>
        </row>
        <row r="1355">
          <cell r="O1355" t="str">
            <v>千克</v>
          </cell>
        </row>
        <row r="1356">
          <cell r="A1356" t="str">
            <v>622922-4495-070</v>
          </cell>
          <cell r="B1356">
            <v>8421399090</v>
          </cell>
          <cell r="C1356" t="str">
            <v>气体过滤器</v>
          </cell>
          <cell r="D1356" t="str">
            <v>4|3|过滤气体中杂质|非装备不锈钢外壳|非装备不锈钢外壳|滤芯过滤|Carl Zeiss|622922-4495-070|非电动</v>
          </cell>
          <cell r="E1356">
            <v>101</v>
          </cell>
          <cell r="F1356" t="str">
            <v>L2233D18A008</v>
          </cell>
          <cell r="G1356">
            <v>23</v>
          </cell>
          <cell r="H1356" t="str">
            <v>整套过滤单元，含外罩</v>
          </cell>
          <cell r="I1356" t="str">
            <v>complete unit with pneumatic maintenance unit, carrier plate and plastic protective cover</v>
          </cell>
          <cell r="J1356">
            <v>43153</v>
          </cell>
        </row>
        <row r="1356">
          <cell r="L1356" t="str">
            <v>个</v>
          </cell>
          <cell r="M1356" t="str">
            <v>个</v>
          </cell>
        </row>
        <row r="1356">
          <cell r="O1356" t="str">
            <v>千克</v>
          </cell>
        </row>
        <row r="1357">
          <cell r="A1357" t="str">
            <v>000000-1134-315</v>
          </cell>
          <cell r="B1357">
            <v>8421399090</v>
          </cell>
          <cell r="C1357" t="str">
            <v>气体过滤器</v>
          </cell>
          <cell r="D1357" t="str">
            <v>4|3|过滤气体中杂质|非装备不锈钢外壳|非装备不锈钢外壳|滤芯过滤|Carl Zeiss|000000-1134-315|非电动</v>
          </cell>
          <cell r="E1357">
            <v>101</v>
          </cell>
          <cell r="F1357" t="str">
            <v>L2233D18A008</v>
          </cell>
          <cell r="G1357">
            <v>23</v>
          </cell>
          <cell r="H1357" t="str">
            <v>压缩空气过滤装置</v>
          </cell>
          <cell r="I1357" t="str">
            <v>Service unit 3/8-D-MINI(SMM/CARMET)</v>
          </cell>
          <cell r="J1357">
            <v>43199</v>
          </cell>
        </row>
        <row r="1357">
          <cell r="L1357" t="str">
            <v>个</v>
          </cell>
          <cell r="M1357" t="str">
            <v>个</v>
          </cell>
        </row>
        <row r="1357">
          <cell r="O1357" t="str">
            <v>千克</v>
          </cell>
        </row>
        <row r="1358">
          <cell r="A1358" t="str">
            <v>000000-0442-478</v>
          </cell>
          <cell r="B1358">
            <v>8421399090</v>
          </cell>
          <cell r="C1358" t="str">
            <v>气体过滤器</v>
          </cell>
          <cell r="D1358" t="str">
            <v>4|3|过滤气体中杂质|非装备不锈钢外壳|非装备不锈钢外壳|滤芯过滤|Carl Zeiss|000000-0442-478|非电动</v>
          </cell>
          <cell r="E1358">
            <v>101</v>
          </cell>
          <cell r="F1358" t="str">
            <v>L2233D18A008</v>
          </cell>
          <cell r="G1358">
            <v>23</v>
          </cell>
          <cell r="H1358" t="str">
            <v>除油过滤单元,用在气路中除油过滤净化压缩空气气源</v>
          </cell>
          <cell r="I1358" t="str">
            <v>(Filter assembly Rexroth 345-044-304-0)</v>
          </cell>
          <cell r="J1358">
            <v>43255</v>
          </cell>
        </row>
        <row r="1358">
          <cell r="L1358" t="str">
            <v>个</v>
          </cell>
          <cell r="M1358" t="str">
            <v>个</v>
          </cell>
        </row>
        <row r="1358">
          <cell r="O1358" t="str">
            <v>千克</v>
          </cell>
        </row>
        <row r="1359">
          <cell r="A1359" t="str">
            <v>000000-0452-524</v>
          </cell>
          <cell r="B1359">
            <v>8421399090</v>
          </cell>
          <cell r="C1359" t="str">
            <v>气体过滤器</v>
          </cell>
          <cell r="D1359" t="str">
            <v>4|3|过滤气体中杂质|非装备不锈钢外壳|非装备不锈钢外壳|滤芯过滤|Carl Zeiss|000000-0452-524|非电动</v>
          </cell>
          <cell r="E1359">
            <v>101</v>
          </cell>
          <cell r="F1359" t="str">
            <v>L2233D18A008</v>
          </cell>
          <cell r="G1359">
            <v>23</v>
          </cell>
          <cell r="H1359" t="str">
            <v>气体过滤器</v>
          </cell>
          <cell r="I1359" t="str">
            <v>air filter with a short tube</v>
          </cell>
          <cell r="J1359">
            <v>43334</v>
          </cell>
        </row>
        <row r="1359">
          <cell r="L1359" t="str">
            <v>个</v>
          </cell>
          <cell r="M1359" t="str">
            <v>个</v>
          </cell>
        </row>
        <row r="1359">
          <cell r="O1359" t="str">
            <v>千克</v>
          </cell>
        </row>
        <row r="1360">
          <cell r="A1360" t="str">
            <v>P3010</v>
          </cell>
          <cell r="B1360">
            <v>8421399090</v>
          </cell>
          <cell r="C1360" t="str">
            <v>气体过滤器</v>
          </cell>
          <cell r="D1360" t="str">
            <v>4|3|过滤气体中杂质|非装备不锈钢外壳|非装备不锈钢外壳|滤芯过滤|Carl Zeiss|P3010|非电动</v>
          </cell>
          <cell r="E1360">
            <v>101</v>
          </cell>
          <cell r="F1360" t="str">
            <v>L2233D18A008</v>
          </cell>
        </row>
        <row r="1360">
          <cell r="H1360" t="str">
            <v>空气滤网</v>
          </cell>
          <cell r="I1360" t="str">
            <v>Air Filter</v>
          </cell>
          <cell r="J1360">
            <v>43336</v>
          </cell>
        </row>
        <row r="1360">
          <cell r="L1360" t="str">
            <v>个</v>
          </cell>
          <cell r="M1360" t="str">
            <v>个</v>
          </cell>
        </row>
        <row r="1360">
          <cell r="O1360" t="str">
            <v>千克</v>
          </cell>
        </row>
        <row r="1361">
          <cell r="A1361" t="str">
            <v>000000-1128-682</v>
          </cell>
          <cell r="B1361">
            <v>8443321200</v>
          </cell>
          <cell r="C1361" t="str">
            <v>激光打印机</v>
          </cell>
          <cell r="D1361" t="str">
            <v>4|3|专用于自动数据处理设备|激光打印原理|Carl Zeiss|000000-1128-682|300MM/200MM|16PPM</v>
          </cell>
          <cell r="E1361">
            <v>999</v>
          </cell>
          <cell r="F1361" t="str">
            <v>L2233D18A008</v>
          </cell>
          <cell r="G1361">
            <v>24</v>
          </cell>
          <cell r="H1361" t="str">
            <v>激光打印机(幅宽300MM/200MM，速度16PPM,可以与自动处理设备相连，无复印功能,品牌:Carl Zeiss)</v>
          </cell>
          <cell r="I1361" t="str">
            <v>PRINTER SEIKO LA350-380, HARK(50157) </v>
          </cell>
          <cell r="J1361">
            <v>0</v>
          </cell>
          <cell r="K1361" t="str">
            <v>L</v>
          </cell>
          <cell r="L1361" t="str">
            <v>个</v>
          </cell>
          <cell r="M1361" t="str">
            <v>台</v>
          </cell>
        </row>
        <row r="1361">
          <cell r="O1361" t="str">
            <v>千克</v>
          </cell>
        </row>
        <row r="1362">
          <cell r="A1362" t="str">
            <v>000000-0587-023</v>
          </cell>
          <cell r="B1362">
            <v>8443321200</v>
          </cell>
          <cell r="C1362" t="str">
            <v>激光打印机</v>
          </cell>
          <cell r="D1362" t="str">
            <v>4|3|专用于自动数据处理设备|激光打印原理|Carl Zeiss|000000-0587-023|300MM/200MM|16PPM</v>
          </cell>
          <cell r="E1362">
            <v>999</v>
          </cell>
          <cell r="F1362" t="str">
            <v>L2233D18A008</v>
          </cell>
          <cell r="G1362">
            <v>24</v>
          </cell>
          <cell r="H1362" t="str">
            <v>惠普Pagewide Pro MFP477dw型打印机</v>
          </cell>
          <cell r="I1362" t="str">
            <v>HP Printer Pagewide Pro MFP477dw</v>
          </cell>
          <cell r="J1362">
            <v>42999</v>
          </cell>
          <cell r="K1362" t="str">
            <v>L</v>
          </cell>
          <cell r="L1362" t="str">
            <v>个</v>
          </cell>
          <cell r="M1362" t="str">
            <v>台</v>
          </cell>
        </row>
        <row r="1362">
          <cell r="O1362" t="str">
            <v>千克</v>
          </cell>
        </row>
        <row r="1363">
          <cell r="A1363" t="str">
            <v>000000-1314-346</v>
          </cell>
          <cell r="B1363">
            <v>8471701000</v>
          </cell>
          <cell r="C1363" t="str">
            <v>硬盘</v>
          </cell>
          <cell r="D1363" t="str">
            <v>4|3|Carl Zeiss|000000-1314-346|250G|7200转</v>
          </cell>
          <cell r="E1363">
            <v>999</v>
          </cell>
          <cell r="F1363" t="str">
            <v>L2233D18A008</v>
          </cell>
          <cell r="G1363">
            <v>25</v>
          </cell>
          <cell r="H1363" t="str">
            <v>硬盘(视野计数据处理设备用,容量20GB,转数4200,品牌:Carl Zeiss)</v>
          </cell>
          <cell r="I1363" t="str">
            <v>FRU ASSY HFA2 HD AND LED(56121)</v>
          </cell>
          <cell r="J1363">
            <v>0</v>
          </cell>
        </row>
        <row r="1363">
          <cell r="L1363" t="str">
            <v>个</v>
          </cell>
          <cell r="M1363" t="str">
            <v>台</v>
          </cell>
        </row>
        <row r="1363">
          <cell r="O1363" t="str">
            <v>千克</v>
          </cell>
        </row>
        <row r="1364">
          <cell r="A1364" t="str">
            <v>266002-1169-796</v>
          </cell>
          <cell r="B1364">
            <v>8471701000</v>
          </cell>
          <cell r="C1364" t="str">
            <v>硬盘</v>
          </cell>
          <cell r="D1364" t="str">
            <v>4|3|Carl Zeiss|266002-1169-796|8TB|7200转</v>
          </cell>
          <cell r="E1364">
            <v>999</v>
          </cell>
          <cell r="F1364" t="str">
            <v>L2233D18A008</v>
          </cell>
          <cell r="G1364">
            <v>25</v>
          </cell>
          <cell r="H1364" t="str">
            <v>硬盘</v>
          </cell>
          <cell r="I1364" t="str">
            <v>DRIVE HARD SATA3 3.5" 8TB EMY18</v>
          </cell>
          <cell r="J1364">
            <v>43583</v>
          </cell>
        </row>
        <row r="1364">
          <cell r="L1364" t="str">
            <v>个</v>
          </cell>
          <cell r="M1364" t="str">
            <v>台</v>
          </cell>
        </row>
        <row r="1364">
          <cell r="O1364" t="str">
            <v>千克</v>
          </cell>
        </row>
        <row r="1365">
          <cell r="A1365" t="str">
            <v>000000-0519-903</v>
          </cell>
          <cell r="B1365">
            <v>8471701000</v>
          </cell>
          <cell r="C1365" t="str">
            <v>硬盘</v>
          </cell>
          <cell r="D1365" t="str">
            <v>4|3|Carl Zeiss|000000-0519-903|8TB|7200转</v>
          </cell>
          <cell r="E1365">
            <v>999</v>
          </cell>
          <cell r="F1365" t="str">
            <v>L2233D18A008</v>
          </cell>
          <cell r="G1365">
            <v>25</v>
          </cell>
          <cell r="H1365" t="str">
            <v>备份软件硬盘</v>
          </cell>
          <cell r="I1365" t="str">
            <v>Ext.Harddisk 1TB incl. backup software</v>
          </cell>
          <cell r="J1365">
            <v>43942</v>
          </cell>
        </row>
        <row r="1365">
          <cell r="L1365" t="str">
            <v>个</v>
          </cell>
          <cell r="M1365" t="str">
            <v>台</v>
          </cell>
        </row>
        <row r="1365">
          <cell r="O1365" t="str">
            <v>千克</v>
          </cell>
        </row>
        <row r="1366">
          <cell r="A1366" t="str">
            <v>266002-1171-497</v>
          </cell>
          <cell r="B1366">
            <v>8471701000</v>
          </cell>
          <cell r="C1366" t="str">
            <v>硬盘</v>
          </cell>
          <cell r="D1366" t="str">
            <v>4|3|Carl Zeiss|266002-1171-497|250G|7200转</v>
          </cell>
          <cell r="E1366">
            <v>999</v>
          </cell>
          <cell r="F1366" t="str">
            <v>L2233D18A008</v>
          </cell>
          <cell r="G1366">
            <v>25</v>
          </cell>
          <cell r="H1366" t="str">
            <v>视野计win10系统升级包（包括硬盘，标签）</v>
          </cell>
          <cell r="I1366" t="str">
            <v>UPGRADE KIT WINDOWS 10 HFA3 274</v>
          </cell>
          <cell r="J1366">
            <v>43399</v>
          </cell>
        </row>
        <row r="1366">
          <cell r="L1366" t="str">
            <v>个</v>
          </cell>
          <cell r="M1366" t="str">
            <v>台</v>
          </cell>
        </row>
        <row r="1366">
          <cell r="O1366" t="str">
            <v>千克</v>
          </cell>
        </row>
        <row r="1367">
          <cell r="A1367" t="str">
            <v>600606-1355-178</v>
          </cell>
          <cell r="B1367">
            <v>8471701000</v>
          </cell>
          <cell r="C1367" t="str">
            <v>硬盘</v>
          </cell>
          <cell r="D1367" t="str">
            <v>4|3|Carl Zeiss|600606-1355-178|250G|7200转</v>
          </cell>
          <cell r="E1367">
            <v>999</v>
          </cell>
          <cell r="F1367" t="str">
            <v>L2233D18A008</v>
          </cell>
          <cell r="G1367">
            <v>25</v>
          </cell>
          <cell r="H1367" t="str">
            <v>硬盘(视野计数据处理设备用,容量20GB,转数4200,品牌:Carl Zeiss)</v>
          </cell>
          <cell r="I1367" t="str">
            <v>Sparepart harddisc only 1344-165</v>
          </cell>
          <cell r="J1367">
            <v>0</v>
          </cell>
        </row>
        <row r="1367">
          <cell r="L1367" t="str">
            <v>个</v>
          </cell>
          <cell r="M1367" t="str">
            <v>台</v>
          </cell>
        </row>
        <row r="1367">
          <cell r="O1367" t="str">
            <v>千克</v>
          </cell>
        </row>
        <row r="1368">
          <cell r="A1368" t="str">
            <v>000000-1267-131</v>
          </cell>
          <cell r="B1368">
            <v>8471701000</v>
          </cell>
          <cell r="C1368" t="str">
            <v>硬盘</v>
          </cell>
          <cell r="D1368" t="str">
            <v>4|3|Carl Zeiss|000000-1267-131|250G|7200转</v>
          </cell>
          <cell r="E1368">
            <v>999</v>
          </cell>
          <cell r="F1368" t="str">
            <v>L2233D18A008</v>
          </cell>
          <cell r="G1368">
            <v>25</v>
          </cell>
          <cell r="H1368" t="str">
            <v>硬盘(数据处理设备用,品牌:Carl Zeiss)</v>
          </cell>
          <cell r="I1368" t="str">
            <v>DEL Hard disk 3.0 40GB OCT3| use P/N 575</v>
          </cell>
          <cell r="J1368">
            <v>0</v>
          </cell>
        </row>
        <row r="1368">
          <cell r="L1368" t="str">
            <v>个</v>
          </cell>
          <cell r="M1368" t="str">
            <v>台</v>
          </cell>
        </row>
        <row r="1368">
          <cell r="O1368" t="str">
            <v>千克</v>
          </cell>
        </row>
        <row r="1369">
          <cell r="A1369" t="str">
            <v>266010-0060-904</v>
          </cell>
          <cell r="B1369">
            <v>8471701000</v>
          </cell>
          <cell r="C1369" t="str">
            <v>硬盘</v>
          </cell>
          <cell r="D1369" t="str">
            <v>4|3|Carl Zeiss|266010-0060-904|250G|7200转</v>
          </cell>
          <cell r="E1369">
            <v>999</v>
          </cell>
          <cell r="F1369" t="str">
            <v>L2233D18A008</v>
          </cell>
          <cell r="G1369">
            <v>25</v>
          </cell>
          <cell r="H1369" t="str">
            <v>硬盘(数据存储设备，250GB，品牌:Carl Zeiss)</v>
          </cell>
          <cell r="I1369" t="str">
            <v>HD AC-OCT 1.0 SFTWRE </v>
          </cell>
          <cell r="J1369">
            <v>39674</v>
          </cell>
        </row>
        <row r="1369">
          <cell r="L1369" t="str">
            <v>个</v>
          </cell>
          <cell r="M1369" t="str">
            <v>台</v>
          </cell>
        </row>
        <row r="1369">
          <cell r="O1369" t="str">
            <v>千克</v>
          </cell>
        </row>
        <row r="1370">
          <cell r="A1370" t="str">
            <v>266010-0063-597</v>
          </cell>
          <cell r="B1370">
            <v>8471701000</v>
          </cell>
          <cell r="C1370" t="str">
            <v>硬盘</v>
          </cell>
          <cell r="D1370" t="str">
            <v>4|3|Carl Zeiss|266010-0063-597|250G|7200转</v>
          </cell>
          <cell r="E1370">
            <v>999</v>
          </cell>
          <cell r="F1370" t="str">
            <v>L2233D18A008</v>
          </cell>
          <cell r="G1370">
            <v>25</v>
          </cell>
          <cell r="H1370" t="str">
            <v>硬盘(数据存储设备，250GB，品牌:Carl Zeiss)</v>
          </cell>
          <cell r="I1370" t="str">
            <v>HD AC-OCT 1.2 SFTWRE(63597) </v>
          </cell>
          <cell r="J1370">
            <v>39703</v>
          </cell>
        </row>
        <row r="1370">
          <cell r="L1370" t="str">
            <v>个</v>
          </cell>
          <cell r="M1370" t="str">
            <v>台</v>
          </cell>
        </row>
        <row r="1370">
          <cell r="O1370" t="str">
            <v>千克</v>
          </cell>
        </row>
        <row r="1371">
          <cell r="A1371" t="str">
            <v>000000-1145-024</v>
          </cell>
          <cell r="B1371">
            <v>8471701000</v>
          </cell>
          <cell r="C1371" t="str">
            <v>硬盘</v>
          </cell>
          <cell r="D1371" t="str">
            <v>4|3|Carl Zeiss|000000-1145-024|250G|7200转</v>
          </cell>
          <cell r="E1371">
            <v>999</v>
          </cell>
          <cell r="F1371" t="str">
            <v>L2233D18A008</v>
          </cell>
          <cell r="G1371">
            <v>25</v>
          </cell>
          <cell r="H1371" t="str">
            <v>硬盘(数据处理设备用,品牌:Carl Zeiss)</v>
          </cell>
          <cell r="I1371" t="str">
            <v>Drive Hard 2.5 GB 3.5" Eide,  P/N 46289</v>
          </cell>
          <cell r="J1371">
            <v>0</v>
          </cell>
        </row>
        <row r="1371">
          <cell r="L1371" t="str">
            <v>个</v>
          </cell>
          <cell r="M1371" t="str">
            <v>台</v>
          </cell>
        </row>
        <row r="1371">
          <cell r="O1371" t="str">
            <v>千克</v>
          </cell>
        </row>
        <row r="1372">
          <cell r="A1372" t="str">
            <v>266010-0059-921</v>
          </cell>
          <cell r="B1372">
            <v>8471701000</v>
          </cell>
          <cell r="C1372" t="str">
            <v>硬盘</v>
          </cell>
          <cell r="D1372" t="str">
            <v>4|3|Carl Zeiss|266010-0059-921|250G|7200转</v>
          </cell>
          <cell r="E1372">
            <v>999</v>
          </cell>
          <cell r="F1372" t="str">
            <v>L2233D18A008</v>
          </cell>
          <cell r="G1372">
            <v>25</v>
          </cell>
          <cell r="H1372" t="str">
            <v>硬盘（角膜地形图仪上的零件，角膜地形图仪上的存储原件，内装A12.2版本系统软件，20GB，5400转）</v>
          </cell>
          <cell r="I1372" t="str">
            <v>FRU HD CTS ASSY 566 A12.2</v>
          </cell>
          <cell r="J1372">
            <v>39699</v>
          </cell>
        </row>
        <row r="1372">
          <cell r="L1372" t="str">
            <v>个</v>
          </cell>
          <cell r="M1372" t="str">
            <v>台</v>
          </cell>
        </row>
        <row r="1372">
          <cell r="O1372" t="str">
            <v>千克</v>
          </cell>
        </row>
        <row r="1373">
          <cell r="A1373" t="str">
            <v>266010-0058-981</v>
          </cell>
          <cell r="B1373">
            <v>8471701000</v>
          </cell>
          <cell r="C1373" t="str">
            <v>硬盘</v>
          </cell>
          <cell r="D1373" t="str">
            <v>4|3|Carl Zeiss|266010-0058-981|250G|7200转</v>
          </cell>
          <cell r="E1373">
            <v>999</v>
          </cell>
          <cell r="F1373" t="str">
            <v>L2233D18A008</v>
          </cell>
          <cell r="G1373">
            <v>25</v>
          </cell>
          <cell r="H1373" t="str">
            <v>硬盘（视野仪的零件，视野仪上的存储器件，内装4.1版本操作软件，2.1GB容量）</v>
          </cell>
          <cell r="I1373" t="str">
            <v>FRU ASSY HD HFA2I, P/N 58981-0</v>
          </cell>
          <cell r="J1373">
            <v>39699</v>
          </cell>
        </row>
        <row r="1373">
          <cell r="L1373" t="str">
            <v>个</v>
          </cell>
          <cell r="M1373" t="str">
            <v>台</v>
          </cell>
        </row>
        <row r="1373">
          <cell r="O1373" t="str">
            <v>千克</v>
          </cell>
        </row>
        <row r="1374">
          <cell r="A1374" t="str">
            <v>266002-1123-330</v>
          </cell>
          <cell r="B1374">
            <v>8471701000</v>
          </cell>
          <cell r="C1374" t="str">
            <v>硬盘</v>
          </cell>
          <cell r="D1374" t="str">
            <v>4|3|Carl Zeiss|266002-1123-330|250G|7200转</v>
          </cell>
          <cell r="E1374">
            <v>999</v>
          </cell>
          <cell r="F1374" t="str">
            <v>L2233D18A008</v>
          </cell>
          <cell r="G1374">
            <v>25</v>
          </cell>
          <cell r="H1374" t="str">
            <v>硬盘驱动（眼底相干光学断层扫描仪的零件，品牌Zeiss)</v>
          </cell>
          <cell r="I1374" t="str">
            <v>ASSY HARD DRIVE AC-OCT  W/1.2</v>
          </cell>
          <cell r="J1374">
            <v>40007</v>
          </cell>
        </row>
        <row r="1374">
          <cell r="L1374" t="str">
            <v>个</v>
          </cell>
          <cell r="M1374" t="str">
            <v>台</v>
          </cell>
        </row>
        <row r="1374">
          <cell r="O1374" t="str">
            <v>千克</v>
          </cell>
        </row>
        <row r="1375">
          <cell r="A1375" t="str">
            <v>000000-1334-889</v>
          </cell>
          <cell r="B1375">
            <v>8471701000</v>
          </cell>
          <cell r="C1375" t="str">
            <v>硬盘</v>
          </cell>
          <cell r="D1375" t="str">
            <v>4|3|Carl Zeiss|000000-1334-889|250G|7200转</v>
          </cell>
          <cell r="E1375">
            <v>999</v>
          </cell>
          <cell r="F1375" t="str">
            <v>L2233D18A008</v>
          </cell>
          <cell r="G1375">
            <v>25</v>
          </cell>
          <cell r="H1375" t="str">
            <v>硬盘（视野仪上的零件，80G.品牌Zeiss）</v>
          </cell>
          <cell r="I1375" t="str">
            <v>DRIVE HARD,IMAGED</v>
          </cell>
          <cell r="J1375">
            <v>40077</v>
          </cell>
        </row>
        <row r="1375">
          <cell r="L1375" t="str">
            <v>个</v>
          </cell>
          <cell r="M1375" t="str">
            <v>台</v>
          </cell>
        </row>
        <row r="1375">
          <cell r="O1375" t="str">
            <v>千克</v>
          </cell>
        </row>
        <row r="1376">
          <cell r="A1376" t="str">
            <v>000000-0431-273</v>
          </cell>
          <cell r="B1376">
            <v>8471701000</v>
          </cell>
          <cell r="C1376" t="str">
            <v>硬盘</v>
          </cell>
          <cell r="D1376" t="str">
            <v>4|3|Carl Zeiss|000000-0431-273|250G|7200转</v>
          </cell>
          <cell r="E1376">
            <v>999</v>
          </cell>
          <cell r="F1376" t="str">
            <v>L2233D18A008</v>
          </cell>
          <cell r="G1376">
            <v>25</v>
          </cell>
          <cell r="H1376" t="str">
            <v>硬盘(数据存储设备，18GB，品牌:Carl Zeiss)</v>
          </cell>
          <cell r="I1376" t="str">
            <v>Hard disk IDE-Laptop</v>
          </cell>
          <cell r="J1376">
            <v>40341</v>
          </cell>
        </row>
        <row r="1376">
          <cell r="L1376" t="str">
            <v>个</v>
          </cell>
          <cell r="M1376" t="str">
            <v>台</v>
          </cell>
        </row>
        <row r="1376">
          <cell r="O1376" t="str">
            <v>千克</v>
          </cell>
        </row>
        <row r="1377">
          <cell r="A1377" t="str">
            <v>266002-1133-237</v>
          </cell>
          <cell r="B1377">
            <v>8471701000</v>
          </cell>
          <cell r="C1377" t="str">
            <v>硬盘</v>
          </cell>
          <cell r="D1377" t="str">
            <v>4|3|Carl Zeiss|266002-1133-237|250G|7200转</v>
          </cell>
          <cell r="E1377">
            <v>999</v>
          </cell>
          <cell r="F1377" t="str">
            <v>L2233D18A008</v>
          </cell>
          <cell r="G1377">
            <v>25</v>
          </cell>
          <cell r="H1377" t="str">
            <v>硬盘(视野计数据处理设备用,容量20GB,转数4200,品牌:Carl Zeiss)</v>
          </cell>
          <cell r="I1377" t="str">
            <v>FRU ASSY HD OCT3 P4 W/5.0.1</v>
          </cell>
          <cell r="J1377">
            <v>0</v>
          </cell>
        </row>
        <row r="1377">
          <cell r="L1377" t="str">
            <v>个</v>
          </cell>
          <cell r="M1377" t="str">
            <v>台</v>
          </cell>
        </row>
        <row r="1377">
          <cell r="O1377" t="str">
            <v>千克</v>
          </cell>
        </row>
        <row r="1378">
          <cell r="A1378" t="str">
            <v>601074-9902-700</v>
          </cell>
          <cell r="B1378">
            <v>8471701000</v>
          </cell>
          <cell r="C1378" t="str">
            <v>硬盘</v>
          </cell>
          <cell r="D1378" t="str">
            <v>4|3|Carl Zeiss|601074-9902-700|250G|7200转</v>
          </cell>
          <cell r="E1378">
            <v>999</v>
          </cell>
          <cell r="F1378" t="str">
            <v>L2233D18A008</v>
          </cell>
          <cell r="G1378">
            <v>25</v>
          </cell>
          <cell r="H1378" t="str">
            <v>硬盘(视野计数据处理设备用,容量20GB,转数4200,品牌:Carl Zeiss)</v>
          </cell>
          <cell r="I1378" t="str">
            <v>ENCODER PED G2N HOUSING</v>
          </cell>
          <cell r="J1378">
            <v>0</v>
          </cell>
        </row>
        <row r="1378">
          <cell r="L1378" t="str">
            <v>个</v>
          </cell>
          <cell r="M1378" t="str">
            <v>台</v>
          </cell>
        </row>
        <row r="1378">
          <cell r="O1378" t="str">
            <v>千克</v>
          </cell>
        </row>
        <row r="1379">
          <cell r="A1379" t="str">
            <v>000000-0486-937</v>
          </cell>
          <cell r="B1379">
            <v>8471701000</v>
          </cell>
          <cell r="C1379" t="str">
            <v>硬盘</v>
          </cell>
          <cell r="D1379" t="str">
            <v>4|3|Carl Zeiss|000000-0486-937|250G|7200转</v>
          </cell>
          <cell r="E1379">
            <v>999</v>
          </cell>
          <cell r="F1379" t="str">
            <v>L2233D18A008</v>
          </cell>
          <cell r="G1379">
            <v>25</v>
          </cell>
          <cell r="H1379" t="str">
            <v>硬盘,显微镜数据处理设备用,容量120GB,转数4200,品牌:Carl Zeiss</v>
          </cell>
          <cell r="I1379" t="str">
            <v>Ext.HDD-FSC 120 GB handy drive,2.5'</v>
          </cell>
          <cell r="J1379">
            <v>0</v>
          </cell>
        </row>
        <row r="1379">
          <cell r="L1379" t="str">
            <v>个</v>
          </cell>
          <cell r="M1379" t="str">
            <v>台</v>
          </cell>
        </row>
        <row r="1379">
          <cell r="O1379" t="str">
            <v>千克</v>
          </cell>
        </row>
        <row r="1380">
          <cell r="A1380" t="str">
            <v>000000-0509-551</v>
          </cell>
          <cell r="B1380">
            <v>8471701000</v>
          </cell>
          <cell r="C1380" t="str">
            <v>硬盘</v>
          </cell>
          <cell r="D1380" t="str">
            <v>4|3|Carl Zeiss|000000-0509-551|250G|7200转</v>
          </cell>
          <cell r="E1380">
            <v>999</v>
          </cell>
          <cell r="F1380" t="str">
            <v>L2233D18A008</v>
          </cell>
          <cell r="G1380">
            <v>25</v>
          </cell>
          <cell r="H1380" t="str">
            <v>硬盘，存储数据用，规格是2.5寸SATA制式80GB容量，该型号是使用在IOLMaster上的零件。</v>
          </cell>
          <cell r="I1380" t="str">
            <v>Hard Disk 2,5'' SATA 80GB</v>
          </cell>
          <cell r="J1380">
            <v>0</v>
          </cell>
        </row>
        <row r="1380">
          <cell r="L1380" t="str">
            <v>个</v>
          </cell>
          <cell r="M1380" t="str">
            <v>台</v>
          </cell>
        </row>
        <row r="1380">
          <cell r="O1380" t="str">
            <v>千克</v>
          </cell>
        </row>
        <row r="1381">
          <cell r="A1381" t="str">
            <v>266002-1141-392</v>
          </cell>
          <cell r="B1381">
            <v>8471701000</v>
          </cell>
          <cell r="C1381" t="str">
            <v>硬盘</v>
          </cell>
          <cell r="D1381" t="str">
            <v>4|3|Carl Zeiss|266002-1141-392|250G|7200转</v>
          </cell>
          <cell r="E1381">
            <v>999</v>
          </cell>
          <cell r="F1381" t="str">
            <v>L2233D18A008</v>
          </cell>
          <cell r="G1381">
            <v>25</v>
          </cell>
          <cell r="H1381" t="str">
            <v>硬盘（视野仪的零件，视野仪上的存储器件，内装4.1版本操作软件，2.1GB容量）</v>
          </cell>
          <cell r="I1381" t="str">
            <v>FRU ASSY HARD DRIVE HF A2P 5.1</v>
          </cell>
          <cell r="J1381">
            <v>0</v>
          </cell>
        </row>
        <row r="1381">
          <cell r="L1381" t="str">
            <v>个</v>
          </cell>
          <cell r="M1381" t="str">
            <v>台</v>
          </cell>
        </row>
        <row r="1381">
          <cell r="O1381" t="str">
            <v>千克</v>
          </cell>
        </row>
        <row r="1382">
          <cell r="A1382" t="str">
            <v>000000-1916-633</v>
          </cell>
          <cell r="B1382">
            <v>8471701000</v>
          </cell>
          <cell r="C1382" t="str">
            <v>硬盘</v>
          </cell>
          <cell r="D1382" t="str">
            <v>4|3|Carl Zeiss|000000-1916-633|250G|7200转</v>
          </cell>
          <cell r="E1382">
            <v>999</v>
          </cell>
          <cell r="F1382" t="str">
            <v>L2233D18A008</v>
          </cell>
          <cell r="G1382">
            <v>25</v>
          </cell>
          <cell r="H1382" t="str">
            <v>闪存式硬盘，可擦写式闪存，可储存资料，半导体材料。</v>
          </cell>
          <cell r="I1382" t="str">
            <v>DiskOnModule Scan Control</v>
          </cell>
          <cell r="J1382">
            <v>0</v>
          </cell>
        </row>
        <row r="1382">
          <cell r="L1382" t="str">
            <v>个</v>
          </cell>
          <cell r="M1382" t="str">
            <v>台</v>
          </cell>
        </row>
        <row r="1382">
          <cell r="O1382" t="str">
            <v>千克</v>
          </cell>
        </row>
        <row r="1383">
          <cell r="A1383" t="str">
            <v>000000-1916-671</v>
          </cell>
          <cell r="B1383">
            <v>8471701000</v>
          </cell>
          <cell r="C1383" t="str">
            <v>硬盘</v>
          </cell>
          <cell r="D1383" t="str">
            <v>4|3|Carl Zeiss|000000-1916-671|250G|7200转</v>
          </cell>
          <cell r="E1383">
            <v>999</v>
          </cell>
          <cell r="F1383" t="str">
            <v>L2233D18A008</v>
          </cell>
          <cell r="G1383">
            <v>25</v>
          </cell>
          <cell r="H1383" t="str">
            <v>闪存式硬盘，可擦写式闪存，可储存资料，半导体材料。</v>
          </cell>
          <cell r="I1383" t="str">
            <v>DiskOnModule Device Control</v>
          </cell>
          <cell r="J1383">
            <v>0</v>
          </cell>
        </row>
        <row r="1383">
          <cell r="L1383" t="str">
            <v>个</v>
          </cell>
          <cell r="M1383" t="str">
            <v>台</v>
          </cell>
        </row>
        <row r="1383">
          <cell r="O1383" t="str">
            <v>千克</v>
          </cell>
        </row>
        <row r="1384">
          <cell r="A1384" t="str">
            <v>000000-0465-385</v>
          </cell>
          <cell r="B1384">
            <v>8471701000</v>
          </cell>
          <cell r="C1384" t="str">
            <v>硬盘</v>
          </cell>
          <cell r="D1384" t="str">
            <v>4|3|Carl Zeiss|000000-0465-385|250G|7200转</v>
          </cell>
          <cell r="E1384">
            <v>999</v>
          </cell>
          <cell r="F1384" t="str">
            <v>L2233D18A008</v>
          </cell>
          <cell r="G1384">
            <v>25</v>
          </cell>
          <cell r="H1384" t="str">
            <v>硬盘(视野计数据处理设备用,容量160GB,品牌:Carl Zeiss)</v>
          </cell>
          <cell r="I1384" t="str">
            <v>Hard drive 3.5",min.160GB</v>
          </cell>
          <cell r="J1384">
            <v>0</v>
          </cell>
        </row>
        <row r="1384">
          <cell r="L1384" t="str">
            <v>个</v>
          </cell>
          <cell r="M1384" t="str">
            <v>台</v>
          </cell>
        </row>
        <row r="1384">
          <cell r="O1384" t="str">
            <v>千克</v>
          </cell>
        </row>
        <row r="1385">
          <cell r="A1385" t="str">
            <v>266002-1121-497</v>
          </cell>
          <cell r="B1385">
            <v>8471701000</v>
          </cell>
          <cell r="C1385" t="str">
            <v>硬盘</v>
          </cell>
          <cell r="D1385" t="str">
            <v>4|3|Carl Zeiss|266002-1121-497|250G|7200转</v>
          </cell>
          <cell r="E1385">
            <v>999</v>
          </cell>
          <cell r="F1385" t="str">
            <v>L2233D18A008</v>
          </cell>
          <cell r="G1385">
            <v>25</v>
          </cell>
          <cell r="H1385" t="str">
            <v>硬盘(视野计数据处理设备用,容量20GB,转数4200,品牌:Carl Zeiss)</v>
          </cell>
          <cell r="I1385" t="str">
            <v>FRU HD CTS ASSY 450 A12.2</v>
          </cell>
          <cell r="J1385">
            <v>0</v>
          </cell>
        </row>
        <row r="1385">
          <cell r="L1385" t="str">
            <v>个</v>
          </cell>
          <cell r="M1385" t="str">
            <v>台</v>
          </cell>
        </row>
        <row r="1385">
          <cell r="O1385" t="str">
            <v>千克</v>
          </cell>
        </row>
        <row r="1386">
          <cell r="A1386" t="str">
            <v>000000-1145-686</v>
          </cell>
          <cell r="B1386">
            <v>8471701000</v>
          </cell>
          <cell r="C1386" t="str">
            <v>硬盘</v>
          </cell>
          <cell r="D1386" t="str">
            <v>4|3|Carl Zeiss|000000-1145-686|250G|7200转</v>
          </cell>
          <cell r="E1386">
            <v>999</v>
          </cell>
          <cell r="F1386" t="str">
            <v>L2233D18A008</v>
          </cell>
          <cell r="G1386">
            <v>25</v>
          </cell>
          <cell r="H1386" t="str">
            <v>角膜地形图6.4G专用硬盘</v>
          </cell>
          <cell r="I1386" t="str">
            <v>FRU DRIVE HARD CTS 6.4GB</v>
          </cell>
          <cell r="J1386">
            <v>0</v>
          </cell>
        </row>
        <row r="1386">
          <cell r="L1386" t="str">
            <v>个</v>
          </cell>
          <cell r="M1386" t="str">
            <v>台</v>
          </cell>
        </row>
        <row r="1386">
          <cell r="O1386" t="str">
            <v>千克</v>
          </cell>
        </row>
        <row r="1387">
          <cell r="A1387" t="str">
            <v>600606-1585-845</v>
          </cell>
          <cell r="B1387">
            <v>8471701000</v>
          </cell>
          <cell r="C1387" t="str">
            <v>硬盘</v>
          </cell>
          <cell r="D1387" t="str">
            <v>4|3|Carl Zeiss|600606-1585-845|250G|7200转</v>
          </cell>
          <cell r="E1387">
            <v>999</v>
          </cell>
          <cell r="F1387" t="str">
            <v>L2233D18A008</v>
          </cell>
          <cell r="G1387">
            <v>25</v>
          </cell>
          <cell r="H1387" t="str">
            <v>硬盘(视野计数据处理设备用,容量20GB,转数4200,品牌:Carl Zeiss)</v>
          </cell>
          <cell r="I1387" t="str">
            <v>Harddrive S-ATA for SR VII </v>
          </cell>
          <cell r="J1387">
            <v>0</v>
          </cell>
        </row>
        <row r="1387">
          <cell r="L1387" t="str">
            <v>个</v>
          </cell>
          <cell r="M1387" t="str">
            <v>台</v>
          </cell>
        </row>
        <row r="1387">
          <cell r="O1387" t="str">
            <v>千克</v>
          </cell>
        </row>
        <row r="1388">
          <cell r="A1388" t="str">
            <v>266002-1141-798</v>
          </cell>
          <cell r="B1388">
            <v>8471701000</v>
          </cell>
          <cell r="C1388" t="str">
            <v>硬盘</v>
          </cell>
          <cell r="D1388" t="str">
            <v>4|3|Carl Zeiss|266002-1141-798|250G|7200转</v>
          </cell>
          <cell r="E1388">
            <v>999</v>
          </cell>
          <cell r="F1388" t="str">
            <v>L2233D18A008</v>
          </cell>
          <cell r="G1388">
            <v>25</v>
          </cell>
          <cell r="H1388" t="str">
            <v>前节OCT ,500GB的专用网络硬盘（用作前节OCT病人数据存档）由金属的外壳和硬盘组成</v>
          </cell>
          <cell r="I1388" t="str">
            <v>KIT NAS 4BAY 500GB</v>
          </cell>
          <cell r="J1388">
            <v>0</v>
          </cell>
        </row>
        <row r="1388">
          <cell r="L1388" t="str">
            <v>个</v>
          </cell>
          <cell r="M1388" t="str">
            <v>台</v>
          </cell>
        </row>
        <row r="1388">
          <cell r="O1388" t="str">
            <v>千克</v>
          </cell>
        </row>
        <row r="1389">
          <cell r="A1389" t="str">
            <v>000000-0519-934</v>
          </cell>
          <cell r="B1389">
            <v>8471701000</v>
          </cell>
          <cell r="C1389" t="str">
            <v>硬盘</v>
          </cell>
          <cell r="D1389" t="str">
            <v>4|3|Carl Zeiss|000000-0519-934|250G|7200转</v>
          </cell>
          <cell r="E1389">
            <v>999</v>
          </cell>
          <cell r="F1389" t="str">
            <v>L2233D18A008</v>
          </cell>
          <cell r="G1389">
            <v>25</v>
          </cell>
          <cell r="H1389" t="str">
            <v>硬盘(视野计数据处理设备用,容量20GB,转数4200,品牌:Carl Zeiss)</v>
          </cell>
          <cell r="I1389" t="str">
            <v>Hard disk 2,5" SATA 320GB</v>
          </cell>
          <cell r="J1389">
            <v>0</v>
          </cell>
        </row>
        <row r="1389">
          <cell r="L1389" t="str">
            <v>个</v>
          </cell>
          <cell r="M1389" t="str">
            <v>台</v>
          </cell>
        </row>
        <row r="1389">
          <cell r="O1389" t="str">
            <v>千克</v>
          </cell>
        </row>
        <row r="1390">
          <cell r="A1390" t="str">
            <v>000000-1525-859</v>
          </cell>
          <cell r="B1390">
            <v>8471701000</v>
          </cell>
          <cell r="C1390" t="str">
            <v>硬盘</v>
          </cell>
          <cell r="D1390" t="str">
            <v>4|3|Carl Zeiss|000000-1525-859|250G|7200转</v>
          </cell>
          <cell r="E1390">
            <v>999</v>
          </cell>
          <cell r="F1390" t="str">
            <v>L2233D18A008</v>
          </cell>
          <cell r="G1390">
            <v>25</v>
          </cell>
          <cell r="H1390" t="str">
            <v>硬盘(视野计数据处理设备用,容量20GB,转数4200,品牌:Carl Zeiss)</v>
          </cell>
          <cell r="I1390" t="str">
            <v>SC Hard drive WD1600JS SW 2.1 Pentero</v>
          </cell>
          <cell r="J1390">
            <v>0</v>
          </cell>
        </row>
        <row r="1390">
          <cell r="L1390" t="str">
            <v>个</v>
          </cell>
          <cell r="M1390" t="str">
            <v>台</v>
          </cell>
        </row>
        <row r="1390">
          <cell r="O1390" t="str">
            <v>千克</v>
          </cell>
        </row>
        <row r="1391">
          <cell r="A1391" t="str">
            <v>000000-1522-324</v>
          </cell>
          <cell r="B1391">
            <v>8471701000</v>
          </cell>
          <cell r="C1391" t="str">
            <v>硬盘</v>
          </cell>
          <cell r="D1391" t="str">
            <v>4|3|Carl Zeiss|000000-1522-324|250G|7200转</v>
          </cell>
          <cell r="E1391">
            <v>999</v>
          </cell>
          <cell r="F1391" t="str">
            <v>L2233D18A008</v>
          </cell>
          <cell r="G1391">
            <v>25</v>
          </cell>
          <cell r="H1391" t="str">
            <v>硬盘(视野计数据处理设备用,容量20GB,转数4200,品牌:Carl Zeiss)</v>
          </cell>
          <cell r="I1391" t="str">
            <v>SC Hard disc WD1600JS SW 2.2 Pentero</v>
          </cell>
          <cell r="J1391">
            <v>0</v>
          </cell>
        </row>
        <row r="1391">
          <cell r="L1391" t="str">
            <v>个</v>
          </cell>
          <cell r="M1391" t="str">
            <v>台</v>
          </cell>
        </row>
        <row r="1391">
          <cell r="O1391" t="str">
            <v>千克</v>
          </cell>
        </row>
        <row r="1392">
          <cell r="A1392" t="str">
            <v>000000-1790-568</v>
          </cell>
          <cell r="B1392">
            <v>8471701000</v>
          </cell>
          <cell r="C1392" t="str">
            <v>硬盘</v>
          </cell>
          <cell r="D1392" t="str">
            <v>4|3|Carl Zeiss|000000-1790-568|250G|7200转</v>
          </cell>
          <cell r="E1392">
            <v>999</v>
          </cell>
          <cell r="F1392" t="str">
            <v>L2233D18A008</v>
          </cell>
          <cell r="G1392">
            <v>25</v>
          </cell>
          <cell r="H1392" t="str">
            <v>硬盘(视野计数据处理设备用,容量20GB,转数4200,品牌:Carl Zeiss)</v>
          </cell>
          <cell r="I1392" t="str">
            <v>SC Hard disc WD1600JS SW 2.2 Pentero</v>
          </cell>
          <cell r="J1392">
            <v>0</v>
          </cell>
        </row>
        <row r="1392">
          <cell r="L1392" t="str">
            <v>个</v>
          </cell>
          <cell r="M1392" t="str">
            <v>台</v>
          </cell>
        </row>
        <row r="1392">
          <cell r="O1392" t="str">
            <v>千克</v>
          </cell>
        </row>
        <row r="1393">
          <cell r="A1393" t="str">
            <v>000000-1870-785</v>
          </cell>
          <cell r="B1393">
            <v>8471701000</v>
          </cell>
          <cell r="C1393" t="str">
            <v>硬盘</v>
          </cell>
          <cell r="D1393" t="str">
            <v>4|3|Carl Zeiss|000000-1870-785|250G|7200转</v>
          </cell>
          <cell r="E1393">
            <v>999</v>
          </cell>
          <cell r="F1393" t="str">
            <v>L2233D18A008</v>
          </cell>
          <cell r="G1393">
            <v>25</v>
          </cell>
          <cell r="H1393" t="str">
            <v>硬盘(视野计数据处理设备用,容量20GB,转数4200,品牌:Carl Zeiss)</v>
          </cell>
          <cell r="I1393" t="str">
            <v>SC Hard disc WD1600JS SW 2.2 Pentero</v>
          </cell>
          <cell r="J1393">
            <v>0</v>
          </cell>
        </row>
        <row r="1393">
          <cell r="L1393" t="str">
            <v>个</v>
          </cell>
          <cell r="M1393" t="str">
            <v>台</v>
          </cell>
        </row>
        <row r="1393">
          <cell r="O1393" t="str">
            <v>千克</v>
          </cell>
        </row>
        <row r="1394">
          <cell r="A1394" t="str">
            <v>000000-1432-843</v>
          </cell>
          <cell r="B1394">
            <v>8471701000</v>
          </cell>
          <cell r="C1394" t="str">
            <v>硬盘</v>
          </cell>
          <cell r="D1394" t="str">
            <v>4|3|Carl Zeiss|000000-1432-843|250G|7200转</v>
          </cell>
          <cell r="E1394">
            <v>999</v>
          </cell>
          <cell r="F1394" t="str">
            <v>L2233D18A008</v>
          </cell>
          <cell r="G1394">
            <v>25</v>
          </cell>
          <cell r="H1394" t="str">
            <v>硬盘(计算机用存储单元，存储数据，金属及印刷电路板等)</v>
          </cell>
          <cell r="I1394" t="str">
            <v>SC HD-IDE 120GB SW 2.0 Pentero  </v>
          </cell>
          <cell r="J1394">
            <v>41113</v>
          </cell>
        </row>
        <row r="1394">
          <cell r="L1394" t="str">
            <v>个</v>
          </cell>
          <cell r="M1394" t="str">
            <v>台</v>
          </cell>
        </row>
        <row r="1394">
          <cell r="O1394" t="str">
            <v>千克</v>
          </cell>
        </row>
        <row r="1395">
          <cell r="A1395" t="str">
            <v>266002-1144-848</v>
          </cell>
          <cell r="B1395">
            <v>8471701000</v>
          </cell>
          <cell r="C1395" t="str">
            <v>硬盘</v>
          </cell>
          <cell r="D1395" t="str">
            <v>4|3|Carl Zeiss|266002-1144-848|250G|7200转</v>
          </cell>
          <cell r="E1395">
            <v>999</v>
          </cell>
          <cell r="F1395" t="str">
            <v>L2233D18A008</v>
          </cell>
          <cell r="G1395">
            <v>25</v>
          </cell>
          <cell r="H1395" t="str">
            <v>计算机硬盘，储存功能，使用机型Cirrus HD-OCT Model 4000/400 </v>
          </cell>
          <cell r="I1395" t="str">
            <v>ASSY HD SD-OCT 2011.2
</v>
          </cell>
          <cell r="J1395">
            <v>41116</v>
          </cell>
        </row>
        <row r="1395">
          <cell r="L1395" t="str">
            <v>个</v>
          </cell>
          <cell r="M1395" t="str">
            <v>台</v>
          </cell>
        </row>
        <row r="1395">
          <cell r="O1395" t="str">
            <v>千克</v>
          </cell>
        </row>
        <row r="1396">
          <cell r="A1396" t="str">
            <v>266002-1123-210</v>
          </cell>
          <cell r="B1396">
            <v>8471701000</v>
          </cell>
          <cell r="C1396" t="str">
            <v>硬盘</v>
          </cell>
          <cell r="D1396" t="str">
            <v>4|3|Carl Zeiss|266002-1123-210|250G|7200转</v>
          </cell>
          <cell r="E1396">
            <v>999</v>
          </cell>
          <cell r="F1396" t="str">
            <v>L2233D18A008</v>
          </cell>
          <cell r="G1396">
            <v>25</v>
          </cell>
          <cell r="H1396" t="str">
            <v>硬盘(视野计数据处理设备用容量为750GB
,转数4200,品牌:Carl Zeiss)</v>
          </cell>
          <cell r="I1396" t="str">
            <v>DRIVE HARD SATA 3.5" 750GB MIN</v>
          </cell>
          <cell r="J1396">
            <v>41124</v>
          </cell>
        </row>
        <row r="1396">
          <cell r="L1396" t="str">
            <v>个</v>
          </cell>
          <cell r="M1396" t="str">
            <v>台</v>
          </cell>
        </row>
        <row r="1396">
          <cell r="O1396" t="str">
            <v>千克</v>
          </cell>
        </row>
        <row r="1397">
          <cell r="A1397" t="str">
            <v>266002-1143-937</v>
          </cell>
          <cell r="B1397">
            <v>8471701000</v>
          </cell>
          <cell r="C1397" t="str">
            <v>硬盘</v>
          </cell>
          <cell r="D1397" t="str">
            <v>4|3|Carl Zeiss|266002-1143-937|250G|7200转</v>
          </cell>
          <cell r="E1397">
            <v>999</v>
          </cell>
          <cell r="F1397" t="str">
            <v>L2233D18A008</v>
          </cell>
          <cell r="G1397">
            <v>25</v>
          </cell>
          <cell r="H1397" t="str">
            <v>硬盘(视野计数据处理设备用容量为750GB
,转数4200,品牌:Carl Zeiss)</v>
          </cell>
          <cell r="I1397" t="str">
            <v>FRU HARD DRIVE HFA2P 5.1.1</v>
          </cell>
          <cell r="J1397">
            <v>41134</v>
          </cell>
        </row>
        <row r="1397">
          <cell r="L1397" t="str">
            <v>个</v>
          </cell>
          <cell r="M1397" t="str">
            <v>台</v>
          </cell>
        </row>
        <row r="1397">
          <cell r="O1397" t="str">
            <v>千克</v>
          </cell>
        </row>
        <row r="1398">
          <cell r="A1398" t="str">
            <v>266002-1124-963</v>
          </cell>
          <cell r="B1398">
            <v>8471701000</v>
          </cell>
          <cell r="C1398" t="str">
            <v>硬盘</v>
          </cell>
          <cell r="D1398" t="str">
            <v>4|3|Carl Zeiss|266002-1124-963|250G|7200转</v>
          </cell>
          <cell r="E1398">
            <v>999</v>
          </cell>
          <cell r="F1398" t="str">
            <v>L2233D18A008</v>
          </cell>
          <cell r="G1398">
            <v>25</v>
          </cell>
          <cell r="H1398" t="str">
            <v>青光眼诊断仪的硬盘，存储操作系统和患者资料，无硬盘电脑无法启动</v>
          </cell>
          <cell r="I1398" t="str">
            <v>ASSY GDX VCC HDD DRAWER</v>
          </cell>
          <cell r="J1398">
            <v>41138</v>
          </cell>
        </row>
        <row r="1398">
          <cell r="L1398" t="str">
            <v>个</v>
          </cell>
          <cell r="M1398" t="str">
            <v>台</v>
          </cell>
        </row>
        <row r="1398">
          <cell r="O1398" t="str">
            <v>千克</v>
          </cell>
        </row>
        <row r="1399">
          <cell r="A1399" t="str">
            <v>000000-1389-533</v>
          </cell>
          <cell r="B1399">
            <v>8471701000</v>
          </cell>
          <cell r="C1399" t="str">
            <v>硬盘</v>
          </cell>
          <cell r="D1399" t="str">
            <v>4|3|Carl Zeiss|000000-1389-533|250G|7200转</v>
          </cell>
          <cell r="E1399">
            <v>999</v>
          </cell>
          <cell r="F1399" t="str">
            <v>L2233D18A008</v>
          </cell>
          <cell r="G1399">
            <v>25</v>
          </cell>
          <cell r="H1399" t="str">
            <v>青光眼诊断仪的硬盘，存储操作系统和患者资料，无硬盘电脑无法启动</v>
          </cell>
          <cell r="I1399" t="str">
            <v>SMARTCARD GDX OWNERSHIP SCREEN</v>
          </cell>
          <cell r="J1399">
            <v>41142</v>
          </cell>
        </row>
        <row r="1399">
          <cell r="L1399" t="str">
            <v>个</v>
          </cell>
          <cell r="M1399" t="str">
            <v>台</v>
          </cell>
        </row>
        <row r="1399">
          <cell r="O1399" t="str">
            <v>千克</v>
          </cell>
        </row>
        <row r="1400">
          <cell r="A1400" t="str">
            <v>100262020</v>
          </cell>
          <cell r="B1400">
            <v>8471701000</v>
          </cell>
          <cell r="C1400" t="str">
            <v>硬盘</v>
          </cell>
          <cell r="D1400" t="str">
            <v>4|3|Carl Zeiss|100262020|250G|7200转</v>
          </cell>
          <cell r="E1400">
            <v>999</v>
          </cell>
          <cell r="F1400" t="str">
            <v>L2233D18A008</v>
          </cell>
          <cell r="G1400">
            <v>25</v>
          </cell>
          <cell r="H1400" t="str">
            <v>250GB 2.5寸硬盘</v>
          </cell>
          <cell r="I1400" t="str">
            <v>Hitachi 250 GB 2,5"  </v>
          </cell>
          <cell r="J1400">
            <v>41258</v>
          </cell>
        </row>
        <row r="1400">
          <cell r="L1400" t="str">
            <v>个</v>
          </cell>
          <cell r="M1400" t="str">
            <v>台</v>
          </cell>
        </row>
        <row r="1400">
          <cell r="O1400" t="str">
            <v>千克</v>
          </cell>
        </row>
        <row r="1401">
          <cell r="A1401" t="str">
            <v>000000-0549-663</v>
          </cell>
          <cell r="B1401">
            <v>8471701000</v>
          </cell>
          <cell r="C1401" t="str">
            <v>硬盘</v>
          </cell>
          <cell r="D1401" t="str">
            <v>4|3|Carl Zeiss|000000-0549-663|250G|7200转</v>
          </cell>
          <cell r="E1401">
            <v>999</v>
          </cell>
          <cell r="F1401" t="str">
            <v>L2233D18A008</v>
          </cell>
          <cell r="G1401">
            <v>25</v>
          </cell>
          <cell r="H1401" t="str">
            <v>2.5”的硬盘，32GB容量的，作用就是存储病人资料</v>
          </cell>
          <cell r="I1401" t="str">
            <v>SSD DRIVE 2.5”32GB SATA II</v>
          </cell>
          <cell r="J1401">
            <v>41373</v>
          </cell>
        </row>
        <row r="1401">
          <cell r="L1401" t="str">
            <v>个</v>
          </cell>
          <cell r="M1401" t="str">
            <v>台</v>
          </cell>
        </row>
        <row r="1401">
          <cell r="O1401" t="str">
            <v>千克</v>
          </cell>
        </row>
        <row r="1402">
          <cell r="A1402" t="str">
            <v>266002-1119-303</v>
          </cell>
          <cell r="B1402">
            <v>8471701000</v>
          </cell>
          <cell r="C1402" t="str">
            <v>硬盘</v>
          </cell>
          <cell r="D1402" t="str">
            <v>4|3|Carl Zeiss|266002-1119-303|250G|7200转</v>
          </cell>
          <cell r="E1402">
            <v>999</v>
          </cell>
          <cell r="F1402" t="str">
            <v>L2233D18A008</v>
          </cell>
          <cell r="G1402">
            <v>25</v>
          </cell>
          <cell r="H1402" t="str">
            <v>硬盘，用于存储数据，原理是通过磁片来记录数字信号，材质为金属铝和电路板，适用于Visante OCT</v>
          </cell>
          <cell r="I1402" t="str">
            <v>Drive Hard SATA 3.5" 250G </v>
          </cell>
          <cell r="J1402">
            <v>41388</v>
          </cell>
        </row>
        <row r="1402">
          <cell r="L1402" t="str">
            <v>个</v>
          </cell>
          <cell r="M1402" t="str">
            <v>台</v>
          </cell>
        </row>
        <row r="1402">
          <cell r="O1402" t="str">
            <v>千克</v>
          </cell>
        </row>
        <row r="1403">
          <cell r="A1403" t="str">
            <v>266002-1139-519</v>
          </cell>
          <cell r="B1403">
            <v>8471701000</v>
          </cell>
          <cell r="C1403" t="str">
            <v>硬盘</v>
          </cell>
          <cell r="D1403" t="str">
            <v>4|3|Carl Zeiss|266002-1139-519|250G|7200转</v>
          </cell>
          <cell r="E1403">
            <v>999</v>
          </cell>
          <cell r="F1403" t="str">
            <v>L2233D18A008</v>
          </cell>
          <cell r="G1403">
            <v>25</v>
          </cell>
          <cell r="H1403" t="str">
            <v>笔记本硬盘，用于altas9000，容量160G</v>
          </cell>
          <cell r="I1403" t="str">
            <v>FRU ASSY HD CTS2 3.0 160GB</v>
          </cell>
          <cell r="J1403">
            <v>41467</v>
          </cell>
        </row>
        <row r="1403">
          <cell r="L1403" t="str">
            <v>个</v>
          </cell>
          <cell r="M1403" t="str">
            <v>台</v>
          </cell>
        </row>
        <row r="1403">
          <cell r="O1403" t="str">
            <v>千克</v>
          </cell>
        </row>
        <row r="1404">
          <cell r="A1404" t="str">
            <v>000000-1757-703</v>
          </cell>
          <cell r="B1404">
            <v>8471701000</v>
          </cell>
          <cell r="C1404" t="str">
            <v>硬盘</v>
          </cell>
          <cell r="D1404" t="str">
            <v>4|3|Carl Zeiss|000000-1757-703|250G|7200转</v>
          </cell>
          <cell r="E1404">
            <v>999</v>
          </cell>
          <cell r="F1404" t="str">
            <v>L2233D18A008</v>
          </cell>
          <cell r="G1404">
            <v>25</v>
          </cell>
          <cell r="H1404" t="str">
            <v>硬盘，用于三坐标测量机的数据处理及存储</v>
          </cell>
          <cell r="I1404" t="str">
            <v>Harddisk with windows X</v>
          </cell>
          <cell r="J1404">
            <v>41473</v>
          </cell>
        </row>
        <row r="1404">
          <cell r="L1404" t="str">
            <v>个</v>
          </cell>
          <cell r="M1404" t="str">
            <v>台</v>
          </cell>
        </row>
        <row r="1404">
          <cell r="O1404" t="str">
            <v>千克</v>
          </cell>
        </row>
        <row r="1405">
          <cell r="A1405" t="str">
            <v>000000-1994-454</v>
          </cell>
          <cell r="B1405">
            <v>8471701000</v>
          </cell>
          <cell r="C1405" t="str">
            <v>硬盘</v>
          </cell>
          <cell r="D1405" t="str">
            <v>4|3|Carl Zeiss|000000-1994-454|250G|7200转</v>
          </cell>
          <cell r="E1405">
            <v>999</v>
          </cell>
          <cell r="F1405" t="str">
            <v>L2233D18A008</v>
          </cell>
          <cell r="G1405">
            <v>25</v>
          </cell>
          <cell r="H1405" t="str">
            <v>硬盘驱动器，用来存储电脑数据</v>
          </cell>
          <cell r="I1405" t="str">
            <v>UPGRADE HARD DRIVE 3TB STORAGE-PC LIGHTSHEET Z.1(O)</v>
          </cell>
          <cell r="J1405">
            <v>41480</v>
          </cell>
        </row>
        <row r="1405">
          <cell r="L1405" t="str">
            <v>个</v>
          </cell>
          <cell r="M1405" t="str">
            <v>台</v>
          </cell>
        </row>
        <row r="1405">
          <cell r="O1405" t="str">
            <v>千克</v>
          </cell>
        </row>
        <row r="1406">
          <cell r="A1406" t="str">
            <v>266002-1141-479</v>
          </cell>
          <cell r="B1406">
            <v>8471701000</v>
          </cell>
          <cell r="C1406" t="str">
            <v>硬盘</v>
          </cell>
          <cell r="D1406" t="str">
            <v>4|3|Carl Zeiss|266002-1141-479|250G|7200转</v>
          </cell>
          <cell r="E1406">
            <v>999</v>
          </cell>
          <cell r="F1406" t="str">
            <v>L2233D18A008</v>
          </cell>
          <cell r="G1406">
            <v>25</v>
          </cell>
          <cell r="H1406" t="str">
            <v>硬盘(视野计数据处理设备用,容量20GB,转数4200,品牌:Carl Zeiss)</v>
          </cell>
          <cell r="I1406" t="str">
            <v>FRU ASSY HD OCT3 P5 W/6.0.4</v>
          </cell>
          <cell r="J1406">
            <v>41512</v>
          </cell>
        </row>
        <row r="1406">
          <cell r="L1406" t="str">
            <v>个</v>
          </cell>
          <cell r="M1406" t="str">
            <v>台</v>
          </cell>
        </row>
        <row r="1406">
          <cell r="O1406" t="str">
            <v>千克</v>
          </cell>
        </row>
        <row r="1407">
          <cell r="A1407" t="str">
            <v>266002-1165-792</v>
          </cell>
          <cell r="B1407">
            <v>8471701000</v>
          </cell>
          <cell r="C1407" t="str">
            <v>硬盘</v>
          </cell>
          <cell r="D1407" t="str">
            <v>4|3|Carl Zeiss|266002-1165-792|2TB|7200转</v>
          </cell>
          <cell r="E1407">
            <v>999</v>
          </cell>
          <cell r="F1407" t="str">
            <v>L2233D18A008</v>
          </cell>
          <cell r="G1407">
            <v>25</v>
          </cell>
          <cell r="H1407" t="str">
            <v>硬盘(视野计数据处理设备用,容量20GB,转数4200,品牌:Carl Zeiss)</v>
          </cell>
          <cell r="I1407" t="str">
            <v> FRU ASSY HD OCT3 P5 SMY14 2TB</v>
          </cell>
          <cell r="J1407">
            <v>43439</v>
          </cell>
        </row>
        <row r="1407">
          <cell r="L1407" t="str">
            <v>个</v>
          </cell>
          <cell r="M1407" t="str">
            <v>台</v>
          </cell>
        </row>
        <row r="1407">
          <cell r="O1407" t="str">
            <v>千克</v>
          </cell>
        </row>
        <row r="1408">
          <cell r="A1408" t="str">
            <v>266002-1149-575</v>
          </cell>
          <cell r="B1408">
            <v>8471701000</v>
          </cell>
          <cell r="C1408" t="str">
            <v>硬盘</v>
          </cell>
          <cell r="D1408" t="str">
            <v>4|3|Carl Zeiss|266002-1149-575|250G|7200转</v>
          </cell>
          <cell r="E1408">
            <v>999</v>
          </cell>
          <cell r="F1408" t="str">
            <v>L2233D18A008</v>
          </cell>
          <cell r="G1408">
            <v>25</v>
          </cell>
          <cell r="H1408" t="str">
            <v>硬盘(视野计数据处理设备用,容量20GB,转数4200,品牌:Carl Zeiss)</v>
          </cell>
          <cell r="I1408" t="str">
            <v>FRU ASSY HD SD-OCT CMY12</v>
          </cell>
          <cell r="J1408">
            <v>41542</v>
          </cell>
        </row>
        <row r="1408">
          <cell r="L1408" t="str">
            <v>个</v>
          </cell>
          <cell r="M1408" t="str">
            <v>台</v>
          </cell>
        </row>
        <row r="1408">
          <cell r="O1408" t="str">
            <v>千克</v>
          </cell>
        </row>
        <row r="1409">
          <cell r="A1409" t="str">
            <v>266002-1131-258</v>
          </cell>
          <cell r="B1409">
            <v>8471701000</v>
          </cell>
          <cell r="C1409" t="str">
            <v>硬盘</v>
          </cell>
          <cell r="D1409" t="str">
            <v>4|3|Carl Zeiss|266002-1131-258|250G|7200转</v>
          </cell>
          <cell r="E1409">
            <v>999</v>
          </cell>
          <cell r="F1409" t="str">
            <v>L2233D18A008</v>
          </cell>
          <cell r="G1409">
            <v>25</v>
          </cell>
          <cell r="H1409" t="str">
            <v>硬盘(视野计数据处理设备用,容量20GB,转数4200,品牌:Carl Zeiss)</v>
          </cell>
          <cell r="I1409" t="str">
            <v>ASSY HD HFA2I W/V4.2.2 SW</v>
          </cell>
          <cell r="J1409">
            <v>41632</v>
          </cell>
        </row>
        <row r="1409">
          <cell r="L1409" t="str">
            <v>个</v>
          </cell>
          <cell r="M1409" t="str">
            <v>台</v>
          </cell>
        </row>
        <row r="1409">
          <cell r="O1409" t="str">
            <v>千克</v>
          </cell>
        </row>
        <row r="1410">
          <cell r="A1410" t="str">
            <v>266002-1124-852</v>
          </cell>
          <cell r="B1410">
            <v>8471701000</v>
          </cell>
          <cell r="C1410" t="str">
            <v>硬盘</v>
          </cell>
          <cell r="D1410" t="str">
            <v>4|3|Carl Zeiss|266002-1124-852|250G|7200转</v>
          </cell>
          <cell r="E1410">
            <v>999</v>
          </cell>
          <cell r="F1410" t="str">
            <v>L2233D18A008</v>
          </cell>
          <cell r="G1410">
            <v>25</v>
          </cell>
          <cell r="H1410" t="str">
            <v>硬盘(视野计数据处理设备用,容量20GB,转数4200,品牌:Carl Zeiss)</v>
          </cell>
          <cell r="I1410" t="str">
            <v>FRU ASSY HD OCT3 P3 W/5.0.1| P/N68006</v>
          </cell>
          <cell r="J1410">
            <v>41757</v>
          </cell>
        </row>
        <row r="1410">
          <cell r="L1410" t="str">
            <v>个</v>
          </cell>
          <cell r="M1410" t="str">
            <v>台</v>
          </cell>
        </row>
        <row r="1410">
          <cell r="O1410" t="str">
            <v>千克</v>
          </cell>
        </row>
        <row r="1411">
          <cell r="A1411" t="str">
            <v>000000-2039-559</v>
          </cell>
          <cell r="B1411">
            <v>8471701000</v>
          </cell>
          <cell r="C1411" t="str">
            <v>硬盘</v>
          </cell>
          <cell r="D1411" t="str">
            <v>4|3|Carl Zeiss|000000-2039-559|250G|7200转</v>
          </cell>
          <cell r="E1411">
            <v>999</v>
          </cell>
          <cell r="F1411" t="str">
            <v>L2233D18A008</v>
          </cell>
          <cell r="G1411">
            <v>25</v>
          </cell>
          <cell r="H1411" t="str">
            <v>500GB容量硬盘</v>
          </cell>
          <cell r="I1411" t="str">
            <v>SC HDD 500GByte with SW 2.61 (Pentero)</v>
          </cell>
          <cell r="J1411">
            <v>41827</v>
          </cell>
        </row>
        <row r="1411">
          <cell r="L1411" t="str">
            <v>个</v>
          </cell>
          <cell r="M1411" t="str">
            <v>台</v>
          </cell>
        </row>
        <row r="1411">
          <cell r="O1411" t="str">
            <v>千克</v>
          </cell>
        </row>
        <row r="1412">
          <cell r="A1412" t="str">
            <v>000000-0514-062</v>
          </cell>
          <cell r="B1412">
            <v>8471701000</v>
          </cell>
          <cell r="C1412" t="str">
            <v>硬盘</v>
          </cell>
          <cell r="D1412" t="str">
            <v>4|3|Carl Zeiss|000000-0514-062|250G|7200转</v>
          </cell>
          <cell r="E1412">
            <v>999</v>
          </cell>
          <cell r="F1412" t="str">
            <v>L2233D18A008</v>
          </cell>
          <cell r="G1412">
            <v>25</v>
          </cell>
          <cell r="H1412" t="str">
            <v>固态硬盘</v>
          </cell>
          <cell r="I1412" t="str">
            <v>Solid State Disk 64 GB</v>
          </cell>
          <cell r="J1412">
            <v>41827</v>
          </cell>
        </row>
        <row r="1412">
          <cell r="L1412" t="str">
            <v>个</v>
          </cell>
          <cell r="M1412" t="str">
            <v>台</v>
          </cell>
        </row>
        <row r="1412">
          <cell r="O1412" t="str">
            <v>千克</v>
          </cell>
        </row>
        <row r="1413">
          <cell r="A1413" t="str">
            <v>266002-1169-150</v>
          </cell>
          <cell r="B1413">
            <v>8471701000</v>
          </cell>
          <cell r="C1413" t="str">
            <v>硬盘</v>
          </cell>
          <cell r="D1413" t="str">
            <v>4|3|Carl Zeiss|266002-1169-150|128G|7200转</v>
          </cell>
          <cell r="E1413">
            <v>999</v>
          </cell>
          <cell r="F1413" t="str">
            <v>L2233D18A008</v>
          </cell>
          <cell r="G1413">
            <v>25</v>
          </cell>
          <cell r="H1413" t="str">
            <v>中文品名:固态硬盘
功能用途：安装Windows系统软件及应用软件</v>
          </cell>
          <cell r="I1413" t="str">
            <v>FRU SSD MSATA 128GB</v>
          </cell>
          <cell r="J1413">
            <v>43922</v>
          </cell>
        </row>
        <row r="1413">
          <cell r="L1413" t="str">
            <v>个</v>
          </cell>
          <cell r="M1413" t="str">
            <v>台</v>
          </cell>
        </row>
        <row r="1413">
          <cell r="O1413" t="str">
            <v>千克</v>
          </cell>
        </row>
        <row r="1414">
          <cell r="A1414" t="str">
            <v>000000-0514-106</v>
          </cell>
          <cell r="B1414">
            <v>8471701000</v>
          </cell>
          <cell r="C1414" t="str">
            <v>硬盘</v>
          </cell>
          <cell r="D1414" t="str">
            <v>4|3|Carl Zeiss|000000-0514-106|250G|7200转</v>
          </cell>
          <cell r="E1414">
            <v>999</v>
          </cell>
          <cell r="F1414" t="str">
            <v>L2233D18A008</v>
          </cell>
          <cell r="G1414">
            <v>25</v>
          </cell>
          <cell r="H1414" t="str">
            <v>500GB硬盘</v>
          </cell>
          <cell r="I1414" t="str">
            <v>2.5 - Inch Harddisk  500 G</v>
          </cell>
          <cell r="J1414">
            <v>41827</v>
          </cell>
        </row>
        <row r="1414">
          <cell r="L1414" t="str">
            <v>个</v>
          </cell>
          <cell r="M1414" t="str">
            <v>台</v>
          </cell>
        </row>
        <row r="1414">
          <cell r="O1414" t="str">
            <v>千克</v>
          </cell>
        </row>
        <row r="1415">
          <cell r="A1415" t="str">
            <v>000000-2097-951</v>
          </cell>
          <cell r="B1415">
            <v>8471701000</v>
          </cell>
          <cell r="C1415" t="str">
            <v>硬盘</v>
          </cell>
          <cell r="D1415" t="str">
            <v>4|3|Carl Zeiss|000000-2097-951|250G|7200转</v>
          </cell>
          <cell r="E1415">
            <v>999</v>
          </cell>
          <cell r="F1415" t="str">
            <v>L2233D18A008</v>
          </cell>
          <cell r="G1415">
            <v>25</v>
          </cell>
          <cell r="H1415" t="str">
            <v>硬盘(视野计数据处理设备用,容量20GB,转数4200,品牌:Carl Zeiss)</v>
          </cell>
          <cell r="I1415" t="str">
            <v>FRU 3.5”MIN 160GB</v>
          </cell>
          <cell r="J1415">
            <v>41829</v>
          </cell>
        </row>
        <row r="1415">
          <cell r="L1415" t="str">
            <v>个</v>
          </cell>
          <cell r="M1415" t="str">
            <v>台</v>
          </cell>
        </row>
        <row r="1415">
          <cell r="O1415" t="str">
            <v>千克</v>
          </cell>
        </row>
        <row r="1416">
          <cell r="A1416" t="str">
            <v>266002-1151-859</v>
          </cell>
          <cell r="B1416">
            <v>8471701000</v>
          </cell>
          <cell r="C1416" t="str">
            <v>硬盘</v>
          </cell>
          <cell r="D1416" t="str">
            <v>4|3|Carl Zeiss|266002-1151-859|250G|7200转</v>
          </cell>
          <cell r="E1416">
            <v>999</v>
          </cell>
          <cell r="F1416" t="str">
            <v>L2233D18A008</v>
          </cell>
          <cell r="G1416">
            <v>25</v>
          </cell>
          <cell r="H1416" t="str">
            <v>硬盘(视野计数据处理设备用,容量20GB,转数4200,品牌:Carl Zeiss)</v>
          </cell>
          <cell r="I1416" t="str">
            <v>FRU ASSY HD SD-OCT CMY13</v>
          </cell>
          <cell r="J1416">
            <v>41948</v>
          </cell>
        </row>
        <row r="1416">
          <cell r="L1416" t="str">
            <v>个</v>
          </cell>
          <cell r="M1416" t="str">
            <v>台</v>
          </cell>
        </row>
        <row r="1416">
          <cell r="O1416" t="str">
            <v>千克</v>
          </cell>
        </row>
        <row r="1417">
          <cell r="A1417" t="str">
            <v>266002-1154-260</v>
          </cell>
          <cell r="B1417">
            <v>8471701000</v>
          </cell>
          <cell r="C1417" t="str">
            <v>硬盘</v>
          </cell>
          <cell r="D1417" t="str">
            <v>4|3|Carl Zeiss|266002-1154-260|250G|7200转</v>
          </cell>
          <cell r="E1417">
            <v>999</v>
          </cell>
          <cell r="F1417" t="str">
            <v>L2233D18A008</v>
          </cell>
          <cell r="G1417">
            <v>25</v>
          </cell>
          <cell r="H1417" t="str">
            <v>硬盘(视野计数据处理设备用,容量20GB,转数4200,品牌:Carl Zeiss)</v>
          </cell>
          <cell r="I1417" t="str">
            <v>FRU HARD DRIVE SD-OCT 5000 6.0</v>
          </cell>
          <cell r="J1417">
            <v>41948</v>
          </cell>
        </row>
        <row r="1417">
          <cell r="L1417" t="str">
            <v>个</v>
          </cell>
          <cell r="M1417" t="str">
            <v>台</v>
          </cell>
        </row>
        <row r="1417">
          <cell r="O1417" t="str">
            <v>千克</v>
          </cell>
        </row>
        <row r="1418">
          <cell r="A1418" t="str">
            <v>266002-1135-937</v>
          </cell>
          <cell r="B1418">
            <v>8471701000</v>
          </cell>
          <cell r="C1418" t="str">
            <v>硬盘</v>
          </cell>
          <cell r="D1418" t="str">
            <v>4|3|Carl Zeiss|266002-1135-937|250G|7200转</v>
          </cell>
          <cell r="E1418">
            <v>999</v>
          </cell>
          <cell r="F1418" t="str">
            <v>L2233D18A008</v>
          </cell>
          <cell r="G1418">
            <v>25</v>
          </cell>
          <cell r="H1418" t="str">
            <v>硬盘(视野计数据处理设备用,容量20GB,转数4200,品牌:Carl Zeiss)</v>
          </cell>
          <cell r="I1418" t="str">
            <v>FRU HARD DRIVE SD-OCT 5000 6.0</v>
          </cell>
          <cell r="J1418">
            <v>41948</v>
          </cell>
        </row>
        <row r="1418">
          <cell r="L1418" t="str">
            <v>个</v>
          </cell>
          <cell r="M1418" t="str">
            <v>台</v>
          </cell>
        </row>
        <row r="1418">
          <cell r="O1418" t="str">
            <v>千克</v>
          </cell>
        </row>
        <row r="1419">
          <cell r="A1419" t="str">
            <v>266002-1144-541</v>
          </cell>
          <cell r="B1419">
            <v>8471701000</v>
          </cell>
          <cell r="C1419" t="str">
            <v>硬盘</v>
          </cell>
          <cell r="D1419" t="str">
            <v>4|3|Carl Zeiss|266002-1144-541|250G|7200转</v>
          </cell>
          <cell r="E1419">
            <v>999</v>
          </cell>
          <cell r="F1419" t="str">
            <v>L2233D18A008</v>
          </cell>
          <cell r="G1419">
            <v>25</v>
          </cell>
          <cell r="H1419" t="str">
            <v>中文品名：Visante OCT 电脑硬盘
功能用途：预装Windows及Visante OCT 3.01应用软件，硬盘容量500GB
适用机型：Visante OCT</v>
          </cell>
          <cell r="I1419" t="str">
            <v>ASSY HD AC-DCT W/3.01 500 GB</v>
          </cell>
          <cell r="J1419">
            <v>41971</v>
          </cell>
        </row>
        <row r="1419">
          <cell r="L1419" t="str">
            <v>个</v>
          </cell>
          <cell r="M1419" t="str">
            <v>台</v>
          </cell>
        </row>
        <row r="1419">
          <cell r="O1419" t="str">
            <v>千克</v>
          </cell>
        </row>
        <row r="1420">
          <cell r="A1420" t="str">
            <v>000000-0518-977</v>
          </cell>
          <cell r="B1420">
            <v>8471701000</v>
          </cell>
          <cell r="C1420" t="str">
            <v>硬盘</v>
          </cell>
          <cell r="D1420" t="str">
            <v>4|3|Carl Zeiss|000000-0518-977|250G|7200转</v>
          </cell>
          <cell r="E1420">
            <v>999</v>
          </cell>
          <cell r="F1420" t="str">
            <v>L2233D18A008</v>
          </cell>
          <cell r="G1420">
            <v>25</v>
          </cell>
          <cell r="H1420" t="str">
            <v>500GB容量硬盘</v>
          </cell>
          <cell r="I1420" t="str">
            <v>Hard disk 2.5“ SATA 500GB</v>
          </cell>
          <cell r="J1420">
            <v>42020</v>
          </cell>
        </row>
        <row r="1420">
          <cell r="L1420" t="str">
            <v>个</v>
          </cell>
          <cell r="M1420" t="str">
            <v>台</v>
          </cell>
        </row>
        <row r="1420">
          <cell r="O1420" t="str">
            <v>千克</v>
          </cell>
        </row>
        <row r="1421">
          <cell r="A1421" t="str">
            <v>266002-1149-559</v>
          </cell>
          <cell r="B1421">
            <v>8471701000</v>
          </cell>
          <cell r="C1421" t="str">
            <v>硬盘</v>
          </cell>
          <cell r="D1421" t="str">
            <v>4|3|Carl Zeiss|266002-1149-559|250G|7200转</v>
          </cell>
          <cell r="E1421">
            <v>999</v>
          </cell>
          <cell r="F1421" t="str">
            <v>L2233D18A008</v>
          </cell>
          <cell r="G1421">
            <v>25</v>
          </cell>
          <cell r="H1421" t="str">
            <v>视野计 电脑硬盘 预装操作系统及5.1.2应用软件,容量160GB</v>
          </cell>
          <cell r="I1421" t="str">
            <v>FRU HARD DRIVE HFA2P 5.1.2</v>
          </cell>
          <cell r="J1421">
            <v>42060</v>
          </cell>
        </row>
        <row r="1421">
          <cell r="L1421" t="str">
            <v>个</v>
          </cell>
          <cell r="M1421" t="str">
            <v>台</v>
          </cell>
        </row>
        <row r="1421">
          <cell r="O1421" t="str">
            <v>千克</v>
          </cell>
        </row>
        <row r="1422">
          <cell r="A1422" t="str">
            <v>000000-0525-759</v>
          </cell>
          <cell r="B1422">
            <v>8471701000</v>
          </cell>
          <cell r="C1422" t="str">
            <v>硬盘</v>
          </cell>
          <cell r="D1422" t="str">
            <v>4|3|Carl Zeiss|000000-0525-759|250G|7200转</v>
          </cell>
          <cell r="E1422">
            <v>999</v>
          </cell>
          <cell r="F1422" t="str">
            <v>L2233D18A008</v>
          </cell>
          <cell r="G1422">
            <v>25</v>
          </cell>
          <cell r="H1422" t="str">
            <v>移动硬盘</v>
          </cell>
          <cell r="I1422" t="str">
            <v>External Mini HD USB 3.0</v>
          </cell>
          <cell r="J1422">
            <v>42066</v>
          </cell>
        </row>
        <row r="1422">
          <cell r="L1422" t="str">
            <v>个</v>
          </cell>
          <cell r="M1422" t="str">
            <v>台</v>
          </cell>
        </row>
        <row r="1422">
          <cell r="O1422" t="str">
            <v>千克</v>
          </cell>
        </row>
        <row r="1423">
          <cell r="A1423" t="str">
            <v>100260008</v>
          </cell>
          <cell r="B1423">
            <v>8471701000</v>
          </cell>
          <cell r="C1423" t="str">
            <v>硬盘</v>
          </cell>
          <cell r="D1423" t="str">
            <v>4|3|Carl Zeiss|100260008|250G|7200转</v>
          </cell>
          <cell r="E1423">
            <v>999</v>
          </cell>
          <cell r="F1423" t="str">
            <v>L2233D18A008</v>
          </cell>
          <cell r="G1423">
            <v>25</v>
          </cell>
          <cell r="H1423" t="str">
            <v>250GB容量硬盘</v>
          </cell>
          <cell r="I1423" t="str">
            <v>festplatte Western Digital wd2503abyx 250G</v>
          </cell>
          <cell r="J1423">
            <v>42093</v>
          </cell>
        </row>
        <row r="1423">
          <cell r="L1423" t="str">
            <v>个</v>
          </cell>
          <cell r="M1423" t="str">
            <v>台</v>
          </cell>
        </row>
        <row r="1423">
          <cell r="O1423" t="str">
            <v>千克</v>
          </cell>
        </row>
        <row r="1424">
          <cell r="A1424" t="str">
            <v>000000-0533-993</v>
          </cell>
          <cell r="B1424">
            <v>8471701000</v>
          </cell>
          <cell r="C1424" t="str">
            <v>硬盘</v>
          </cell>
          <cell r="D1424" t="str">
            <v>4|3|Carl Zeiss|000000-0533-993|250G|7200转</v>
          </cell>
          <cell r="E1424">
            <v>999</v>
          </cell>
          <cell r="F1424" t="str">
            <v>L2233D18A008</v>
          </cell>
          <cell r="G1424">
            <v>25</v>
          </cell>
          <cell r="H1424" t="str">
            <v>是Vario700所配的500G移动硬盘</v>
          </cell>
          <cell r="I1424" t="str">
            <v>External mini HDD USB 500GB</v>
          </cell>
          <cell r="J1424">
            <v>42107</v>
          </cell>
        </row>
        <row r="1424">
          <cell r="L1424" t="str">
            <v>个</v>
          </cell>
          <cell r="M1424" t="str">
            <v>台</v>
          </cell>
        </row>
        <row r="1424">
          <cell r="O1424" t="str">
            <v>千克</v>
          </cell>
        </row>
        <row r="1425">
          <cell r="A1425" t="str">
            <v>266002-1156-875</v>
          </cell>
          <cell r="B1425">
            <v>8471701000</v>
          </cell>
          <cell r="C1425" t="str">
            <v>硬盘</v>
          </cell>
          <cell r="D1425" t="str">
            <v>4|3|Carl Zeiss|266002-1156-875|250G|7200转</v>
          </cell>
          <cell r="E1425">
            <v>999</v>
          </cell>
          <cell r="F1425" t="str">
            <v>L2233D18A008</v>
          </cell>
          <cell r="G1425">
            <v>25</v>
          </cell>
          <cell r="H1425" t="str">
            <v>OCT5000 的硬盘。容量为2TB</v>
          </cell>
          <cell r="I1425" t="str">
            <v>FRU HD SD-OCT 584</v>
          </cell>
          <cell r="J1425">
            <v>42132</v>
          </cell>
        </row>
        <row r="1425">
          <cell r="L1425" t="str">
            <v>个</v>
          </cell>
          <cell r="M1425" t="str">
            <v>台</v>
          </cell>
        </row>
        <row r="1425">
          <cell r="O1425" t="str">
            <v>千克</v>
          </cell>
        </row>
        <row r="1426">
          <cell r="A1426" t="str">
            <v>266002-1136-724</v>
          </cell>
          <cell r="B1426">
            <v>8471701000</v>
          </cell>
          <cell r="C1426" t="str">
            <v>硬盘</v>
          </cell>
          <cell r="D1426" t="str">
            <v>4|3|Carl Zeiss|266002-1136-724|250G|7200转</v>
          </cell>
          <cell r="E1426">
            <v>999</v>
          </cell>
          <cell r="F1426" t="str">
            <v>L2233D18A008</v>
          </cell>
          <cell r="G1426">
            <v>25</v>
          </cell>
          <cell r="H1426" t="str">
            <v>3.5英寸的硬盘</v>
          </cell>
          <cell r="I1426" t="str">
            <v>FRU GDXPRO MASTER HARD DRIVE ASSY V1.1</v>
          </cell>
          <cell r="J1426">
            <v>42178</v>
          </cell>
        </row>
        <row r="1426">
          <cell r="L1426" t="str">
            <v>个</v>
          </cell>
          <cell r="M1426" t="str">
            <v>台</v>
          </cell>
        </row>
        <row r="1426">
          <cell r="O1426" t="str">
            <v>千克</v>
          </cell>
        </row>
        <row r="1427">
          <cell r="A1427" t="str">
            <v>100262027</v>
          </cell>
          <cell r="B1427">
            <v>8471701000</v>
          </cell>
          <cell r="C1427" t="str">
            <v>硬盘</v>
          </cell>
          <cell r="D1427" t="str">
            <v>4|3|Carl Zeiss|100262027|250G|7200转</v>
          </cell>
          <cell r="E1427">
            <v>999</v>
          </cell>
          <cell r="F1427" t="str">
            <v>L2233D18A008</v>
          </cell>
          <cell r="G1427">
            <v>25</v>
          </cell>
          <cell r="H1427" t="str">
            <v>硬盘</v>
          </cell>
          <cell r="I1427" t="str">
            <v>250GB Hard Disk</v>
          </cell>
          <cell r="J1427">
            <v>42195</v>
          </cell>
        </row>
        <row r="1427">
          <cell r="L1427" t="str">
            <v>个</v>
          </cell>
          <cell r="M1427" t="str">
            <v>台</v>
          </cell>
        </row>
        <row r="1427">
          <cell r="O1427" t="str">
            <v>千克</v>
          </cell>
        </row>
        <row r="1428">
          <cell r="A1428" t="str">
            <v>000000-2020-921</v>
          </cell>
          <cell r="B1428">
            <v>8471701000</v>
          </cell>
          <cell r="C1428" t="str">
            <v>硬盘</v>
          </cell>
          <cell r="D1428" t="str">
            <v>4|3|Carl Zeiss|000000-2020-921|250G|7200转</v>
          </cell>
          <cell r="E1428">
            <v>999</v>
          </cell>
          <cell r="F1428" t="str">
            <v>L2233D18A008</v>
          </cell>
          <cell r="G1428">
            <v>25</v>
          </cell>
          <cell r="H1428" t="str">
            <v>硬盘</v>
          </cell>
          <cell r="I1428" t="str">
            <v>Service assembly HDD with software 2.51</v>
          </cell>
          <cell r="J1428">
            <v>42214</v>
          </cell>
        </row>
        <row r="1428">
          <cell r="L1428" t="str">
            <v>个</v>
          </cell>
          <cell r="M1428" t="str">
            <v>台</v>
          </cell>
        </row>
        <row r="1428">
          <cell r="O1428" t="str">
            <v>千克</v>
          </cell>
        </row>
        <row r="1429">
          <cell r="A1429" t="str">
            <v>000000-0584-640</v>
          </cell>
          <cell r="B1429">
            <v>8471701000</v>
          </cell>
          <cell r="C1429" t="str">
            <v>硬盘</v>
          </cell>
          <cell r="D1429" t="str">
            <v>4|3|Carl Zeiss|000000-0584-640|250G|7200转</v>
          </cell>
          <cell r="E1429">
            <v>999</v>
          </cell>
          <cell r="F1429" t="str">
            <v>L2233D18A008</v>
          </cell>
          <cell r="G1429">
            <v>25</v>
          </cell>
          <cell r="H1429" t="str">
            <v>硬盘</v>
          </cell>
          <cell r="I1429" t="str">
            <v>ADATA  SP920 256G 2.5inch  SATA-3 hardware</v>
          </cell>
          <cell r="J1429">
            <v>42303</v>
          </cell>
        </row>
        <row r="1429">
          <cell r="L1429" t="str">
            <v>个</v>
          </cell>
          <cell r="M1429" t="str">
            <v>台</v>
          </cell>
        </row>
        <row r="1429">
          <cell r="O1429" t="str">
            <v>千克</v>
          </cell>
        </row>
        <row r="1430">
          <cell r="A1430" t="str">
            <v>000000-0578-246</v>
          </cell>
          <cell r="B1430">
            <v>8471701000</v>
          </cell>
          <cell r="C1430" t="str">
            <v>硬盘</v>
          </cell>
          <cell r="D1430" t="str">
            <v>4|3|Carl Zeiss|000000-0578-246|250G|7200转</v>
          </cell>
          <cell r="E1430">
            <v>999</v>
          </cell>
          <cell r="F1430" t="str">
            <v>L2233D18A008</v>
          </cell>
          <cell r="G1430">
            <v>25</v>
          </cell>
          <cell r="H1430" t="str">
            <v>硬盘</v>
          </cell>
          <cell r="I1430" t="str">
            <v>Seagate）2TB 7200 64M SATA 6GB/second hardware</v>
          </cell>
          <cell r="J1430">
            <v>42303</v>
          </cell>
        </row>
        <row r="1430">
          <cell r="L1430" t="str">
            <v>个</v>
          </cell>
          <cell r="M1430" t="str">
            <v>台</v>
          </cell>
        </row>
        <row r="1430">
          <cell r="O1430" t="str">
            <v>千克</v>
          </cell>
        </row>
        <row r="1431">
          <cell r="A1431" t="str">
            <v>000000-0584-644</v>
          </cell>
          <cell r="B1431">
            <v>8471701000</v>
          </cell>
          <cell r="C1431" t="str">
            <v>硬盘</v>
          </cell>
          <cell r="D1431" t="str">
            <v>4|3|Carl Zeiss|000000-0584-644|250G|7200转</v>
          </cell>
          <cell r="E1431">
            <v>999</v>
          </cell>
          <cell r="F1431" t="str">
            <v>L2233D18A008</v>
          </cell>
          <cell r="G1431">
            <v>25</v>
          </cell>
          <cell r="H1431" t="str">
            <v>硬盘</v>
          </cell>
          <cell r="I1431" t="str">
            <v>Seagate  Backup Plus  1T 2.5inch  USB3.0 hardware</v>
          </cell>
          <cell r="J1431">
            <v>42303</v>
          </cell>
        </row>
        <row r="1431">
          <cell r="L1431" t="str">
            <v>个</v>
          </cell>
          <cell r="M1431" t="str">
            <v>台</v>
          </cell>
        </row>
        <row r="1431">
          <cell r="O1431" t="str">
            <v>千克</v>
          </cell>
        </row>
        <row r="1432">
          <cell r="A1432" t="str">
            <v>600606-0567-291</v>
          </cell>
          <cell r="B1432">
            <v>8471701000</v>
          </cell>
          <cell r="C1432" t="str">
            <v>硬盘</v>
          </cell>
          <cell r="D1432" t="str">
            <v>4|3|Carl Zeiss|600606-0567-291|250G|7200转</v>
          </cell>
          <cell r="E1432">
            <v>999</v>
          </cell>
          <cell r="F1432" t="str">
            <v>L2233D18A008</v>
          </cell>
          <cell r="G1432">
            <v>25</v>
          </cell>
          <cell r="H1432" t="str">
            <v>硬盘</v>
          </cell>
          <cell r="I1432" t="str">
            <v>Solid hard disk</v>
          </cell>
          <cell r="J1432">
            <v>42352</v>
          </cell>
        </row>
        <row r="1432">
          <cell r="L1432" t="str">
            <v>个</v>
          </cell>
          <cell r="M1432" t="str">
            <v>台</v>
          </cell>
        </row>
        <row r="1432">
          <cell r="O1432" t="str">
            <v>千克</v>
          </cell>
        </row>
        <row r="1433">
          <cell r="A1433" t="str">
            <v>266002-1155-915</v>
          </cell>
          <cell r="B1433">
            <v>8471701000</v>
          </cell>
          <cell r="C1433" t="str">
            <v>硬盘</v>
          </cell>
          <cell r="D1433" t="str">
            <v>4|3|Carl Zeiss|266002-1155-915|250G|7200转</v>
          </cell>
          <cell r="E1433">
            <v>999</v>
          </cell>
          <cell r="F1433" t="str">
            <v>L2233D18A008</v>
          </cell>
          <cell r="G1433">
            <v>25</v>
          </cell>
          <cell r="H1433" t="str">
            <v>硬盘</v>
          </cell>
          <cell r="I1433" t="str">
            <v>FRU HARD DRIVE HFA2P 5.1.3</v>
          </cell>
          <cell r="J1433">
            <v>42382</v>
          </cell>
        </row>
        <row r="1433">
          <cell r="L1433" t="str">
            <v>个</v>
          </cell>
          <cell r="M1433" t="str">
            <v>台</v>
          </cell>
        </row>
        <row r="1433">
          <cell r="O1433" t="str">
            <v>千克</v>
          </cell>
        </row>
        <row r="1434">
          <cell r="A1434" t="str">
            <v>Hard Drive</v>
          </cell>
          <cell r="B1434">
            <v>8471701000</v>
          </cell>
          <cell r="C1434" t="str">
            <v>硬盘</v>
          </cell>
          <cell r="D1434" t="str">
            <v>4|3|Carl Zeiss|Hard Drive|250G|7200转</v>
          </cell>
          <cell r="E1434">
            <v>999</v>
          </cell>
          <cell r="F1434" t="str">
            <v>L2233D18A008</v>
          </cell>
          <cell r="G1434">
            <v>25</v>
          </cell>
          <cell r="H1434" t="str">
            <v>硬盘</v>
          </cell>
          <cell r="I1434" t="str">
            <v>Hard Drive</v>
          </cell>
          <cell r="J1434">
            <v>42384</v>
          </cell>
        </row>
        <row r="1434">
          <cell r="L1434" t="str">
            <v>个</v>
          </cell>
          <cell r="M1434" t="str">
            <v>台</v>
          </cell>
        </row>
        <row r="1434">
          <cell r="O1434" t="str">
            <v>千克</v>
          </cell>
        </row>
        <row r="1435">
          <cell r="A1435" t="str">
            <v>266002-1158-012</v>
          </cell>
          <cell r="B1435">
            <v>8471701000</v>
          </cell>
          <cell r="C1435" t="str">
            <v>硬盘</v>
          </cell>
          <cell r="D1435" t="str">
            <v>4|3|Carl Zeiss|266002-1158-012|250G|7200转</v>
          </cell>
          <cell r="E1435">
            <v>999</v>
          </cell>
          <cell r="F1435" t="str">
            <v>L2233D18A008</v>
          </cell>
          <cell r="G1435">
            <v>25</v>
          </cell>
          <cell r="H1435" t="str">
            <v>硬盘</v>
          </cell>
          <cell r="I1435" t="str">
            <v>ASSY HD IMAGE HFA3 3.0</v>
          </cell>
          <cell r="J1435">
            <v>42461</v>
          </cell>
        </row>
        <row r="1435">
          <cell r="L1435" t="str">
            <v>个</v>
          </cell>
          <cell r="M1435" t="str">
            <v>台</v>
          </cell>
        </row>
        <row r="1435">
          <cell r="O1435" t="str">
            <v>千克</v>
          </cell>
        </row>
        <row r="1436">
          <cell r="A1436" t="str">
            <v>000000-0574-996</v>
          </cell>
          <cell r="B1436">
            <v>8471701000</v>
          </cell>
          <cell r="C1436" t="str">
            <v>硬盘</v>
          </cell>
          <cell r="D1436" t="str">
            <v>4|3|Carl Zeiss|000000-0574-996|250G|7200转</v>
          </cell>
          <cell r="E1436">
            <v>999</v>
          </cell>
          <cell r="F1436" t="str">
            <v>L2233D18A008</v>
          </cell>
          <cell r="G1436">
            <v>25</v>
          </cell>
          <cell r="H1436" t="str">
            <v>硬盘</v>
          </cell>
          <cell r="I1436" t="str">
            <v>external mini HDD USB 3.0 1TB</v>
          </cell>
          <cell r="J1436">
            <v>42493</v>
          </cell>
        </row>
        <row r="1436">
          <cell r="L1436" t="str">
            <v>个</v>
          </cell>
          <cell r="M1436" t="str">
            <v>台</v>
          </cell>
        </row>
        <row r="1436">
          <cell r="O1436" t="str">
            <v>千克</v>
          </cell>
        </row>
        <row r="1437">
          <cell r="A1437" t="str">
            <v>100260015</v>
          </cell>
          <cell r="B1437">
            <v>8471701000</v>
          </cell>
          <cell r="C1437" t="str">
            <v>硬盘</v>
          </cell>
          <cell r="D1437" t="str">
            <v>4|3|Carl Zeiss|100260015|250G|7200转</v>
          </cell>
          <cell r="E1437">
            <v>999</v>
          </cell>
          <cell r="F1437" t="str">
            <v>L2233D18A008</v>
          </cell>
          <cell r="G1437">
            <v>25</v>
          </cell>
          <cell r="H1437" t="str">
            <v>硬盘</v>
          </cell>
          <cell r="I1437" t="str">
            <v>Harddisk Kit</v>
          </cell>
          <cell r="J1437">
            <v>42542</v>
          </cell>
        </row>
        <row r="1437">
          <cell r="L1437" t="str">
            <v>个</v>
          </cell>
          <cell r="M1437" t="str">
            <v>台</v>
          </cell>
        </row>
        <row r="1437">
          <cell r="O1437" t="str">
            <v>千克</v>
          </cell>
        </row>
        <row r="1438">
          <cell r="A1438" t="str">
            <v>100262031</v>
          </cell>
          <cell r="B1438">
            <v>8471701000</v>
          </cell>
          <cell r="C1438" t="str">
            <v>硬盘</v>
          </cell>
          <cell r="D1438" t="str">
            <v>4|3|Carl Zeiss|100262031|250G|7200转</v>
          </cell>
          <cell r="E1438">
            <v>999</v>
          </cell>
          <cell r="F1438" t="str">
            <v>L2233D18A008</v>
          </cell>
          <cell r="G1438">
            <v>25</v>
          </cell>
          <cell r="H1438" t="str">
            <v>硬盘</v>
          </cell>
          <cell r="I1438" t="str">
            <v>Hard Disc incl. Frame</v>
          </cell>
          <cell r="J1438">
            <v>42542</v>
          </cell>
        </row>
        <row r="1438">
          <cell r="L1438" t="str">
            <v>个</v>
          </cell>
          <cell r="M1438" t="str">
            <v>台</v>
          </cell>
        </row>
        <row r="1438">
          <cell r="O1438" t="str">
            <v>千克</v>
          </cell>
        </row>
        <row r="1439">
          <cell r="A1439" t="str">
            <v>266002-1160-823</v>
          </cell>
          <cell r="B1439">
            <v>8471701000</v>
          </cell>
          <cell r="C1439" t="str">
            <v>硬盘</v>
          </cell>
          <cell r="D1439" t="str">
            <v>4|3|Carl Zeiss|266002-1160-823|250G|7200转</v>
          </cell>
          <cell r="E1439">
            <v>999</v>
          </cell>
          <cell r="F1439" t="str">
            <v>L2233D18A008</v>
          </cell>
          <cell r="G1439">
            <v>25</v>
          </cell>
          <cell r="H1439" t="str">
            <v>硬盘</v>
          </cell>
          <cell r="I1439" t="str">
            <v>FRU HD SD-OCT 584 64BIT.2</v>
          </cell>
          <cell r="J1439">
            <v>42566</v>
          </cell>
        </row>
        <row r="1439">
          <cell r="L1439" t="str">
            <v>个</v>
          </cell>
          <cell r="M1439" t="str">
            <v>台</v>
          </cell>
        </row>
        <row r="1439">
          <cell r="O1439" t="str">
            <v>千克</v>
          </cell>
        </row>
        <row r="1440">
          <cell r="A1440" t="str">
            <v>000000-0574-918</v>
          </cell>
          <cell r="B1440">
            <v>8471701000</v>
          </cell>
          <cell r="C1440" t="str">
            <v>硬盘</v>
          </cell>
          <cell r="D1440" t="str">
            <v>4|3|Carl Zeiss|000000-0574-918|250G|7200转</v>
          </cell>
          <cell r="E1440">
            <v>999</v>
          </cell>
          <cell r="F1440" t="str">
            <v>L2233D18A008</v>
          </cell>
          <cell r="G1440">
            <v>25</v>
          </cell>
          <cell r="H1440" t="str">
            <v>硬盘</v>
          </cell>
          <cell r="I1440" t="str">
            <v>2.5 - Inch Harddisk  1 TB</v>
          </cell>
          <cell r="J1440">
            <v>42621</v>
          </cell>
        </row>
        <row r="1440">
          <cell r="L1440" t="str">
            <v>个</v>
          </cell>
          <cell r="M1440" t="str">
            <v>台</v>
          </cell>
        </row>
        <row r="1440">
          <cell r="O1440" t="str">
            <v>千克</v>
          </cell>
        </row>
        <row r="1441">
          <cell r="A1441" t="str">
            <v>000000-0599-952</v>
          </cell>
          <cell r="B1441">
            <v>8471701000</v>
          </cell>
          <cell r="C1441" t="str">
            <v>硬盘</v>
          </cell>
          <cell r="D1441" t="str">
            <v>4|3|Carl Zeiss|000000-0599-952|250G|7200转</v>
          </cell>
          <cell r="E1441">
            <v>999</v>
          </cell>
          <cell r="F1441" t="str">
            <v>L2233D18A008</v>
          </cell>
          <cell r="G1441">
            <v>25</v>
          </cell>
          <cell r="H1441" t="str">
            <v>500GB硬盘</v>
          </cell>
          <cell r="I1441" t="str">
            <v>Hard disc 500GB extern</v>
          </cell>
          <cell r="J1441">
            <v>42816</v>
          </cell>
        </row>
        <row r="1441">
          <cell r="L1441" t="str">
            <v>个</v>
          </cell>
          <cell r="M1441" t="str">
            <v>台</v>
          </cell>
        </row>
        <row r="1441">
          <cell r="O1441" t="str">
            <v>千克</v>
          </cell>
        </row>
        <row r="1442">
          <cell r="A1442" t="str">
            <v>266002-1143-355</v>
          </cell>
          <cell r="B1442">
            <v>8471701000</v>
          </cell>
          <cell r="C1442" t="str">
            <v>硬盘</v>
          </cell>
          <cell r="D1442" t="str">
            <v>4|3|Carl Zeiss|266002-1143-355|250G|7200转</v>
          </cell>
          <cell r="E1442">
            <v>999</v>
          </cell>
          <cell r="F1442" t="str">
            <v>L2233D18A008</v>
          </cell>
          <cell r="G1442">
            <v>25</v>
          </cell>
          <cell r="H1442" t="str">
            <v>硬盘</v>
          </cell>
          <cell r="I1442" t="str">
            <v>Drive Hard 2.5" 5400 RPM SATA</v>
          </cell>
          <cell r="J1442">
            <v>42846</v>
          </cell>
        </row>
        <row r="1442">
          <cell r="L1442" t="str">
            <v>个</v>
          </cell>
          <cell r="M1442" t="str">
            <v>台</v>
          </cell>
        </row>
        <row r="1442">
          <cell r="O1442" t="str">
            <v>千克</v>
          </cell>
        </row>
        <row r="1443">
          <cell r="A1443" t="str">
            <v>600055-0000-320</v>
          </cell>
          <cell r="B1443">
            <v>8471701000</v>
          </cell>
          <cell r="C1443" t="str">
            <v>硬盘</v>
          </cell>
          <cell r="D1443" t="str">
            <v>4|3|Carl Zeiss|600055-0000-320|250G|7200转</v>
          </cell>
          <cell r="E1443">
            <v>999</v>
          </cell>
          <cell r="F1443" t="str">
            <v>L2233D18A008</v>
          </cell>
          <cell r="G1443">
            <v>25</v>
          </cell>
          <cell r="H1443" t="str">
            <v>硬盘</v>
          </cell>
          <cell r="I1443" t="str">
            <v>HDD FOR RAID 1 SYSTEM</v>
          </cell>
          <cell r="J1443">
            <v>42859</v>
          </cell>
        </row>
        <row r="1443">
          <cell r="L1443" t="str">
            <v>个</v>
          </cell>
          <cell r="M1443" t="str">
            <v>台</v>
          </cell>
        </row>
        <row r="1443">
          <cell r="O1443" t="str">
            <v>千克</v>
          </cell>
        </row>
        <row r="1444">
          <cell r="A1444" t="str">
            <v>000000-2153-508</v>
          </cell>
          <cell r="B1444">
            <v>8471701000</v>
          </cell>
          <cell r="C1444" t="str">
            <v>硬盘</v>
          </cell>
          <cell r="D1444" t="str">
            <v>4|3|Carl Zeiss|000000-2153-508|250G|7200转</v>
          </cell>
          <cell r="E1444">
            <v>999</v>
          </cell>
          <cell r="F1444" t="str">
            <v>L2233D18A008</v>
          </cell>
          <cell r="G1444">
            <v>25</v>
          </cell>
          <cell r="H1444" t="str">
            <v>硬盘</v>
          </cell>
          <cell r="I1444" t="str">
            <v>MED-COM 2 IOLMaster with hard disk</v>
          </cell>
          <cell r="J1444">
            <v>42876</v>
          </cell>
        </row>
        <row r="1444">
          <cell r="L1444" t="str">
            <v>个</v>
          </cell>
          <cell r="M1444" t="str">
            <v>台</v>
          </cell>
        </row>
        <row r="1444">
          <cell r="O1444" t="str">
            <v>千克</v>
          </cell>
        </row>
        <row r="1445">
          <cell r="A1445" t="str">
            <v>000000-2159-262</v>
          </cell>
          <cell r="B1445">
            <v>8471701000</v>
          </cell>
          <cell r="C1445" t="str">
            <v>硬盘</v>
          </cell>
          <cell r="D1445" t="str">
            <v>4|3|Carl Zeiss|000000-2159-262|250G|7200转</v>
          </cell>
          <cell r="E1445">
            <v>999</v>
          </cell>
          <cell r="F1445" t="str">
            <v>L2233D18A008</v>
          </cell>
          <cell r="G1445">
            <v>25</v>
          </cell>
          <cell r="H1445" t="str">
            <v>硬盘</v>
          </cell>
          <cell r="I1445" t="str">
            <v>FRU Hard disk incl. holder</v>
          </cell>
          <cell r="J1445">
            <v>42895</v>
          </cell>
        </row>
        <row r="1445">
          <cell r="L1445" t="str">
            <v>个</v>
          </cell>
          <cell r="M1445" t="str">
            <v>台</v>
          </cell>
        </row>
        <row r="1445">
          <cell r="O1445" t="str">
            <v>千克</v>
          </cell>
        </row>
        <row r="1446">
          <cell r="A1446" t="str">
            <v>600055-1300-033</v>
          </cell>
          <cell r="B1446">
            <v>8471701000</v>
          </cell>
          <cell r="C1446" t="str">
            <v>硬盘</v>
          </cell>
          <cell r="D1446" t="str">
            <v>4|3|Carl Zeiss|600055-1300-033|250G|7200转</v>
          </cell>
          <cell r="E1446">
            <v>999</v>
          </cell>
          <cell r="F1446" t="str">
            <v>L2233D18A008</v>
          </cell>
          <cell r="G1446">
            <v>25</v>
          </cell>
          <cell r="H1446" t="str">
            <v>硬盘</v>
          </cell>
          <cell r="I1446" t="str">
            <v>240GB Samsung Server 2.5"HDD</v>
          </cell>
          <cell r="J1446">
            <v>42915</v>
          </cell>
        </row>
        <row r="1446">
          <cell r="L1446" t="str">
            <v>个</v>
          </cell>
          <cell r="M1446" t="str">
            <v>台</v>
          </cell>
        </row>
        <row r="1446">
          <cell r="O1446" t="str">
            <v>千克</v>
          </cell>
        </row>
        <row r="1447">
          <cell r="A1447" t="str">
            <v>266002-1154-900</v>
          </cell>
          <cell r="B1447">
            <v>8471701000</v>
          </cell>
          <cell r="C1447" t="str">
            <v>硬盘</v>
          </cell>
          <cell r="D1447" t="str">
            <v>4|3|Carl Zeiss|266002-1154-900|250G|7200转</v>
          </cell>
          <cell r="E1447">
            <v>999</v>
          </cell>
          <cell r="F1447" t="str">
            <v>L2233D18A008</v>
          </cell>
          <cell r="G1447">
            <v>25</v>
          </cell>
          <cell r="H1447" t="str">
            <v>硬盘</v>
          </cell>
          <cell r="I1447" t="str">
            <v>FRU SSD DRIVE</v>
          </cell>
          <cell r="J1447">
            <v>42927</v>
          </cell>
        </row>
        <row r="1447">
          <cell r="L1447" t="str">
            <v>个</v>
          </cell>
          <cell r="M1447" t="str">
            <v>台</v>
          </cell>
        </row>
        <row r="1447">
          <cell r="O1447" t="str">
            <v>千克</v>
          </cell>
        </row>
        <row r="1448">
          <cell r="A1448" t="str">
            <v>266002-1163-947</v>
          </cell>
          <cell r="B1448">
            <v>8471701000</v>
          </cell>
          <cell r="C1448" t="str">
            <v>硬盘</v>
          </cell>
          <cell r="D1448" t="str">
            <v>4|3|Carl Zeiss|266002-1163-947|250G|7200转</v>
          </cell>
          <cell r="E1448">
            <v>999</v>
          </cell>
          <cell r="F1448" t="str">
            <v>L2233D18A008</v>
          </cell>
          <cell r="G1448">
            <v>25</v>
          </cell>
          <cell r="H1448" t="str">
            <v>硬盘</v>
          </cell>
          <cell r="I1448" t="str">
            <v>FRU HD SD-OCT 584 CMY16</v>
          </cell>
          <cell r="J1448">
            <v>42933</v>
          </cell>
        </row>
        <row r="1448">
          <cell r="L1448" t="str">
            <v>个</v>
          </cell>
          <cell r="M1448" t="str">
            <v>台</v>
          </cell>
        </row>
        <row r="1448">
          <cell r="O1448" t="str">
            <v>千克</v>
          </cell>
        </row>
        <row r="1449">
          <cell r="A1449" t="str">
            <v>000000-0597-577</v>
          </cell>
          <cell r="B1449">
            <v>8471701000</v>
          </cell>
          <cell r="C1449" t="str">
            <v>硬盘</v>
          </cell>
          <cell r="D1449" t="str">
            <v>4|3|Carl Zeiss|000000-0597-577|250G|7200转</v>
          </cell>
          <cell r="E1449">
            <v>999</v>
          </cell>
          <cell r="F1449" t="str">
            <v>L2233D18A008</v>
          </cell>
          <cell r="G1449">
            <v>25</v>
          </cell>
          <cell r="H1449" t="str">
            <v>硬盘</v>
          </cell>
          <cell r="I1449" t="str">
            <v>Hard Disk Western Digital 250 GB 3,5"</v>
          </cell>
          <cell r="J1449">
            <v>42941</v>
          </cell>
        </row>
        <row r="1449">
          <cell r="L1449" t="str">
            <v>个</v>
          </cell>
          <cell r="M1449" t="str">
            <v>台</v>
          </cell>
        </row>
        <row r="1449">
          <cell r="O1449" t="str">
            <v>千克</v>
          </cell>
        </row>
        <row r="1450">
          <cell r="A1450" t="str">
            <v>000000-0597-622</v>
          </cell>
          <cell r="B1450">
            <v>8471701000</v>
          </cell>
          <cell r="C1450" t="str">
            <v>硬盘</v>
          </cell>
          <cell r="D1450" t="str">
            <v>4|3|Carl Zeiss|000000-0597-622|250G|7200转</v>
          </cell>
          <cell r="E1450">
            <v>999</v>
          </cell>
          <cell r="F1450" t="str">
            <v>L2233D18A008</v>
          </cell>
          <cell r="G1450">
            <v>25</v>
          </cell>
          <cell r="H1450" t="str">
            <v>硬盘</v>
          </cell>
          <cell r="I1450" t="str">
            <v>Hitachi 320 GB 2,5" 24/7 SATA hard drive</v>
          </cell>
          <cell r="J1450">
            <v>42941</v>
          </cell>
        </row>
        <row r="1450">
          <cell r="L1450" t="str">
            <v>个</v>
          </cell>
          <cell r="M1450" t="str">
            <v>台</v>
          </cell>
        </row>
        <row r="1450">
          <cell r="O1450" t="str">
            <v>千克</v>
          </cell>
        </row>
        <row r="1451">
          <cell r="A1451" t="str">
            <v>000000-0597-836</v>
          </cell>
          <cell r="B1451">
            <v>8471701000</v>
          </cell>
          <cell r="C1451" t="str">
            <v>硬盘</v>
          </cell>
          <cell r="D1451" t="str">
            <v>4|3|Carl Zeiss|000000-0597-836|250G|7200转</v>
          </cell>
          <cell r="E1451">
            <v>999</v>
          </cell>
          <cell r="F1451" t="str">
            <v>L2233D18A008</v>
          </cell>
          <cell r="G1451">
            <v>25</v>
          </cell>
          <cell r="H1451" t="str">
            <v>备份硬盘</v>
          </cell>
          <cell r="I1451" t="str">
            <v>B+R RAID Contr. 2 SATA Hard Disc 500 GB</v>
          </cell>
          <cell r="J1451">
            <v>42941</v>
          </cell>
        </row>
        <row r="1451">
          <cell r="L1451" t="str">
            <v>个</v>
          </cell>
          <cell r="M1451" t="str">
            <v>台</v>
          </cell>
        </row>
        <row r="1451">
          <cell r="O1451" t="str">
            <v>千克</v>
          </cell>
        </row>
        <row r="1452">
          <cell r="A1452" t="str">
            <v>266002-1167-901</v>
          </cell>
          <cell r="B1452">
            <v>8471701000</v>
          </cell>
          <cell r="C1452" t="str">
            <v>硬盘</v>
          </cell>
          <cell r="D1452" t="str">
            <v>4|3|Carl Zeiss|266002-1167-901|250G|7200转</v>
          </cell>
          <cell r="E1452">
            <v>999</v>
          </cell>
          <cell r="F1452" t="str">
            <v>L2233D18A008</v>
          </cell>
          <cell r="G1452">
            <v>25</v>
          </cell>
          <cell r="H1452" t="str">
            <v>硬盘</v>
          </cell>
          <cell r="I1452" t="str">
            <v>FRU HD SD-OCT 584 CMY17</v>
          </cell>
          <cell r="J1452">
            <v>43021</v>
          </cell>
        </row>
        <row r="1452">
          <cell r="L1452" t="str">
            <v>个</v>
          </cell>
          <cell r="M1452" t="str">
            <v>台</v>
          </cell>
        </row>
        <row r="1452">
          <cell r="O1452" t="str">
            <v>千克</v>
          </cell>
        </row>
        <row r="1453">
          <cell r="A1453" t="str">
            <v>266002-1156-143</v>
          </cell>
          <cell r="B1453">
            <v>8471701000</v>
          </cell>
          <cell r="C1453" t="str">
            <v>硬盘</v>
          </cell>
          <cell r="D1453" t="str">
            <v>4|3|Carl Zeiss|266002-1156-143|250G|7200转</v>
          </cell>
          <cell r="E1453">
            <v>999</v>
          </cell>
          <cell r="F1453" t="str">
            <v>L2233D18A008</v>
          </cell>
          <cell r="G1453">
            <v>25</v>
          </cell>
          <cell r="H1453" t="str">
            <v>硬盘</v>
          </cell>
          <cell r="I1453" t="str">
            <v>FRU DRIVE HARD CTS2 ADV WIN 7</v>
          </cell>
          <cell r="J1453">
            <v>43024</v>
          </cell>
        </row>
        <row r="1453">
          <cell r="L1453" t="str">
            <v>个</v>
          </cell>
          <cell r="M1453" t="str">
            <v>台</v>
          </cell>
        </row>
        <row r="1453">
          <cell r="O1453" t="str">
            <v>千克</v>
          </cell>
        </row>
        <row r="1454">
          <cell r="A1454" t="str">
            <v>3450404786-4</v>
          </cell>
          <cell r="B1454">
            <v>8471701000</v>
          </cell>
          <cell r="C1454" t="str">
            <v>硬盘</v>
          </cell>
          <cell r="D1454" t="str">
            <v>4|3|Carl Zeiss|3450404786-4|250G|7200转</v>
          </cell>
          <cell r="E1454">
            <v>999</v>
          </cell>
          <cell r="F1454" t="str">
            <v>L2233D18A008</v>
          </cell>
          <cell r="G1454">
            <v>25</v>
          </cell>
          <cell r="H1454" t="str">
            <v>机械硬盘</v>
          </cell>
          <cell r="I1454" t="str">
            <v>Hard Drive</v>
          </cell>
          <cell r="J1454">
            <v>43074</v>
          </cell>
        </row>
        <row r="1454">
          <cell r="L1454" t="str">
            <v>个</v>
          </cell>
          <cell r="M1454" t="str">
            <v>台</v>
          </cell>
        </row>
        <row r="1454">
          <cell r="O1454" t="str">
            <v>千克</v>
          </cell>
        </row>
        <row r="1455">
          <cell r="A1455">
            <v>8471704065</v>
          </cell>
          <cell r="B1455">
            <v>8471701000</v>
          </cell>
          <cell r="C1455" t="str">
            <v>硬盘</v>
          </cell>
          <cell r="D1455" t="str">
            <v>4|3|Carl Zeiss|8471704065|250G|7200转</v>
          </cell>
          <cell r="E1455">
            <v>999</v>
          </cell>
          <cell r="F1455" t="str">
            <v>L2233D18A008</v>
          </cell>
          <cell r="G1455">
            <v>25</v>
          </cell>
          <cell r="H1455" t="str">
            <v>机械硬盘组件</v>
          </cell>
          <cell r="I1455" t="str">
            <v>Hard Drive Assy</v>
          </cell>
          <cell r="J1455">
            <v>43075</v>
          </cell>
        </row>
        <row r="1455">
          <cell r="L1455" t="str">
            <v>个</v>
          </cell>
          <cell r="M1455" t="str">
            <v>台</v>
          </cell>
        </row>
        <row r="1455">
          <cell r="O1455" t="str">
            <v>千克</v>
          </cell>
        </row>
        <row r="1456">
          <cell r="A1456" t="str">
            <v>266002-1161-905</v>
          </cell>
          <cell r="B1456">
            <v>8471701000</v>
          </cell>
          <cell r="C1456" t="str">
            <v>硬盘</v>
          </cell>
          <cell r="D1456" t="str">
            <v>4|3|Carl Zeiss|266002-1161-905|250G|7200转</v>
          </cell>
          <cell r="E1456">
            <v>999</v>
          </cell>
          <cell r="F1456" t="str">
            <v>L2233D18A008</v>
          </cell>
          <cell r="G1456">
            <v>25</v>
          </cell>
          <cell r="H1456" t="str">
            <v>硬盘</v>
          </cell>
          <cell r="I1456" t="str">
            <v>FRU HD HFA3 MITX</v>
          </cell>
          <cell r="J1456">
            <v>43115</v>
          </cell>
        </row>
        <row r="1456">
          <cell r="L1456" t="str">
            <v>个</v>
          </cell>
          <cell r="M1456" t="str">
            <v>台</v>
          </cell>
        </row>
        <row r="1456">
          <cell r="O1456" t="str">
            <v>千克</v>
          </cell>
        </row>
        <row r="1457">
          <cell r="A1457" t="str">
            <v>266002-1157-760</v>
          </cell>
          <cell r="B1457">
            <v>8471701000</v>
          </cell>
          <cell r="C1457" t="str">
            <v>硬盘</v>
          </cell>
          <cell r="D1457" t="str">
            <v>4|3|Carl Zeiss|266002-1157-760|250G|7200转</v>
          </cell>
          <cell r="E1457">
            <v>999</v>
          </cell>
          <cell r="F1457" t="str">
            <v>L2233D18A008</v>
          </cell>
          <cell r="G1457">
            <v>25</v>
          </cell>
          <cell r="H1457" t="str">
            <v>硬盘</v>
          </cell>
          <cell r="I1457" t="str">
            <v>FRU DRIVE HARD CTS2 AMY15</v>
          </cell>
          <cell r="J1457">
            <v>43131</v>
          </cell>
        </row>
        <row r="1457">
          <cell r="L1457" t="str">
            <v>个</v>
          </cell>
          <cell r="M1457" t="str">
            <v>台</v>
          </cell>
        </row>
        <row r="1457">
          <cell r="O1457" t="str">
            <v>千克</v>
          </cell>
        </row>
        <row r="1458">
          <cell r="A1458" t="str">
            <v>266002-1167-405</v>
          </cell>
          <cell r="B1458">
            <v>8471701000</v>
          </cell>
          <cell r="C1458" t="str">
            <v>硬盘</v>
          </cell>
          <cell r="D1458" t="str">
            <v>4|3|Carl Zeiss|266002-1167-405|250G|7200转</v>
          </cell>
          <cell r="E1458">
            <v>999</v>
          </cell>
          <cell r="F1458" t="str">
            <v>L2233D18A008</v>
          </cell>
          <cell r="G1458">
            <v>25</v>
          </cell>
          <cell r="H1458" t="str">
            <v>软件升级包。把Cirrus 400的软件从XP升级到Win7.</v>
          </cell>
          <cell r="I1458" t="str">
            <v>FRU WIN7 SD-OCT UPGRADE W/SW INTL </v>
          </cell>
          <cell r="J1458">
            <v>43165</v>
          </cell>
        </row>
        <row r="1458">
          <cell r="L1458" t="str">
            <v>个</v>
          </cell>
          <cell r="M1458" t="str">
            <v>台</v>
          </cell>
        </row>
        <row r="1458">
          <cell r="O1458" t="str">
            <v>千克</v>
          </cell>
        </row>
        <row r="1459">
          <cell r="A1459" t="str">
            <v>000000-2165-109</v>
          </cell>
          <cell r="B1459">
            <v>8471701000</v>
          </cell>
          <cell r="C1459" t="str">
            <v>硬盘</v>
          </cell>
          <cell r="D1459" t="str">
            <v>4|3|Carl Zeiss|000000-2165-109|250G|7200转</v>
          </cell>
          <cell r="E1459">
            <v>999</v>
          </cell>
          <cell r="F1459" t="str">
            <v>L2233D18A008</v>
          </cell>
          <cell r="G1459">
            <v>25</v>
          </cell>
          <cell r="H1459" t="str">
            <v>迷你硬盘驱动</v>
          </cell>
          <cell r="I1459" t="str">
            <v>MSATA SERVUCE DRIVE(WITH ACRONIS</v>
          </cell>
          <cell r="J1459">
            <v>43216</v>
          </cell>
        </row>
        <row r="1459">
          <cell r="L1459" t="str">
            <v>个</v>
          </cell>
          <cell r="M1459" t="str">
            <v>台</v>
          </cell>
        </row>
        <row r="1459">
          <cell r="O1459" t="str">
            <v>千克</v>
          </cell>
        </row>
        <row r="1460">
          <cell r="A1460" t="str">
            <v>266002-1170-254</v>
          </cell>
          <cell r="B1460">
            <v>8471701000</v>
          </cell>
          <cell r="C1460" t="str">
            <v>硬盘</v>
          </cell>
          <cell r="D1460" t="str">
            <v>4|3|Carl Zeiss|266002-1170-254|500G|7200转</v>
          </cell>
          <cell r="E1460">
            <v>999</v>
          </cell>
          <cell r="F1460" t="str">
            <v>L2233D18A008</v>
          </cell>
          <cell r="G1460">
            <v>25</v>
          </cell>
          <cell r="H1460" t="str">
            <v>Cirrus设备的Win10升级包，内部硬件只有一个SSD硬盘，用来装载设备的操作系统的。容量大概是500GB</v>
          </cell>
          <cell r="I1460" t="str">
            <v>FRU KIT WIN 10 SD-OCT 5000/500 2014</v>
          </cell>
          <cell r="J1460">
            <v>43931</v>
          </cell>
        </row>
        <row r="1460">
          <cell r="L1460" t="str">
            <v>个</v>
          </cell>
          <cell r="M1460" t="str">
            <v>台</v>
          </cell>
        </row>
        <row r="1460">
          <cell r="O1460" t="str">
            <v>千克</v>
          </cell>
        </row>
        <row r="1461">
          <cell r="A1461" t="str">
            <v>000000-2266-729</v>
          </cell>
          <cell r="B1461">
            <v>8471701000</v>
          </cell>
          <cell r="C1461" t="str">
            <v>硬盘模块</v>
          </cell>
          <cell r="D1461" t="str">
            <v>4|3|Carl Zeiss|000000-2266-729|250G|7200转</v>
          </cell>
          <cell r="E1461">
            <v>999</v>
          </cell>
          <cell r="F1461" t="str">
            <v>L2233D18A008</v>
          </cell>
          <cell r="G1461">
            <v>25</v>
          </cell>
          <cell r="H1461" t="str">
            <v>电脑主板硬盘模块</v>
          </cell>
          <cell r="I1461" t="str">
            <v>FRU MED-COM2 WITH SSD AND WIN7 LICENSE</v>
          </cell>
          <cell r="J1461">
            <v>43531</v>
          </cell>
        </row>
        <row r="1461">
          <cell r="L1461" t="str">
            <v>个</v>
          </cell>
          <cell r="M1461" t="str">
            <v>台</v>
          </cell>
        </row>
        <row r="1461">
          <cell r="O1461" t="str">
            <v>千克</v>
          </cell>
        </row>
        <row r="1462">
          <cell r="A1462" t="str">
            <v>000000-1339-330</v>
          </cell>
          <cell r="B1462">
            <v>8471703000</v>
          </cell>
          <cell r="C1462" t="str">
            <v>光驱</v>
          </cell>
          <cell r="D1462" t="str">
            <v>4|3|Carl Zeiss|000000-1339-330|有刻录功能|16倍速</v>
          </cell>
          <cell r="E1462">
            <v>999</v>
          </cell>
          <cell r="F1462" t="str">
            <v>L2233D18A008</v>
          </cell>
          <cell r="G1462">
            <v>26</v>
          </cell>
          <cell r="H1462" t="str">
            <v>光驱（带刻录功能光盘驱动器,品牌:Carl Zeiss)</v>
          </cell>
          <cell r="I1462" t="str">
            <v>DRIVE CAN USE 59916 PS9/11/06 </v>
          </cell>
          <cell r="J1462">
            <v>0</v>
          </cell>
        </row>
        <row r="1462">
          <cell r="L1462" t="str">
            <v>个</v>
          </cell>
          <cell r="M1462" t="str">
            <v>台</v>
          </cell>
        </row>
        <row r="1462">
          <cell r="O1462" t="str">
            <v>千克</v>
          </cell>
        </row>
        <row r="1463">
          <cell r="A1463" t="str">
            <v>000000-0488-475</v>
          </cell>
          <cell r="B1463">
            <v>8471703000</v>
          </cell>
          <cell r="C1463" t="str">
            <v>光驱</v>
          </cell>
          <cell r="D1463" t="str">
            <v>4|3|Carl Zeiss|000000-0488-475|有刻录功能|16倍速</v>
          </cell>
          <cell r="E1463">
            <v>999</v>
          </cell>
          <cell r="F1463" t="str">
            <v>L2233D18A008</v>
          </cell>
          <cell r="G1463">
            <v>26</v>
          </cell>
          <cell r="H1463" t="str">
            <v>光驱（带刻录功能光盘驱动器,品牌:Carl Zeiss)</v>
          </cell>
          <cell r="I1463" t="str">
            <v>MO-Drive 2,3 GB 3,5" EIDE Interal </v>
          </cell>
          <cell r="J1463">
            <v>0</v>
          </cell>
        </row>
        <row r="1463">
          <cell r="L1463" t="str">
            <v>个</v>
          </cell>
          <cell r="M1463" t="str">
            <v>台</v>
          </cell>
        </row>
        <row r="1463">
          <cell r="O1463" t="str">
            <v>千克</v>
          </cell>
        </row>
        <row r="1464">
          <cell r="A1464" t="str">
            <v>000000-1316-470</v>
          </cell>
          <cell r="B1464">
            <v>8471703000</v>
          </cell>
          <cell r="C1464" t="str">
            <v>光驱</v>
          </cell>
          <cell r="D1464" t="str">
            <v>4|3|Carl Zeiss|000000-1316-470|有刻录功能|16倍速</v>
          </cell>
          <cell r="E1464">
            <v>999</v>
          </cell>
          <cell r="F1464" t="str">
            <v>L2233D18A008</v>
          </cell>
          <cell r="G1464">
            <v>26</v>
          </cell>
          <cell r="H1464" t="str">
            <v>光驱（带刻录功能光盘驱动器,品牌:Carl Zeiss)</v>
          </cell>
          <cell r="I1464" t="str">
            <v>CDRW-Writer,complete</v>
          </cell>
          <cell r="J1464">
            <v>39699</v>
          </cell>
        </row>
        <row r="1464">
          <cell r="L1464" t="str">
            <v>个</v>
          </cell>
          <cell r="M1464" t="str">
            <v>台</v>
          </cell>
        </row>
        <row r="1464">
          <cell r="O1464" t="str">
            <v>千克</v>
          </cell>
        </row>
        <row r="1465">
          <cell r="A1465" t="str">
            <v>000000-0497-971</v>
          </cell>
          <cell r="B1465">
            <v>8471703000</v>
          </cell>
          <cell r="C1465" t="str">
            <v>光驱</v>
          </cell>
          <cell r="D1465" t="str">
            <v>4|3|Carl Zeiss|000000-0497-971|有刻录功能|16倍速</v>
          </cell>
          <cell r="E1465">
            <v>999</v>
          </cell>
          <cell r="F1465" t="str">
            <v>L2233D18A008</v>
          </cell>
          <cell r="G1465">
            <v>26</v>
          </cell>
          <cell r="H1465" t="str">
            <v>光驱（眼底相机上读取和存储数据的装置，可以将数据刻录在CD或DVD上保存，16X，SATA接口，品牌：ZEISS）</v>
          </cell>
          <cell r="I1465" t="str">
            <v>DVD-Burner S-ATA 18x, DVD+-R/+-RW/RAM</v>
          </cell>
          <cell r="J1465">
            <v>39749</v>
          </cell>
        </row>
        <row r="1465">
          <cell r="L1465" t="str">
            <v>个</v>
          </cell>
          <cell r="M1465" t="str">
            <v>台</v>
          </cell>
        </row>
        <row r="1465">
          <cell r="O1465" t="str">
            <v>千克</v>
          </cell>
        </row>
        <row r="1466">
          <cell r="A1466" t="str">
            <v>266010-0059-916</v>
          </cell>
          <cell r="B1466">
            <v>8471703000</v>
          </cell>
          <cell r="C1466" t="str">
            <v>光驱</v>
          </cell>
          <cell r="D1466" t="str">
            <v>4|3|Carl Zeiss|266010-0059-916|有刻录功能|16倍速</v>
          </cell>
          <cell r="E1466">
            <v>999</v>
          </cell>
          <cell r="F1466" t="str">
            <v>L2233D18A008</v>
          </cell>
          <cell r="G1466">
            <v>26</v>
          </cell>
          <cell r="H1466" t="str">
            <v>光驱（OCT相干光学眼底断层扫描仪上的配件，品牌：zeiss，OCT的DVD光盘驱动器，用以读取并刻录OCT的检查数据，接口ATAPI-IDE，DVD刻录速度16X）</v>
          </cell>
          <cell r="I1466" t="str">
            <v>DRIVE DVD MULTI ATAPI 9574(59916)</v>
          </cell>
          <cell r="J1466">
            <v>39779</v>
          </cell>
        </row>
        <row r="1466">
          <cell r="L1466" t="str">
            <v>个</v>
          </cell>
          <cell r="M1466" t="str">
            <v>台</v>
          </cell>
        </row>
        <row r="1466">
          <cell r="O1466" t="str">
            <v>千克</v>
          </cell>
        </row>
        <row r="1467">
          <cell r="A1467" t="str">
            <v>000000-1483-337</v>
          </cell>
          <cell r="B1467">
            <v>8471703000</v>
          </cell>
          <cell r="C1467" t="str">
            <v>光驱</v>
          </cell>
          <cell r="D1467" t="str">
            <v>4|3|Carl Zeiss|000000-1483-337|有刻录功能|16倍速</v>
          </cell>
          <cell r="E1467">
            <v>999</v>
          </cell>
          <cell r="F1467" t="str">
            <v>L2233D18A008</v>
          </cell>
          <cell r="G1467">
            <v>26</v>
          </cell>
          <cell r="H1467" t="str">
            <v>光驱（手术显微镜刻录数据的输出设备，可刻录DVD，24倍速，ZEISS）</v>
          </cell>
          <cell r="I1467" t="str">
            <v>HP 420 DVD drive exchange kit</v>
          </cell>
          <cell r="J1467">
            <v>39785</v>
          </cell>
        </row>
        <row r="1467">
          <cell r="L1467" t="str">
            <v>个</v>
          </cell>
          <cell r="M1467" t="str">
            <v>台</v>
          </cell>
        </row>
        <row r="1467">
          <cell r="O1467" t="str">
            <v>千克</v>
          </cell>
        </row>
        <row r="1468">
          <cell r="A1468" t="str">
            <v>266002-1124-674</v>
          </cell>
          <cell r="B1468">
            <v>8471703000</v>
          </cell>
          <cell r="C1468" t="str">
            <v>光驱</v>
          </cell>
          <cell r="D1468" t="str">
            <v>4|3|Carl Zeiss|266002-1124-674|有刻录功能|16倍速</v>
          </cell>
          <cell r="E1468">
            <v>999</v>
          </cell>
          <cell r="F1468" t="str">
            <v>L2233D18A008</v>
          </cell>
          <cell r="G1468">
            <v>26</v>
          </cell>
          <cell r="H1468" t="str">
            <v>DVD光驱(OCT3光学相干断层扫描仪的零件。带刻录功能。品牌Zeiss）</v>
          </cell>
          <cell r="I1468" t="str">
            <v>DRIVE DVD MULTI ATAPI 9576</v>
          </cell>
          <cell r="J1468">
            <v>40046</v>
          </cell>
        </row>
        <row r="1468">
          <cell r="L1468" t="str">
            <v>个</v>
          </cell>
          <cell r="M1468" t="str">
            <v>台</v>
          </cell>
        </row>
        <row r="1468">
          <cell r="O1468" t="str">
            <v>千克</v>
          </cell>
        </row>
        <row r="1469">
          <cell r="A1469" t="str">
            <v>000000-1214-229</v>
          </cell>
          <cell r="B1469">
            <v>8471703000</v>
          </cell>
          <cell r="C1469" t="str">
            <v>光驱</v>
          </cell>
          <cell r="D1469" t="str">
            <v>4|3|Carl Zeiss|000000-1214-229|有刻录功能|16倍速</v>
          </cell>
          <cell r="E1469">
            <v>999</v>
          </cell>
          <cell r="F1469" t="str">
            <v>L2233D18A008</v>
          </cell>
          <cell r="G1469">
            <v>26</v>
          </cell>
          <cell r="H1469" t="str">
            <v>DVD光驱(光学相干眼底扫描仪的零件，带刻录功能。品牌Zeiss)</v>
          </cell>
          <cell r="I1469" t="str">
            <v>DISK DVD-RAM 4.7GB UNFMTD</v>
          </cell>
          <cell r="J1469">
            <v>40063</v>
          </cell>
        </row>
        <row r="1469">
          <cell r="L1469" t="str">
            <v>个</v>
          </cell>
          <cell r="M1469" t="str">
            <v>台</v>
          </cell>
        </row>
        <row r="1469">
          <cell r="O1469" t="str">
            <v>千克</v>
          </cell>
        </row>
        <row r="1470">
          <cell r="A1470" t="str">
            <v>000000-1145-634</v>
          </cell>
          <cell r="B1470">
            <v>8471703000</v>
          </cell>
          <cell r="C1470" t="str">
            <v>光驱</v>
          </cell>
          <cell r="D1470" t="str">
            <v>4|3|Carl Zeiss|000000-1145-634|有刻录功能|16倍速</v>
          </cell>
          <cell r="E1470">
            <v>999</v>
          </cell>
          <cell r="F1470" t="str">
            <v>L2233D18A008</v>
          </cell>
          <cell r="G1470">
            <v>26</v>
          </cell>
          <cell r="H1470" t="str">
            <v>DVD光驱(光学相干眼底扫描仪的零件，带刻录功能。品牌Zeiss)</v>
          </cell>
          <cell r="I1470" t="str">
            <v>DRIVE DVD-RAM ATAPI</v>
          </cell>
          <cell r="J1470">
            <v>40063</v>
          </cell>
        </row>
        <row r="1470">
          <cell r="L1470" t="str">
            <v>个</v>
          </cell>
          <cell r="M1470" t="str">
            <v>台</v>
          </cell>
        </row>
        <row r="1470">
          <cell r="O1470" t="str">
            <v>千克</v>
          </cell>
        </row>
        <row r="1471">
          <cell r="A1471" t="str">
            <v>000000-1462-042</v>
          </cell>
          <cell r="B1471">
            <v>8471703000</v>
          </cell>
          <cell r="C1471" t="str">
            <v>光驱</v>
          </cell>
          <cell r="D1471" t="str">
            <v>4|3|Carl Zeiss|000000-1462-042|有刻录功能|16倍速</v>
          </cell>
          <cell r="E1471">
            <v>999</v>
          </cell>
          <cell r="F1471" t="str">
            <v>L2233D18A008</v>
          </cell>
          <cell r="G1471">
            <v>26</v>
          </cell>
          <cell r="H1471" t="str">
            <v>光驱（视野仪上的零件，带刻录功能。品牌Zeiss）</v>
          </cell>
          <cell r="I1471" t="str">
            <v>DRIVE CDRW ATAPI WHITE GRAY</v>
          </cell>
          <cell r="J1471">
            <v>40077</v>
          </cell>
        </row>
        <row r="1471">
          <cell r="L1471" t="str">
            <v>个</v>
          </cell>
          <cell r="M1471" t="str">
            <v>台</v>
          </cell>
        </row>
        <row r="1471">
          <cell r="O1471" t="str">
            <v>千克</v>
          </cell>
        </row>
        <row r="1472">
          <cell r="A1472" t="str">
            <v>000000-0451-848</v>
          </cell>
          <cell r="B1472">
            <v>8471703000</v>
          </cell>
          <cell r="C1472" t="str">
            <v>光驱</v>
          </cell>
          <cell r="D1472" t="str">
            <v>4|3|Carl Zeiss|000000-0451-848|有刻录功能|16倍速</v>
          </cell>
          <cell r="E1472">
            <v>999</v>
          </cell>
          <cell r="F1472" t="str">
            <v>L2233D18A008</v>
          </cell>
          <cell r="G1472">
            <v>26</v>
          </cell>
          <cell r="H1472" t="str">
            <v>光驱（带刻录功能光盘驱动器,品牌:Carl Zeiss)</v>
          </cell>
          <cell r="I1472" t="str">
            <v>DVD Writer dual</v>
          </cell>
          <cell r="J1472">
            <v>40329</v>
          </cell>
        </row>
        <row r="1472">
          <cell r="L1472" t="str">
            <v>个</v>
          </cell>
          <cell r="M1472" t="str">
            <v>台</v>
          </cell>
        </row>
        <row r="1472">
          <cell r="O1472" t="str">
            <v>千克</v>
          </cell>
        </row>
        <row r="1473">
          <cell r="A1473" t="str">
            <v>266002-1123-864</v>
          </cell>
          <cell r="B1473">
            <v>8471703000</v>
          </cell>
          <cell r="C1473" t="str">
            <v>光驱</v>
          </cell>
          <cell r="D1473" t="str">
            <v>4|3|Carl Zeiss|266002-1123-864|有刻录功能|16倍速</v>
          </cell>
          <cell r="E1473">
            <v>999</v>
          </cell>
          <cell r="F1473" t="str">
            <v>L2233D18A008</v>
          </cell>
          <cell r="G1473">
            <v>26</v>
          </cell>
          <cell r="H1473" t="str">
            <v>光驱（DVD光驱，带刻录功能）</v>
          </cell>
          <cell r="I1473" t="str">
            <v>DRIVE DVDRW SL BLACK A TAPI</v>
          </cell>
          <cell r="J1473">
            <v>0</v>
          </cell>
        </row>
        <row r="1473">
          <cell r="L1473" t="str">
            <v>个</v>
          </cell>
          <cell r="M1473" t="str">
            <v>台</v>
          </cell>
        </row>
        <row r="1473">
          <cell r="O1473" t="str">
            <v>千克</v>
          </cell>
        </row>
        <row r="1474">
          <cell r="A1474" t="str">
            <v>000000-0519-909</v>
          </cell>
          <cell r="B1474">
            <v>8471703000</v>
          </cell>
          <cell r="C1474" t="str">
            <v>光驱</v>
          </cell>
          <cell r="D1474" t="str">
            <v>4|3|Carl Zeiss|000000-0519-909|有刻录功能|16倍速</v>
          </cell>
          <cell r="E1474">
            <v>999</v>
          </cell>
          <cell r="F1474" t="str">
            <v>L2233D18A008</v>
          </cell>
          <cell r="G1474">
            <v>26</v>
          </cell>
          <cell r="H1474" t="str">
            <v>光驱(该零件是Pentero手术显微镜上的零件，用来读取及刻录光盘，存储病人数据的)</v>
          </cell>
          <cell r="I1474" t="str">
            <v>DVD-Multi-Drive DV-W522GMA-002/TEAC</v>
          </cell>
          <cell r="J1474">
            <v>40630</v>
          </cell>
        </row>
        <row r="1474">
          <cell r="L1474" t="str">
            <v>个</v>
          </cell>
          <cell r="M1474" t="str">
            <v>台</v>
          </cell>
        </row>
        <row r="1474">
          <cell r="O1474" t="str">
            <v>千克</v>
          </cell>
        </row>
        <row r="1475">
          <cell r="A1475" t="str">
            <v>266002-1132-115</v>
          </cell>
          <cell r="B1475">
            <v>8471703000</v>
          </cell>
          <cell r="C1475" t="str">
            <v>光驱</v>
          </cell>
          <cell r="D1475" t="str">
            <v>4|3|Carl Zeiss|266002-1132-115|有刻录功能|16倍速</v>
          </cell>
          <cell r="E1475">
            <v>999</v>
          </cell>
          <cell r="F1475" t="str">
            <v>L2233D18A008</v>
          </cell>
          <cell r="G1475">
            <v>26</v>
          </cell>
          <cell r="H1475" t="str">
            <v>DVD光驱，功能用途：读取和刻录DVD ，材质：光刻录头和塑料，原理：光盘刻录头读取和存储DVD盘</v>
          </cell>
          <cell r="I1475" t="str">
            <v>DVD MULTI DRIVE SATA SL BLACK</v>
          </cell>
          <cell r="J1475">
            <v>41730</v>
          </cell>
        </row>
        <row r="1475">
          <cell r="L1475" t="str">
            <v>个</v>
          </cell>
          <cell r="M1475" t="str">
            <v>台</v>
          </cell>
        </row>
        <row r="1475">
          <cell r="O1475" t="str">
            <v>千克</v>
          </cell>
        </row>
        <row r="1476">
          <cell r="A1476" t="str">
            <v>000000-0559-352</v>
          </cell>
          <cell r="B1476">
            <v>8471703000</v>
          </cell>
          <cell r="C1476" t="str">
            <v>光驱</v>
          </cell>
          <cell r="D1476" t="str">
            <v>4|3|Carl Zeiss|000000-0559-352|有刻录功能|16倍速</v>
          </cell>
          <cell r="E1476">
            <v>999</v>
          </cell>
          <cell r="F1476" t="str">
            <v>L2233D18A008</v>
          </cell>
          <cell r="G1476">
            <v>26</v>
          </cell>
          <cell r="H1476" t="str">
            <v>DVD光驱</v>
          </cell>
          <cell r="I1476" t="str">
            <v>DVD-RW SATA drive Zeiss 50 +55 B/C</v>
          </cell>
          <cell r="J1476">
            <v>42940</v>
          </cell>
        </row>
        <row r="1476">
          <cell r="L1476" t="str">
            <v>个</v>
          </cell>
          <cell r="M1476" t="str">
            <v>台</v>
          </cell>
        </row>
        <row r="1476">
          <cell r="O1476" t="str">
            <v>千克</v>
          </cell>
        </row>
        <row r="1477">
          <cell r="A1477" t="str">
            <v>000000-2239-184</v>
          </cell>
          <cell r="B1477">
            <v>8471703000</v>
          </cell>
          <cell r="C1477" t="str">
            <v>光驱</v>
          </cell>
          <cell r="D1477" t="str">
            <v>4|3|Carl Zeiss|000000-2239-184|有刻录功能|16倍速</v>
          </cell>
          <cell r="E1477">
            <v>999</v>
          </cell>
          <cell r="F1477" t="str">
            <v>L2233D18A008</v>
          </cell>
          <cell r="G1477">
            <v>26</v>
          </cell>
          <cell r="H1477" t="str">
            <v>DVD光驱</v>
          </cell>
          <cell r="I1477" t="str">
            <v>SW DVD 73 ZEN 2 CORE 2.4</v>
          </cell>
          <cell r="J1477">
            <v>42991</v>
          </cell>
        </row>
        <row r="1477">
          <cell r="L1477" t="str">
            <v>个</v>
          </cell>
          <cell r="M1477" t="str">
            <v>台</v>
          </cell>
        </row>
        <row r="1477">
          <cell r="O1477" t="str">
            <v>千克</v>
          </cell>
        </row>
        <row r="1478">
          <cell r="A1478" t="str">
            <v>600055-1010-004</v>
          </cell>
          <cell r="B1478">
            <v>8471703000</v>
          </cell>
          <cell r="C1478" t="str">
            <v>光驱</v>
          </cell>
          <cell r="D1478" t="str">
            <v>4|3|Carl Zeiss|600055-1010-004|有刻录功能|16倍速</v>
          </cell>
          <cell r="E1478">
            <v>999</v>
          </cell>
          <cell r="F1478" t="str">
            <v>L2233D18A008</v>
          </cell>
          <cell r="G1478">
            <v>26</v>
          </cell>
          <cell r="H1478" t="str">
            <v>工业PC光驱附件</v>
          </cell>
          <cell r="I1478" t="str">
            <v>Industry PC RM-241 CZ 2U Server</v>
          </cell>
          <cell r="J1478">
            <v>43004</v>
          </cell>
        </row>
        <row r="1478">
          <cell r="L1478" t="str">
            <v>个</v>
          </cell>
          <cell r="M1478" t="str">
            <v>台</v>
          </cell>
        </row>
        <row r="1478">
          <cell r="O1478" t="str">
            <v>千克</v>
          </cell>
        </row>
        <row r="1479">
          <cell r="A1479" t="str">
            <v>000000-0574-283</v>
          </cell>
          <cell r="B1479">
            <v>8471703000</v>
          </cell>
          <cell r="C1479" t="str">
            <v>光驱</v>
          </cell>
          <cell r="D1479" t="str">
            <v>4|3|Carl Zeiss|000000-0574-283|有刻录功能|16倍速</v>
          </cell>
          <cell r="E1479">
            <v>999</v>
          </cell>
          <cell r="F1479" t="str">
            <v>L2233D18A008</v>
          </cell>
          <cell r="G1479">
            <v>26</v>
          </cell>
          <cell r="H1479" t="str">
            <v>DVD光驱</v>
          </cell>
          <cell r="I1479" t="str">
            <v>DVD Read/Write Slimline Slot-in</v>
          </cell>
          <cell r="J1479">
            <v>43382</v>
          </cell>
        </row>
        <row r="1479">
          <cell r="L1479" t="str">
            <v>个</v>
          </cell>
          <cell r="M1479" t="str">
            <v>台</v>
          </cell>
        </row>
        <row r="1479">
          <cell r="O1479" t="str">
            <v>千克</v>
          </cell>
        </row>
        <row r="1480">
          <cell r="A1480" t="str">
            <v>320817-0301-820</v>
          </cell>
          <cell r="B1480">
            <v>8471800000</v>
          </cell>
          <cell r="C1480" t="str">
            <v>读卡器</v>
          </cell>
          <cell r="D1480" t="str">
            <v>4|3|CARL ZEISS|320817-0301-820</v>
          </cell>
          <cell r="E1480">
            <v>999</v>
          </cell>
          <cell r="F1480" t="str">
            <v>L2233D18A008</v>
          </cell>
          <cell r="G1480">
            <v>27</v>
          </cell>
          <cell r="H1480" t="str">
            <v>读卡器(读取信号,品牌:Carl Zeiss)</v>
          </cell>
          <cell r="I1480" t="str">
            <v>Chip card reader service kit  </v>
          </cell>
          <cell r="J1480">
            <v>0</v>
          </cell>
        </row>
        <row r="1480">
          <cell r="L1480" t="str">
            <v>个</v>
          </cell>
          <cell r="M1480" t="str">
            <v>台</v>
          </cell>
        </row>
        <row r="1480">
          <cell r="O1480" t="str">
            <v>千克</v>
          </cell>
        </row>
        <row r="1481">
          <cell r="A1481" t="str">
            <v>320817-0301-088</v>
          </cell>
          <cell r="B1481">
            <v>8471800000</v>
          </cell>
          <cell r="C1481" t="str">
            <v>读卡器</v>
          </cell>
          <cell r="D1481" t="str">
            <v>4|3|CARL ZEISS|320817-0301-088</v>
          </cell>
          <cell r="E1481">
            <v>999</v>
          </cell>
          <cell r="F1481" t="str">
            <v>L2233D18A008</v>
          </cell>
          <cell r="G1481">
            <v>27</v>
          </cell>
          <cell r="H1481" t="str">
            <v>读卡器(读取信号,品牌:Carl Zeiss)</v>
          </cell>
          <cell r="I1481" t="str">
            <v>Chip card reader </v>
          </cell>
          <cell r="J1481">
            <v>0</v>
          </cell>
        </row>
        <row r="1481">
          <cell r="L1481" t="str">
            <v>个</v>
          </cell>
          <cell r="M1481" t="str">
            <v>台</v>
          </cell>
        </row>
        <row r="1481">
          <cell r="O1481" t="str">
            <v>千克</v>
          </cell>
        </row>
        <row r="1482">
          <cell r="A1482" t="str">
            <v>266002-1106-643</v>
          </cell>
          <cell r="B1482">
            <v>8471800000</v>
          </cell>
          <cell r="C1482" t="str">
            <v>读卡器</v>
          </cell>
          <cell r="D1482" t="str">
            <v>4|3|CARL ZEISS|266002-1106-643</v>
          </cell>
          <cell r="E1482">
            <v>999</v>
          </cell>
          <cell r="F1482" t="str">
            <v>L2233D18A008</v>
          </cell>
          <cell r="G1482">
            <v>27</v>
          </cell>
          <cell r="H1482" t="str">
            <v>读卡器,用于读取电子芯片开机卡信息，使得机器正常使用，白色塑料外壳，内有电路板，用COM串口和CPU控制板连接</v>
          </cell>
          <cell r="I1482" t="str">
            <v>Chip card reader </v>
          </cell>
          <cell r="J1482">
            <v>41380</v>
          </cell>
        </row>
        <row r="1482">
          <cell r="L1482" t="str">
            <v>个</v>
          </cell>
          <cell r="M1482" t="str">
            <v>台</v>
          </cell>
        </row>
        <row r="1482">
          <cell r="O1482" t="str">
            <v>千克</v>
          </cell>
        </row>
        <row r="1483">
          <cell r="A1483" t="str">
            <v>000000-0593-531</v>
          </cell>
          <cell r="B1483">
            <v>8471800000</v>
          </cell>
          <cell r="C1483" t="str">
            <v>震动记录仪数据读取器</v>
          </cell>
          <cell r="D1483" t="str">
            <v>4|3|CARL ZEISS|000000-0593-531</v>
          </cell>
          <cell r="E1483">
            <v>999</v>
          </cell>
          <cell r="F1483" t="str">
            <v>L2233D18A008</v>
          </cell>
        </row>
        <row r="1483">
          <cell r="H1483" t="str">
            <v>震动记录仪数据读取器</v>
          </cell>
          <cell r="I1483" t="str">
            <v>Shock Sensor Reader</v>
          </cell>
          <cell r="J1483">
            <v>43385</v>
          </cell>
        </row>
        <row r="1483">
          <cell r="L1483" t="str">
            <v>个</v>
          </cell>
          <cell r="M1483" t="str">
            <v>台</v>
          </cell>
        </row>
        <row r="1483">
          <cell r="O1483" t="str">
            <v>千克</v>
          </cell>
        </row>
        <row r="1484">
          <cell r="A1484" t="str">
            <v>320824-9306-802</v>
          </cell>
          <cell r="B1484">
            <v>8483109000</v>
          </cell>
          <cell r="C1484" t="str">
            <v>传动轴</v>
          </cell>
          <cell r="D1484" t="str">
            <v>4|3|传动|Carl Zeiss|320824-9306-802</v>
          </cell>
          <cell r="E1484">
            <v>999</v>
          </cell>
          <cell r="F1484" t="str">
            <v>L2233D18A008</v>
          </cell>
          <cell r="G1484">
            <v>28</v>
          </cell>
          <cell r="H1484" t="str">
            <v>传动轴(准分子激光治疗仪病人床上的零件,品牌:Carl Zeiss)</v>
          </cell>
          <cell r="I1484" t="str">
            <v>Y-Achse </v>
          </cell>
          <cell r="J1484">
            <v>0</v>
          </cell>
        </row>
        <row r="1484">
          <cell r="L1484" t="str">
            <v>个</v>
          </cell>
          <cell r="M1484" t="str">
            <v>个</v>
          </cell>
        </row>
        <row r="1484">
          <cell r="O1484" t="str">
            <v>千克</v>
          </cell>
        </row>
        <row r="1485">
          <cell r="A1485" t="str">
            <v>000000-2177-578</v>
          </cell>
          <cell r="B1485">
            <v>8483109000</v>
          </cell>
          <cell r="C1485" t="str">
            <v>传动轴</v>
          </cell>
          <cell r="D1485" t="str">
            <v>4|3|机械传动|Carl Zeiss|000000-2177-578</v>
          </cell>
          <cell r="E1485">
            <v>999</v>
          </cell>
          <cell r="F1485" t="str">
            <v>L2233D18A008</v>
          </cell>
          <cell r="G1485">
            <v>28</v>
          </cell>
          <cell r="H1485" t="str">
            <v>齿轮轴：机械传动</v>
          </cell>
          <cell r="I1485" t="str">
            <v>Z-Gear 30 incl Spindle for 150mm LIS</v>
          </cell>
          <cell r="J1485">
            <v>43987</v>
          </cell>
        </row>
        <row r="1485">
          <cell r="L1485" t="str">
            <v>个</v>
          </cell>
          <cell r="M1485" t="str">
            <v>个</v>
          </cell>
        </row>
        <row r="1485">
          <cell r="O1485" t="str">
            <v>千克</v>
          </cell>
        </row>
        <row r="1486">
          <cell r="A1486" t="str">
            <v>320824-9306-803</v>
          </cell>
          <cell r="B1486">
            <v>8483109000</v>
          </cell>
          <cell r="C1486" t="str">
            <v>传动轴</v>
          </cell>
          <cell r="D1486" t="str">
            <v>4|3|传动|Carl Zeiss|320824-9306-803</v>
          </cell>
          <cell r="E1486">
            <v>999</v>
          </cell>
          <cell r="F1486" t="str">
            <v>L2233D18A008</v>
          </cell>
          <cell r="G1486">
            <v>28</v>
          </cell>
          <cell r="H1486" t="str">
            <v>传动轴(准分子激光治疗仪病人床上的零件,品牌:Carl Zeiss)</v>
          </cell>
          <cell r="I1486" t="str">
            <v>Z-Achse </v>
          </cell>
          <cell r="J1486">
            <v>0</v>
          </cell>
        </row>
        <row r="1486">
          <cell r="L1486" t="str">
            <v>个</v>
          </cell>
          <cell r="M1486" t="str">
            <v>个</v>
          </cell>
        </row>
        <row r="1486">
          <cell r="O1486" t="str">
            <v>千克</v>
          </cell>
        </row>
        <row r="1487">
          <cell r="A1487" t="str">
            <v>320824-9306-801</v>
          </cell>
          <cell r="B1487">
            <v>8483109000</v>
          </cell>
          <cell r="C1487" t="str">
            <v>传动轴</v>
          </cell>
          <cell r="D1487" t="str">
            <v>4|3|传动|Carl Zeiss|320824-9306-801</v>
          </cell>
          <cell r="E1487">
            <v>999</v>
          </cell>
          <cell r="F1487" t="str">
            <v>L2233D18A008</v>
          </cell>
          <cell r="G1487">
            <v>28</v>
          </cell>
          <cell r="H1487" t="str">
            <v>传动轴(准分子激光治疗仪病人床上的零件,品牌:Carl Zeiss)</v>
          </cell>
          <cell r="I1487" t="str">
            <v>X-Achse </v>
          </cell>
          <cell r="J1487">
            <v>0</v>
          </cell>
        </row>
        <row r="1487">
          <cell r="L1487" t="str">
            <v>个</v>
          </cell>
          <cell r="M1487" t="str">
            <v>个</v>
          </cell>
        </row>
        <row r="1487">
          <cell r="O1487" t="str">
            <v>千克</v>
          </cell>
        </row>
        <row r="1488">
          <cell r="A1488" t="str">
            <v>305989-8235-700</v>
          </cell>
          <cell r="B1488">
            <v>8483109000</v>
          </cell>
          <cell r="C1488" t="str">
            <v>传动轴</v>
          </cell>
          <cell r="D1488" t="str">
            <v>4|3|传动|Carl Zeiss|305989-8235-700</v>
          </cell>
          <cell r="E1488">
            <v>999</v>
          </cell>
          <cell r="F1488" t="str">
            <v>L2233D18A008</v>
          </cell>
          <cell r="G1488">
            <v>28</v>
          </cell>
          <cell r="H1488" t="str">
            <v>传动轴（手术显微镜上的零件，Pentero显微镜机体的传动轴之一，通过马达带动轴的转动，移动显微镜的镜体部分，马达功率50W，电压AC +/-15V）</v>
          </cell>
          <cell r="I1488" t="str">
            <v>Drive unit for axis 5(EC of 305989-8235) </v>
          </cell>
          <cell r="J1488">
            <v>39699</v>
          </cell>
        </row>
        <row r="1488">
          <cell r="L1488" t="str">
            <v>个</v>
          </cell>
          <cell r="M1488" t="str">
            <v>个</v>
          </cell>
        </row>
        <row r="1488">
          <cell r="O1488" t="str">
            <v>千克</v>
          </cell>
        </row>
        <row r="1489">
          <cell r="A1489" t="str">
            <v>000000-1047-773</v>
          </cell>
          <cell r="B1489">
            <v>8483109000</v>
          </cell>
          <cell r="C1489" t="str">
            <v>传动轴</v>
          </cell>
          <cell r="D1489" t="str">
            <v>4|3|传动|Carl Zeiss|000000-1047-773</v>
          </cell>
          <cell r="E1489">
            <v>999</v>
          </cell>
          <cell r="F1489" t="str">
            <v>L2233D18A008</v>
          </cell>
          <cell r="G1489">
            <v>28</v>
          </cell>
          <cell r="H1489" t="str">
            <v>传动轴（手术显微镜的零件，带动显微镜头部前后摆动。品牌Zeiss)</v>
          </cell>
          <cell r="I1489" t="str">
            <v>Tilting Axle, complete</v>
          </cell>
          <cell r="J1489">
            <v>40170</v>
          </cell>
        </row>
        <row r="1489">
          <cell r="L1489" t="str">
            <v>个</v>
          </cell>
          <cell r="M1489" t="str">
            <v>个</v>
          </cell>
        </row>
        <row r="1489">
          <cell r="O1489" t="str">
            <v>千克</v>
          </cell>
        </row>
        <row r="1490">
          <cell r="A1490" t="str">
            <v>000000-1080-351</v>
          </cell>
          <cell r="B1490">
            <v>8483109000</v>
          </cell>
          <cell r="C1490" t="str">
            <v>传动轴</v>
          </cell>
          <cell r="D1490" t="str">
            <v>4|3|传动|Carl Zeiss|000000-1080-351</v>
          </cell>
          <cell r="E1490">
            <v>999</v>
          </cell>
          <cell r="F1490" t="str">
            <v>L2233D18A008</v>
          </cell>
          <cell r="G1490">
            <v>28</v>
          </cell>
          <cell r="H1490" t="str">
            <v>传动轴（手术显微镜的零件.品牌Zeiss)</v>
          </cell>
          <cell r="I1490" t="str">
            <v>120° coupling for S100 and OPMI pico</v>
          </cell>
          <cell r="J1490">
            <v>40256</v>
          </cell>
        </row>
        <row r="1490">
          <cell r="L1490" t="str">
            <v>个</v>
          </cell>
          <cell r="M1490" t="str">
            <v>个</v>
          </cell>
        </row>
        <row r="1490">
          <cell r="O1490" t="str">
            <v>千克</v>
          </cell>
        </row>
        <row r="1491">
          <cell r="A1491" t="str">
            <v>000000-1048-413</v>
          </cell>
          <cell r="B1491">
            <v>8483109000</v>
          </cell>
          <cell r="C1491" t="str">
            <v>传动轴</v>
          </cell>
          <cell r="D1491" t="str">
            <v>4|3|传动|Carl Zeiss|000000-1048-413</v>
          </cell>
          <cell r="E1491">
            <v>999</v>
          </cell>
          <cell r="F1491" t="str">
            <v>L2233D18A008</v>
          </cell>
          <cell r="G1491">
            <v>28</v>
          </cell>
          <cell r="H1491" t="str">
            <v>转动轴，是OPMI vario显微镜镜体左右摆动的轴，金属材质，作用是连接和支撑显微镜镜体，并使其能在垂直水平面的方向上摆动</v>
          </cell>
          <cell r="I1491" t="str">
            <v>Swivelling axis,complete</v>
          </cell>
          <cell r="J1491">
            <v>0</v>
          </cell>
        </row>
        <row r="1491">
          <cell r="L1491" t="str">
            <v>个</v>
          </cell>
          <cell r="M1491" t="str">
            <v>个</v>
          </cell>
        </row>
        <row r="1491">
          <cell r="O1491" t="str">
            <v>千克</v>
          </cell>
        </row>
        <row r="1492">
          <cell r="A1492" t="str">
            <v>620509-5008-001</v>
          </cell>
          <cell r="B1492">
            <v>8483109000</v>
          </cell>
          <cell r="C1492" t="str">
            <v>传动轴</v>
          </cell>
          <cell r="D1492" t="str">
            <v>4|3|传动|Carl Zeiss|620509-5008-001</v>
          </cell>
          <cell r="E1492">
            <v>999</v>
          </cell>
          <cell r="F1492" t="str">
            <v>L2233D18A008</v>
          </cell>
          <cell r="G1492">
            <v>28</v>
          </cell>
          <cell r="H1492" t="str">
            <v>传动轴(准分子激光治疗仪病人床上的零件,品牌:Carl Zeiss)</v>
          </cell>
          <cell r="I1492" t="str">
            <v>Z axis on Accura II</v>
          </cell>
          <cell r="J1492">
            <v>0</v>
          </cell>
        </row>
        <row r="1492">
          <cell r="L1492" t="str">
            <v>个</v>
          </cell>
          <cell r="M1492" t="str">
            <v>个</v>
          </cell>
        </row>
        <row r="1492">
          <cell r="O1492" t="str">
            <v>千克</v>
          </cell>
        </row>
        <row r="1493">
          <cell r="A1493" t="str">
            <v>620509-5008-002</v>
          </cell>
          <cell r="B1493">
            <v>8483109000</v>
          </cell>
          <cell r="C1493" t="str">
            <v>传动轴</v>
          </cell>
          <cell r="D1493" t="str">
            <v>4|3|传动|Carl Zeiss|620509-5008-002</v>
          </cell>
          <cell r="E1493">
            <v>999</v>
          </cell>
          <cell r="F1493" t="str">
            <v>L2233D18A008</v>
          </cell>
          <cell r="G1493">
            <v>28</v>
          </cell>
          <cell r="H1493" t="str">
            <v>传动轴(准分子激光治疗仪病人床上的零件,品牌:Carl Zeiss)</v>
          </cell>
          <cell r="I1493" t="str">
            <v>Z-Axis complete Z=800 2.0</v>
          </cell>
          <cell r="J1493">
            <v>0</v>
          </cell>
        </row>
        <row r="1493">
          <cell r="L1493" t="str">
            <v>个</v>
          </cell>
          <cell r="M1493" t="str">
            <v>个</v>
          </cell>
        </row>
        <row r="1493">
          <cell r="O1493" t="str">
            <v>千克</v>
          </cell>
        </row>
        <row r="1494">
          <cell r="A1494" t="str">
            <v>000000-1194-608</v>
          </cell>
          <cell r="B1494">
            <v>8483109000</v>
          </cell>
          <cell r="C1494" t="str">
            <v>传动轴</v>
          </cell>
          <cell r="D1494" t="str">
            <v>4|3|传动|Carl Zeiss|000000-1194-608</v>
          </cell>
          <cell r="E1494">
            <v>999</v>
          </cell>
          <cell r="F1494" t="str">
            <v>L2233D18A008</v>
          </cell>
          <cell r="G1494">
            <v>28</v>
          </cell>
          <cell r="H1494" t="str">
            <v>显微镜的转动轴，OPMI Vario上的零件，悬挂显微镜头部，使之能够左右摆动，材质是钢铁，样子如图。</v>
          </cell>
          <cell r="I1494" t="str">
            <v>Tilting axis,complete for OPMI vario 1026-700</v>
          </cell>
          <cell r="J1494">
            <v>41144</v>
          </cell>
        </row>
        <row r="1494">
          <cell r="L1494" t="str">
            <v>个</v>
          </cell>
          <cell r="M1494" t="str">
            <v>个</v>
          </cell>
        </row>
        <row r="1494">
          <cell r="O1494" t="str">
            <v>千克</v>
          </cell>
        </row>
        <row r="1495">
          <cell r="A1495" t="str">
            <v>305870-9112-000</v>
          </cell>
          <cell r="B1495">
            <v>8483109000</v>
          </cell>
          <cell r="C1495" t="str">
            <v>传动轴</v>
          </cell>
          <cell r="D1495" t="str">
            <v>4|3|传动|Carl Zeiss|305870-9112-000</v>
          </cell>
          <cell r="E1495">
            <v>999</v>
          </cell>
          <cell r="F1495" t="str">
            <v>L2233D18A008</v>
          </cell>
          <cell r="G1495">
            <v>28</v>
          </cell>
          <cell r="H1495" t="str">
            <v>手术显微镜的传动轴</v>
          </cell>
          <cell r="I1495" t="str">
            <v>Axis 5 complete</v>
          </cell>
          <cell r="J1495">
            <v>41593</v>
          </cell>
        </row>
        <row r="1495">
          <cell r="L1495" t="str">
            <v>个</v>
          </cell>
          <cell r="M1495" t="str">
            <v>个</v>
          </cell>
        </row>
        <row r="1495">
          <cell r="O1495" t="str">
            <v>千克</v>
          </cell>
        </row>
        <row r="1496">
          <cell r="A1496" t="str">
            <v>303320-0238-000</v>
          </cell>
          <cell r="B1496">
            <v>8483109000</v>
          </cell>
          <cell r="C1496" t="str">
            <v>传动轴</v>
          </cell>
          <cell r="D1496" t="str">
            <v>4|3|传动|Carl Zeiss|303320-0238-000</v>
          </cell>
          <cell r="E1496">
            <v>999</v>
          </cell>
          <cell r="F1496" t="str">
            <v>L2233D18A008</v>
          </cell>
          <cell r="G1496">
            <v>28</v>
          </cell>
          <cell r="H1496" t="str">
            <v>传动轴，钢，用于动力的传动， 1-FR显微镜</v>
          </cell>
          <cell r="I1496" t="str">
            <v>SHAFT</v>
          </cell>
          <cell r="J1496">
            <v>41739</v>
          </cell>
        </row>
        <row r="1496">
          <cell r="L1496" t="str">
            <v>个</v>
          </cell>
          <cell r="M1496" t="str">
            <v>个</v>
          </cell>
        </row>
        <row r="1496">
          <cell r="O1496" t="str">
            <v>千克</v>
          </cell>
        </row>
        <row r="1497">
          <cell r="A1497" t="str">
            <v>348245-8015-000</v>
          </cell>
          <cell r="B1497">
            <v>8483109000</v>
          </cell>
          <cell r="C1497" t="str">
            <v>传动轴</v>
          </cell>
          <cell r="D1497" t="str">
            <v>4|3|使样品台按照指定方向移动|Carl Zeiss|348245-8015-000</v>
          </cell>
          <cell r="E1497">
            <v>999</v>
          </cell>
          <cell r="F1497" t="str">
            <v>L2233D18A008</v>
          </cell>
        </row>
        <row r="1497">
          <cell r="H1497" t="str">
            <v> 传动螺杆</v>
          </cell>
          <cell r="I1497" t="str">
            <v>Spindel-Set, X-Achse</v>
          </cell>
          <cell r="J1497">
            <v>43703</v>
          </cell>
        </row>
        <row r="1497">
          <cell r="L1497" t="str">
            <v>个</v>
          </cell>
          <cell r="M1497" t="str">
            <v>个</v>
          </cell>
        </row>
        <row r="1497">
          <cell r="O1497" t="str">
            <v>千克</v>
          </cell>
        </row>
        <row r="1498">
          <cell r="A1498" t="str">
            <v>000000-1882-337</v>
          </cell>
          <cell r="B1498">
            <v>8483109000</v>
          </cell>
          <cell r="C1498" t="str">
            <v>传动轴组件</v>
          </cell>
          <cell r="D1498" t="str">
            <v>4|3|光罩平台传动轴，藉由螺杆旋转来线性移动平台|Spindle assembly of stage|MeRiT  HR 32</v>
          </cell>
          <cell r="E1498">
            <v>999</v>
          </cell>
          <cell r="F1498" t="str">
            <v>L2233D18A008</v>
          </cell>
          <cell r="G1498">
            <v>28</v>
          </cell>
          <cell r="H1498" t="str">
            <v>光罩平台螺杆</v>
          </cell>
          <cell r="I1498" t="str">
            <v>Spindle assembly of stage</v>
          </cell>
          <cell r="J1498">
            <v>43643</v>
          </cell>
        </row>
        <row r="1498">
          <cell r="L1498" t="str">
            <v>个</v>
          </cell>
          <cell r="M1498" t="str">
            <v>个</v>
          </cell>
        </row>
        <row r="1498">
          <cell r="O1498" t="str">
            <v>千克</v>
          </cell>
        </row>
        <row r="1499">
          <cell r="A1499" t="str">
            <v>000000-0139-069</v>
          </cell>
          <cell r="B1499">
            <v>8501310000</v>
          </cell>
          <cell r="C1499" t="str">
            <v>直流电机</v>
          </cell>
          <cell r="D1499" t="str">
            <v>4|3|直流|小于750W|Carl Zeiss|000000-0139-069</v>
          </cell>
          <cell r="E1499">
            <v>102</v>
          </cell>
          <cell r="F1499" t="str">
            <v>L2233D18A008</v>
          </cell>
          <cell r="G1499">
            <v>29</v>
          </cell>
          <cell r="H1499" t="str">
            <v>电机（输出功率小于750W,直流电动机）</v>
          </cell>
          <cell r="I1499" t="str">
            <v>40V DC-motor                 </v>
          </cell>
          <cell r="J1499">
            <v>0</v>
          </cell>
          <cell r="K1499" t="str">
            <v>L/</v>
          </cell>
          <cell r="L1499" t="str">
            <v>个</v>
          </cell>
          <cell r="M1499" t="str">
            <v>台</v>
          </cell>
        </row>
        <row r="1499">
          <cell r="O1499" t="str">
            <v>千克</v>
          </cell>
        </row>
        <row r="1500">
          <cell r="A1500" t="str">
            <v>000000-2059-253</v>
          </cell>
          <cell r="B1500">
            <v>8501310000</v>
          </cell>
          <cell r="C1500" t="str">
            <v>直流电机</v>
          </cell>
          <cell r="D1500" t="str">
            <v>4|3|直流|50W|Carl Zeiss|000000-2059-253</v>
          </cell>
          <cell r="E1500">
            <v>102</v>
          </cell>
          <cell r="F1500" t="str">
            <v>L2233D18A008</v>
          </cell>
          <cell r="G1500">
            <v>29</v>
          </cell>
          <cell r="H1500" t="str">
            <v>散射器驱动马达：驱动光学散射片转动</v>
          </cell>
          <cell r="I1500" t="str">
            <v>DOE-Motor unit</v>
          </cell>
          <cell r="J1500">
            <v>43987</v>
          </cell>
          <cell r="K1500" t="str">
            <v>L/</v>
          </cell>
          <cell r="L1500" t="str">
            <v>个</v>
          </cell>
          <cell r="M1500" t="str">
            <v>台</v>
          </cell>
        </row>
        <row r="1500">
          <cell r="O1500" t="str">
            <v>千克</v>
          </cell>
        </row>
        <row r="1501">
          <cell r="A1501" t="str">
            <v>000000-2241-088</v>
          </cell>
          <cell r="B1501">
            <v>8501310000</v>
          </cell>
          <cell r="C1501" t="str">
            <v>直流电机</v>
          </cell>
          <cell r="D1501" t="str">
            <v>4|3|直流|50W|Carl Zeiss|000000-2241-088</v>
          </cell>
          <cell r="E1501">
            <v>102</v>
          </cell>
          <cell r="F1501" t="str">
            <v>L2233D18A008</v>
          </cell>
          <cell r="G1501">
            <v>29</v>
          </cell>
          <cell r="H1501" t="str">
            <v>三向步进马达控制：带动其他单元转动</v>
          </cell>
          <cell r="I1501" t="str">
            <v>Stepper motor controller tango 3 mini</v>
          </cell>
          <cell r="J1501">
            <v>43987</v>
          </cell>
          <cell r="K1501" t="str">
            <v>L/</v>
          </cell>
          <cell r="L1501" t="str">
            <v>个</v>
          </cell>
          <cell r="M1501" t="str">
            <v>台</v>
          </cell>
        </row>
        <row r="1501">
          <cell r="O1501" t="str">
            <v>千克</v>
          </cell>
        </row>
        <row r="1502">
          <cell r="A1502" t="str">
            <v>302584-8600-000</v>
          </cell>
          <cell r="B1502">
            <v>8501310000</v>
          </cell>
          <cell r="C1502" t="str">
            <v>直流电机</v>
          </cell>
          <cell r="D1502" t="str">
            <v>4|3|直流|小于750W|Carl Zeiss|302584-8600-000</v>
          </cell>
          <cell r="E1502">
            <v>102</v>
          </cell>
          <cell r="F1502" t="str">
            <v>L2233D18A008</v>
          </cell>
          <cell r="G1502">
            <v>29</v>
          </cell>
          <cell r="H1502" t="str">
            <v>中文名：直流电机（带编码器）
功能用途：驱动变倍器和主照明通光孔
原理：电磁马达驱动，编码器记忆位置
材质：铝合金</v>
          </cell>
          <cell r="I1502" t="str">
            <v>DC-MOTOR RE 10 1.5W GP10</v>
          </cell>
          <cell r="J1502">
            <v>43802</v>
          </cell>
          <cell r="K1502" t="str">
            <v>L/</v>
          </cell>
          <cell r="L1502" t="str">
            <v>个</v>
          </cell>
          <cell r="M1502" t="str">
            <v>台</v>
          </cell>
        </row>
        <row r="1502">
          <cell r="O1502" t="str">
            <v>千克</v>
          </cell>
        </row>
        <row r="1503">
          <cell r="A1503" t="str">
            <v>000000-0300-483</v>
          </cell>
          <cell r="B1503">
            <v>8501310000</v>
          </cell>
          <cell r="C1503" t="str">
            <v>直流电机</v>
          </cell>
          <cell r="D1503" t="str">
            <v>4|3|直流|小于750W|Carl Zeiss|000000-0300-483</v>
          </cell>
          <cell r="E1503">
            <v>102</v>
          </cell>
          <cell r="F1503" t="str">
            <v>L2233D18A008</v>
          </cell>
          <cell r="G1503">
            <v>29</v>
          </cell>
          <cell r="H1503" t="str">
            <v>电机（输出功率小于750W,直流电动机）</v>
          </cell>
          <cell r="I1503" t="str">
            <v>45V DC-motor + speed inc.</v>
          </cell>
          <cell r="J1503">
            <v>0</v>
          </cell>
          <cell r="K1503" t="str">
            <v>L/</v>
          </cell>
          <cell r="L1503" t="str">
            <v>个</v>
          </cell>
          <cell r="M1503" t="str">
            <v>台</v>
          </cell>
        </row>
        <row r="1503">
          <cell r="O1503" t="str">
            <v>千克</v>
          </cell>
        </row>
        <row r="1504">
          <cell r="A1504" t="str">
            <v>000000-0472-132</v>
          </cell>
          <cell r="B1504">
            <v>8501310000</v>
          </cell>
          <cell r="C1504" t="str">
            <v>直流电机</v>
          </cell>
          <cell r="D1504" t="str">
            <v>4|3|直流|小于750W|Carl Zeiss|000000-0472-132</v>
          </cell>
          <cell r="E1504">
            <v>102</v>
          </cell>
          <cell r="F1504" t="str">
            <v>L2233D18A008</v>
          </cell>
          <cell r="G1504">
            <v>29</v>
          </cell>
          <cell r="H1504" t="str">
            <v>电机（输出功率小于750W,直流电动机）</v>
          </cell>
          <cell r="I1504" t="str">
            <v>60V-DC-motor +speed indicator    /Dunker</v>
          </cell>
          <cell r="J1504">
            <v>0</v>
          </cell>
          <cell r="K1504" t="str">
            <v>L/</v>
          </cell>
          <cell r="L1504" t="str">
            <v>个</v>
          </cell>
          <cell r="M1504" t="str">
            <v>台</v>
          </cell>
        </row>
        <row r="1504">
          <cell r="O1504" t="str">
            <v>千克</v>
          </cell>
        </row>
        <row r="1505">
          <cell r="A1505" t="str">
            <v>000000-0472-133</v>
          </cell>
          <cell r="B1505">
            <v>8501310000</v>
          </cell>
          <cell r="C1505" t="str">
            <v>直流电机</v>
          </cell>
          <cell r="D1505" t="str">
            <v>4|3|直流|小于750W|Carl Zeiss|000000-0472-133</v>
          </cell>
          <cell r="E1505">
            <v>102</v>
          </cell>
          <cell r="F1505" t="str">
            <v>L2233D18A008</v>
          </cell>
          <cell r="G1505">
            <v>29</v>
          </cell>
          <cell r="H1505" t="str">
            <v>电机（输出功率小于750W,直流电动机）</v>
          </cell>
          <cell r="I1505" t="str">
            <v>60V-DC-motor +speed indicator    /Dunker</v>
          </cell>
          <cell r="J1505">
            <v>0</v>
          </cell>
          <cell r="K1505" t="str">
            <v>L/</v>
          </cell>
          <cell r="L1505" t="str">
            <v>个</v>
          </cell>
          <cell r="M1505" t="str">
            <v>台</v>
          </cell>
        </row>
        <row r="1505">
          <cell r="O1505" t="str">
            <v>千克</v>
          </cell>
        </row>
        <row r="1506">
          <cell r="A1506" t="str">
            <v>623035-8041-000</v>
          </cell>
          <cell r="B1506">
            <v>8501310000</v>
          </cell>
          <cell r="C1506" t="str">
            <v>直流电机</v>
          </cell>
          <cell r="D1506" t="str">
            <v>4|3|直流|小于750W|Carl Zeiss|623035-8041-000</v>
          </cell>
          <cell r="E1506">
            <v>102</v>
          </cell>
          <cell r="F1506" t="str">
            <v>L2233D18A008</v>
          </cell>
          <cell r="G1506">
            <v>29</v>
          </cell>
          <cell r="H1506" t="str">
            <v>电机（输出功率70W,直流电动机）</v>
          </cell>
          <cell r="I1506" t="str">
            <v>MOTOR ASSY|RO1</v>
          </cell>
          <cell r="J1506">
            <v>0</v>
          </cell>
          <cell r="K1506" t="str">
            <v>L/</v>
          </cell>
          <cell r="L1506" t="str">
            <v>个</v>
          </cell>
          <cell r="M1506" t="str">
            <v>台</v>
          </cell>
        </row>
        <row r="1506">
          <cell r="O1506" t="str">
            <v>千克</v>
          </cell>
        </row>
        <row r="1507">
          <cell r="A1507" t="str">
            <v>602922-8305-010</v>
          </cell>
          <cell r="B1507">
            <v>8501310000</v>
          </cell>
          <cell r="C1507" t="str">
            <v>直流电机</v>
          </cell>
          <cell r="D1507" t="str">
            <v>4|3|直流|小于750W|Carl Zeiss|602922-8305-010</v>
          </cell>
          <cell r="E1507">
            <v>102</v>
          </cell>
          <cell r="F1507" t="str">
            <v>L2233D18A008</v>
          </cell>
          <cell r="G1507">
            <v>29</v>
          </cell>
          <cell r="H1507" t="str">
            <v>电机（输出功率70W,直流电动机）</v>
          </cell>
          <cell r="I1507" t="str">
            <v>MOTOR,X,Y(BOBOLOWSKI)</v>
          </cell>
          <cell r="J1507">
            <v>0</v>
          </cell>
          <cell r="K1507" t="str">
            <v>L/</v>
          </cell>
          <cell r="L1507" t="str">
            <v>个</v>
          </cell>
          <cell r="M1507" t="str">
            <v>台</v>
          </cell>
        </row>
        <row r="1507">
          <cell r="O1507" t="str">
            <v>千克</v>
          </cell>
        </row>
        <row r="1508">
          <cell r="A1508" t="str">
            <v>000000-1505-980</v>
          </cell>
          <cell r="B1508">
            <v>8501310000</v>
          </cell>
          <cell r="C1508" t="str">
            <v>直流电机</v>
          </cell>
          <cell r="D1508" t="str">
            <v>4|3|直流|小于750W|Carl Zeiss|000000-1505-980</v>
          </cell>
          <cell r="E1508">
            <v>102</v>
          </cell>
          <cell r="F1508" t="str">
            <v>L2233D18A008</v>
          </cell>
          <cell r="G1508">
            <v>29</v>
          </cell>
          <cell r="H1508" t="str">
            <v>电机（输出功率小于750W,直流电动机）</v>
          </cell>
          <cell r="I1508" t="str">
            <v>Motor,Z Axis_Lift</v>
          </cell>
          <cell r="J1508">
            <v>0</v>
          </cell>
          <cell r="K1508" t="str">
            <v>L/</v>
          </cell>
          <cell r="L1508" t="str">
            <v>个</v>
          </cell>
          <cell r="M1508" t="str">
            <v>台</v>
          </cell>
        </row>
        <row r="1508">
          <cell r="O1508" t="str">
            <v>千克</v>
          </cell>
        </row>
        <row r="1509">
          <cell r="A1509" t="str">
            <v>000000-1367-188</v>
          </cell>
          <cell r="B1509">
            <v>8501310000</v>
          </cell>
          <cell r="C1509" t="str">
            <v>直流电机</v>
          </cell>
          <cell r="D1509" t="str">
            <v>4|3|直流|小于750W|Carl Zeiss|000000-1367-188</v>
          </cell>
          <cell r="E1509">
            <v>102</v>
          </cell>
          <cell r="F1509" t="str">
            <v>L2233D18A008</v>
          </cell>
          <cell r="G1509">
            <v>29</v>
          </cell>
          <cell r="H1509" t="str">
            <v>马达（准分子激光治疗仪的手术床y轴马达，用于控制手术床y方向的移动，马达的伸缩移动达到床y方向的移动，工作电压是12VDC）</v>
          </cell>
          <cell r="I1509" t="str">
            <v>Motor Y-Axis 300 mm LSC 80</v>
          </cell>
          <cell r="J1509">
            <v>0</v>
          </cell>
          <cell r="K1509" t="str">
            <v>L/</v>
          </cell>
          <cell r="L1509" t="str">
            <v>个</v>
          </cell>
          <cell r="M1509" t="str">
            <v>台</v>
          </cell>
        </row>
        <row r="1509">
          <cell r="O1509" t="str">
            <v>千克</v>
          </cell>
        </row>
        <row r="1510">
          <cell r="A1510" t="str">
            <v>000000-1069-001</v>
          </cell>
          <cell r="B1510">
            <v>8501310000</v>
          </cell>
          <cell r="C1510" t="str">
            <v>直流电机</v>
          </cell>
          <cell r="D1510" t="str">
            <v>4|3|直流|小于750W|Carl Zeiss|000000-1069-001</v>
          </cell>
          <cell r="E1510">
            <v>102</v>
          </cell>
          <cell r="F1510" t="str">
            <v>L2233D18A008</v>
          </cell>
          <cell r="G1510">
            <v>29</v>
          </cell>
          <cell r="H1510" t="str">
            <v>电机（输出功率小于750W,直流电动机）</v>
          </cell>
          <cell r="I1510" t="str">
            <v>motor</v>
          </cell>
          <cell r="J1510">
            <v>0</v>
          </cell>
          <cell r="K1510" t="str">
            <v>L/</v>
          </cell>
          <cell r="L1510" t="str">
            <v>个</v>
          </cell>
          <cell r="M1510" t="str">
            <v>台</v>
          </cell>
        </row>
        <row r="1510">
          <cell r="O1510" t="str">
            <v>千克</v>
          </cell>
        </row>
        <row r="1511">
          <cell r="A1511" t="str">
            <v>622810-8100-000</v>
          </cell>
          <cell r="B1511">
            <v>8501310000</v>
          </cell>
          <cell r="C1511" t="str">
            <v>直流电机</v>
          </cell>
          <cell r="D1511" t="str">
            <v>4|3|直流|小于750W|Carl Zeiss|622810-8100-000</v>
          </cell>
          <cell r="E1511">
            <v>102</v>
          </cell>
          <cell r="F1511" t="str">
            <v>L2233D18A008</v>
          </cell>
          <cell r="G1511">
            <v>29</v>
          </cell>
          <cell r="H1511" t="str">
            <v>电机（输出功率小于750W,直流电动机）</v>
          </cell>
          <cell r="I1511" t="str">
            <v>Motor X/Y/Z-axis w/o holding plate</v>
          </cell>
          <cell r="J1511">
            <v>0</v>
          </cell>
          <cell r="K1511" t="str">
            <v>L/</v>
          </cell>
          <cell r="L1511" t="str">
            <v>个</v>
          </cell>
          <cell r="M1511" t="str">
            <v>台</v>
          </cell>
        </row>
        <row r="1511">
          <cell r="O1511" t="str">
            <v>千克</v>
          </cell>
        </row>
        <row r="1512">
          <cell r="A1512" t="str">
            <v>000000-1323-458</v>
          </cell>
          <cell r="B1512">
            <v>8501310000</v>
          </cell>
          <cell r="C1512" t="str">
            <v>直流电机</v>
          </cell>
          <cell r="D1512" t="str">
            <v>4|3|直流|小于750W|Carl Zeiss|000000-1323-458</v>
          </cell>
          <cell r="E1512">
            <v>102</v>
          </cell>
          <cell r="F1512" t="str">
            <v>L2233D18A008</v>
          </cell>
          <cell r="G1512">
            <v>29</v>
          </cell>
          <cell r="H1512" t="str">
            <v>电机（输出功率小于750W,直流电动机）</v>
          </cell>
          <cell r="I1512" t="str">
            <v>CA,MOTOR SC8,Y=7OR10</v>
          </cell>
          <cell r="J1512">
            <v>0</v>
          </cell>
          <cell r="K1512" t="str">
            <v>L/</v>
          </cell>
          <cell r="L1512" t="str">
            <v>个</v>
          </cell>
          <cell r="M1512" t="str">
            <v>台</v>
          </cell>
        </row>
        <row r="1512">
          <cell r="O1512" t="str">
            <v>千克</v>
          </cell>
        </row>
        <row r="1513">
          <cell r="A1513" t="str">
            <v>000000-1071-913</v>
          </cell>
          <cell r="B1513">
            <v>8501310000</v>
          </cell>
          <cell r="C1513" t="str">
            <v>直流电机</v>
          </cell>
          <cell r="D1513" t="str">
            <v>4|3|直流|小于750W|Carl Zeiss|000000-1071-913</v>
          </cell>
          <cell r="E1513">
            <v>102</v>
          </cell>
          <cell r="F1513" t="str">
            <v>L2233D18A008</v>
          </cell>
          <cell r="G1513">
            <v>29</v>
          </cell>
          <cell r="H1513" t="str">
            <v>电机（输出功率小于750W,直流电动机）</v>
          </cell>
          <cell r="I1513" t="str">
            <v>Pinhole Assembly</v>
          </cell>
          <cell r="J1513">
            <v>0</v>
          </cell>
          <cell r="K1513" t="str">
            <v>L/</v>
          </cell>
          <cell r="L1513" t="str">
            <v>个</v>
          </cell>
          <cell r="M1513" t="str">
            <v>台</v>
          </cell>
        </row>
        <row r="1513">
          <cell r="O1513" t="str">
            <v>千克</v>
          </cell>
        </row>
        <row r="1514">
          <cell r="A1514" t="str">
            <v>000000-1839-920</v>
          </cell>
          <cell r="B1514">
            <v>8501310000</v>
          </cell>
          <cell r="C1514" t="str">
            <v>直流电机</v>
          </cell>
          <cell r="D1514" t="str">
            <v>4|3|直流|小于750W|Carl Zeiss|000000-1839-920</v>
          </cell>
          <cell r="E1514">
            <v>102</v>
          </cell>
          <cell r="F1514" t="str">
            <v>L2233D18A008</v>
          </cell>
          <cell r="G1514">
            <v>29</v>
          </cell>
          <cell r="H1514" t="str">
            <v>电机（输出功率小于750W,直流电动机）</v>
          </cell>
          <cell r="I1514" t="str">
            <v>Pinhole Assembly</v>
          </cell>
          <cell r="J1514">
            <v>0</v>
          </cell>
          <cell r="K1514" t="str">
            <v>L/</v>
          </cell>
          <cell r="L1514" t="str">
            <v>个</v>
          </cell>
          <cell r="M1514" t="str">
            <v>台</v>
          </cell>
        </row>
        <row r="1514">
          <cell r="O1514" t="str">
            <v>千克</v>
          </cell>
        </row>
        <row r="1515">
          <cell r="A1515" t="str">
            <v>000000-2227-436</v>
          </cell>
          <cell r="B1515">
            <v>8501310000</v>
          </cell>
          <cell r="C1515" t="str">
            <v>直流电机</v>
          </cell>
          <cell r="D1515" t="str">
            <v>4|3|直流|小于750W|Carl Zeiss|000000-2227-436</v>
          </cell>
          <cell r="E1515">
            <v>102</v>
          </cell>
          <cell r="F1515" t="str">
            <v>L2233D18A008</v>
          </cell>
          <cell r="G1515">
            <v>29</v>
          </cell>
          <cell r="H1515" t="str">
            <v>电机（输出功率小于750W,直流电动机）</v>
          </cell>
          <cell r="I1515" t="str">
            <v>Pinhole Assembly</v>
          </cell>
          <cell r="J1515">
            <v>43476</v>
          </cell>
          <cell r="K1515" t="str">
            <v>L/</v>
          </cell>
          <cell r="L1515" t="str">
            <v>个</v>
          </cell>
          <cell r="M1515" t="str">
            <v>台</v>
          </cell>
        </row>
        <row r="1515">
          <cell r="O1515" t="str">
            <v>千克</v>
          </cell>
        </row>
        <row r="1516">
          <cell r="A1516" t="str">
            <v>000000-1367-182</v>
          </cell>
          <cell r="B1516">
            <v>8501310000</v>
          </cell>
          <cell r="C1516" t="str">
            <v>直流电机</v>
          </cell>
          <cell r="D1516" t="str">
            <v>4|3|直流|小于750W|Carl Zeiss|000000-1367-182</v>
          </cell>
          <cell r="E1516">
            <v>102</v>
          </cell>
          <cell r="F1516" t="str">
            <v>L2233D18A008</v>
          </cell>
          <cell r="G1516">
            <v>29</v>
          </cell>
          <cell r="H1516" t="str">
            <v>马达(直流单向，尺寸为8cmx6cmx5cm,功率：45W)</v>
          </cell>
          <cell r="I1516" t="str">
            <v>Motor Z-Axis 100 mm LSC 80</v>
          </cell>
          <cell r="J1516">
            <v>0</v>
          </cell>
          <cell r="K1516" t="str">
            <v>L/</v>
          </cell>
          <cell r="L1516" t="str">
            <v>个</v>
          </cell>
          <cell r="M1516" t="str">
            <v>台</v>
          </cell>
        </row>
        <row r="1516">
          <cell r="O1516" t="str">
            <v>千克</v>
          </cell>
        </row>
        <row r="1517">
          <cell r="A1517" t="str">
            <v>602922-8305-000</v>
          </cell>
          <cell r="B1517">
            <v>8501310000</v>
          </cell>
          <cell r="C1517" t="str">
            <v>直流电机</v>
          </cell>
          <cell r="D1517" t="str">
            <v>4|3|直流|小于750W|Carl Zeiss|602922-8305-000</v>
          </cell>
          <cell r="E1517">
            <v>102</v>
          </cell>
          <cell r="F1517" t="str">
            <v>L2233D18A008</v>
          </cell>
          <cell r="G1517">
            <v>29</v>
          </cell>
          <cell r="H1517" t="str">
            <v>电机（输出功率小于750W,直流电动机）</v>
          </cell>
          <cell r="I1517" t="str">
            <v>Motor X,Y"Parvex"</v>
          </cell>
          <cell r="J1517">
            <v>0</v>
          </cell>
          <cell r="K1517" t="str">
            <v>L/</v>
          </cell>
          <cell r="L1517" t="str">
            <v>个</v>
          </cell>
          <cell r="M1517" t="str">
            <v>台</v>
          </cell>
        </row>
        <row r="1517">
          <cell r="O1517" t="str">
            <v>千克</v>
          </cell>
        </row>
        <row r="1518">
          <cell r="A1518" t="str">
            <v>627008-2038-000</v>
          </cell>
          <cell r="B1518">
            <v>8501310000</v>
          </cell>
          <cell r="C1518" t="str">
            <v>直流电机</v>
          </cell>
          <cell r="D1518" t="str">
            <v>4|3|直流|小于750W|Carl Zeiss|627008-2038-000</v>
          </cell>
          <cell r="E1518">
            <v>102</v>
          </cell>
          <cell r="F1518" t="str">
            <v>L2233D18A008</v>
          </cell>
          <cell r="G1518">
            <v>29</v>
          </cell>
          <cell r="H1518" t="str">
            <v>电机（输出功率小于750W,直流电动机）</v>
          </cell>
          <cell r="I1518" t="str">
            <v>SERVO MOTOR WITH BRAKE</v>
          </cell>
          <cell r="J1518">
            <v>0</v>
          </cell>
          <cell r="K1518" t="str">
            <v>L/</v>
          </cell>
          <cell r="L1518" t="str">
            <v>个</v>
          </cell>
          <cell r="M1518" t="str">
            <v>台</v>
          </cell>
        </row>
        <row r="1518">
          <cell r="O1518" t="str">
            <v>千克</v>
          </cell>
        </row>
        <row r="1519">
          <cell r="A1519" t="str">
            <v>266010-0057-392</v>
          </cell>
          <cell r="B1519">
            <v>8501310000</v>
          </cell>
          <cell r="C1519" t="str">
            <v>直流电机</v>
          </cell>
          <cell r="D1519" t="str">
            <v>4|3|直流|小于750W|Carl Zeiss|266010-0057-392</v>
          </cell>
          <cell r="E1519">
            <v>102</v>
          </cell>
          <cell r="F1519" t="str">
            <v>L2233D18A008</v>
          </cell>
          <cell r="G1519">
            <v>29</v>
          </cell>
          <cell r="H1519" t="str">
            <v>马达（用于OCT机器，采集图像时转换透镜的位置，马达模块带电工作时，轴心转动，带动透镜在不同的位置停留，由机器发送命令给马达到制定的位置，铁制）</v>
          </cell>
          <cell r="I1519" t="str">
            <v>MTR STEP 0.9 DEG NEMA14 17LG</v>
          </cell>
          <cell r="J1519">
            <v>41179</v>
          </cell>
          <cell r="K1519" t="str">
            <v>L/</v>
          </cell>
          <cell r="L1519" t="str">
            <v>个</v>
          </cell>
          <cell r="M1519" t="str">
            <v>台</v>
          </cell>
        </row>
        <row r="1519">
          <cell r="O1519" t="str">
            <v>千克</v>
          </cell>
        </row>
        <row r="1520">
          <cell r="A1520" t="str">
            <v>346700-8214-000</v>
          </cell>
          <cell r="B1520">
            <v>8501310000</v>
          </cell>
          <cell r="C1520" t="str">
            <v>直流电机</v>
          </cell>
          <cell r="D1520" t="str">
            <v>4|3|直流|小于750W|Carl Zeiss|346700-8214-000</v>
          </cell>
          <cell r="E1520">
            <v>102</v>
          </cell>
          <cell r="F1520" t="str">
            <v>L2233D18A008</v>
          </cell>
          <cell r="G1520">
            <v>29</v>
          </cell>
          <cell r="H1520" t="str">
            <v>Y轴马达，作为马达提供动力</v>
          </cell>
          <cell r="I1520" t="str">
            <v>Y Aperture drive FIB Cobra</v>
          </cell>
          <cell r="J1520">
            <v>41190</v>
          </cell>
          <cell r="K1520" t="str">
            <v>L/</v>
          </cell>
          <cell r="L1520" t="str">
            <v>个</v>
          </cell>
          <cell r="M1520" t="str">
            <v>台</v>
          </cell>
        </row>
        <row r="1520">
          <cell r="O1520" t="str">
            <v>千克</v>
          </cell>
        </row>
        <row r="1521">
          <cell r="A1521" t="str">
            <v>348242-8071-000</v>
          </cell>
          <cell r="B1521">
            <v>8501310000</v>
          </cell>
          <cell r="C1521" t="str">
            <v>直流电机</v>
          </cell>
          <cell r="D1521" t="str">
            <v>4|3|直流|小于750W|Carl Zeiss|348242-8071-000</v>
          </cell>
          <cell r="E1521">
            <v>102</v>
          </cell>
          <cell r="F1521" t="str">
            <v>L2233D18A008</v>
          </cell>
          <cell r="G1521">
            <v>29</v>
          </cell>
          <cell r="H1521" t="str">
            <v>Y轴马达</v>
          </cell>
          <cell r="I1521" t="str">
            <v>Motor f/Y-Achse w/drive shaft</v>
          </cell>
          <cell r="J1521">
            <v>43571</v>
          </cell>
          <cell r="K1521" t="str">
            <v>L/</v>
          </cell>
          <cell r="L1521" t="str">
            <v>个</v>
          </cell>
          <cell r="M1521" t="str">
            <v>台</v>
          </cell>
        </row>
        <row r="1521">
          <cell r="O1521" t="str">
            <v>千克</v>
          </cell>
        </row>
        <row r="1522">
          <cell r="A1522" t="str">
            <v>348242-8073-000</v>
          </cell>
          <cell r="B1522">
            <v>8501310000</v>
          </cell>
          <cell r="C1522" t="str">
            <v>直流电机</v>
          </cell>
          <cell r="D1522" t="str">
            <v>4|3|直流|小于750W|Carl Zeiss|348242-8073-000</v>
          </cell>
          <cell r="E1522">
            <v>102</v>
          </cell>
          <cell r="F1522" t="str">
            <v>L2233D18A008</v>
          </cell>
          <cell r="G1522">
            <v>29</v>
          </cell>
          <cell r="H1522" t="str">
            <v> R轴马达</v>
          </cell>
          <cell r="I1522" t="str">
            <v>R-MOTOR W/DRIVE SHAFT</v>
          </cell>
          <cell r="J1522">
            <v>43584</v>
          </cell>
          <cell r="K1522" t="str">
            <v>L/</v>
          </cell>
          <cell r="L1522" t="str">
            <v>个</v>
          </cell>
          <cell r="M1522" t="str">
            <v>台</v>
          </cell>
        </row>
        <row r="1522">
          <cell r="O1522" t="str">
            <v>千克</v>
          </cell>
        </row>
        <row r="1523">
          <cell r="A1523" t="str">
            <v>345360-0001-160</v>
          </cell>
          <cell r="B1523">
            <v>8501310000</v>
          </cell>
          <cell r="C1523" t="str">
            <v>直流电机</v>
          </cell>
          <cell r="D1523" t="str">
            <v>4|3|直流|小于750W|Carl Zeiss|345360-0001-160</v>
          </cell>
          <cell r="E1523">
            <v>102</v>
          </cell>
          <cell r="F1523" t="str">
            <v>L2233D18A008</v>
          </cell>
          <cell r="G1523">
            <v>29</v>
          </cell>
          <cell r="H1523" t="str">
            <v>PI直线马达</v>
          </cell>
          <cell r="I1523" t="str">
            <v>PI Micrometer</v>
          </cell>
          <cell r="J1523">
            <v>43593</v>
          </cell>
          <cell r="K1523" t="str">
            <v>L/</v>
          </cell>
          <cell r="L1523" t="str">
            <v>个</v>
          </cell>
          <cell r="M1523" t="str">
            <v>台</v>
          </cell>
        </row>
        <row r="1523">
          <cell r="O1523" t="str">
            <v>千克</v>
          </cell>
        </row>
        <row r="1524">
          <cell r="A1524" t="str">
            <v>305989-8235-000</v>
          </cell>
          <cell r="B1524">
            <v>8501310000</v>
          </cell>
          <cell r="C1524" t="str">
            <v>直流电机</v>
          </cell>
          <cell r="D1524" t="str">
            <v>4|3|直流|小于750W|Carl Zeiss|305989-8235-000</v>
          </cell>
          <cell r="E1524">
            <v>102</v>
          </cell>
          <cell r="F1524" t="str">
            <v>L2233D18A008</v>
          </cell>
          <cell r="G1524">
            <v>29</v>
          </cell>
          <cell r="H1524" t="str">
            <v>直流电机，外壳铝合金，显微镜平衡装置驱动单元，15VDC输入，功率不明。</v>
          </cell>
          <cell r="I1524" t="str">
            <v>Drive unit A5</v>
          </cell>
          <cell r="J1524">
            <v>41220</v>
          </cell>
          <cell r="K1524" t="str">
            <v>L/</v>
          </cell>
          <cell r="L1524" t="str">
            <v>个</v>
          </cell>
          <cell r="M1524" t="str">
            <v>台</v>
          </cell>
        </row>
        <row r="1524">
          <cell r="O1524" t="str">
            <v>千克</v>
          </cell>
        </row>
        <row r="1525">
          <cell r="A1525" t="str">
            <v>302581-8031-000</v>
          </cell>
          <cell r="B1525">
            <v>8501310000</v>
          </cell>
          <cell r="C1525" t="str">
            <v>直流电机</v>
          </cell>
          <cell r="D1525" t="str">
            <v>4|3|直流|小于750W|Carl Zeiss|302581-8031-000</v>
          </cell>
          <cell r="E1525">
            <v>102</v>
          </cell>
          <cell r="F1525" t="str">
            <v>L2233D18A008</v>
          </cell>
          <cell r="G1525">
            <v>29</v>
          </cell>
          <cell r="H1525" t="str">
            <v>照明视野调节驱动电机，功能：对照明视野范围进行调节。原理，马达驱动。组成：小电机+固定电机的金属外壳</v>
          </cell>
          <cell r="I1525" t="str">
            <v>Drive of luminous field stop</v>
          </cell>
          <cell r="J1525">
            <v>41310</v>
          </cell>
          <cell r="K1525" t="str">
            <v>L/</v>
          </cell>
          <cell r="L1525" t="str">
            <v>个</v>
          </cell>
          <cell r="M1525" t="str">
            <v>台</v>
          </cell>
        </row>
        <row r="1525">
          <cell r="O1525" t="str">
            <v>千克</v>
          </cell>
        </row>
        <row r="1526">
          <cell r="A1526" t="str">
            <v>302581-8602-500</v>
          </cell>
          <cell r="B1526">
            <v>8501310000</v>
          </cell>
          <cell r="C1526" t="str">
            <v>直流电机</v>
          </cell>
          <cell r="D1526" t="str">
            <v>4|3|直流|小于750W|Carl Zeiss|302581-8602-500</v>
          </cell>
          <cell r="E1526">
            <v>102</v>
          </cell>
          <cell r="F1526" t="str">
            <v>L2233D18A008</v>
          </cell>
          <cell r="G1526">
            <v>29</v>
          </cell>
          <cell r="H1526" t="str">
            <v>荧光滤片转盘驱动电机，功能：对滤片进行电动转换。原理，马达驱动。组成：小电机+固定电机的金属外壳</v>
          </cell>
          <cell r="I1526" t="str">
            <v>Motor, pinhole diaphragm, complete  </v>
          </cell>
          <cell r="J1526">
            <v>41310</v>
          </cell>
          <cell r="K1526" t="str">
            <v>L/</v>
          </cell>
          <cell r="L1526" t="str">
            <v>个</v>
          </cell>
          <cell r="M1526" t="str">
            <v>台</v>
          </cell>
        </row>
        <row r="1526">
          <cell r="O1526" t="str">
            <v>千克</v>
          </cell>
        </row>
        <row r="1527">
          <cell r="A1527" t="str">
            <v>601685-8251-000</v>
          </cell>
          <cell r="B1527">
            <v>8501310000</v>
          </cell>
          <cell r="C1527" t="str">
            <v>直流电机</v>
          </cell>
          <cell r="D1527" t="str">
            <v>4|3|直流|小于750W|Carl Zeiss|601685-8251-000</v>
          </cell>
          <cell r="E1527">
            <v>102</v>
          </cell>
          <cell r="F1527" t="str">
            <v>L2233D18A008</v>
          </cell>
          <cell r="G1527">
            <v>29</v>
          </cell>
          <cell r="H1527" t="str">
            <v>电机（输出功率小于750W,直流电动机）</v>
          </cell>
          <cell r="I1527" t="str">
            <v>Motor Tacho Gearing A and B(D15)</v>
          </cell>
          <cell r="J1527">
            <v>41337</v>
          </cell>
          <cell r="K1527" t="str">
            <v>L/</v>
          </cell>
          <cell r="L1527" t="str">
            <v>个</v>
          </cell>
          <cell r="M1527" t="str">
            <v>台</v>
          </cell>
        </row>
        <row r="1527">
          <cell r="O1527" t="str">
            <v>千克</v>
          </cell>
        </row>
        <row r="1528">
          <cell r="A1528" t="str">
            <v>000000-1505-977</v>
          </cell>
          <cell r="B1528">
            <v>8501310000</v>
          </cell>
          <cell r="C1528" t="str">
            <v>直流电机</v>
          </cell>
          <cell r="D1528" t="str">
            <v>4|3|直流|小于750W|Carl Zeiss|000000-1505-977</v>
          </cell>
          <cell r="E1528">
            <v>102</v>
          </cell>
          <cell r="F1528" t="str">
            <v>L2233D18A008</v>
          </cell>
          <cell r="G1528">
            <v>29</v>
          </cell>
          <cell r="H1528" t="str">
            <v>X马达，功能是控制手术床左右移动，原理是直流电机来传动，材质为金属铁</v>
          </cell>
          <cell r="I1528" t="str">
            <v>Motor, X Axis_TA</v>
          </cell>
          <cell r="J1528">
            <v>41424</v>
          </cell>
          <cell r="K1528" t="str">
            <v>L/</v>
          </cell>
          <cell r="L1528" t="str">
            <v>个</v>
          </cell>
          <cell r="M1528" t="str">
            <v>台</v>
          </cell>
        </row>
        <row r="1528">
          <cell r="O1528" t="str">
            <v>千克</v>
          </cell>
        </row>
        <row r="1529">
          <cell r="A1529" t="str">
            <v>000000-1505-978</v>
          </cell>
          <cell r="B1529">
            <v>8501310000</v>
          </cell>
          <cell r="C1529" t="str">
            <v>直流电机</v>
          </cell>
          <cell r="D1529" t="str">
            <v>4|3|直流|小于750W|Carl Zeiss|000000-1505-978</v>
          </cell>
          <cell r="E1529">
            <v>102</v>
          </cell>
          <cell r="F1529" t="str">
            <v>L2233D18A008</v>
          </cell>
          <cell r="G1529">
            <v>29</v>
          </cell>
          <cell r="H1529" t="str">
            <v>Y马达，功能是控制手术床前后移动，原理是直流电机来传动，材质为金属铁</v>
          </cell>
          <cell r="I1529" t="str">
            <v>Motor, Y Axis_LA  </v>
          </cell>
          <cell r="J1529">
            <v>41424</v>
          </cell>
          <cell r="K1529" t="str">
            <v>L/</v>
          </cell>
          <cell r="L1529" t="str">
            <v>个</v>
          </cell>
          <cell r="M1529" t="str">
            <v>台</v>
          </cell>
        </row>
        <row r="1529">
          <cell r="O1529" t="str">
            <v>千克</v>
          </cell>
        </row>
        <row r="1530">
          <cell r="A1530" t="str">
            <v>000000-1385-549</v>
          </cell>
          <cell r="B1530">
            <v>8501310000</v>
          </cell>
          <cell r="C1530" t="str">
            <v>直流电机</v>
          </cell>
          <cell r="D1530" t="str">
            <v>4|3|直流|小于750W|Carl Zeiss|000000-1385-549</v>
          </cell>
          <cell r="E1530">
            <v>102</v>
          </cell>
          <cell r="F1530" t="str">
            <v>L2233D18A008</v>
          </cell>
          <cell r="G1530">
            <v>29</v>
          </cell>
          <cell r="H1530" t="str">
            <v>步进电机,电子驱动马达，以步进方式位移</v>
          </cell>
          <cell r="I1530" t="str">
            <v>FOC.LINEAR MOTOR WITH ADAPTER</v>
          </cell>
          <cell r="J1530">
            <v>41556</v>
          </cell>
          <cell r="K1530" t="str">
            <v>L/</v>
          </cell>
          <cell r="L1530" t="str">
            <v>个</v>
          </cell>
          <cell r="M1530" t="str">
            <v>台</v>
          </cell>
        </row>
        <row r="1530">
          <cell r="O1530" t="str">
            <v>千克</v>
          </cell>
        </row>
        <row r="1531">
          <cell r="A1531" t="str">
            <v>000000-2302-774</v>
          </cell>
          <cell r="B1531">
            <v>8501310000</v>
          </cell>
          <cell r="C1531" t="str">
            <v>直流电机</v>
          </cell>
          <cell r="D1531" t="str">
            <v>4|3|直流|小于750W|Carl Zeiss|000000-2302-774</v>
          </cell>
          <cell r="E1531">
            <v>102</v>
          </cell>
          <cell r="F1531" t="str">
            <v>L2233D18A008</v>
          </cell>
          <cell r="G1531">
            <v>29</v>
          </cell>
          <cell r="H1531" t="str">
            <v>步进电机</v>
          </cell>
          <cell r="I1531" t="str">
            <v>FRU motor changer, cpl. (HAYDON)</v>
          </cell>
          <cell r="J1531">
            <v>43711</v>
          </cell>
          <cell r="K1531" t="str">
            <v>L/</v>
          </cell>
          <cell r="L1531" t="str">
            <v>个</v>
          </cell>
          <cell r="M1531" t="str">
            <v>台</v>
          </cell>
        </row>
        <row r="1531">
          <cell r="O1531" t="str">
            <v>千克</v>
          </cell>
        </row>
        <row r="1532">
          <cell r="A1532" t="str">
            <v>305870-8135-000</v>
          </cell>
          <cell r="B1532">
            <v>8501310000</v>
          </cell>
          <cell r="C1532" t="str">
            <v>直流电机</v>
          </cell>
          <cell r="D1532" t="str">
            <v>4|3|直流|小于750W|Carl Zeiss|305870-8135-000</v>
          </cell>
          <cell r="E1532">
            <v>102</v>
          </cell>
          <cell r="F1532" t="str">
            <v>L2233D18A008</v>
          </cell>
          <cell r="G1532">
            <v>29</v>
          </cell>
          <cell r="H1532" t="str">
            <v>A4/A5驱动马达，24VDC直流电机最大5A电流，用来驱动轴4/轴5的平衡机构。用于Vario700显微镜。</v>
          </cell>
          <cell r="I1532" t="str">
            <v>Motor adjustement A4/A5</v>
          </cell>
          <cell r="J1532">
            <v>43439</v>
          </cell>
          <cell r="K1532" t="str">
            <v>L/</v>
          </cell>
          <cell r="L1532" t="str">
            <v>个</v>
          </cell>
          <cell r="M1532" t="str">
            <v>台</v>
          </cell>
        </row>
        <row r="1532">
          <cell r="O1532" t="str">
            <v>千克</v>
          </cell>
        </row>
        <row r="1533">
          <cell r="A1533" t="str">
            <v>000000-1110-160</v>
          </cell>
          <cell r="B1533">
            <v>8501310000</v>
          </cell>
          <cell r="C1533" t="str">
            <v>直流电机</v>
          </cell>
          <cell r="D1533" t="str">
            <v>4|3|直流|小于750W|Carl Zeiss|000000-1110-160</v>
          </cell>
          <cell r="E1533">
            <v>102</v>
          </cell>
          <cell r="F1533" t="str">
            <v>L2233D18A008</v>
          </cell>
          <cell r="G1533">
            <v>29</v>
          </cell>
          <cell r="H1533" t="str">
            <v>电机（输出功率小于750W,直流电动机）</v>
          </cell>
          <cell r="I1533" t="str">
            <v>Motor unit for Y/Z-drive</v>
          </cell>
          <cell r="J1533">
            <v>41576</v>
          </cell>
          <cell r="K1533" t="str">
            <v>L/</v>
          </cell>
          <cell r="L1533" t="str">
            <v>个</v>
          </cell>
          <cell r="M1533" t="str">
            <v>台</v>
          </cell>
        </row>
        <row r="1533">
          <cell r="O1533" t="str">
            <v>千克</v>
          </cell>
        </row>
        <row r="1534">
          <cell r="A1534" t="str">
            <v>639041-8100-055</v>
          </cell>
          <cell r="B1534">
            <v>8501310000</v>
          </cell>
          <cell r="C1534" t="str">
            <v>直流电机</v>
          </cell>
          <cell r="D1534" t="str">
            <v>4|3|直流|小于750W|Carl Zeiss|639041-8100-055</v>
          </cell>
          <cell r="E1534">
            <v>102</v>
          </cell>
          <cell r="F1534" t="str">
            <v>L2233D18A008</v>
          </cell>
          <cell r="G1534">
            <v>29</v>
          </cell>
          <cell r="H1534" t="str">
            <v>X轴驱动马达</v>
          </cell>
          <cell r="I1534" t="str">
            <v>MOTOR X AXIS H A M</v>
          </cell>
          <cell r="J1534">
            <v>41635</v>
          </cell>
          <cell r="K1534" t="str">
            <v>L/</v>
          </cell>
          <cell r="L1534" t="str">
            <v>个</v>
          </cell>
          <cell r="M1534" t="str">
            <v>台</v>
          </cell>
        </row>
        <row r="1534">
          <cell r="O1534" t="str">
            <v>千克</v>
          </cell>
        </row>
        <row r="1535">
          <cell r="A1535" t="str">
            <v>636006-8380-000</v>
          </cell>
          <cell r="B1535">
            <v>8501310000</v>
          </cell>
          <cell r="C1535" t="str">
            <v>直流电机</v>
          </cell>
          <cell r="D1535" t="str">
            <v>4|3|直流|小于750W|Carl Zeiss|636006-8380-000</v>
          </cell>
          <cell r="E1535">
            <v>102</v>
          </cell>
          <cell r="F1535" t="str">
            <v>L2233D18A008</v>
          </cell>
          <cell r="G1535">
            <v>29</v>
          </cell>
          <cell r="H1535" t="str">
            <v>Z轴驱动马达</v>
          </cell>
          <cell r="I1535" t="str">
            <v>X drive complete(V-800)</v>
          </cell>
          <cell r="J1535">
            <v>43474</v>
          </cell>
          <cell r="K1535" t="str">
            <v>L/</v>
          </cell>
          <cell r="L1535" t="str">
            <v>个</v>
          </cell>
          <cell r="M1535" t="str">
            <v>台</v>
          </cell>
        </row>
        <row r="1535">
          <cell r="O1535" t="str">
            <v>千克</v>
          </cell>
        </row>
        <row r="1536">
          <cell r="A1536" t="str">
            <v>000000-1359-078</v>
          </cell>
          <cell r="B1536">
            <v>8501310000</v>
          </cell>
          <cell r="C1536" t="str">
            <v>直流电机</v>
          </cell>
          <cell r="D1536" t="str">
            <v>4|3|直流|小于750W|Carl Zeiss|000000-1359-078</v>
          </cell>
          <cell r="E1536">
            <v>102</v>
          </cell>
          <cell r="F1536" t="str">
            <v>L2233D18A008</v>
          </cell>
          <cell r="G1536">
            <v>29</v>
          </cell>
          <cell r="H1536" t="str">
            <v>X轴驱动马达</v>
          </cell>
          <cell r="I1536" t="str">
            <v>X motor</v>
          </cell>
          <cell r="J1536">
            <v>43559</v>
          </cell>
          <cell r="K1536" t="str">
            <v>L/</v>
          </cell>
          <cell r="L1536" t="str">
            <v>个</v>
          </cell>
          <cell r="M1536" t="str">
            <v>台</v>
          </cell>
        </row>
        <row r="1536">
          <cell r="O1536" t="str">
            <v>千克</v>
          </cell>
        </row>
        <row r="1537">
          <cell r="A1537" t="str">
            <v>636010-8255-901</v>
          </cell>
          <cell r="B1537">
            <v>8501310000</v>
          </cell>
          <cell r="C1537" t="str">
            <v>直流电机</v>
          </cell>
          <cell r="D1537" t="str">
            <v>4|3|直流|小于750W|Carl Zeiss|636010-8255-901</v>
          </cell>
          <cell r="E1537">
            <v>102</v>
          </cell>
          <cell r="F1537" t="str">
            <v>L2233D18A008</v>
          </cell>
          <cell r="G1537">
            <v>29</v>
          </cell>
          <cell r="H1537" t="str">
            <v>三轴驱动电机</v>
          </cell>
          <cell r="I1537" t="str">
            <v>Spare part Kit X,Y,Z drive/Gen. CARMET 2</v>
          </cell>
          <cell r="J1537">
            <v>41722</v>
          </cell>
          <cell r="K1537" t="str">
            <v>L/</v>
          </cell>
          <cell r="L1537" t="str">
            <v>个</v>
          </cell>
          <cell r="M1537" t="str">
            <v>台</v>
          </cell>
        </row>
        <row r="1537">
          <cell r="O1537" t="str">
            <v>千克</v>
          </cell>
        </row>
        <row r="1538">
          <cell r="A1538" t="str">
            <v>000000-2002-760</v>
          </cell>
          <cell r="B1538">
            <v>8501310000</v>
          </cell>
          <cell r="C1538" t="str">
            <v>直流电机</v>
          </cell>
          <cell r="D1538" t="str">
            <v>4|3|直流|小于750W|Carl Zeiss|000000-2002-760</v>
          </cell>
          <cell r="E1538">
            <v>102</v>
          </cell>
          <cell r="F1538" t="str">
            <v>L2233D18A008</v>
          </cell>
          <cell r="G1538">
            <v>29</v>
          </cell>
          <cell r="H1538" t="str">
            <v>电机（输出功率小于750W,直流电动机）</v>
          </cell>
          <cell r="I1538" t="str">
            <v>CA: Motor,CG2 C99N, 700 w/EMV Filters  </v>
          </cell>
          <cell r="J1538">
            <v>41737</v>
          </cell>
          <cell r="K1538" t="str">
            <v>L/</v>
          </cell>
          <cell r="L1538" t="str">
            <v>个</v>
          </cell>
          <cell r="M1538" t="str">
            <v>台</v>
          </cell>
        </row>
        <row r="1538">
          <cell r="O1538" t="str">
            <v>千克</v>
          </cell>
        </row>
        <row r="1539">
          <cell r="A1539" t="str">
            <v>346744-8022-000</v>
          </cell>
          <cell r="B1539">
            <v>8501310000</v>
          </cell>
          <cell r="C1539" t="str">
            <v>直流电机</v>
          </cell>
          <cell r="D1539" t="str">
            <v>4|3|直流|小于750W|Carl Zeiss|346744-8022-000</v>
          </cell>
          <cell r="E1539">
            <v>102</v>
          </cell>
          <cell r="F1539" t="str">
            <v>L2233D18A008</v>
          </cell>
          <cell r="G1539">
            <v>29</v>
          </cell>
          <cell r="H1539" t="str">
            <v>Z轴马达套装</v>
          </cell>
          <cell r="I1539" t="str">
            <v>Z gear drive mechanical assembly</v>
          </cell>
          <cell r="J1539">
            <v>41823</v>
          </cell>
          <cell r="K1539" t="str">
            <v>L/</v>
          </cell>
          <cell r="L1539" t="str">
            <v>个</v>
          </cell>
          <cell r="M1539" t="str">
            <v>台</v>
          </cell>
        </row>
        <row r="1539">
          <cell r="O1539" t="str">
            <v>千克</v>
          </cell>
        </row>
        <row r="1540">
          <cell r="A1540" t="str">
            <v>000000-1273-076</v>
          </cell>
          <cell r="B1540">
            <v>8501310000</v>
          </cell>
          <cell r="C1540" t="str">
            <v>直流电机</v>
          </cell>
          <cell r="D1540" t="str">
            <v>4|3|直流|小于750W|Carl Zeiss|000000-1273-076</v>
          </cell>
          <cell r="E1540">
            <v>102</v>
          </cell>
          <cell r="F1540" t="str">
            <v>L2233D18A008</v>
          </cell>
          <cell r="G1540">
            <v>29</v>
          </cell>
          <cell r="H1540" t="str">
            <v>滤光片控制电机</v>
          </cell>
          <cell r="I1540" t="str">
            <v>Incremental motor with pinion</v>
          </cell>
          <cell r="J1540">
            <v>41845</v>
          </cell>
          <cell r="K1540" t="str">
            <v>L/</v>
          </cell>
          <cell r="L1540" t="str">
            <v>个</v>
          </cell>
          <cell r="M1540" t="str">
            <v>台</v>
          </cell>
        </row>
        <row r="1540">
          <cell r="O1540" t="str">
            <v>千克</v>
          </cell>
        </row>
        <row r="1541">
          <cell r="A1541" t="str">
            <v>000000-1506-002</v>
          </cell>
          <cell r="B1541">
            <v>8501310000</v>
          </cell>
          <cell r="C1541" t="str">
            <v>直流电机</v>
          </cell>
          <cell r="D1541" t="str">
            <v>4|3|直流|小于750W|Carl Zeiss|000000-1506-002</v>
          </cell>
          <cell r="E1541">
            <v>102</v>
          </cell>
          <cell r="F1541" t="str">
            <v>L2233D18A008</v>
          </cell>
          <cell r="G1541">
            <v>29</v>
          </cell>
          <cell r="H1541" t="str">
            <v>锁定用马达</v>
          </cell>
          <cell r="I1541" t="str">
            <v>Locking Motor with Connector</v>
          </cell>
          <cell r="J1541">
            <v>41947</v>
          </cell>
          <cell r="K1541" t="str">
            <v>L/</v>
          </cell>
          <cell r="L1541" t="str">
            <v>个</v>
          </cell>
          <cell r="M1541" t="str">
            <v>台</v>
          </cell>
        </row>
        <row r="1541">
          <cell r="O1541" t="str">
            <v>千克</v>
          </cell>
        </row>
        <row r="1542">
          <cell r="A1542" t="str">
            <v>620501-8064-000</v>
          </cell>
          <cell r="B1542">
            <v>8501310000</v>
          </cell>
          <cell r="C1542" t="str">
            <v>直流电机</v>
          </cell>
          <cell r="D1542" t="str">
            <v>4|3|直流|小于750W|Carl Zeiss|620501-8064-000</v>
          </cell>
          <cell r="E1542">
            <v>102</v>
          </cell>
          <cell r="F1542" t="str">
            <v>L2233D18A008</v>
          </cell>
          <cell r="G1542">
            <v>29</v>
          </cell>
          <cell r="H1542" t="str">
            <v>X或Z驱动模块</v>
          </cell>
          <cell r="I1542" t="str">
            <v>Drive unit for X and Z Axis</v>
          </cell>
          <cell r="J1542">
            <v>42047</v>
          </cell>
          <cell r="K1542" t="str">
            <v>L/</v>
          </cell>
          <cell r="L1542" t="str">
            <v>个</v>
          </cell>
          <cell r="M1542" t="str">
            <v>台</v>
          </cell>
        </row>
        <row r="1542">
          <cell r="O1542" t="str">
            <v>千克</v>
          </cell>
        </row>
        <row r="1543">
          <cell r="A1543" t="str">
            <v>000000-1693-816</v>
          </cell>
          <cell r="B1543">
            <v>8501310000</v>
          </cell>
          <cell r="C1543" t="str">
            <v>直流电机</v>
          </cell>
          <cell r="D1543" t="str">
            <v>4|3|直流|小于750W|Carl Zeiss|000000-1693-816</v>
          </cell>
          <cell r="E1543">
            <v>102</v>
          </cell>
          <cell r="F1543" t="str">
            <v>L2233D18A008</v>
          </cell>
          <cell r="G1543">
            <v>29</v>
          </cell>
          <cell r="H1543" t="str">
            <v>变倍马达 </v>
          </cell>
          <cell r="I1543" t="str">
            <v>Changer motor                                </v>
          </cell>
          <cell r="J1543">
            <v>42101</v>
          </cell>
          <cell r="K1543" t="str">
            <v>L/</v>
          </cell>
          <cell r="L1543" t="str">
            <v>个</v>
          </cell>
          <cell r="M1543" t="str">
            <v>台</v>
          </cell>
        </row>
        <row r="1543">
          <cell r="O1543" t="str">
            <v>千克</v>
          </cell>
        </row>
        <row r="1544">
          <cell r="A1544" t="str">
            <v>636520-8680-000</v>
          </cell>
          <cell r="B1544">
            <v>8501310000</v>
          </cell>
          <cell r="C1544" t="str">
            <v>直流电机</v>
          </cell>
          <cell r="D1544" t="str">
            <v>4|3|直流|小于750W|Carl Zeiss|636520-8680-000</v>
          </cell>
          <cell r="E1544">
            <v>102</v>
          </cell>
          <cell r="F1544" t="str">
            <v>L2233D18A008</v>
          </cell>
          <cell r="G1544">
            <v>29</v>
          </cell>
          <cell r="H1544" t="str">
            <v>X轴马达</v>
          </cell>
          <cell r="I1544" t="str">
            <v>drive x</v>
          </cell>
          <cell r="J1544">
            <v>42151</v>
          </cell>
          <cell r="K1544" t="str">
            <v>L/</v>
          </cell>
          <cell r="L1544" t="str">
            <v>个</v>
          </cell>
          <cell r="M1544" t="str">
            <v>台</v>
          </cell>
        </row>
        <row r="1544">
          <cell r="O1544" t="str">
            <v>千克</v>
          </cell>
        </row>
        <row r="1545">
          <cell r="A1545" t="str">
            <v>000000-1332-169</v>
          </cell>
          <cell r="B1545">
            <v>8501310000</v>
          </cell>
          <cell r="C1545" t="str">
            <v>直流电机</v>
          </cell>
          <cell r="D1545" t="str">
            <v>4|3|直流|小于750W|Carl Zeiss|000000-1332-169</v>
          </cell>
          <cell r="E1545">
            <v>102</v>
          </cell>
          <cell r="F1545" t="str">
            <v>L2233D18A008</v>
          </cell>
          <cell r="G1545">
            <v>29</v>
          </cell>
          <cell r="H1545" t="str">
            <v>X轴直流马达：驱动部件在X轴移动</v>
          </cell>
          <cell r="I1545" t="str">
            <v>DC Motor unit X     </v>
          </cell>
          <cell r="J1545">
            <v>43942</v>
          </cell>
          <cell r="K1545" t="str">
            <v>L/</v>
          </cell>
          <cell r="L1545" t="str">
            <v>个</v>
          </cell>
          <cell r="M1545" t="str">
            <v>台</v>
          </cell>
        </row>
        <row r="1545">
          <cell r="O1545" t="str">
            <v>千克</v>
          </cell>
        </row>
        <row r="1546">
          <cell r="A1546" t="str">
            <v>000000-1841-805</v>
          </cell>
          <cell r="B1546">
            <v>8501310000</v>
          </cell>
          <cell r="C1546" t="str">
            <v>直流电机</v>
          </cell>
          <cell r="D1546" t="str">
            <v>4|3|直流|小于750W|Carl Zeiss|000000-1841-805</v>
          </cell>
          <cell r="E1546">
            <v>102</v>
          </cell>
          <cell r="F1546" t="str">
            <v>L2233D18A008</v>
          </cell>
          <cell r="G1546">
            <v>29</v>
          </cell>
          <cell r="H1546" t="str">
            <v>X轴马达：驱动部件在X轴移动</v>
          </cell>
          <cell r="I1546" t="str">
            <v>Motor unit X compl. </v>
          </cell>
          <cell r="J1546">
            <v>43942</v>
          </cell>
          <cell r="K1546" t="str">
            <v>L/</v>
          </cell>
          <cell r="L1546" t="str">
            <v>个</v>
          </cell>
          <cell r="M1546" t="str">
            <v>台</v>
          </cell>
        </row>
        <row r="1546">
          <cell r="O1546" t="str">
            <v>千克</v>
          </cell>
        </row>
        <row r="1547">
          <cell r="A1547" t="str">
            <v>636521-8120-000</v>
          </cell>
          <cell r="B1547">
            <v>8501310000</v>
          </cell>
          <cell r="C1547" t="str">
            <v>直流电机</v>
          </cell>
          <cell r="D1547" t="str">
            <v>4|3|直流|小于750W|Carl Zeiss|636521-8120-000</v>
          </cell>
          <cell r="E1547">
            <v>102</v>
          </cell>
          <cell r="F1547" t="str">
            <v>L2233D18A008</v>
          </cell>
          <cell r="G1547">
            <v>29</v>
          </cell>
          <cell r="H1547" t="str">
            <v>Z 驱动</v>
          </cell>
          <cell r="I1547" t="str">
            <v>Z drive</v>
          </cell>
          <cell r="J1547">
            <v>43494</v>
          </cell>
          <cell r="K1547" t="str">
            <v>L/</v>
          </cell>
          <cell r="L1547" t="str">
            <v>个</v>
          </cell>
          <cell r="M1547" t="str">
            <v>台</v>
          </cell>
        </row>
        <row r="1547">
          <cell r="O1547" t="str">
            <v>千克</v>
          </cell>
        </row>
        <row r="1548">
          <cell r="A1548" t="str">
            <v>639042-7600-019</v>
          </cell>
          <cell r="B1548">
            <v>8501310000</v>
          </cell>
          <cell r="C1548" t="str">
            <v>直流电机</v>
          </cell>
          <cell r="D1548" t="str">
            <v>4|3|直流|小于750W|Carl Zeiss|639042-7600-019</v>
          </cell>
          <cell r="E1548">
            <v>102</v>
          </cell>
          <cell r="F1548" t="str">
            <v>L2233D18A008</v>
          </cell>
          <cell r="G1548">
            <v>29</v>
          </cell>
          <cell r="H1548" t="str">
            <v>X轴驱动系统(新件)</v>
          </cell>
          <cell r="I1548" t="str">
            <v>SMM-C X kit drive(new part)</v>
          </cell>
          <cell r="J1548">
            <v>42345</v>
          </cell>
          <cell r="K1548" t="str">
            <v>L/</v>
          </cell>
          <cell r="L1548" t="str">
            <v>个</v>
          </cell>
          <cell r="M1548" t="str">
            <v>台</v>
          </cell>
        </row>
        <row r="1548">
          <cell r="O1548" t="str">
            <v>千克</v>
          </cell>
        </row>
        <row r="1549">
          <cell r="A1549" t="str">
            <v>627202-8901-000</v>
          </cell>
          <cell r="B1549">
            <v>8501310000</v>
          </cell>
          <cell r="C1549" t="str">
            <v>直流电机</v>
          </cell>
          <cell r="D1549" t="str">
            <v>4|3|直流|小于750W|Carl Zeiss|627202-8901-000</v>
          </cell>
          <cell r="E1549">
            <v>102</v>
          </cell>
          <cell r="F1549" t="str">
            <v>L2233D18A008</v>
          </cell>
          <cell r="G1549">
            <v>29</v>
          </cell>
          <cell r="H1549" t="str">
            <v>直流伺服马达</v>
          </cell>
          <cell r="I1549" t="str">
            <v>drive</v>
          </cell>
          <cell r="J1549">
            <v>42380</v>
          </cell>
          <cell r="K1549" t="str">
            <v>L/</v>
          </cell>
          <cell r="L1549" t="str">
            <v>个</v>
          </cell>
          <cell r="M1549" t="str">
            <v>台</v>
          </cell>
        </row>
        <row r="1549">
          <cell r="O1549" t="str">
            <v>千克</v>
          </cell>
        </row>
        <row r="1550">
          <cell r="A1550" t="str">
            <v>627002-8901-000</v>
          </cell>
          <cell r="B1550">
            <v>8501310000</v>
          </cell>
          <cell r="C1550" t="str">
            <v>直流电机</v>
          </cell>
          <cell r="D1550" t="str">
            <v>4|3|直流|小于750W|Carl Zeiss|627002-8901-000</v>
          </cell>
          <cell r="E1550">
            <v>102</v>
          </cell>
          <cell r="F1550" t="str">
            <v>L2233D18A008</v>
          </cell>
          <cell r="G1550">
            <v>29</v>
          </cell>
          <cell r="H1550" t="str">
            <v>直流伺服马达</v>
          </cell>
          <cell r="I1550" t="str">
            <v>drive-unit</v>
          </cell>
          <cell r="J1550">
            <v>42384</v>
          </cell>
          <cell r="K1550" t="str">
            <v>L/</v>
          </cell>
          <cell r="L1550" t="str">
            <v>个</v>
          </cell>
          <cell r="M1550" t="str">
            <v>台</v>
          </cell>
        </row>
        <row r="1550">
          <cell r="O1550" t="str">
            <v>千克</v>
          </cell>
        </row>
        <row r="1551">
          <cell r="A1551" t="str">
            <v>000000-1323-934</v>
          </cell>
          <cell r="B1551">
            <v>8501310000</v>
          </cell>
          <cell r="C1551" t="str">
            <v>直流电机</v>
          </cell>
          <cell r="D1551" t="str">
            <v>4|3|直流|小于750W|Carl Zeiss|000000-1323-934</v>
          </cell>
          <cell r="E1551">
            <v>102</v>
          </cell>
          <cell r="F1551" t="str">
            <v>L2233D18A008</v>
          </cell>
          <cell r="G1551">
            <v>29</v>
          </cell>
          <cell r="H1551" t="str">
            <v>线性电机</v>
          </cell>
          <cell r="I1551" t="str">
            <v>Linear motor for focusing aid</v>
          </cell>
          <cell r="J1551">
            <v>42388</v>
          </cell>
          <cell r="K1551" t="str">
            <v>L/</v>
          </cell>
          <cell r="L1551" t="str">
            <v>个</v>
          </cell>
          <cell r="M1551" t="str">
            <v>台</v>
          </cell>
        </row>
        <row r="1551">
          <cell r="O1551" t="str">
            <v>千克</v>
          </cell>
        </row>
        <row r="1552">
          <cell r="A1552" t="str">
            <v>000000-1106-453</v>
          </cell>
          <cell r="B1552">
            <v>8501310000</v>
          </cell>
          <cell r="C1552" t="str">
            <v>直流电机</v>
          </cell>
          <cell r="D1552" t="str">
            <v>4|3|直流|小于750W|Carl Zeiss|000000-1106-453</v>
          </cell>
          <cell r="E1552">
            <v>102</v>
          </cell>
          <cell r="F1552" t="str">
            <v>L2233D18A008</v>
          </cell>
          <cell r="G1552">
            <v>29</v>
          </cell>
          <cell r="H1552" t="str">
            <v>步进电机</v>
          </cell>
          <cell r="I1552" t="str">
            <v>Motor compl.</v>
          </cell>
          <cell r="J1552">
            <v>42388</v>
          </cell>
          <cell r="K1552" t="str">
            <v>L/</v>
          </cell>
          <cell r="L1552" t="str">
            <v>个</v>
          </cell>
          <cell r="M1552" t="str">
            <v>台</v>
          </cell>
        </row>
        <row r="1552">
          <cell r="O1552" t="str">
            <v>千克</v>
          </cell>
        </row>
        <row r="1553">
          <cell r="A1553" t="str">
            <v>266002-1166-294</v>
          </cell>
          <cell r="B1553">
            <v>8501310000</v>
          </cell>
          <cell r="C1553" t="str">
            <v>直流电机</v>
          </cell>
          <cell r="D1553" t="str">
            <v>4|3|直流|小于750W|Carl Zeiss|266002-1166-294</v>
          </cell>
          <cell r="E1553">
            <v>102</v>
          </cell>
          <cell r="F1553" t="str">
            <v>L2233D18A008</v>
          </cell>
          <cell r="G1553">
            <v>29</v>
          </cell>
          <cell r="H1553" t="str">
            <v>中文品名:步进电机
功能用途：传动
原理：电机原理
材质：线圈及金属外壳（材质：钢）
适用机型：Clarus500
</v>
          </cell>
          <cell r="I1553" t="str">
            <v>ASSY SAM PE LINEAR MOTOR</v>
          </cell>
          <cell r="J1553">
            <v>43922</v>
          </cell>
          <cell r="K1553" t="str">
            <v>L/</v>
          </cell>
          <cell r="L1553" t="str">
            <v>个</v>
          </cell>
          <cell r="M1553" t="str">
            <v>台</v>
          </cell>
        </row>
        <row r="1553">
          <cell r="O1553" t="str">
            <v>千克</v>
          </cell>
        </row>
        <row r="1554">
          <cell r="A1554" t="str">
            <v>305930-8330-500</v>
          </cell>
          <cell r="B1554">
            <v>8501310000</v>
          </cell>
          <cell r="C1554" t="str">
            <v>直流电机</v>
          </cell>
          <cell r="D1554" t="str">
            <v>4|3|直流|小于750W|Carl Zeiss|305930-8330-500</v>
          </cell>
          <cell r="E1554">
            <v>102</v>
          </cell>
          <cell r="F1554" t="str">
            <v>L2233D18A008</v>
          </cell>
          <cell r="G1554">
            <v>29</v>
          </cell>
          <cell r="H1554" t="str">
            <v>变倍马达</v>
          </cell>
          <cell r="I1554" t="str">
            <v>SBG motor unit</v>
          </cell>
          <cell r="J1554">
            <v>42398</v>
          </cell>
          <cell r="K1554" t="str">
            <v>L/</v>
          </cell>
          <cell r="L1554" t="str">
            <v>个</v>
          </cell>
          <cell r="M1554" t="str">
            <v>台</v>
          </cell>
        </row>
        <row r="1554">
          <cell r="O1554" t="str">
            <v>千克</v>
          </cell>
        </row>
        <row r="1555">
          <cell r="A1555" t="str">
            <v>000000-0550-483</v>
          </cell>
          <cell r="B1555">
            <v>8501310000</v>
          </cell>
          <cell r="C1555" t="str">
            <v>直流电机</v>
          </cell>
          <cell r="D1555" t="str">
            <v>4|3|直流|小于750W|Carl Zeiss|000000-0550-483</v>
          </cell>
          <cell r="E1555">
            <v>102</v>
          </cell>
          <cell r="F1555" t="str">
            <v>L2233D18A008</v>
          </cell>
          <cell r="G1555">
            <v>29</v>
          </cell>
          <cell r="H1555" t="str">
            <v>直流电机</v>
          </cell>
          <cell r="I1555" t="str">
            <v>Sinus Drive</v>
          </cell>
          <cell r="J1555">
            <v>42436</v>
          </cell>
          <cell r="K1555" t="str">
            <v>L/</v>
          </cell>
          <cell r="L1555" t="str">
            <v>个</v>
          </cell>
          <cell r="M1555" t="str">
            <v>台</v>
          </cell>
        </row>
        <row r="1555">
          <cell r="O1555" t="str">
            <v>千克</v>
          </cell>
        </row>
        <row r="1556">
          <cell r="A1556" t="str">
            <v>000000-1756-743</v>
          </cell>
          <cell r="B1556">
            <v>8501310000</v>
          </cell>
          <cell r="C1556" t="str">
            <v>直流电机</v>
          </cell>
          <cell r="D1556" t="str">
            <v>4|3|直流|小于750W|Carl Zeiss|000000-1756-743</v>
          </cell>
          <cell r="E1556">
            <v>102</v>
          </cell>
          <cell r="F1556" t="str">
            <v>L2233D18A008</v>
          </cell>
          <cell r="G1556">
            <v>29</v>
          </cell>
          <cell r="H1556" t="str">
            <v>直流电机</v>
          </cell>
          <cell r="I1556" t="str">
            <v>Motor,Z Axis_Lift</v>
          </cell>
          <cell r="J1556">
            <v>42465</v>
          </cell>
          <cell r="K1556" t="str">
            <v>L/</v>
          </cell>
          <cell r="L1556" t="str">
            <v>个</v>
          </cell>
          <cell r="M1556" t="str">
            <v>台</v>
          </cell>
        </row>
        <row r="1556">
          <cell r="O1556" t="str">
            <v>千克</v>
          </cell>
        </row>
        <row r="1557">
          <cell r="A1557" t="str">
            <v>360100-0000-683</v>
          </cell>
          <cell r="B1557">
            <v>8501310000</v>
          </cell>
          <cell r="C1557" t="str">
            <v>直流电机</v>
          </cell>
          <cell r="D1557" t="str">
            <v>4|3|直流|小于750W|Carl Zeiss|360100-0000-683</v>
          </cell>
          <cell r="E1557">
            <v>102</v>
          </cell>
          <cell r="F1557" t="str">
            <v>L2233D18A008</v>
          </cell>
          <cell r="G1557">
            <v>29</v>
          </cell>
          <cell r="H1557" t="str">
            <v>氖气控制阀门马达</v>
          </cell>
          <cell r="I1557" t="str">
            <v>Leak Valve</v>
          </cell>
          <cell r="J1557">
            <v>42471</v>
          </cell>
          <cell r="K1557" t="str">
            <v>L/</v>
          </cell>
          <cell r="L1557" t="str">
            <v>个</v>
          </cell>
          <cell r="M1557" t="str">
            <v>台</v>
          </cell>
        </row>
        <row r="1557">
          <cell r="O1557" t="str">
            <v>千克</v>
          </cell>
        </row>
        <row r="1558">
          <cell r="A1558" t="str">
            <v>354840-9243-000</v>
          </cell>
          <cell r="B1558">
            <v>8501310000</v>
          </cell>
          <cell r="C1558" t="str">
            <v>直流电机</v>
          </cell>
          <cell r="D1558" t="str">
            <v>4|3|直流|小于750W|Carl Zeiss|354840-9243-000</v>
          </cell>
          <cell r="E1558">
            <v>102</v>
          </cell>
          <cell r="F1558" t="str">
            <v>L2233D18A008</v>
          </cell>
          <cell r="G1558">
            <v>29</v>
          </cell>
          <cell r="H1558" t="str">
            <v>EVO HD和SIGMA专用马达套件</v>
          </cell>
          <cell r="I1558" t="str">
            <v>EVO HD &amp; SIGMA MOTOR ASSY</v>
          </cell>
          <cell r="J1558">
            <v>42514</v>
          </cell>
          <cell r="K1558" t="str">
            <v>L/</v>
          </cell>
          <cell r="L1558" t="str">
            <v>个</v>
          </cell>
          <cell r="M1558" t="str">
            <v>台</v>
          </cell>
        </row>
        <row r="1558">
          <cell r="O1558" t="str">
            <v>千克</v>
          </cell>
        </row>
        <row r="1559">
          <cell r="A1559" t="str">
            <v>636001-8186-000</v>
          </cell>
          <cell r="B1559">
            <v>8501310000</v>
          </cell>
          <cell r="C1559" t="str">
            <v>直流电机</v>
          </cell>
          <cell r="D1559" t="str">
            <v>4|3|直流|小于750W|Carl Zeiss|636001-8186-000</v>
          </cell>
          <cell r="E1559">
            <v>102</v>
          </cell>
          <cell r="F1559" t="str">
            <v>L2233D18A008</v>
          </cell>
          <cell r="G1559">
            <v>29</v>
          </cell>
          <cell r="H1559" t="str">
            <v>Z轴驱动</v>
          </cell>
          <cell r="I1559" t="str">
            <v>Drive Z complete with huebner tacho(include resistors) for Z=3000</v>
          </cell>
          <cell r="J1559">
            <v>42529</v>
          </cell>
          <cell r="K1559" t="str">
            <v>L/</v>
          </cell>
          <cell r="L1559" t="str">
            <v>个</v>
          </cell>
          <cell r="M1559" t="str">
            <v>台</v>
          </cell>
        </row>
        <row r="1559">
          <cell r="O1559" t="str">
            <v>千克</v>
          </cell>
        </row>
        <row r="1560">
          <cell r="A1560" t="str">
            <v>345360-0001-114</v>
          </cell>
          <cell r="B1560">
            <v>8501310000</v>
          </cell>
          <cell r="C1560" t="str">
            <v>直流电机</v>
          </cell>
          <cell r="D1560" t="str">
            <v>4|3|直流|小于750W|Carl Zeiss|345360-0001-114</v>
          </cell>
          <cell r="E1560">
            <v>102</v>
          </cell>
          <cell r="F1560" t="str">
            <v>L2233D18A008</v>
          </cell>
          <cell r="G1560">
            <v>29</v>
          </cell>
          <cell r="H1560" t="str">
            <v>压电陶瓷马达</v>
          </cell>
          <cell r="I1560" t="str">
            <v>HR4 Nanomotion Motor</v>
          </cell>
          <cell r="J1560">
            <v>42534</v>
          </cell>
          <cell r="K1560" t="str">
            <v>L/</v>
          </cell>
          <cell r="L1560" t="str">
            <v>个</v>
          </cell>
          <cell r="M1560" t="str">
            <v>台</v>
          </cell>
        </row>
        <row r="1560">
          <cell r="O1560" t="str">
            <v>千克</v>
          </cell>
        </row>
        <row r="1561">
          <cell r="A1561" t="str">
            <v>622517-8350-910</v>
          </cell>
          <cell r="B1561">
            <v>8501310000</v>
          </cell>
          <cell r="C1561" t="str">
            <v>直流电机</v>
          </cell>
          <cell r="D1561" t="str">
            <v>4|3|直流|小于750W|Carl Zeiss|622517-8350-910</v>
          </cell>
          <cell r="E1561">
            <v>102</v>
          </cell>
          <cell r="F1561" t="str">
            <v>L2233D18A008</v>
          </cell>
          <cell r="G1561">
            <v>29</v>
          </cell>
          <cell r="H1561" t="str">
            <v>X轴驱动</v>
          </cell>
          <cell r="I1561" t="str">
            <v>drive x</v>
          </cell>
          <cell r="J1561">
            <v>42605</v>
          </cell>
          <cell r="K1561" t="str">
            <v>L/</v>
          </cell>
          <cell r="L1561" t="str">
            <v>个</v>
          </cell>
          <cell r="M1561" t="str">
            <v>台</v>
          </cell>
        </row>
        <row r="1561">
          <cell r="O1561" t="str">
            <v>千克</v>
          </cell>
        </row>
        <row r="1562">
          <cell r="A1562" t="str">
            <v>305870-8767-000</v>
          </cell>
          <cell r="B1562">
            <v>8501310000</v>
          </cell>
          <cell r="C1562" t="str">
            <v>直流电机</v>
          </cell>
          <cell r="D1562" t="str">
            <v>4|3|直流|小于750W|Carl Zeiss|305870-8767-000</v>
          </cell>
          <cell r="E1562">
            <v>102</v>
          </cell>
          <cell r="F1562" t="str">
            <v>L2233D18A008</v>
          </cell>
          <cell r="G1562">
            <v>29</v>
          </cell>
          <cell r="H1562" t="str">
            <v>Z轴驱动</v>
          </cell>
          <cell r="I1562" t="str">
            <v>Motor axis 3</v>
          </cell>
          <cell r="J1562">
            <v>42725</v>
          </cell>
          <cell r="K1562" t="str">
            <v>L/</v>
          </cell>
          <cell r="L1562" t="str">
            <v>个</v>
          </cell>
          <cell r="M1562" t="str">
            <v>台</v>
          </cell>
        </row>
        <row r="1562">
          <cell r="O1562" t="str">
            <v>千克</v>
          </cell>
        </row>
        <row r="1563">
          <cell r="A1563" t="str">
            <v>305870-8111-000</v>
          </cell>
          <cell r="B1563">
            <v>8501310000</v>
          </cell>
          <cell r="C1563" t="str">
            <v>直流电机</v>
          </cell>
          <cell r="D1563" t="str">
            <v>4|3|直流|小于750W|Carl Zeiss|305870-8111-000</v>
          </cell>
          <cell r="E1563">
            <v>102</v>
          </cell>
          <cell r="F1563" t="str">
            <v>L2233D18A008</v>
          </cell>
          <cell r="G1563">
            <v>29</v>
          </cell>
          <cell r="H1563" t="str">
            <v>Z轴驱动</v>
          </cell>
          <cell r="I1563" t="str">
            <v>Motor adjustement A3</v>
          </cell>
          <cell r="J1563">
            <v>43682</v>
          </cell>
          <cell r="K1563" t="str">
            <v>L/</v>
          </cell>
          <cell r="L1563" t="str">
            <v>个</v>
          </cell>
          <cell r="M1563" t="str">
            <v>台</v>
          </cell>
        </row>
        <row r="1563">
          <cell r="O1563" t="str">
            <v>千克</v>
          </cell>
        </row>
        <row r="1564">
          <cell r="A1564" t="str">
            <v>622505-8350-910</v>
          </cell>
          <cell r="B1564">
            <v>8501310000</v>
          </cell>
          <cell r="C1564" t="str">
            <v>直流电机</v>
          </cell>
          <cell r="D1564" t="str">
            <v>4|3|直流|小于750W|Carl Zeiss|622505-8350-910</v>
          </cell>
          <cell r="E1564">
            <v>102</v>
          </cell>
          <cell r="F1564" t="str">
            <v>L2233D18A008</v>
          </cell>
          <cell r="G1564">
            <v>29</v>
          </cell>
          <cell r="H1564" t="str">
            <v>X轴驱动</v>
          </cell>
          <cell r="I1564" t="str">
            <v>drive x=700 PRISOM</v>
          </cell>
          <cell r="J1564">
            <v>42759</v>
          </cell>
          <cell r="K1564" t="str">
            <v>L/</v>
          </cell>
          <cell r="L1564" t="str">
            <v>个</v>
          </cell>
          <cell r="M1564" t="str">
            <v>台</v>
          </cell>
        </row>
        <row r="1564">
          <cell r="O1564" t="str">
            <v>千克</v>
          </cell>
        </row>
        <row r="1565">
          <cell r="A1565" t="str">
            <v>435606-9000-000</v>
          </cell>
          <cell r="B1565">
            <v>8501310000</v>
          </cell>
          <cell r="C1565" t="str">
            <v>直流电机</v>
          </cell>
          <cell r="D1565" t="str">
            <v>4|3|直流|小于750W|Carl Zeiss|435606-9000-000</v>
          </cell>
          <cell r="E1565">
            <v>102</v>
          </cell>
          <cell r="F1565" t="str">
            <v>L2233D18A008</v>
          </cell>
          <cell r="G1565">
            <v>29</v>
          </cell>
          <cell r="H1565" t="str">
            <v>直流电机</v>
          </cell>
          <cell r="I1565" t="str">
            <v>drive xy</v>
          </cell>
          <cell r="J1565">
            <v>42891</v>
          </cell>
          <cell r="K1565" t="str">
            <v>L/</v>
          </cell>
          <cell r="L1565" t="str">
            <v>个</v>
          </cell>
          <cell r="M1565" t="str">
            <v>台</v>
          </cell>
        </row>
        <row r="1565">
          <cell r="O1565" t="str">
            <v>千克</v>
          </cell>
        </row>
        <row r="1566">
          <cell r="A1566" t="str">
            <v>620501-8065-000</v>
          </cell>
          <cell r="B1566">
            <v>8501310000</v>
          </cell>
          <cell r="C1566" t="str">
            <v>直流电机</v>
          </cell>
          <cell r="D1566" t="str">
            <v>4|3|直流|小于750W|Carl Zeiss|620501-8065-000</v>
          </cell>
          <cell r="E1566">
            <v>102</v>
          </cell>
          <cell r="F1566" t="str">
            <v>L2233D18A008</v>
          </cell>
          <cell r="G1566">
            <v>29</v>
          </cell>
          <cell r="H1566" t="str">
            <v>直流电机</v>
          </cell>
          <cell r="I1566" t="str">
            <v>Drive unit X/Z</v>
          </cell>
          <cell r="J1566">
            <v>42935</v>
          </cell>
          <cell r="K1566" t="str">
            <v>L/</v>
          </cell>
          <cell r="L1566" t="str">
            <v>个</v>
          </cell>
          <cell r="M1566" t="str">
            <v>台</v>
          </cell>
        </row>
        <row r="1566">
          <cell r="O1566" t="str">
            <v>千克</v>
          </cell>
        </row>
        <row r="1567">
          <cell r="A1567" t="str">
            <v>620500-8059-000</v>
          </cell>
          <cell r="B1567">
            <v>8501310000</v>
          </cell>
          <cell r="C1567" t="str">
            <v>直流电机</v>
          </cell>
          <cell r="D1567" t="str">
            <v>4|3|直流|小于750W|Carl Zeiss|620500-8059-000</v>
          </cell>
          <cell r="E1567">
            <v>102</v>
          </cell>
          <cell r="F1567" t="str">
            <v>L2233D18A008</v>
          </cell>
          <cell r="G1567">
            <v>29</v>
          </cell>
          <cell r="H1567" t="str">
            <v>直流电机</v>
          </cell>
          <cell r="I1567" t="str">
            <v>Drive for Y</v>
          </cell>
          <cell r="J1567">
            <v>42937</v>
          </cell>
          <cell r="K1567" t="str">
            <v>L/</v>
          </cell>
          <cell r="L1567" t="str">
            <v>个</v>
          </cell>
          <cell r="M1567" t="str">
            <v>台</v>
          </cell>
        </row>
        <row r="1567">
          <cell r="O1567" t="str">
            <v>千克</v>
          </cell>
        </row>
        <row r="1568">
          <cell r="A1568" t="str">
            <v>620500-8058-000</v>
          </cell>
          <cell r="B1568">
            <v>8501310000</v>
          </cell>
          <cell r="C1568" t="str">
            <v>直流电机</v>
          </cell>
          <cell r="D1568" t="str">
            <v>4|3|直流|小于750W|Carl Zeiss|620500-8058-000</v>
          </cell>
          <cell r="E1568">
            <v>102</v>
          </cell>
          <cell r="F1568" t="str">
            <v>L2233D18A008</v>
          </cell>
          <cell r="G1568">
            <v>29</v>
          </cell>
          <cell r="H1568" t="str">
            <v>直流电机</v>
          </cell>
          <cell r="I1568" t="str">
            <v>Drive for Y</v>
          </cell>
          <cell r="J1568">
            <v>42937</v>
          </cell>
          <cell r="K1568" t="str">
            <v>L/</v>
          </cell>
          <cell r="L1568" t="str">
            <v>个</v>
          </cell>
          <cell r="M1568" t="str">
            <v>台</v>
          </cell>
        </row>
        <row r="1568">
          <cell r="O1568" t="str">
            <v>千克</v>
          </cell>
        </row>
        <row r="1569">
          <cell r="A1569" t="str">
            <v>620500-8065-000</v>
          </cell>
          <cell r="B1569">
            <v>8501310000</v>
          </cell>
          <cell r="C1569" t="str">
            <v>直流电机</v>
          </cell>
          <cell r="D1569" t="str">
            <v>4|3|直流|小于750W|Carl Zeiss|620500-8065-000</v>
          </cell>
          <cell r="E1569">
            <v>102</v>
          </cell>
          <cell r="F1569" t="str">
            <v>L2233D18A008</v>
          </cell>
          <cell r="G1569">
            <v>29</v>
          </cell>
          <cell r="H1569" t="str">
            <v>直流电机</v>
          </cell>
          <cell r="I1569" t="str">
            <v>Drive for X/Z</v>
          </cell>
          <cell r="J1569">
            <v>42937</v>
          </cell>
          <cell r="K1569" t="str">
            <v>L/</v>
          </cell>
          <cell r="L1569" t="str">
            <v>个</v>
          </cell>
          <cell r="M1569" t="str">
            <v>台</v>
          </cell>
        </row>
        <row r="1569">
          <cell r="O1569" t="str">
            <v>千克</v>
          </cell>
        </row>
        <row r="1570">
          <cell r="A1570" t="str">
            <v>636020-8080-000</v>
          </cell>
          <cell r="B1570">
            <v>8501310000</v>
          </cell>
          <cell r="C1570" t="str">
            <v>直流电机</v>
          </cell>
          <cell r="D1570" t="str">
            <v>4|3|直流|小于750W|Carl Zeiss|636020-8080-000</v>
          </cell>
          <cell r="E1570">
            <v>102</v>
          </cell>
          <cell r="F1570" t="str">
            <v>L2233D18A008</v>
          </cell>
          <cell r="G1570">
            <v>29</v>
          </cell>
          <cell r="H1570" t="str">
            <v>Z轴驱动：用于驱动Z轴运动</v>
          </cell>
          <cell r="I1570" t="str">
            <v>Drive Z two stages</v>
          </cell>
          <cell r="J1570">
            <v>43879</v>
          </cell>
          <cell r="K1570" t="str">
            <v>L/</v>
          </cell>
          <cell r="L1570" t="str">
            <v>个</v>
          </cell>
          <cell r="M1570" t="str">
            <v>台</v>
          </cell>
        </row>
        <row r="1570">
          <cell r="O1570" t="str">
            <v>千克</v>
          </cell>
        </row>
        <row r="1571">
          <cell r="A1571" t="str">
            <v>000000-0483-750</v>
          </cell>
          <cell r="B1571">
            <v>8501310000</v>
          </cell>
          <cell r="C1571" t="str">
            <v>直流电机</v>
          </cell>
          <cell r="D1571" t="str">
            <v>4|3|直流|小于750W|Carl Zeiss|000000-0483-750</v>
          </cell>
          <cell r="E1571">
            <v>102</v>
          </cell>
          <cell r="F1571" t="str">
            <v>L2233D18A008</v>
          </cell>
          <cell r="G1571">
            <v>29</v>
          </cell>
          <cell r="H1571" t="str">
            <v>步进电机驱动</v>
          </cell>
          <cell r="I1571" t="str">
            <v>Steppermotor Drive SIXpack2 /TRINAMIC</v>
          </cell>
          <cell r="J1571">
            <v>42943</v>
          </cell>
          <cell r="K1571" t="str">
            <v>L/</v>
          </cell>
          <cell r="L1571" t="str">
            <v>个</v>
          </cell>
          <cell r="M1571" t="str">
            <v>台</v>
          </cell>
        </row>
        <row r="1571">
          <cell r="O1571" t="str">
            <v>千克</v>
          </cell>
        </row>
        <row r="1572">
          <cell r="A1572" t="str">
            <v>345360-0001-077</v>
          </cell>
          <cell r="B1572">
            <v>8501310000</v>
          </cell>
          <cell r="C1572" t="str">
            <v>直流电机</v>
          </cell>
          <cell r="D1572" t="str">
            <v>4|3|直流|小于750W|Carl Zeiss|345360-0001-077</v>
          </cell>
          <cell r="E1572">
            <v>102</v>
          </cell>
          <cell r="F1572" t="str">
            <v>L2233D18A008</v>
          </cell>
          <cell r="G1572">
            <v>29</v>
          </cell>
          <cell r="H1572" t="str">
            <v>直流电机</v>
          </cell>
          <cell r="I1572" t="str">
            <v>Sample Y Stage Motor</v>
          </cell>
          <cell r="J1572">
            <v>42956</v>
          </cell>
          <cell r="K1572" t="str">
            <v>L/</v>
          </cell>
          <cell r="L1572" t="str">
            <v>个</v>
          </cell>
          <cell r="M1572" t="str">
            <v>台</v>
          </cell>
        </row>
        <row r="1572">
          <cell r="O1572" t="str">
            <v>千克</v>
          </cell>
        </row>
        <row r="1573">
          <cell r="A1573" t="str">
            <v>000000-0113-950</v>
          </cell>
          <cell r="B1573">
            <v>8501310000</v>
          </cell>
          <cell r="C1573" t="str">
            <v>直流电机</v>
          </cell>
          <cell r="D1573" t="str">
            <v>4|3|直流|小于750W|Carl Zeiss|000000-0113-950</v>
          </cell>
          <cell r="E1573">
            <v>102</v>
          </cell>
          <cell r="F1573" t="str">
            <v>L2233D18A008</v>
          </cell>
          <cell r="G1573">
            <v>29</v>
          </cell>
          <cell r="H1573" t="str">
            <v>R轴马达</v>
          </cell>
          <cell r="I1573" t="str">
            <v>R MOTOR ASSY WITH GEAR BOX P 110</v>
          </cell>
          <cell r="J1573">
            <v>43189</v>
          </cell>
          <cell r="K1573" t="str">
            <v>L/</v>
          </cell>
          <cell r="L1573" t="str">
            <v>个</v>
          </cell>
          <cell r="M1573" t="str">
            <v>台</v>
          </cell>
        </row>
        <row r="1573">
          <cell r="O1573" t="str">
            <v>千克</v>
          </cell>
        </row>
        <row r="1574">
          <cell r="A1574" t="str">
            <v>302681-8601-500</v>
          </cell>
          <cell r="B1574">
            <v>8501310000</v>
          </cell>
          <cell r="C1574" t="str">
            <v>直流电机</v>
          </cell>
          <cell r="D1574" t="str">
            <v>4|3|直流|小于750W|Carl Zeiss|302681-8601-500</v>
          </cell>
          <cell r="E1574">
            <v>102</v>
          </cell>
          <cell r="F1574" t="str">
            <v>L2233D18A008</v>
          </cell>
          <cell r="G1574">
            <v>29</v>
          </cell>
          <cell r="H1574" t="str">
            <v>景深增强器驱动马达，小步进电机</v>
          </cell>
          <cell r="I1574" t="str">
            <v>SBG MOTOR SP1018 WITH 4 PIN PLUG</v>
          </cell>
          <cell r="J1574">
            <v>43209</v>
          </cell>
          <cell r="K1574" t="str">
            <v>L/</v>
          </cell>
          <cell r="L1574" t="str">
            <v>个</v>
          </cell>
          <cell r="M1574" t="str">
            <v>台</v>
          </cell>
        </row>
        <row r="1574">
          <cell r="O1574" t="str">
            <v>千克</v>
          </cell>
        </row>
        <row r="1575">
          <cell r="A1575" t="str">
            <v>350076-2595-000</v>
          </cell>
          <cell r="B1575">
            <v>8501310000</v>
          </cell>
          <cell r="C1575" t="str">
            <v>直流电机</v>
          </cell>
          <cell r="D1575" t="str">
            <v>4|3|直流|小于750W|Carl Zeiss|350076-2595-000</v>
          </cell>
          <cell r="E1575">
            <v>102</v>
          </cell>
          <cell r="F1575" t="str">
            <v>L2233D18A008</v>
          </cell>
          <cell r="G1575">
            <v>29</v>
          </cell>
          <cell r="H1575" t="str">
            <v>马达套件（短款），用来驱动样品台到达目标位置。</v>
          </cell>
          <cell r="I1575" t="str">
            <v>MOTOR ASSY (SHORT)</v>
          </cell>
          <cell r="J1575">
            <v>43223</v>
          </cell>
          <cell r="K1575" t="str">
            <v>L/</v>
          </cell>
          <cell r="L1575" t="str">
            <v>个</v>
          </cell>
          <cell r="M1575" t="str">
            <v>台</v>
          </cell>
        </row>
        <row r="1575">
          <cell r="O1575" t="str">
            <v>千克</v>
          </cell>
        </row>
        <row r="1576">
          <cell r="A1576" t="str">
            <v>305944-8911-000</v>
          </cell>
          <cell r="B1576">
            <v>8501310000</v>
          </cell>
          <cell r="C1576" t="str">
            <v>直流电机</v>
          </cell>
          <cell r="D1576" t="str">
            <v>4|3|直流|小于750W|Carl Zeiss|305944-8911-000</v>
          </cell>
          <cell r="E1576">
            <v>102</v>
          </cell>
          <cell r="F1576" t="str">
            <v>L2233D18A008</v>
          </cell>
          <cell r="G1576">
            <v>29</v>
          </cell>
          <cell r="H1576" t="str">
            <v>变倍模块马达</v>
          </cell>
          <cell r="I1576" t="str">
            <v> ZOOM MOTOR ASSEMBLY LUMERA 300</v>
          </cell>
          <cell r="J1576">
            <v>43230</v>
          </cell>
          <cell r="K1576" t="str">
            <v>L/</v>
          </cell>
          <cell r="L1576" t="str">
            <v>个</v>
          </cell>
          <cell r="M1576" t="str">
            <v>台</v>
          </cell>
        </row>
        <row r="1576">
          <cell r="O1576" t="str">
            <v>千克</v>
          </cell>
        </row>
        <row r="1577">
          <cell r="A1577" t="str">
            <v>345360-0001-060</v>
          </cell>
          <cell r="B1577">
            <v>8501310000</v>
          </cell>
          <cell r="C1577" t="str">
            <v>直流电机</v>
          </cell>
          <cell r="D1577" t="str">
            <v>4|3|直流|小于750W|Carl Zeiss|345360-0001-060</v>
          </cell>
          <cell r="E1577">
            <v>102</v>
          </cell>
          <cell r="F1577" t="str">
            <v>L2233D18A008</v>
          </cell>
          <cell r="G1577">
            <v>29</v>
          </cell>
          <cell r="H1577" t="str">
            <v>样品台Z轴马达</v>
          </cell>
          <cell r="I1577" t="str">
            <v>HV Stage Sample X/Z Motor</v>
          </cell>
          <cell r="J1577">
            <v>43279</v>
          </cell>
          <cell r="K1577" t="str">
            <v>L/</v>
          </cell>
          <cell r="L1577" t="str">
            <v>个</v>
          </cell>
          <cell r="M1577" t="str">
            <v>台</v>
          </cell>
        </row>
        <row r="1577">
          <cell r="O1577" t="str">
            <v>千克</v>
          </cell>
        </row>
        <row r="1578">
          <cell r="A1578" t="str">
            <v>266010-0029-677</v>
          </cell>
          <cell r="B1578">
            <v>8501310000</v>
          </cell>
          <cell r="C1578" t="str">
            <v>直流电机</v>
          </cell>
          <cell r="D1578" t="str">
            <v>4|3|直流|小于750W|Carl Zeiss|266010-0029-677</v>
          </cell>
          <cell r="E1578">
            <v>102</v>
          </cell>
          <cell r="F1578" t="str">
            <v>L2233D18A008</v>
          </cell>
          <cell r="G1578">
            <v>29</v>
          </cell>
          <cell r="H1578" t="str">
            <v>HFA3下巴托水平方向运动的马达</v>
          </cell>
          <cell r="I1578" t="str">
            <v> Motor height adjustment X-Axis HFA</v>
          </cell>
          <cell r="J1578">
            <v>43283</v>
          </cell>
          <cell r="K1578" t="str">
            <v>L/</v>
          </cell>
          <cell r="L1578" t="str">
            <v>个</v>
          </cell>
          <cell r="M1578" t="str">
            <v>台</v>
          </cell>
        </row>
        <row r="1578">
          <cell r="O1578" t="str">
            <v>千克</v>
          </cell>
        </row>
        <row r="1579">
          <cell r="A1579" t="str">
            <v>305989-8209-700</v>
          </cell>
          <cell r="B1579">
            <v>8501310000</v>
          </cell>
          <cell r="C1579" t="str">
            <v>直流电机</v>
          </cell>
          <cell r="D1579" t="str">
            <v>4|3|直流|小于750W|Carl Zeiss|305989-8209-700</v>
          </cell>
          <cell r="E1579">
            <v>102</v>
          </cell>
          <cell r="F1579" t="str">
            <v>L2233D18A008</v>
          </cell>
          <cell r="G1579">
            <v>29</v>
          </cell>
          <cell r="H1579" t="str">
            <v>Pentero系列显微镜轴6电机，24VDC电机，用来驱动水平关节旋转，由于Pentero/Pentero900/800</v>
          </cell>
          <cell r="I1579" t="str">
            <v>AXIS 6 DRIVE</v>
          </cell>
          <cell r="J1579">
            <v>43348</v>
          </cell>
          <cell r="K1579" t="str">
            <v>L/</v>
          </cell>
          <cell r="L1579" t="str">
            <v>个</v>
          </cell>
          <cell r="M1579" t="str">
            <v>台</v>
          </cell>
        </row>
        <row r="1579">
          <cell r="O1579" t="str">
            <v>千克</v>
          </cell>
        </row>
        <row r="1580">
          <cell r="A1580" t="str">
            <v>000000-0488-266</v>
          </cell>
          <cell r="B1580">
            <v>8501310000</v>
          </cell>
          <cell r="C1580" t="str">
            <v>直流电机</v>
          </cell>
          <cell r="D1580" t="str">
            <v>4|3|直流|小于750W|Carl Zeiss|000000-0488-266</v>
          </cell>
          <cell r="E1580">
            <v>102</v>
          </cell>
          <cell r="F1580" t="str">
            <v>L2233D18A008</v>
          </cell>
          <cell r="G1580">
            <v>29</v>
          </cell>
          <cell r="H1580" t="str">
            <v>轴流电机马达-用于准分子激光头，让激光头里Arf气体循环起来-mel90</v>
          </cell>
          <cell r="I1580" t="str">
            <v>circulationFAN complete for laser head eso-500-193mm-ct-l-7.0</v>
          </cell>
          <cell r="J1580">
            <v>43350</v>
          </cell>
          <cell r="K1580" t="str">
            <v>L/</v>
          </cell>
          <cell r="L1580" t="str">
            <v>个</v>
          </cell>
          <cell r="M1580" t="str">
            <v>台</v>
          </cell>
        </row>
        <row r="1580">
          <cell r="O1580" t="str">
            <v>千克</v>
          </cell>
        </row>
        <row r="1581">
          <cell r="A1581" t="str">
            <v>627202-0734-000</v>
          </cell>
          <cell r="B1581">
            <v>8501310000</v>
          </cell>
          <cell r="C1581" t="str">
            <v>直流电机</v>
          </cell>
          <cell r="D1581" t="str">
            <v>4|3|直流|小于750W|Carl Zeiss|627202-0734-000</v>
          </cell>
          <cell r="E1581">
            <v>102</v>
          </cell>
          <cell r="F1581" t="str">
            <v>L2233D18A008</v>
          </cell>
          <cell r="G1581">
            <v>29</v>
          </cell>
          <cell r="H1581" t="str">
            <v>伺服马达</v>
          </cell>
          <cell r="I1581" t="str">
            <v>SERVOMOTOR RS340CR1100</v>
          </cell>
          <cell r="J1581">
            <v>43382</v>
          </cell>
          <cell r="K1581" t="str">
            <v>L/</v>
          </cell>
          <cell r="L1581" t="str">
            <v>个</v>
          </cell>
          <cell r="M1581" t="str">
            <v>台</v>
          </cell>
        </row>
        <row r="1581">
          <cell r="O1581" t="str">
            <v>千克</v>
          </cell>
        </row>
        <row r="1582">
          <cell r="A1582" t="str">
            <v>620500-8059-610</v>
          </cell>
          <cell r="B1582">
            <v>8501310000</v>
          </cell>
          <cell r="C1582" t="str">
            <v>直流电机</v>
          </cell>
          <cell r="D1582" t="str">
            <v>4|3|直流|小于750W|Carl Zeiss|RS340CR1174</v>
          </cell>
          <cell r="E1582">
            <v>102</v>
          </cell>
          <cell r="F1582" t="str">
            <v>L2233D18A008</v>
          </cell>
          <cell r="G1582">
            <v>29</v>
          </cell>
          <cell r="H1582" t="str">
            <v>Y 驱动单元</v>
          </cell>
          <cell r="I1582" t="str">
            <v>Y Drive unit for Accura2/Contura G3</v>
          </cell>
          <cell r="J1582">
            <v>43676</v>
          </cell>
          <cell r="K1582" t="str">
            <v>L/</v>
          </cell>
          <cell r="L1582" t="str">
            <v>个</v>
          </cell>
          <cell r="M1582" t="str">
            <v>台</v>
          </cell>
        </row>
        <row r="1582">
          <cell r="O1582" t="str">
            <v>千克</v>
          </cell>
        </row>
        <row r="1583">
          <cell r="A1583" t="str">
            <v>620500-8065-610</v>
          </cell>
          <cell r="B1583">
            <v>8501310000</v>
          </cell>
          <cell r="C1583" t="str">
            <v>直流电机</v>
          </cell>
          <cell r="D1583" t="str">
            <v>4|3|直流|小于750W|Carl Zeiss|RS340CR1174</v>
          </cell>
          <cell r="E1583">
            <v>102</v>
          </cell>
          <cell r="F1583" t="str">
            <v>L2233D18A008</v>
          </cell>
          <cell r="G1583">
            <v>29</v>
          </cell>
          <cell r="H1583" t="str">
            <v>X/Z 驱动单元</v>
          </cell>
          <cell r="I1583" t="str">
            <v>Drive for X/Z for Accura2</v>
          </cell>
          <cell r="J1583">
            <v>43683</v>
          </cell>
          <cell r="K1583" t="str">
            <v>L/</v>
          </cell>
          <cell r="L1583" t="str">
            <v>个</v>
          </cell>
          <cell r="M1583" t="str">
            <v>台</v>
          </cell>
        </row>
        <row r="1583">
          <cell r="O1583" t="str">
            <v>千克</v>
          </cell>
        </row>
        <row r="1584">
          <cell r="A1584" t="str">
            <v>620501-8065-610</v>
          </cell>
          <cell r="B1584">
            <v>8501310000</v>
          </cell>
          <cell r="C1584" t="str">
            <v>直流电机</v>
          </cell>
          <cell r="D1584" t="str">
            <v>4|3|直流|小于750W|Carl Zeiss|T511T-374U</v>
          </cell>
          <cell r="E1584">
            <v>102</v>
          </cell>
          <cell r="F1584" t="str">
            <v>L2233D18A008</v>
          </cell>
          <cell r="G1584">
            <v>29</v>
          </cell>
          <cell r="H1584" t="str">
            <v>X/Z 驱动单元</v>
          </cell>
          <cell r="I1584" t="str">
            <v>Drive for X/Z for CONTURA X900 and X1200</v>
          </cell>
          <cell r="J1584">
            <v>43683</v>
          </cell>
          <cell r="K1584" t="str">
            <v>L/</v>
          </cell>
          <cell r="L1584" t="str">
            <v>个</v>
          </cell>
          <cell r="M1584" t="str">
            <v>台</v>
          </cell>
        </row>
        <row r="1584">
          <cell r="O1584" t="str">
            <v>千克</v>
          </cell>
        </row>
        <row r="1585">
          <cell r="A1585" t="str">
            <v>620500-8058-610</v>
          </cell>
          <cell r="B1585">
            <v>8501310000</v>
          </cell>
          <cell r="C1585" t="str">
            <v>直流电机</v>
          </cell>
          <cell r="D1585" t="str">
            <v>4|3|直流|小于750W|Carl Zeiss|RS340</v>
          </cell>
          <cell r="E1585">
            <v>102</v>
          </cell>
          <cell r="F1585" t="str">
            <v>L2233D18A008</v>
          </cell>
          <cell r="G1585">
            <v>29</v>
          </cell>
          <cell r="H1585" t="str">
            <v>Y驱动电机</v>
          </cell>
          <cell r="I1585" t="str">
            <v>DRIVER Y</v>
          </cell>
          <cell r="J1585">
            <v>43710</v>
          </cell>
          <cell r="K1585" t="str">
            <v>L/</v>
          </cell>
          <cell r="L1585" t="str">
            <v>个</v>
          </cell>
          <cell r="M1585" t="str">
            <v>台</v>
          </cell>
        </row>
        <row r="1585">
          <cell r="O1585" t="str">
            <v>千克</v>
          </cell>
        </row>
        <row r="1586">
          <cell r="A1586" t="str">
            <v>000000-1346-202</v>
          </cell>
          <cell r="B1586">
            <v>8501310000</v>
          </cell>
          <cell r="C1586" t="str">
            <v>直流电机</v>
          </cell>
          <cell r="D1586" t="str">
            <v>4|3|直流|小于750W|Carl Zeiss|000000-1346-202</v>
          </cell>
          <cell r="E1586">
            <v>102</v>
          </cell>
          <cell r="F1586" t="str">
            <v>L2233D18A008</v>
          </cell>
        </row>
        <row r="1586">
          <cell r="H1586" t="str">
            <v>Y轴直流马达</v>
          </cell>
          <cell r="I1586" t="str">
            <v>DC Motor Unit Y</v>
          </cell>
          <cell r="J1586">
            <v>43937</v>
          </cell>
          <cell r="K1586" t="str">
            <v>L/</v>
          </cell>
          <cell r="L1586" t="str">
            <v>个</v>
          </cell>
          <cell r="M1586" t="str">
            <v>台</v>
          </cell>
        </row>
        <row r="1586">
          <cell r="O1586" t="str">
            <v>千克</v>
          </cell>
        </row>
        <row r="1587">
          <cell r="A1587" t="str">
            <v>000000-1090-806</v>
          </cell>
          <cell r="B1587">
            <v>8504319000</v>
          </cell>
          <cell r="C1587" t="str">
            <v>变压器</v>
          </cell>
          <cell r="D1587" t="str">
            <v>4|3|小于1KVA|非液体介质|Carl Zeiss|000000-1090-806</v>
          </cell>
          <cell r="E1587">
            <v>999</v>
          </cell>
          <cell r="F1587" t="str">
            <v>L2233D18A008</v>
          </cell>
          <cell r="G1587">
            <v>30</v>
          </cell>
          <cell r="H1587" t="str">
            <v>变压器(直流型，额定容量小于1KVA,品牌:Carl Zeiss)</v>
          </cell>
          <cell r="I1587" t="str">
            <v>Transformer S7 </v>
          </cell>
          <cell r="J1587">
            <v>0</v>
          </cell>
        </row>
        <row r="1587">
          <cell r="L1587" t="str">
            <v>个</v>
          </cell>
          <cell r="M1587" t="str">
            <v>个</v>
          </cell>
        </row>
        <row r="1587">
          <cell r="O1587" t="str">
            <v>千克</v>
          </cell>
        </row>
        <row r="1588">
          <cell r="A1588" t="str">
            <v>869610-0002-080</v>
          </cell>
          <cell r="B1588">
            <v>8504319000</v>
          </cell>
          <cell r="C1588" t="str">
            <v>变压器</v>
          </cell>
          <cell r="D1588" t="str">
            <v>4|3|小于1KVA|非液体介质|Carl Zeiss|869610-0002-080</v>
          </cell>
          <cell r="E1588">
            <v>999</v>
          </cell>
          <cell r="F1588" t="str">
            <v>L2233D18A008</v>
          </cell>
        </row>
        <row r="1588">
          <cell r="H1588" t="str">
            <v>变压器</v>
          </cell>
          <cell r="I1588" t="str">
            <v>AKF adapter 6V/5W</v>
          </cell>
          <cell r="J1588">
            <v>43577</v>
          </cell>
        </row>
        <row r="1588">
          <cell r="L1588" t="str">
            <v>个</v>
          </cell>
          <cell r="M1588" t="str">
            <v>个</v>
          </cell>
        </row>
        <row r="1588">
          <cell r="O1588" t="str">
            <v>千克</v>
          </cell>
        </row>
        <row r="1589">
          <cell r="A1589" t="str">
            <v>305952-0105-000</v>
          </cell>
          <cell r="B1589">
            <v>8504319000</v>
          </cell>
          <cell r="C1589" t="str">
            <v>变压器</v>
          </cell>
          <cell r="D1589" t="str">
            <v>4|3|小于1KVA|非液体介质|Carl Zeiss|305952-0105-000</v>
          </cell>
          <cell r="E1589">
            <v>999</v>
          </cell>
          <cell r="F1589" t="str">
            <v>L2233D18A008</v>
          </cell>
          <cell r="G1589">
            <v>30</v>
          </cell>
          <cell r="H1589" t="str">
            <v>变压器(直流型，额定容量1KVA,品牌:Carl Zeiss)</v>
          </cell>
          <cell r="I1589" t="str">
            <v>Toroidal Transformer S8 </v>
          </cell>
          <cell r="J1589">
            <v>0</v>
          </cell>
        </row>
        <row r="1589">
          <cell r="L1589" t="str">
            <v>个</v>
          </cell>
          <cell r="M1589" t="str">
            <v>个</v>
          </cell>
        </row>
        <row r="1589">
          <cell r="O1589" t="str">
            <v>千克</v>
          </cell>
        </row>
        <row r="1590">
          <cell r="A1590" t="str">
            <v>000000-1499-447</v>
          </cell>
          <cell r="B1590">
            <v>8504319000</v>
          </cell>
          <cell r="C1590" t="str">
            <v>变压器</v>
          </cell>
          <cell r="D1590" t="str">
            <v>4|3|小于1KVA|非液体介质|Carl Zeiss|000000-1499-447</v>
          </cell>
          <cell r="E1590">
            <v>999</v>
          </cell>
          <cell r="F1590" t="str">
            <v>L2233D18A008</v>
          </cell>
          <cell r="G1590">
            <v>30</v>
          </cell>
          <cell r="H1590" t="str">
            <v>交流变压器（分配电源电压至仪器各组件，70VA）</v>
          </cell>
          <cell r="I1590" t="str">
            <v>XFMR ISO AC-OCT 70VA</v>
          </cell>
          <cell r="J1590">
            <v>39860</v>
          </cell>
        </row>
        <row r="1590">
          <cell r="L1590" t="str">
            <v>个</v>
          </cell>
          <cell r="M1590" t="str">
            <v>个</v>
          </cell>
        </row>
        <row r="1590">
          <cell r="O1590" t="str">
            <v>千克</v>
          </cell>
        </row>
        <row r="1591">
          <cell r="A1591" t="str">
            <v>266010-0056-390</v>
          </cell>
          <cell r="B1591">
            <v>8504319000</v>
          </cell>
          <cell r="C1591" t="str">
            <v>变压器</v>
          </cell>
          <cell r="D1591" t="str">
            <v>4|3|小于1KVA|非液体介质|Carl Zeiss|266010-0056-390</v>
          </cell>
          <cell r="E1591">
            <v>999</v>
          </cell>
          <cell r="F1591" t="str">
            <v>L2233D18A008</v>
          </cell>
          <cell r="G1591">
            <v>30</v>
          </cell>
          <cell r="H1591" t="str">
            <v>交流变压器（分配电源电压至仪器各组件，70VA）</v>
          </cell>
          <cell r="I1591" t="str">
            <v>XFMR ISO AC-OCT 70VA</v>
          </cell>
          <cell r="J1591">
            <v>39888</v>
          </cell>
        </row>
        <row r="1591">
          <cell r="L1591" t="str">
            <v>个</v>
          </cell>
          <cell r="M1591" t="str">
            <v>个</v>
          </cell>
        </row>
        <row r="1591">
          <cell r="O1591" t="str">
            <v>千克</v>
          </cell>
        </row>
        <row r="1592">
          <cell r="A1592" t="str">
            <v>305901-0105-000</v>
          </cell>
          <cell r="B1592">
            <v>8504319000</v>
          </cell>
          <cell r="C1592" t="str">
            <v>变压器</v>
          </cell>
          <cell r="D1592" t="str">
            <v>4|3|小于1KVA|非液体介质|Carl Zeiss|305901-0105-000</v>
          </cell>
          <cell r="E1592">
            <v>999</v>
          </cell>
          <cell r="F1592" t="str">
            <v>L2233D18A008</v>
          </cell>
          <cell r="G1592">
            <v>30</v>
          </cell>
          <cell r="H1592" t="str">
            <v>变压器(输入500VA，输出功率300w，交流，S5支架上零件,品牌Zeiss）</v>
          </cell>
          <cell r="I1592" t="str">
            <v>Toroidal-core Transformer</v>
          </cell>
          <cell r="J1592">
            <v>39993</v>
          </cell>
        </row>
        <row r="1592">
          <cell r="L1592" t="str">
            <v>个</v>
          </cell>
          <cell r="M1592" t="str">
            <v>个</v>
          </cell>
        </row>
        <row r="1592">
          <cell r="O1592" t="str">
            <v>千克</v>
          </cell>
        </row>
        <row r="1593">
          <cell r="A1593" t="str">
            <v>340301-3960-700</v>
          </cell>
          <cell r="B1593">
            <v>8504319000</v>
          </cell>
          <cell r="C1593" t="str">
            <v>变压器</v>
          </cell>
          <cell r="D1593" t="str">
            <v>4|3|小于1KVA|非液体介质|Carl Zeiss|340301-3960-700</v>
          </cell>
          <cell r="E1593">
            <v>999</v>
          </cell>
          <cell r="F1593" t="str">
            <v>L2233D18A008</v>
          </cell>
          <cell r="G1593">
            <v>30</v>
          </cell>
          <cell r="H1593" t="str">
            <v>高压箱组件（利用变压器将220V交流电转换成为30KV高压,为电子显微镜提供高压电源，包含变压器和瓦尔顿增压回路（二极管和超大电容）。110V-220V, 最大电流2A）</v>
          </cell>
          <cell r="I1593" t="str">
            <v>EHT set (Digitally Controlled Tetrode Supply)</v>
          </cell>
          <cell r="J1593">
            <v>40247</v>
          </cell>
        </row>
        <row r="1593">
          <cell r="L1593" t="str">
            <v>个</v>
          </cell>
          <cell r="M1593" t="str">
            <v>个</v>
          </cell>
        </row>
        <row r="1593">
          <cell r="O1593" t="str">
            <v>千克</v>
          </cell>
        </row>
        <row r="1594">
          <cell r="A1594" t="str">
            <v>354730-7789-000</v>
          </cell>
          <cell r="B1594">
            <v>8504319000</v>
          </cell>
          <cell r="C1594" t="str">
            <v>变压器</v>
          </cell>
          <cell r="D1594" t="str">
            <v>4|3|小于1KVA|非液体介质|Carl Zeiss|354730-7789-000</v>
          </cell>
          <cell r="E1594">
            <v>999</v>
          </cell>
          <cell r="F1594" t="str">
            <v>L2233D18A008</v>
          </cell>
        </row>
        <row r="1594">
          <cell r="H1594" t="str">
            <v>高压箱套件</v>
          </cell>
          <cell r="I1594" t="str">
            <v>SPELLMAN EHT SET</v>
          </cell>
          <cell r="J1594">
            <v>43711</v>
          </cell>
        </row>
        <row r="1594">
          <cell r="L1594" t="str">
            <v>个</v>
          </cell>
          <cell r="M1594" t="str">
            <v>个</v>
          </cell>
        </row>
        <row r="1594">
          <cell r="O1594" t="str">
            <v>千克</v>
          </cell>
        </row>
        <row r="1595">
          <cell r="A1595" t="str">
            <v>360215-0000-035</v>
          </cell>
          <cell r="B1595">
            <v>8504319000</v>
          </cell>
          <cell r="C1595" t="str">
            <v>变压器</v>
          </cell>
          <cell r="D1595" t="str">
            <v>4|3|小于1KVA|非液体介质|Carl Zeiss|360215-0000-035</v>
          </cell>
          <cell r="E1595">
            <v>999</v>
          </cell>
          <cell r="F1595" t="str">
            <v>L2233D18A008</v>
          </cell>
          <cell r="G1595">
            <v>30</v>
          </cell>
          <cell r="H1595" t="str">
            <v>高压箱组件（利用变压器将220V交流电转换成为30KV高压,为电子显微镜提供高压电源，包含变压器和瓦尔顿增压回路（二极管和超大电容）。110V-220V, 最大电流2A）</v>
          </cell>
          <cell r="I1595" t="str">
            <v>FIB HV power supply</v>
          </cell>
          <cell r="J1595">
            <v>43405</v>
          </cell>
        </row>
        <row r="1595">
          <cell r="L1595" t="str">
            <v>个</v>
          </cell>
          <cell r="M1595" t="str">
            <v>个</v>
          </cell>
        </row>
        <row r="1595">
          <cell r="O1595" t="str">
            <v>千克</v>
          </cell>
        </row>
        <row r="1596">
          <cell r="A1596" t="str">
            <v>347923-9001-700</v>
          </cell>
          <cell r="B1596">
            <v>8504319000</v>
          </cell>
          <cell r="C1596" t="str">
            <v>变压器</v>
          </cell>
          <cell r="D1596" t="str">
            <v>4|3|小于1KVA|非液体介质|Carl Zeiss|347923-9001-700</v>
          </cell>
          <cell r="E1596">
            <v>999</v>
          </cell>
          <cell r="F1596" t="str">
            <v>L2233D18A008</v>
          </cell>
          <cell r="G1596">
            <v>30</v>
          </cell>
          <cell r="H1596" t="str">
            <v>高压三极管（利用变压器将220V交流电转换成为30KV高压，包含变压器和瓦尔顿增压回路（二极管和超大电容）。110V-220V, 最大电流2A。）</v>
          </cell>
          <cell r="I1596" t="str">
            <v>EHT set Triode</v>
          </cell>
          <cell r="J1596">
            <v>40308</v>
          </cell>
        </row>
        <row r="1596">
          <cell r="L1596" t="str">
            <v>个</v>
          </cell>
          <cell r="M1596" t="str">
            <v>个</v>
          </cell>
        </row>
        <row r="1596">
          <cell r="O1596" t="str">
            <v>千克</v>
          </cell>
        </row>
        <row r="1597">
          <cell r="A1597" t="str">
            <v>348223-9004-700</v>
          </cell>
          <cell r="B1597">
            <v>8504319000</v>
          </cell>
          <cell r="C1597" t="str">
            <v>变压器</v>
          </cell>
          <cell r="D1597" t="str">
            <v>4|3|小于1KVA|非液体介质|Carl Zeiss|348223-9004-700</v>
          </cell>
          <cell r="E1597">
            <v>999</v>
          </cell>
          <cell r="F1597" t="str">
            <v>L2233D18A008</v>
          </cell>
          <cell r="G1597">
            <v>30</v>
          </cell>
          <cell r="H1597" t="str">
            <v>离子泵变压器（通过铁芯和线圈的变化，将220伏电源输入电源转换为7千伏离子泵输入电源）</v>
          </cell>
          <cell r="I1597" t="str">
            <v>Ion pump PSU - modified version 7Kv start up</v>
          </cell>
          <cell r="J1597">
            <v>40308</v>
          </cell>
        </row>
        <row r="1597">
          <cell r="L1597" t="str">
            <v>个</v>
          </cell>
          <cell r="M1597" t="str">
            <v>个</v>
          </cell>
        </row>
        <row r="1597">
          <cell r="O1597" t="str">
            <v>千克</v>
          </cell>
        </row>
        <row r="1598">
          <cell r="A1598" t="str">
            <v>000000-0302-454</v>
          </cell>
          <cell r="B1598">
            <v>8504319000</v>
          </cell>
          <cell r="C1598" t="str">
            <v>变压器</v>
          </cell>
          <cell r="D1598" t="str">
            <v>4|3|小于1KVA|非液体介质|Carl Zeiss|000000-0302-454</v>
          </cell>
          <cell r="E1598">
            <v>999</v>
          </cell>
          <cell r="F1598" t="str">
            <v>L2233D18A008</v>
          </cell>
          <cell r="G1598">
            <v>30</v>
          </cell>
          <cell r="H1598" t="str">
            <v>T1 230Vdc/4sec  265VA变压器（利用线圈匝数比进行电压的转换，将230v交流电转换为24v直流电。材质为金属）</v>
          </cell>
          <cell r="I1598" t="str">
            <v>Transformer T1 230Vdc/4sec  265VA</v>
          </cell>
          <cell r="J1598">
            <v>40310</v>
          </cell>
        </row>
        <row r="1598">
          <cell r="L1598" t="str">
            <v>个</v>
          </cell>
          <cell r="M1598" t="str">
            <v>个</v>
          </cell>
        </row>
        <row r="1598">
          <cell r="O1598" t="str">
            <v>千克</v>
          </cell>
        </row>
        <row r="1599">
          <cell r="A1599" t="str">
            <v>350923-9001-700</v>
          </cell>
          <cell r="B1599">
            <v>8504319000</v>
          </cell>
          <cell r="C1599" t="str">
            <v>变压器</v>
          </cell>
          <cell r="D1599" t="str">
            <v>4|3|小于1KVA|非液体介质|Carl Zeiss|350923-9001-700</v>
          </cell>
          <cell r="E1599">
            <v>999</v>
          </cell>
          <cell r="F1599" t="str">
            <v>L2233D18A008</v>
          </cell>
          <cell r="G1599">
            <v>30</v>
          </cell>
          <cell r="H1599" t="str">
            <v>高压三极管（利用变压器将220V交流电转换成为30KV高压，包含变压器和瓦尔顿增压回路（二极管和超大电容）。110V-220V, 最大电流2A。）</v>
          </cell>
          <cell r="I1599" t="str">
            <v>EHT Triode</v>
          </cell>
          <cell r="J1599">
            <v>40441</v>
          </cell>
        </row>
        <row r="1599">
          <cell r="L1599" t="str">
            <v>个</v>
          </cell>
          <cell r="M1599" t="str">
            <v>个</v>
          </cell>
        </row>
        <row r="1599">
          <cell r="O1599" t="str">
            <v>千克</v>
          </cell>
        </row>
        <row r="1600">
          <cell r="A1600" t="str">
            <v>000000-0402-332</v>
          </cell>
          <cell r="B1600">
            <v>8504319000</v>
          </cell>
          <cell r="C1600" t="str">
            <v>变压器</v>
          </cell>
          <cell r="D1600" t="str">
            <v>4|3|小于1KVA|非液体介质|Carl Zeiss|000000-0402-332</v>
          </cell>
          <cell r="E1600">
            <v>999</v>
          </cell>
          <cell r="F1600" t="str">
            <v>L2233D18A008</v>
          </cell>
          <cell r="G1600">
            <v>30</v>
          </cell>
          <cell r="H1600" t="str">
            <v>变压器(额定容量30W，非液体介质,将220V的交流电（市电）转换为12V的直流电)</v>
          </cell>
          <cell r="I1600" t="str">
            <v>Power Supply DKPS-102</v>
          </cell>
          <cell r="J1600">
            <v>40609</v>
          </cell>
        </row>
        <row r="1600">
          <cell r="L1600" t="str">
            <v>个</v>
          </cell>
          <cell r="M1600" t="str">
            <v>个</v>
          </cell>
        </row>
        <row r="1600">
          <cell r="O1600" t="str">
            <v>千克</v>
          </cell>
        </row>
        <row r="1601">
          <cell r="A1601" t="str">
            <v>999999-0000-001</v>
          </cell>
          <cell r="B1601">
            <v>8504319000</v>
          </cell>
          <cell r="C1601" t="str">
            <v>变压器</v>
          </cell>
          <cell r="D1601" t="str">
            <v>4|3|小于1KVA|非液体介质|Carl Zeiss|999999-0000-001</v>
          </cell>
          <cell r="E1601">
            <v>999</v>
          </cell>
          <cell r="F1601" t="str">
            <v>L2233D18A008</v>
          </cell>
          <cell r="G1601">
            <v>30</v>
          </cell>
          <cell r="H1601" t="str">
            <v>高压箱(提供电子显微镜高压电源,利用变压器将220V交流电转换成为30KV高压)</v>
          </cell>
          <cell r="I1601" t="str">
            <v>EHT</v>
          </cell>
          <cell r="J1601">
            <v>0</v>
          </cell>
        </row>
        <row r="1601">
          <cell r="L1601" t="str">
            <v>个</v>
          </cell>
          <cell r="M1601" t="str">
            <v>个</v>
          </cell>
        </row>
        <row r="1601">
          <cell r="O1601" t="str">
            <v>千克</v>
          </cell>
        </row>
        <row r="1602">
          <cell r="A1602" t="str">
            <v>G403147</v>
          </cell>
          <cell r="B1602">
            <v>8504319000</v>
          </cell>
          <cell r="C1602" t="str">
            <v>变压器</v>
          </cell>
          <cell r="D1602" t="str">
            <v>4|3|小于1KVA|非液体介质|Carl Zeiss|G403147</v>
          </cell>
          <cell r="E1602">
            <v>999</v>
          </cell>
          <cell r="F1602" t="str">
            <v>L2233D18A008</v>
          </cell>
          <cell r="G1602">
            <v>30</v>
          </cell>
          <cell r="H1602" t="str">
            <v>高压箱(提供电子显微镜高压电源,利用变压器将220V交流电转换成为30KV高压)</v>
          </cell>
          <cell r="I1602" t="str">
            <v>EHT</v>
          </cell>
          <cell r="J1602">
            <v>0</v>
          </cell>
        </row>
        <row r="1602">
          <cell r="L1602" t="str">
            <v>个</v>
          </cell>
          <cell r="M1602" t="str">
            <v>个</v>
          </cell>
        </row>
        <row r="1602">
          <cell r="O1602" t="str">
            <v>千克</v>
          </cell>
        </row>
        <row r="1603">
          <cell r="A1603" t="str">
            <v>350071-9222-700</v>
          </cell>
          <cell r="B1603">
            <v>8504319000</v>
          </cell>
          <cell r="C1603" t="str">
            <v>变压器</v>
          </cell>
          <cell r="D1603" t="str">
            <v>4|3|小于1KVA|非液体介质|Carl Zeiss|350071-9222-700</v>
          </cell>
          <cell r="E1603">
            <v>999</v>
          </cell>
          <cell r="F1603" t="str">
            <v>L2233D18A008</v>
          </cell>
          <cell r="G1603">
            <v>30</v>
          </cell>
          <cell r="H1603" t="str">
            <v>变压器(直流型，额定容量小于1KVA,品牌:Carl Zeiss)</v>
          </cell>
          <cell r="I1603" t="str">
            <v>Triode EHT Set Type 47**EXCHANGE**</v>
          </cell>
          <cell r="J1603">
            <v>0</v>
          </cell>
        </row>
        <row r="1603">
          <cell r="L1603" t="str">
            <v>个</v>
          </cell>
          <cell r="M1603" t="str">
            <v>个</v>
          </cell>
        </row>
        <row r="1603">
          <cell r="O1603" t="str">
            <v>千克</v>
          </cell>
        </row>
        <row r="1604">
          <cell r="A1604" t="str">
            <v>450907-8040-000</v>
          </cell>
          <cell r="B1604">
            <v>8504319000</v>
          </cell>
          <cell r="C1604" t="str">
            <v>变压器</v>
          </cell>
          <cell r="D1604" t="str">
            <v>4|3|小于1KVA|非液体介质|Carl Zeiss|450907-8040-000</v>
          </cell>
          <cell r="E1604">
            <v>999</v>
          </cell>
          <cell r="F1604" t="str">
            <v>L2233D18A008</v>
          </cell>
          <cell r="G1604">
            <v>30</v>
          </cell>
          <cell r="H1604" t="str">
            <v>变压器(直流型，额定容量小于1KVA,品牌:Carl Zeiss)</v>
          </cell>
          <cell r="I1604" t="str">
            <v>Transformer</v>
          </cell>
          <cell r="J1604">
            <v>0</v>
          </cell>
        </row>
        <row r="1604">
          <cell r="L1604" t="str">
            <v>个</v>
          </cell>
          <cell r="M1604" t="str">
            <v>个</v>
          </cell>
        </row>
        <row r="1604">
          <cell r="O1604" t="str">
            <v>千克</v>
          </cell>
        </row>
        <row r="1605">
          <cell r="A1605" t="str">
            <v>000000-1176-290</v>
          </cell>
          <cell r="B1605">
            <v>8504319000</v>
          </cell>
          <cell r="C1605" t="str">
            <v>变压器</v>
          </cell>
          <cell r="D1605" t="str">
            <v>4|3|小于1KVA|非液体介质|Carl Zeiss|000000-1176-290</v>
          </cell>
          <cell r="E1605">
            <v>999</v>
          </cell>
          <cell r="F1605" t="str">
            <v>L2233D18A008</v>
          </cell>
          <cell r="G1605">
            <v>30</v>
          </cell>
          <cell r="H1605" t="str">
            <v>变压器(直流型，额定容量小于1KVA,品牌:Carl Zeiss)</v>
          </cell>
          <cell r="I1605" t="str">
            <v>Transformer</v>
          </cell>
          <cell r="J1605">
            <v>41081</v>
          </cell>
        </row>
        <row r="1605">
          <cell r="L1605" t="str">
            <v>个</v>
          </cell>
          <cell r="M1605" t="str">
            <v>个</v>
          </cell>
        </row>
        <row r="1605">
          <cell r="O1605" t="str">
            <v>千克</v>
          </cell>
        </row>
        <row r="1606">
          <cell r="A1606" t="str">
            <v>000000-0301-396</v>
          </cell>
          <cell r="B1606">
            <v>8504319000</v>
          </cell>
          <cell r="C1606" t="str">
            <v>变压器</v>
          </cell>
          <cell r="D1606" t="str">
            <v>4|3|小于1KVA|非液体介质|Carl Zeiss|000000-0301-396</v>
          </cell>
          <cell r="E1606">
            <v>999</v>
          </cell>
          <cell r="F1606" t="str">
            <v>L2233D18A008</v>
          </cell>
          <cell r="G1606">
            <v>30</v>
          </cell>
          <cell r="H1606" t="str">
            <v>变压器(提供电子显微镜高压电源,利用变压器将220V交流电转换成为30KV高压)</v>
          </cell>
          <cell r="I1606" t="str">
            <v>DIGITALLY CONTROLLED TETRODE SUPPLY</v>
          </cell>
          <cell r="J1606">
            <v>41081</v>
          </cell>
        </row>
        <row r="1606">
          <cell r="L1606" t="str">
            <v>个</v>
          </cell>
          <cell r="M1606" t="str">
            <v>个</v>
          </cell>
        </row>
        <row r="1606">
          <cell r="O1606" t="str">
            <v>千克</v>
          </cell>
        </row>
        <row r="1607">
          <cell r="A1607" t="str">
            <v>350030-1396-700</v>
          </cell>
          <cell r="B1607">
            <v>8504319000</v>
          </cell>
          <cell r="C1607" t="str">
            <v>变压器</v>
          </cell>
          <cell r="D1607" t="str">
            <v>4|3|小于1KVA|非液体介质|Carl Zeiss|350030-1396-700</v>
          </cell>
          <cell r="E1607">
            <v>999</v>
          </cell>
          <cell r="F1607" t="str">
            <v>L2233D18A008</v>
          </cell>
          <cell r="G1607">
            <v>30</v>
          </cell>
          <cell r="H1607" t="str">
            <v>高压箱，提供电子显微镜高压电源</v>
          </cell>
          <cell r="I1607" t="str">
            <v>EX SIGMA TETRODE SUPPLY</v>
          </cell>
          <cell r="J1607">
            <v>41211</v>
          </cell>
        </row>
        <row r="1607">
          <cell r="L1607" t="str">
            <v>个</v>
          </cell>
          <cell r="M1607" t="str">
            <v>个</v>
          </cell>
        </row>
        <row r="1607">
          <cell r="O1607" t="str">
            <v>千克</v>
          </cell>
        </row>
        <row r="1608">
          <cell r="A1608" t="str">
            <v>000000-0517-248</v>
          </cell>
          <cell r="B1608">
            <v>8504319000</v>
          </cell>
          <cell r="C1608" t="str">
            <v>变压器</v>
          </cell>
          <cell r="D1608" t="str">
            <v>4|3|小于1KVA|非液体介质|Carl Zeiss|000000-0517-248</v>
          </cell>
          <cell r="E1608">
            <v>999</v>
          </cell>
          <cell r="F1608" t="str">
            <v>L2233D18A008</v>
          </cell>
          <cell r="G1608">
            <v>30</v>
          </cell>
          <cell r="H1608" t="str">
            <v>交流转直流作用的变压器，输入是220v线电压，输入+48V</v>
          </cell>
          <cell r="I1608" t="str">
            <v>POWER SUPPLY SMM 400PS48-C/XP POWER</v>
          </cell>
          <cell r="J1608">
            <v>41284</v>
          </cell>
        </row>
        <row r="1608">
          <cell r="L1608" t="str">
            <v>个</v>
          </cell>
          <cell r="M1608" t="str">
            <v>个</v>
          </cell>
        </row>
        <row r="1608">
          <cell r="O1608" t="str">
            <v>千克</v>
          </cell>
        </row>
        <row r="1609">
          <cell r="A1609" t="str">
            <v>346700-8010-000</v>
          </cell>
          <cell r="B1609">
            <v>8504319000</v>
          </cell>
          <cell r="C1609" t="str">
            <v>变压器</v>
          </cell>
          <cell r="D1609" t="str">
            <v>4|3|小于1KVA|非液体介质|Carl Zeiss|346700-8010-000</v>
          </cell>
          <cell r="E1609">
            <v>999</v>
          </cell>
          <cell r="F1609" t="str">
            <v>L2233D18A008</v>
          </cell>
          <cell r="G1609">
            <v>30</v>
          </cell>
          <cell r="H1609" t="str">
            <v>高压电源模块，利用线圈转换，使得输入的低电压转换成高电压输出</v>
          </cell>
          <cell r="I1609" t="str">
            <v>High voltage module 30KV</v>
          </cell>
          <cell r="J1609">
            <v>41372</v>
          </cell>
        </row>
        <row r="1609">
          <cell r="L1609" t="str">
            <v>个</v>
          </cell>
          <cell r="M1609" t="str">
            <v>个</v>
          </cell>
        </row>
        <row r="1609">
          <cell r="O1609" t="str">
            <v>千克</v>
          </cell>
        </row>
        <row r="1610">
          <cell r="A1610" t="str">
            <v>266010-0056-695</v>
          </cell>
          <cell r="B1610">
            <v>8504319000</v>
          </cell>
          <cell r="C1610" t="str">
            <v>变压器</v>
          </cell>
          <cell r="D1610" t="str">
            <v>4|3|小于1KVA|非液体介质|Carl Zeiss|266010-0056-695</v>
          </cell>
          <cell r="E1610">
            <v>999</v>
          </cell>
          <cell r="F1610" t="str">
            <v>L2233D18A008</v>
          </cell>
          <cell r="G1610">
            <v>30</v>
          </cell>
          <cell r="H1610" t="str">
            <v>升降台隔离变压器,隔离变压，隔离变压器属于安全电源，一般用来机器维修保养用起保护、防雷、滤波作用，保护升降台正常工作，保护人身安全</v>
          </cell>
          <cell r="I1610" t="str">
            <v>ASSY XFMR OCT3 UNIV TABLE</v>
          </cell>
          <cell r="J1610">
            <v>41451</v>
          </cell>
        </row>
        <row r="1610">
          <cell r="L1610" t="str">
            <v>个</v>
          </cell>
          <cell r="M1610" t="str">
            <v>个</v>
          </cell>
        </row>
        <row r="1610">
          <cell r="O1610" t="str">
            <v>千克</v>
          </cell>
        </row>
        <row r="1611">
          <cell r="A1611" t="str">
            <v>266002-1137-419</v>
          </cell>
          <cell r="B1611">
            <v>8504319000</v>
          </cell>
          <cell r="C1611" t="str">
            <v>变压器</v>
          </cell>
          <cell r="D1611" t="str">
            <v>4|3|小于1KVA|非液体介质|Carl Zeiss|266002-1137-419</v>
          </cell>
          <cell r="E1611">
            <v>999</v>
          </cell>
          <cell r="F1611" t="str">
            <v>L2233D18A008</v>
          </cell>
          <cell r="G1611">
            <v>30</v>
          </cell>
          <cell r="H1611" t="str">
            <v>开关电源，交流220V转化为直流5V、12V</v>
          </cell>
          <cell r="I1611" t="str">
            <v>ASSY CSA CPS-2 MODULE HIGH POWER</v>
          </cell>
          <cell r="J1611">
            <v>41479</v>
          </cell>
        </row>
        <row r="1611">
          <cell r="L1611" t="str">
            <v>个</v>
          </cell>
          <cell r="M1611" t="str">
            <v>个</v>
          </cell>
        </row>
        <row r="1611">
          <cell r="O1611" t="str">
            <v>千克</v>
          </cell>
        </row>
        <row r="1612">
          <cell r="A1612" t="str">
            <v>347923-9001-000</v>
          </cell>
          <cell r="B1612">
            <v>8504319000</v>
          </cell>
          <cell r="C1612" t="str">
            <v>变压器</v>
          </cell>
          <cell r="D1612" t="str">
            <v>4|3|小于1KVA|非液体介质|Carl Zeiss|347923-9001-000</v>
          </cell>
          <cell r="E1612">
            <v>999</v>
          </cell>
          <cell r="F1612" t="str">
            <v>L2233D18A008</v>
          </cell>
          <cell r="G1612">
            <v>30</v>
          </cell>
          <cell r="H1612" t="str">
            <v>高压箱，提供电子显微镜高压电源</v>
          </cell>
          <cell r="I1612" t="str">
            <v>DIGITALLY CONTROLLED TRIODE EHT SET TYPE 56</v>
          </cell>
          <cell r="J1612">
            <v>41519</v>
          </cell>
        </row>
        <row r="1612">
          <cell r="L1612" t="str">
            <v>个</v>
          </cell>
          <cell r="M1612" t="str">
            <v>个</v>
          </cell>
        </row>
        <row r="1612">
          <cell r="O1612" t="str">
            <v>千克</v>
          </cell>
        </row>
        <row r="1613">
          <cell r="A1613" t="str">
            <v>305946-8700-000</v>
          </cell>
          <cell r="B1613">
            <v>8504319000</v>
          </cell>
          <cell r="C1613" t="str">
            <v>变压器</v>
          </cell>
          <cell r="D1613" t="str">
            <v>4|3|小于1KVA|非液体介质|Carl Zeiss|305946-8700-000</v>
          </cell>
          <cell r="E1613">
            <v>999</v>
          </cell>
          <cell r="F1613" t="str">
            <v>L2233D18A008</v>
          </cell>
          <cell r="G1613">
            <v>30</v>
          </cell>
          <cell r="H1613" t="str">
            <v>变压器(直流型，额定容量小于1KVA,品牌:Carl Zeiss)</v>
          </cell>
          <cell r="I1613" t="str">
            <v>Transformer</v>
          </cell>
          <cell r="J1613">
            <v>41569</v>
          </cell>
        </row>
        <row r="1613">
          <cell r="L1613" t="str">
            <v>个</v>
          </cell>
          <cell r="M1613" t="str">
            <v>个</v>
          </cell>
        </row>
        <row r="1613">
          <cell r="O1613" t="str">
            <v>千克</v>
          </cell>
        </row>
        <row r="1614">
          <cell r="A1614" t="str">
            <v>354730-9941-700</v>
          </cell>
          <cell r="B1614">
            <v>8504319000</v>
          </cell>
          <cell r="C1614" t="str">
            <v>变压器</v>
          </cell>
          <cell r="D1614" t="str">
            <v>4|3|小于1KVA|非液体介质|Carl Zeiss|354730-9941-700</v>
          </cell>
          <cell r="E1614">
            <v>999</v>
          </cell>
          <cell r="F1614" t="str">
            <v>L2233D18A008</v>
          </cell>
          <cell r="G1614">
            <v>30</v>
          </cell>
          <cell r="H1614" t="str">
            <v>高压箱，提供电子显微镜高压电源</v>
          </cell>
          <cell r="I1614" t="str">
            <v>HD SEM Tetrode EHT-EX</v>
          </cell>
          <cell r="J1614">
            <v>41781</v>
          </cell>
        </row>
        <row r="1614">
          <cell r="L1614" t="str">
            <v>个</v>
          </cell>
          <cell r="M1614" t="str">
            <v>个</v>
          </cell>
        </row>
        <row r="1614">
          <cell r="O1614" t="str">
            <v>千克</v>
          </cell>
        </row>
        <row r="1615">
          <cell r="A1615" t="str">
            <v>346700-8075-000</v>
          </cell>
          <cell r="B1615">
            <v>8504319000</v>
          </cell>
          <cell r="C1615" t="str">
            <v>变压器</v>
          </cell>
          <cell r="D1615" t="str">
            <v>4|3|小于1KVA|非液体介质|Carl Zeiss|346700-8075-000</v>
          </cell>
          <cell r="E1615">
            <v>999</v>
          </cell>
          <cell r="F1615" t="str">
            <v>L2233D18A008</v>
          </cell>
          <cell r="G1615">
            <v>30</v>
          </cell>
          <cell r="H1615" t="str">
            <v>高压模块</v>
          </cell>
          <cell r="I1615" t="str">
            <v>High voltage Module</v>
          </cell>
          <cell r="J1615">
            <v>41806</v>
          </cell>
        </row>
        <row r="1615">
          <cell r="L1615" t="str">
            <v>个</v>
          </cell>
          <cell r="M1615" t="str">
            <v>个</v>
          </cell>
        </row>
        <row r="1615">
          <cell r="O1615" t="str">
            <v>千克</v>
          </cell>
        </row>
        <row r="1616">
          <cell r="A1616" t="str">
            <v>360510-0000-387</v>
          </cell>
          <cell r="B1616">
            <v>8504319000</v>
          </cell>
          <cell r="C1616" t="str">
            <v>变压器</v>
          </cell>
          <cell r="D1616" t="str">
            <v>4|3|小于1KVA|非液体介质|Carl Zeiss|360510-0000-387</v>
          </cell>
          <cell r="E1616">
            <v>999</v>
          </cell>
          <cell r="F1616" t="str">
            <v>L2233D18A008</v>
          </cell>
          <cell r="G1616">
            <v>30</v>
          </cell>
          <cell r="H1616" t="str">
            <v>高压贯入装置</v>
          </cell>
          <cell r="I1616" t="str">
            <v>RCPT-COAX-SHV-20KV-1P-1.33CF</v>
          </cell>
          <cell r="J1616">
            <v>41814</v>
          </cell>
        </row>
        <row r="1616">
          <cell r="L1616" t="str">
            <v>个</v>
          </cell>
          <cell r="M1616" t="str">
            <v>个</v>
          </cell>
        </row>
        <row r="1616">
          <cell r="O1616" t="str">
            <v>千克</v>
          </cell>
        </row>
        <row r="1617">
          <cell r="A1617" t="str">
            <v>303040-8027-000</v>
          </cell>
          <cell r="B1617">
            <v>8504319000</v>
          </cell>
          <cell r="C1617" t="str">
            <v>变压器</v>
          </cell>
          <cell r="D1617" t="str">
            <v>4|3|小于1KVA|非液体介质|Carl Zeiss|303040-8027-000</v>
          </cell>
          <cell r="E1617">
            <v>999</v>
          </cell>
          <cell r="F1617" t="str">
            <v>L2233D18A008</v>
          </cell>
          <cell r="G1617">
            <v>30</v>
          </cell>
          <cell r="H1617" t="str">
            <v>变压器</v>
          </cell>
          <cell r="I1617" t="str">
            <v>Toroldal power transformer</v>
          </cell>
          <cell r="J1617">
            <v>41942</v>
          </cell>
        </row>
        <row r="1617">
          <cell r="L1617" t="str">
            <v>个</v>
          </cell>
          <cell r="M1617" t="str">
            <v>个</v>
          </cell>
        </row>
        <row r="1617">
          <cell r="O1617" t="str">
            <v>千克</v>
          </cell>
        </row>
        <row r="1618">
          <cell r="A1618" t="str">
            <v>348223-9004-100</v>
          </cell>
          <cell r="B1618">
            <v>8504319000</v>
          </cell>
          <cell r="C1618" t="str">
            <v>变压器</v>
          </cell>
          <cell r="D1618" t="str">
            <v>4|3|小于1KVA|非液体介质|Carl Zeiss|348223-9004-100</v>
          </cell>
          <cell r="E1618">
            <v>999</v>
          </cell>
          <cell r="F1618" t="str">
            <v>L2233D18A008</v>
          </cell>
          <cell r="G1618">
            <v>30</v>
          </cell>
          <cell r="H1618" t="str">
            <v>变压器</v>
          </cell>
          <cell r="I1618" t="str">
            <v>IGP-Power supply IP100-502-05 encl. 7kv start up</v>
          </cell>
          <cell r="J1618">
            <v>41991</v>
          </cell>
        </row>
        <row r="1618">
          <cell r="L1618" t="str">
            <v>个</v>
          </cell>
          <cell r="M1618" t="str">
            <v>个</v>
          </cell>
        </row>
        <row r="1618">
          <cell r="O1618" t="str">
            <v>千克</v>
          </cell>
        </row>
        <row r="1619">
          <cell r="A1619" t="str">
            <v>000000-1501-289</v>
          </cell>
          <cell r="B1619">
            <v>8504319000</v>
          </cell>
          <cell r="C1619" t="str">
            <v>变压器</v>
          </cell>
          <cell r="D1619" t="str">
            <v>4|3|小于1KVA|非液体介质|Carl Zeiss|000000-1501-289</v>
          </cell>
          <cell r="E1619">
            <v>999</v>
          </cell>
          <cell r="F1619" t="str">
            <v>L2233D18A008</v>
          </cell>
          <cell r="G1619">
            <v>30</v>
          </cell>
          <cell r="H1619" t="str">
            <v>隔离变压器</v>
          </cell>
          <cell r="I1619" t="str">
            <v>REOMED isolating transformer 600VA 115/230V</v>
          </cell>
          <cell r="J1619">
            <v>42008</v>
          </cell>
        </row>
        <row r="1619">
          <cell r="L1619" t="str">
            <v>个</v>
          </cell>
          <cell r="M1619" t="str">
            <v>个</v>
          </cell>
        </row>
        <row r="1619">
          <cell r="O1619" t="str">
            <v>千克</v>
          </cell>
        </row>
        <row r="1620">
          <cell r="A1620" t="str">
            <v>346030-9003-400</v>
          </cell>
          <cell r="B1620">
            <v>8504319000</v>
          </cell>
          <cell r="C1620" t="str">
            <v>变压器</v>
          </cell>
          <cell r="D1620" t="str">
            <v>4|3|小于1KVA|非液体介质|Carl Zeiss|346030-9003-400</v>
          </cell>
          <cell r="E1620">
            <v>999</v>
          </cell>
          <cell r="F1620" t="str">
            <v>L2233D18A008</v>
          </cell>
          <cell r="G1620">
            <v>30</v>
          </cell>
          <cell r="H1620" t="str">
            <v>高压箱</v>
          </cell>
          <cell r="I1620" t="str">
            <v>Spellmann EBM30N6/582 Product Status 7</v>
          </cell>
          <cell r="J1620">
            <v>42013</v>
          </cell>
        </row>
        <row r="1620">
          <cell r="L1620" t="str">
            <v>个</v>
          </cell>
          <cell r="M1620" t="str">
            <v>个</v>
          </cell>
        </row>
        <row r="1620">
          <cell r="O1620" t="str">
            <v>千克</v>
          </cell>
        </row>
        <row r="1621">
          <cell r="A1621" t="str">
            <v>346030-9003-730</v>
          </cell>
          <cell r="B1621">
            <v>8504319000</v>
          </cell>
          <cell r="C1621" t="str">
            <v>变压器</v>
          </cell>
          <cell r="D1621" t="str">
            <v>4|3|小于1KVA|非液体介质|Carl Zeiss|346030-9003-730</v>
          </cell>
          <cell r="E1621">
            <v>999</v>
          </cell>
          <cell r="F1621" t="str">
            <v>L2233D18A008</v>
          </cell>
          <cell r="G1621">
            <v>30</v>
          </cell>
          <cell r="H1621" t="str">
            <v>高压箱组件（利用变压器将220V交流电转换成为30KV高压,为电子显微镜提供高压电源，包含变压器和瓦尔顿增压回路（二极管和超大电容）。110V-220V, 最大电流2A）</v>
          </cell>
          <cell r="I1621" t="str">
            <v>EHT Unit EBM30N6/582 Product(Status 6)</v>
          </cell>
          <cell r="J1621">
            <v>42034</v>
          </cell>
        </row>
        <row r="1621">
          <cell r="L1621" t="str">
            <v>个</v>
          </cell>
          <cell r="M1621" t="str">
            <v>个</v>
          </cell>
        </row>
        <row r="1621">
          <cell r="O1621" t="str">
            <v>千克</v>
          </cell>
        </row>
        <row r="1622">
          <cell r="A1622" t="str">
            <v>346030-9003-300</v>
          </cell>
          <cell r="B1622">
            <v>8504319000</v>
          </cell>
          <cell r="C1622" t="str">
            <v>变压器</v>
          </cell>
          <cell r="D1622" t="str">
            <v>4|3|小于1KVA|非液体介质|Carl Zeiss|346030-9003-300</v>
          </cell>
          <cell r="E1622">
            <v>999</v>
          </cell>
          <cell r="F1622" t="str">
            <v>L2233D18A008</v>
          </cell>
          <cell r="G1622">
            <v>30</v>
          </cell>
          <cell r="H1622" t="str">
            <v>变压器</v>
          </cell>
          <cell r="I1622" t="str">
            <v>Spellmann EBM30N6/582 Product Status 6</v>
          </cell>
          <cell r="J1622">
            <v>42061</v>
          </cell>
        </row>
        <row r="1622">
          <cell r="L1622" t="str">
            <v>个</v>
          </cell>
          <cell r="M1622" t="str">
            <v>个</v>
          </cell>
        </row>
        <row r="1622">
          <cell r="O1622" t="str">
            <v>千克</v>
          </cell>
        </row>
        <row r="1623">
          <cell r="A1623" t="str">
            <v>346030-9003-200</v>
          </cell>
          <cell r="B1623">
            <v>8504319000</v>
          </cell>
          <cell r="C1623" t="str">
            <v>变压器</v>
          </cell>
          <cell r="D1623" t="str">
            <v>4|3|小于1KVA|非液体介质|Carl Zeiss|346030-9003-200</v>
          </cell>
          <cell r="E1623">
            <v>999</v>
          </cell>
          <cell r="F1623" t="str">
            <v>L2233D18A008</v>
          </cell>
          <cell r="G1623">
            <v>30</v>
          </cell>
          <cell r="H1623" t="str">
            <v>变压器</v>
          </cell>
          <cell r="I1623" t="str">
            <v>EHT EBM30N6/582 -Spellman- 5x</v>
          </cell>
          <cell r="J1623">
            <v>42095</v>
          </cell>
        </row>
        <row r="1623">
          <cell r="L1623" t="str">
            <v>个</v>
          </cell>
          <cell r="M1623" t="str">
            <v>个</v>
          </cell>
        </row>
        <row r="1623">
          <cell r="O1623" t="str">
            <v>千克</v>
          </cell>
        </row>
        <row r="1624">
          <cell r="A1624" t="str">
            <v>320855-0301-115</v>
          </cell>
          <cell r="B1624">
            <v>8504319000</v>
          </cell>
          <cell r="C1624" t="str">
            <v>变压器</v>
          </cell>
          <cell r="D1624" t="str">
            <v>4|3|小于1KVA|非液体介质|Carl Zeiss|320855-0301-115</v>
          </cell>
          <cell r="E1624">
            <v>999</v>
          </cell>
          <cell r="F1624" t="str">
            <v>L2233D18A008</v>
          </cell>
          <cell r="G1624">
            <v>30</v>
          </cell>
          <cell r="H1624" t="str">
            <v>变压器</v>
          </cell>
          <cell r="I1624" t="str">
            <v>transformer 2200 VA</v>
          </cell>
          <cell r="J1624">
            <v>42188</v>
          </cell>
        </row>
        <row r="1624">
          <cell r="L1624" t="str">
            <v>个</v>
          </cell>
          <cell r="M1624" t="str">
            <v>个</v>
          </cell>
        </row>
        <row r="1624">
          <cell r="O1624" t="str">
            <v>千克</v>
          </cell>
        </row>
        <row r="1625">
          <cell r="A1625" t="str">
            <v>346030-9003-430</v>
          </cell>
          <cell r="B1625">
            <v>8504319000</v>
          </cell>
          <cell r="C1625" t="str">
            <v>变压器</v>
          </cell>
          <cell r="D1625" t="str">
            <v>4|3|小于1KVA|非液体介质|Carl Zeiss|346030-9003-430</v>
          </cell>
          <cell r="E1625">
            <v>999</v>
          </cell>
          <cell r="F1625" t="str">
            <v>L2233D18A008</v>
          </cell>
          <cell r="G1625">
            <v>30</v>
          </cell>
          <cell r="H1625" t="str">
            <v>变压器</v>
          </cell>
          <cell r="I1625" t="str">
            <v>Spelimann EBM30N6/582 Product “status 9”</v>
          </cell>
          <cell r="J1625">
            <v>42430</v>
          </cell>
        </row>
        <row r="1625">
          <cell r="L1625" t="str">
            <v>个</v>
          </cell>
          <cell r="M1625" t="str">
            <v>个</v>
          </cell>
        </row>
        <row r="1625">
          <cell r="O1625" t="str">
            <v>千克</v>
          </cell>
        </row>
        <row r="1626">
          <cell r="A1626" t="str">
            <v>636507-4003-000</v>
          </cell>
          <cell r="B1626">
            <v>8504319000</v>
          </cell>
          <cell r="C1626" t="str">
            <v>变压器</v>
          </cell>
          <cell r="D1626" t="str">
            <v>4|3|小于1KVA|非液体介质|Carl Zeiss|636507-4003-000</v>
          </cell>
          <cell r="E1626">
            <v>999</v>
          </cell>
          <cell r="F1626" t="str">
            <v>L2233D18A008</v>
          </cell>
          <cell r="G1626">
            <v>30</v>
          </cell>
          <cell r="H1626" t="str">
            <v>变压器</v>
          </cell>
          <cell r="I1626" t="str">
            <v>High Voltage Generator</v>
          </cell>
          <cell r="J1626">
            <v>42436</v>
          </cell>
        </row>
        <row r="1626">
          <cell r="L1626" t="str">
            <v>个</v>
          </cell>
          <cell r="M1626" t="str">
            <v>个</v>
          </cell>
        </row>
        <row r="1626">
          <cell r="O1626" t="str">
            <v>千克</v>
          </cell>
        </row>
        <row r="1627">
          <cell r="A1627" t="str">
            <v>000000-1444-210</v>
          </cell>
          <cell r="B1627">
            <v>8504319000</v>
          </cell>
          <cell r="C1627" t="str">
            <v>变压器</v>
          </cell>
          <cell r="D1627" t="str">
            <v>4|3|小于1KVA|非液体介质|Carl Zeiss|000000-1444-210</v>
          </cell>
          <cell r="E1627">
            <v>999</v>
          </cell>
          <cell r="F1627" t="str">
            <v>L2233D18A008</v>
          </cell>
          <cell r="G1627">
            <v>30</v>
          </cell>
          <cell r="H1627" t="str">
            <v>直流变压器</v>
          </cell>
          <cell r="I1627" t="str">
            <v>DC converter</v>
          </cell>
          <cell r="J1627">
            <v>42466</v>
          </cell>
        </row>
        <row r="1627">
          <cell r="L1627" t="str">
            <v>个</v>
          </cell>
          <cell r="M1627" t="str">
            <v>个</v>
          </cell>
        </row>
        <row r="1627">
          <cell r="O1627" t="str">
            <v>千克</v>
          </cell>
        </row>
        <row r="1628">
          <cell r="A1628" t="str">
            <v>000000-0545-020</v>
          </cell>
          <cell r="B1628">
            <v>8504319000</v>
          </cell>
          <cell r="C1628" t="str">
            <v>变压器</v>
          </cell>
          <cell r="D1628" t="str">
            <v>4|3|小于1KVA|非液体介质|Carl Zeiss|000000-0545-020</v>
          </cell>
          <cell r="E1628">
            <v>999</v>
          </cell>
          <cell r="F1628" t="str">
            <v>L2233D18A008</v>
          </cell>
          <cell r="G1628">
            <v>30</v>
          </cell>
          <cell r="H1628" t="str">
            <v>直流变压器12V/2A导轨式</v>
          </cell>
          <cell r="I1628" t="str">
            <v>DC/DC-CONVERTER VO=12V/2A DIN-RAIL</v>
          </cell>
          <cell r="J1628">
            <v>43852</v>
          </cell>
        </row>
        <row r="1628">
          <cell r="L1628" t="str">
            <v>个</v>
          </cell>
          <cell r="M1628" t="str">
            <v>个</v>
          </cell>
        </row>
        <row r="1628">
          <cell r="O1628" t="str">
            <v>千克</v>
          </cell>
        </row>
        <row r="1629">
          <cell r="A1629" t="str">
            <v>346030-9003-740</v>
          </cell>
          <cell r="B1629">
            <v>8504319000</v>
          </cell>
          <cell r="C1629" t="str">
            <v>变压器</v>
          </cell>
          <cell r="D1629" t="str">
            <v>4|3|小于1KVA|非液体介质|Carl Zeiss|346030-9003-740</v>
          </cell>
          <cell r="E1629">
            <v>999</v>
          </cell>
          <cell r="F1629" t="str">
            <v>L2233D18A008</v>
          </cell>
          <cell r="G1629">
            <v>30</v>
          </cell>
          <cell r="H1629" t="str">
            <v>变压器</v>
          </cell>
          <cell r="I1629" t="str">
            <v>Spellmann EBM30N6/582 Product status 7</v>
          </cell>
          <cell r="J1629">
            <v>42480</v>
          </cell>
        </row>
        <row r="1629">
          <cell r="L1629" t="str">
            <v>个</v>
          </cell>
          <cell r="M1629" t="str">
            <v>个</v>
          </cell>
        </row>
        <row r="1629">
          <cell r="O1629" t="str">
            <v>千克</v>
          </cell>
        </row>
        <row r="1630">
          <cell r="A1630" t="str">
            <v>305953-8787-000</v>
          </cell>
          <cell r="B1630">
            <v>8504319000</v>
          </cell>
          <cell r="C1630" t="str">
            <v>变压器</v>
          </cell>
          <cell r="D1630" t="str">
            <v>4|3|小于1KVA|非液体介质|Carl Zeiss|305953-8787-000</v>
          </cell>
          <cell r="E1630">
            <v>999</v>
          </cell>
          <cell r="F1630" t="str">
            <v>L2233D18A008</v>
          </cell>
          <cell r="G1630">
            <v>30</v>
          </cell>
          <cell r="H1630" t="str">
            <v>变压器</v>
          </cell>
          <cell r="I1630" t="str">
            <v>Transformer 2x115v///2x23v/23-29v/29v 844 va</v>
          </cell>
          <cell r="J1630">
            <v>42481</v>
          </cell>
        </row>
        <row r="1630">
          <cell r="L1630" t="str">
            <v>个</v>
          </cell>
          <cell r="M1630" t="str">
            <v>个</v>
          </cell>
        </row>
        <row r="1630">
          <cell r="O1630" t="str">
            <v>千克</v>
          </cell>
        </row>
        <row r="1631">
          <cell r="A1631" t="str">
            <v>304950-0040-000</v>
          </cell>
          <cell r="B1631">
            <v>8504319000</v>
          </cell>
          <cell r="C1631" t="str">
            <v>变压器</v>
          </cell>
          <cell r="D1631" t="str">
            <v>4|3|小于1KVA|非液体介质|Carl Zeiss|304950-0040-000</v>
          </cell>
          <cell r="E1631">
            <v>999</v>
          </cell>
          <cell r="F1631" t="str">
            <v>L2233D18A008</v>
          </cell>
          <cell r="G1631">
            <v>30</v>
          </cell>
          <cell r="H1631" t="str">
            <v>氙灯灯箱内环形变压器</v>
          </cell>
          <cell r="I1631" t="str">
            <v>Transformer 500VA</v>
          </cell>
          <cell r="J1631">
            <v>42607</v>
          </cell>
        </row>
        <row r="1631">
          <cell r="L1631" t="str">
            <v>个</v>
          </cell>
          <cell r="M1631" t="str">
            <v>个</v>
          </cell>
        </row>
        <row r="1631">
          <cell r="O1631" t="str">
            <v>千克</v>
          </cell>
        </row>
        <row r="1632">
          <cell r="A1632" t="str">
            <v>346030-9003-500</v>
          </cell>
          <cell r="B1632">
            <v>8504319000</v>
          </cell>
          <cell r="C1632" t="str">
            <v>变压器</v>
          </cell>
          <cell r="D1632" t="str">
            <v>4|3|小于1KVA|非液体介质|Carl Zeiss|346030-9003-500</v>
          </cell>
          <cell r="E1632">
            <v>999</v>
          </cell>
          <cell r="F1632" t="str">
            <v>L2233D18A008</v>
          </cell>
          <cell r="G1632">
            <v>30</v>
          </cell>
          <cell r="H1632" t="str">
            <v>变压器</v>
          </cell>
          <cell r="I1632" t="str">
            <v>Spelimann EBM30N6/690 Product “status 8”</v>
          </cell>
          <cell r="J1632">
            <v>42747</v>
          </cell>
        </row>
        <row r="1632">
          <cell r="L1632" t="str">
            <v>个</v>
          </cell>
          <cell r="M1632" t="str">
            <v>个</v>
          </cell>
        </row>
        <row r="1632">
          <cell r="O1632" t="str">
            <v>千克</v>
          </cell>
        </row>
        <row r="1633">
          <cell r="A1633" t="str">
            <v>346030-9003-750</v>
          </cell>
          <cell r="B1633">
            <v>8504319000</v>
          </cell>
          <cell r="C1633" t="str">
            <v>变压器</v>
          </cell>
          <cell r="D1633" t="str">
            <v>4|3|小于1KVA|非液体介质|Carl Zeiss|346030-9003-750</v>
          </cell>
          <cell r="E1633">
            <v>999</v>
          </cell>
          <cell r="F1633" t="str">
            <v>L2233D18A008</v>
          </cell>
          <cell r="G1633">
            <v>30</v>
          </cell>
          <cell r="H1633" t="str">
            <v>变压器</v>
          </cell>
          <cell r="I1633" t="str">
            <v>AT Spellman EBM30N6/690</v>
          </cell>
          <cell r="J1633">
            <v>43836</v>
          </cell>
        </row>
        <row r="1633">
          <cell r="L1633" t="str">
            <v>个</v>
          </cell>
          <cell r="M1633" t="str">
            <v>个</v>
          </cell>
        </row>
        <row r="1633">
          <cell r="O1633" t="str">
            <v>千克</v>
          </cell>
        </row>
        <row r="1634">
          <cell r="A1634" t="str">
            <v>000000-2189-320</v>
          </cell>
          <cell r="B1634">
            <v>8504319000</v>
          </cell>
          <cell r="C1634" t="str">
            <v>变压器</v>
          </cell>
          <cell r="D1634" t="str">
            <v>4|3|小于1KVA|非液体介质|Carl Zeiss|000000-2189-320</v>
          </cell>
          <cell r="E1634">
            <v>999</v>
          </cell>
          <cell r="F1634" t="str">
            <v>L2233D18A008</v>
          </cell>
          <cell r="G1634">
            <v>30</v>
          </cell>
          <cell r="H1634" t="str">
            <v>直流转换器</v>
          </cell>
          <cell r="I1634" t="str">
            <v>DC/DC-converter 12V/7.5A complete</v>
          </cell>
          <cell r="J1634">
            <v>42996</v>
          </cell>
        </row>
        <row r="1634">
          <cell r="L1634" t="str">
            <v>个</v>
          </cell>
          <cell r="M1634" t="str">
            <v>个</v>
          </cell>
        </row>
        <row r="1634">
          <cell r="O1634" t="str">
            <v>千克</v>
          </cell>
        </row>
        <row r="1635">
          <cell r="A1635" t="str">
            <v>346030-9003-743</v>
          </cell>
          <cell r="B1635">
            <v>8504319000</v>
          </cell>
          <cell r="C1635" t="str">
            <v>变压器</v>
          </cell>
          <cell r="D1635" t="str">
            <v>4|3|小于1KVA|非液体介质|Carl Zeiss|346030-9003-743</v>
          </cell>
          <cell r="E1635">
            <v>999</v>
          </cell>
          <cell r="F1635" t="str">
            <v>L2233D18A008</v>
          </cell>
          <cell r="G1635">
            <v>30</v>
          </cell>
          <cell r="H1635" t="str">
            <v>变压器</v>
          </cell>
          <cell r="I1635" t="str">
            <v>AT Spellmann EBM30N6/582 Prod. Status 9</v>
          </cell>
          <cell r="J1635">
            <v>42997</v>
          </cell>
        </row>
        <row r="1635">
          <cell r="L1635" t="str">
            <v>个</v>
          </cell>
          <cell r="M1635" t="str">
            <v>个</v>
          </cell>
        </row>
        <row r="1635">
          <cell r="O1635" t="str">
            <v>千克</v>
          </cell>
        </row>
        <row r="1636">
          <cell r="A1636" t="str">
            <v>345360-0001-643</v>
          </cell>
          <cell r="B1636">
            <v>8504319000</v>
          </cell>
          <cell r="C1636" t="str">
            <v>变压器</v>
          </cell>
          <cell r="D1636" t="str">
            <v>4|3|小于1KVA|非液体介质|Carl Zeiss|345360-0001-643</v>
          </cell>
          <cell r="E1636">
            <v>999</v>
          </cell>
          <cell r="F1636" t="str">
            <v>L2233D18A008</v>
          </cell>
          <cell r="G1636">
            <v>30</v>
          </cell>
          <cell r="H1636" t="str">
            <v>XRM Versa系统上用的高压箱电源</v>
          </cell>
          <cell r="I1636" t="str">
            <v>HV Power Supply for Versa</v>
          </cell>
          <cell r="J1636">
            <v>43053</v>
          </cell>
        </row>
        <row r="1636">
          <cell r="L1636" t="str">
            <v>个</v>
          </cell>
          <cell r="M1636" t="str">
            <v>个</v>
          </cell>
        </row>
        <row r="1636">
          <cell r="O1636" t="str">
            <v>千克</v>
          </cell>
        </row>
        <row r="1637">
          <cell r="A1637" t="str">
            <v>345360-1003-366</v>
          </cell>
          <cell r="B1637">
            <v>8504319000</v>
          </cell>
          <cell r="C1637" t="str">
            <v>变压器</v>
          </cell>
          <cell r="D1637" t="str">
            <v>4|3|小于1KVA|非液体介质|Carl Zeiss|345360-1003-366</v>
          </cell>
          <cell r="E1637">
            <v>999</v>
          </cell>
          <cell r="F1637" t="str">
            <v>L2233D18A008</v>
          </cell>
          <cell r="G1637">
            <v>30</v>
          </cell>
          <cell r="H1637" t="str">
            <v>电源分配器</v>
          </cell>
          <cell r="I1637" t="str">
            <v>VERSA PWR DISTR UNIT</v>
          </cell>
          <cell r="J1637">
            <v>43061</v>
          </cell>
        </row>
        <row r="1637">
          <cell r="L1637" t="str">
            <v>个</v>
          </cell>
          <cell r="M1637" t="str">
            <v>个</v>
          </cell>
        </row>
        <row r="1637">
          <cell r="O1637" t="str">
            <v>千克</v>
          </cell>
        </row>
        <row r="1638">
          <cell r="A1638" t="str">
            <v>000000-0569-986</v>
          </cell>
          <cell r="B1638">
            <v>8504319000</v>
          </cell>
          <cell r="C1638" t="str">
            <v>变压器</v>
          </cell>
          <cell r="D1638" t="str">
            <v>4|3|小于1KVA|非液体介质|Carl Zeiss|000000-0569-986</v>
          </cell>
          <cell r="E1638">
            <v>999</v>
          </cell>
          <cell r="F1638" t="str">
            <v>L2233D18A008</v>
          </cell>
          <cell r="G1638">
            <v>30</v>
          </cell>
          <cell r="H1638" t="str">
            <v>变压组件</v>
          </cell>
          <cell r="I1638" t="str">
            <v>POTENTIOMETER 10K, WIRED</v>
          </cell>
          <cell r="J1638">
            <v>43426</v>
          </cell>
        </row>
        <row r="1638">
          <cell r="L1638" t="str">
            <v>个</v>
          </cell>
          <cell r="M1638" t="str">
            <v>个</v>
          </cell>
        </row>
        <row r="1638">
          <cell r="O1638" t="str">
            <v>千克</v>
          </cell>
        </row>
        <row r="1639">
          <cell r="A1639" t="str">
            <v>352230-7296-000</v>
          </cell>
          <cell r="B1639">
            <v>8504319000</v>
          </cell>
          <cell r="C1639" t="str">
            <v>变压器</v>
          </cell>
          <cell r="D1639" t="str">
            <v>4|3|小于1KVA|非液体介质|Carl Zeiss|352230-7296-000</v>
          </cell>
          <cell r="E1639">
            <v>999</v>
          </cell>
          <cell r="F1639" t="str">
            <v>L2233D18A008</v>
          </cell>
          <cell r="G1639">
            <v>30</v>
          </cell>
          <cell r="H1639" t="str">
            <v>高压箱(用途:  用于为扫面电镜提供电子束的加速电压
工作原理 ：将220V交流电升压至最高30000V,用以给电子束加速
适用机型：EVO系列， Rogscan系列
材质: 铜，铁， PCB电路板)
</v>
          </cell>
          <cell r="I1639" t="str">
            <v>EHT PSU 24V DIGITAL</v>
          </cell>
          <cell r="J1639">
            <v>43083</v>
          </cell>
        </row>
        <row r="1639">
          <cell r="L1639" t="str">
            <v>个</v>
          </cell>
          <cell r="M1639" t="str">
            <v>个</v>
          </cell>
        </row>
        <row r="1639">
          <cell r="O1639" t="str">
            <v>千克</v>
          </cell>
        </row>
        <row r="1640">
          <cell r="A1640" t="str">
            <v>000000-0541-727</v>
          </cell>
          <cell r="B1640">
            <v>8504319000</v>
          </cell>
          <cell r="C1640" t="str">
            <v>变压器</v>
          </cell>
          <cell r="D1640" t="str">
            <v>4|3|小于1KVA|非液体介质|Carl Zeiss|000000-0541-727</v>
          </cell>
          <cell r="E1640">
            <v>999</v>
          </cell>
          <cell r="F1640" t="str">
            <v>L2233D18A008</v>
          </cell>
          <cell r="G1640">
            <v>30</v>
          </cell>
          <cell r="H1640" t="str">
            <v>电压转换板</v>
          </cell>
          <cell r="I1640" t="str">
            <v>SWITCHING POWER SUPPLYJ32V/5.6A 180W</v>
          </cell>
          <cell r="J1640">
            <v>43340</v>
          </cell>
        </row>
        <row r="1640">
          <cell r="L1640" t="str">
            <v>个</v>
          </cell>
          <cell r="M1640" t="str">
            <v>个</v>
          </cell>
        </row>
        <row r="1640">
          <cell r="O1640" t="str">
            <v>千克</v>
          </cell>
        </row>
        <row r="1641">
          <cell r="A1641" t="str">
            <v>636505-4040-700</v>
          </cell>
          <cell r="B1641">
            <v>8504319000</v>
          </cell>
          <cell r="C1641" t="str">
            <v>变压器</v>
          </cell>
          <cell r="D1641" t="str">
            <v>4|3|小于1KVA|非液体介质|Carl Zeiss|636505-4040-700</v>
          </cell>
          <cell r="E1641">
            <v>999</v>
          </cell>
          <cell r="F1641" t="str">
            <v>L2233D18A008</v>
          </cell>
          <cell r="G1641">
            <v>30</v>
          </cell>
          <cell r="H1641" t="str">
            <v>高电压发生器通过逆变电路，将220V电压转换成所需高电压</v>
          </cell>
          <cell r="I1641" t="str">
            <v>Exchange HS-Generator HG9225-T</v>
          </cell>
          <cell r="J1641">
            <v>43494</v>
          </cell>
        </row>
        <row r="1641">
          <cell r="L1641" t="str">
            <v>个</v>
          </cell>
          <cell r="M1641" t="str">
            <v>个</v>
          </cell>
        </row>
        <row r="1641">
          <cell r="O1641" t="str">
            <v>千克</v>
          </cell>
        </row>
        <row r="1642">
          <cell r="A1642" t="str">
            <v>000000-1103-709</v>
          </cell>
          <cell r="B1642">
            <v>8504319000</v>
          </cell>
          <cell r="C1642" t="str">
            <v>变压器</v>
          </cell>
          <cell r="D1642" t="str">
            <v>4|3|12V|非液体介质|Carl Zeiss|000000-1103-709</v>
          </cell>
          <cell r="E1642">
            <v>999</v>
          </cell>
          <cell r="F1642" t="str">
            <v>L2233D18A008</v>
          </cell>
        </row>
        <row r="1642">
          <cell r="H1642" t="str">
            <v>12V/1.25A内置电源适配器连接外部电源，通过适配器变压，给显微镜供电</v>
          </cell>
          <cell r="I1642" t="str">
            <v>Power Supply External 12V/1.25A</v>
          </cell>
          <cell r="J1642">
            <v>43606</v>
          </cell>
        </row>
        <row r="1642">
          <cell r="L1642" t="str">
            <v>个</v>
          </cell>
          <cell r="M1642" t="str">
            <v>个</v>
          </cell>
        </row>
        <row r="1642">
          <cell r="O1642" t="str">
            <v>千克</v>
          </cell>
        </row>
        <row r="1643">
          <cell r="A1643" t="str">
            <v>622810-8309-000</v>
          </cell>
          <cell r="B1643">
            <v>8504319000</v>
          </cell>
          <cell r="C1643" t="str">
            <v>变压器</v>
          </cell>
          <cell r="D1643" t="str">
            <v>4|3|12V|非液体介质|Carl Zeiss|622810-8309-000</v>
          </cell>
          <cell r="E1643">
            <v>999</v>
          </cell>
          <cell r="F1643" t="str">
            <v>L2233D18A008</v>
          </cell>
        </row>
        <row r="1643">
          <cell r="H1643" t="str">
            <v>分压电源，将24V输入电压分成12V +5V -5V等</v>
          </cell>
          <cell r="I1643" t="str">
            <v>Anschluss box</v>
          </cell>
          <cell r="J1643">
            <v>43661</v>
          </cell>
        </row>
        <row r="1643">
          <cell r="L1643" t="str">
            <v>个</v>
          </cell>
          <cell r="M1643" t="str">
            <v>个</v>
          </cell>
        </row>
        <row r="1643">
          <cell r="O1643" t="str">
            <v>千克</v>
          </cell>
        </row>
        <row r="1644">
          <cell r="A1644" t="str">
            <v>000000-0578-435</v>
          </cell>
          <cell r="B1644">
            <v>8504319000</v>
          </cell>
          <cell r="C1644" t="str">
            <v>电源适配器</v>
          </cell>
          <cell r="D1644" t="str">
            <v>4|3|24V|非液体介质|Carl Zeiss| 000000-0578-435</v>
          </cell>
          <cell r="E1644">
            <v>999</v>
          </cell>
          <cell r="F1644" t="str">
            <v>L2233D18A008</v>
          </cell>
        </row>
        <row r="1644">
          <cell r="H1644" t="str">
            <v>液冷系统电源适配器：将220V直流电转换为24V
直流电</v>
          </cell>
          <cell r="I1644" t="str">
            <v>power supply 24V for cool system</v>
          </cell>
          <cell r="J1644">
            <v>43846</v>
          </cell>
        </row>
        <row r="1644">
          <cell r="L1644" t="str">
            <v>个</v>
          </cell>
          <cell r="M1644" t="str">
            <v>个</v>
          </cell>
        </row>
        <row r="1644">
          <cell r="O1644" t="str">
            <v>千克</v>
          </cell>
        </row>
        <row r="1645">
          <cell r="A1645" t="str">
            <v>000000-1346-828</v>
          </cell>
          <cell r="B1645">
            <v>8504401400</v>
          </cell>
          <cell r="C1645" t="str">
            <v>电源</v>
          </cell>
          <cell r="D1645" t="str">
            <v>4|3|交直流转换稳压供电|直流稳压电源|小于1KW|精度低于万分之一|Carl Zeiss|000000-1346-828</v>
          </cell>
          <cell r="E1645">
            <v>101</v>
          </cell>
          <cell r="F1645" t="str">
            <v>L2233D18A008</v>
          </cell>
          <cell r="G1645">
            <v>31</v>
          </cell>
          <cell r="H1645" t="str">
            <v>电源(直流稳压,功率70W,精度万分之0.8,品牌:Carl Zeiss)</v>
          </cell>
          <cell r="I1645" t="str">
            <v>POWER SUPPLY HFA2P HIGH PF(57974) </v>
          </cell>
          <cell r="J1645">
            <v>0</v>
          </cell>
        </row>
        <row r="1645">
          <cell r="L1645" t="str">
            <v>个</v>
          </cell>
          <cell r="M1645" t="str">
            <v>个</v>
          </cell>
        </row>
        <row r="1645">
          <cell r="O1645" t="str">
            <v>千克</v>
          </cell>
        </row>
        <row r="1646">
          <cell r="A1646" t="str">
            <v>000000-0615-197</v>
          </cell>
          <cell r="B1646">
            <v>8504401400</v>
          </cell>
          <cell r="C1646" t="str">
            <v>电源</v>
          </cell>
          <cell r="D1646" t="str">
            <v>4|3|交直流转换稳压供电|直流稳压电源|小于1KW|精度低于万分之一|Carl Zeiss|000000-0615-197</v>
          </cell>
          <cell r="E1646">
            <v>101</v>
          </cell>
          <cell r="F1646" t="str">
            <v>L2233D18A008</v>
          </cell>
          <cell r="G1646">
            <v>31</v>
          </cell>
          <cell r="H1646" t="str">
            <v>电源</v>
          </cell>
          <cell r="I1646" t="str">
            <v>POWER SUP PT-9610 EU 7.5VDC/1.7A 240VAC</v>
          </cell>
          <cell r="J1646">
            <v>43498</v>
          </cell>
        </row>
        <row r="1646">
          <cell r="L1646" t="str">
            <v>个</v>
          </cell>
          <cell r="M1646" t="str">
            <v>个</v>
          </cell>
        </row>
        <row r="1646">
          <cell r="O1646" t="str">
            <v>千克</v>
          </cell>
        </row>
        <row r="1647">
          <cell r="A1647" t="str">
            <v>000000-2008-048</v>
          </cell>
          <cell r="B1647">
            <v>8504401400</v>
          </cell>
          <cell r="C1647" t="str">
            <v>电源</v>
          </cell>
          <cell r="D1647" t="str">
            <v>4|3|交直流转换稳压供电|直流稳压电源|小于1KW|精度低于万分之一|Carl Zeiss|000000-2008-048</v>
          </cell>
          <cell r="E1647">
            <v>101</v>
          </cell>
          <cell r="F1647" t="str">
            <v>L2233D18A008</v>
          </cell>
          <cell r="G1647">
            <v>31</v>
          </cell>
          <cell r="H1647" t="str">
            <v>波前相差仪电源</v>
          </cell>
          <cell r="I1647" t="str">
            <v>Aberrometer Power Supply</v>
          </cell>
          <cell r="J1647">
            <v>43402</v>
          </cell>
        </row>
        <row r="1647">
          <cell r="L1647" t="str">
            <v>个</v>
          </cell>
          <cell r="M1647" t="str">
            <v>个</v>
          </cell>
        </row>
        <row r="1647">
          <cell r="O1647" t="str">
            <v>千克</v>
          </cell>
        </row>
        <row r="1648">
          <cell r="A1648" t="str">
            <v>345360-0001-448</v>
          </cell>
          <cell r="B1648">
            <v>8504401400</v>
          </cell>
          <cell r="C1648" t="str">
            <v>直流电源</v>
          </cell>
          <cell r="D1648" t="str">
            <v>4|3|给CCD供电|直流稳压电源|小于1KW|精度低于万分之一|Carl Zeiss|PS-40</v>
          </cell>
          <cell r="E1648">
            <v>101</v>
          </cell>
          <cell r="F1648" t="str">
            <v>L2233D18A008</v>
          </cell>
          <cell r="G1648">
            <v>31</v>
          </cell>
          <cell r="H1648" t="str">
            <v>CCD用电源</v>
          </cell>
          <cell r="I1648" t="str">
            <v>PSU DW936N-BV-556</v>
          </cell>
          <cell r="J1648">
            <v>43871</v>
          </cell>
        </row>
        <row r="1648">
          <cell r="L1648" t="str">
            <v>个</v>
          </cell>
          <cell r="M1648" t="str">
            <v>个</v>
          </cell>
        </row>
        <row r="1648">
          <cell r="O1648" t="str">
            <v>千克</v>
          </cell>
        </row>
        <row r="1649">
          <cell r="A1649" t="str">
            <v>346031-9002-170</v>
          </cell>
          <cell r="B1649">
            <v>8504401400</v>
          </cell>
          <cell r="C1649" t="str">
            <v>直流电源</v>
          </cell>
          <cell r="D1649" t="str">
            <v>4|3|给设备提供相应的直流电压|直流稳压电源|小于1KW|精度低于万分之一|Carl Zeiss|无型号</v>
          </cell>
          <cell r="E1649">
            <v>101</v>
          </cell>
          <cell r="F1649" t="str">
            <v>L2233D18A008</v>
          </cell>
          <cell r="G1649">
            <v>31</v>
          </cell>
          <cell r="H1649" t="str">
            <v>直流电源</v>
          </cell>
          <cell r="I1649" t="str">
            <v>  EX DC-UNIT</v>
          </cell>
          <cell r="J1649">
            <v>43924</v>
          </cell>
        </row>
        <row r="1649">
          <cell r="L1649" t="str">
            <v>个</v>
          </cell>
          <cell r="M1649" t="str">
            <v>个</v>
          </cell>
        </row>
        <row r="1649">
          <cell r="O1649" t="str">
            <v>千克</v>
          </cell>
        </row>
        <row r="1650">
          <cell r="A1650" t="str">
            <v>000000-2361-791</v>
          </cell>
          <cell r="B1650">
            <v>8504401400</v>
          </cell>
          <cell r="C1650" t="str">
            <v>样机电器箱</v>
          </cell>
          <cell r="D1650" t="str">
            <v>4|3|驱动电子目镜与双目相机|AC/DC稳压电源|240W|1%|Carl Zeiss|Stereotype Pano</v>
          </cell>
          <cell r="E1650">
            <v>101</v>
          </cell>
          <cell r="F1650" t="str">
            <v>L2233D18A008</v>
          </cell>
          <cell r="G1650">
            <v>31</v>
          </cell>
          <cell r="H1650" t="str">
            <v>样机电器箱用途：驱动蔡司研发样品的电子目镜与双目相机
原理：产品里面包含交流/直流转换模块(AC/DC)。AC/DC模块驱动该产品里面的相机控制器与显示控制器。相机控制器与显示控制器提供电源供电与控制，来控制电子目镜与双目相机
品牌：Carl Zeiss
型号：Stereotype Pano</v>
          </cell>
          <cell r="I1650" t="str">
            <v>Demo Ebox</v>
          </cell>
          <cell r="J1650">
            <v>43804</v>
          </cell>
        </row>
        <row r="1650">
          <cell r="L1650" t="str">
            <v>个</v>
          </cell>
          <cell r="M1650" t="str">
            <v>个</v>
          </cell>
        </row>
        <row r="1650">
          <cell r="O1650" t="str">
            <v>千克</v>
          </cell>
        </row>
        <row r="1651">
          <cell r="A1651" t="str">
            <v>303294-9903-000</v>
          </cell>
          <cell r="B1651">
            <v>8504401400</v>
          </cell>
          <cell r="C1651" t="str">
            <v>电源模块</v>
          </cell>
          <cell r="D1651" t="str">
            <v>4|3|交直流转换稳压供电|直流稳压电源|小于1KW|精度低于万分之一|Carl Zeiss|303294-9903-000</v>
          </cell>
          <cell r="E1651">
            <v>101</v>
          </cell>
          <cell r="F1651" t="str">
            <v>L2233D18A008</v>
          </cell>
        </row>
        <row r="1651">
          <cell r="H1651" t="str">
            <v>显微镜电源支架模块</v>
          </cell>
          <cell r="I1651" t="str">
            <v> POWER SUPPLY ARM 99 140VA</v>
          </cell>
          <cell r="J1651">
            <v>43531</v>
          </cell>
        </row>
        <row r="1651">
          <cell r="L1651" t="str">
            <v>个</v>
          </cell>
          <cell r="M1651" t="str">
            <v>个</v>
          </cell>
        </row>
        <row r="1651">
          <cell r="O1651" t="str">
            <v>千克</v>
          </cell>
        </row>
        <row r="1652">
          <cell r="A1652" t="str">
            <v>000000-0603-872</v>
          </cell>
          <cell r="B1652">
            <v>8504401400</v>
          </cell>
          <cell r="C1652" t="str">
            <v>汞灯电源</v>
          </cell>
          <cell r="D1652" t="str">
            <v>4|3|为灯座提供电源，记录当前灯泡的使用小时数|直流稳压电源|小于1KW|精度低于万分之一|LEJ|000000-0603-872</v>
          </cell>
          <cell r="E1652">
            <v>101</v>
          </cell>
          <cell r="F1652" t="str">
            <v>L2233D18A008</v>
          </cell>
        </row>
        <row r="1652">
          <cell r="H1652" t="str">
            <v>汞灯电源</v>
          </cell>
          <cell r="I1652" t="str">
            <v>power supply ebqx 100-04</v>
          </cell>
          <cell r="J1652">
            <v>43804</v>
          </cell>
        </row>
        <row r="1652">
          <cell r="L1652" t="str">
            <v>个</v>
          </cell>
          <cell r="M1652" t="str">
            <v>个</v>
          </cell>
        </row>
        <row r="1652">
          <cell r="O1652" t="str">
            <v>千克</v>
          </cell>
        </row>
        <row r="1653">
          <cell r="A1653" t="str">
            <v>354831-9603-000</v>
          </cell>
          <cell r="B1653">
            <v>8504401400</v>
          </cell>
          <cell r="C1653" t="str">
            <v>电源</v>
          </cell>
          <cell r="D1653" t="str">
            <v>4|3|用于给电路板供电|直流稳压电源|450w|0.01VDC|Carl Zeiss|354831-9603-000</v>
          </cell>
          <cell r="E1653">
            <v>101</v>
          </cell>
          <cell r="F1653" t="str">
            <v>L2233D18A008</v>
          </cell>
        </row>
        <row r="1653">
          <cell r="H1653" t="str">
            <v>VEGA 450 电源升级套件</v>
          </cell>
          <cell r="I1653" t="str">
            <v>VEGA 450 PSU UPGRADE KIT</v>
          </cell>
          <cell r="J1653">
            <v>43705</v>
          </cell>
        </row>
        <row r="1653">
          <cell r="L1653" t="str">
            <v>个</v>
          </cell>
          <cell r="M1653" t="str">
            <v>个</v>
          </cell>
        </row>
        <row r="1653">
          <cell r="O1653" t="str">
            <v>千克</v>
          </cell>
        </row>
        <row r="1654">
          <cell r="A1654" t="str">
            <v>620803-8018-901</v>
          </cell>
          <cell r="B1654">
            <v>8504401400</v>
          </cell>
          <cell r="C1654" t="str">
            <v>电源</v>
          </cell>
          <cell r="D1654" t="str">
            <v>4|3|交直流转换稳压供电|直流稳压电源|小于1KW|精度低于万分之一|Carl Zeiss|620803-8018-901</v>
          </cell>
          <cell r="E1654">
            <v>101</v>
          </cell>
          <cell r="F1654" t="str">
            <v>L2233D18A008</v>
          </cell>
          <cell r="G1654">
            <v>31</v>
          </cell>
          <cell r="H1654" t="str">
            <v>控制柜电源系统</v>
          </cell>
          <cell r="I1654" t="str">
            <v>C99N Basic ROHS</v>
          </cell>
          <cell r="J1654">
            <v>43402</v>
          </cell>
        </row>
        <row r="1654">
          <cell r="L1654" t="str">
            <v>个</v>
          </cell>
          <cell r="M1654" t="str">
            <v>个</v>
          </cell>
        </row>
        <row r="1654">
          <cell r="O1654" t="str">
            <v>千克</v>
          </cell>
        </row>
        <row r="1655">
          <cell r="A1655" t="str">
            <v>000000-2102-885</v>
          </cell>
          <cell r="B1655">
            <v>8504401400</v>
          </cell>
          <cell r="C1655" t="str">
            <v>电源</v>
          </cell>
          <cell r="D1655" t="str">
            <v>4|3|交直流转换稳压供电|直流稳压电源|小于1KW|精度低于万分之一|Carl Zeiss|000000-2102-885</v>
          </cell>
          <cell r="E1655">
            <v>101</v>
          </cell>
          <cell r="F1655" t="str">
            <v>L2233D18A008</v>
          </cell>
          <cell r="G1655">
            <v>31</v>
          </cell>
          <cell r="H1655" t="str">
            <v>电源</v>
          </cell>
          <cell r="I1655" t="str">
            <v>PRIMUS 200 POWER SUPPLY</v>
          </cell>
          <cell r="J1655">
            <v>43370</v>
          </cell>
        </row>
        <row r="1655">
          <cell r="L1655" t="str">
            <v>个</v>
          </cell>
          <cell r="M1655" t="str">
            <v>个</v>
          </cell>
        </row>
        <row r="1655">
          <cell r="O1655" t="str">
            <v>千克</v>
          </cell>
        </row>
        <row r="1656">
          <cell r="A1656" t="str">
            <v>000000-1356-888</v>
          </cell>
          <cell r="B1656">
            <v>8504401400</v>
          </cell>
          <cell r="C1656" t="str">
            <v>电源</v>
          </cell>
          <cell r="D1656" t="str">
            <v>4|3|交直流转换稳压供电|直流稳压电源|小于1KW|精度低于万分之一|Carl Zeiss|000000-1356-888</v>
          </cell>
          <cell r="E1656">
            <v>101</v>
          </cell>
          <cell r="F1656" t="str">
            <v>L2233D18A008</v>
          </cell>
          <cell r="G1656">
            <v>31</v>
          </cell>
          <cell r="H1656" t="str">
            <v>电源(直流稳压,功率100W,精度低于万分之0.8,品牌:Carl Zeiss)</v>
          </cell>
          <cell r="I1656" t="str">
            <v>lambda PSU </v>
          </cell>
          <cell r="J1656">
            <v>0</v>
          </cell>
        </row>
        <row r="1656">
          <cell r="L1656" t="str">
            <v>个</v>
          </cell>
          <cell r="M1656" t="str">
            <v>个</v>
          </cell>
        </row>
        <row r="1656">
          <cell r="O1656" t="str">
            <v>千克</v>
          </cell>
        </row>
        <row r="1657">
          <cell r="A1657" t="str">
            <v>000000-1347-002</v>
          </cell>
          <cell r="B1657">
            <v>8504401400</v>
          </cell>
          <cell r="C1657" t="str">
            <v>电源</v>
          </cell>
          <cell r="D1657" t="str">
            <v>4|3|交直流转换稳压供电|直流稳压电源|小于1KW|精度低于万分之一|Carl Zeiss|000000-1347-002</v>
          </cell>
          <cell r="E1657">
            <v>101</v>
          </cell>
          <cell r="F1657" t="str">
            <v>L2233D18A008</v>
          </cell>
          <cell r="G1657">
            <v>31</v>
          </cell>
          <cell r="H1657" t="str">
            <v>电源(直流稳压,功率150W,精度万分之0.8,品牌:Carl Zeiss)</v>
          </cell>
          <cell r="I1657" t="str">
            <v>PWR SPLY QUAD OUTPUT 150W RWKD(210-0065B) </v>
          </cell>
          <cell r="J1657">
            <v>0</v>
          </cell>
        </row>
        <row r="1657">
          <cell r="L1657" t="str">
            <v>个</v>
          </cell>
          <cell r="M1657" t="str">
            <v>个</v>
          </cell>
        </row>
        <row r="1657">
          <cell r="O1657" t="str">
            <v>千克</v>
          </cell>
        </row>
        <row r="1658">
          <cell r="A1658" t="str">
            <v>000000-1080-819</v>
          </cell>
          <cell r="B1658">
            <v>8504401400</v>
          </cell>
          <cell r="C1658" t="str">
            <v>电源</v>
          </cell>
          <cell r="D1658" t="str">
            <v>4|3|交直流转换稳压供电|直流稳压电源|小于1KW|精度低于万分之一|Carl Zeiss|000000-1080-819</v>
          </cell>
          <cell r="E1658">
            <v>101</v>
          </cell>
          <cell r="F1658" t="str">
            <v>L2233D18A008</v>
          </cell>
          <cell r="G1658">
            <v>31</v>
          </cell>
          <cell r="H1658" t="str">
            <v>电源(直流稳压,功率75W,精度万分之0.8,品牌:Carl Zeiss)</v>
          </cell>
          <cell r="I1658" t="str">
            <v>PWR SPLY(49118) </v>
          </cell>
          <cell r="J1658">
            <v>0</v>
          </cell>
        </row>
        <row r="1658">
          <cell r="L1658" t="str">
            <v>个</v>
          </cell>
          <cell r="M1658" t="str">
            <v>个</v>
          </cell>
        </row>
        <row r="1658">
          <cell r="O1658" t="str">
            <v>千克</v>
          </cell>
        </row>
        <row r="1659">
          <cell r="A1659" t="str">
            <v>320855-0399-055</v>
          </cell>
          <cell r="B1659">
            <v>8504401400</v>
          </cell>
          <cell r="C1659" t="str">
            <v>电源</v>
          </cell>
          <cell r="D1659" t="str">
            <v>4|3|交直流转换稳压供电|直流稳压电源|小于1KW|精度低于万分之一|Carl Zeiss|320855-0399-055</v>
          </cell>
          <cell r="E1659">
            <v>101</v>
          </cell>
          <cell r="F1659" t="str">
            <v>L2233D18A008</v>
          </cell>
          <cell r="G1659">
            <v>31</v>
          </cell>
          <cell r="H1659" t="str">
            <v>电源(直流稳压,功率85W,精度万分之0.8,品牌:Carl Zeiss)</v>
          </cell>
          <cell r="I1659" t="str">
            <v>Lambda power supply </v>
          </cell>
          <cell r="J1659">
            <v>0</v>
          </cell>
        </row>
        <row r="1659">
          <cell r="L1659" t="str">
            <v>个</v>
          </cell>
          <cell r="M1659" t="str">
            <v>个</v>
          </cell>
        </row>
        <row r="1659">
          <cell r="O1659" t="str">
            <v>千克</v>
          </cell>
        </row>
        <row r="1660">
          <cell r="A1660" t="str">
            <v>000000-0147-663</v>
          </cell>
          <cell r="B1660">
            <v>8504401400</v>
          </cell>
          <cell r="C1660" t="str">
            <v>电源</v>
          </cell>
          <cell r="D1660" t="str">
            <v>4|3|交直流转换稳压供电|直流稳压电源|小于1KW|精度低于万分之一|Carl Zeiss|000000-0147-663</v>
          </cell>
          <cell r="E1660">
            <v>101</v>
          </cell>
          <cell r="F1660" t="str">
            <v>L2233D18A008</v>
          </cell>
          <cell r="G1660">
            <v>31</v>
          </cell>
          <cell r="H1660" t="str">
            <v>电源(直流稳压,功率250W,精度万分之0.8,品牌:Carl Zeiss)</v>
          </cell>
          <cell r="I1660" t="str">
            <v>PWR SUPPLY|PHILLIPS 230V</v>
          </cell>
          <cell r="J1660">
            <v>0</v>
          </cell>
        </row>
        <row r="1660">
          <cell r="L1660" t="str">
            <v>个</v>
          </cell>
          <cell r="M1660" t="str">
            <v>个</v>
          </cell>
        </row>
        <row r="1660">
          <cell r="O1660" t="str">
            <v>千克</v>
          </cell>
        </row>
        <row r="1661">
          <cell r="A1661" t="str">
            <v>320817-0301-090</v>
          </cell>
          <cell r="B1661">
            <v>8504401400</v>
          </cell>
          <cell r="C1661" t="str">
            <v>电源</v>
          </cell>
          <cell r="D1661" t="str">
            <v>4|3|交直流转换稳压供电|直流稳压电源|小于1KW|精度低于万分之一|Carl Zeiss|320817-0301-090</v>
          </cell>
          <cell r="E1661">
            <v>101</v>
          </cell>
          <cell r="F1661" t="str">
            <v>L2233D18A008</v>
          </cell>
          <cell r="G1661">
            <v>31</v>
          </cell>
          <cell r="H1661" t="str">
            <v>电源（激光治疗仪的电源，输入为交流，额定电压220V，非稳压电源，功率1KW，品牌Zeiss)</v>
          </cell>
          <cell r="I1661" t="str">
            <v>HV power supply</v>
          </cell>
          <cell r="J1661">
            <v>0</v>
          </cell>
        </row>
        <row r="1661">
          <cell r="L1661" t="str">
            <v>个</v>
          </cell>
          <cell r="M1661" t="str">
            <v>个</v>
          </cell>
        </row>
        <row r="1661">
          <cell r="O1661" t="str">
            <v>千克</v>
          </cell>
        </row>
        <row r="1662">
          <cell r="A1662" t="str">
            <v>000000-1307-290</v>
          </cell>
          <cell r="B1662">
            <v>8504401400</v>
          </cell>
          <cell r="C1662" t="str">
            <v>电源</v>
          </cell>
          <cell r="D1662" t="str">
            <v>4|3|交直流转换稳压供电|直流稳压电源|小于1KW|精度低于万分之一|Carl Zeiss|000000-1307-290</v>
          </cell>
          <cell r="E1662">
            <v>101</v>
          </cell>
          <cell r="F1662" t="str">
            <v>L2233D18A008</v>
          </cell>
          <cell r="G1662">
            <v>31</v>
          </cell>
          <cell r="H1662" t="str">
            <v>电源（激光治疗仪的电源，交流，额定电压220V，非稳压电源，功率1KW，品牌Zeiss)</v>
          </cell>
          <cell r="I1662" t="str">
            <v>HV-Power Supply</v>
          </cell>
          <cell r="J1662">
            <v>40219</v>
          </cell>
        </row>
        <row r="1662">
          <cell r="L1662" t="str">
            <v>个</v>
          </cell>
          <cell r="M1662" t="str">
            <v>个</v>
          </cell>
        </row>
        <row r="1662">
          <cell r="O1662" t="str">
            <v>千克</v>
          </cell>
        </row>
        <row r="1663">
          <cell r="A1663" t="str">
            <v>305901-9005-000</v>
          </cell>
          <cell r="B1663">
            <v>8504401400</v>
          </cell>
          <cell r="C1663" t="str">
            <v>电源</v>
          </cell>
          <cell r="D1663" t="str">
            <v>4|3|交直流转换稳压供电|直流稳压电源|小于1KW|精度低于万分之一|Carl Zeiss|305901-9005-000</v>
          </cell>
          <cell r="E1663">
            <v>101</v>
          </cell>
          <cell r="F1663" t="str">
            <v>L2233D18A008</v>
          </cell>
          <cell r="G1663">
            <v>31</v>
          </cell>
          <cell r="H1663" t="str">
            <v>电源(直流稳压,功率小于1KW,精度低于万分之一,品牌:Carl Zeiss)</v>
          </cell>
          <cell r="I1663" t="str">
            <v>Opmi MD Power supply</v>
          </cell>
          <cell r="J1663">
            <v>0</v>
          </cell>
        </row>
        <row r="1663">
          <cell r="L1663" t="str">
            <v>个</v>
          </cell>
          <cell r="M1663" t="str">
            <v>个</v>
          </cell>
        </row>
        <row r="1663">
          <cell r="O1663" t="str">
            <v>千克</v>
          </cell>
        </row>
        <row r="1664">
          <cell r="A1664" t="str">
            <v>000000-1175-676</v>
          </cell>
          <cell r="B1664">
            <v>8504401400</v>
          </cell>
          <cell r="C1664" t="str">
            <v>电源</v>
          </cell>
          <cell r="D1664" t="str">
            <v>4|3|交直流转换稳压供电|直流稳压电源|小于1KW|精度低于万分之一|Carl Zeiss|000000-1175-676</v>
          </cell>
          <cell r="E1664">
            <v>101</v>
          </cell>
          <cell r="F1664" t="str">
            <v>L2233D18A008</v>
          </cell>
          <cell r="G1664">
            <v>31</v>
          </cell>
          <cell r="H1664" t="str">
            <v>电源(直流稳压,功率小于1KW,精度低于万分之一,品牌:Carl Zeiss)</v>
          </cell>
          <cell r="I1664" t="str">
            <v>POW.SUPPLY HFAII i,use 57974+ 57988</v>
          </cell>
          <cell r="J1664">
            <v>0</v>
          </cell>
        </row>
        <row r="1664">
          <cell r="L1664" t="str">
            <v>个</v>
          </cell>
          <cell r="M1664" t="str">
            <v>个</v>
          </cell>
        </row>
        <row r="1664">
          <cell r="O1664" t="str">
            <v>千克</v>
          </cell>
        </row>
        <row r="1665">
          <cell r="A1665" t="str">
            <v>266010-0030-314</v>
          </cell>
          <cell r="B1665">
            <v>8504401400</v>
          </cell>
          <cell r="C1665" t="str">
            <v>电源</v>
          </cell>
          <cell r="D1665" t="str">
            <v>4|3|交直流转换稳压供电|直流稳压电源|小于1KW|精度低于万分之一|Carl Zeiss|266010-0030-314</v>
          </cell>
          <cell r="E1665">
            <v>101</v>
          </cell>
          <cell r="F1665" t="str">
            <v>L2233D18A008</v>
          </cell>
          <cell r="G1665">
            <v>31</v>
          </cell>
          <cell r="H1665" t="str">
            <v>电源(直流稳压,功率小于1KW,精度低于万分之一,品牌:Carl Zeiss)</v>
          </cell>
          <cell r="I1665" t="str">
            <v>Power Supply HFA II, P/N 30314</v>
          </cell>
          <cell r="J1665">
            <v>0</v>
          </cell>
        </row>
        <row r="1665">
          <cell r="L1665" t="str">
            <v>个</v>
          </cell>
          <cell r="M1665" t="str">
            <v>个</v>
          </cell>
        </row>
        <row r="1665">
          <cell r="O1665" t="str">
            <v>千克</v>
          </cell>
        </row>
        <row r="1666">
          <cell r="A1666" t="str">
            <v>000000-1046-855</v>
          </cell>
          <cell r="B1666">
            <v>8504401400</v>
          </cell>
          <cell r="C1666" t="str">
            <v>电源</v>
          </cell>
          <cell r="D1666" t="str">
            <v>4|3|交直流转换稳压供电|直流稳压电源|小于1KW|精度低于万分之一|Carl Zeiss|000000-1046-855</v>
          </cell>
          <cell r="E1666">
            <v>101</v>
          </cell>
          <cell r="F1666" t="str">
            <v>L2233D18A008</v>
          </cell>
          <cell r="G1666">
            <v>31</v>
          </cell>
          <cell r="H1666" t="str">
            <v>电源(直流稳压,功率小于1KW,精度低于万分之一,品牌:Carl Zeiss)</v>
          </cell>
          <cell r="I1666" t="str">
            <v>Power Supply Unit, IOL master AC-DC</v>
          </cell>
          <cell r="J1666">
            <v>0</v>
          </cell>
        </row>
        <row r="1666">
          <cell r="L1666" t="str">
            <v>个</v>
          </cell>
          <cell r="M1666" t="str">
            <v>个</v>
          </cell>
        </row>
        <row r="1666">
          <cell r="O1666" t="str">
            <v>千克</v>
          </cell>
        </row>
        <row r="1667">
          <cell r="A1667" t="str">
            <v>000000-1496-483</v>
          </cell>
          <cell r="B1667">
            <v>8504401400</v>
          </cell>
          <cell r="C1667" t="str">
            <v>电源</v>
          </cell>
          <cell r="D1667" t="str">
            <v>4|3|交直流转换稳压供电|直流稳压电源|小于1KW|精度低于万分之一|Carl Zeiss|000000-1496-483</v>
          </cell>
          <cell r="E1667">
            <v>101</v>
          </cell>
          <cell r="F1667" t="str">
            <v>L2233D18A008</v>
          </cell>
          <cell r="G1667">
            <v>31</v>
          </cell>
          <cell r="H1667" t="str">
            <v>电源(视野仪零件,直流稳压,功率小于1KW,精度低于万分之一,品牌:Carl Zeiss)</v>
          </cell>
          <cell r="I1667" t="str">
            <v>Power supply HFA2 i HIGH PF, P/N F57974</v>
          </cell>
          <cell r="J1667">
            <v>0</v>
          </cell>
        </row>
        <row r="1667">
          <cell r="L1667" t="str">
            <v>个</v>
          </cell>
          <cell r="M1667" t="str">
            <v>个</v>
          </cell>
        </row>
        <row r="1667">
          <cell r="O1667" t="str">
            <v>千克</v>
          </cell>
        </row>
        <row r="1668">
          <cell r="A1668" t="str">
            <v>000000-1227-059</v>
          </cell>
          <cell r="B1668">
            <v>8504401400</v>
          </cell>
          <cell r="C1668" t="str">
            <v>电源</v>
          </cell>
          <cell r="D1668" t="str">
            <v>4|3|交直流转换稳压供电|直流稳压电源|小于1KW|精度低于万分之一|Carl Zeiss|000000-1227-059</v>
          </cell>
          <cell r="E1668">
            <v>101</v>
          </cell>
          <cell r="F1668" t="str">
            <v>L2233D18A008</v>
          </cell>
          <cell r="G1668">
            <v>31</v>
          </cell>
          <cell r="H1668" t="str">
            <v>电源（裂隙灯供电用，直流6V，35W，品牌：Carl Zeiss)</v>
          </cell>
          <cell r="I1668" t="str">
            <v>Power supply unit SL 6v 35w </v>
          </cell>
          <cell r="J1668">
            <v>39674</v>
          </cell>
        </row>
        <row r="1668">
          <cell r="L1668" t="str">
            <v>个</v>
          </cell>
          <cell r="M1668" t="str">
            <v>个</v>
          </cell>
        </row>
        <row r="1668">
          <cell r="O1668" t="str">
            <v>千克</v>
          </cell>
        </row>
        <row r="1669">
          <cell r="A1669" t="str">
            <v>000000-1156-695</v>
          </cell>
          <cell r="B1669">
            <v>8504401400</v>
          </cell>
          <cell r="C1669" t="str">
            <v>电源</v>
          </cell>
          <cell r="D1669" t="str">
            <v>4|3|交直流转换稳压供电|直流稳压电源|小于1KW|精度低于万分之一|Carl Zeiss|000000-1156-695</v>
          </cell>
          <cell r="E1669">
            <v>101</v>
          </cell>
          <cell r="F1669" t="str">
            <v>L2233D18A008</v>
          </cell>
          <cell r="G1669">
            <v>31</v>
          </cell>
          <cell r="H1669" t="str">
            <v>电源(直流稳压,功率100W,12V，精度低于万分之一,品牌:Carl Zeiss)</v>
          </cell>
          <cell r="I1669" t="str">
            <v>power supply Axioskop 2 Plus    </v>
          </cell>
          <cell r="J1669">
            <v>0</v>
          </cell>
        </row>
        <row r="1669">
          <cell r="L1669" t="str">
            <v>个</v>
          </cell>
          <cell r="M1669" t="str">
            <v>个</v>
          </cell>
        </row>
        <row r="1669">
          <cell r="O1669" t="str">
            <v>千克</v>
          </cell>
        </row>
        <row r="1670">
          <cell r="A1670" t="str">
            <v>000000-1128-574</v>
          </cell>
          <cell r="B1670">
            <v>8504401400</v>
          </cell>
          <cell r="C1670" t="str">
            <v>电源</v>
          </cell>
          <cell r="D1670" t="str">
            <v>4|3|交直流转换稳压供电|直流稳压电源|小于1KW|精度低于万分之一|Carl Zeiss|000000-1128-574</v>
          </cell>
          <cell r="E1670">
            <v>101</v>
          </cell>
          <cell r="F1670" t="str">
            <v>L2233D18A008</v>
          </cell>
          <cell r="G1670">
            <v>31</v>
          </cell>
          <cell r="H1670" t="str">
            <v>电源(直流稳压,功率小于1KW,精度低于万分之一,品牌:Carl Zeiss)</v>
          </cell>
          <cell r="I1670" t="str">
            <v>Power supply 12V DC 100W, stabilized</v>
          </cell>
          <cell r="J1670">
            <v>39685</v>
          </cell>
        </row>
        <row r="1670">
          <cell r="L1670" t="str">
            <v>个</v>
          </cell>
          <cell r="M1670" t="str">
            <v>个</v>
          </cell>
        </row>
        <row r="1670">
          <cell r="O1670" t="str">
            <v>千克</v>
          </cell>
        </row>
        <row r="1671">
          <cell r="A1671" t="str">
            <v>000000-1213-292</v>
          </cell>
          <cell r="B1671">
            <v>8504401400</v>
          </cell>
          <cell r="C1671" t="str">
            <v>电源</v>
          </cell>
          <cell r="D1671" t="str">
            <v>4|3|交直流转换稳压供电|直流稳压电源|小于1KW|精度低于万分之一|Carl Zeiss|000000-1213-292</v>
          </cell>
          <cell r="E1671">
            <v>101</v>
          </cell>
          <cell r="F1671" t="str">
            <v>L2233D18A008</v>
          </cell>
          <cell r="G1671">
            <v>31</v>
          </cell>
          <cell r="H1671" t="str">
            <v>电源(直流稳压,功率小于1KW,精度低于万分之一,品牌:Carl Zeiss)</v>
          </cell>
          <cell r="I1671" t="str">
            <v>AT-Power supply FF450plus</v>
          </cell>
          <cell r="J1671">
            <v>39715</v>
          </cell>
        </row>
        <row r="1671">
          <cell r="L1671" t="str">
            <v>个</v>
          </cell>
          <cell r="M1671" t="str">
            <v>个</v>
          </cell>
        </row>
        <row r="1671">
          <cell r="O1671" t="str">
            <v>千克</v>
          </cell>
        </row>
        <row r="1672">
          <cell r="A1672" t="str">
            <v>320855-0399-056</v>
          </cell>
          <cell r="B1672">
            <v>8504401400</v>
          </cell>
          <cell r="C1672" t="str">
            <v>电源</v>
          </cell>
          <cell r="D1672" t="str">
            <v>4|3|交直流转换稳压供电|直流稳压电源|小于1KW|精度低于万分之一|Carl Zeiss|320855-0399-056</v>
          </cell>
          <cell r="E1672">
            <v>101</v>
          </cell>
          <cell r="F1672" t="str">
            <v>L2233D18A008</v>
          </cell>
          <cell r="G1672">
            <v>31</v>
          </cell>
          <cell r="H1672" t="str">
            <v>电源(直流稳压,功率200W,精度低于万分之一,品牌:Carl Zeiss)</v>
          </cell>
          <cell r="I1672" t="str">
            <v>Power supply 110-45-2-Q2-s</v>
          </cell>
          <cell r="J1672">
            <v>39718</v>
          </cell>
        </row>
        <row r="1672">
          <cell r="L1672" t="str">
            <v>个</v>
          </cell>
          <cell r="M1672" t="str">
            <v>个</v>
          </cell>
        </row>
        <row r="1672">
          <cell r="O1672" t="str">
            <v>千克</v>
          </cell>
        </row>
        <row r="1673">
          <cell r="A1673" t="str">
            <v>305989-8700-000</v>
          </cell>
          <cell r="B1673">
            <v>8504401400</v>
          </cell>
          <cell r="C1673" t="str">
            <v>电源</v>
          </cell>
          <cell r="D1673" t="str">
            <v>4|3|交直流转换稳压供电|直流稳压电源|小于1KW|精度低于万分之一|Carl Zeiss|305989-8700-000</v>
          </cell>
          <cell r="E1673">
            <v>101</v>
          </cell>
          <cell r="F1673" t="str">
            <v>L2233D18A008</v>
          </cell>
          <cell r="G1673">
            <v>31</v>
          </cell>
          <cell r="H1673" t="str">
            <v>电源(直流稳压,功率小于1KW,精度低于万分之一,品牌:Carl Zeiss)</v>
          </cell>
          <cell r="I1673" t="str">
            <v>Uninterruptible power supply ADPOS Micro 550 120V</v>
          </cell>
          <cell r="J1673">
            <v>39759</v>
          </cell>
        </row>
        <row r="1673">
          <cell r="L1673" t="str">
            <v>个</v>
          </cell>
          <cell r="M1673" t="str">
            <v>个</v>
          </cell>
        </row>
        <row r="1673">
          <cell r="O1673" t="str">
            <v>千克</v>
          </cell>
        </row>
        <row r="1674">
          <cell r="A1674" t="str">
            <v>620899-8473-001</v>
          </cell>
          <cell r="B1674">
            <v>8504401400</v>
          </cell>
          <cell r="C1674" t="str">
            <v>电源</v>
          </cell>
          <cell r="D1674" t="str">
            <v>4|3|为电路供电|直流稳压电源|120W|精度低于万分之一|Carl Zeiss|620899-8473-001</v>
          </cell>
          <cell r="E1674">
            <v>101</v>
          </cell>
          <cell r="F1674" t="str">
            <v>L2233D18A008</v>
          </cell>
        </row>
        <row r="1674">
          <cell r="H1674" t="str">
            <v>Booster 24V_5A Shop Floor 电源</v>
          </cell>
          <cell r="I1674" t="str">
            <v>Booster 24V_5A Shop Floor </v>
          </cell>
          <cell r="J1674">
            <v>43451</v>
          </cell>
        </row>
        <row r="1674">
          <cell r="L1674" t="str">
            <v>个</v>
          </cell>
          <cell r="M1674" t="str">
            <v>个</v>
          </cell>
        </row>
        <row r="1674">
          <cell r="O1674" t="str">
            <v>千克</v>
          </cell>
        </row>
        <row r="1675">
          <cell r="A1675" t="str">
            <v>000000-1379-843</v>
          </cell>
          <cell r="B1675">
            <v>8504401400</v>
          </cell>
          <cell r="C1675" t="str">
            <v>电源</v>
          </cell>
          <cell r="D1675" t="str">
            <v>4|3|交直流转换稳压供电|直流稳压电源|小于1KW|精度低于万分之一|Carl Zeiss|000000-1379-843</v>
          </cell>
          <cell r="E1675">
            <v>101</v>
          </cell>
          <cell r="F1675" t="str">
            <v>L2233D18A008</v>
          </cell>
          <cell r="G1675">
            <v>31</v>
          </cell>
          <cell r="H1675" t="str">
            <v>电源（为YAG III眼前节激光仪器各部分供电，输入220V，输出直流+15V，-15V，+5V，电流Max 2.2A，电流频率50...60Hz，功率484W，Zeiss）</v>
          </cell>
          <cell r="I1675" t="str">
            <v>Replacement PSU with Packaging</v>
          </cell>
          <cell r="J1675">
            <v>39792</v>
          </cell>
        </row>
        <row r="1675">
          <cell r="L1675" t="str">
            <v>个</v>
          </cell>
          <cell r="M1675" t="str">
            <v>个</v>
          </cell>
        </row>
        <row r="1675">
          <cell r="O1675" t="str">
            <v>千克</v>
          </cell>
        </row>
        <row r="1676">
          <cell r="A1676" t="str">
            <v>000000-1393-709</v>
          </cell>
          <cell r="B1676">
            <v>8504401400</v>
          </cell>
          <cell r="C1676" t="str">
            <v>电源</v>
          </cell>
          <cell r="D1676" t="str">
            <v>4|3|交直流转换稳压供电|直流稳压电源|小于1KW|精度低于万分之一|Carl Zeiss|000000-1393-709</v>
          </cell>
          <cell r="E1676">
            <v>101</v>
          </cell>
          <cell r="F1676" t="str">
            <v>L2233D18A008</v>
          </cell>
          <cell r="G1676">
            <v>31</v>
          </cell>
          <cell r="H1676" t="str">
            <v>电源（汞灯电源，功率100W，品牌Zeiss）</v>
          </cell>
          <cell r="I1676" t="str">
            <v>RE Powersupply HBO 100</v>
          </cell>
          <cell r="J1676">
            <v>39892</v>
          </cell>
        </row>
        <row r="1676">
          <cell r="L1676" t="str">
            <v>个</v>
          </cell>
          <cell r="M1676" t="str">
            <v>个</v>
          </cell>
        </row>
        <row r="1676">
          <cell r="O1676" t="str">
            <v>千克</v>
          </cell>
        </row>
        <row r="1677">
          <cell r="A1677" t="str">
            <v>577009-0712-000</v>
          </cell>
          <cell r="B1677">
            <v>8504401400</v>
          </cell>
          <cell r="C1677" t="str">
            <v>电源</v>
          </cell>
          <cell r="D1677" t="str">
            <v>4|3|交直流转换稳压供电|直流稳压电源|小于1KW|精度低于万分之一|Carl Zeiss|577009-0712-000</v>
          </cell>
          <cell r="E1677">
            <v>101</v>
          </cell>
          <cell r="F1677" t="str">
            <v>L2233D18A008</v>
          </cell>
          <cell r="G1677">
            <v>31</v>
          </cell>
          <cell r="H1677" t="str">
            <v>电源（为激光器提供电压和合适的工作电流。输入电压220V,最大输入功率20W.品牌Zeiss）</v>
          </cell>
          <cell r="I1677" t="str">
            <v>Power Supply LGN 7460A</v>
          </cell>
          <cell r="J1677">
            <v>39892</v>
          </cell>
        </row>
        <row r="1677">
          <cell r="L1677" t="str">
            <v>个</v>
          </cell>
          <cell r="M1677" t="str">
            <v>个</v>
          </cell>
        </row>
        <row r="1677">
          <cell r="O1677" t="str">
            <v>千克</v>
          </cell>
        </row>
        <row r="1678">
          <cell r="A1678" t="str">
            <v>266002-2116-595</v>
          </cell>
          <cell r="B1678">
            <v>8504401400</v>
          </cell>
          <cell r="C1678" t="str">
            <v>电源</v>
          </cell>
          <cell r="D1678" t="str">
            <v>4|3|交直流转换稳压供电|直流稳压电源|小于1KW|精度低于万分之一|Carl Zeiss|266002-2116-595</v>
          </cell>
          <cell r="E1678">
            <v>101</v>
          </cell>
          <cell r="F1678" t="str">
            <v>L2233D18A008</v>
          </cell>
          <cell r="G1678">
            <v>31</v>
          </cell>
          <cell r="H1678" t="str">
            <v>电源(眼底相干光学断层扫描仪的电源，直流稳压,功率80W,精度万分之0.8,电压＋－15V,品牌:Carl Zeiss)</v>
          </cell>
          <cell r="I1678" t="str">
            <v>Power Supply SW 80W 5112/+-15</v>
          </cell>
          <cell r="J1678">
            <v>40007</v>
          </cell>
        </row>
        <row r="1678">
          <cell r="L1678" t="str">
            <v>个</v>
          </cell>
          <cell r="M1678" t="str">
            <v>个</v>
          </cell>
        </row>
        <row r="1678">
          <cell r="O1678" t="str">
            <v>千克</v>
          </cell>
        </row>
        <row r="1679">
          <cell r="A1679" t="str">
            <v>452385-0000-777</v>
          </cell>
          <cell r="B1679">
            <v>8504401400</v>
          </cell>
          <cell r="C1679" t="str">
            <v>电源</v>
          </cell>
          <cell r="D1679" t="str">
            <v>4|3|交直流转换稳压供电|直流稳压电源|小于1KW|精度低于万分之一|Carl Zeiss|452385-0000-777</v>
          </cell>
          <cell r="E1679">
            <v>101</v>
          </cell>
          <cell r="F1679" t="str">
            <v>L2233D18A008</v>
          </cell>
          <cell r="G1679">
            <v>31</v>
          </cell>
          <cell r="H1679" t="str">
            <v>电源（光学显微镜的零件，通过外接电线将220V市电接入，通过整流器将电压转换为12V,以此控制显微镜灯的开关并保证正常使用。功率100W. 品牌Zeiss)</v>
          </cell>
          <cell r="I1679" t="str">
            <v>RE Power Supply Axioskop 2</v>
          </cell>
          <cell r="J1679">
            <v>40009</v>
          </cell>
        </row>
        <row r="1679">
          <cell r="L1679" t="str">
            <v>个</v>
          </cell>
          <cell r="M1679" t="str">
            <v>个</v>
          </cell>
        </row>
        <row r="1679">
          <cell r="O1679" t="str">
            <v>千克</v>
          </cell>
        </row>
        <row r="1680">
          <cell r="A1680" t="str">
            <v>000000-1173-951</v>
          </cell>
          <cell r="B1680">
            <v>8504401400</v>
          </cell>
          <cell r="C1680" t="str">
            <v>电源</v>
          </cell>
          <cell r="D1680" t="str">
            <v>4|3|交直流转换稳压供电|直流稳压电源|小于1KW|精度低于万分之一|Carl Zeiss|000000-1173-951</v>
          </cell>
          <cell r="E1680">
            <v>101</v>
          </cell>
          <cell r="F1680" t="str">
            <v>L2233D18A008</v>
          </cell>
          <cell r="G1680">
            <v>31</v>
          </cell>
          <cell r="H1680" t="str">
            <v>电源（光学显微镜零件，用于给显微镜供电。电压12V,功率40W.非稳压直流电源。品牌Zeiss）</v>
          </cell>
          <cell r="I1680" t="str">
            <v>Power Supply 12V 40W with carrier plate</v>
          </cell>
          <cell r="J1680">
            <v>40056</v>
          </cell>
        </row>
        <row r="1680">
          <cell r="L1680" t="str">
            <v>个</v>
          </cell>
          <cell r="M1680" t="str">
            <v>个</v>
          </cell>
        </row>
        <row r="1680">
          <cell r="O1680" t="str">
            <v>千克</v>
          </cell>
        </row>
        <row r="1681">
          <cell r="A1681" t="str">
            <v>000000-0462-662</v>
          </cell>
          <cell r="B1681">
            <v>8504401400</v>
          </cell>
          <cell r="C1681" t="str">
            <v>电源</v>
          </cell>
          <cell r="D1681" t="str">
            <v>4|3|交直流转换稳压供电|直流稳压电源|小于1KW|精度低于万分之一|Carl Zeiss|000000-0462-662</v>
          </cell>
          <cell r="E1681">
            <v>101</v>
          </cell>
          <cell r="F1681" t="str">
            <v>L2233D18A008</v>
          </cell>
          <cell r="G1681">
            <v>31</v>
          </cell>
          <cell r="H1681" t="str">
            <v>电源(给显微镜的激光器供电用.电压:直流12伏,功率:25瓦.非稳压电源.品牌Zeiss)</v>
          </cell>
          <cell r="I1681" t="str">
            <v>Power supply 12V/2A</v>
          </cell>
          <cell r="J1681">
            <v>40135</v>
          </cell>
        </row>
        <row r="1681">
          <cell r="L1681" t="str">
            <v>个</v>
          </cell>
          <cell r="M1681" t="str">
            <v>个</v>
          </cell>
        </row>
        <row r="1681">
          <cell r="O1681" t="str">
            <v>千克</v>
          </cell>
        </row>
        <row r="1682">
          <cell r="A1682" t="str">
            <v>432610-9060-000</v>
          </cell>
          <cell r="B1682">
            <v>8504401400</v>
          </cell>
          <cell r="C1682" t="str">
            <v>电源</v>
          </cell>
          <cell r="D1682" t="str">
            <v>4|3|交直流转换稳压供电|直流稳压电源|小于1KW|精度低于万分之一|Carl Zeiss|432610-9060-000</v>
          </cell>
          <cell r="E1682">
            <v>101</v>
          </cell>
          <cell r="F1682" t="str">
            <v>L2233D18A008</v>
          </cell>
          <cell r="G1682">
            <v>31</v>
          </cell>
          <cell r="H1682" t="str">
            <v>电源(12V,100W,直流稳压，精度低于万分之一。品牌Zeiss)</v>
          </cell>
          <cell r="I1682" t="str">
            <v>Power supply external for HAL 100 and LED lamps</v>
          </cell>
          <cell r="J1682">
            <v>40157</v>
          </cell>
        </row>
        <row r="1682">
          <cell r="L1682" t="str">
            <v>个</v>
          </cell>
          <cell r="M1682" t="str">
            <v>个</v>
          </cell>
        </row>
        <row r="1682">
          <cell r="O1682" t="str">
            <v>千克</v>
          </cell>
        </row>
        <row r="1683">
          <cell r="A1683" t="str">
            <v>000000-0485-647</v>
          </cell>
          <cell r="B1683">
            <v>8504401400</v>
          </cell>
          <cell r="C1683" t="str">
            <v>电源</v>
          </cell>
          <cell r="D1683" t="str">
            <v>4|3|交直流转换稳压供电|直流稳压电源|小于1KW|精度低于万分之一|Carl Zeiss|000000-0485-647</v>
          </cell>
          <cell r="E1683">
            <v>101</v>
          </cell>
          <cell r="F1683" t="str">
            <v>L2233D18A008</v>
          </cell>
          <cell r="G1683">
            <v>31</v>
          </cell>
          <cell r="H1683" t="str">
            <v>电源（准分子激光治疗仪的零件，电压1.5kv,功率500W，直流，非稳压电源。品牌Zeiss）</v>
          </cell>
          <cell r="I1683" t="str">
            <v>High Voltage Power Supply(Coh.)</v>
          </cell>
          <cell r="J1683">
            <v>40166</v>
          </cell>
        </row>
        <row r="1683">
          <cell r="L1683" t="str">
            <v>个</v>
          </cell>
          <cell r="M1683" t="str">
            <v>个</v>
          </cell>
        </row>
        <row r="1683">
          <cell r="O1683" t="str">
            <v>千克</v>
          </cell>
        </row>
        <row r="1684">
          <cell r="A1684" t="str">
            <v>000000-0485-648</v>
          </cell>
          <cell r="B1684">
            <v>8504401400</v>
          </cell>
          <cell r="C1684" t="str">
            <v>电源</v>
          </cell>
          <cell r="D1684" t="str">
            <v>4|3|交直流转换稳压供电|直流稳压电源|小于1KW|精度低于万分之一|Carl Zeiss|000000-0485-648</v>
          </cell>
          <cell r="E1684">
            <v>101</v>
          </cell>
          <cell r="F1684" t="str">
            <v>L2233D18A008</v>
          </cell>
          <cell r="G1684">
            <v>31</v>
          </cell>
          <cell r="H1684" t="str">
            <v>电源（准分子激光治疗仪的零件，电压24v,功率100W，直流，非稳压电源。品牌Zeiss）</v>
          </cell>
          <cell r="I1684" t="str">
            <v>24V DC Power Supply(Coh.)</v>
          </cell>
          <cell r="J1684">
            <v>40166</v>
          </cell>
        </row>
        <row r="1684">
          <cell r="L1684" t="str">
            <v>个</v>
          </cell>
          <cell r="M1684" t="str">
            <v>个</v>
          </cell>
        </row>
        <row r="1684">
          <cell r="O1684" t="str">
            <v>千克</v>
          </cell>
        </row>
        <row r="1685">
          <cell r="A1685" t="str">
            <v>000000-0452-273</v>
          </cell>
          <cell r="B1685">
            <v>8504401400</v>
          </cell>
          <cell r="C1685" t="str">
            <v>电源</v>
          </cell>
          <cell r="D1685" t="str">
            <v>4|3|交直流转换稳压供电|直流稳压电源|小于1KW|精度低于万分之一|Carl Zeiss|000000-0452-273</v>
          </cell>
          <cell r="E1685">
            <v>101</v>
          </cell>
          <cell r="F1685" t="str">
            <v>L2233D18A008</v>
          </cell>
          <cell r="G1685">
            <v>31</v>
          </cell>
          <cell r="H1685" t="str">
            <v>电源（光学显微镜供电用，直流稳压，功率100W,电压12V,品牌Zeiss）</v>
          </cell>
          <cell r="I1685" t="str">
            <v>Power supply Internal 100W</v>
          </cell>
          <cell r="J1685">
            <v>40205</v>
          </cell>
        </row>
        <row r="1685">
          <cell r="L1685" t="str">
            <v>个</v>
          </cell>
          <cell r="M1685" t="str">
            <v>个</v>
          </cell>
        </row>
        <row r="1685">
          <cell r="O1685" t="str">
            <v>千克</v>
          </cell>
        </row>
        <row r="1686">
          <cell r="A1686" t="str">
            <v>000000-0507-489</v>
          </cell>
          <cell r="B1686">
            <v>8504401400</v>
          </cell>
          <cell r="C1686" t="str">
            <v>电源</v>
          </cell>
          <cell r="D1686" t="str">
            <v>4|3|交直流转换稳压供电|直流稳压电源|小于1KW|精度低于万分之一|Carl Zeiss|000000-0507-489</v>
          </cell>
          <cell r="E1686">
            <v>101</v>
          </cell>
          <cell r="F1686" t="str">
            <v>L2233D18A008</v>
          </cell>
          <cell r="G1686">
            <v>31</v>
          </cell>
          <cell r="H1686" t="str">
            <v>电源（光学显微镜供电用，直流稳压，功率100W,电压12V,品牌Zeiss）</v>
          </cell>
          <cell r="I1686" t="str">
            <v>Power Supply 232</v>
          </cell>
          <cell r="J1686">
            <v>40205</v>
          </cell>
        </row>
        <row r="1686">
          <cell r="L1686" t="str">
            <v>个</v>
          </cell>
          <cell r="M1686" t="str">
            <v>个</v>
          </cell>
        </row>
        <row r="1686">
          <cell r="O1686" t="str">
            <v>千克</v>
          </cell>
        </row>
        <row r="1687">
          <cell r="A1687" t="str">
            <v>600606-1585-846</v>
          </cell>
          <cell r="B1687">
            <v>8504401400</v>
          </cell>
          <cell r="C1687" t="str">
            <v>电源</v>
          </cell>
          <cell r="D1687" t="str">
            <v>4|3|交直流转换稳压供电|直流稳压电源|小于1KW|精度低于万分之一|Carl Zeiss|600606-1585-846</v>
          </cell>
          <cell r="E1687">
            <v>101</v>
          </cell>
          <cell r="F1687" t="str">
            <v>L2233D18A008</v>
          </cell>
          <cell r="G1687">
            <v>31</v>
          </cell>
          <cell r="H1687" t="str">
            <v>电源(直流稳压,功率小于1KW,精度低于万分之一,品牌:Carl Zeiss)</v>
          </cell>
          <cell r="I1687" t="str">
            <v>Power Supply</v>
          </cell>
          <cell r="J1687">
            <v>0</v>
          </cell>
        </row>
        <row r="1687">
          <cell r="L1687" t="str">
            <v>个</v>
          </cell>
          <cell r="M1687" t="str">
            <v>个</v>
          </cell>
        </row>
        <row r="1687">
          <cell r="O1687" t="str">
            <v>千克</v>
          </cell>
        </row>
        <row r="1688">
          <cell r="A1688" t="str">
            <v>600606-1355-173</v>
          </cell>
          <cell r="B1688">
            <v>8504401400</v>
          </cell>
          <cell r="C1688" t="str">
            <v>电源</v>
          </cell>
          <cell r="D1688" t="str">
            <v>4|3|交直流转换稳压供电|直流稳压电源|小于1KW|精度低于万分之一|Carl Zeiss|600606-1355-173</v>
          </cell>
          <cell r="E1688">
            <v>101</v>
          </cell>
          <cell r="F1688" t="str">
            <v>L2233D18A008</v>
          </cell>
          <cell r="G1688">
            <v>31</v>
          </cell>
          <cell r="H1688" t="str">
            <v>电源(直流稳压,功率小于1KW,精度低于万分之一,品牌:Carl Zeiss)</v>
          </cell>
          <cell r="I1688" t="str">
            <v>power_supply,spare for 1344-165only</v>
          </cell>
          <cell r="J1688">
            <v>40230</v>
          </cell>
        </row>
        <row r="1688">
          <cell r="L1688" t="str">
            <v>个</v>
          </cell>
          <cell r="M1688" t="str">
            <v>个</v>
          </cell>
        </row>
        <row r="1688">
          <cell r="O1688" t="str">
            <v>千克</v>
          </cell>
        </row>
        <row r="1689">
          <cell r="A1689" t="str">
            <v>000000-1216-937</v>
          </cell>
          <cell r="B1689">
            <v>8504401400</v>
          </cell>
          <cell r="C1689" t="str">
            <v>电源</v>
          </cell>
          <cell r="D1689" t="str">
            <v>4|3|交直流转换稳压供电|直流稳压电源|小于1KW|精度低于万分之一|Carl Zeiss|000000-1216-937</v>
          </cell>
          <cell r="E1689">
            <v>101</v>
          </cell>
          <cell r="F1689" t="str">
            <v>L2233D18A008</v>
          </cell>
          <cell r="G1689">
            <v>31</v>
          </cell>
          <cell r="H1689" t="str">
            <v>电源(直流稳压,功率80W,精度万分之0.8,电压5/12/+-15V,
品牌:Carl Zeiss)</v>
          </cell>
          <cell r="I1689" t="str">
            <v>POWER SUPPLY SW 80W 5/12/+-15 </v>
          </cell>
          <cell r="J1689">
            <v>40231</v>
          </cell>
        </row>
        <row r="1689">
          <cell r="L1689" t="str">
            <v>个</v>
          </cell>
          <cell r="M1689" t="str">
            <v>个</v>
          </cell>
        </row>
        <row r="1689">
          <cell r="O1689" t="str">
            <v>千克</v>
          </cell>
        </row>
        <row r="1690">
          <cell r="A1690" t="str">
            <v>266002-1102-325</v>
          </cell>
          <cell r="B1690">
            <v>8504401400</v>
          </cell>
          <cell r="C1690" t="str">
            <v>电源</v>
          </cell>
          <cell r="D1690" t="str">
            <v>4|3|交直流转换稳压供电|直流稳压电源|小于1KW|精度低于万分之一|Carl Zeiss|266002-1102-325</v>
          </cell>
          <cell r="E1690">
            <v>101</v>
          </cell>
          <cell r="F1690" t="str">
            <v>L2233D18A008</v>
          </cell>
          <cell r="G1690">
            <v>31</v>
          </cell>
          <cell r="H1690" t="str">
            <v>电源（用于视神经分析仪GDx VCC 的电源，220V AC输入，输出+5V、+12V直流电源供给机器内的电路板。品牌Zeiss)</v>
          </cell>
          <cell r="I1690" t="str">
            <v>PWR SPLY QUAD OUTPUT 150W RWKD</v>
          </cell>
          <cell r="J1690">
            <v>40259</v>
          </cell>
        </row>
        <row r="1690">
          <cell r="L1690" t="str">
            <v>个</v>
          </cell>
          <cell r="M1690" t="str">
            <v>个</v>
          </cell>
        </row>
        <row r="1690">
          <cell r="O1690" t="str">
            <v>千克</v>
          </cell>
        </row>
        <row r="1691">
          <cell r="A1691" t="str">
            <v>000000-0438-428</v>
          </cell>
          <cell r="B1691">
            <v>8504401400</v>
          </cell>
          <cell r="C1691" t="str">
            <v>电源</v>
          </cell>
          <cell r="D1691" t="str">
            <v>4|3|交直流转换稳压供电|直流稳压电源|小于1KW|精度低于万分之一|Carl Zeiss|000000-0438-428</v>
          </cell>
          <cell r="E1691">
            <v>101</v>
          </cell>
          <cell r="F1691" t="str">
            <v>L2233D18A008</v>
          </cell>
          <cell r="G1691">
            <v>31</v>
          </cell>
          <cell r="H1691" t="str">
            <v>电源（手术显微镜零件。最高电压12V,最大功率75W. 直流稳压。品牌Zeiss）</v>
          </cell>
          <cell r="I1691" t="str">
            <v>Power Supply 5V/15A, 12V/5A</v>
          </cell>
          <cell r="J1691">
            <v>40270</v>
          </cell>
        </row>
        <row r="1691">
          <cell r="L1691" t="str">
            <v>个</v>
          </cell>
          <cell r="M1691" t="str">
            <v>个</v>
          </cell>
        </row>
        <row r="1691">
          <cell r="O1691" t="str">
            <v>千克</v>
          </cell>
        </row>
        <row r="1692">
          <cell r="A1692" t="str">
            <v>000900-0147-663</v>
          </cell>
          <cell r="B1692">
            <v>8504401400</v>
          </cell>
          <cell r="C1692" t="str">
            <v>电源</v>
          </cell>
          <cell r="D1692" t="str">
            <v>4|3|交直流转换稳压供电|直流稳压电源|小于1KW|精度低于万分之一|Carl Zeiss|000900-0147-663</v>
          </cell>
          <cell r="E1692">
            <v>101</v>
          </cell>
          <cell r="F1692" t="str">
            <v>L2233D18A008</v>
          </cell>
          <cell r="G1692">
            <v>31</v>
          </cell>
          <cell r="H1692" t="str">
            <v>电源(直流稳压,功率250W,精度万分之0.8,品牌:Carl Zeiss)</v>
          </cell>
          <cell r="I1692" t="str">
            <v>PWR SUPPLY|PHILLIPS 230V</v>
          </cell>
          <cell r="J1692">
            <v>40290</v>
          </cell>
        </row>
        <row r="1692">
          <cell r="L1692" t="str">
            <v>个</v>
          </cell>
          <cell r="M1692" t="str">
            <v>个</v>
          </cell>
        </row>
        <row r="1692">
          <cell r="O1692" t="str">
            <v>千克</v>
          </cell>
        </row>
        <row r="1693">
          <cell r="A1693" t="str">
            <v>000000-0513-319</v>
          </cell>
          <cell r="B1693">
            <v>8504401400</v>
          </cell>
          <cell r="C1693" t="str">
            <v>电源</v>
          </cell>
          <cell r="D1693" t="str">
            <v>4|3|交直流转换稳压供电|直流稳压电源|小于1KW|精度低于万分之一|Carl Zeiss|000000-0513-319</v>
          </cell>
          <cell r="E1693">
            <v>101</v>
          </cell>
          <cell r="F1693" t="str">
            <v>L2233D18A008</v>
          </cell>
          <cell r="G1693">
            <v>31</v>
          </cell>
          <cell r="H1693" t="str">
            <v>电源（显微镜供电用，输入电压100～240VAC，频率50~60 Hz，功率：100W）</v>
          </cell>
          <cell r="I1693" t="str">
            <v>POWER SUPPLY FOR PRIMOSTAR(OUTSIDE) </v>
          </cell>
          <cell r="J1693">
            <v>40290</v>
          </cell>
        </row>
        <row r="1693">
          <cell r="L1693" t="str">
            <v>个</v>
          </cell>
          <cell r="M1693" t="str">
            <v>个</v>
          </cell>
        </row>
        <row r="1693">
          <cell r="O1693" t="str">
            <v>千克</v>
          </cell>
        </row>
        <row r="1694">
          <cell r="A1694" t="str">
            <v>435420-0110-000</v>
          </cell>
          <cell r="B1694">
            <v>8504401400</v>
          </cell>
          <cell r="C1694" t="str">
            <v>电源</v>
          </cell>
          <cell r="D1694" t="str">
            <v>4|3|交直流转换稳压供电|直流稳压电源|小于1KW|精度低于万分之一|Carl Zeiss|435420-0110-000</v>
          </cell>
          <cell r="E1694">
            <v>101</v>
          </cell>
          <cell r="F1694" t="str">
            <v>L2233D18A008</v>
          </cell>
          <cell r="G1694">
            <v>31</v>
          </cell>
          <cell r="H1694" t="str">
            <v>电源（显微镜供电用，电压12VDC，稳压电源，功率30W）</v>
          </cell>
          <cell r="I1694" t="str">
            <v>POWER SUPPLY 12VDC/2.5A/FRIWO DV4</v>
          </cell>
          <cell r="J1694">
            <v>40290</v>
          </cell>
        </row>
        <row r="1694">
          <cell r="L1694" t="str">
            <v>个</v>
          </cell>
          <cell r="M1694" t="str">
            <v>个</v>
          </cell>
        </row>
        <row r="1694">
          <cell r="O1694" t="str">
            <v>千克</v>
          </cell>
        </row>
        <row r="1695">
          <cell r="A1695" t="str">
            <v>348223-9003-910</v>
          </cell>
          <cell r="B1695">
            <v>8504401400</v>
          </cell>
          <cell r="C1695" t="str">
            <v>电源</v>
          </cell>
          <cell r="D1695" t="str">
            <v>4|3|交直流转换稳压供电|直流稳压电源|小于1KW|精度低于万分之一|Carl Zeiss|348223-9003-910</v>
          </cell>
          <cell r="E1695">
            <v>101</v>
          </cell>
          <cell r="F1695" t="str">
            <v>L2233D18A008</v>
          </cell>
          <cell r="G1695">
            <v>31</v>
          </cell>
          <cell r="H1695" t="str">
            <v>10 U+/- 15V/1A U6+ 5A/3A调节器(电源，控制输出电路的电压和电流)</v>
          </cell>
          <cell r="I1695" t="str">
            <v>Module 10 U+/- 15V/1A U6+ 5A/3A</v>
          </cell>
          <cell r="J1695">
            <v>40308</v>
          </cell>
        </row>
        <row r="1695">
          <cell r="L1695" t="str">
            <v>个</v>
          </cell>
          <cell r="M1695" t="str">
            <v>个</v>
          </cell>
        </row>
        <row r="1695">
          <cell r="O1695" t="str">
            <v>千克</v>
          </cell>
        </row>
        <row r="1696">
          <cell r="A1696" t="str">
            <v>305989-8607-000</v>
          </cell>
          <cell r="B1696">
            <v>8504401400</v>
          </cell>
          <cell r="C1696" t="str">
            <v>电源</v>
          </cell>
          <cell r="D1696" t="str">
            <v>4|3|交直流转换稳压供电|直流稳压电源|小于1KW|精度低于万分之一|Carl Zeiss|305989-8607-000</v>
          </cell>
          <cell r="E1696">
            <v>101</v>
          </cell>
          <cell r="F1696" t="str">
            <v>L2233D18A008</v>
          </cell>
          <cell r="G1696">
            <v>31</v>
          </cell>
          <cell r="H1696" t="str">
            <v>电源(直流稳压,功率小于1KW,精度低于万分之一,品牌:Carl Zeiss,电压12v,5v,3v)</v>
          </cell>
          <cell r="I1696" t="str">
            <v> PC power supply for Pentero </v>
          </cell>
          <cell r="J1696">
            <v>40331</v>
          </cell>
        </row>
        <row r="1696">
          <cell r="L1696" t="str">
            <v>个</v>
          </cell>
          <cell r="M1696" t="str">
            <v>个</v>
          </cell>
        </row>
        <row r="1696">
          <cell r="O1696" t="str">
            <v>千克</v>
          </cell>
        </row>
        <row r="1697">
          <cell r="A1697" t="str">
            <v>266002-1135-597</v>
          </cell>
          <cell r="B1697">
            <v>8504401400</v>
          </cell>
          <cell r="C1697" t="str">
            <v>电源</v>
          </cell>
          <cell r="D1697" t="str">
            <v>4|3|交直流转换稳压供电|直流稳压电源|小于1KW|精度低于万分之一|Carl Zeiss|266002-1135-597</v>
          </cell>
          <cell r="E1697">
            <v>101</v>
          </cell>
          <cell r="F1697" t="str">
            <v>L2233D18A008</v>
          </cell>
          <cell r="G1697">
            <v>31</v>
          </cell>
          <cell r="H1697" t="str">
            <v>电源（光学相干断层扫描仪的零件，功率300VA，直流输出电压+/-5V，+/-12V，非稳压电源，品牌:Carl Zeiss）</v>
          </cell>
          <cell r="I1697" t="str">
            <v>ASSY SD-OCT PWR SUPPLY W/FERRITE</v>
          </cell>
          <cell r="J1697">
            <v>40336</v>
          </cell>
        </row>
        <row r="1697">
          <cell r="L1697" t="str">
            <v>个</v>
          </cell>
          <cell r="M1697" t="str">
            <v>个</v>
          </cell>
        </row>
        <row r="1697">
          <cell r="O1697" t="str">
            <v>千克</v>
          </cell>
        </row>
        <row r="1698">
          <cell r="A1698" t="str">
            <v>319900-9021-000</v>
          </cell>
          <cell r="B1698">
            <v>8504401400</v>
          </cell>
          <cell r="C1698" t="str">
            <v>电源</v>
          </cell>
          <cell r="D1698" t="str">
            <v>4|3|交直流转换稳压供电|直流稳压电源|小于1KW|精度低于万分之一|Carl Zeiss|319900-9021-000</v>
          </cell>
          <cell r="E1698">
            <v>101</v>
          </cell>
          <cell r="F1698" t="str">
            <v>L2233D18A008</v>
          </cell>
          <cell r="G1698">
            <v>31</v>
          </cell>
          <cell r="H1698" t="str">
            <v>电源（将220v交流电输入转换成5v/6v直流输出，最大功率75w）</v>
          </cell>
          <cell r="I1698" t="str">
            <v>Power supply unit SMP 12/35-30 Sl</v>
          </cell>
          <cell r="J1698">
            <v>0</v>
          </cell>
        </row>
        <row r="1698">
          <cell r="L1698" t="str">
            <v>个</v>
          </cell>
          <cell r="M1698" t="str">
            <v>个</v>
          </cell>
        </row>
        <row r="1698">
          <cell r="O1698" t="str">
            <v>千克</v>
          </cell>
        </row>
        <row r="1699">
          <cell r="A1699" t="str">
            <v>000000-1094-850</v>
          </cell>
          <cell r="B1699">
            <v>8504401400</v>
          </cell>
          <cell r="C1699" t="str">
            <v>电源</v>
          </cell>
          <cell r="D1699" t="str">
            <v>4|3|交直流转换稳压供电|直流稳压电源|小于1KW|精度低于万分之一|Carl Zeiss|000000-1094-850</v>
          </cell>
          <cell r="E1699">
            <v>101</v>
          </cell>
          <cell r="F1699" t="str">
            <v>L2233D18A008</v>
          </cell>
          <cell r="G1699">
            <v>31</v>
          </cell>
          <cell r="H1699" t="str">
            <v>电源（眼科激光治疗仪的零件，直流。最大电压400v,功率630w，非稳压电源）</v>
          </cell>
          <cell r="I1699" t="str">
            <v>PSU 450 PLUS</v>
          </cell>
          <cell r="J1699">
            <v>0</v>
          </cell>
        </row>
        <row r="1699">
          <cell r="L1699" t="str">
            <v>个</v>
          </cell>
          <cell r="M1699" t="str">
            <v>个</v>
          </cell>
        </row>
        <row r="1699">
          <cell r="O1699" t="str">
            <v>千克</v>
          </cell>
        </row>
        <row r="1700">
          <cell r="A1700" t="str">
            <v>000000-0497-315</v>
          </cell>
          <cell r="B1700">
            <v>8504401400</v>
          </cell>
          <cell r="C1700" t="str">
            <v>电源</v>
          </cell>
          <cell r="D1700" t="str">
            <v>4|3|交直流转换稳压供电|直流稳压电源|小于1KW|精度低于万分之一|Carl Zeiss|000000-0497-315</v>
          </cell>
          <cell r="E1700">
            <v>101</v>
          </cell>
          <cell r="F1700" t="str">
            <v>L2233D18A008</v>
          </cell>
          <cell r="G1700">
            <v>31</v>
          </cell>
          <cell r="H1700" t="str">
            <v>电源(直流稳压,功率小于1KW,精度低于万分之一,品牌:Carl Zeiss)</v>
          </cell>
          <cell r="I1700" t="str">
            <v>Laser supply LGN3001</v>
          </cell>
          <cell r="J1700">
            <v>0</v>
          </cell>
        </row>
        <row r="1700">
          <cell r="L1700" t="str">
            <v>个</v>
          </cell>
          <cell r="M1700" t="str">
            <v>个</v>
          </cell>
        </row>
        <row r="1700">
          <cell r="O1700" t="str">
            <v>千克</v>
          </cell>
        </row>
        <row r="1701">
          <cell r="A1701" t="str">
            <v>432610-9040-000</v>
          </cell>
          <cell r="B1701">
            <v>8504401400</v>
          </cell>
          <cell r="C1701" t="str">
            <v>电源</v>
          </cell>
          <cell r="D1701" t="str">
            <v>4|3|交直流转换稳压供电|直流稳压电源|小于1KW|精度低于万分之一|Carl Zeiss|432610-9040-000</v>
          </cell>
          <cell r="E1701">
            <v>101</v>
          </cell>
          <cell r="F1701" t="str">
            <v>L2233D18A008</v>
          </cell>
          <cell r="G1701">
            <v>31</v>
          </cell>
          <cell r="H1701" t="str">
            <v>电源(直流稳压,功率小于1KW,精度低于万分之一,品牌:Carl Zeiss)</v>
          </cell>
          <cell r="I1701" t="str">
            <v>Power supply, external CAN</v>
          </cell>
          <cell r="J1701">
            <v>0</v>
          </cell>
        </row>
        <row r="1701">
          <cell r="L1701" t="str">
            <v>个</v>
          </cell>
          <cell r="M1701" t="str">
            <v>个</v>
          </cell>
        </row>
        <row r="1701">
          <cell r="O1701" t="str">
            <v>千克</v>
          </cell>
        </row>
        <row r="1702">
          <cell r="A1702" t="str">
            <v>451211-9010-000</v>
          </cell>
          <cell r="B1702">
            <v>8504401400</v>
          </cell>
          <cell r="C1702" t="str">
            <v>电源</v>
          </cell>
          <cell r="D1702" t="str">
            <v>4|3|交直流转换稳压供电|直流稳压电源|小于1KW|精度低于万分之一|Carl Zeiss|451211-9010-000</v>
          </cell>
          <cell r="E1702">
            <v>101</v>
          </cell>
          <cell r="F1702" t="str">
            <v>L2233D18A008</v>
          </cell>
          <cell r="G1702">
            <v>31</v>
          </cell>
          <cell r="H1702" t="str">
            <v>电源(直流稳压,功率小于1KW,精度低于万分之一,品牌:Carl Zeiss)</v>
          </cell>
          <cell r="I1702" t="str">
            <v>Rear panel,compl.</v>
          </cell>
          <cell r="J1702">
            <v>0</v>
          </cell>
        </row>
        <row r="1702">
          <cell r="L1702" t="str">
            <v>个</v>
          </cell>
          <cell r="M1702" t="str">
            <v>个</v>
          </cell>
        </row>
        <row r="1702">
          <cell r="O1702" t="str">
            <v>千克</v>
          </cell>
        </row>
        <row r="1703">
          <cell r="A1703" t="str">
            <v>266010-0057-978</v>
          </cell>
          <cell r="B1703">
            <v>8504401400</v>
          </cell>
          <cell r="C1703" t="str">
            <v>电源</v>
          </cell>
          <cell r="D1703" t="str">
            <v>4|3|交直流转换稳压供电|直流稳压电源|小于1KW|精度低于万分之一|Carl Zeiss|266010-0057-978</v>
          </cell>
          <cell r="E1703">
            <v>101</v>
          </cell>
          <cell r="F1703" t="str">
            <v>L2233D18A008</v>
          </cell>
          <cell r="G1703">
            <v>31</v>
          </cell>
          <cell r="H1703" t="str">
            <v>直流稳压电源，输入电压220V，输出电压+5V，+12V，+15V，功率400VA</v>
          </cell>
          <cell r="I1703" t="str">
            <v>ASSY AC-OCT PWR SUPPLY, P/N 57978</v>
          </cell>
          <cell r="J1703">
            <v>0</v>
          </cell>
        </row>
        <row r="1703">
          <cell r="L1703" t="str">
            <v>个</v>
          </cell>
          <cell r="M1703" t="str">
            <v>个</v>
          </cell>
        </row>
        <row r="1703">
          <cell r="O1703" t="str">
            <v>千克</v>
          </cell>
        </row>
        <row r="1704">
          <cell r="A1704" t="str">
            <v>000000-1158-502</v>
          </cell>
          <cell r="B1704">
            <v>8504401400</v>
          </cell>
          <cell r="C1704" t="str">
            <v>电源</v>
          </cell>
          <cell r="D1704" t="str">
            <v>4|3|交直流转换稳压供电|直流稳压电源|小于1KW|精度低于万分之一|Carl Zeiss|000000-1158-502</v>
          </cell>
          <cell r="E1704">
            <v>101</v>
          </cell>
          <cell r="F1704" t="str">
            <v>L2233D18A008</v>
          </cell>
          <cell r="G1704">
            <v>31</v>
          </cell>
          <cell r="H1704" t="str">
            <v>电源(直流稳压,功率小于1KW,精度低于万分之一,品牌:Carl Zeiss)</v>
          </cell>
          <cell r="I1704" t="str">
            <v>Psu 12v/2.9a</v>
          </cell>
          <cell r="J1704">
            <v>0</v>
          </cell>
        </row>
        <row r="1704">
          <cell r="L1704" t="str">
            <v>个</v>
          </cell>
          <cell r="M1704" t="str">
            <v>个</v>
          </cell>
        </row>
        <row r="1704">
          <cell r="O1704" t="str">
            <v>千克</v>
          </cell>
        </row>
        <row r="1705">
          <cell r="A1705" t="str">
            <v>000000-0301-327</v>
          </cell>
          <cell r="B1705">
            <v>8504401400</v>
          </cell>
          <cell r="C1705" t="str">
            <v>电源</v>
          </cell>
          <cell r="D1705" t="str">
            <v>4|3|交直流转换稳压供电|直流稳压电源|小于1KW|精度低于万分之一|Carl Zeiss|000000-0301-327</v>
          </cell>
          <cell r="E1705">
            <v>101</v>
          </cell>
          <cell r="F1705" t="str">
            <v>L2233D18A008</v>
          </cell>
          <cell r="G1705">
            <v>31</v>
          </cell>
          <cell r="H1705" t="str">
            <v>电源(直流稳压,功率小于1KW,精度低于万分之一,品牌:Carl Zeiss)</v>
          </cell>
          <cell r="I1705" t="str">
            <v>Power supply 5V 24V +-15V  150W</v>
          </cell>
          <cell r="J1705">
            <v>0</v>
          </cell>
        </row>
        <row r="1705">
          <cell r="L1705" t="str">
            <v>个</v>
          </cell>
          <cell r="M1705" t="str">
            <v>个</v>
          </cell>
        </row>
        <row r="1705">
          <cell r="O1705" t="str">
            <v>千克</v>
          </cell>
        </row>
        <row r="1706">
          <cell r="A1706" t="str">
            <v>000000-1393-708</v>
          </cell>
          <cell r="B1706">
            <v>8504401400</v>
          </cell>
          <cell r="C1706" t="str">
            <v>电源</v>
          </cell>
          <cell r="D1706" t="str">
            <v>4|3|交直流转换稳压供电|直流稳压电源|小于1KW|精度低于万分之一|Carl Zeiss|000000-1393-708</v>
          </cell>
          <cell r="E1706">
            <v>101</v>
          </cell>
          <cell r="F1706" t="str">
            <v>L2233D18A008</v>
          </cell>
          <cell r="G1706">
            <v>31</v>
          </cell>
          <cell r="H1706" t="str">
            <v>电源(直流稳压,功率小于1KW,精度低于万分之一,品牌:Carl Zeiss)</v>
          </cell>
          <cell r="I1706" t="str">
            <v>RE FluoArc</v>
          </cell>
          <cell r="J1706">
            <v>0</v>
          </cell>
        </row>
        <row r="1706">
          <cell r="L1706" t="str">
            <v>个</v>
          </cell>
          <cell r="M1706" t="str">
            <v>个</v>
          </cell>
        </row>
        <row r="1706">
          <cell r="O1706" t="str">
            <v>千克</v>
          </cell>
        </row>
        <row r="1707">
          <cell r="A1707" t="str">
            <v>000000-1852-792</v>
          </cell>
          <cell r="B1707">
            <v>8504401400</v>
          </cell>
          <cell r="C1707" t="str">
            <v>电源</v>
          </cell>
          <cell r="D1707" t="str">
            <v>4|3|交直流转换稳压供电|直流稳压电源|小于1KW|精度低于万分之一|Carl Zeiss|000000-1852-792</v>
          </cell>
          <cell r="E1707">
            <v>101</v>
          </cell>
          <cell r="F1707" t="str">
            <v>L2233D18A008</v>
          </cell>
          <cell r="G1707">
            <v>31</v>
          </cell>
          <cell r="H1707" t="str">
            <v>电源(直流稳压,功率小于1KW,精度低于万分之一,品牌:Carl Zeiss)</v>
          </cell>
          <cell r="I1707" t="str">
            <v>LASER SUPPLY LGN3000 /LASOS</v>
          </cell>
          <cell r="J1707">
            <v>0</v>
          </cell>
        </row>
        <row r="1707">
          <cell r="L1707" t="str">
            <v>个</v>
          </cell>
          <cell r="M1707" t="str">
            <v>个</v>
          </cell>
        </row>
        <row r="1707">
          <cell r="O1707" t="str">
            <v>千克</v>
          </cell>
        </row>
        <row r="1708">
          <cell r="A1708" t="str">
            <v>000000-1145-645</v>
          </cell>
          <cell r="B1708">
            <v>8504401400</v>
          </cell>
          <cell r="C1708" t="str">
            <v>电源</v>
          </cell>
          <cell r="D1708" t="str">
            <v>4|3|交直流转换稳压供电|直流稳压电源|小于1KW|精度低于万分之一|Carl Zeiss|000000-1145-645</v>
          </cell>
          <cell r="E1708">
            <v>101</v>
          </cell>
          <cell r="F1708" t="str">
            <v>L2233D18A008</v>
          </cell>
          <cell r="G1708">
            <v>31</v>
          </cell>
          <cell r="H1708" t="str">
            <v>电源(直流稳压,功率250W,精度万分之0.8,品牌:Carl Zeiss)</v>
          </cell>
          <cell r="I1708" t="str">
            <v>Power supply 250W ATX</v>
          </cell>
          <cell r="J1708">
            <v>0</v>
          </cell>
        </row>
        <row r="1708">
          <cell r="L1708" t="str">
            <v>个</v>
          </cell>
          <cell r="M1708" t="str">
            <v>个</v>
          </cell>
        </row>
        <row r="1708">
          <cell r="O1708" t="str">
            <v>千克</v>
          </cell>
        </row>
        <row r="1709">
          <cell r="A1709" t="str">
            <v>000000-0528-429</v>
          </cell>
          <cell r="B1709">
            <v>8504401400</v>
          </cell>
          <cell r="C1709" t="str">
            <v>电源</v>
          </cell>
          <cell r="D1709" t="str">
            <v>4|3|交直流转换稳压供电|直流稳压电源|小于1KW|精度低于万分之一|Carl Zeiss|000000-0528-429</v>
          </cell>
          <cell r="E1709">
            <v>101</v>
          </cell>
          <cell r="F1709" t="str">
            <v>L2233D18A008</v>
          </cell>
          <cell r="G1709">
            <v>31</v>
          </cell>
          <cell r="H1709" t="str">
            <v>电源(直流稳压,功率85W)</v>
          </cell>
          <cell r="I1709" t="str">
            <v>System SC11/SI/USB/Ukwith USB cable</v>
          </cell>
          <cell r="J1709">
            <v>0</v>
          </cell>
        </row>
        <row r="1709">
          <cell r="L1709" t="str">
            <v>个</v>
          </cell>
          <cell r="M1709" t="str">
            <v>个</v>
          </cell>
        </row>
        <row r="1709">
          <cell r="O1709" t="str">
            <v>千克</v>
          </cell>
        </row>
        <row r="1710">
          <cell r="A1710" t="str">
            <v>620800-8213-000</v>
          </cell>
          <cell r="B1710">
            <v>8504401400</v>
          </cell>
          <cell r="C1710" t="str">
            <v>电源</v>
          </cell>
          <cell r="D1710" t="str">
            <v>4|3|交直流转换稳压供电|直流稳压电源|小于1KW|精度低于万分之一|Carl Zeiss|620800-8213-000</v>
          </cell>
          <cell r="E1710">
            <v>101</v>
          </cell>
          <cell r="F1710" t="str">
            <v>L2233D18A008</v>
          </cell>
          <cell r="G1710">
            <v>31</v>
          </cell>
          <cell r="H1710" t="str">
            <v>电源(直流稳压,功率小于1KW,精度低于万分之一,品牌:Carl Zeiss)</v>
          </cell>
          <cell r="I1710" t="str">
            <v>MCC power supply 24V 10</v>
          </cell>
          <cell r="J1710">
            <v>0</v>
          </cell>
        </row>
        <row r="1710">
          <cell r="L1710" t="str">
            <v>个</v>
          </cell>
          <cell r="M1710" t="str">
            <v>个</v>
          </cell>
        </row>
        <row r="1710">
          <cell r="O1710" t="str">
            <v>千克</v>
          </cell>
        </row>
        <row r="1711">
          <cell r="A1711" t="str">
            <v>000000-0515-965</v>
          </cell>
          <cell r="B1711">
            <v>8504401400</v>
          </cell>
          <cell r="C1711" t="str">
            <v>电源</v>
          </cell>
          <cell r="D1711" t="str">
            <v>4|3|交直流转换稳压供电|直流稳压电源|小于1KW|精度低于万分之一|Carl Zeiss|000000-0515-965</v>
          </cell>
          <cell r="E1711">
            <v>101</v>
          </cell>
          <cell r="F1711" t="str">
            <v>L2233D18A008</v>
          </cell>
          <cell r="G1711">
            <v>31</v>
          </cell>
          <cell r="H1711" t="str">
            <v>电源（光学显微镜供电用，直流稳压，功率100W,电压12V,品牌Zeiss）</v>
          </cell>
          <cell r="I1711" t="str">
            <v>AR-Laser 458/477/488/514 LGK 7812 ML4</v>
          </cell>
          <cell r="J1711">
            <v>0</v>
          </cell>
        </row>
        <row r="1711">
          <cell r="L1711" t="str">
            <v>个</v>
          </cell>
          <cell r="M1711" t="str">
            <v>个</v>
          </cell>
        </row>
        <row r="1711">
          <cell r="O1711" t="str">
            <v>千克</v>
          </cell>
        </row>
        <row r="1712">
          <cell r="A1712" t="str">
            <v>000000-0486-052</v>
          </cell>
          <cell r="B1712">
            <v>8504401400</v>
          </cell>
          <cell r="C1712" t="str">
            <v>电源</v>
          </cell>
          <cell r="D1712" t="str">
            <v>4|3|交直流转换稳压供电|直流稳压电源|小于1KW|精度低于万分之一|Carl Zeiss|000000-0486-052</v>
          </cell>
          <cell r="E1712">
            <v>101</v>
          </cell>
          <cell r="F1712" t="str">
            <v>L2233D18A008</v>
          </cell>
          <cell r="G1712">
            <v>31</v>
          </cell>
          <cell r="H1712" t="str">
            <v>电源(电压12V，功率70W,直流稳压,功率小于1KW,精度低于万分之一,品牌:Carl Zeiss)</v>
          </cell>
          <cell r="I1712" t="str">
            <v>Power Supply,internal,12V/70W</v>
          </cell>
          <cell r="J1712">
            <v>0</v>
          </cell>
        </row>
        <row r="1712">
          <cell r="L1712" t="str">
            <v>个</v>
          </cell>
          <cell r="M1712" t="str">
            <v>个</v>
          </cell>
        </row>
        <row r="1712">
          <cell r="O1712" t="str">
            <v>千克</v>
          </cell>
        </row>
        <row r="1713">
          <cell r="A1713" t="str">
            <v>000000-0419-552</v>
          </cell>
          <cell r="B1713">
            <v>8504401400</v>
          </cell>
          <cell r="C1713" t="str">
            <v>电源</v>
          </cell>
          <cell r="D1713" t="str">
            <v>4|3|交直流转换稳压供电|直流稳压电源|小于1KW|精度低于万分之一|Carl Zeiss|000000-0419-552</v>
          </cell>
          <cell r="E1713">
            <v>101</v>
          </cell>
          <cell r="F1713" t="str">
            <v>L2233D18A008</v>
          </cell>
          <cell r="G1713">
            <v>31</v>
          </cell>
          <cell r="H1713" t="str">
            <v>24V直流稳压电源(为部分控制单元供电,交流220V转化直流24V,240VA)</v>
          </cell>
          <cell r="I1713" t="str">
            <v>power supply</v>
          </cell>
          <cell r="J1713">
            <v>0</v>
          </cell>
        </row>
        <row r="1713">
          <cell r="L1713" t="str">
            <v>个</v>
          </cell>
          <cell r="M1713" t="str">
            <v>个</v>
          </cell>
        </row>
        <row r="1713">
          <cell r="O1713" t="str">
            <v>千克</v>
          </cell>
        </row>
        <row r="1714">
          <cell r="A1714" t="str">
            <v>000000-1743-124</v>
          </cell>
          <cell r="B1714">
            <v>8504401400</v>
          </cell>
          <cell r="C1714" t="str">
            <v>电源</v>
          </cell>
          <cell r="D1714" t="str">
            <v>4|3|交直流转换稳压供电|直流稳压电源|小于1KW|精度低于万分之一|Carl Zeiss|000000-1743-124</v>
          </cell>
          <cell r="E1714">
            <v>101</v>
          </cell>
          <cell r="F1714" t="str">
            <v>L2233D18A008</v>
          </cell>
          <cell r="G1714">
            <v>31</v>
          </cell>
          <cell r="H1714" t="str">
            <v>电源(直流稳压,功率小于1KW,精度低于万分之一,品牌:Carl Zeiss)</v>
          </cell>
          <cell r="I1714" t="str">
            <v>Power Supply 12V 150W</v>
          </cell>
          <cell r="J1714">
            <v>0</v>
          </cell>
        </row>
        <row r="1714">
          <cell r="L1714" t="str">
            <v>个</v>
          </cell>
          <cell r="M1714" t="str">
            <v>个</v>
          </cell>
        </row>
        <row r="1714">
          <cell r="O1714" t="str">
            <v>千克</v>
          </cell>
        </row>
        <row r="1715">
          <cell r="A1715" t="str">
            <v>354731-7088-700</v>
          </cell>
          <cell r="B1715">
            <v>8504401400</v>
          </cell>
          <cell r="C1715" t="str">
            <v>电源</v>
          </cell>
          <cell r="D1715" t="str">
            <v>4|3|交直流转换稳压供电|直流稳压电源|小于1KW|精度低于万分之一|Carl Zeiss|354731-7088-700</v>
          </cell>
          <cell r="E1715">
            <v>101</v>
          </cell>
          <cell r="F1715" t="str">
            <v>L2233D18A008</v>
          </cell>
          <cell r="G1715">
            <v>31</v>
          </cell>
          <cell r="H1715" t="str">
            <v>电源(直流稳压,功率小于1KW,精度低于万分之一,品牌:Carl Zeiss)</v>
          </cell>
          <cell r="I1715" t="str">
            <v>PSU, EVO2 Lens &amp; Scans</v>
          </cell>
          <cell r="J1715">
            <v>0</v>
          </cell>
        </row>
        <row r="1715">
          <cell r="L1715" t="str">
            <v>个</v>
          </cell>
          <cell r="M1715" t="str">
            <v>个</v>
          </cell>
        </row>
        <row r="1715">
          <cell r="O1715" t="str">
            <v>千克</v>
          </cell>
        </row>
        <row r="1716">
          <cell r="A1716" t="str">
            <v>354731-9148-700</v>
          </cell>
          <cell r="B1716">
            <v>8504401400</v>
          </cell>
          <cell r="C1716" t="str">
            <v>电源</v>
          </cell>
          <cell r="D1716" t="str">
            <v>4|3|交直流转换稳压供电|直流稳压电源|小于1KW|精度低于万分之一|Carl Zeiss|354731-9148-700</v>
          </cell>
          <cell r="E1716">
            <v>101</v>
          </cell>
          <cell r="F1716" t="str">
            <v>L2233D18A008</v>
          </cell>
          <cell r="G1716">
            <v>31</v>
          </cell>
          <cell r="H1716" t="str">
            <v>背散射探测器外延测试电源(用于给背散射探测器提供电源,12V,100W,直流稳压，精度低于万分之一)</v>
          </cell>
          <cell r="I1716" t="str">
            <v>BSD PSU ASSY(ZEISS SMT) TESTED EX</v>
          </cell>
          <cell r="J1716">
            <v>0</v>
          </cell>
        </row>
        <row r="1716">
          <cell r="L1716" t="str">
            <v>个</v>
          </cell>
          <cell r="M1716" t="str">
            <v>个</v>
          </cell>
        </row>
        <row r="1716">
          <cell r="O1716" t="str">
            <v>千克</v>
          </cell>
        </row>
        <row r="1717">
          <cell r="A1717" t="str">
            <v>000000-0408-293</v>
          </cell>
          <cell r="B1717">
            <v>8504401400</v>
          </cell>
          <cell r="C1717" t="str">
            <v>电源</v>
          </cell>
          <cell r="D1717" t="str">
            <v>4|3|交直流转换稳压供电|直流稳压电源|小于1KW|精度低于万分之一|Carl Zeiss|000000-0408-293</v>
          </cell>
          <cell r="E1717">
            <v>101</v>
          </cell>
          <cell r="F1717" t="str">
            <v>L2233D18A008</v>
          </cell>
          <cell r="G1717">
            <v>31</v>
          </cell>
          <cell r="H1717" t="str">
            <v>电源(直流稳压,功率小于1KW,精度低于万分之一,品牌:Carl Zeiss)</v>
          </cell>
          <cell r="I1717" t="str">
            <v>Power supply SAN 7460A</v>
          </cell>
          <cell r="J1717">
            <v>0</v>
          </cell>
        </row>
        <row r="1717">
          <cell r="L1717" t="str">
            <v>个</v>
          </cell>
          <cell r="M1717" t="str">
            <v>个</v>
          </cell>
        </row>
        <row r="1717">
          <cell r="O1717" t="str">
            <v>千克</v>
          </cell>
        </row>
        <row r="1718">
          <cell r="A1718" t="str">
            <v>000000-1095-744</v>
          </cell>
          <cell r="B1718">
            <v>8504401400</v>
          </cell>
          <cell r="C1718" t="str">
            <v>电源</v>
          </cell>
          <cell r="D1718" t="str">
            <v>4|3|交直流转换稳压供电|直流稳压电源|小于1KW|精度低于万分之一|Carl Zeiss|000000-1095-744</v>
          </cell>
          <cell r="E1718">
            <v>101</v>
          </cell>
          <cell r="F1718" t="str">
            <v>L2233D18A008</v>
          </cell>
          <cell r="G1718">
            <v>31</v>
          </cell>
          <cell r="H1718" t="str">
            <v>电源(直流稳压,功率小于1KW,精度低于万分之一,品牌:Carl Zeiss)</v>
          </cell>
          <cell r="I1718" t="str">
            <v>AxloCam HR power supply</v>
          </cell>
          <cell r="J1718">
            <v>0</v>
          </cell>
        </row>
        <row r="1718">
          <cell r="L1718" t="str">
            <v>个</v>
          </cell>
          <cell r="M1718" t="str">
            <v>个</v>
          </cell>
        </row>
        <row r="1718">
          <cell r="O1718" t="str">
            <v>千克</v>
          </cell>
        </row>
        <row r="1719">
          <cell r="A1719">
            <v>1100416</v>
          </cell>
          <cell r="B1719">
            <v>8504401400</v>
          </cell>
          <cell r="C1719" t="str">
            <v>电源</v>
          </cell>
          <cell r="D1719" t="str">
            <v>4|3|交直流转换稳压供电|直流稳压电源|小于1KW|精度低于万分之一|Carl Zeiss|1100416</v>
          </cell>
          <cell r="E1719">
            <v>101</v>
          </cell>
          <cell r="F1719" t="str">
            <v>L2233D18A008</v>
          </cell>
          <cell r="G1719">
            <v>31</v>
          </cell>
          <cell r="H1719" t="str">
            <v>电源(直流稳压,功率小于1KW,精度低于万分之一,品牌:Carl Zeiss)</v>
          </cell>
          <cell r="I1719" t="str">
            <v>SUPPLY UNIT| VI-SCAN   </v>
          </cell>
          <cell r="J1719">
            <v>0</v>
          </cell>
        </row>
        <row r="1719">
          <cell r="L1719" t="str">
            <v>个</v>
          </cell>
          <cell r="M1719" t="str">
            <v>个</v>
          </cell>
        </row>
        <row r="1719">
          <cell r="O1719" t="str">
            <v>千克</v>
          </cell>
        </row>
        <row r="1720">
          <cell r="A1720" t="str">
            <v>450907-9210-000</v>
          </cell>
          <cell r="B1720">
            <v>8504401400</v>
          </cell>
          <cell r="C1720" t="str">
            <v>电源</v>
          </cell>
          <cell r="D1720" t="str">
            <v>4|3|交直流转换稳压供电|直流稳压电源|小于1KW|精度低于万分之一|Carl Zeiss|450907-9210-000</v>
          </cell>
          <cell r="E1720">
            <v>101</v>
          </cell>
          <cell r="F1720" t="str">
            <v>L2233D18A008</v>
          </cell>
          <cell r="G1720">
            <v>31</v>
          </cell>
          <cell r="H1720" t="str">
            <v>电源(直流稳压,功率小于1KW,精度低于万分之一,品牌:Carl Zeiss)</v>
          </cell>
          <cell r="I1720" t="str">
            <v>Power Supply Board</v>
          </cell>
          <cell r="J1720">
            <v>0</v>
          </cell>
        </row>
        <row r="1720">
          <cell r="L1720" t="str">
            <v>个</v>
          </cell>
          <cell r="M1720" t="str">
            <v>个</v>
          </cell>
        </row>
        <row r="1720">
          <cell r="O1720" t="str">
            <v>千克</v>
          </cell>
        </row>
        <row r="1721">
          <cell r="A1721" t="str">
            <v>450907-9001-000</v>
          </cell>
          <cell r="B1721">
            <v>8504401400</v>
          </cell>
          <cell r="C1721" t="str">
            <v>电源</v>
          </cell>
          <cell r="D1721" t="str">
            <v>4|3|交直流转换稳压供电|直流稳压电源|小于1KW|精度低于万分之一|Carl Zeiss|450907-9001-000</v>
          </cell>
          <cell r="E1721">
            <v>101</v>
          </cell>
          <cell r="F1721" t="str">
            <v>L2233D18A008</v>
          </cell>
          <cell r="G1721">
            <v>31</v>
          </cell>
          <cell r="H1721" t="str">
            <v>电源(直流稳压,功率小于1KW,精度低于万分之一,品牌:Carl Zeiss)</v>
          </cell>
          <cell r="I1721" t="str">
            <v>Power Supply Unit Axiolab</v>
          </cell>
          <cell r="J1721">
            <v>0</v>
          </cell>
        </row>
        <row r="1721">
          <cell r="L1721" t="str">
            <v>个</v>
          </cell>
          <cell r="M1721" t="str">
            <v>个</v>
          </cell>
        </row>
        <row r="1721">
          <cell r="O1721" t="str">
            <v>千克</v>
          </cell>
        </row>
        <row r="1722">
          <cell r="A1722" t="str">
            <v>608483-9024-000</v>
          </cell>
          <cell r="B1722">
            <v>8504401400</v>
          </cell>
          <cell r="C1722" t="str">
            <v>电源</v>
          </cell>
          <cell r="D1722" t="str">
            <v>4|3|交直流转换稳压供电|直流稳压电源|小于1KW|精度低于万分之一|Carl Zeiss|608483-9024-000</v>
          </cell>
          <cell r="E1722">
            <v>101</v>
          </cell>
          <cell r="F1722" t="str">
            <v>L2233D18A008</v>
          </cell>
          <cell r="G1722">
            <v>31</v>
          </cell>
          <cell r="H1722" t="str">
            <v>电源(直流稳压,功率小于1KW,精度低于万分之一,品牌:Carl Zeiss)</v>
          </cell>
          <cell r="I1722" t="str">
            <v>60V POWER SUPPLY</v>
          </cell>
          <cell r="J1722">
            <v>0</v>
          </cell>
        </row>
        <row r="1722">
          <cell r="L1722" t="str">
            <v>个</v>
          </cell>
          <cell r="M1722" t="str">
            <v>个</v>
          </cell>
        </row>
        <row r="1722">
          <cell r="O1722" t="str">
            <v>千克</v>
          </cell>
        </row>
        <row r="1723">
          <cell r="A1723" t="str">
            <v>000000-0492-061</v>
          </cell>
          <cell r="B1723">
            <v>8504401400</v>
          </cell>
          <cell r="C1723" t="str">
            <v>电源</v>
          </cell>
          <cell r="D1723" t="str">
            <v>4|3|交直流转换稳压供电|直流稳压电源|小于1KW|精度低于万分之一|Carl Zeiss|000000-0492-061</v>
          </cell>
          <cell r="E1723">
            <v>101</v>
          </cell>
          <cell r="F1723" t="str">
            <v>L2233D18A008</v>
          </cell>
          <cell r="G1723">
            <v>31</v>
          </cell>
          <cell r="H1723" t="str">
            <v>电源(直流稳压,功率小于1KW,精度低于万分之一,品牌:Carl Zeiss)</v>
          </cell>
          <cell r="I1723" t="str">
            <v>Power supply XQB 747373-P00A/Excelsys</v>
          </cell>
          <cell r="J1723">
            <v>0</v>
          </cell>
        </row>
        <row r="1723">
          <cell r="L1723" t="str">
            <v>个</v>
          </cell>
          <cell r="M1723" t="str">
            <v>个</v>
          </cell>
        </row>
        <row r="1723">
          <cell r="O1723" t="str">
            <v>千克</v>
          </cell>
        </row>
        <row r="1724">
          <cell r="A1724" t="str">
            <v>432604-9902-000</v>
          </cell>
          <cell r="B1724">
            <v>8504401400</v>
          </cell>
          <cell r="C1724" t="str">
            <v>电源</v>
          </cell>
          <cell r="D1724" t="str">
            <v>4|3|交直流转换稳压供电|直流稳压电源|小于1KW|精度低于万分之一|Carl Zeiss|432604-9902-000</v>
          </cell>
          <cell r="E1724">
            <v>101</v>
          </cell>
          <cell r="F1724" t="str">
            <v>L2233D18A008</v>
          </cell>
          <cell r="G1724">
            <v>31</v>
          </cell>
          <cell r="H1724" t="str">
            <v>电源(直流稳压,功率小于1KW,精度低于万分之一,品牌:Carl Zeiss)</v>
          </cell>
          <cell r="I1724" t="str">
            <v>Power supply unit for HBO 100, 90...250V, 50...60Hz, 265 VA</v>
          </cell>
          <cell r="J1724">
            <v>0</v>
          </cell>
        </row>
        <row r="1724">
          <cell r="L1724" t="str">
            <v>个</v>
          </cell>
          <cell r="M1724" t="str">
            <v>个</v>
          </cell>
        </row>
        <row r="1724">
          <cell r="O1724" t="str">
            <v>千克</v>
          </cell>
        </row>
        <row r="1725">
          <cell r="A1725" t="str">
            <v>000000-0478-059</v>
          </cell>
          <cell r="B1725">
            <v>8504401400</v>
          </cell>
          <cell r="C1725" t="str">
            <v>电源</v>
          </cell>
          <cell r="D1725" t="str">
            <v>4|3|交直流转换稳压供电|直流稳压电源|小于1KW|精度低于万分之一|Carl Zeiss|000000-0478-059</v>
          </cell>
          <cell r="E1725">
            <v>101</v>
          </cell>
          <cell r="F1725" t="str">
            <v>L2233D18A008</v>
          </cell>
          <cell r="G1725">
            <v>31</v>
          </cell>
          <cell r="H1725" t="str">
            <v>电源(直流稳压,功率小于1KW,精度低于万分之一,品牌:Carl Zeiss)</v>
          </cell>
          <cell r="I1725" t="str">
            <v>Power Supply 12VDC/2,5A</v>
          </cell>
          <cell r="J1725">
            <v>0</v>
          </cell>
        </row>
        <row r="1725">
          <cell r="L1725" t="str">
            <v>个</v>
          </cell>
          <cell r="M1725" t="str">
            <v>个</v>
          </cell>
        </row>
        <row r="1725">
          <cell r="O1725" t="str">
            <v>千克</v>
          </cell>
        </row>
        <row r="1726">
          <cell r="A1726" t="str">
            <v>451207-9010-000</v>
          </cell>
          <cell r="B1726">
            <v>8504401400</v>
          </cell>
          <cell r="C1726" t="str">
            <v>电源</v>
          </cell>
          <cell r="D1726" t="str">
            <v>4|3|交直流转换稳压供电|直流稳压电源|小于1KW|精度低于万分之一|Carl Zeiss|451207-9010-000</v>
          </cell>
          <cell r="E1726">
            <v>101</v>
          </cell>
          <cell r="F1726" t="str">
            <v>L2233D18A008</v>
          </cell>
          <cell r="G1726">
            <v>31</v>
          </cell>
          <cell r="H1726" t="str">
            <v>电源(直流稳压,功率小于1KW,精度低于万分之一,品牌:Carl Zeiss)</v>
          </cell>
          <cell r="I1726" t="str">
            <v>POWER SUPPLY</v>
          </cell>
          <cell r="J1726">
            <v>0</v>
          </cell>
        </row>
        <row r="1726">
          <cell r="L1726" t="str">
            <v>个</v>
          </cell>
          <cell r="M1726" t="str">
            <v>个</v>
          </cell>
        </row>
        <row r="1726">
          <cell r="O1726" t="str">
            <v>千克</v>
          </cell>
        </row>
        <row r="1727">
          <cell r="A1727" t="str">
            <v>636505-4120-000</v>
          </cell>
          <cell r="B1727">
            <v>8504401400</v>
          </cell>
          <cell r="C1727" t="str">
            <v>电源</v>
          </cell>
          <cell r="D1727" t="str">
            <v>4|3|交直流转换稳压供电|直流稳压电源|小于1KW|精度低于万分之一|Carl Zeiss|636505-4120-000</v>
          </cell>
          <cell r="E1727">
            <v>101</v>
          </cell>
          <cell r="F1727" t="str">
            <v>L2233D18A008</v>
          </cell>
          <cell r="G1727">
            <v>31</v>
          </cell>
          <cell r="H1727" t="str">
            <v>电源(直流稳压,功率小于1KW,精度低于万分之一,品牌:Carl Zeiss)</v>
          </cell>
          <cell r="I1727" t="str">
            <v>standby power supply</v>
          </cell>
          <cell r="J1727">
            <v>0</v>
          </cell>
        </row>
        <row r="1727">
          <cell r="L1727" t="str">
            <v>个</v>
          </cell>
          <cell r="M1727" t="str">
            <v>个</v>
          </cell>
        </row>
        <row r="1727">
          <cell r="O1727" t="str">
            <v>千克</v>
          </cell>
        </row>
        <row r="1728">
          <cell r="A1728" t="str">
            <v>636505-4121-000</v>
          </cell>
          <cell r="B1728">
            <v>8504401400</v>
          </cell>
          <cell r="C1728" t="str">
            <v>电源</v>
          </cell>
          <cell r="D1728" t="str">
            <v>4|3|交直流转换稳压供电|直流稳压电源|小于1KW|精度低于万分之一|Carl Zeiss|636505-4121-000</v>
          </cell>
          <cell r="E1728">
            <v>101</v>
          </cell>
          <cell r="F1728" t="str">
            <v>L2233D18A008</v>
          </cell>
          <cell r="G1728">
            <v>31</v>
          </cell>
          <cell r="H1728" t="str">
            <v>电源(直流稳压,功率小于1KW,精度低于万分之一,品牌:Carl Zeiss)</v>
          </cell>
          <cell r="I1728" t="str">
            <v>X-Ray power supply</v>
          </cell>
          <cell r="J1728">
            <v>0</v>
          </cell>
        </row>
        <row r="1728">
          <cell r="L1728" t="str">
            <v>个</v>
          </cell>
          <cell r="M1728" t="str">
            <v>个</v>
          </cell>
        </row>
        <row r="1728">
          <cell r="O1728" t="str">
            <v>千克</v>
          </cell>
        </row>
        <row r="1729">
          <cell r="A1729" t="str">
            <v>636505-4122-000</v>
          </cell>
          <cell r="B1729">
            <v>8504401400</v>
          </cell>
          <cell r="C1729" t="str">
            <v>电源</v>
          </cell>
          <cell r="D1729" t="str">
            <v>4|3|交直流转换稳压供电|直流稳压电源|小于1KW|精度低于万分之一|Carl Zeiss|636505-4122-000</v>
          </cell>
          <cell r="E1729">
            <v>101</v>
          </cell>
          <cell r="F1729" t="str">
            <v>L2233D18A008</v>
          </cell>
          <cell r="G1729">
            <v>31</v>
          </cell>
          <cell r="H1729" t="str">
            <v>电源(直流稳压,功率小于1KW,精度低于万分之一,品牌:Carl Zeiss)</v>
          </cell>
          <cell r="I1729" t="str">
            <v>Tophat Power Supply</v>
          </cell>
          <cell r="J1729">
            <v>0</v>
          </cell>
        </row>
        <row r="1729">
          <cell r="L1729" t="str">
            <v>个</v>
          </cell>
          <cell r="M1729" t="str">
            <v>个</v>
          </cell>
        </row>
        <row r="1729">
          <cell r="O1729" t="str">
            <v>千克</v>
          </cell>
        </row>
        <row r="1730">
          <cell r="A1730" t="str">
            <v>636506-4060-000</v>
          </cell>
          <cell r="B1730">
            <v>8504401400</v>
          </cell>
          <cell r="C1730" t="str">
            <v>电源</v>
          </cell>
          <cell r="D1730" t="str">
            <v>4|3|交直流转换稳压供电|直流稳压电源|小于1KW|精度低于万分之一|Carl Zeiss|636506-4060-000</v>
          </cell>
          <cell r="E1730">
            <v>101</v>
          </cell>
          <cell r="F1730" t="str">
            <v>L2233D18A008</v>
          </cell>
          <cell r="G1730">
            <v>31</v>
          </cell>
          <cell r="H1730" t="str">
            <v>电源(直流稳压,功率小于1KW,精度低于万分之一,品牌:Carl Zeiss)</v>
          </cell>
          <cell r="I1730" t="str">
            <v>X-Ray Detector 2520V</v>
          </cell>
          <cell r="J1730">
            <v>0</v>
          </cell>
        </row>
        <row r="1730">
          <cell r="L1730" t="str">
            <v>个</v>
          </cell>
          <cell r="M1730" t="str">
            <v>个</v>
          </cell>
        </row>
        <row r="1730">
          <cell r="O1730" t="str">
            <v>千克</v>
          </cell>
        </row>
        <row r="1731">
          <cell r="A1731" t="str">
            <v>000000-0528-190</v>
          </cell>
          <cell r="B1731">
            <v>8504401400</v>
          </cell>
          <cell r="C1731" t="str">
            <v>电源</v>
          </cell>
          <cell r="D1731" t="str">
            <v>4|3|交直流转换稳压供电|直流稳压电源|小于1KW|精度低于万分之一|Carl Zeiss|000000-0528-190</v>
          </cell>
          <cell r="E1731">
            <v>101</v>
          </cell>
          <cell r="F1731" t="str">
            <v>L2233D18A008</v>
          </cell>
          <cell r="G1731">
            <v>31</v>
          </cell>
          <cell r="H1731" t="str">
            <v>电源(直流稳压,功率小于1KW,精度低于万分之一,品牌:Carl Zeiss)</v>
          </cell>
          <cell r="I1731" t="str">
            <v>Power Supply 12VDC/2,5A</v>
          </cell>
          <cell r="J1731">
            <v>0</v>
          </cell>
        </row>
        <row r="1731">
          <cell r="L1731" t="str">
            <v>个</v>
          </cell>
          <cell r="M1731" t="str">
            <v>个</v>
          </cell>
        </row>
        <row r="1731">
          <cell r="O1731" t="str">
            <v>千克</v>
          </cell>
        </row>
        <row r="1732">
          <cell r="A1732" t="str">
            <v>000000-1888-944</v>
          </cell>
          <cell r="B1732">
            <v>8504401400</v>
          </cell>
          <cell r="C1732" t="str">
            <v>电源</v>
          </cell>
          <cell r="D1732" t="str">
            <v>4|3|交直流转换稳压供电|直流稳压电源|小于1KW|精度低于万分之一|Carl Zeiss|000000-1888-944</v>
          </cell>
          <cell r="E1732">
            <v>101</v>
          </cell>
          <cell r="F1732" t="str">
            <v>L2233D18A008</v>
          </cell>
          <cell r="G1732">
            <v>31</v>
          </cell>
          <cell r="H1732" t="str">
            <v>电源(直流稳压,功率小于1KW,精度低于万分之一,品牌:Carl Zeiss)</v>
          </cell>
          <cell r="I1732" t="str">
            <v>Servicekit Power Supply Axioskop 40</v>
          </cell>
          <cell r="J1732">
            <v>0</v>
          </cell>
        </row>
        <row r="1732">
          <cell r="L1732" t="str">
            <v>个</v>
          </cell>
          <cell r="M1732" t="str">
            <v>个</v>
          </cell>
        </row>
        <row r="1732">
          <cell r="O1732" t="str">
            <v>千克</v>
          </cell>
        </row>
        <row r="1733">
          <cell r="A1733" t="str">
            <v>000000-1143-695</v>
          </cell>
          <cell r="B1733">
            <v>8504401400</v>
          </cell>
          <cell r="C1733" t="str">
            <v>电源</v>
          </cell>
          <cell r="D1733" t="str">
            <v>4|3|交直流转换稳压供电|直流稳压电源|小于1KW|精度低于万分之一|Carl Zeiss|000000-1143-695</v>
          </cell>
          <cell r="E1733">
            <v>101</v>
          </cell>
          <cell r="F1733" t="str">
            <v>L2233D18A008</v>
          </cell>
          <cell r="G1733">
            <v>31</v>
          </cell>
          <cell r="H1733" t="str">
            <v>电源(直流稳压,功率小于1KW,精度低于万分之一,品牌:Carl Zeiss)</v>
          </cell>
          <cell r="I1733" t="str">
            <v>Power Supply for PascalNOW</v>
          </cell>
          <cell r="J1733">
            <v>0</v>
          </cell>
        </row>
        <row r="1733">
          <cell r="L1733" t="str">
            <v>个</v>
          </cell>
          <cell r="M1733" t="str">
            <v>个</v>
          </cell>
        </row>
        <row r="1733">
          <cell r="O1733" t="str">
            <v>千克</v>
          </cell>
        </row>
        <row r="1734">
          <cell r="A1734" t="str">
            <v>000000-0234-268</v>
          </cell>
          <cell r="B1734">
            <v>8504401400</v>
          </cell>
          <cell r="C1734" t="str">
            <v>电源</v>
          </cell>
          <cell r="D1734" t="str">
            <v>4|3|交直流转换稳压供电|直流稳压电源|小于1KW|精度低于万分之一|Carl Zeiss|000000-0234-268</v>
          </cell>
          <cell r="E1734">
            <v>101</v>
          </cell>
          <cell r="F1734" t="str">
            <v>L2233D18A008</v>
          </cell>
          <cell r="G1734">
            <v>31</v>
          </cell>
          <cell r="H1734" t="str">
            <v>电源(直流稳压,功率小于1KW,精度低于万分之一,品牌:Carl Zeiss)</v>
          </cell>
          <cell r="I1734" t="str">
            <v>Laser Power Supply</v>
          </cell>
          <cell r="J1734">
            <v>0</v>
          </cell>
        </row>
        <row r="1734">
          <cell r="L1734" t="str">
            <v>个</v>
          </cell>
          <cell r="M1734" t="str">
            <v>个</v>
          </cell>
        </row>
        <row r="1734">
          <cell r="O1734" t="str">
            <v>千克</v>
          </cell>
        </row>
        <row r="1735">
          <cell r="A1735" t="str">
            <v>000000-1501-733</v>
          </cell>
          <cell r="B1735">
            <v>8504401400</v>
          </cell>
          <cell r="C1735" t="str">
            <v>电源</v>
          </cell>
          <cell r="D1735" t="str">
            <v>4|3|交直流转换稳压供电|直流稳压电源|小于1KW|精度低于万分之一|Carl Zeiss|000000-1501-733</v>
          </cell>
          <cell r="E1735">
            <v>101</v>
          </cell>
          <cell r="F1735" t="str">
            <v>L2233D18A008</v>
          </cell>
          <cell r="G1735">
            <v>31</v>
          </cell>
          <cell r="H1735" t="str">
            <v>电源(直流稳压,功率小于1KW,精度低于万分之一,品牌:Carl Zeiss)</v>
          </cell>
          <cell r="I1735" t="str">
            <v>NT ECU 200W</v>
          </cell>
          <cell r="J1735">
            <v>0</v>
          </cell>
        </row>
        <row r="1735">
          <cell r="L1735" t="str">
            <v>个</v>
          </cell>
          <cell r="M1735" t="str">
            <v>个</v>
          </cell>
        </row>
        <row r="1735">
          <cell r="O1735" t="str">
            <v>千克</v>
          </cell>
        </row>
        <row r="1736">
          <cell r="A1736" t="str">
            <v>000000-1474-941</v>
          </cell>
          <cell r="B1736">
            <v>8504401400</v>
          </cell>
          <cell r="C1736" t="str">
            <v>电源</v>
          </cell>
          <cell r="D1736" t="str">
            <v>4|3|交直流转换稳压供电|直流稳压电源|小于1KW|精度低于万分之一|Carl Zeiss|000000-1474-941</v>
          </cell>
          <cell r="E1736">
            <v>101</v>
          </cell>
          <cell r="F1736" t="str">
            <v>L2233D18A008</v>
          </cell>
          <cell r="G1736">
            <v>31</v>
          </cell>
          <cell r="H1736" t="str">
            <v>电源(直流稳压,功率小于1KW,精度低于万分之一,品牌:Carl Zeiss)</v>
          </cell>
          <cell r="I1736" t="str">
            <v>Power Supply Assembly</v>
          </cell>
          <cell r="J1736">
            <v>0</v>
          </cell>
        </row>
        <row r="1736">
          <cell r="L1736" t="str">
            <v>个</v>
          </cell>
          <cell r="M1736" t="str">
            <v>个</v>
          </cell>
        </row>
        <row r="1736">
          <cell r="O1736" t="str">
            <v>千克</v>
          </cell>
        </row>
        <row r="1737">
          <cell r="A1737" t="str">
            <v>000000-0508-752</v>
          </cell>
          <cell r="B1737">
            <v>8504401400</v>
          </cell>
          <cell r="C1737" t="str">
            <v>电源</v>
          </cell>
          <cell r="D1737" t="str">
            <v>4|3|交直流转换稳压供电|直流稳压电源|小于1KW|精度低于万分之一|Carl Zeiss|000000-0508-752</v>
          </cell>
          <cell r="E1737">
            <v>101</v>
          </cell>
          <cell r="F1737" t="str">
            <v>L2233D18A008</v>
          </cell>
          <cell r="G1737">
            <v>31</v>
          </cell>
          <cell r="H1737" t="str">
            <v>电源(直流稳压,功率小于1KW,精度低于万分之一,品牌:Carl Zeiss)</v>
          </cell>
          <cell r="I1737" t="str">
            <v>Power supply 90W 12VDC/7,5A cover</v>
          </cell>
          <cell r="J1737">
            <v>0</v>
          </cell>
        </row>
        <row r="1737">
          <cell r="L1737" t="str">
            <v>个</v>
          </cell>
          <cell r="M1737" t="str">
            <v>个</v>
          </cell>
        </row>
        <row r="1737">
          <cell r="O1737" t="str">
            <v>千克</v>
          </cell>
        </row>
        <row r="1738">
          <cell r="A1738" t="str">
            <v>305989-8707-000</v>
          </cell>
          <cell r="B1738">
            <v>8504401400</v>
          </cell>
          <cell r="C1738" t="str">
            <v>电源</v>
          </cell>
          <cell r="D1738" t="str">
            <v>4|3|交直流转换稳压供电|直流稳压电源|小于1KW|精度低于万分之一|Carl Zeiss|305989-8707-000</v>
          </cell>
          <cell r="E1738">
            <v>101</v>
          </cell>
          <cell r="F1738" t="str">
            <v>L2233D18A008</v>
          </cell>
          <cell r="G1738">
            <v>31</v>
          </cell>
          <cell r="H1738" t="str">
            <v>电源(直流稳压,功率小于1KW,精度低于万分之一,品牌:Carl Zeiss)</v>
          </cell>
          <cell r="I1738" t="str">
            <v>PC power supply unit</v>
          </cell>
          <cell r="J1738">
            <v>0</v>
          </cell>
        </row>
        <row r="1738">
          <cell r="L1738" t="str">
            <v>个</v>
          </cell>
          <cell r="M1738" t="str">
            <v>个</v>
          </cell>
        </row>
        <row r="1738">
          <cell r="O1738" t="str">
            <v>千克</v>
          </cell>
        </row>
        <row r="1739">
          <cell r="A1739" t="str">
            <v>309610-9901-000</v>
          </cell>
          <cell r="B1739">
            <v>8504401400</v>
          </cell>
          <cell r="C1739" t="str">
            <v>电源</v>
          </cell>
          <cell r="D1739" t="str">
            <v>4|3|交直流转换稳压供电|直流稳压电源|小于1KW|精度低于万分之一|Carl Zeiss|309610-9901-000</v>
          </cell>
          <cell r="E1739">
            <v>101</v>
          </cell>
          <cell r="F1739" t="str">
            <v>L2233D18A008</v>
          </cell>
          <cell r="G1739">
            <v>31</v>
          </cell>
          <cell r="H1739" t="str">
            <v>电源(直流稳压,功率小于1KW,精度低于万分之一,品牌:Carl Zeiss)</v>
          </cell>
          <cell r="I1739" t="str">
            <v>Power supply unit 25 VA for ophthalmoscope illumlnator H</v>
          </cell>
          <cell r="J1739">
            <v>0</v>
          </cell>
        </row>
        <row r="1739">
          <cell r="L1739" t="str">
            <v>个</v>
          </cell>
          <cell r="M1739" t="str">
            <v>个</v>
          </cell>
        </row>
        <row r="1739">
          <cell r="O1739" t="str">
            <v>千克</v>
          </cell>
        </row>
        <row r="1740">
          <cell r="A1740" t="str">
            <v>000000-0524-081</v>
          </cell>
          <cell r="B1740">
            <v>8504401400</v>
          </cell>
          <cell r="C1740" t="str">
            <v>电源</v>
          </cell>
          <cell r="D1740" t="str">
            <v>4|3|交直流转换稳压供电|直流稳压电源|小于1KW|精度低于万分之一|Carl Zeiss|000000-0524-081</v>
          </cell>
          <cell r="E1740">
            <v>101</v>
          </cell>
          <cell r="F1740" t="str">
            <v>L2233D18A008</v>
          </cell>
          <cell r="G1740">
            <v>31</v>
          </cell>
          <cell r="H1740" t="str">
            <v>电源(直流稳压,功率小于1KW,精度低于万分之一,品牌:Carl Zeiss)</v>
          </cell>
          <cell r="I1740" t="str">
            <v>power supply 12VDC/2,5A Ansmann  PrimoVert</v>
          </cell>
          <cell r="J1740">
            <v>0</v>
          </cell>
        </row>
        <row r="1740">
          <cell r="L1740" t="str">
            <v>个</v>
          </cell>
          <cell r="M1740" t="str">
            <v>个</v>
          </cell>
        </row>
        <row r="1740">
          <cell r="O1740" t="str">
            <v>千克</v>
          </cell>
        </row>
        <row r="1741">
          <cell r="A1741" t="str">
            <v>000000-0526-343</v>
          </cell>
          <cell r="B1741">
            <v>8504401400</v>
          </cell>
          <cell r="C1741" t="str">
            <v>电源</v>
          </cell>
          <cell r="D1741" t="str">
            <v>4|3|交直流转换稳压供电|直流稳压电源|小于1KW|精度低于万分之一|Carl Zeiss|000000-0526-343</v>
          </cell>
          <cell r="E1741">
            <v>101</v>
          </cell>
          <cell r="F1741" t="str">
            <v>L2233D18A008</v>
          </cell>
          <cell r="G1741">
            <v>31</v>
          </cell>
          <cell r="H1741" t="str">
            <v>电源(直流稳压,功率小于1KW,精度低于万分之一,品牌:Carl Zeiss)</v>
          </cell>
          <cell r="I1741" t="str">
            <v>Power supply, internal 12V/70W </v>
          </cell>
          <cell r="J1741">
            <v>0</v>
          </cell>
        </row>
        <row r="1741">
          <cell r="L1741" t="str">
            <v>个</v>
          </cell>
          <cell r="M1741" t="str">
            <v>个</v>
          </cell>
        </row>
        <row r="1741">
          <cell r="O1741" t="str">
            <v>千克</v>
          </cell>
        </row>
        <row r="1742">
          <cell r="A1742" t="str">
            <v>000000-1379-497</v>
          </cell>
          <cell r="B1742">
            <v>8504401400</v>
          </cell>
          <cell r="C1742" t="str">
            <v>电源</v>
          </cell>
          <cell r="D1742" t="str">
            <v>4|3|交直流转换稳压供电|直流稳压电源|小于1KW|精度低于万分之一|Carl Zeiss|000000-1379-497</v>
          </cell>
          <cell r="E1742">
            <v>101</v>
          </cell>
          <cell r="F1742" t="str">
            <v>L2233D18A008</v>
          </cell>
          <cell r="G1742">
            <v>31</v>
          </cell>
          <cell r="H1742" t="str">
            <v>扫描器电源，功能是给扫描器供电，原理是通过电路板把48V直流电转换成28V直流电，材质为电路板，用于蔡司飞秒激光。</v>
          </cell>
          <cell r="I1742" t="str">
            <v>Scanner power supply</v>
          </cell>
          <cell r="J1742">
            <v>41177</v>
          </cell>
        </row>
        <row r="1742">
          <cell r="L1742" t="str">
            <v>个</v>
          </cell>
          <cell r="M1742" t="str">
            <v>个</v>
          </cell>
        </row>
        <row r="1742">
          <cell r="O1742" t="str">
            <v>千克</v>
          </cell>
        </row>
        <row r="1743">
          <cell r="A1743" t="str">
            <v>000000-1934-800</v>
          </cell>
          <cell r="B1743">
            <v>8504401400</v>
          </cell>
          <cell r="C1743" t="str">
            <v>电源</v>
          </cell>
          <cell r="D1743" t="str">
            <v>4|3|交直流转换稳压供电|直流稳压电源|小于1KW|精度低于万分之一|Carl Zeiss|000000-1934-800</v>
          </cell>
          <cell r="E1743">
            <v>101</v>
          </cell>
          <cell r="F1743" t="str">
            <v>L2233D18A008</v>
          </cell>
          <cell r="G1743">
            <v>31</v>
          </cell>
          <cell r="H1743" t="str">
            <v>直流电源，功能是给其它元件提供直流电，原理是通过开头电源把交流电转换成直流电，材质为电路板，用于蔡司准分子激光。</v>
          </cell>
          <cell r="I1743" t="str">
            <v>Main Power Supply</v>
          </cell>
          <cell r="J1743">
            <v>41177</v>
          </cell>
        </row>
        <row r="1743">
          <cell r="L1743" t="str">
            <v>个</v>
          </cell>
          <cell r="M1743" t="str">
            <v>个</v>
          </cell>
        </row>
        <row r="1743">
          <cell r="O1743" t="str">
            <v>千克</v>
          </cell>
        </row>
        <row r="1744">
          <cell r="A1744" t="str">
            <v>000000-1326-125</v>
          </cell>
          <cell r="B1744">
            <v>8504401400</v>
          </cell>
          <cell r="C1744" t="str">
            <v>电源</v>
          </cell>
          <cell r="D1744" t="str">
            <v>4|3|交直流转换稳压供电|直流稳压电源|小于1KW|精度低于万分之一|Carl Zeiss|000000-1326-125</v>
          </cell>
          <cell r="E1744">
            <v>101</v>
          </cell>
          <cell r="F1744" t="str">
            <v>L2233D18A008</v>
          </cell>
          <cell r="G1744">
            <v>31</v>
          </cell>
          <cell r="H1744" t="str">
            <v>电源，材质铁，用于为显微镜供电。</v>
          </cell>
          <cell r="I1744" t="str">
            <v>BUILD-IN POWER SUPPLY 12v 100w </v>
          </cell>
          <cell r="J1744">
            <v>41198</v>
          </cell>
        </row>
        <row r="1744">
          <cell r="L1744" t="str">
            <v>个</v>
          </cell>
          <cell r="M1744" t="str">
            <v>个</v>
          </cell>
        </row>
        <row r="1744">
          <cell r="O1744" t="str">
            <v>千克</v>
          </cell>
        </row>
        <row r="1745">
          <cell r="A1745" t="str">
            <v>000000-0520-061</v>
          </cell>
          <cell r="B1745">
            <v>8504401400</v>
          </cell>
          <cell r="C1745" t="str">
            <v>电源</v>
          </cell>
          <cell r="D1745" t="str">
            <v>4|3|交直流转换稳压供电|直流稳压电源|小于1KW|精度低于万分之一|Carl Zeiss|000000-0520-061</v>
          </cell>
          <cell r="E1745">
            <v>101</v>
          </cell>
          <cell r="F1745" t="str">
            <v>L2233D18A008</v>
          </cell>
          <cell r="G1745">
            <v>31</v>
          </cell>
          <cell r="H1745" t="str">
            <v>电源，材质铁，用于为显微镜供电</v>
          </cell>
          <cell r="I1745" t="str">
            <v>Switchmode Power Supply 12V/5A 60W</v>
          </cell>
          <cell r="J1745">
            <v>41198</v>
          </cell>
        </row>
        <row r="1745">
          <cell r="L1745" t="str">
            <v>个</v>
          </cell>
          <cell r="M1745" t="str">
            <v>个</v>
          </cell>
        </row>
        <row r="1745">
          <cell r="O1745" t="str">
            <v>千克</v>
          </cell>
        </row>
        <row r="1746">
          <cell r="A1746" t="str">
            <v>000000-1475-068</v>
          </cell>
          <cell r="B1746">
            <v>8504401400</v>
          </cell>
          <cell r="C1746" t="str">
            <v>电源</v>
          </cell>
          <cell r="D1746" t="str">
            <v>4|3|交直流转换稳压供电|直流稳压电源|小于1KW|精度低于万分之一|Carl Zeiss|000000-1475-068</v>
          </cell>
          <cell r="E1746">
            <v>101</v>
          </cell>
          <cell r="F1746" t="str">
            <v>L2233D18A008</v>
          </cell>
          <cell r="G1746">
            <v>31</v>
          </cell>
          <cell r="H1746" t="str">
            <v>电源(直流稳压,功率小于1KW,精度低于万分之一,品牌:Carl Zeiss)</v>
          </cell>
          <cell r="I1746" t="str">
            <v>AT SBG POWER SUPPLY</v>
          </cell>
          <cell r="J1746">
            <v>41199</v>
          </cell>
        </row>
        <row r="1746">
          <cell r="L1746" t="str">
            <v>个</v>
          </cell>
          <cell r="M1746" t="str">
            <v>个</v>
          </cell>
        </row>
        <row r="1746">
          <cell r="O1746" t="str">
            <v>千克</v>
          </cell>
        </row>
        <row r="1747">
          <cell r="A1747" t="str">
            <v>000000-0512-319</v>
          </cell>
          <cell r="B1747">
            <v>8504401400</v>
          </cell>
          <cell r="C1747" t="str">
            <v>电源</v>
          </cell>
          <cell r="D1747" t="str">
            <v>4|3|交直流转换稳压供电|直流稳压电源|小于1KW|精度低于万分之一|Carl Zeiss|000000-0512-319</v>
          </cell>
          <cell r="E1747">
            <v>101</v>
          </cell>
          <cell r="F1747" t="str">
            <v>L2233D18A008</v>
          </cell>
          <cell r="G1747">
            <v>31</v>
          </cell>
          <cell r="H1747" t="str">
            <v>电源，电子元器件，用于把220伏电压转化为直流12伏</v>
          </cell>
          <cell r="I1747" t="str">
            <v>Power Supply 12VDC/2,5A</v>
          </cell>
          <cell r="J1747">
            <v>41234</v>
          </cell>
        </row>
        <row r="1747">
          <cell r="L1747" t="str">
            <v>个</v>
          </cell>
          <cell r="M1747" t="str">
            <v>个</v>
          </cell>
        </row>
        <row r="1747">
          <cell r="O1747" t="str">
            <v>千克</v>
          </cell>
        </row>
        <row r="1748">
          <cell r="A1748" t="str">
            <v>000000-0522-133</v>
          </cell>
          <cell r="B1748">
            <v>8504401400</v>
          </cell>
          <cell r="C1748" t="str">
            <v>电源</v>
          </cell>
          <cell r="D1748" t="str">
            <v>4|3|交直流转换稳压供电|直流稳压电源|小于1KW|精度低于万分之一|Carl Zeiss|000000-0522-133</v>
          </cell>
          <cell r="E1748">
            <v>101</v>
          </cell>
          <cell r="F1748" t="str">
            <v>L2233D18A008</v>
          </cell>
          <cell r="G1748">
            <v>31</v>
          </cell>
          <cell r="H1748" t="str">
            <v>电源，铁，供电装置</v>
          </cell>
          <cell r="I1748" t="str">
            <v>POWER SUPPLY 12V/2.5A   </v>
          </cell>
          <cell r="J1748">
            <v>41243</v>
          </cell>
        </row>
        <row r="1748">
          <cell r="L1748" t="str">
            <v>个</v>
          </cell>
          <cell r="M1748" t="str">
            <v>个</v>
          </cell>
        </row>
        <row r="1748">
          <cell r="O1748" t="str">
            <v>千克</v>
          </cell>
        </row>
        <row r="1749">
          <cell r="A1749" t="str">
            <v>000000-1079-075</v>
          </cell>
          <cell r="B1749">
            <v>8504401400</v>
          </cell>
          <cell r="C1749" t="str">
            <v>电源</v>
          </cell>
          <cell r="D1749" t="str">
            <v>4|3|交直流转换稳压供电|直流稳压电源|小于1KW|精度低于万分之一|Carl Zeiss|000000-1079-075</v>
          </cell>
          <cell r="E1749">
            <v>101</v>
          </cell>
          <cell r="F1749" t="str">
            <v>L2233D18A008</v>
          </cell>
          <cell r="G1749">
            <v>31</v>
          </cell>
          <cell r="H1749" t="str">
            <v>电源</v>
          </cell>
          <cell r="I1749" t="str">
            <v>BUILT-IN POWER SUPPLY 12V 100W STABILLZED</v>
          </cell>
          <cell r="J1749">
            <v>41305</v>
          </cell>
        </row>
        <row r="1749">
          <cell r="L1749" t="str">
            <v>个</v>
          </cell>
          <cell r="M1749" t="str">
            <v>个</v>
          </cell>
        </row>
        <row r="1749">
          <cell r="O1749" t="str">
            <v>千克</v>
          </cell>
        </row>
        <row r="1750">
          <cell r="A1750" t="str">
            <v>347823-9003-200</v>
          </cell>
          <cell r="B1750">
            <v>8504401400</v>
          </cell>
          <cell r="C1750" t="str">
            <v>电源</v>
          </cell>
          <cell r="D1750" t="str">
            <v>4|3|交直流转换稳压供电|直流稳压电源|小于1KW|精度低于万分之一|Carl Zeiss|347823-9003-200</v>
          </cell>
          <cell r="E1750">
            <v>101</v>
          </cell>
          <cell r="F1750" t="str">
            <v>L2233D18A008</v>
          </cell>
          <cell r="G1750">
            <v>31</v>
          </cell>
          <cell r="H1750" t="str">
            <v>供电单元，自动分配低压电源</v>
          </cell>
          <cell r="I1750" t="str">
            <v>Power Supply Unit(PSU)</v>
          </cell>
          <cell r="J1750">
            <v>41424</v>
          </cell>
        </row>
        <row r="1750">
          <cell r="L1750" t="str">
            <v>个</v>
          </cell>
          <cell r="M1750" t="str">
            <v>个</v>
          </cell>
        </row>
        <row r="1750">
          <cell r="O1750" t="str">
            <v>千克</v>
          </cell>
        </row>
        <row r="1751">
          <cell r="A1751" t="str">
            <v>349506-9008-000</v>
          </cell>
          <cell r="B1751">
            <v>8504401400</v>
          </cell>
          <cell r="C1751" t="str">
            <v>电源</v>
          </cell>
          <cell r="D1751" t="str">
            <v>4|3|交直流转换稳压供电|直流稳压电源|小于1KW|精度低于万分之一|Carl Zeiss|349506-9008-000</v>
          </cell>
          <cell r="E1751">
            <v>101</v>
          </cell>
          <cell r="F1751" t="str">
            <v>L2233D18A008</v>
          </cell>
          <cell r="G1751">
            <v>31</v>
          </cell>
          <cell r="H1751" t="str">
            <v>电子显微镜低真空二次探测器电源</v>
          </cell>
          <cell r="I1751" t="str">
            <v>VPSE detector smart</v>
          </cell>
          <cell r="J1751">
            <v>41484</v>
          </cell>
        </row>
        <row r="1751">
          <cell r="L1751" t="str">
            <v>个</v>
          </cell>
          <cell r="M1751" t="str">
            <v>个</v>
          </cell>
        </row>
        <row r="1751">
          <cell r="O1751" t="str">
            <v>千克</v>
          </cell>
        </row>
        <row r="1752">
          <cell r="A1752" t="str">
            <v>000000-0464-832</v>
          </cell>
          <cell r="B1752">
            <v>8504401400</v>
          </cell>
          <cell r="C1752" t="str">
            <v>电源</v>
          </cell>
          <cell r="D1752" t="str">
            <v>4|3|交直流转换稳压供电|直流稳压电源|小于1KW|精度低于万分之一|Carl Zeiss|000000-0464-832</v>
          </cell>
          <cell r="E1752">
            <v>101</v>
          </cell>
          <cell r="F1752" t="str">
            <v>L2233D18A008</v>
          </cell>
          <cell r="G1752">
            <v>31</v>
          </cell>
          <cell r="H1752" t="str">
            <v>蔡司显微镜外置电源，电动显微镜进行供电</v>
          </cell>
          <cell r="I1752" t="str">
            <v>POWER SUPPLY 24V/2.5A</v>
          </cell>
          <cell r="J1752">
            <v>41534</v>
          </cell>
        </row>
        <row r="1752">
          <cell r="L1752" t="str">
            <v>个</v>
          </cell>
          <cell r="M1752" t="str">
            <v>个</v>
          </cell>
        </row>
        <row r="1752">
          <cell r="O1752" t="str">
            <v>千克</v>
          </cell>
        </row>
        <row r="1753">
          <cell r="A1753" t="str">
            <v>432605-9901-000</v>
          </cell>
          <cell r="B1753">
            <v>8504401400</v>
          </cell>
          <cell r="C1753" t="str">
            <v>电源</v>
          </cell>
          <cell r="D1753" t="str">
            <v>4|3|交直流转换稳压供电|直流稳压电源|小于1KW|精度低于万分之一|Carl Zeiss|432605-9901-000</v>
          </cell>
          <cell r="E1753">
            <v>101</v>
          </cell>
          <cell r="F1753" t="str">
            <v>L2233D18A008</v>
          </cell>
          <cell r="G1753">
            <v>31</v>
          </cell>
          <cell r="H1753" t="str">
            <v>汞灯电源，为汞灯灯箱提供光源</v>
          </cell>
          <cell r="I1753" t="str">
            <v>FLUOARC VARIABLE INTENSLTY LAMP CONTROL FOR HBO 100</v>
          </cell>
          <cell r="J1753">
            <v>41555</v>
          </cell>
        </row>
        <row r="1753">
          <cell r="L1753" t="str">
            <v>个</v>
          </cell>
          <cell r="M1753" t="str">
            <v>个</v>
          </cell>
        </row>
        <row r="1753">
          <cell r="O1753" t="str">
            <v>千克</v>
          </cell>
        </row>
        <row r="1754">
          <cell r="A1754" t="str">
            <v>000000-0460-275</v>
          </cell>
          <cell r="B1754">
            <v>8504401400</v>
          </cell>
          <cell r="C1754" t="str">
            <v>电源</v>
          </cell>
          <cell r="D1754" t="str">
            <v>4|3|交直流转换稳压供电|直流稳压电源|小于1KW|精度低于万分之一|Carl Zeiss|000000-0460-275</v>
          </cell>
          <cell r="E1754">
            <v>101</v>
          </cell>
          <cell r="F1754" t="str">
            <v>L2233D18A008</v>
          </cell>
          <cell r="G1754">
            <v>31</v>
          </cell>
          <cell r="H1754" t="str">
            <v>电源，输入220，输出24V，材质为金属等，用来供电</v>
          </cell>
          <cell r="I1754" t="str">
            <v>POWER SUPPLY 24V DC 30W STEREO</v>
          </cell>
          <cell r="J1754">
            <v>41576</v>
          </cell>
        </row>
        <row r="1754">
          <cell r="L1754" t="str">
            <v>个</v>
          </cell>
          <cell r="M1754" t="str">
            <v>个</v>
          </cell>
        </row>
        <row r="1754">
          <cell r="O1754" t="str">
            <v>千克</v>
          </cell>
        </row>
        <row r="1755">
          <cell r="A1755" t="str">
            <v>347823-9003-710</v>
          </cell>
          <cell r="B1755">
            <v>8504401400</v>
          </cell>
          <cell r="C1755" t="str">
            <v>电源</v>
          </cell>
          <cell r="D1755" t="str">
            <v>4|3|交直流转换稳压供电|直流稳压电源|小于1KW|精度低于万分之一|Carl Zeiss|347823-9003-710</v>
          </cell>
          <cell r="E1755">
            <v>101</v>
          </cell>
          <cell r="F1755" t="str">
            <v>L2233D18A008</v>
          </cell>
          <cell r="G1755">
            <v>31</v>
          </cell>
          <cell r="H1755" t="str">
            <v> EO板供电单元</v>
          </cell>
          <cell r="I1755" t="str">
            <v>E/O MAIN PSU COMPLETE UNL-PLINTH 1400/1500/SUPRA</v>
          </cell>
          <cell r="J1755">
            <v>41565</v>
          </cell>
        </row>
        <row r="1755">
          <cell r="L1755" t="str">
            <v>个</v>
          </cell>
          <cell r="M1755" t="str">
            <v>个</v>
          </cell>
        </row>
        <row r="1755">
          <cell r="O1755" t="str">
            <v>千克</v>
          </cell>
        </row>
        <row r="1756">
          <cell r="A1756" t="str">
            <v>000000-0532-947</v>
          </cell>
          <cell r="B1756">
            <v>8504401400</v>
          </cell>
          <cell r="C1756" t="str">
            <v>电源</v>
          </cell>
          <cell r="D1756" t="str">
            <v>4|3|交直流转换稳压供电|直流稳压电源|小于1KW|精度低于万分之一|Carl Zeiss|000000-0532-947</v>
          </cell>
          <cell r="E1756">
            <v>101</v>
          </cell>
          <cell r="F1756" t="str">
            <v>L2233D18A008</v>
          </cell>
          <cell r="G1756">
            <v>31</v>
          </cell>
          <cell r="H1756" t="str">
            <v>电源，将交流电转换成直流电输出</v>
          </cell>
          <cell r="I1756" t="str">
            <v>POWER SUPPLY 24VDC 16.7A 400W</v>
          </cell>
          <cell r="J1756">
            <v>41632</v>
          </cell>
        </row>
        <row r="1756">
          <cell r="L1756" t="str">
            <v>个</v>
          </cell>
          <cell r="M1756" t="str">
            <v>个</v>
          </cell>
        </row>
        <row r="1756">
          <cell r="O1756" t="str">
            <v>千克</v>
          </cell>
        </row>
        <row r="1757">
          <cell r="A1757" t="str">
            <v>347823-9003-100</v>
          </cell>
          <cell r="B1757">
            <v>8504401400</v>
          </cell>
          <cell r="C1757" t="str">
            <v>电源</v>
          </cell>
          <cell r="D1757" t="str">
            <v>4|3|交直流转换稳压供电|直流稳压电源|小于1KW|精度低于万分之一|Carl Zeiss|347823-9003-100</v>
          </cell>
          <cell r="E1757">
            <v>101</v>
          </cell>
          <cell r="F1757" t="str">
            <v>L2233D18A008</v>
          </cell>
          <cell r="G1757">
            <v>31</v>
          </cell>
          <cell r="H1757" t="str">
            <v>供电单元</v>
          </cell>
          <cell r="I1757" t="str">
            <v>MAIN PSU COMPLETE UNI-PLINTH 1400/1500</v>
          </cell>
          <cell r="J1757">
            <v>41647</v>
          </cell>
        </row>
        <row r="1757">
          <cell r="L1757" t="str">
            <v>个</v>
          </cell>
          <cell r="M1757" t="str">
            <v>个</v>
          </cell>
        </row>
        <row r="1757">
          <cell r="O1757" t="str">
            <v>千克</v>
          </cell>
        </row>
        <row r="1758">
          <cell r="A1758" t="str">
            <v>000000-0452-375</v>
          </cell>
          <cell r="B1758">
            <v>8504401400</v>
          </cell>
          <cell r="C1758" t="str">
            <v>电源</v>
          </cell>
          <cell r="D1758" t="str">
            <v>4|3|交直流转换稳压供电|直流稳压电源|小于1KW|精度低于万分之一|Carl Zeiss|000000-0452-375</v>
          </cell>
          <cell r="E1758">
            <v>101</v>
          </cell>
          <cell r="F1758" t="str">
            <v>L2233D18A008</v>
          </cell>
          <cell r="G1758">
            <v>31</v>
          </cell>
          <cell r="H1758" t="str">
            <v>电源，材质为金属，用于给激光器供电。适用于LSM 510 3.5系列</v>
          </cell>
          <cell r="I1758" t="str">
            <v>RELAY MODULE 24V</v>
          </cell>
          <cell r="J1758">
            <v>41655</v>
          </cell>
        </row>
        <row r="1758">
          <cell r="L1758" t="str">
            <v>个</v>
          </cell>
          <cell r="M1758" t="str">
            <v>个</v>
          </cell>
        </row>
        <row r="1758">
          <cell r="O1758" t="str">
            <v>千克</v>
          </cell>
        </row>
        <row r="1759">
          <cell r="A1759" t="str">
            <v>000000-0440-595</v>
          </cell>
          <cell r="B1759">
            <v>8504401400</v>
          </cell>
          <cell r="C1759" t="str">
            <v>电源</v>
          </cell>
          <cell r="D1759" t="str">
            <v>4|3|交直流转换稳压供电|直流稳压电源|小于1KW|精度低于万分之一|Carl Zeiss|000000-0440-595</v>
          </cell>
          <cell r="E1759">
            <v>101</v>
          </cell>
          <cell r="F1759" t="str">
            <v>L2233D18A008</v>
          </cell>
          <cell r="G1759">
            <v>31</v>
          </cell>
          <cell r="H1759" t="str">
            <v>供电电源</v>
          </cell>
          <cell r="I1759" t="str">
            <v>Power Supply 24V/2A</v>
          </cell>
          <cell r="J1759">
            <v>41682</v>
          </cell>
        </row>
        <row r="1759">
          <cell r="L1759" t="str">
            <v>个</v>
          </cell>
          <cell r="M1759" t="str">
            <v>个</v>
          </cell>
        </row>
        <row r="1759">
          <cell r="O1759" t="str">
            <v>千克</v>
          </cell>
        </row>
        <row r="1760">
          <cell r="A1760" t="str">
            <v>601560-0000-208</v>
          </cell>
          <cell r="B1760">
            <v>8504401400</v>
          </cell>
          <cell r="C1760" t="str">
            <v>电源</v>
          </cell>
          <cell r="D1760" t="str">
            <v>4|3|交直流转换稳压供电|直流稳压电源|小于1KW|精度低于万分之一|Carl Zeiss|601560-0000-208</v>
          </cell>
          <cell r="E1760">
            <v>101</v>
          </cell>
          <cell r="F1760" t="str">
            <v>L2233D18A008</v>
          </cell>
          <cell r="G1760">
            <v>31</v>
          </cell>
          <cell r="H1760" t="str">
            <v>供电电源</v>
          </cell>
          <cell r="I1760" t="str">
            <v>PSU Power Pack 200</v>
          </cell>
          <cell r="J1760">
            <v>43390</v>
          </cell>
        </row>
        <row r="1760">
          <cell r="L1760" t="str">
            <v>个</v>
          </cell>
          <cell r="M1760" t="str">
            <v>个</v>
          </cell>
        </row>
        <row r="1760">
          <cell r="O1760" t="str">
            <v>千克</v>
          </cell>
        </row>
        <row r="1761">
          <cell r="A1761" t="str">
            <v>601560-0006-547</v>
          </cell>
          <cell r="B1761">
            <v>8504401400</v>
          </cell>
          <cell r="C1761" t="str">
            <v>电源</v>
          </cell>
          <cell r="D1761" t="str">
            <v>4|3|交直流转换稳压供电|直流稳压电源|小于1KW|精度低于万分之一|Carl Zeiss|601560-0006-547</v>
          </cell>
          <cell r="E1761">
            <v>101</v>
          </cell>
          <cell r="F1761" t="str">
            <v>L2233D18A008</v>
          </cell>
          <cell r="G1761">
            <v>31</v>
          </cell>
          <cell r="H1761" t="str">
            <v>动态跟踪点电源</v>
          </cell>
          <cell r="I1761" t="str">
            <v>T-REFBOX 20 cpl</v>
          </cell>
          <cell r="J1761">
            <v>43497</v>
          </cell>
        </row>
        <row r="1761">
          <cell r="L1761" t="str">
            <v>个</v>
          </cell>
          <cell r="M1761" t="str">
            <v>个</v>
          </cell>
        </row>
        <row r="1761">
          <cell r="O1761" t="str">
            <v>千克</v>
          </cell>
        </row>
        <row r="1762">
          <cell r="A1762" t="str">
            <v>354731-7088-000</v>
          </cell>
          <cell r="B1762">
            <v>8504401400</v>
          </cell>
          <cell r="C1762" t="str">
            <v>电源</v>
          </cell>
          <cell r="D1762" t="str">
            <v>4|3|交直流转换稳压供电|直流稳压电源|小于1KW|精度低于万分之一|Carl Zeiss|354731-7088-000</v>
          </cell>
          <cell r="E1762">
            <v>101</v>
          </cell>
          <cell r="F1762" t="str">
            <v>L2233D18A008</v>
          </cell>
          <cell r="G1762">
            <v>31</v>
          </cell>
          <cell r="H1762" t="str">
            <v>电源(直流稳压,功率小于1KW,精度低于万分之一,品牌:Carl Zeiss)</v>
          </cell>
          <cell r="I1762" t="str">
            <v>PSU LAMBDA VEGA V4057NJ</v>
          </cell>
          <cell r="J1762">
            <v>0</v>
          </cell>
        </row>
        <row r="1762">
          <cell r="L1762" t="str">
            <v>个</v>
          </cell>
          <cell r="M1762" t="str">
            <v>个</v>
          </cell>
        </row>
        <row r="1762">
          <cell r="O1762" t="str">
            <v>千克</v>
          </cell>
        </row>
        <row r="1763">
          <cell r="A1763" t="str">
            <v>266002-1123-337</v>
          </cell>
          <cell r="B1763">
            <v>8504401400</v>
          </cell>
          <cell r="C1763" t="str">
            <v>电源</v>
          </cell>
          <cell r="D1763" t="str">
            <v>4|3|交直流转换稳压供电|直流稳压电源|小于1KW|精度低于万分之一|Carl Zeiss|266002-1123-337</v>
          </cell>
          <cell r="E1763">
            <v>101</v>
          </cell>
          <cell r="F1763" t="str">
            <v>L2233D18A008</v>
          </cell>
          <cell r="G1763">
            <v>31</v>
          </cell>
          <cell r="H1763" t="str">
            <v>角膜地形图180瓦电源</v>
          </cell>
          <cell r="I1763" t="str">
            <v>PWR SPLY 180W SFX 1U CUSTOM </v>
          </cell>
          <cell r="J1763">
            <v>41950</v>
          </cell>
        </row>
        <row r="1763">
          <cell r="L1763" t="str">
            <v>个</v>
          </cell>
          <cell r="M1763" t="str">
            <v>个</v>
          </cell>
        </row>
        <row r="1763">
          <cell r="O1763" t="str">
            <v>千克</v>
          </cell>
        </row>
        <row r="1764">
          <cell r="A1764" t="str">
            <v>406701-9020-000</v>
          </cell>
          <cell r="B1764">
            <v>8504401400</v>
          </cell>
          <cell r="C1764" t="str">
            <v>电源</v>
          </cell>
          <cell r="D1764" t="str">
            <v>4|3|交直流转换稳压供电|直流稳压电源|小于1KW|精度低于万分之一|Carl Zeiss|406701-9020-000</v>
          </cell>
          <cell r="E1764">
            <v>101</v>
          </cell>
          <cell r="F1764" t="str">
            <v>L2233D18A008</v>
          </cell>
          <cell r="G1764">
            <v>31</v>
          </cell>
          <cell r="H1764" t="str">
            <v>电源组件</v>
          </cell>
          <cell r="I1764" t="str">
            <v>Power Supply 19”</v>
          </cell>
          <cell r="J1764">
            <v>41956</v>
          </cell>
        </row>
        <row r="1764">
          <cell r="L1764" t="str">
            <v>个</v>
          </cell>
          <cell r="M1764" t="str">
            <v>个</v>
          </cell>
        </row>
        <row r="1764">
          <cell r="O1764" t="str">
            <v>千克</v>
          </cell>
        </row>
        <row r="1765">
          <cell r="A1765" t="str">
            <v>000000-1839-657</v>
          </cell>
          <cell r="B1765">
            <v>8504401400</v>
          </cell>
          <cell r="C1765" t="str">
            <v>电源</v>
          </cell>
          <cell r="D1765" t="str">
            <v>4|3|交直流转换稳压供电|直流稳压电源|小于1KW|精度低于万分之一|Carl Zeiss|000000-1839-657</v>
          </cell>
          <cell r="E1765">
            <v>101</v>
          </cell>
          <cell r="F1765" t="str">
            <v>L2233D18A008</v>
          </cell>
          <cell r="G1765">
            <v>31</v>
          </cell>
          <cell r="H1765" t="str">
            <v>电源(直流稳压,功率小于1KW,精度低于万分之一,品牌:Carl Zeiss)</v>
          </cell>
          <cell r="I1765" t="str">
            <v>RE power supply ext 100W-Axio imager 2</v>
          </cell>
          <cell r="J1765">
            <v>41956</v>
          </cell>
        </row>
        <row r="1765">
          <cell r="L1765" t="str">
            <v>个</v>
          </cell>
          <cell r="M1765" t="str">
            <v>个</v>
          </cell>
        </row>
        <row r="1765">
          <cell r="O1765" t="str">
            <v>千克</v>
          </cell>
        </row>
        <row r="1766">
          <cell r="A1766" t="str">
            <v>000000-2039-975</v>
          </cell>
          <cell r="B1766">
            <v>8504401400</v>
          </cell>
          <cell r="C1766" t="str">
            <v>电源</v>
          </cell>
          <cell r="D1766" t="str">
            <v>4|3|交直流转换稳压供电|直流稳压电源|小于1KW|精度低于万分之一|Carl Zeiss|000000-2039-975</v>
          </cell>
          <cell r="E1766">
            <v>101</v>
          </cell>
          <cell r="F1766" t="str">
            <v>L2233D18A008</v>
          </cell>
          <cell r="G1766">
            <v>31</v>
          </cell>
          <cell r="H1766" t="str">
            <v>独立电源</v>
          </cell>
          <cell r="I1766" t="str">
            <v>Power supply unit 3D converter</v>
          </cell>
          <cell r="J1766">
            <v>41956</v>
          </cell>
        </row>
        <row r="1766">
          <cell r="L1766" t="str">
            <v>个</v>
          </cell>
          <cell r="M1766" t="str">
            <v>个</v>
          </cell>
        </row>
        <row r="1766">
          <cell r="O1766" t="str">
            <v>千克</v>
          </cell>
        </row>
        <row r="1767">
          <cell r="A1767" t="str">
            <v>266002-1123-117</v>
          </cell>
          <cell r="B1767">
            <v>8504401400</v>
          </cell>
          <cell r="C1767" t="str">
            <v>电源</v>
          </cell>
          <cell r="D1767" t="str">
            <v>4|3|交直流转换稳压供电|直流稳压电源|小于1KW|精度低于万分之一|Carl Zeiss|266002-1123-117</v>
          </cell>
          <cell r="E1767">
            <v>101</v>
          </cell>
          <cell r="F1767" t="str">
            <v>L2233D18A008</v>
          </cell>
          <cell r="G1767">
            <v>31</v>
          </cell>
          <cell r="H1767" t="str">
            <v>电源</v>
          </cell>
          <cell r="I1767" t="str">
            <v>ASSY GDX3 PWR SUPPLY</v>
          </cell>
          <cell r="J1767">
            <v>41998</v>
          </cell>
        </row>
        <row r="1767">
          <cell r="L1767" t="str">
            <v>个</v>
          </cell>
          <cell r="M1767" t="str">
            <v>个</v>
          </cell>
        </row>
        <row r="1767">
          <cell r="O1767" t="str">
            <v>千克</v>
          </cell>
        </row>
        <row r="1768">
          <cell r="A1768" t="str">
            <v>000000-0233-709</v>
          </cell>
          <cell r="B1768">
            <v>8504401400</v>
          </cell>
          <cell r="C1768" t="str">
            <v>电源</v>
          </cell>
          <cell r="D1768" t="str">
            <v>4|3|交直流转换稳压供电|直流稳压电源|小于1KW|精度低于万分之一|Carl Zeiss|000000-0233-709</v>
          </cell>
          <cell r="E1768">
            <v>101</v>
          </cell>
          <cell r="F1768" t="str">
            <v>L2233D18A008</v>
          </cell>
          <cell r="G1768">
            <v>31</v>
          </cell>
          <cell r="H1768" t="str">
            <v>内置电源</v>
          </cell>
          <cell r="I1768" t="str">
            <v>Power supply AC/DC SMP150/SV2-WI-UL</v>
          </cell>
          <cell r="J1768">
            <v>42020</v>
          </cell>
        </row>
        <row r="1768">
          <cell r="L1768" t="str">
            <v>个</v>
          </cell>
          <cell r="M1768" t="str">
            <v>个</v>
          </cell>
        </row>
        <row r="1768">
          <cell r="O1768" t="str">
            <v>千克</v>
          </cell>
        </row>
        <row r="1769">
          <cell r="A1769" t="str">
            <v>000000-2141-194</v>
          </cell>
          <cell r="B1769">
            <v>8504401400</v>
          </cell>
          <cell r="C1769" t="str">
            <v>电源</v>
          </cell>
          <cell r="D1769" t="str">
            <v>4|3|交直流转换稳压供电|直流稳压电源|小于1KW|精度低于万分之一|Carl Zeiss|000000-2141-194</v>
          </cell>
          <cell r="E1769">
            <v>101</v>
          </cell>
          <cell r="F1769" t="str">
            <v>L2233D18A008</v>
          </cell>
          <cell r="G1769">
            <v>31</v>
          </cell>
          <cell r="H1769" t="str">
            <v>电源</v>
          </cell>
          <cell r="I1769" t="str">
            <v>HeNe Power Supply</v>
          </cell>
          <cell r="J1769">
            <v>42074</v>
          </cell>
        </row>
        <row r="1769">
          <cell r="L1769" t="str">
            <v>个</v>
          </cell>
          <cell r="M1769" t="str">
            <v>个</v>
          </cell>
        </row>
        <row r="1769">
          <cell r="O1769" t="str">
            <v>千克</v>
          </cell>
        </row>
        <row r="1770">
          <cell r="A1770" t="str">
            <v>000000-0564-068</v>
          </cell>
          <cell r="B1770">
            <v>8504401400</v>
          </cell>
          <cell r="C1770" t="str">
            <v>电源</v>
          </cell>
          <cell r="D1770" t="str">
            <v>4|3|交直流转换稳压供电|直流稳压电源|小于1KW|精度低于万分之一|Carl Zeiss|000000-0564-068</v>
          </cell>
          <cell r="E1770">
            <v>101</v>
          </cell>
          <cell r="F1770" t="str">
            <v>L2233D18A008</v>
          </cell>
          <cell r="G1770">
            <v>31</v>
          </cell>
          <cell r="H1770" t="str">
            <v>电源盒</v>
          </cell>
          <cell r="I1770" t="str">
            <v>Power supply 450W 90V/264V 15V/1,1A-5V/3/</v>
          </cell>
          <cell r="J1770">
            <v>42104</v>
          </cell>
        </row>
        <row r="1770">
          <cell r="L1770" t="str">
            <v>个</v>
          </cell>
          <cell r="M1770" t="str">
            <v>个</v>
          </cell>
        </row>
        <row r="1770">
          <cell r="O1770" t="str">
            <v>千克</v>
          </cell>
        </row>
        <row r="1771">
          <cell r="A1771" t="str">
            <v>200.040.000</v>
          </cell>
          <cell r="B1771">
            <v>8504401400</v>
          </cell>
          <cell r="C1771" t="str">
            <v>电源</v>
          </cell>
          <cell r="D1771" t="str">
            <v>4|3|交直流转换稳压供电|直流稳压电源|小于1KW|精度低于万分之一|Carl Zeiss|200.040.000</v>
          </cell>
          <cell r="E1771">
            <v>101</v>
          </cell>
          <cell r="F1771" t="str">
            <v>L2233D18A008</v>
          </cell>
          <cell r="G1771">
            <v>31</v>
          </cell>
          <cell r="H1771" t="str">
            <v>24V供电单元</v>
          </cell>
          <cell r="I1771" t="str">
            <v>Schaltnetzteil QUINT-PS/1AC/24DC/10 Power 24V                       </v>
          </cell>
          <cell r="J1771">
            <v>42145</v>
          </cell>
        </row>
        <row r="1771">
          <cell r="L1771" t="str">
            <v>个</v>
          </cell>
          <cell r="M1771" t="str">
            <v>个</v>
          </cell>
        </row>
        <row r="1771">
          <cell r="O1771" t="str">
            <v>千克</v>
          </cell>
        </row>
        <row r="1772">
          <cell r="A1772" t="str">
            <v>346001-9140-000</v>
          </cell>
          <cell r="B1772">
            <v>8504401400</v>
          </cell>
          <cell r="C1772" t="str">
            <v>电源</v>
          </cell>
          <cell r="D1772" t="str">
            <v>4|3|交直流转换稳压供电|直流稳压电源|小于1KW|精度低于万分之一|Carl Zeiss|346001-9140-000</v>
          </cell>
          <cell r="E1772">
            <v>101</v>
          </cell>
          <cell r="F1772" t="str">
            <v>L2233D18A008</v>
          </cell>
          <cell r="G1772">
            <v>31</v>
          </cell>
          <cell r="H1772" t="str">
            <v>交流电供电单元</v>
          </cell>
          <cell r="I1772" t="str">
            <v>AC unit for NSE</v>
          </cell>
          <cell r="J1772">
            <v>42180</v>
          </cell>
        </row>
        <row r="1772">
          <cell r="L1772" t="str">
            <v>个</v>
          </cell>
          <cell r="M1772" t="str">
            <v>个</v>
          </cell>
        </row>
        <row r="1772">
          <cell r="O1772" t="str">
            <v>千克</v>
          </cell>
        </row>
        <row r="1773">
          <cell r="A1773" t="str">
            <v>000000-0512-371</v>
          </cell>
          <cell r="B1773">
            <v>8504401400</v>
          </cell>
          <cell r="C1773" t="str">
            <v>电源</v>
          </cell>
          <cell r="D1773" t="str">
            <v>4|3|交直流转换稳压供电|直流稳压电源|小于1KW|精度低于万分之一|Carl Zeiss|000000-0512-371</v>
          </cell>
          <cell r="E1773">
            <v>101</v>
          </cell>
          <cell r="F1773" t="str">
            <v>L2233D18A008</v>
          </cell>
          <cell r="G1773">
            <v>31</v>
          </cell>
          <cell r="H1773" t="str">
            <v>电源</v>
          </cell>
          <cell r="I1773" t="str">
            <v>Power Supply 36V 13A</v>
          </cell>
          <cell r="J1773">
            <v>42212</v>
          </cell>
        </row>
        <row r="1773">
          <cell r="L1773" t="str">
            <v>个</v>
          </cell>
          <cell r="M1773" t="str">
            <v>个</v>
          </cell>
        </row>
        <row r="1773">
          <cell r="O1773" t="str">
            <v>千克</v>
          </cell>
        </row>
        <row r="1774">
          <cell r="A1774" t="str">
            <v>000000-0517-705</v>
          </cell>
          <cell r="B1774">
            <v>8504401400</v>
          </cell>
          <cell r="C1774" t="str">
            <v>电源</v>
          </cell>
          <cell r="D1774" t="str">
            <v>4|3|交直流转换稳压供电|直流稳压电源|小于1KW|精度低于万分之一|Carl Zeiss|000000-0517-705</v>
          </cell>
          <cell r="E1774">
            <v>101</v>
          </cell>
          <cell r="F1774" t="str">
            <v>L2233D18A008</v>
          </cell>
          <cell r="G1774">
            <v>31</v>
          </cell>
          <cell r="H1774" t="str">
            <v>中文品名：开关电源
功能用途：给设备供电
原理：交流变直流
材质：电路板
适用机型：1-FR</v>
          </cell>
          <cell r="I1774" t="str">
            <v>FBG POWER SUPPLY</v>
          </cell>
          <cell r="J1774">
            <v>42234</v>
          </cell>
        </row>
        <row r="1774">
          <cell r="L1774" t="str">
            <v>个</v>
          </cell>
          <cell r="M1774" t="str">
            <v>个</v>
          </cell>
        </row>
        <row r="1774">
          <cell r="O1774" t="str">
            <v>千克</v>
          </cell>
        </row>
        <row r="1775">
          <cell r="A1775" t="str">
            <v>000000-2141-471</v>
          </cell>
          <cell r="B1775">
            <v>8504401400</v>
          </cell>
          <cell r="C1775" t="str">
            <v>电源</v>
          </cell>
          <cell r="D1775" t="str">
            <v>4|3|交直流转换稳压供电|直流稳压电源|小于1KW|精度低于万分之一|Carl Zeiss|000000-2141-471</v>
          </cell>
          <cell r="E1775">
            <v>101</v>
          </cell>
          <cell r="F1775" t="str">
            <v>L2233D18A008</v>
          </cell>
          <cell r="G1775">
            <v>31</v>
          </cell>
          <cell r="H1775" t="str">
            <v>电源</v>
          </cell>
          <cell r="I1775" t="str">
            <v>HeNe Power Supply</v>
          </cell>
          <cell r="J1775">
            <v>42237</v>
          </cell>
        </row>
        <row r="1775">
          <cell r="L1775" t="str">
            <v>个</v>
          </cell>
          <cell r="M1775" t="str">
            <v>个</v>
          </cell>
        </row>
        <row r="1775">
          <cell r="O1775" t="str">
            <v>千克</v>
          </cell>
        </row>
        <row r="1776">
          <cell r="A1776" t="str">
            <v>000000-0554-551</v>
          </cell>
          <cell r="B1776">
            <v>8504401400</v>
          </cell>
          <cell r="C1776" t="str">
            <v>电源</v>
          </cell>
          <cell r="D1776" t="str">
            <v>4|3|交直流转换稳压供电|直流稳压电源|小于1KW|精度低于万分之一|Carl Zeiss|000000-0554-551</v>
          </cell>
          <cell r="E1776">
            <v>101</v>
          </cell>
          <cell r="F1776" t="str">
            <v>L2233D18A008</v>
          </cell>
          <cell r="G1776">
            <v>31</v>
          </cell>
          <cell r="H1776" t="str">
            <v>电源</v>
          </cell>
          <cell r="I1776" t="str">
            <v>Power Supply</v>
          </cell>
          <cell r="J1776">
            <v>42249</v>
          </cell>
        </row>
        <row r="1776">
          <cell r="L1776" t="str">
            <v>个</v>
          </cell>
          <cell r="M1776" t="str">
            <v>个</v>
          </cell>
        </row>
        <row r="1776">
          <cell r="O1776" t="str">
            <v>千克</v>
          </cell>
        </row>
        <row r="1777">
          <cell r="A1777" t="str">
            <v>346806-9002-000</v>
          </cell>
          <cell r="B1777">
            <v>8504401400</v>
          </cell>
          <cell r="C1777" t="str">
            <v>电源</v>
          </cell>
          <cell r="D1777" t="str">
            <v>4|3|交直流转换稳压供电|直流稳压电源|小于1KW|精度低于万分之一|Carl Zeiss|346806-9002-000</v>
          </cell>
          <cell r="E1777">
            <v>101</v>
          </cell>
          <cell r="F1777" t="str">
            <v>L2233D18A008</v>
          </cell>
          <cell r="G1777">
            <v>31</v>
          </cell>
          <cell r="H1777" t="str">
            <v>电源</v>
          </cell>
          <cell r="I1777" t="str">
            <v>Improved VPSE Detector</v>
          </cell>
          <cell r="J1777">
            <v>42292</v>
          </cell>
        </row>
        <row r="1777">
          <cell r="L1777" t="str">
            <v>个</v>
          </cell>
          <cell r="M1777" t="str">
            <v>个</v>
          </cell>
        </row>
        <row r="1777">
          <cell r="O1777" t="str">
            <v>千克</v>
          </cell>
        </row>
        <row r="1778">
          <cell r="A1778" t="str">
            <v>345360-0001-463</v>
          </cell>
          <cell r="B1778">
            <v>8504401400</v>
          </cell>
          <cell r="C1778" t="str">
            <v>电源</v>
          </cell>
          <cell r="D1778" t="str">
            <v>4|3|交直流转换稳压供电|直流稳压电源|小于1KW|精度低于万分之一|Carl Zeiss|345360-0001-463</v>
          </cell>
          <cell r="E1778">
            <v>101</v>
          </cell>
          <cell r="F1778" t="str">
            <v>L2233D18A008</v>
          </cell>
          <cell r="G1778">
            <v>31</v>
          </cell>
          <cell r="H1778" t="str">
            <v>真空泵充电器</v>
          </cell>
          <cell r="I1778" t="str">
            <v>DAGE SOURCE VACUUM CHARGE ASSEMBLY</v>
          </cell>
          <cell r="J1778">
            <v>42300</v>
          </cell>
        </row>
        <row r="1778">
          <cell r="L1778" t="str">
            <v>个</v>
          </cell>
          <cell r="M1778" t="str">
            <v>个</v>
          </cell>
        </row>
        <row r="1778">
          <cell r="O1778" t="str">
            <v>千克</v>
          </cell>
        </row>
        <row r="1779">
          <cell r="A1779" t="str">
            <v>000000-2118-150</v>
          </cell>
          <cell r="B1779">
            <v>8504401400</v>
          </cell>
          <cell r="C1779" t="str">
            <v>电源</v>
          </cell>
          <cell r="D1779" t="str">
            <v>4|3|交直流转换稳压供电|直流稳压电源|小于1KW|精度低于万分之一|Carl Zeiss|000000-2118-150</v>
          </cell>
          <cell r="E1779">
            <v>101</v>
          </cell>
          <cell r="F1779" t="str">
            <v>L2233D18A008</v>
          </cell>
          <cell r="G1779">
            <v>31</v>
          </cell>
          <cell r="H1779" t="str">
            <v>开关电源</v>
          </cell>
          <cell r="I1779" t="str">
            <v>Power Supply</v>
          </cell>
          <cell r="J1779">
            <v>42306</v>
          </cell>
        </row>
        <row r="1779">
          <cell r="L1779" t="str">
            <v>个</v>
          </cell>
          <cell r="M1779" t="str">
            <v>个</v>
          </cell>
        </row>
        <row r="1779">
          <cell r="O1779" t="str">
            <v>千克</v>
          </cell>
        </row>
        <row r="1780">
          <cell r="A1780" t="str">
            <v>000000-0467-710</v>
          </cell>
          <cell r="B1780">
            <v>8504401400</v>
          </cell>
          <cell r="C1780" t="str">
            <v>电源</v>
          </cell>
          <cell r="D1780" t="str">
            <v>4|3|交直流转换稳压供电|直流稳压电源|小于1KW|精度低于万分之一|Carl Zeiss|000000-0467-710</v>
          </cell>
          <cell r="E1780">
            <v>101</v>
          </cell>
          <cell r="F1780" t="str">
            <v>L2233D18A008</v>
          </cell>
          <cell r="G1780">
            <v>31</v>
          </cell>
          <cell r="H1780" t="str">
            <v>电源</v>
          </cell>
          <cell r="I1780" t="str">
            <v>Power Supply</v>
          </cell>
          <cell r="J1780">
            <v>42312</v>
          </cell>
        </row>
        <row r="1780">
          <cell r="L1780" t="str">
            <v>个</v>
          </cell>
          <cell r="M1780" t="str">
            <v>个</v>
          </cell>
        </row>
        <row r="1780">
          <cell r="O1780" t="str">
            <v>千克</v>
          </cell>
        </row>
        <row r="1781">
          <cell r="A1781" t="str">
            <v>608094-9230-000</v>
          </cell>
          <cell r="B1781">
            <v>8504401400</v>
          </cell>
          <cell r="C1781" t="str">
            <v>电源</v>
          </cell>
          <cell r="D1781" t="str">
            <v>4|3|交直流转换稳压供电|直流稳压电源|小于1KW|精度低于万分之一|Carl Zeiss|608094-9230-000</v>
          </cell>
          <cell r="E1781">
            <v>101</v>
          </cell>
          <cell r="F1781" t="str">
            <v>L2233D18A008</v>
          </cell>
          <cell r="G1781">
            <v>31</v>
          </cell>
          <cell r="H1781" t="str">
            <v>电源</v>
          </cell>
          <cell r="I1781" t="str">
            <v>Power pack 30V </v>
          </cell>
          <cell r="J1781">
            <v>42334</v>
          </cell>
        </row>
        <row r="1781">
          <cell r="L1781" t="str">
            <v>个</v>
          </cell>
          <cell r="M1781" t="str">
            <v>个</v>
          </cell>
        </row>
        <row r="1781">
          <cell r="O1781" t="str">
            <v>千克</v>
          </cell>
        </row>
        <row r="1782">
          <cell r="A1782" t="str">
            <v>000000-0579-967</v>
          </cell>
          <cell r="B1782">
            <v>8504401400</v>
          </cell>
          <cell r="C1782" t="str">
            <v>电源</v>
          </cell>
          <cell r="D1782" t="str">
            <v>4|3|交直流转换稳压供电|直流稳压电源|小于1KW|精度低于万分之一|Carl Zeiss|000000-0579-967</v>
          </cell>
          <cell r="E1782">
            <v>101</v>
          </cell>
          <cell r="F1782" t="str">
            <v>L2233D18A008</v>
          </cell>
          <cell r="G1782">
            <v>31</v>
          </cell>
          <cell r="H1782" t="str">
            <v>可自动关闭电源盒</v>
          </cell>
          <cell r="I1782" t="str">
            <v>SHUTDOWN SWITCH</v>
          </cell>
          <cell r="J1782">
            <v>42355</v>
          </cell>
        </row>
        <row r="1782">
          <cell r="L1782" t="str">
            <v>个</v>
          </cell>
          <cell r="M1782" t="str">
            <v>个</v>
          </cell>
        </row>
        <row r="1782">
          <cell r="O1782" t="str">
            <v>千克</v>
          </cell>
        </row>
        <row r="1783">
          <cell r="A1783" t="str">
            <v>000000-0502-878</v>
          </cell>
          <cell r="B1783">
            <v>8504401400</v>
          </cell>
          <cell r="C1783" t="str">
            <v>电源</v>
          </cell>
          <cell r="D1783" t="str">
            <v>4|3|交直流转换稳压供电|直流稳压电源|小于1KW|精度低于万分之一|Carl Zeiss|000000-0502-878</v>
          </cell>
          <cell r="E1783">
            <v>101</v>
          </cell>
          <cell r="F1783" t="str">
            <v>L2233D18A008</v>
          </cell>
          <cell r="G1783">
            <v>31</v>
          </cell>
          <cell r="H1783" t="str">
            <v>导轨稳压电源</v>
          </cell>
          <cell r="I1783" t="str">
            <v>Power supply for hat rail mounting</v>
          </cell>
          <cell r="J1783">
            <v>42367</v>
          </cell>
        </row>
        <row r="1783">
          <cell r="L1783" t="str">
            <v>个</v>
          </cell>
          <cell r="M1783" t="str">
            <v>个</v>
          </cell>
        </row>
        <row r="1783">
          <cell r="O1783" t="str">
            <v>千克</v>
          </cell>
        </row>
        <row r="1784">
          <cell r="A1784" t="str">
            <v>000000-1865-830</v>
          </cell>
          <cell r="B1784">
            <v>8504401400</v>
          </cell>
          <cell r="C1784" t="str">
            <v>电源</v>
          </cell>
          <cell r="D1784" t="str">
            <v>4|3|交直流转换稳压供电|直流稳压电源|小于1KW|精度低于万分之一|Carl Zeiss|000000-1865-830</v>
          </cell>
          <cell r="E1784">
            <v>101</v>
          </cell>
          <cell r="F1784" t="str">
            <v>L2233D18A008</v>
          </cell>
          <cell r="G1784">
            <v>31</v>
          </cell>
          <cell r="H1784" t="str">
            <v>电源</v>
          </cell>
          <cell r="I1784" t="str">
            <v>Power Supply</v>
          </cell>
          <cell r="J1784">
            <v>42389</v>
          </cell>
        </row>
        <row r="1784">
          <cell r="L1784" t="str">
            <v>个</v>
          </cell>
          <cell r="M1784" t="str">
            <v>个</v>
          </cell>
        </row>
        <row r="1784">
          <cell r="O1784" t="str">
            <v>千克</v>
          </cell>
        </row>
        <row r="1785">
          <cell r="A1785" t="str">
            <v>266002-1155-282</v>
          </cell>
          <cell r="B1785">
            <v>8504401400</v>
          </cell>
          <cell r="C1785" t="str">
            <v>电源</v>
          </cell>
          <cell r="D1785" t="str">
            <v>4|3|交直流转换稳压供电|直流稳压电源|小于1KW|精度低于万分之一|Carl Zeiss|266002-1155-282</v>
          </cell>
          <cell r="E1785">
            <v>101</v>
          </cell>
          <cell r="F1785" t="str">
            <v>L2233D18A008</v>
          </cell>
          <cell r="G1785">
            <v>31</v>
          </cell>
          <cell r="H1785" t="str">
            <v>电源</v>
          </cell>
          <cell r="I1785" t="str">
            <v>ASSY PWR SUP ATX+12 350W MEDICAL-2</v>
          </cell>
          <cell r="J1785">
            <v>42390</v>
          </cell>
        </row>
        <row r="1785">
          <cell r="L1785" t="str">
            <v>个</v>
          </cell>
          <cell r="M1785" t="str">
            <v>个</v>
          </cell>
        </row>
        <row r="1785">
          <cell r="O1785" t="str">
            <v>千克</v>
          </cell>
        </row>
        <row r="1786">
          <cell r="A1786" t="str">
            <v>636507-4025-000</v>
          </cell>
          <cell r="B1786">
            <v>8504401400</v>
          </cell>
          <cell r="C1786" t="str">
            <v>电源</v>
          </cell>
          <cell r="D1786" t="str">
            <v>4|3|交直流转换稳压供电|直流稳压电源|小于1KW|精度低于万分之一|Carl Zeiss|636507-4025-000</v>
          </cell>
          <cell r="E1786">
            <v>101</v>
          </cell>
          <cell r="F1786" t="str">
            <v>L2233D18A008</v>
          </cell>
          <cell r="G1786">
            <v>31</v>
          </cell>
          <cell r="H1786" t="str">
            <v>电源</v>
          </cell>
          <cell r="I1786" t="str">
            <v>Power Supply</v>
          </cell>
          <cell r="J1786">
            <v>42436</v>
          </cell>
        </row>
        <row r="1786">
          <cell r="L1786" t="str">
            <v>个</v>
          </cell>
          <cell r="M1786" t="str">
            <v>个</v>
          </cell>
        </row>
        <row r="1786">
          <cell r="O1786" t="str">
            <v>千克</v>
          </cell>
        </row>
        <row r="1787">
          <cell r="A1787" t="str">
            <v>000000-2137-781</v>
          </cell>
          <cell r="B1787">
            <v>8504401400</v>
          </cell>
          <cell r="C1787" t="str">
            <v>电源</v>
          </cell>
          <cell r="D1787" t="str">
            <v>4|3|交直流转换稳压供电|直流稳压电源|小于1KW|精度低于万分之一|Carl Zeiss|000000-2137-781</v>
          </cell>
          <cell r="E1787">
            <v>101</v>
          </cell>
          <cell r="F1787" t="str">
            <v>L2233D18A008</v>
          </cell>
          <cell r="G1787">
            <v>31</v>
          </cell>
          <cell r="H1787" t="str">
            <v>电源</v>
          </cell>
          <cell r="I1787" t="str">
            <v>EX Laser supply LGN3001</v>
          </cell>
          <cell r="J1787">
            <v>42440</v>
          </cell>
        </row>
        <row r="1787">
          <cell r="L1787" t="str">
            <v>个</v>
          </cell>
          <cell r="M1787" t="str">
            <v>个</v>
          </cell>
        </row>
        <row r="1787">
          <cell r="O1787" t="str">
            <v>千克</v>
          </cell>
        </row>
        <row r="1788">
          <cell r="A1788" t="str">
            <v>266002-1160-071</v>
          </cell>
          <cell r="B1788">
            <v>8504401400</v>
          </cell>
          <cell r="C1788" t="str">
            <v>电源</v>
          </cell>
          <cell r="D1788" t="str">
            <v>4|3|交直流转换稳压供电|直流稳压电源|小于1KW|精度低于万分之一|Carl Zeiss|266002-1160-071</v>
          </cell>
          <cell r="E1788">
            <v>101</v>
          </cell>
          <cell r="F1788" t="str">
            <v>L2233D18A008</v>
          </cell>
          <cell r="G1788">
            <v>31</v>
          </cell>
          <cell r="H1788" t="str">
            <v>电源</v>
          </cell>
          <cell r="I1788" t="str">
            <v>POWER SUPPLY HFA2P HIGH PF ROHS</v>
          </cell>
          <cell r="J1788">
            <v>42513</v>
          </cell>
        </row>
        <row r="1788">
          <cell r="L1788" t="str">
            <v>个</v>
          </cell>
          <cell r="M1788" t="str">
            <v>个</v>
          </cell>
        </row>
        <row r="1788">
          <cell r="O1788" t="str">
            <v>千克</v>
          </cell>
        </row>
        <row r="1789">
          <cell r="A1789" t="str">
            <v>000000-0421-659</v>
          </cell>
          <cell r="B1789">
            <v>8504401400</v>
          </cell>
          <cell r="C1789" t="str">
            <v>电源</v>
          </cell>
          <cell r="D1789" t="str">
            <v>4|3|交直流转换稳压供电|直流稳压电源|小于1KW|精度低于万分之一|Carl Zeiss|000000-0421-659</v>
          </cell>
          <cell r="E1789">
            <v>101</v>
          </cell>
          <cell r="F1789" t="str">
            <v>L2233D18A008</v>
          </cell>
          <cell r="G1789">
            <v>31</v>
          </cell>
          <cell r="H1789" t="str">
            <v>滤波电源</v>
          </cell>
          <cell r="I1789" t="str">
            <v>IEC Power Module</v>
          </cell>
          <cell r="J1789">
            <v>42545</v>
          </cell>
        </row>
        <row r="1789">
          <cell r="L1789" t="str">
            <v>个</v>
          </cell>
          <cell r="M1789" t="str">
            <v>个</v>
          </cell>
        </row>
        <row r="1789">
          <cell r="O1789" t="str">
            <v>千克</v>
          </cell>
        </row>
        <row r="1790">
          <cell r="A1790" t="str">
            <v>417095-9050-000</v>
          </cell>
          <cell r="B1790">
            <v>8504401400</v>
          </cell>
          <cell r="C1790" t="str">
            <v>电源</v>
          </cell>
          <cell r="D1790" t="str">
            <v>4|3|交直流转换稳压供电|直流稳压电源|小于1KW|精度低于万分之一|Carl Zeiss|417095-9050-000</v>
          </cell>
          <cell r="E1790">
            <v>101</v>
          </cell>
          <cell r="F1790" t="str">
            <v>L2233D18A008</v>
          </cell>
          <cell r="G1790">
            <v>31</v>
          </cell>
          <cell r="H1790" t="str">
            <v>电源，交流变直流供电，外壳：塑料 内部：电子元件，通过电源内部的电子元件的功能部件实现交流变直流，定压输出。</v>
          </cell>
          <cell r="I1790" t="str">
            <v>Power supply</v>
          </cell>
          <cell r="J1790">
            <v>42572</v>
          </cell>
        </row>
        <row r="1790">
          <cell r="L1790" t="str">
            <v>个</v>
          </cell>
          <cell r="M1790" t="str">
            <v>个</v>
          </cell>
        </row>
        <row r="1790">
          <cell r="O1790" t="str">
            <v>千克</v>
          </cell>
        </row>
        <row r="1791">
          <cell r="A1791" t="str">
            <v>000000-2039-769</v>
          </cell>
          <cell r="B1791">
            <v>8504401400</v>
          </cell>
          <cell r="C1791" t="str">
            <v>电源</v>
          </cell>
          <cell r="D1791" t="str">
            <v>4|3|交直流转换稳压供电|直流稳压电源|小于1KW|精度低于万分之一|Carl Zeiss|000000-2039-769</v>
          </cell>
          <cell r="E1791">
            <v>101</v>
          </cell>
          <cell r="F1791" t="str">
            <v>L2233D18A008</v>
          </cell>
          <cell r="G1791">
            <v>31</v>
          </cell>
          <cell r="H1791" t="str">
            <v>MEL90准分子激光使用的气流传感器电路控制盒，为气流传感器提供12V的工作电压</v>
          </cell>
          <cell r="I1791" t="str">
            <v>Electronics Assy for Airflow Sensor</v>
          </cell>
          <cell r="J1791">
            <v>42580</v>
          </cell>
        </row>
        <row r="1791">
          <cell r="L1791" t="str">
            <v>个</v>
          </cell>
          <cell r="M1791" t="str">
            <v>个</v>
          </cell>
        </row>
        <row r="1791">
          <cell r="O1791" t="str">
            <v>千克</v>
          </cell>
        </row>
        <row r="1792">
          <cell r="A1792" t="str">
            <v>000000-0573-905</v>
          </cell>
          <cell r="B1792">
            <v>8504401400</v>
          </cell>
          <cell r="C1792" t="str">
            <v>电源</v>
          </cell>
          <cell r="D1792" t="str">
            <v>4|3|交直流转换稳压供电|直流稳压电源|小于1KW|精度低于万分之一|Carl Zeiss|000000-0573-905</v>
          </cell>
          <cell r="E1792">
            <v>101</v>
          </cell>
          <cell r="F1792" t="str">
            <v>L2233D18A008</v>
          </cell>
          <cell r="G1792">
            <v>31</v>
          </cell>
          <cell r="H1792" t="str">
            <v>电源（光学显微镜供电用，直流稳压，功率100W,电压12V,品牌Zeiss）</v>
          </cell>
          <cell r="I1792" t="str">
            <v>Power Supply 232</v>
          </cell>
          <cell r="J1792">
            <v>42597</v>
          </cell>
        </row>
        <row r="1792">
          <cell r="L1792" t="str">
            <v>个</v>
          </cell>
          <cell r="M1792" t="str">
            <v>个</v>
          </cell>
        </row>
        <row r="1792">
          <cell r="O1792" t="str">
            <v>千克</v>
          </cell>
        </row>
        <row r="1793">
          <cell r="A1793" t="str">
            <v>100.230.004</v>
          </cell>
          <cell r="B1793">
            <v>8504401400</v>
          </cell>
          <cell r="C1793" t="str">
            <v>电源</v>
          </cell>
          <cell r="D1793" t="str">
            <v>4|3|交直流转换稳压供电|直流稳压电源|小于1KW|精度低于万分之一|Carl Zeiss|100.230.004</v>
          </cell>
          <cell r="E1793">
            <v>101</v>
          </cell>
          <cell r="F1793" t="str">
            <v>L2233D18A008</v>
          </cell>
          <cell r="G1793">
            <v>31</v>
          </cell>
          <cell r="H1793" t="str">
            <v>电源</v>
          </cell>
          <cell r="I1793" t="str">
            <v>power</v>
          </cell>
          <cell r="J1793">
            <v>42606</v>
          </cell>
        </row>
        <row r="1793">
          <cell r="L1793" t="str">
            <v>个</v>
          </cell>
          <cell r="M1793" t="str">
            <v>个</v>
          </cell>
        </row>
        <row r="1793">
          <cell r="O1793" t="str">
            <v>千克</v>
          </cell>
        </row>
        <row r="1794">
          <cell r="A1794" t="str">
            <v>000000-0468-540</v>
          </cell>
          <cell r="B1794">
            <v>8504401400</v>
          </cell>
          <cell r="C1794" t="str">
            <v>电源</v>
          </cell>
          <cell r="D1794" t="str">
            <v>4|3|交直流转换稳压供电|直流稳压电源|小于1KW|精度低于万分之一|Carl Zeiss|000000-0468-540</v>
          </cell>
          <cell r="E1794">
            <v>101</v>
          </cell>
          <cell r="F1794" t="str">
            <v>L2233D18A008</v>
          </cell>
          <cell r="G1794">
            <v>31</v>
          </cell>
          <cell r="H1794" t="str">
            <v>新物料的中文品名：电源
功能用途：为仪器提供电源
原理：交流变直流
材质：电路板
适用机型：1-FR
</v>
          </cell>
          <cell r="I1794" t="str">
            <v>AC/DC CONVERTER SNP-Z058/SKYNET ELECTR</v>
          </cell>
          <cell r="J1794">
            <v>42633</v>
          </cell>
        </row>
        <row r="1794">
          <cell r="L1794" t="str">
            <v>个</v>
          </cell>
          <cell r="M1794" t="str">
            <v>个</v>
          </cell>
        </row>
        <row r="1794">
          <cell r="O1794" t="str">
            <v>千克</v>
          </cell>
        </row>
        <row r="1795">
          <cell r="A1795" t="str">
            <v>600055-0000-230</v>
          </cell>
          <cell r="B1795">
            <v>8504401400</v>
          </cell>
          <cell r="C1795" t="str">
            <v>电源</v>
          </cell>
          <cell r="D1795" t="str">
            <v>4|3|交直流转换稳压供电|直流稳压电源|小于1KW|精度低于万分之一|Carl Zeiss|600055-0000-230</v>
          </cell>
          <cell r="E1795">
            <v>101</v>
          </cell>
          <cell r="F1795" t="str">
            <v>L2233D18A008</v>
          </cell>
          <cell r="G1795">
            <v>31</v>
          </cell>
          <cell r="H1795" t="str">
            <v>测头供电单元</v>
          </cell>
          <cell r="I1795" t="str">
            <v>SUPPLY UNIT CODED</v>
          </cell>
          <cell r="J1795">
            <v>42704</v>
          </cell>
        </row>
        <row r="1795">
          <cell r="L1795" t="str">
            <v>个</v>
          </cell>
          <cell r="M1795" t="str">
            <v>个</v>
          </cell>
        </row>
        <row r="1795">
          <cell r="O1795" t="str">
            <v>千克</v>
          </cell>
        </row>
        <row r="1796">
          <cell r="A1796" t="str">
            <v>345360-0001-680</v>
          </cell>
          <cell r="B1796">
            <v>8504401400</v>
          </cell>
          <cell r="C1796" t="str">
            <v>电源</v>
          </cell>
          <cell r="D1796" t="str">
            <v>4|3|交直流转换稳压供电|直流稳压电源|小于1KW|精度低于万分之一|Carl Zeiss|345360-0001-680</v>
          </cell>
          <cell r="E1796">
            <v>101</v>
          </cell>
          <cell r="F1796" t="str">
            <v>L2233D18A008</v>
          </cell>
          <cell r="G1796">
            <v>31</v>
          </cell>
          <cell r="H1796" t="str">
            <v>相机电源</v>
          </cell>
          <cell r="I1796" t="str">
            <v>Power supply,Desktop, Andor 160W 24VDC 6.6AMP</v>
          </cell>
          <cell r="J1796">
            <v>42712</v>
          </cell>
        </row>
        <row r="1796">
          <cell r="L1796" t="str">
            <v>个</v>
          </cell>
          <cell r="M1796" t="str">
            <v>个</v>
          </cell>
        </row>
        <row r="1796">
          <cell r="O1796" t="str">
            <v>千克</v>
          </cell>
        </row>
        <row r="1797">
          <cell r="A1797" t="str">
            <v>360215-7000-035</v>
          </cell>
          <cell r="B1797">
            <v>8504401400</v>
          </cell>
          <cell r="C1797" t="str">
            <v>电源</v>
          </cell>
          <cell r="D1797" t="str">
            <v>4|3|交直流转换稳压供电|直流稳压电源|小于1KW|精度低于万分之一|Carl Zeiss|360215-7000-035</v>
          </cell>
          <cell r="E1797">
            <v>101</v>
          </cell>
          <cell r="F1797" t="str">
            <v>L2233D18A008</v>
          </cell>
          <cell r="G1797">
            <v>31</v>
          </cell>
          <cell r="H1797" t="str">
            <v>电源</v>
          </cell>
          <cell r="I1797" t="str">
            <v>EX-pwr supply-HV-FIB</v>
          </cell>
          <cell r="J1797">
            <v>42757</v>
          </cell>
        </row>
        <row r="1797">
          <cell r="L1797" t="str">
            <v>个</v>
          </cell>
          <cell r="M1797" t="str">
            <v>个</v>
          </cell>
        </row>
        <row r="1797">
          <cell r="O1797" t="str">
            <v>千克</v>
          </cell>
        </row>
        <row r="1798">
          <cell r="A1798" t="str">
            <v>360100-0000-480</v>
          </cell>
          <cell r="B1798">
            <v>8504401400</v>
          </cell>
          <cell r="C1798" t="str">
            <v>电源</v>
          </cell>
          <cell r="D1798" t="str">
            <v>4|3|交直流转换稳压供电|直流稳压电源|小于1KW|精度低于万分之一|Carl Zeiss|360100-0000-480</v>
          </cell>
          <cell r="E1798">
            <v>101</v>
          </cell>
          <cell r="F1798" t="str">
            <v>L2233D18A008</v>
          </cell>
          <cell r="G1798">
            <v>31</v>
          </cell>
          <cell r="H1798" t="str">
            <v>电源</v>
          </cell>
          <cell r="I1798" t="str">
            <v>FIB DC PWR SUPPLY-CAPELLA</v>
          </cell>
          <cell r="J1798">
            <v>42787</v>
          </cell>
        </row>
        <row r="1798">
          <cell r="L1798" t="str">
            <v>个</v>
          </cell>
          <cell r="M1798" t="str">
            <v>个</v>
          </cell>
        </row>
        <row r="1798">
          <cell r="O1798" t="str">
            <v>千克</v>
          </cell>
        </row>
        <row r="1799">
          <cell r="A1799" t="str">
            <v>360215-0000-014</v>
          </cell>
          <cell r="B1799">
            <v>8504401400</v>
          </cell>
          <cell r="C1799" t="str">
            <v>电源</v>
          </cell>
          <cell r="D1799" t="str">
            <v>4|3|交直流转换稳压供电|直流稳压电源|小于1KW|精度低于万分之一|Carl Zeiss|360215-0000-014</v>
          </cell>
          <cell r="E1799">
            <v>101</v>
          </cell>
          <cell r="F1799" t="str">
            <v>L2233D18A008</v>
          </cell>
          <cell r="G1799">
            <v>31</v>
          </cell>
          <cell r="H1799" t="str">
            <v>FIB的高压电源</v>
          </cell>
          <cell r="I1799" t="str">
            <v>INA-Power Supply - HV-FIB Col</v>
          </cell>
          <cell r="J1799">
            <v>42807</v>
          </cell>
        </row>
        <row r="1799">
          <cell r="L1799" t="str">
            <v>个</v>
          </cell>
          <cell r="M1799" t="str">
            <v>个</v>
          </cell>
        </row>
        <row r="1799">
          <cell r="O1799" t="str">
            <v>千克</v>
          </cell>
        </row>
        <row r="1800">
          <cell r="A1800" t="str">
            <v>344431-9001-000</v>
          </cell>
          <cell r="B1800">
            <v>8504401400</v>
          </cell>
          <cell r="C1800" t="str">
            <v>电源</v>
          </cell>
          <cell r="D1800" t="str">
            <v>4|3|交直流转换稳压供电|直流稳压电源|小于1KW|精度低于万分之一|Carl Zeiss|344431-9001-000</v>
          </cell>
          <cell r="E1800">
            <v>101</v>
          </cell>
          <cell r="F1800" t="str">
            <v>L2233D18A008</v>
          </cell>
          <cell r="G1800">
            <v>31</v>
          </cell>
          <cell r="H1800" t="str">
            <v>双电极L2电源供应器（提供电镜电源）</v>
          </cell>
          <cell r="I1800" t="str">
            <v>Accel HVPS bipolar L2</v>
          </cell>
          <cell r="J1800">
            <v>43762</v>
          </cell>
        </row>
        <row r="1800">
          <cell r="L1800" t="str">
            <v>个</v>
          </cell>
          <cell r="M1800" t="str">
            <v>个</v>
          </cell>
        </row>
        <row r="1800">
          <cell r="O1800" t="str">
            <v>千克</v>
          </cell>
        </row>
        <row r="1801">
          <cell r="A1801" t="str">
            <v>000000-2155-948</v>
          </cell>
          <cell r="B1801">
            <v>8504401400</v>
          </cell>
          <cell r="C1801" t="str">
            <v>电源</v>
          </cell>
          <cell r="D1801" t="str">
            <v>4|3|交直流转换稳压供电|直流稳压电源|小于1KW|精度低于万分之一|Carl Zeiss|000000-2155-948</v>
          </cell>
          <cell r="E1801">
            <v>101</v>
          </cell>
          <cell r="F1801" t="str">
            <v>L2233D18A008</v>
          </cell>
          <cell r="G1801">
            <v>31</v>
          </cell>
          <cell r="H1801" t="str">
            <v>激光电源</v>
          </cell>
          <cell r="I1801" t="str">
            <v>RE LASER POWER SUPPLY LGN4001</v>
          </cell>
          <cell r="J1801">
            <v>42822</v>
          </cell>
        </row>
        <row r="1801">
          <cell r="L1801" t="str">
            <v>个</v>
          </cell>
          <cell r="M1801" t="str">
            <v>个</v>
          </cell>
        </row>
        <row r="1801">
          <cell r="O1801" t="str">
            <v>千克</v>
          </cell>
        </row>
        <row r="1802">
          <cell r="A1802" t="str">
            <v>346031-9002-100</v>
          </cell>
          <cell r="B1802">
            <v>8504401400</v>
          </cell>
          <cell r="C1802" t="str">
            <v>电源</v>
          </cell>
          <cell r="D1802" t="str">
            <v>4|3|交直流转换稳压供电|直流稳压电源|小于1KW|精度低于万分之一|Carl Zeiss|346031-9002-100</v>
          </cell>
          <cell r="E1802">
            <v>101</v>
          </cell>
          <cell r="F1802" t="str">
            <v>L2233D18A008</v>
          </cell>
          <cell r="G1802">
            <v>31</v>
          </cell>
          <cell r="H1802" t="str">
            <v>电源</v>
          </cell>
          <cell r="I1802" t="str">
            <v>DC-Unit</v>
          </cell>
          <cell r="J1802">
            <v>42838</v>
          </cell>
        </row>
        <row r="1802">
          <cell r="L1802" t="str">
            <v>个</v>
          </cell>
          <cell r="M1802" t="str">
            <v>个</v>
          </cell>
        </row>
        <row r="1802">
          <cell r="O1802" t="str">
            <v>千克</v>
          </cell>
        </row>
        <row r="1803">
          <cell r="A1803" t="str">
            <v>600055-6010-009</v>
          </cell>
          <cell r="B1803">
            <v>8504401400</v>
          </cell>
          <cell r="C1803" t="str">
            <v>电源</v>
          </cell>
          <cell r="D1803" t="str">
            <v>4|3|交直流转换稳压供电|直流稳压电源|小于1KW|精度低于万分之一|Carl Zeiss|600055-6010-009</v>
          </cell>
          <cell r="E1803">
            <v>101</v>
          </cell>
          <cell r="F1803" t="str">
            <v>L2233D18A008</v>
          </cell>
          <cell r="G1803">
            <v>31</v>
          </cell>
          <cell r="H1803" t="str">
            <v>固定测头的供电模块</v>
          </cell>
          <cell r="I1803" t="str">
            <v>SupplyUnit Hybrid</v>
          </cell>
          <cell r="J1803">
            <v>42846</v>
          </cell>
        </row>
        <row r="1803">
          <cell r="L1803" t="str">
            <v>个</v>
          </cell>
          <cell r="M1803" t="str">
            <v>个</v>
          </cell>
        </row>
        <row r="1803">
          <cell r="O1803" t="str">
            <v>千克</v>
          </cell>
        </row>
        <row r="1804">
          <cell r="A1804" t="str">
            <v>360215-0000-017</v>
          </cell>
          <cell r="B1804">
            <v>8504401400</v>
          </cell>
          <cell r="C1804" t="str">
            <v>电源</v>
          </cell>
          <cell r="D1804" t="str">
            <v>4|3|交直流转换稳压供电|直流稳压电源|小于1KW|精度低于万分之一|Carl Zeiss|360215-0000-017</v>
          </cell>
          <cell r="E1804">
            <v>101</v>
          </cell>
          <cell r="F1804" t="str">
            <v>L2233D18A008</v>
          </cell>
          <cell r="G1804">
            <v>31</v>
          </cell>
          <cell r="H1804" t="str">
            <v>电源</v>
          </cell>
          <cell r="I1804" t="str">
            <v>power supply</v>
          </cell>
          <cell r="J1804">
            <v>42850</v>
          </cell>
        </row>
        <row r="1804">
          <cell r="L1804" t="str">
            <v>个</v>
          </cell>
          <cell r="M1804" t="str">
            <v>个</v>
          </cell>
        </row>
        <row r="1804">
          <cell r="O1804" t="str">
            <v>千克</v>
          </cell>
        </row>
        <row r="1805">
          <cell r="A1805" t="str">
            <v>000000-0520-060</v>
          </cell>
          <cell r="B1805">
            <v>8504401400</v>
          </cell>
          <cell r="C1805" t="str">
            <v>电源</v>
          </cell>
          <cell r="D1805" t="str">
            <v>4|3|交直流转换稳压供电|直流稳压电源|小于1KW|精度低于万分之一|Carl Zeiss|000000-0520-060</v>
          </cell>
          <cell r="E1805">
            <v>101</v>
          </cell>
          <cell r="F1805" t="str">
            <v>L2233D18A008</v>
          </cell>
          <cell r="G1805">
            <v>31</v>
          </cell>
          <cell r="H1805" t="str">
            <v>电源</v>
          </cell>
          <cell r="I1805" t="str">
            <v>power supply</v>
          </cell>
          <cell r="J1805">
            <v>42853</v>
          </cell>
        </row>
        <row r="1805">
          <cell r="L1805" t="str">
            <v>个</v>
          </cell>
          <cell r="M1805" t="str">
            <v>个</v>
          </cell>
        </row>
        <row r="1805">
          <cell r="O1805" t="str">
            <v>千克</v>
          </cell>
        </row>
        <row r="1806">
          <cell r="A1806" t="str">
            <v>345360-7001-643</v>
          </cell>
          <cell r="B1806">
            <v>8504401400</v>
          </cell>
          <cell r="C1806" t="str">
            <v>电源</v>
          </cell>
          <cell r="D1806" t="str">
            <v>4|3|交直流转换稳压供电|直流稳压电源|小于1KW|精度低于万分之一|Carl Zeiss|345360-7001-643</v>
          </cell>
          <cell r="E1806">
            <v>101</v>
          </cell>
          <cell r="F1806" t="str">
            <v>L2233D18A008</v>
          </cell>
          <cell r="G1806">
            <v>31</v>
          </cell>
          <cell r="H1806" t="str">
            <v>Versa系列高压箱</v>
          </cell>
          <cell r="I1806" t="str">
            <v>HV Power Supply for Versa</v>
          </cell>
          <cell r="J1806">
            <v>42878</v>
          </cell>
        </row>
        <row r="1806">
          <cell r="L1806" t="str">
            <v>个</v>
          </cell>
          <cell r="M1806" t="str">
            <v>个</v>
          </cell>
        </row>
        <row r="1806">
          <cell r="O1806" t="str">
            <v>千克</v>
          </cell>
        </row>
        <row r="1807">
          <cell r="A1807" t="str">
            <v>000000-2151-512</v>
          </cell>
          <cell r="B1807">
            <v>8504401400</v>
          </cell>
          <cell r="C1807" t="str">
            <v>电源</v>
          </cell>
          <cell r="D1807" t="str">
            <v>4|3|交直流转换稳压供电|直流稳压电源|小于1KW|精度低于万分之一|Carl Zeiss|000000-2151-512</v>
          </cell>
          <cell r="E1807">
            <v>101</v>
          </cell>
          <cell r="F1807" t="str">
            <v>L2233D18A008</v>
          </cell>
          <cell r="G1807">
            <v>31</v>
          </cell>
          <cell r="H1807" t="str">
            <v>电源</v>
          </cell>
          <cell r="I1807" t="str">
            <v>Medical Power Supply,230V,complete</v>
          </cell>
          <cell r="J1807">
            <v>42895</v>
          </cell>
        </row>
        <row r="1807">
          <cell r="L1807" t="str">
            <v>个</v>
          </cell>
          <cell r="M1807" t="str">
            <v>个</v>
          </cell>
        </row>
        <row r="1807">
          <cell r="O1807" t="str">
            <v>千克</v>
          </cell>
        </row>
        <row r="1808">
          <cell r="A1808" t="str">
            <v>000000-2105-692</v>
          </cell>
          <cell r="B1808">
            <v>8504401400</v>
          </cell>
          <cell r="C1808" t="str">
            <v>电源</v>
          </cell>
          <cell r="D1808" t="str">
            <v>4|3|交直流转换稳压供电|直流稳压电源|小于1KW|精度低于万分之一|Carl Zeiss|000000-2105-692</v>
          </cell>
          <cell r="E1808">
            <v>101</v>
          </cell>
          <cell r="F1808" t="str">
            <v>L2233D18A008</v>
          </cell>
          <cell r="G1808">
            <v>31</v>
          </cell>
          <cell r="H1808" t="str">
            <v>电源</v>
          </cell>
          <cell r="I1808" t="str">
            <v>power supply 30W/12V/2.5A</v>
          </cell>
          <cell r="J1808">
            <v>42901</v>
          </cell>
        </row>
        <row r="1808">
          <cell r="L1808" t="str">
            <v>个</v>
          </cell>
          <cell r="M1808" t="str">
            <v>个</v>
          </cell>
        </row>
        <row r="1808">
          <cell r="O1808" t="str">
            <v>千克</v>
          </cell>
        </row>
        <row r="1809">
          <cell r="A1809" t="str">
            <v>346001-9140-700</v>
          </cell>
          <cell r="B1809">
            <v>8504401400</v>
          </cell>
          <cell r="C1809" t="str">
            <v>电源</v>
          </cell>
          <cell r="D1809" t="str">
            <v>4|3|交直流转换稳压供电|直流稳压电源|小于1KW|精度低于万分之一|Carl Zeiss|346001-9140-700</v>
          </cell>
          <cell r="E1809">
            <v>101</v>
          </cell>
          <cell r="F1809" t="str">
            <v>L2233D18A008</v>
          </cell>
          <cell r="G1809">
            <v>31</v>
          </cell>
          <cell r="H1809" t="str">
            <v>电镜电源分配器</v>
          </cell>
          <cell r="I1809" t="str">
            <v>EX AC unit for NSE</v>
          </cell>
          <cell r="J1809">
            <v>42906</v>
          </cell>
        </row>
        <row r="1809">
          <cell r="L1809" t="str">
            <v>个</v>
          </cell>
          <cell r="M1809" t="str">
            <v>个</v>
          </cell>
        </row>
        <row r="1809">
          <cell r="O1809" t="str">
            <v>千克</v>
          </cell>
        </row>
        <row r="1810">
          <cell r="A1810" t="str">
            <v>000000-2085-791</v>
          </cell>
          <cell r="B1810">
            <v>8504401400</v>
          </cell>
          <cell r="C1810" t="str">
            <v>电源</v>
          </cell>
          <cell r="D1810" t="str">
            <v>4|3|交直流转换稳压供电|直流稳压电源|小于1KW|精度低于万分之一|Carl Zeiss|000000-2085-791</v>
          </cell>
          <cell r="E1810">
            <v>101</v>
          </cell>
          <cell r="F1810" t="str">
            <v>L2233D18A008</v>
          </cell>
          <cell r="G1810">
            <v>31</v>
          </cell>
          <cell r="H1810" t="str">
            <v>电子控制单元,给仪器模块供电</v>
          </cell>
          <cell r="I1810" t="str">
            <v>ECU LSM 880</v>
          </cell>
          <cell r="J1810">
            <v>42906</v>
          </cell>
        </row>
        <row r="1810">
          <cell r="L1810" t="str">
            <v>个</v>
          </cell>
          <cell r="M1810" t="str">
            <v>个</v>
          </cell>
        </row>
        <row r="1810">
          <cell r="O1810" t="str">
            <v>千克</v>
          </cell>
        </row>
        <row r="1811">
          <cell r="A1811" t="str">
            <v>000000-1288-504</v>
          </cell>
          <cell r="B1811">
            <v>8504401400</v>
          </cell>
          <cell r="C1811" t="str">
            <v>电源</v>
          </cell>
          <cell r="D1811" t="str">
            <v>4|3|交直流转换稳压供电|直流稳压电源|小于1KW|精度低于万分之一|Carl Zeiss|000000-1288-504</v>
          </cell>
          <cell r="E1811">
            <v>101</v>
          </cell>
          <cell r="F1811" t="str">
            <v>L2233D18A008</v>
          </cell>
          <cell r="G1811">
            <v>31</v>
          </cell>
          <cell r="H1811" t="str">
            <v>12伏直流电源</v>
          </cell>
          <cell r="I1811" t="str">
            <v>90…246V/50…60Hz/225VA,0…12V DC</v>
          </cell>
          <cell r="J1811">
            <v>42943</v>
          </cell>
        </row>
        <row r="1811">
          <cell r="L1811" t="str">
            <v>个</v>
          </cell>
          <cell r="M1811" t="str">
            <v>个</v>
          </cell>
        </row>
        <row r="1811">
          <cell r="O1811" t="str">
            <v>千克</v>
          </cell>
        </row>
        <row r="1812">
          <cell r="A1812" t="str">
            <v>000000-2029-373</v>
          </cell>
          <cell r="B1812">
            <v>8504401400</v>
          </cell>
          <cell r="C1812" t="str">
            <v>电源</v>
          </cell>
          <cell r="D1812" t="str">
            <v>4|3|交直流转换稳压供电|直流稳压电源|小于1KW|精度低于万分之一|Carl Zeiss|000000-2029-373</v>
          </cell>
          <cell r="E1812">
            <v>101</v>
          </cell>
          <cell r="F1812" t="str">
            <v>L2233D18A008</v>
          </cell>
          <cell r="G1812">
            <v>31</v>
          </cell>
          <cell r="H1812" t="str">
            <v>电源</v>
          </cell>
          <cell r="I1812" t="str">
            <v>Main Power Supply</v>
          </cell>
          <cell r="J1812">
            <v>43032</v>
          </cell>
        </row>
        <row r="1812">
          <cell r="L1812" t="str">
            <v>个</v>
          </cell>
          <cell r="M1812" t="str">
            <v>个</v>
          </cell>
        </row>
        <row r="1812">
          <cell r="O1812" t="str">
            <v>千克</v>
          </cell>
        </row>
        <row r="1813">
          <cell r="A1813" t="str">
            <v>000000-1291-810</v>
          </cell>
          <cell r="B1813">
            <v>8504401400</v>
          </cell>
          <cell r="C1813" t="str">
            <v>电源</v>
          </cell>
          <cell r="D1813" t="str">
            <v>4|3|交直流转换稳压供电|直流稳压电源|小于1KW|精度低于万分之一|Carl Zeiss|000000-1291-810</v>
          </cell>
          <cell r="E1813">
            <v>101</v>
          </cell>
          <cell r="F1813" t="str">
            <v>L2233D18A008</v>
          </cell>
          <cell r="G1813">
            <v>31</v>
          </cell>
          <cell r="H1813" t="str">
            <v>LSM501/5Live电源模块</v>
          </cell>
          <cell r="I1813" t="str">
            <v>ECU-LSM510/LSM5 LIVE Basic 230V</v>
          </cell>
          <cell r="J1813">
            <v>43055</v>
          </cell>
        </row>
        <row r="1813">
          <cell r="L1813" t="str">
            <v>个</v>
          </cell>
          <cell r="M1813" t="str">
            <v>个</v>
          </cell>
        </row>
        <row r="1813">
          <cell r="O1813" t="str">
            <v>千克</v>
          </cell>
        </row>
        <row r="1814">
          <cell r="A1814" t="str">
            <v>000000-0498-597</v>
          </cell>
          <cell r="B1814">
            <v>8504401400</v>
          </cell>
          <cell r="C1814" t="str">
            <v>电源</v>
          </cell>
          <cell r="D1814" t="str">
            <v>4|3|交直流转换稳压供电|直流稳压电源|小于1KW|精度低于万分之一|Carl Zeiss|000000-0498-597</v>
          </cell>
          <cell r="E1814">
            <v>101</v>
          </cell>
          <cell r="F1814" t="str">
            <v>L2233D18A008</v>
          </cell>
          <cell r="G1814">
            <v>31</v>
          </cell>
          <cell r="H1814" t="str">
            <v>开关电源</v>
          </cell>
          <cell r="I1814" t="str">
            <v>12v Power Supply</v>
          </cell>
          <cell r="J1814">
            <v>43098</v>
          </cell>
        </row>
        <row r="1814">
          <cell r="L1814" t="str">
            <v>个</v>
          </cell>
          <cell r="M1814" t="str">
            <v>个</v>
          </cell>
        </row>
        <row r="1814">
          <cell r="O1814" t="str">
            <v>千克</v>
          </cell>
        </row>
        <row r="1815">
          <cell r="A1815" t="str">
            <v>000000-0580-044</v>
          </cell>
          <cell r="B1815">
            <v>8504401400</v>
          </cell>
          <cell r="C1815" t="str">
            <v>电源</v>
          </cell>
          <cell r="D1815" t="str">
            <v>4|3|交直流转换稳压供电|直流稳压电源|小于1KW|精度低于万分之一|Carl Zeiss|000000-0580-044</v>
          </cell>
          <cell r="E1815">
            <v>101</v>
          </cell>
          <cell r="F1815" t="str">
            <v>L2233D18A008</v>
          </cell>
          <cell r="G1815">
            <v>31</v>
          </cell>
          <cell r="H1815" t="str">
            <v>开关电源</v>
          </cell>
          <cell r="I1815" t="str">
            <v>24v Power Supply</v>
          </cell>
          <cell r="J1815">
            <v>43098</v>
          </cell>
        </row>
        <row r="1815">
          <cell r="L1815" t="str">
            <v>个</v>
          </cell>
          <cell r="M1815" t="str">
            <v>个</v>
          </cell>
        </row>
        <row r="1815">
          <cell r="O1815" t="str">
            <v>千克</v>
          </cell>
        </row>
        <row r="1816">
          <cell r="A1816" t="str">
            <v>000000-2025-108</v>
          </cell>
          <cell r="B1816">
            <v>8504401400</v>
          </cell>
          <cell r="C1816" t="str">
            <v>电源</v>
          </cell>
          <cell r="D1816" t="str">
            <v>4|3|交直流转换稳压供电|直流稳压电源|小于1KW|精度低于万分之一|Carl Zeiss|000000-2025-108</v>
          </cell>
          <cell r="E1816">
            <v>101</v>
          </cell>
          <cell r="F1816" t="str">
            <v>L2233D18A008</v>
          </cell>
          <cell r="G1816">
            <v>31</v>
          </cell>
          <cell r="H1816" t="str">
            <v>中文品名:开关电源
功能用途：交流电压输入转直流电压输出
材质：金属外壳（铝），电路板
适用机型：SL220
</v>
          </cell>
          <cell r="I1816" t="str">
            <v> Power supply SL220</v>
          </cell>
          <cell r="J1816">
            <v>43987</v>
          </cell>
        </row>
        <row r="1816">
          <cell r="L1816" t="str">
            <v>个</v>
          </cell>
          <cell r="M1816" t="str">
            <v>个</v>
          </cell>
        </row>
        <row r="1816">
          <cell r="O1816" t="str">
            <v>千克</v>
          </cell>
        </row>
        <row r="1817">
          <cell r="A1817" t="str">
            <v>266002-1169-229</v>
          </cell>
          <cell r="B1817">
            <v>8504401400</v>
          </cell>
          <cell r="C1817" t="str">
            <v>电源</v>
          </cell>
          <cell r="D1817" t="str">
            <v>4|3|交直流转换稳压供电|直流稳压电源|小于1KW|精度低于万分之一|Carl Zeiss|266002-1169-229</v>
          </cell>
          <cell r="E1817">
            <v>101</v>
          </cell>
          <cell r="F1817" t="str">
            <v>L2233D18A008</v>
          </cell>
          <cell r="G1817">
            <v>31</v>
          </cell>
          <cell r="H1817" t="str">
            <v>中文品名:开关电源
功能用途：交流电压转直流电压
原理：开关电源原理
电压输入：220VAC，输出24VDC，12VDC，5VDC 
材质：电路板，金属外壳（材质：钢）
适用机型：Clarus500</v>
          </cell>
          <cell r="I1817" t="str">
            <v>FRU CLARUS FI POWER SUPPLY</v>
          </cell>
          <cell r="J1817">
            <v>43922</v>
          </cell>
        </row>
        <row r="1817">
          <cell r="L1817" t="str">
            <v>个</v>
          </cell>
          <cell r="M1817" t="str">
            <v>个</v>
          </cell>
        </row>
        <row r="1817">
          <cell r="O1817" t="str">
            <v>千克</v>
          </cell>
        </row>
        <row r="1818">
          <cell r="A1818" t="str">
            <v>000000-1452-825</v>
          </cell>
          <cell r="B1818">
            <v>8504401400</v>
          </cell>
          <cell r="C1818" t="str">
            <v>电源</v>
          </cell>
          <cell r="D1818" t="str">
            <v>4|3|交直流转换稳压供电|直流稳压电源|小于1KW|精度低于万分之一|Carl Zeiss|000000-1452-825</v>
          </cell>
          <cell r="E1818">
            <v>101</v>
          </cell>
          <cell r="F1818" t="str">
            <v>L2233D18A008</v>
          </cell>
          <cell r="G1818">
            <v>31</v>
          </cell>
          <cell r="H1818" t="str">
            <v>滤波电源</v>
          </cell>
          <cell r="I1818" t="str">
            <v>ASSEMBLY RADIO-FAILSAFE MCL</v>
          </cell>
          <cell r="J1818">
            <v>43155</v>
          </cell>
        </row>
        <row r="1818">
          <cell r="L1818" t="str">
            <v>个</v>
          </cell>
          <cell r="M1818" t="str">
            <v>个</v>
          </cell>
        </row>
        <row r="1818">
          <cell r="O1818" t="str">
            <v>千克</v>
          </cell>
        </row>
        <row r="1819">
          <cell r="A1819" t="str">
            <v>426540-0003-000</v>
          </cell>
          <cell r="B1819">
            <v>8504401400</v>
          </cell>
          <cell r="C1819" t="str">
            <v>电源</v>
          </cell>
          <cell r="D1819" t="str">
            <v>4|3|交直流转换稳压供电|直流稳压电源|小于1KW|精度低于万分之一|Carl Zeiss|426540-0003-000</v>
          </cell>
          <cell r="E1819">
            <v>101</v>
          </cell>
          <cell r="F1819" t="str">
            <v>L2233D18A008</v>
          </cell>
          <cell r="G1819">
            <v>31</v>
          </cell>
          <cell r="H1819" t="str">
            <v>Power supply电源</v>
          </cell>
          <cell r="I1819" t="str">
            <v>AXIOCAM ERC 5S REV.2 ACCESSORY KIT</v>
          </cell>
          <cell r="J1819">
            <v>43230</v>
          </cell>
        </row>
        <row r="1819">
          <cell r="L1819" t="str">
            <v>个</v>
          </cell>
          <cell r="M1819" t="str">
            <v>个</v>
          </cell>
        </row>
        <row r="1819">
          <cell r="O1819" t="str">
            <v>千克</v>
          </cell>
        </row>
        <row r="1820">
          <cell r="A1820" t="str">
            <v>000000-0569-693</v>
          </cell>
          <cell r="B1820">
            <v>8504401400</v>
          </cell>
          <cell r="C1820" t="str">
            <v>电源</v>
          </cell>
          <cell r="D1820" t="str">
            <v>4|3|交直流转换稳压供电|直流稳压电源|小于1KW|精度低于万分之一|Carl Zeiss|000000-0569-693</v>
          </cell>
          <cell r="E1820">
            <v>101</v>
          </cell>
          <cell r="F1820" t="str">
            <v>L2233D18A008</v>
          </cell>
          <cell r="G1820">
            <v>31</v>
          </cell>
          <cell r="H1820" t="str">
            <v>24V电源</v>
          </cell>
          <cell r="I1820" t="str">
            <v>Main Power Supply</v>
          </cell>
          <cell r="J1820">
            <v>43243</v>
          </cell>
        </row>
        <row r="1820">
          <cell r="L1820" t="str">
            <v>个</v>
          </cell>
          <cell r="M1820" t="str">
            <v>个</v>
          </cell>
        </row>
        <row r="1820">
          <cell r="O1820" t="str">
            <v>千克</v>
          </cell>
        </row>
        <row r="1821">
          <cell r="A1821" t="str">
            <v>000000-0578-202</v>
          </cell>
          <cell r="B1821">
            <v>8504401400</v>
          </cell>
          <cell r="C1821" t="str">
            <v>电源</v>
          </cell>
          <cell r="D1821" t="str">
            <v>4|3|交直流转换稳压供电|直流稳压电源|小于1KW|精度低于万分之一|Carl Zeiss|000000-0578-202</v>
          </cell>
          <cell r="E1821">
            <v>101</v>
          </cell>
          <cell r="F1821" t="str">
            <v>L2233D18A008</v>
          </cell>
          <cell r="G1821">
            <v>31</v>
          </cell>
          <cell r="H1821" t="str">
            <v>48V电源</v>
          </cell>
          <cell r="I1821" t="str">
            <v>Main Power Supply</v>
          </cell>
          <cell r="J1821">
            <v>43243</v>
          </cell>
        </row>
        <row r="1821">
          <cell r="L1821" t="str">
            <v>个</v>
          </cell>
          <cell r="M1821" t="str">
            <v>个</v>
          </cell>
        </row>
        <row r="1821">
          <cell r="O1821" t="str">
            <v>千克</v>
          </cell>
        </row>
        <row r="1822">
          <cell r="A1822" t="str">
            <v>345360-0001-386</v>
          </cell>
          <cell r="B1822">
            <v>8504401400</v>
          </cell>
          <cell r="C1822" t="str">
            <v>电源</v>
          </cell>
          <cell r="D1822" t="str">
            <v>4|3|交直流转换稳压供电|直流稳压电源|小于1KW|精度低于万分之一|Carl Zeiss|345360-0001-386</v>
          </cell>
          <cell r="E1822">
            <v>101</v>
          </cell>
          <cell r="F1822" t="str">
            <v>L2233D18A008</v>
          </cell>
          <cell r="G1822">
            <v>31</v>
          </cell>
          <cell r="H1822" t="str">
            <v>电源分配器，用来给设备各部件供电</v>
          </cell>
          <cell r="I1822" t="str">
            <v>Power Distribution Unit</v>
          </cell>
          <cell r="J1822">
            <v>43251</v>
          </cell>
        </row>
        <row r="1822">
          <cell r="L1822" t="str">
            <v>个</v>
          </cell>
          <cell r="M1822" t="str">
            <v>个</v>
          </cell>
        </row>
        <row r="1822">
          <cell r="O1822" t="str">
            <v>千克</v>
          </cell>
        </row>
        <row r="1823">
          <cell r="A1823" t="str">
            <v>000000-0506-292</v>
          </cell>
          <cell r="B1823">
            <v>8504401400</v>
          </cell>
          <cell r="C1823" t="str">
            <v>电源</v>
          </cell>
          <cell r="D1823" t="str">
            <v>4|3|交直流转换稳压供电|直流稳压电源|小于1KW|精度低于万分之一|Carl Zeiss|000000-0506-292</v>
          </cell>
          <cell r="E1823">
            <v>101</v>
          </cell>
          <cell r="F1823" t="str">
            <v>L2233D18A008</v>
          </cell>
          <cell r="G1823">
            <v>31</v>
          </cell>
          <cell r="H1823" t="str">
            <v>可分离式电插排，用来给仪器提供电源</v>
          </cell>
          <cell r="I1823" t="str">
            <v>96FOLD CAN STRIP 9XC13+C14+SWITCH</v>
          </cell>
          <cell r="J1823">
            <v>43270</v>
          </cell>
        </row>
        <row r="1823">
          <cell r="L1823" t="str">
            <v>个</v>
          </cell>
          <cell r="M1823" t="str">
            <v>个</v>
          </cell>
        </row>
        <row r="1823">
          <cell r="O1823" t="str">
            <v>千克</v>
          </cell>
        </row>
        <row r="1824">
          <cell r="A1824" t="str">
            <v>000000-0617-836</v>
          </cell>
          <cell r="B1824">
            <v>8504401400</v>
          </cell>
          <cell r="C1824" t="str">
            <v>电源</v>
          </cell>
          <cell r="D1824" t="str">
            <v>4|3|交直流转换稳压供电|直流稳压电源|小于1KW|精度低于万分之一|Carl Zeiss|000000-0617-836</v>
          </cell>
          <cell r="E1824">
            <v>101</v>
          </cell>
          <cell r="F1824" t="str">
            <v>L2233D18A008</v>
          </cell>
          <cell r="G1824">
            <v>31</v>
          </cell>
          <cell r="H1824" t="str">
            <v>12V电源</v>
          </cell>
          <cell r="I1824" t="str">
            <v>12V POWER SUPPLY FOR S</v>
          </cell>
          <cell r="J1824">
            <v>43290</v>
          </cell>
        </row>
        <row r="1824">
          <cell r="L1824" t="str">
            <v>个</v>
          </cell>
          <cell r="M1824" t="str">
            <v>个</v>
          </cell>
        </row>
        <row r="1824">
          <cell r="O1824" t="str">
            <v>千克</v>
          </cell>
        </row>
        <row r="1825">
          <cell r="A1825" t="str">
            <v>000000-0617-835</v>
          </cell>
          <cell r="B1825">
            <v>8504401400</v>
          </cell>
          <cell r="C1825" t="str">
            <v>电源</v>
          </cell>
          <cell r="D1825" t="str">
            <v>4|3|交直流转换稳压供电|直流稳压电源|小于1KW|精度低于万分之一|Carl Zeiss|000000-0617-835</v>
          </cell>
          <cell r="E1825">
            <v>101</v>
          </cell>
          <cell r="F1825" t="str">
            <v>L2233D18A008</v>
          </cell>
          <cell r="G1825">
            <v>31</v>
          </cell>
          <cell r="H1825" t="str">
            <v>48V电源</v>
          </cell>
          <cell r="I1825" t="str">
            <v>48V POWER SUPPLY FOR S</v>
          </cell>
          <cell r="J1825">
            <v>43290</v>
          </cell>
        </row>
        <row r="1825">
          <cell r="L1825" t="str">
            <v>个</v>
          </cell>
          <cell r="M1825" t="str">
            <v>个</v>
          </cell>
        </row>
        <row r="1825">
          <cell r="O1825" t="str">
            <v>千克</v>
          </cell>
        </row>
        <row r="1826">
          <cell r="A1826" t="str">
            <v>451211-9011-000</v>
          </cell>
          <cell r="B1826">
            <v>8504401400</v>
          </cell>
          <cell r="C1826" t="str">
            <v>电源</v>
          </cell>
          <cell r="D1826" t="str">
            <v>4|3|交直流转换稳压供电|直流稳压电源|小于1KW|精度低于万分之一|Carl Zeiss|451211-9011-000</v>
          </cell>
          <cell r="E1826">
            <v>101</v>
          </cell>
          <cell r="F1826" t="str">
            <v>L2233D18A008</v>
          </cell>
          <cell r="G1826">
            <v>31</v>
          </cell>
          <cell r="H1826" t="str">
            <v>电源组件</v>
          </cell>
          <cell r="I1826" t="str">
            <v>Service Kit Axiovert 40</v>
          </cell>
          <cell r="J1826">
            <v>43384</v>
          </cell>
        </row>
        <row r="1826">
          <cell r="L1826" t="str">
            <v>个</v>
          </cell>
          <cell r="M1826" t="str">
            <v>个</v>
          </cell>
        </row>
        <row r="1826">
          <cell r="O1826" t="str">
            <v>千克</v>
          </cell>
        </row>
        <row r="1827">
          <cell r="A1827" t="str">
            <v>320817-0301-192</v>
          </cell>
          <cell r="B1827">
            <v>8523492090</v>
          </cell>
          <cell r="C1827" t="str">
            <v>光盘</v>
          </cell>
          <cell r="D1827" t="str">
            <v>4|3|电脑用|已录制|应用软件|Carl Zeiss|320817-0301-192|4.7GB|16倍速</v>
          </cell>
          <cell r="E1827">
            <v>999</v>
          </cell>
          <cell r="F1827" t="str">
            <v>L2233D18A008</v>
          </cell>
          <cell r="G1827">
            <v>32</v>
          </cell>
          <cell r="H1827" t="str">
            <v>软件（应用软件，已录制,品牌:Carl Zeiss)</v>
          </cell>
          <cell r="I1827" t="str">
            <v>EYEPAC 7.03</v>
          </cell>
          <cell r="J1827">
            <v>0</v>
          </cell>
        </row>
        <row r="1827">
          <cell r="L1827" t="str">
            <v>个</v>
          </cell>
          <cell r="M1827" t="str">
            <v>张</v>
          </cell>
        </row>
        <row r="1827">
          <cell r="O1827" t="str">
            <v>千克</v>
          </cell>
        </row>
        <row r="1828">
          <cell r="A1828" t="str">
            <v>410135-1011-300</v>
          </cell>
          <cell r="B1828">
            <v>8523492090</v>
          </cell>
          <cell r="C1828" t="str">
            <v>光盘</v>
          </cell>
          <cell r="D1828" t="str">
            <v>4|3|电脑用|已录制|蔡司显微成像软件|Carl Zeiss|ZEN core 3.0（2张）|5GB|20MB/s</v>
          </cell>
          <cell r="E1828">
            <v>999</v>
          </cell>
          <cell r="F1828" t="str">
            <v>L2233D18A008</v>
          </cell>
          <cell r="G1828">
            <v>32</v>
          </cell>
          <cell r="H1828" t="str">
            <v>蔡司显微成像软件：实现蔡司显微镜连接和控制的操作软件，以光盘的形式提供安装文件，光盘的数量为两个（分别Disk1和Disk 2）。</v>
          </cell>
          <cell r="I1828" t="str">
            <v>Imaging Software for Microscopy</v>
          </cell>
          <cell r="J1828">
            <v>43971</v>
          </cell>
        </row>
        <row r="1828">
          <cell r="L1828" t="str">
            <v>个</v>
          </cell>
          <cell r="M1828" t="str">
            <v>张</v>
          </cell>
        </row>
        <row r="1828">
          <cell r="O1828" t="str">
            <v>千克</v>
          </cell>
        </row>
        <row r="1829">
          <cell r="A1829" t="str">
            <v>304530-6100-901</v>
          </cell>
          <cell r="B1829">
            <v>8523492090</v>
          </cell>
          <cell r="C1829" t="str">
            <v>光盘</v>
          </cell>
          <cell r="D1829" t="str">
            <v>4|3|电脑用|已录制|备份及恢复软件|Carl Zeiss|304530-6100-901|4.7GB|16倍速</v>
          </cell>
          <cell r="E1829">
            <v>999</v>
          </cell>
          <cell r="F1829" t="str">
            <v>L2233D18A008</v>
          </cell>
          <cell r="G1829">
            <v>32</v>
          </cell>
          <cell r="H1829" t="str">
            <v>这是系统的一张CD/DVD备份及恢复光盘。</v>
          </cell>
          <cell r="I1829" t="str">
            <v>Backup &amp; Restor REDO 1.0.4 Intrabeam 600</v>
          </cell>
          <cell r="J1829">
            <v>43910</v>
          </cell>
        </row>
        <row r="1829">
          <cell r="L1829" t="str">
            <v>个</v>
          </cell>
          <cell r="M1829" t="str">
            <v>张</v>
          </cell>
        </row>
        <row r="1829">
          <cell r="O1829" t="str">
            <v>千克</v>
          </cell>
        </row>
        <row r="1830">
          <cell r="A1830" t="str">
            <v>626001-0130-022</v>
          </cell>
          <cell r="B1830">
            <v>8523492090</v>
          </cell>
          <cell r="C1830" t="str">
            <v>光盘</v>
          </cell>
          <cell r="D1830" t="str">
            <v>4|3|电脑用|已录制|三坐标精度检查程序|Carl Zeiss|626001-0130-022|4.7GB|16倍速</v>
          </cell>
          <cell r="E1830">
            <v>999</v>
          </cell>
          <cell r="F1830" t="str">
            <v>L2233D18A008</v>
          </cell>
          <cell r="G1830">
            <v>32</v>
          </cell>
          <cell r="H1830" t="str">
            <v>光盘，三坐标精度检查程序</v>
          </cell>
          <cell r="I1830" t="str">
            <v>Calypso duramax-check baslic pc</v>
          </cell>
          <cell r="J1830">
            <v>43612</v>
          </cell>
        </row>
        <row r="1830">
          <cell r="L1830" t="str">
            <v>个</v>
          </cell>
          <cell r="M1830" t="str">
            <v>张</v>
          </cell>
        </row>
        <row r="1830">
          <cell r="O1830" t="str">
            <v>千克</v>
          </cell>
        </row>
        <row r="1831">
          <cell r="A1831" t="str">
            <v>000000-2289-082</v>
          </cell>
          <cell r="B1831">
            <v>8523492090</v>
          </cell>
          <cell r="C1831" t="str">
            <v>光盘</v>
          </cell>
          <cell r="D1831" t="str">
            <v>4|3|电脑用|已录制|应用软件|Carl Zeiss|000000-2289-082|4.7GB|16倍速</v>
          </cell>
          <cell r="E1831">
            <v>999</v>
          </cell>
          <cell r="F1831" t="str">
            <v>L2233D18A008</v>
          </cell>
          <cell r="G1831">
            <v>32</v>
          </cell>
          <cell r="H1831" t="str">
            <v>光盘</v>
          </cell>
          <cell r="I1831" t="str">
            <v>SW DVD 76 ZEN 2.6 BLUE/2.3 BLACK SP1</v>
          </cell>
          <cell r="J1831">
            <v>43444</v>
          </cell>
        </row>
        <row r="1831">
          <cell r="L1831" t="str">
            <v>个</v>
          </cell>
          <cell r="M1831" t="str">
            <v>张</v>
          </cell>
        </row>
        <row r="1831">
          <cell r="O1831" t="str">
            <v>千克</v>
          </cell>
        </row>
        <row r="1832">
          <cell r="A1832" t="str">
            <v>266002-1141-879</v>
          </cell>
          <cell r="B1832">
            <v>8523492090</v>
          </cell>
          <cell r="C1832" t="str">
            <v>光盘</v>
          </cell>
          <cell r="D1832" t="str">
            <v>4|3|电脑用|已录制|应用软件|Carl Zeiss|266002-1141-879|4.7GB|16倍速</v>
          </cell>
          <cell r="E1832">
            <v>999</v>
          </cell>
          <cell r="F1832" t="str">
            <v>L2233D18A008</v>
          </cell>
          <cell r="G1832">
            <v>32</v>
          </cell>
          <cell r="H1832" t="str">
            <v>软件（应用软件，已录制,品牌:Carl Zeiss)</v>
          </cell>
          <cell r="I1832" t="str">
            <v>LIC CTS2 REVIEW 3.0 MASTERFIT II QTY 10</v>
          </cell>
          <cell r="J1832">
            <v>43395</v>
          </cell>
        </row>
        <row r="1832">
          <cell r="L1832" t="str">
            <v>个</v>
          </cell>
          <cell r="M1832" t="str">
            <v>张</v>
          </cell>
        </row>
        <row r="1832">
          <cell r="O1832" t="str">
            <v>千克</v>
          </cell>
        </row>
        <row r="1833">
          <cell r="A1833" t="str">
            <v>665001-0600-000</v>
          </cell>
          <cell r="B1833">
            <v>8523492090</v>
          </cell>
          <cell r="C1833" t="str">
            <v>光盘</v>
          </cell>
          <cell r="D1833" t="str">
            <v>4|3|电脑用|已录制|应用软件|Carl Zeiss|665001-0600-000|4.7GB|16倍速</v>
          </cell>
          <cell r="E1833">
            <v>999</v>
          </cell>
          <cell r="F1833" t="str">
            <v>L2233D18A008</v>
          </cell>
          <cell r="G1833">
            <v>32</v>
          </cell>
          <cell r="H1833" t="str">
            <v>软件（应用软件，已录制,品牌:Carl Zeiss)</v>
          </cell>
          <cell r="I1833" t="str">
            <v>Colin3D full Dgl Lic</v>
          </cell>
          <cell r="J1833">
            <v>43347</v>
          </cell>
        </row>
        <row r="1833">
          <cell r="L1833" t="str">
            <v>个</v>
          </cell>
          <cell r="M1833" t="str">
            <v>张</v>
          </cell>
        </row>
        <row r="1833">
          <cell r="O1833" t="str">
            <v>千克</v>
          </cell>
        </row>
        <row r="1834">
          <cell r="A1834" t="str">
            <v>660001-0604-001</v>
          </cell>
          <cell r="B1834">
            <v>8523492090</v>
          </cell>
          <cell r="C1834" t="str">
            <v>光盘</v>
          </cell>
          <cell r="D1834" t="str">
            <v>4|3|电脑用|已录制|应用软件|Carl Zeiss|660001-0604-001|4.7GB|16倍速</v>
          </cell>
          <cell r="E1834">
            <v>999</v>
          </cell>
          <cell r="F1834" t="str">
            <v>L2233D18A008</v>
          </cell>
          <cell r="G1834">
            <v>32</v>
          </cell>
          <cell r="H1834" t="str">
            <v>CALYPSO MAN Base Dgl Lic 软件安装光盘</v>
          </cell>
          <cell r="I1834" t="str">
            <v>CALYPSO MAN Base Dgl Lic</v>
          </cell>
          <cell r="J1834">
            <v>43347</v>
          </cell>
        </row>
        <row r="1834">
          <cell r="L1834" t="str">
            <v>个</v>
          </cell>
          <cell r="M1834" t="str">
            <v>张</v>
          </cell>
        </row>
        <row r="1834">
          <cell r="O1834" t="str">
            <v>千克</v>
          </cell>
        </row>
        <row r="1835">
          <cell r="A1835" t="str">
            <v>601560-0000-269</v>
          </cell>
          <cell r="B1835">
            <v>8523492090</v>
          </cell>
          <cell r="C1835" t="str">
            <v>光盘</v>
          </cell>
          <cell r="D1835" t="str">
            <v>4|3|电脑用|已录制|应用软件|Carl Zeiss|601560-0000-269|4.7GB|16倍速</v>
          </cell>
          <cell r="E1835">
            <v>999</v>
          </cell>
          <cell r="F1835" t="str">
            <v>L2233D18A008</v>
          </cell>
          <cell r="G1835">
            <v>32</v>
          </cell>
          <cell r="H1835" t="str">
            <v>colin3D Base 软件安装光盘</v>
          </cell>
          <cell r="I1835" t="str">
            <v>colin3D Base</v>
          </cell>
          <cell r="J1835">
            <v>43347</v>
          </cell>
        </row>
        <row r="1835">
          <cell r="L1835" t="str">
            <v>个</v>
          </cell>
          <cell r="M1835" t="str">
            <v>张</v>
          </cell>
        </row>
        <row r="1835">
          <cell r="O1835" t="str">
            <v>千克</v>
          </cell>
        </row>
        <row r="1836">
          <cell r="A1836" t="str">
            <v>000000-1357-049</v>
          </cell>
          <cell r="B1836">
            <v>8523492090</v>
          </cell>
          <cell r="C1836" t="str">
            <v>光盘</v>
          </cell>
          <cell r="D1836" t="str">
            <v>4|3|电脑用|已录制|应用软件|Carl Zeiss|000000-1357-049|4.7GB|16倍速</v>
          </cell>
          <cell r="E1836">
            <v>999</v>
          </cell>
          <cell r="F1836" t="str">
            <v>L2233D18A008</v>
          </cell>
          <cell r="G1836">
            <v>32</v>
          </cell>
          <cell r="H1836" t="str">
            <v>软件（应用软件，已录制,品牌:Carl Zeiss)</v>
          </cell>
          <cell r="I1836" t="str">
            <v>Software CD</v>
          </cell>
          <cell r="J1836">
            <v>0</v>
          </cell>
        </row>
        <row r="1836">
          <cell r="L1836" t="str">
            <v>个</v>
          </cell>
          <cell r="M1836" t="str">
            <v>张</v>
          </cell>
        </row>
        <row r="1836">
          <cell r="O1836" t="str">
            <v>千克</v>
          </cell>
        </row>
        <row r="1837">
          <cell r="A1837" t="str">
            <v>266010-0061-363</v>
          </cell>
          <cell r="B1837">
            <v>8523492090</v>
          </cell>
          <cell r="C1837" t="str">
            <v>光盘</v>
          </cell>
          <cell r="D1837" t="str">
            <v>4|3|电脑用|已录制|应用软件|Carl Zeiss|266010-0061-363|4.7GB|16倍速</v>
          </cell>
          <cell r="E1837">
            <v>999</v>
          </cell>
          <cell r="F1837" t="str">
            <v>L2233D18A008</v>
          </cell>
          <cell r="G1837">
            <v>32</v>
          </cell>
          <cell r="H1837" t="str">
            <v>软件（应用软件，已录制,品牌:Carl Zeiss)</v>
          </cell>
          <cell r="I1837" t="str">
            <v>GDxVCC/Access 5.5.1 Software Kit 5.5.1 </v>
          </cell>
          <cell r="J1837">
            <v>0</v>
          </cell>
        </row>
        <row r="1837">
          <cell r="L1837" t="str">
            <v>个</v>
          </cell>
          <cell r="M1837" t="str">
            <v>张</v>
          </cell>
        </row>
        <row r="1837">
          <cell r="O1837" t="str">
            <v>千克</v>
          </cell>
        </row>
        <row r="1838">
          <cell r="A1838" t="str">
            <v>000000-1445-433</v>
          </cell>
          <cell r="B1838">
            <v>8523492090</v>
          </cell>
          <cell r="C1838" t="str">
            <v>光盘</v>
          </cell>
          <cell r="D1838" t="str">
            <v>4|3|电脑用|已录制|应用软件|Carl Zeiss|000000-1445-433|4.7GB|16倍速</v>
          </cell>
          <cell r="E1838">
            <v>999</v>
          </cell>
          <cell r="F1838" t="str">
            <v>L2233D18A008</v>
          </cell>
          <cell r="G1838">
            <v>32</v>
          </cell>
          <cell r="H1838" t="str">
            <v>软件（应用软件，已录制,品牌:Carl Zeiss)</v>
          </cell>
          <cell r="I1838" t="str">
            <v>DataConvert 1.0 SW </v>
          </cell>
          <cell r="J1838">
            <v>0</v>
          </cell>
        </row>
        <row r="1838">
          <cell r="L1838" t="str">
            <v>个</v>
          </cell>
          <cell r="M1838" t="str">
            <v>张</v>
          </cell>
        </row>
        <row r="1838">
          <cell r="O1838" t="str">
            <v>千克</v>
          </cell>
        </row>
        <row r="1839">
          <cell r="A1839" t="str">
            <v>000000-2337-155</v>
          </cell>
          <cell r="B1839">
            <v>8523492090</v>
          </cell>
          <cell r="C1839" t="str">
            <v>光盘</v>
          </cell>
          <cell r="D1839" t="str">
            <v>4|3|电脑用|已录制|应用软件|Carl Zeiss|000000-2337-155|4.7GB|16倍速</v>
          </cell>
          <cell r="E1839">
            <v>999</v>
          </cell>
          <cell r="F1839" t="str">
            <v>L2233D18A008</v>
          </cell>
          <cell r="G1839">
            <v>32</v>
          </cell>
          <cell r="H1839" t="str">
            <v>光盘</v>
          </cell>
          <cell r="I1839" t="str">
            <v> MAG REPAIR PROCESSES LICENSES MOS*COG</v>
          </cell>
          <cell r="J1839">
            <v>43616</v>
          </cell>
        </row>
        <row r="1839">
          <cell r="L1839" t="str">
            <v>个</v>
          </cell>
          <cell r="M1839" t="str">
            <v>张</v>
          </cell>
        </row>
        <row r="1839">
          <cell r="O1839" t="str">
            <v>千克</v>
          </cell>
        </row>
        <row r="1840">
          <cell r="A1840" t="str">
            <v>000000-1392-968</v>
          </cell>
          <cell r="B1840">
            <v>8523492090</v>
          </cell>
          <cell r="C1840" t="str">
            <v>光盘</v>
          </cell>
          <cell r="D1840" t="str">
            <v>4|3|电脑用|已录制|应用软件|Carl Zeiss|000000-1392-968|4.7GB|16倍速</v>
          </cell>
          <cell r="E1840">
            <v>999</v>
          </cell>
          <cell r="F1840" t="str">
            <v>L2233D18A008</v>
          </cell>
          <cell r="G1840">
            <v>32</v>
          </cell>
          <cell r="H1840" t="str">
            <v>软件（应用软件，已录制,品牌:Carl Zeiss)</v>
          </cell>
          <cell r="I1840" t="str">
            <v>POLO 2.2.2 </v>
          </cell>
          <cell r="J1840">
            <v>0</v>
          </cell>
        </row>
        <row r="1840">
          <cell r="L1840" t="str">
            <v>个</v>
          </cell>
          <cell r="M1840" t="str">
            <v>张</v>
          </cell>
        </row>
        <row r="1840">
          <cell r="O1840" t="str">
            <v>千克</v>
          </cell>
        </row>
        <row r="1841">
          <cell r="A1841" t="str">
            <v>000000-1391-642</v>
          </cell>
          <cell r="B1841">
            <v>8523492090</v>
          </cell>
          <cell r="C1841" t="str">
            <v>光盘</v>
          </cell>
          <cell r="D1841" t="str">
            <v>4|3|电脑用|已录制|应用软件|Carl Zeiss|000000-1391-642|4.7GB|16倍速</v>
          </cell>
          <cell r="E1841">
            <v>999</v>
          </cell>
          <cell r="F1841" t="str">
            <v>L2233D18A008</v>
          </cell>
          <cell r="G1841">
            <v>32</v>
          </cell>
          <cell r="H1841" t="str">
            <v>软件（应用软件，已录制,品牌:Carl Zeiss)</v>
          </cell>
          <cell r="I1841" t="str">
            <v>CRS-Master 2.1.6 </v>
          </cell>
          <cell r="J1841">
            <v>0</v>
          </cell>
        </row>
        <row r="1841">
          <cell r="L1841" t="str">
            <v>个</v>
          </cell>
          <cell r="M1841" t="str">
            <v>张</v>
          </cell>
        </row>
        <row r="1841">
          <cell r="O1841" t="str">
            <v>千克</v>
          </cell>
        </row>
        <row r="1842">
          <cell r="A1842" t="str">
            <v>000000-1291-461</v>
          </cell>
          <cell r="B1842">
            <v>8523492090</v>
          </cell>
          <cell r="C1842" t="str">
            <v>光盘</v>
          </cell>
          <cell r="D1842" t="str">
            <v>4|3|电脑用|已录制|应用软件|Carl Zeiss|000000-1291-461|4.7GB|16倍速</v>
          </cell>
          <cell r="E1842">
            <v>999</v>
          </cell>
          <cell r="F1842" t="str">
            <v>L2233D18A008</v>
          </cell>
          <cell r="G1842">
            <v>32</v>
          </cell>
          <cell r="H1842" t="str">
            <v>软件（应用软件，已录制,品牌:Carl Zeiss)</v>
          </cell>
          <cell r="I1842" t="str">
            <v>Software driver AIW 9000| P/N 56498</v>
          </cell>
          <cell r="J1842">
            <v>0</v>
          </cell>
        </row>
        <row r="1842">
          <cell r="L1842" t="str">
            <v>个</v>
          </cell>
          <cell r="M1842" t="str">
            <v>张</v>
          </cell>
        </row>
        <row r="1842">
          <cell r="O1842" t="str">
            <v>千克</v>
          </cell>
        </row>
        <row r="1843">
          <cell r="A1843" t="str">
            <v>000000-1025-186</v>
          </cell>
          <cell r="B1843">
            <v>8523492090</v>
          </cell>
          <cell r="C1843" t="str">
            <v>光盘</v>
          </cell>
          <cell r="D1843" t="str">
            <v>4|3|电脑用|已录制|应用软件|Carl Zeiss|000000-1025-186|4.7GB|16倍速</v>
          </cell>
          <cell r="E1843">
            <v>999</v>
          </cell>
          <cell r="F1843" t="str">
            <v>L2233D18A008</v>
          </cell>
          <cell r="G1843">
            <v>32</v>
          </cell>
          <cell r="H1843" t="str">
            <v>软件（应用软件，已录制,品牌:Carl Zeiss)</v>
          </cell>
          <cell r="I1843" t="str">
            <v>SW-Paket VISULAS 532 Version 1.51</v>
          </cell>
          <cell r="J1843">
            <v>0</v>
          </cell>
        </row>
        <row r="1843">
          <cell r="L1843" t="str">
            <v>个</v>
          </cell>
          <cell r="M1843" t="str">
            <v>张</v>
          </cell>
        </row>
        <row r="1843">
          <cell r="O1843" t="str">
            <v>千克</v>
          </cell>
        </row>
        <row r="1844">
          <cell r="A1844" t="str">
            <v>000000-0469-128</v>
          </cell>
          <cell r="B1844">
            <v>8523492090</v>
          </cell>
          <cell r="C1844" t="str">
            <v>光盘</v>
          </cell>
          <cell r="D1844" t="str">
            <v>4|3|电脑用|已录制|应用软件|Carl Zeiss|000000-0469-128|4.7GB|16倍速</v>
          </cell>
          <cell r="E1844">
            <v>999</v>
          </cell>
          <cell r="F1844" t="str">
            <v>L2233D18A008</v>
          </cell>
          <cell r="G1844">
            <v>32</v>
          </cell>
          <cell r="H1844" t="str">
            <v>软件（应用软件，电脑用，已录制,品牌:Carl Zeiss)</v>
          </cell>
          <cell r="I1844" t="str">
            <v>4.0 NDB SOFTWARE + MT</v>
          </cell>
          <cell r="J1844">
            <v>0</v>
          </cell>
        </row>
        <row r="1844">
          <cell r="L1844" t="str">
            <v>个</v>
          </cell>
          <cell r="M1844" t="str">
            <v>张</v>
          </cell>
        </row>
        <row r="1844">
          <cell r="O1844" t="str">
            <v>千克</v>
          </cell>
        </row>
        <row r="1845">
          <cell r="A1845" t="str">
            <v>000000-1217-845</v>
          </cell>
          <cell r="B1845">
            <v>8523492090</v>
          </cell>
          <cell r="C1845" t="str">
            <v>光盘</v>
          </cell>
          <cell r="D1845" t="str">
            <v>4|3|电脑用|已录制|应用软件|Carl Zeiss|000000-1217-845|4.7GB|16倍速</v>
          </cell>
          <cell r="E1845">
            <v>999</v>
          </cell>
          <cell r="F1845" t="str">
            <v>L2233D18A008</v>
          </cell>
          <cell r="G1845">
            <v>32</v>
          </cell>
          <cell r="H1845" t="str">
            <v>软件（应用软件，电脑用，已录制,品牌:Carl Zeiss)</v>
          </cell>
          <cell r="I1845" t="str">
            <v>System Software PCMCIA Card Vis. 532s</v>
          </cell>
          <cell r="J1845">
            <v>0</v>
          </cell>
        </row>
        <row r="1845">
          <cell r="L1845" t="str">
            <v>个</v>
          </cell>
          <cell r="M1845" t="str">
            <v>张</v>
          </cell>
        </row>
        <row r="1845">
          <cell r="O1845" t="str">
            <v>千克</v>
          </cell>
        </row>
        <row r="1846">
          <cell r="A1846" t="str">
            <v>000000-0476-704</v>
          </cell>
          <cell r="B1846">
            <v>8523492090</v>
          </cell>
          <cell r="C1846" t="str">
            <v>光盘</v>
          </cell>
          <cell r="D1846" t="str">
            <v>4|3|电脑用|已录制|应用软件|Carl Zeiss|000000-0476-704|4.7GB|16倍速</v>
          </cell>
          <cell r="E1846">
            <v>999</v>
          </cell>
          <cell r="F1846" t="str">
            <v>L2233D18A008</v>
          </cell>
          <cell r="G1846">
            <v>32</v>
          </cell>
          <cell r="H1846" t="str">
            <v>软件（应用软件，电脑用，已录制,品牌:Carl Zeiss)</v>
          </cell>
          <cell r="I1846" t="str">
            <v>Upgrade Kit SITA SWAP for HFA II i-Model</v>
          </cell>
          <cell r="J1846">
            <v>0</v>
          </cell>
        </row>
        <row r="1846">
          <cell r="L1846" t="str">
            <v>个</v>
          </cell>
          <cell r="M1846" t="str">
            <v>张</v>
          </cell>
        </row>
        <row r="1846">
          <cell r="O1846" t="str">
            <v>千克</v>
          </cell>
        </row>
        <row r="1847">
          <cell r="A1847" t="str">
            <v>000000-1068-563</v>
          </cell>
          <cell r="B1847">
            <v>8523492090</v>
          </cell>
          <cell r="C1847" t="str">
            <v>光盘</v>
          </cell>
          <cell r="D1847" t="str">
            <v>4|3|电脑用|已录制|应用软件|Carl Zeiss|000000-1068-563|4.7GB|16倍速</v>
          </cell>
          <cell r="E1847">
            <v>999</v>
          </cell>
          <cell r="F1847" t="str">
            <v>L2233D18A008</v>
          </cell>
          <cell r="G1847">
            <v>32</v>
          </cell>
          <cell r="H1847" t="str">
            <v>软件（应用软件，电脑用，已录制,品牌:Carl Zeiss)</v>
          </cell>
          <cell r="I1847" t="str">
            <v>AV Control Software</v>
          </cell>
          <cell r="J1847">
            <v>0</v>
          </cell>
        </row>
        <row r="1847">
          <cell r="L1847" t="str">
            <v>个</v>
          </cell>
          <cell r="M1847" t="str">
            <v>张</v>
          </cell>
        </row>
        <row r="1847">
          <cell r="O1847" t="str">
            <v>千克</v>
          </cell>
        </row>
        <row r="1848">
          <cell r="A1848" t="str">
            <v>000000-1323-840</v>
          </cell>
          <cell r="B1848">
            <v>8523492090</v>
          </cell>
          <cell r="C1848" t="str">
            <v>光盘</v>
          </cell>
          <cell r="D1848" t="str">
            <v>4|3|电脑用|已录制|应用软件|Carl Zeiss|000000-1323-840|4.7GB|16倍速</v>
          </cell>
          <cell r="E1848">
            <v>999</v>
          </cell>
          <cell r="F1848" t="str">
            <v>L2233D18A008</v>
          </cell>
          <cell r="G1848">
            <v>32</v>
          </cell>
          <cell r="H1848" t="str">
            <v>软件（手术显微镜维修使用软件，载体为光盘，Carl Zeiss)</v>
          </cell>
          <cell r="I1848" t="str">
            <v>Acronis True Image english License</v>
          </cell>
          <cell r="J1848">
            <v>39685</v>
          </cell>
        </row>
        <row r="1848">
          <cell r="L1848" t="str">
            <v>个</v>
          </cell>
          <cell r="M1848" t="str">
            <v>张</v>
          </cell>
        </row>
        <row r="1848">
          <cell r="O1848" t="str">
            <v>千克</v>
          </cell>
        </row>
        <row r="1849">
          <cell r="A1849" t="str">
            <v>000000-1482-482</v>
          </cell>
          <cell r="B1849">
            <v>8523492090</v>
          </cell>
          <cell r="C1849" t="str">
            <v>光盘</v>
          </cell>
          <cell r="D1849" t="str">
            <v>4|3|电脑用|已录制|应用软件|Carl Zeiss|000000-1482-482|4.7GB|16倍速</v>
          </cell>
          <cell r="E1849">
            <v>999</v>
          </cell>
          <cell r="F1849" t="str">
            <v>L2233D18A008</v>
          </cell>
          <cell r="G1849">
            <v>32</v>
          </cell>
          <cell r="H1849" t="str">
            <v>Visucam维修软件光盘</v>
          </cell>
          <cell r="I1849" t="str">
            <v>Sw-Paket VISUCAM Service Tool </v>
          </cell>
          <cell r="J1849">
            <v>39759</v>
          </cell>
        </row>
        <row r="1849">
          <cell r="L1849" t="str">
            <v>个</v>
          </cell>
          <cell r="M1849" t="str">
            <v>张</v>
          </cell>
        </row>
        <row r="1849">
          <cell r="O1849" t="str">
            <v>千克</v>
          </cell>
        </row>
        <row r="1850">
          <cell r="A1850" t="str">
            <v>000000-1581-444</v>
          </cell>
          <cell r="B1850">
            <v>8523492090</v>
          </cell>
          <cell r="C1850" t="str">
            <v>光盘</v>
          </cell>
          <cell r="D1850" t="str">
            <v>4|3|电脑用|已录制|应用软件|Carl Zeiss|000000-1581-444|4.7GB|16倍速</v>
          </cell>
          <cell r="E1850">
            <v>999</v>
          </cell>
          <cell r="F1850" t="str">
            <v>L2233D18A008</v>
          </cell>
          <cell r="G1850">
            <v>32</v>
          </cell>
          <cell r="H1850" t="str">
            <v>Visucam pro NM眼底相机系统软件光盘</v>
          </cell>
          <cell r="I1850" t="str">
            <v>VISUCAM NM Software Package </v>
          </cell>
          <cell r="J1850">
            <v>39759</v>
          </cell>
        </row>
        <row r="1850">
          <cell r="L1850" t="str">
            <v>个</v>
          </cell>
          <cell r="M1850" t="str">
            <v>张</v>
          </cell>
        </row>
        <row r="1850">
          <cell r="O1850" t="str">
            <v>千克</v>
          </cell>
        </row>
        <row r="1851">
          <cell r="A1851" t="str">
            <v>000000-1419-684</v>
          </cell>
          <cell r="B1851">
            <v>8523492090</v>
          </cell>
          <cell r="C1851" t="str">
            <v>光盘</v>
          </cell>
          <cell r="D1851" t="str">
            <v>4|3|电脑用|已录制|应用软件|Carl Zeiss|000000-1419-684|4.7GB|16倍速</v>
          </cell>
          <cell r="E1851">
            <v>999</v>
          </cell>
          <cell r="F1851" t="str">
            <v>L2233D18A008</v>
          </cell>
          <cell r="G1851">
            <v>32</v>
          </cell>
          <cell r="H1851" t="str">
            <v>Visucam pro NM眼底相机系统软件光盘（计算机硬件版本V2）</v>
          </cell>
          <cell r="I1851" t="str">
            <v>VISUCAM NM+NM/FA Base Image SW package </v>
          </cell>
          <cell r="J1851">
            <v>39759</v>
          </cell>
        </row>
        <row r="1851">
          <cell r="L1851" t="str">
            <v>个</v>
          </cell>
          <cell r="M1851" t="str">
            <v>张</v>
          </cell>
        </row>
        <row r="1851">
          <cell r="O1851" t="str">
            <v>千克</v>
          </cell>
        </row>
        <row r="1852">
          <cell r="A1852" t="str">
            <v>000000-1361-183</v>
          </cell>
          <cell r="B1852">
            <v>8523492090</v>
          </cell>
          <cell r="C1852" t="str">
            <v>光盘</v>
          </cell>
          <cell r="D1852" t="str">
            <v>4|3|电脑用|已录制|应用软件|Carl Zeiss|000000-1361-183|4.7GB|16倍速</v>
          </cell>
          <cell r="E1852">
            <v>999</v>
          </cell>
          <cell r="F1852" t="str">
            <v>L2233D18A008</v>
          </cell>
          <cell r="G1852">
            <v>32</v>
          </cell>
          <cell r="H1852" t="str">
            <v>Visucam pro NM眼底相机系统软件光盘（计算机硬件版本V1）</v>
          </cell>
          <cell r="I1852" t="str">
            <v>SW package VISUCAM PRO NM Base Image </v>
          </cell>
          <cell r="J1852">
            <v>39759</v>
          </cell>
        </row>
        <row r="1852">
          <cell r="L1852" t="str">
            <v>个</v>
          </cell>
          <cell r="M1852" t="str">
            <v>张</v>
          </cell>
        </row>
        <row r="1852">
          <cell r="O1852" t="str">
            <v>千克</v>
          </cell>
        </row>
        <row r="1853">
          <cell r="A1853" t="str">
            <v>000000-1464-071</v>
          </cell>
          <cell r="B1853">
            <v>8523492090</v>
          </cell>
          <cell r="C1853" t="str">
            <v>光盘</v>
          </cell>
          <cell r="D1853" t="str">
            <v>4|3|电脑用|已录制|应用软件|Carl Zeiss|000000-1464-071|4.7GB|16倍速</v>
          </cell>
          <cell r="E1853">
            <v>999</v>
          </cell>
          <cell r="F1853" t="str">
            <v>L2233D18A008</v>
          </cell>
          <cell r="G1853">
            <v>32</v>
          </cell>
          <cell r="H1853" t="str">
            <v>光盘（IOL MasterXP 5.02系统版本的维修软件包，系统硬件版本P3M）</v>
          </cell>
          <cell r="I1853" t="str">
            <v>SW-Package IOLMaster XP P3M V5.02 Service </v>
          </cell>
          <cell r="J1853">
            <v>39759</v>
          </cell>
        </row>
        <row r="1853">
          <cell r="L1853" t="str">
            <v>个</v>
          </cell>
          <cell r="M1853" t="str">
            <v>张</v>
          </cell>
        </row>
        <row r="1853">
          <cell r="O1853" t="str">
            <v>千克</v>
          </cell>
        </row>
        <row r="1854">
          <cell r="A1854" t="str">
            <v>000000-1485-430</v>
          </cell>
          <cell r="B1854">
            <v>8523492090</v>
          </cell>
          <cell r="C1854" t="str">
            <v>光盘</v>
          </cell>
          <cell r="D1854" t="str">
            <v>4|3|电脑用|已录制|应用软件|Carl Zeiss|000000-1485-430|4.7GB|16倍速</v>
          </cell>
          <cell r="E1854">
            <v>999</v>
          </cell>
          <cell r="F1854" t="str">
            <v>L2233D18A008</v>
          </cell>
          <cell r="G1854">
            <v>32</v>
          </cell>
          <cell r="H1854" t="str">
            <v>光盘（IOL masterXP 5.02系统版本的维修软件包，系统硬件版本P3）</v>
          </cell>
          <cell r="I1854" t="str">
            <v>SW-Package IOLMaster XP P3 V5.02 Service </v>
          </cell>
          <cell r="J1854">
            <v>39759</v>
          </cell>
        </row>
        <row r="1854">
          <cell r="L1854" t="str">
            <v>个</v>
          </cell>
          <cell r="M1854" t="str">
            <v>张</v>
          </cell>
        </row>
        <row r="1854">
          <cell r="O1854" t="str">
            <v>千克</v>
          </cell>
        </row>
        <row r="1855">
          <cell r="A1855" t="str">
            <v>410138-1008-270</v>
          </cell>
          <cell r="B1855">
            <v>8523492090</v>
          </cell>
          <cell r="C1855" t="str">
            <v>光盘</v>
          </cell>
          <cell r="D1855" t="str">
            <v>4|3|电脑用|已录制|应用软件|Carl Zeiss|410138-1008-270|4.7GB|16倍速</v>
          </cell>
          <cell r="E1855">
            <v>999</v>
          </cell>
          <cell r="F1855" t="str">
            <v>L2233D18A008</v>
          </cell>
        </row>
        <row r="1855">
          <cell r="H1855" t="str">
            <v>蔡司AV4软件平台转化为Zen Core许可</v>
          </cell>
          <cell r="I1855" t="str">
            <v>Plattform Ch. AV 4 to ZEN core</v>
          </cell>
          <cell r="J1855">
            <v>43732</v>
          </cell>
        </row>
        <row r="1855">
          <cell r="L1855" t="str">
            <v>个</v>
          </cell>
          <cell r="M1855" t="str">
            <v>张</v>
          </cell>
        </row>
        <row r="1855">
          <cell r="O1855" t="str">
            <v>千克</v>
          </cell>
        </row>
        <row r="1856">
          <cell r="A1856" t="str">
            <v>000000-1425-062</v>
          </cell>
          <cell r="B1856">
            <v>8523492090</v>
          </cell>
          <cell r="C1856" t="str">
            <v>光盘</v>
          </cell>
          <cell r="D1856" t="str">
            <v>4|3|电脑用|已录制|应用软件|Carl Zeiss|000000-1425-062|4.7GB|16倍速</v>
          </cell>
          <cell r="E1856">
            <v>999</v>
          </cell>
          <cell r="F1856" t="str">
            <v>L2233D18A008</v>
          </cell>
          <cell r="G1856">
            <v>32</v>
          </cell>
          <cell r="H1856" t="str">
            <v>光盘（IOL masterXP 4.08系统版本的维修软件包）</v>
          </cell>
          <cell r="I1856" t="str">
            <v>IOLMaster XP Service SW package P3M V4.08 </v>
          </cell>
          <cell r="J1856">
            <v>39759</v>
          </cell>
        </row>
        <row r="1856">
          <cell r="L1856" t="str">
            <v>个</v>
          </cell>
          <cell r="M1856" t="str">
            <v>张</v>
          </cell>
        </row>
        <row r="1856">
          <cell r="O1856" t="str">
            <v>千克</v>
          </cell>
        </row>
        <row r="1857">
          <cell r="A1857" t="str">
            <v>000000-1345-701</v>
          </cell>
          <cell r="B1857">
            <v>8523492090</v>
          </cell>
          <cell r="C1857" t="str">
            <v>光盘</v>
          </cell>
          <cell r="D1857" t="str">
            <v>4|3|电脑用|已录制|应用软件|Carl Zeiss|000000-1345-701|4.7GB|16倍速</v>
          </cell>
          <cell r="E1857">
            <v>999</v>
          </cell>
          <cell r="F1857" t="str">
            <v>L2233D18A008</v>
          </cell>
          <cell r="G1857">
            <v>32</v>
          </cell>
          <cell r="H1857" t="str">
            <v>光盘（IOL Master的维修软件光盘，DVD光盘载体）</v>
          </cell>
          <cell r="I1857" t="str">
            <v>Service DVD’s </v>
          </cell>
          <cell r="J1857">
            <v>39759</v>
          </cell>
        </row>
        <row r="1857">
          <cell r="L1857" t="str">
            <v>个</v>
          </cell>
          <cell r="M1857" t="str">
            <v>张</v>
          </cell>
        </row>
        <row r="1857">
          <cell r="O1857" t="str">
            <v>千克</v>
          </cell>
        </row>
        <row r="1858">
          <cell r="A1858" t="str">
            <v>000000-1354-701</v>
          </cell>
          <cell r="B1858">
            <v>8523492090</v>
          </cell>
          <cell r="C1858" t="str">
            <v>光盘</v>
          </cell>
          <cell r="D1858" t="str">
            <v>4|3|电脑用|已录制|应用软件|Carl Zeiss|000000-1354-701|4.7GB|16倍速</v>
          </cell>
          <cell r="E1858">
            <v>999</v>
          </cell>
          <cell r="F1858" t="str">
            <v>L2233D18A008</v>
          </cell>
          <cell r="G1858">
            <v>32</v>
          </cell>
          <cell r="H1858" t="str">
            <v>光盘（IOL Master的维修软件光盘，DVD光盘载体）</v>
          </cell>
          <cell r="I1858" t="str">
            <v>SW-Package IOLMaster XP Service</v>
          </cell>
          <cell r="J1858">
            <v>39765</v>
          </cell>
        </row>
        <row r="1858">
          <cell r="L1858" t="str">
            <v>个</v>
          </cell>
          <cell r="M1858" t="str">
            <v>张</v>
          </cell>
        </row>
        <row r="1858">
          <cell r="O1858" t="str">
            <v>千克</v>
          </cell>
        </row>
        <row r="1859">
          <cell r="A1859" t="str">
            <v>000000-1211-803</v>
          </cell>
          <cell r="B1859">
            <v>8523492090</v>
          </cell>
          <cell r="C1859" t="str">
            <v>光盘</v>
          </cell>
          <cell r="D1859" t="str">
            <v>4|3|电脑用|已录制|应用软件|Carl Zeiss|000000-1211-803|4.7GB|16倍速</v>
          </cell>
          <cell r="E1859">
            <v>999</v>
          </cell>
          <cell r="F1859" t="str">
            <v>L2233D18A008</v>
          </cell>
          <cell r="G1859">
            <v>32</v>
          </cell>
          <cell r="H1859" t="str">
            <v>DVD光盘(容量2.6GB,品牌Zeiss)</v>
          </cell>
          <cell r="I1859" t="str">
            <v>DISK DVD-RAM 2.6GB</v>
          </cell>
          <cell r="J1859">
            <v>40046</v>
          </cell>
        </row>
        <row r="1859">
          <cell r="L1859" t="str">
            <v>个</v>
          </cell>
          <cell r="M1859" t="str">
            <v>张</v>
          </cell>
        </row>
        <row r="1859">
          <cell r="O1859" t="str">
            <v>千克</v>
          </cell>
        </row>
        <row r="1860">
          <cell r="A1860" t="str">
            <v>611501-9031-000</v>
          </cell>
          <cell r="B1860">
            <v>8523492090</v>
          </cell>
          <cell r="C1860" t="str">
            <v>光盘</v>
          </cell>
          <cell r="D1860" t="str">
            <v>4|3|电脑用|已录制|应用软件|Carl Zeiss|611501-9031-000|4.7GB|16倍速</v>
          </cell>
          <cell r="E1860">
            <v>999</v>
          </cell>
          <cell r="F1860" t="str">
            <v>L2233D18A008</v>
          </cell>
          <cell r="G1860">
            <v>32</v>
          </cell>
          <cell r="H1860" t="str">
            <v>软件（应用软件，电脑用，已录制,品牌:Carl Zeiss)</v>
          </cell>
          <cell r="I1860" t="str">
            <v>CALYPSO 00 NT Basis CNC</v>
          </cell>
          <cell r="J1860">
            <v>39832</v>
          </cell>
        </row>
        <row r="1860">
          <cell r="L1860" t="str">
            <v>个</v>
          </cell>
          <cell r="M1860" t="str">
            <v>张</v>
          </cell>
        </row>
        <row r="1860">
          <cell r="O1860" t="str">
            <v>千克</v>
          </cell>
        </row>
        <row r="1861">
          <cell r="A1861" t="str">
            <v>611501-9041-000</v>
          </cell>
          <cell r="B1861">
            <v>8523492090</v>
          </cell>
          <cell r="C1861" t="str">
            <v>光盘</v>
          </cell>
          <cell r="D1861" t="str">
            <v>4|3|电脑用|已录制|应用软件|Carl Zeiss|611501-9041-000|4.7GB|16倍速</v>
          </cell>
          <cell r="E1861">
            <v>999</v>
          </cell>
          <cell r="F1861" t="str">
            <v>L2233D18A008</v>
          </cell>
          <cell r="G1861">
            <v>32</v>
          </cell>
          <cell r="H1861" t="str">
            <v>软件（应用软件，电脑用，已录制,品牌:Carl Zeiss)</v>
          </cell>
          <cell r="I1861" t="str">
            <v>S/W|CALYPSO CURVE MEASURING</v>
          </cell>
          <cell r="J1861">
            <v>39832</v>
          </cell>
        </row>
        <row r="1861">
          <cell r="L1861" t="str">
            <v>个</v>
          </cell>
          <cell r="M1861" t="str">
            <v>张</v>
          </cell>
        </row>
        <row r="1861">
          <cell r="O1861" t="str">
            <v>千克</v>
          </cell>
        </row>
        <row r="1862">
          <cell r="A1862" t="str">
            <v>000000-1024-075</v>
          </cell>
          <cell r="B1862">
            <v>8523492090</v>
          </cell>
          <cell r="C1862" t="str">
            <v>光盘</v>
          </cell>
          <cell r="D1862" t="str">
            <v>4|3|电脑用|已录制|应用软件|Carl Zeiss|000000-1024-075|4.7GB|16倍速</v>
          </cell>
          <cell r="E1862">
            <v>999</v>
          </cell>
          <cell r="F1862" t="str">
            <v>L2233D18A008</v>
          </cell>
          <cell r="G1862">
            <v>32</v>
          </cell>
          <cell r="H1862" t="str">
            <v>软件（应用软件，电脑用，已录制,品牌:Carl Zeiss)</v>
          </cell>
          <cell r="I1862" t="str">
            <v>S/W|CALYPSO PCM</v>
          </cell>
          <cell r="J1862">
            <v>39832</v>
          </cell>
        </row>
        <row r="1862">
          <cell r="L1862" t="str">
            <v>个</v>
          </cell>
          <cell r="M1862" t="str">
            <v>张</v>
          </cell>
        </row>
        <row r="1862">
          <cell r="O1862" t="str">
            <v>千克</v>
          </cell>
        </row>
        <row r="1863">
          <cell r="A1863" t="str">
            <v>000000-1037-809</v>
          </cell>
          <cell r="B1863">
            <v>8523492090</v>
          </cell>
          <cell r="C1863" t="str">
            <v>光盘</v>
          </cell>
          <cell r="D1863" t="str">
            <v>4|3|电脑用|已录制|应用软件|Carl Zeiss|000000-1037-809|4.7GB|16倍速</v>
          </cell>
          <cell r="E1863">
            <v>999</v>
          </cell>
          <cell r="F1863" t="str">
            <v>L2233D18A008</v>
          </cell>
          <cell r="G1863">
            <v>32</v>
          </cell>
          <cell r="H1863" t="str">
            <v>软件（应用软件，电脑用，已录制,品牌:Carl Zeiss)</v>
          </cell>
          <cell r="I1863" t="str">
            <v>S/W|CALYPSO IGES TO SAT CONVERTER</v>
          </cell>
          <cell r="J1863">
            <v>39832</v>
          </cell>
        </row>
        <row r="1863">
          <cell r="L1863" t="str">
            <v>个</v>
          </cell>
          <cell r="M1863" t="str">
            <v>张</v>
          </cell>
        </row>
        <row r="1863">
          <cell r="O1863" t="str">
            <v>千克</v>
          </cell>
        </row>
        <row r="1864">
          <cell r="A1864" t="str">
            <v>000000-1074-050</v>
          </cell>
          <cell r="B1864">
            <v>8523492090</v>
          </cell>
          <cell r="C1864" t="str">
            <v>光盘</v>
          </cell>
          <cell r="D1864" t="str">
            <v>4|3|电脑用|已录制|应用软件|Carl Zeiss|000000-1074-050|4.7GB|16倍速</v>
          </cell>
          <cell r="E1864">
            <v>999</v>
          </cell>
          <cell r="F1864" t="str">
            <v>L2233D18A008</v>
          </cell>
          <cell r="G1864">
            <v>32</v>
          </cell>
          <cell r="H1864" t="str">
            <v>软件（应用软件，电脑用，已录制,品牌:Carl Zeiss)</v>
          </cell>
          <cell r="I1864" t="str">
            <v>S/W|CALYPSO TO UNIGRAPHICS MODEL</v>
          </cell>
          <cell r="J1864">
            <v>39832</v>
          </cell>
        </row>
        <row r="1864">
          <cell r="L1864" t="str">
            <v>个</v>
          </cell>
          <cell r="M1864" t="str">
            <v>张</v>
          </cell>
        </row>
        <row r="1864">
          <cell r="O1864" t="str">
            <v>千克</v>
          </cell>
        </row>
        <row r="1865">
          <cell r="A1865" t="str">
            <v>000000-1144-663</v>
          </cell>
          <cell r="B1865">
            <v>8523492090</v>
          </cell>
          <cell r="C1865" t="str">
            <v>光盘</v>
          </cell>
          <cell r="D1865" t="str">
            <v>4|3|电脑用|已录制|应用软件|Carl Zeiss|000000-1144-663|4.7GB|16倍速</v>
          </cell>
          <cell r="E1865">
            <v>999</v>
          </cell>
          <cell r="F1865" t="str">
            <v>L2233D18A008</v>
          </cell>
          <cell r="G1865">
            <v>32</v>
          </cell>
          <cell r="H1865" t="str">
            <v>软件（应用软件，电脑用，已录制,品牌:Carl Zeiss)</v>
          </cell>
          <cell r="I1865" t="str">
            <v>S/W|HOLOS NT,LIGHT-CNC</v>
          </cell>
          <cell r="J1865">
            <v>39832</v>
          </cell>
        </row>
        <row r="1865">
          <cell r="L1865" t="str">
            <v>个</v>
          </cell>
          <cell r="M1865" t="str">
            <v>张</v>
          </cell>
        </row>
        <row r="1865">
          <cell r="O1865" t="str">
            <v>千克</v>
          </cell>
        </row>
        <row r="1866">
          <cell r="A1866" t="str">
            <v>000000-1144-682</v>
          </cell>
          <cell r="B1866">
            <v>8523492090</v>
          </cell>
          <cell r="C1866" t="str">
            <v>光盘</v>
          </cell>
          <cell r="D1866" t="str">
            <v>4|3|电脑用|已录制|应用软件|Carl Zeiss|000000-1144-682|4.7GB|16倍速</v>
          </cell>
          <cell r="E1866">
            <v>999</v>
          </cell>
          <cell r="F1866" t="str">
            <v>L2233D18A008</v>
          </cell>
          <cell r="G1866">
            <v>32</v>
          </cell>
          <cell r="H1866" t="str">
            <v>软件（应用软件，电脑用，已录制,品牌:Carl Zeiss)</v>
          </cell>
          <cell r="I1866" t="str">
            <v>S/W|HOLOS NT,EXTENDED CNC</v>
          </cell>
          <cell r="J1866">
            <v>39832</v>
          </cell>
        </row>
        <row r="1866">
          <cell r="L1866" t="str">
            <v>个</v>
          </cell>
          <cell r="M1866" t="str">
            <v>张</v>
          </cell>
        </row>
        <row r="1866">
          <cell r="O1866" t="str">
            <v>千克</v>
          </cell>
        </row>
        <row r="1867">
          <cell r="A1867" t="str">
            <v>000000-1512-813</v>
          </cell>
          <cell r="B1867">
            <v>8523492090</v>
          </cell>
          <cell r="C1867" t="str">
            <v>光盘</v>
          </cell>
          <cell r="D1867" t="str">
            <v>4|3|电脑用|已录制|应用软件|Carl Zeiss|000000-1512-813|4.7GB|16倍速</v>
          </cell>
          <cell r="E1867">
            <v>999</v>
          </cell>
          <cell r="F1867" t="str">
            <v>L2233D18A008</v>
          </cell>
          <cell r="G1867">
            <v>32</v>
          </cell>
          <cell r="H1867" t="str">
            <v>光盘（内有升级软件）</v>
          </cell>
          <cell r="I1867" t="str">
            <v>Sw -Paket VisuMax Set DVD V2.5.0</v>
          </cell>
          <cell r="J1867">
            <v>39989</v>
          </cell>
        </row>
        <row r="1867">
          <cell r="L1867" t="str">
            <v>个</v>
          </cell>
          <cell r="M1867" t="str">
            <v>张</v>
          </cell>
        </row>
        <row r="1867">
          <cell r="O1867" t="str">
            <v>千克</v>
          </cell>
        </row>
        <row r="1868">
          <cell r="A1868" t="str">
            <v>266002-1124-129</v>
          </cell>
          <cell r="B1868">
            <v>8523492090</v>
          </cell>
          <cell r="C1868" t="str">
            <v>光盘</v>
          </cell>
          <cell r="D1868" t="str">
            <v>4|3|电脑用|已录制|应用软件|Carl Zeiss|266002-1124-129|4.7GB|16倍速</v>
          </cell>
          <cell r="E1868">
            <v>999</v>
          </cell>
          <cell r="F1868" t="str">
            <v>L2233D18A008</v>
          </cell>
          <cell r="G1868">
            <v>32</v>
          </cell>
          <cell r="H1868" t="str">
            <v>升级软件（光盘，用于眼底扫描仪的升级。品牌Zeiss ）</v>
          </cell>
          <cell r="I1868" t="str">
            <v>KIT OCT3 SW 5.0</v>
          </cell>
          <cell r="J1868">
            <v>40063</v>
          </cell>
        </row>
        <row r="1868">
          <cell r="L1868" t="str">
            <v>个</v>
          </cell>
          <cell r="M1868" t="str">
            <v>张</v>
          </cell>
        </row>
        <row r="1868">
          <cell r="O1868" t="str">
            <v>千克</v>
          </cell>
        </row>
        <row r="1869">
          <cell r="A1869" t="str">
            <v>000000-1788-733</v>
          </cell>
          <cell r="B1869">
            <v>8523492090</v>
          </cell>
          <cell r="C1869" t="str">
            <v>光盘</v>
          </cell>
          <cell r="D1869" t="str">
            <v>4|3|电脑用|已录制|应用软件|Carl Zeiss|000000-1788-733|4.7GB|16倍速</v>
          </cell>
          <cell r="E1869">
            <v>999</v>
          </cell>
          <cell r="F1869" t="str">
            <v>L2233D18A008</v>
          </cell>
          <cell r="G1869">
            <v>32</v>
          </cell>
          <cell r="H1869" t="str">
            <v>光盘（准分子激光治疗仪用，已录制。品牌Zeiss）</v>
          </cell>
          <cell r="I1869" t="str">
            <v>SW-Paket CRS-Master System-Tools CD</v>
          </cell>
          <cell r="J1869">
            <v>40166</v>
          </cell>
        </row>
        <row r="1869">
          <cell r="L1869" t="str">
            <v>个</v>
          </cell>
          <cell r="M1869" t="str">
            <v>张</v>
          </cell>
        </row>
        <row r="1869">
          <cell r="O1869" t="str">
            <v>千克</v>
          </cell>
        </row>
        <row r="1870">
          <cell r="A1870" t="str">
            <v>266002-1125-327</v>
          </cell>
          <cell r="B1870">
            <v>8523492090</v>
          </cell>
          <cell r="C1870" t="str">
            <v>光盘</v>
          </cell>
          <cell r="D1870" t="str">
            <v>4|3|电脑用|已录制|应用软件|Carl Zeiss|266002-1125-327|4.7GB|16倍速</v>
          </cell>
          <cell r="E1870">
            <v>999</v>
          </cell>
          <cell r="F1870" t="str">
            <v>L2233D18A008</v>
          </cell>
          <cell r="G1870">
            <v>32</v>
          </cell>
          <cell r="H1870" t="str">
            <v>升级软件（光盘，用于眼底扫描仪的升级。品牌Zeiss ）</v>
          </cell>
          <cell r="I1870" t="str">
            <v>CIRRUS HD OCT UPGRADES</v>
          </cell>
          <cell r="J1870">
            <v>40274</v>
          </cell>
        </row>
        <row r="1870">
          <cell r="L1870" t="str">
            <v>个</v>
          </cell>
          <cell r="M1870" t="str">
            <v>张</v>
          </cell>
        </row>
        <row r="1870">
          <cell r="O1870" t="str">
            <v>千克</v>
          </cell>
        </row>
        <row r="1871">
          <cell r="A1871" t="str">
            <v>000000-1789-200</v>
          </cell>
          <cell r="B1871">
            <v>8523492090</v>
          </cell>
          <cell r="C1871" t="str">
            <v>光盘</v>
          </cell>
          <cell r="D1871" t="str">
            <v>4|3|电脑用|已录制|应用软件|Carl Zeiss|000000-1789-200|4.7GB|16倍速</v>
          </cell>
          <cell r="E1871">
            <v>999</v>
          </cell>
          <cell r="F1871" t="str">
            <v>L2233D18A008</v>
          </cell>
          <cell r="G1871">
            <v>32</v>
          </cell>
          <cell r="H1871" t="str">
            <v>软件（应用软件，电脑用，已录制,品牌:Carl Zeiss)</v>
          </cell>
          <cell r="I1871" t="str">
            <v>Servlce-Kit lOL Master V5.4.4</v>
          </cell>
          <cell r="J1871">
            <v>0</v>
          </cell>
        </row>
        <row r="1871">
          <cell r="L1871" t="str">
            <v>个</v>
          </cell>
          <cell r="M1871" t="str">
            <v>张</v>
          </cell>
        </row>
        <row r="1871">
          <cell r="O1871" t="str">
            <v>千克</v>
          </cell>
        </row>
        <row r="1872">
          <cell r="A1872" t="str">
            <v>000000-1121-302</v>
          </cell>
          <cell r="B1872">
            <v>8523492090</v>
          </cell>
          <cell r="C1872" t="str">
            <v>光盘</v>
          </cell>
          <cell r="D1872" t="str">
            <v>4|3|电脑用|已录制|应用软件|Carl Zeiss|000000-1121-302|4.7GB|16倍速</v>
          </cell>
          <cell r="E1872">
            <v>999</v>
          </cell>
          <cell r="F1872" t="str">
            <v>L2233D18A008</v>
          </cell>
          <cell r="G1872">
            <v>32</v>
          </cell>
          <cell r="H1872" t="str">
            <v>软件（应用软件，电脑用，已录制,品牌:Carl Zeiss)</v>
          </cell>
          <cell r="I1872" t="str">
            <v>SMA UPGRADE-CALYPSO CNC</v>
          </cell>
          <cell r="J1872">
            <v>40309</v>
          </cell>
        </row>
        <row r="1872">
          <cell r="L1872" t="str">
            <v>个</v>
          </cell>
          <cell r="M1872" t="str">
            <v>张</v>
          </cell>
        </row>
        <row r="1872">
          <cell r="O1872" t="str">
            <v>千克</v>
          </cell>
        </row>
        <row r="1873">
          <cell r="A1873" t="str">
            <v>000000-1757-177</v>
          </cell>
          <cell r="B1873">
            <v>8523492090</v>
          </cell>
          <cell r="C1873" t="str">
            <v>光盘</v>
          </cell>
          <cell r="D1873" t="str">
            <v>4|3|电脑用|已录制|应用软件|Carl Zeiss|000000-1757-177|4.7GB|16倍速</v>
          </cell>
          <cell r="E1873">
            <v>999</v>
          </cell>
          <cell r="F1873" t="str">
            <v>L2233D18A008</v>
          </cell>
          <cell r="G1873">
            <v>32</v>
          </cell>
          <cell r="H1873" t="str">
            <v>光盘（安装光盘）</v>
          </cell>
          <cell r="I1873" t="str">
            <v>CD CRS-Master ATLAS9000 Compat.3.0</v>
          </cell>
          <cell r="J1873">
            <v>40336</v>
          </cell>
        </row>
        <row r="1873">
          <cell r="L1873" t="str">
            <v>个</v>
          </cell>
          <cell r="M1873" t="str">
            <v>张</v>
          </cell>
        </row>
        <row r="1873">
          <cell r="O1873" t="str">
            <v>千克</v>
          </cell>
        </row>
        <row r="1874">
          <cell r="A1874" t="str">
            <v>000000-0453-084</v>
          </cell>
          <cell r="B1874">
            <v>8523492090</v>
          </cell>
          <cell r="C1874" t="str">
            <v>光盘</v>
          </cell>
          <cell r="D1874" t="str">
            <v>4|3|电脑用|已录制|应用软件|Carl Zeiss|000000-0453-084|4.7GB|16倍速</v>
          </cell>
          <cell r="E1874">
            <v>999</v>
          </cell>
          <cell r="F1874" t="str">
            <v>L2233D18A008</v>
          </cell>
          <cell r="G1874">
            <v>32</v>
          </cell>
          <cell r="H1874" t="str">
            <v>光盘（安装光盘）</v>
          </cell>
          <cell r="I1874" t="str">
            <v>SW-MF4-MS[S-0050-001-MS]</v>
          </cell>
          <cell r="J1874">
            <v>0</v>
          </cell>
        </row>
        <row r="1874">
          <cell r="L1874" t="str">
            <v>个</v>
          </cell>
          <cell r="M1874" t="str">
            <v>张</v>
          </cell>
        </row>
        <row r="1874">
          <cell r="O1874" t="str">
            <v>千克</v>
          </cell>
        </row>
        <row r="1875">
          <cell r="A1875" t="str">
            <v>000000-0433-868</v>
          </cell>
          <cell r="B1875">
            <v>8523492090</v>
          </cell>
          <cell r="C1875" t="str">
            <v>光盘</v>
          </cell>
          <cell r="D1875" t="str">
            <v>4|3|电脑用|已录制|应用软件|Carl Zeiss|000000-0433-868|4.7GB|16倍速</v>
          </cell>
          <cell r="E1875">
            <v>999</v>
          </cell>
          <cell r="F1875" t="str">
            <v>L2233D18A008</v>
          </cell>
          <cell r="G1875">
            <v>32</v>
          </cell>
          <cell r="H1875" t="str">
            <v>光盘（安装光盘）</v>
          </cell>
          <cell r="I1875" t="str">
            <v>SW-MFOpt-Iks[P-0030-005-MS]</v>
          </cell>
          <cell r="J1875">
            <v>0</v>
          </cell>
        </row>
        <row r="1875">
          <cell r="L1875" t="str">
            <v>个</v>
          </cell>
          <cell r="M1875" t="str">
            <v>张</v>
          </cell>
        </row>
        <row r="1875">
          <cell r="O1875" t="str">
            <v>千克</v>
          </cell>
        </row>
        <row r="1876">
          <cell r="A1876" t="str">
            <v>000000-0480-213</v>
          </cell>
          <cell r="B1876">
            <v>8523492090</v>
          </cell>
          <cell r="C1876" t="str">
            <v>光盘</v>
          </cell>
          <cell r="D1876" t="str">
            <v>4|3|电脑用|已录制|应用软件|Carl Zeiss|000000-0480-213|4.7GB|16倍速</v>
          </cell>
          <cell r="E1876">
            <v>999</v>
          </cell>
          <cell r="F1876" t="str">
            <v>L2233D18A008</v>
          </cell>
          <cell r="G1876">
            <v>32</v>
          </cell>
          <cell r="H1876" t="str">
            <v>光盘（安装光盘）</v>
          </cell>
          <cell r="I1876" t="str">
            <v>SW-MF4Opt-Acap[P-2070-004-MS]</v>
          </cell>
          <cell r="J1876">
            <v>0</v>
          </cell>
        </row>
        <row r="1876">
          <cell r="L1876" t="str">
            <v>个</v>
          </cell>
          <cell r="M1876" t="str">
            <v>张</v>
          </cell>
        </row>
        <row r="1876">
          <cell r="O1876" t="str">
            <v>千克</v>
          </cell>
        </row>
        <row r="1877">
          <cell r="A1877" t="str">
            <v>000000-0482-603</v>
          </cell>
          <cell r="B1877">
            <v>8523492090</v>
          </cell>
          <cell r="C1877" t="str">
            <v>光盘</v>
          </cell>
          <cell r="D1877" t="str">
            <v>4|3|电脑用|已录制|应用软件|Carl Zeiss|000000-0482-603|4.7GB|16倍速</v>
          </cell>
          <cell r="E1877">
            <v>999</v>
          </cell>
          <cell r="F1877" t="str">
            <v>L2233D18A008</v>
          </cell>
          <cell r="G1877">
            <v>32</v>
          </cell>
          <cell r="H1877" t="str">
            <v>光盘（安装光盘）</v>
          </cell>
          <cell r="I1877" t="str">
            <v>SW-MFOpt-Bar[P-2070-006-MS]</v>
          </cell>
          <cell r="J1877">
            <v>0</v>
          </cell>
        </row>
        <row r="1877">
          <cell r="L1877" t="str">
            <v>个</v>
          </cell>
          <cell r="M1877" t="str">
            <v>张</v>
          </cell>
        </row>
        <row r="1877">
          <cell r="O1877" t="str">
            <v>千克</v>
          </cell>
        </row>
        <row r="1878">
          <cell r="A1878" t="str">
            <v>000000-0516-946</v>
          </cell>
          <cell r="B1878">
            <v>8523492090</v>
          </cell>
          <cell r="C1878" t="str">
            <v>光盘</v>
          </cell>
          <cell r="D1878" t="str">
            <v>4|3|电脑用|已录制|应用软件|Carl Zeiss|000000-0516-946|4.7GB|16倍速</v>
          </cell>
          <cell r="E1878">
            <v>999</v>
          </cell>
          <cell r="F1878" t="str">
            <v>L2233D18A008</v>
          </cell>
          <cell r="G1878">
            <v>32</v>
          </cell>
          <cell r="H1878" t="str">
            <v>软件（应用软件，电脑用，已录制,品牌:Carl Zeiss)</v>
          </cell>
          <cell r="I1878" t="str">
            <v>SW-MFOpt-Iks [P-0030-005-MS]</v>
          </cell>
          <cell r="J1878">
            <v>0</v>
          </cell>
        </row>
        <row r="1878">
          <cell r="L1878" t="str">
            <v>个</v>
          </cell>
          <cell r="M1878" t="str">
            <v>张</v>
          </cell>
        </row>
        <row r="1878">
          <cell r="O1878" t="str">
            <v>千克</v>
          </cell>
        </row>
        <row r="1879">
          <cell r="A1879" t="str">
            <v>611204-6001-000</v>
          </cell>
          <cell r="B1879">
            <v>8523492090</v>
          </cell>
          <cell r="C1879" t="str">
            <v>光盘</v>
          </cell>
          <cell r="D1879" t="str">
            <v>4|3|电脑用|已录制|应用软件|Carl Zeiss|611204-6001-000|4.7GB|16倍速</v>
          </cell>
          <cell r="E1879">
            <v>999</v>
          </cell>
          <cell r="F1879" t="str">
            <v>L2233D18A008</v>
          </cell>
          <cell r="G1879">
            <v>32</v>
          </cell>
          <cell r="H1879" t="str">
            <v>软件（应用软件，电脑用，已录制,品牌:Carl Zeiss)</v>
          </cell>
          <cell r="I1879" t="str">
            <v>iDA Basis Lizenz</v>
          </cell>
          <cell r="J1879">
            <v>0</v>
          </cell>
        </row>
        <row r="1879">
          <cell r="L1879" t="str">
            <v>个</v>
          </cell>
          <cell r="M1879" t="str">
            <v>张</v>
          </cell>
        </row>
        <row r="1879">
          <cell r="O1879" t="str">
            <v>千克</v>
          </cell>
        </row>
        <row r="1880">
          <cell r="A1880" t="str">
            <v>611204-4001-010</v>
          </cell>
          <cell r="B1880">
            <v>8523492090</v>
          </cell>
          <cell r="C1880" t="str">
            <v>光盘</v>
          </cell>
          <cell r="D1880" t="str">
            <v>4|3|电脑用|已录制|应用软件|Carl Zeiss|611204-4001-010|4.7GB|16倍速</v>
          </cell>
          <cell r="E1880">
            <v>999</v>
          </cell>
          <cell r="F1880" t="str">
            <v>L2233D18A008</v>
          </cell>
          <cell r="G1880">
            <v>32</v>
          </cell>
          <cell r="H1880" t="str">
            <v>软件（应用软件，电脑用，已录制,品牌:Carl Zeiss)</v>
          </cell>
          <cell r="I1880" t="str">
            <v>Plf/Hot iDA Basis Liz</v>
          </cell>
          <cell r="J1880">
            <v>0</v>
          </cell>
        </row>
        <row r="1880">
          <cell r="L1880" t="str">
            <v>个</v>
          </cell>
          <cell r="M1880" t="str">
            <v>张</v>
          </cell>
        </row>
        <row r="1880">
          <cell r="O1880" t="str">
            <v>千克</v>
          </cell>
        </row>
        <row r="1881">
          <cell r="A1881" t="str">
            <v>000000-1121-785</v>
          </cell>
          <cell r="B1881">
            <v>8523492090</v>
          </cell>
          <cell r="C1881" t="str">
            <v>光盘</v>
          </cell>
          <cell r="D1881" t="str">
            <v>4|3|电脑用|已录制|应用软件|Carl Zeiss|000000-1121-785|4.7GB|16倍速</v>
          </cell>
          <cell r="E1881">
            <v>999</v>
          </cell>
          <cell r="F1881" t="str">
            <v>L2233D18A008</v>
          </cell>
          <cell r="G1881">
            <v>32</v>
          </cell>
          <cell r="H1881" t="str">
            <v>软件（应用软件，电脑用，已录制,品牌:Carl Zeiss)</v>
          </cell>
          <cell r="I1881" t="str">
            <v>CMM-OS CNC 5-axis CMM license</v>
          </cell>
          <cell r="J1881">
            <v>0</v>
          </cell>
        </row>
        <row r="1881">
          <cell r="L1881" t="str">
            <v>个</v>
          </cell>
          <cell r="M1881" t="str">
            <v>张</v>
          </cell>
        </row>
        <row r="1881">
          <cell r="O1881" t="str">
            <v>千克</v>
          </cell>
        </row>
        <row r="1882">
          <cell r="A1882" t="str">
            <v>000000-1144-687</v>
          </cell>
          <cell r="B1882">
            <v>8523492090</v>
          </cell>
          <cell r="C1882" t="str">
            <v>光盘</v>
          </cell>
          <cell r="D1882" t="str">
            <v>4|3|电脑用|已录制|应用软件|Carl Zeiss|000000-1144-687|4.7GB|16倍速</v>
          </cell>
          <cell r="E1882">
            <v>999</v>
          </cell>
          <cell r="F1882" t="str">
            <v>L2233D18A008</v>
          </cell>
          <cell r="G1882">
            <v>32</v>
          </cell>
          <cell r="H1882" t="str">
            <v>软件（应用软件，电脑用，已录制,品牌:Carl Zeiss)</v>
          </cell>
          <cell r="I1882" t="str">
            <v>HOLOS NT Extended CNC license</v>
          </cell>
          <cell r="J1882">
            <v>0</v>
          </cell>
        </row>
        <row r="1882">
          <cell r="L1882" t="str">
            <v>个</v>
          </cell>
          <cell r="M1882" t="str">
            <v>张</v>
          </cell>
        </row>
        <row r="1882">
          <cell r="O1882" t="str">
            <v>千克</v>
          </cell>
        </row>
        <row r="1883">
          <cell r="A1883" t="str">
            <v>000000-1144-674</v>
          </cell>
          <cell r="B1883">
            <v>8523492090</v>
          </cell>
          <cell r="C1883" t="str">
            <v>光盘</v>
          </cell>
          <cell r="D1883" t="str">
            <v>4|3|电脑用|已录制|应用软件|Carl Zeiss|000000-1144-674|4.7GB|16倍速</v>
          </cell>
          <cell r="E1883">
            <v>999</v>
          </cell>
          <cell r="F1883" t="str">
            <v>L2233D18A008</v>
          </cell>
          <cell r="G1883">
            <v>32</v>
          </cell>
          <cell r="H1883" t="str">
            <v>软件（应用软件，电脑用，已录制,品牌:Carl Zeiss)</v>
          </cell>
          <cell r="I1883" t="str">
            <v>HOLOS NT Geo CNC license</v>
          </cell>
          <cell r="J1883">
            <v>0</v>
          </cell>
        </row>
        <row r="1883">
          <cell r="L1883" t="str">
            <v>个</v>
          </cell>
          <cell r="M1883" t="str">
            <v>张</v>
          </cell>
        </row>
        <row r="1883">
          <cell r="O1883" t="str">
            <v>千克</v>
          </cell>
        </row>
        <row r="1884">
          <cell r="A1884" t="str">
            <v>000000-1119-273</v>
          </cell>
          <cell r="B1884">
            <v>8523492090</v>
          </cell>
          <cell r="C1884" t="str">
            <v>光盘</v>
          </cell>
          <cell r="D1884" t="str">
            <v>4|3|电脑用|已录制|应用软件|Carl Zeiss|000000-1119-273|4.7GB|16倍速</v>
          </cell>
          <cell r="E1884">
            <v>999</v>
          </cell>
          <cell r="F1884" t="str">
            <v>L2233D18A008</v>
          </cell>
          <cell r="G1884">
            <v>32</v>
          </cell>
          <cell r="H1884" t="str">
            <v>软件（应用软件，电脑用，已录制,品牌:Carl Zeiss)</v>
          </cell>
          <cell r="I1884" t="str">
            <v>HOLOS NT Duplex CNC license</v>
          </cell>
          <cell r="J1884">
            <v>0</v>
          </cell>
        </row>
        <row r="1884">
          <cell r="L1884" t="str">
            <v>个</v>
          </cell>
          <cell r="M1884" t="str">
            <v>张</v>
          </cell>
        </row>
        <row r="1884">
          <cell r="O1884" t="str">
            <v>千克</v>
          </cell>
        </row>
        <row r="1885">
          <cell r="A1885" t="str">
            <v>611309-6632-000</v>
          </cell>
          <cell r="B1885">
            <v>8523492090</v>
          </cell>
          <cell r="C1885" t="str">
            <v>光盘</v>
          </cell>
          <cell r="D1885" t="str">
            <v>4|3|电脑用|已录制|应用软件|Carl Zeiss|611309-6632-000|4.7GB|16倍速</v>
          </cell>
          <cell r="E1885">
            <v>999</v>
          </cell>
          <cell r="F1885" t="str">
            <v>L2233D18A008</v>
          </cell>
          <cell r="G1885">
            <v>32</v>
          </cell>
          <cell r="H1885" t="str">
            <v>软件（应用软件，电脑用，已录制,品牌:Carl Zeiss)</v>
          </cell>
          <cell r="I1885" t="str">
            <v>PowerConverter Catia V5 IN license</v>
          </cell>
          <cell r="J1885">
            <v>0</v>
          </cell>
        </row>
        <row r="1885">
          <cell r="L1885" t="str">
            <v>个</v>
          </cell>
          <cell r="M1885" t="str">
            <v>张</v>
          </cell>
        </row>
        <row r="1885">
          <cell r="O1885" t="str">
            <v>千克</v>
          </cell>
        </row>
        <row r="1886">
          <cell r="A1886" t="str">
            <v>611309-6632-010</v>
          </cell>
          <cell r="B1886">
            <v>8523492090</v>
          </cell>
          <cell r="C1886" t="str">
            <v>光盘</v>
          </cell>
          <cell r="D1886" t="str">
            <v>4|3|电脑用|已录制|应用软件|Carl Zeiss|611309-6632-010|4.7GB|16倍速</v>
          </cell>
          <cell r="E1886">
            <v>999</v>
          </cell>
          <cell r="F1886" t="str">
            <v>L2233D18A008</v>
          </cell>
          <cell r="G1886">
            <v>32</v>
          </cell>
          <cell r="H1886" t="str">
            <v>软件（应用软件，电脑用，已录制,品牌:Carl Zeiss)</v>
          </cell>
          <cell r="I1886" t="str">
            <v>PowerConverter Catia V5 for HOLOS NT license</v>
          </cell>
          <cell r="J1886">
            <v>0</v>
          </cell>
        </row>
        <row r="1886">
          <cell r="L1886" t="str">
            <v>个</v>
          </cell>
          <cell r="M1886" t="str">
            <v>张</v>
          </cell>
        </row>
        <row r="1886">
          <cell r="O1886" t="str">
            <v>千克</v>
          </cell>
        </row>
        <row r="1887">
          <cell r="A1887" t="str">
            <v>000000-1684-839</v>
          </cell>
          <cell r="B1887">
            <v>8523492090</v>
          </cell>
          <cell r="C1887" t="str">
            <v>光盘</v>
          </cell>
          <cell r="D1887" t="str">
            <v>4|3|电脑用|已录制|应用软件|Carl Zeiss|000000-1684-839|4.7GB|16倍速</v>
          </cell>
          <cell r="E1887">
            <v>999</v>
          </cell>
          <cell r="F1887" t="str">
            <v>L2233D18A008</v>
          </cell>
          <cell r="G1887">
            <v>32</v>
          </cell>
          <cell r="H1887" t="str">
            <v>软件,光盘（FF 450plus 的升级软件）</v>
          </cell>
          <cell r="I1887" t="str">
            <v>SW-package VISUPAC V4.4 CD</v>
          </cell>
          <cell r="J1887">
            <v>0</v>
          </cell>
        </row>
        <row r="1887">
          <cell r="L1887" t="str">
            <v>个</v>
          </cell>
          <cell r="M1887" t="str">
            <v>张</v>
          </cell>
        </row>
        <row r="1887">
          <cell r="O1887" t="str">
            <v>千克</v>
          </cell>
        </row>
        <row r="1888">
          <cell r="A1888" t="str">
            <v>000000-1524-923</v>
          </cell>
          <cell r="B1888">
            <v>8523492090</v>
          </cell>
          <cell r="C1888" t="str">
            <v>光盘</v>
          </cell>
          <cell r="D1888" t="str">
            <v>4|3|电脑用|已录制|应用软件|Carl Zeiss|000000-1524-923|4.7GB|16倍速</v>
          </cell>
          <cell r="E1888">
            <v>999</v>
          </cell>
          <cell r="F1888" t="str">
            <v>L2233D18A008</v>
          </cell>
          <cell r="G1888">
            <v>32</v>
          </cell>
          <cell r="H1888" t="str">
            <v>软件证书   用于升级眼底照相机的操作系统</v>
          </cell>
          <cell r="I1888" t="str">
            <v>VISUPAC 4.4 Upgrade-License node-locked</v>
          </cell>
          <cell r="J1888">
            <v>0</v>
          </cell>
        </row>
        <row r="1888">
          <cell r="L1888" t="str">
            <v>个</v>
          </cell>
          <cell r="M1888" t="str">
            <v>张</v>
          </cell>
        </row>
        <row r="1888">
          <cell r="O1888" t="str">
            <v>千克</v>
          </cell>
        </row>
        <row r="1889">
          <cell r="A1889" t="str">
            <v>000000-1524-926</v>
          </cell>
          <cell r="B1889">
            <v>8523492090</v>
          </cell>
          <cell r="C1889" t="str">
            <v>光盘</v>
          </cell>
          <cell r="D1889" t="str">
            <v>4|3|电脑用|已录制|应用软件|Carl Zeiss|000000-1524-926|4.7GB|16倍速</v>
          </cell>
          <cell r="E1889">
            <v>999</v>
          </cell>
          <cell r="F1889" t="str">
            <v>L2233D18A008</v>
          </cell>
          <cell r="G1889">
            <v>32</v>
          </cell>
          <cell r="H1889" t="str">
            <v>软件证书   用于升级眼底照相机的操作系统</v>
          </cell>
          <cell r="I1889" t="str">
            <v>VISUPAC 4.4 License, Floating</v>
          </cell>
          <cell r="J1889">
            <v>0</v>
          </cell>
        </row>
        <row r="1889">
          <cell r="L1889" t="str">
            <v>个</v>
          </cell>
          <cell r="M1889" t="str">
            <v>张</v>
          </cell>
        </row>
        <row r="1889">
          <cell r="O1889" t="str">
            <v>千克</v>
          </cell>
        </row>
        <row r="1890">
          <cell r="A1890" t="str">
            <v>000000-1684-879</v>
          </cell>
          <cell r="B1890">
            <v>8523492090</v>
          </cell>
          <cell r="C1890" t="str">
            <v>光盘</v>
          </cell>
          <cell r="D1890" t="str">
            <v>4|3|电脑用|已录制|应用软件|Carl Zeiss|000000-1684-879|4.7GB|16倍速</v>
          </cell>
          <cell r="E1890">
            <v>999</v>
          </cell>
          <cell r="F1890" t="str">
            <v>L2233D18A008</v>
          </cell>
          <cell r="G1890">
            <v>32</v>
          </cell>
          <cell r="H1890" t="str">
            <v>软件,安装打印机用，打印机通用驱动</v>
          </cell>
          <cell r="I1890" t="str">
            <v>SW-Package Universal Printer Solution</v>
          </cell>
          <cell r="J1890">
            <v>0</v>
          </cell>
        </row>
        <row r="1890">
          <cell r="L1890" t="str">
            <v>个</v>
          </cell>
          <cell r="M1890" t="str">
            <v>张</v>
          </cell>
        </row>
        <row r="1890">
          <cell r="O1890" t="str">
            <v>千克</v>
          </cell>
        </row>
        <row r="1891">
          <cell r="A1891" t="str">
            <v>000000-1783-712</v>
          </cell>
          <cell r="B1891">
            <v>8523492090</v>
          </cell>
          <cell r="C1891" t="str">
            <v>光盘</v>
          </cell>
          <cell r="D1891" t="str">
            <v>4|3|电脑用|已录制|应用软件|Carl Zeiss|000000-1783-712|4.7GB|16倍速</v>
          </cell>
          <cell r="E1891">
            <v>999</v>
          </cell>
          <cell r="F1891" t="str">
            <v>L2233D18A008</v>
          </cell>
          <cell r="G1891">
            <v>32</v>
          </cell>
          <cell r="H1891" t="str">
            <v>软件（应用软件，电脑用，已录制,品牌:Carl Zeiss)</v>
          </cell>
          <cell r="I1891" t="str">
            <v>Visucam SW-package Update 4.2.2(CD)</v>
          </cell>
          <cell r="J1891">
            <v>0</v>
          </cell>
        </row>
        <row r="1891">
          <cell r="L1891" t="str">
            <v>个</v>
          </cell>
          <cell r="M1891" t="str">
            <v>张</v>
          </cell>
        </row>
        <row r="1891">
          <cell r="O1891" t="str">
            <v>千克</v>
          </cell>
        </row>
        <row r="1892">
          <cell r="A1892" t="str">
            <v>611309-6611-010</v>
          </cell>
          <cell r="B1892">
            <v>8523492090</v>
          </cell>
          <cell r="C1892" t="str">
            <v>光盘</v>
          </cell>
          <cell r="D1892" t="str">
            <v>4|3|电脑用|已录制|应用软件|Carl Zeiss|611309-6611-010|4.7GB|16倍速</v>
          </cell>
          <cell r="E1892">
            <v>999</v>
          </cell>
          <cell r="F1892" t="str">
            <v>L2233D18A008</v>
          </cell>
          <cell r="G1892">
            <v>32</v>
          </cell>
          <cell r="H1892" t="str">
            <v>软件（应用软件，电脑用，已录制,品牌:Carl Zeiss)</v>
          </cell>
          <cell r="I1892" t="str">
            <v>Bereltsr Liz DMISGEN Vers.4</v>
          </cell>
          <cell r="J1892">
            <v>0</v>
          </cell>
        </row>
        <row r="1892">
          <cell r="L1892" t="str">
            <v>个</v>
          </cell>
          <cell r="M1892" t="str">
            <v>张</v>
          </cell>
        </row>
        <row r="1892">
          <cell r="O1892" t="str">
            <v>千克</v>
          </cell>
        </row>
        <row r="1893">
          <cell r="A1893" t="str">
            <v>000000-1103-606</v>
          </cell>
          <cell r="B1893">
            <v>8523492090</v>
          </cell>
          <cell r="C1893" t="str">
            <v>光盘</v>
          </cell>
          <cell r="D1893" t="str">
            <v>4|3|电脑用|已录制|应用软件|Carl Zeiss|000000-1103-606|4.7GB|16倍速</v>
          </cell>
          <cell r="E1893">
            <v>999</v>
          </cell>
          <cell r="F1893" t="str">
            <v>L2233D18A008</v>
          </cell>
          <cell r="G1893">
            <v>32</v>
          </cell>
          <cell r="H1893" t="str">
            <v>软件（应用软件，电脑用，已录制,品牌:Carl Zeiss)</v>
          </cell>
          <cell r="I1893" t="str">
            <v>DKD-Calibration CMM-Check</v>
          </cell>
          <cell r="J1893">
            <v>0</v>
          </cell>
        </row>
        <row r="1893">
          <cell r="L1893" t="str">
            <v>个</v>
          </cell>
          <cell r="M1893" t="str">
            <v>张</v>
          </cell>
        </row>
        <row r="1893">
          <cell r="O1893" t="str">
            <v>千克</v>
          </cell>
        </row>
        <row r="1894">
          <cell r="A1894" t="str">
            <v>626001-0130-020</v>
          </cell>
          <cell r="B1894">
            <v>8523492090</v>
          </cell>
          <cell r="C1894" t="str">
            <v>光盘</v>
          </cell>
          <cell r="D1894" t="str">
            <v>4|3|电脑用|已录制|应用软件|Carl Zeiss|626001-0130-020|4.7GB|16倍速</v>
          </cell>
          <cell r="E1894">
            <v>999</v>
          </cell>
          <cell r="F1894" t="str">
            <v>L2233D18A008</v>
          </cell>
          <cell r="G1894">
            <v>32</v>
          </cell>
          <cell r="H1894" t="str">
            <v>软件（应用软件，电脑用，已录制,品牌:Carl Zeiss)</v>
          </cell>
          <cell r="I1894" t="str">
            <v>software CMM-CHECK for SW Calypso</v>
          </cell>
          <cell r="J1894">
            <v>0</v>
          </cell>
        </row>
        <row r="1894">
          <cell r="L1894" t="str">
            <v>个</v>
          </cell>
          <cell r="M1894" t="str">
            <v>张</v>
          </cell>
        </row>
        <row r="1894">
          <cell r="O1894" t="str">
            <v>千克</v>
          </cell>
        </row>
        <row r="1895">
          <cell r="A1895" t="str">
            <v>000000-1137-161</v>
          </cell>
          <cell r="B1895">
            <v>8523492090</v>
          </cell>
          <cell r="C1895" t="str">
            <v>光盘</v>
          </cell>
          <cell r="D1895" t="str">
            <v>4|3|电脑用|已录制|应用软件|Carl Zeiss|000000-1137-161|4.7GB|16倍速</v>
          </cell>
          <cell r="E1895">
            <v>999</v>
          </cell>
          <cell r="F1895" t="str">
            <v>L2233D18A008</v>
          </cell>
          <cell r="G1895">
            <v>32</v>
          </cell>
          <cell r="H1895" t="str">
            <v>软件（应用软件，电脑用，已录制,品牌:Carl Zeiss)</v>
          </cell>
          <cell r="I1895" t="str">
            <v>Calypso CNC license</v>
          </cell>
          <cell r="J1895">
            <v>0</v>
          </cell>
        </row>
        <row r="1895">
          <cell r="L1895" t="str">
            <v>个</v>
          </cell>
          <cell r="M1895" t="str">
            <v>张</v>
          </cell>
        </row>
        <row r="1895">
          <cell r="O1895" t="str">
            <v>千克</v>
          </cell>
        </row>
        <row r="1896">
          <cell r="A1896" t="str">
            <v>000000-1137-261</v>
          </cell>
          <cell r="B1896">
            <v>8523492090</v>
          </cell>
          <cell r="C1896" t="str">
            <v>光盘</v>
          </cell>
          <cell r="D1896" t="str">
            <v>4|3|电脑用|已录制|应用软件|Carl Zeiss|000000-1137-261|4.7GB|16倍速</v>
          </cell>
          <cell r="E1896">
            <v>999</v>
          </cell>
          <cell r="F1896" t="str">
            <v>L2233D18A008</v>
          </cell>
          <cell r="G1896">
            <v>32</v>
          </cell>
          <cell r="H1896" t="str">
            <v>软件（应用软件，电脑用，已录制,品牌:Carl Zeiss)</v>
          </cell>
          <cell r="I1896" t="str">
            <v>Calypso STEP IN(AP203/214) license</v>
          </cell>
          <cell r="J1896">
            <v>0</v>
          </cell>
        </row>
        <row r="1896">
          <cell r="L1896" t="str">
            <v>个</v>
          </cell>
          <cell r="M1896" t="str">
            <v>张</v>
          </cell>
        </row>
        <row r="1896">
          <cell r="O1896" t="str">
            <v>千克</v>
          </cell>
        </row>
        <row r="1897">
          <cell r="A1897" t="str">
            <v>000000-1137-166</v>
          </cell>
          <cell r="B1897">
            <v>8523492090</v>
          </cell>
          <cell r="C1897" t="str">
            <v>光盘</v>
          </cell>
          <cell r="D1897" t="str">
            <v>4|3|电脑用|已录制|应用软件|Carl Zeiss|000000-1137-166|4.7GB|16倍速</v>
          </cell>
          <cell r="E1897">
            <v>999</v>
          </cell>
          <cell r="F1897" t="str">
            <v>L2233D18A008</v>
          </cell>
          <cell r="G1897">
            <v>32</v>
          </cell>
          <cell r="H1897" t="str">
            <v>软件（应用软件，电脑用，已录制,品牌:Carl Zeiss)</v>
          </cell>
          <cell r="I1897" t="str">
            <v>Calypso Parameter Control license</v>
          </cell>
          <cell r="J1897">
            <v>0</v>
          </cell>
        </row>
        <row r="1897">
          <cell r="L1897" t="str">
            <v>个</v>
          </cell>
          <cell r="M1897" t="str">
            <v>张</v>
          </cell>
        </row>
        <row r="1897">
          <cell r="O1897" t="str">
            <v>千克</v>
          </cell>
        </row>
        <row r="1898">
          <cell r="A1898" t="str">
            <v>000000-1137-164</v>
          </cell>
          <cell r="B1898">
            <v>8523492090</v>
          </cell>
          <cell r="C1898" t="str">
            <v>光盘</v>
          </cell>
          <cell r="D1898" t="str">
            <v>4|3|电脑用|已录制|应用软件|Carl Zeiss|000000-1137-164|4.7GB|16倍速</v>
          </cell>
          <cell r="E1898">
            <v>999</v>
          </cell>
          <cell r="F1898" t="str">
            <v>L2233D18A008</v>
          </cell>
          <cell r="G1898">
            <v>32</v>
          </cell>
          <cell r="H1898" t="str">
            <v>软件（应用软件，电脑用，已录制,品牌:Carl Zeiss)</v>
          </cell>
          <cell r="I1898" t="str">
            <v>Calypso CNC-curve measuring license</v>
          </cell>
          <cell r="J1898">
            <v>0</v>
          </cell>
        </row>
        <row r="1898">
          <cell r="L1898" t="str">
            <v>个</v>
          </cell>
          <cell r="M1898" t="str">
            <v>张</v>
          </cell>
        </row>
        <row r="1898">
          <cell r="O1898" t="str">
            <v>千克</v>
          </cell>
        </row>
        <row r="1899">
          <cell r="A1899" t="str">
            <v>611501-4619-010</v>
          </cell>
          <cell r="B1899">
            <v>8523492090</v>
          </cell>
          <cell r="C1899" t="str">
            <v>光盘</v>
          </cell>
          <cell r="D1899" t="str">
            <v>4|3|电脑用|已录制|应用软件|Carl Zeiss|611501-4619-010|4.7GB|16倍速</v>
          </cell>
          <cell r="E1899">
            <v>999</v>
          </cell>
          <cell r="F1899" t="str">
            <v>L2233D18A008</v>
          </cell>
          <cell r="G1899">
            <v>32</v>
          </cell>
          <cell r="H1899" t="str">
            <v>软件（应用软件，电脑用，已录制,品牌:Carl Zeiss)</v>
          </cell>
          <cell r="I1899" t="str">
            <v>Calypso Catia V5 IN license</v>
          </cell>
          <cell r="J1899">
            <v>0</v>
          </cell>
        </row>
        <row r="1899">
          <cell r="L1899" t="str">
            <v>个</v>
          </cell>
          <cell r="M1899" t="str">
            <v>张</v>
          </cell>
        </row>
        <row r="1899">
          <cell r="O1899" t="str">
            <v>千克</v>
          </cell>
        </row>
        <row r="1900">
          <cell r="A1900" t="str">
            <v>611202-4012-010</v>
          </cell>
          <cell r="B1900">
            <v>8523492090</v>
          </cell>
          <cell r="C1900" t="str">
            <v>光盘</v>
          </cell>
          <cell r="D1900" t="str">
            <v>4|3|电脑用|已录制|应用软件|Carl Zeiss|611202-4012-010|4.7GB|16倍速</v>
          </cell>
          <cell r="E1900">
            <v>999</v>
          </cell>
          <cell r="F1900" t="str">
            <v>L2233D18A008</v>
          </cell>
          <cell r="G1900">
            <v>32</v>
          </cell>
          <cell r="H1900" t="str">
            <v>软件（应用软件，电脑用，已录制,品牌:Carl Zeiss)</v>
          </cell>
          <cell r="I1900" t="str">
            <v>Blade Pro license</v>
          </cell>
          <cell r="J1900">
            <v>0</v>
          </cell>
        </row>
        <row r="1900">
          <cell r="L1900" t="str">
            <v>个</v>
          </cell>
          <cell r="M1900" t="str">
            <v>张</v>
          </cell>
        </row>
        <row r="1900">
          <cell r="O1900" t="str">
            <v>千克</v>
          </cell>
        </row>
        <row r="1901">
          <cell r="A1901" t="str">
            <v>626001-0230-020</v>
          </cell>
          <cell r="B1901">
            <v>8523492090</v>
          </cell>
          <cell r="C1901" t="str">
            <v>光盘</v>
          </cell>
          <cell r="D1901" t="str">
            <v>4|3|电脑用|已录制|应用软件|Carl Zeiss|626001-0230-020|4.7GB|16倍速</v>
          </cell>
          <cell r="E1901">
            <v>999</v>
          </cell>
          <cell r="F1901" t="str">
            <v>L2233D18A008</v>
          </cell>
          <cell r="G1901">
            <v>32</v>
          </cell>
          <cell r="H1901" t="str">
            <v>软件（应用软件，电脑用，已录制,品牌:Carl Zeiss)</v>
          </cell>
          <cell r="I1901" t="str">
            <v>software KMG-CHECK Opt.RT CALYPSO</v>
          </cell>
          <cell r="J1901">
            <v>0</v>
          </cell>
        </row>
        <row r="1901">
          <cell r="L1901" t="str">
            <v>个</v>
          </cell>
          <cell r="M1901" t="str">
            <v>张</v>
          </cell>
        </row>
        <row r="1901">
          <cell r="O1901" t="str">
            <v>千克</v>
          </cell>
        </row>
        <row r="1902">
          <cell r="A1902" t="str">
            <v>000000-1281-794</v>
          </cell>
          <cell r="B1902">
            <v>8523492090</v>
          </cell>
          <cell r="C1902" t="str">
            <v>光盘</v>
          </cell>
          <cell r="D1902" t="str">
            <v>4|3|电脑用|已录制|应用软件|Carl Zeiss|000000-1281-794|4.7GB|16倍速</v>
          </cell>
          <cell r="E1902">
            <v>999</v>
          </cell>
          <cell r="F1902" t="str">
            <v>L2233D18A008</v>
          </cell>
          <cell r="G1902">
            <v>32</v>
          </cell>
          <cell r="H1902" t="str">
            <v>软件（应用软件，电脑用，已录制,品牌:Carl Zeiss)</v>
          </cell>
          <cell r="I1902" t="str">
            <v>AV4 Mod Automeasure</v>
          </cell>
          <cell r="J1902">
            <v>0</v>
          </cell>
        </row>
        <row r="1902">
          <cell r="L1902" t="str">
            <v>个</v>
          </cell>
          <cell r="M1902" t="str">
            <v>张</v>
          </cell>
        </row>
        <row r="1902">
          <cell r="O1902" t="str">
            <v>千克</v>
          </cell>
        </row>
        <row r="1903">
          <cell r="A1903" t="str">
            <v>000000-0418-864</v>
          </cell>
          <cell r="B1903">
            <v>8523492090</v>
          </cell>
          <cell r="C1903" t="str">
            <v>光盘</v>
          </cell>
          <cell r="D1903" t="str">
            <v>4|3|电脑用|已录制|应用软件|Carl Zeiss|000000-0418-864|4.7GB|16倍速</v>
          </cell>
          <cell r="E1903">
            <v>999</v>
          </cell>
          <cell r="F1903" t="str">
            <v>L2233D18A008</v>
          </cell>
          <cell r="G1903">
            <v>32</v>
          </cell>
          <cell r="H1903" t="str">
            <v>荧光原位杂交图像分析软件（用来对显微镜所拍摄下来的荧光染色体图像进行分析的软件，光盘）</v>
          </cell>
          <cell r="I1903" t="str">
            <v>Isis 4 upgrade for Ikaros 4</v>
          </cell>
          <cell r="J1903">
            <v>0</v>
          </cell>
        </row>
        <row r="1903">
          <cell r="L1903" t="str">
            <v>个</v>
          </cell>
          <cell r="M1903" t="str">
            <v>张</v>
          </cell>
        </row>
        <row r="1903">
          <cell r="O1903" t="str">
            <v>千克</v>
          </cell>
        </row>
        <row r="1904">
          <cell r="A1904" t="str">
            <v>000000-0411-602</v>
          </cell>
          <cell r="B1904">
            <v>8523492090</v>
          </cell>
          <cell r="C1904" t="str">
            <v>光盘</v>
          </cell>
          <cell r="D1904" t="str">
            <v>4|3|电脑用|已录制|应用软件|Carl Zeiss|000000-0411-602|4.7GB|16倍速</v>
          </cell>
          <cell r="E1904">
            <v>999</v>
          </cell>
          <cell r="F1904" t="str">
            <v>L2233D18A008</v>
          </cell>
          <cell r="G1904">
            <v>32</v>
          </cell>
          <cell r="H1904" t="str">
            <v>彩色核型分析软件（用来对显微镜所拍摄下的染色体核型进行彩色分析，光盘）</v>
          </cell>
          <cell r="I1904" t="str">
            <v>Colour-karyotyping for ISIS</v>
          </cell>
          <cell r="J1904">
            <v>0</v>
          </cell>
        </row>
        <row r="1904">
          <cell r="L1904" t="str">
            <v>个</v>
          </cell>
          <cell r="M1904" t="str">
            <v>张</v>
          </cell>
        </row>
        <row r="1904">
          <cell r="O1904" t="str">
            <v>千克</v>
          </cell>
        </row>
        <row r="1905">
          <cell r="A1905" t="str">
            <v>000000-0451-377</v>
          </cell>
          <cell r="B1905">
            <v>8523492090</v>
          </cell>
          <cell r="C1905" t="str">
            <v>光盘</v>
          </cell>
          <cell r="D1905" t="str">
            <v>4|3|电脑用|已录制|应用软件|Carl Zeiss|000000-0451-377|4.7GB|16倍速</v>
          </cell>
          <cell r="E1905">
            <v>999</v>
          </cell>
          <cell r="F1905" t="str">
            <v>L2233D18A008</v>
          </cell>
          <cell r="G1905">
            <v>32</v>
          </cell>
          <cell r="H1905" t="str">
            <v>软件证书（用来对染色体用荧光染色后进行染色体之间和染色体内部条带的分析。载体：U盘）</v>
          </cell>
          <cell r="I1905" t="str">
            <v>mFISH / mBAND software licence (sw-Iss-m</v>
          </cell>
          <cell r="J1905">
            <v>0</v>
          </cell>
        </row>
        <row r="1905">
          <cell r="L1905" t="str">
            <v>个</v>
          </cell>
          <cell r="M1905" t="str">
            <v>张</v>
          </cell>
        </row>
        <row r="1905">
          <cell r="O1905" t="str">
            <v>千克</v>
          </cell>
        </row>
        <row r="1906">
          <cell r="A1906" t="str">
            <v>600090-1010-002</v>
          </cell>
          <cell r="B1906">
            <v>8523492090</v>
          </cell>
          <cell r="C1906" t="str">
            <v>光盘</v>
          </cell>
          <cell r="D1906" t="str">
            <v>4|3|电脑用|已录制|应用软件|Carl Zeiss|600090-1010-002|4.7GB|16倍速</v>
          </cell>
          <cell r="E1906">
            <v>999</v>
          </cell>
          <cell r="F1906" t="str">
            <v>L2233D18A008</v>
          </cell>
          <cell r="G1906">
            <v>32</v>
          </cell>
          <cell r="H1906" t="str">
            <v>软件（应用软件，电脑用，已录制,品牌:Carl Zeiss)</v>
          </cell>
          <cell r="I1906" t="str">
            <v>DOKUMENTATION (CD,DVD)
Service Information System</v>
          </cell>
          <cell r="J1906">
            <v>0</v>
          </cell>
        </row>
        <row r="1906">
          <cell r="L1906" t="str">
            <v>个</v>
          </cell>
          <cell r="M1906" t="str">
            <v>张</v>
          </cell>
        </row>
        <row r="1906">
          <cell r="O1906" t="str">
            <v>千克</v>
          </cell>
        </row>
        <row r="1907">
          <cell r="A1907" t="str">
            <v>000000-0411-603</v>
          </cell>
          <cell r="B1907">
            <v>8523492090</v>
          </cell>
          <cell r="C1907" t="str">
            <v>光盘</v>
          </cell>
          <cell r="D1907" t="str">
            <v>4|3|电脑用|已录制|应用软件|Carl Zeiss|000000-0411-603|4.7GB|16倍速</v>
          </cell>
          <cell r="E1907">
            <v>999</v>
          </cell>
          <cell r="F1907" t="str">
            <v>L2233D18A008</v>
          </cell>
          <cell r="G1907">
            <v>32</v>
          </cell>
          <cell r="H1907" t="str">
            <v>软件证书（通过该软件来研究染色体基因之间的关系，载体：U盘）</v>
          </cell>
          <cell r="I1907" t="str">
            <v>CGH software licence (sw-Iss-CGH)</v>
          </cell>
          <cell r="J1907">
            <v>0</v>
          </cell>
        </row>
        <row r="1907">
          <cell r="L1907" t="str">
            <v>个</v>
          </cell>
          <cell r="M1907" t="str">
            <v>张</v>
          </cell>
        </row>
        <row r="1907">
          <cell r="O1907" t="str">
            <v>千克</v>
          </cell>
        </row>
        <row r="1908">
          <cell r="A1908" t="str">
            <v>611501-6661-000</v>
          </cell>
          <cell r="B1908">
            <v>8523492090</v>
          </cell>
          <cell r="C1908" t="str">
            <v>光盘</v>
          </cell>
          <cell r="D1908" t="str">
            <v>4|3|电脑用|已录制|应用软件|Carl Zeiss|611501-6661-000|4.7GB|16倍速</v>
          </cell>
          <cell r="E1908">
            <v>999</v>
          </cell>
          <cell r="F1908" t="str">
            <v>L2233D18A008</v>
          </cell>
          <cell r="G1908">
            <v>32</v>
          </cell>
          <cell r="H1908" t="str">
            <v>软件（应用软件，电脑用，已录制,品牌:Carl Zeiss)</v>
          </cell>
          <cell r="I1908" t="str">
            <v>S/W|GEAR PRO INVOLUTE</v>
          </cell>
          <cell r="J1908">
            <v>0</v>
          </cell>
        </row>
        <row r="1908">
          <cell r="L1908" t="str">
            <v>个</v>
          </cell>
          <cell r="M1908" t="str">
            <v>张</v>
          </cell>
        </row>
        <row r="1908">
          <cell r="O1908" t="str">
            <v>千克</v>
          </cell>
        </row>
        <row r="1909">
          <cell r="A1909" t="str">
            <v>611501-6628-000</v>
          </cell>
          <cell r="B1909">
            <v>8523492090</v>
          </cell>
          <cell r="C1909" t="str">
            <v>光盘</v>
          </cell>
          <cell r="D1909" t="str">
            <v>4|3|电脑用|已录制|应用软件|Carl Zeiss|611501-6628-000|4.7GB|16倍速</v>
          </cell>
          <cell r="E1909">
            <v>999</v>
          </cell>
          <cell r="F1909" t="str">
            <v>L2233D18A008</v>
          </cell>
          <cell r="G1909">
            <v>32</v>
          </cell>
          <cell r="H1909" t="str">
            <v>软件（应用软件，电脑用，已录制,品牌:Carl Zeiss)</v>
          </cell>
          <cell r="I1909" t="str">
            <v>CALYPSO PARASOLID CONVERTER</v>
          </cell>
          <cell r="J1909">
            <v>0</v>
          </cell>
        </row>
        <row r="1909">
          <cell r="L1909" t="str">
            <v>个</v>
          </cell>
          <cell r="M1909" t="str">
            <v>张</v>
          </cell>
        </row>
        <row r="1909">
          <cell r="O1909" t="str">
            <v>千克</v>
          </cell>
        </row>
        <row r="1910">
          <cell r="A1910" t="str">
            <v>611501-3661-100</v>
          </cell>
          <cell r="B1910">
            <v>8523492090</v>
          </cell>
          <cell r="C1910" t="str">
            <v>光盘</v>
          </cell>
          <cell r="D1910" t="str">
            <v>4|3|电脑用|已录制|应用软件|Carl Zeiss|611501-3661-100|4.7GB|16倍速</v>
          </cell>
          <cell r="E1910">
            <v>999</v>
          </cell>
          <cell r="F1910" t="str">
            <v>L2233D18A008</v>
          </cell>
          <cell r="G1910">
            <v>32</v>
          </cell>
          <cell r="H1910" t="str">
            <v>软件（应用软件，电脑用，已录制,品牌:Carl Zeiss)</v>
          </cell>
          <cell r="I1910" t="str">
            <v>SMA UPGRADE</v>
          </cell>
          <cell r="J1910">
            <v>0</v>
          </cell>
        </row>
        <row r="1910">
          <cell r="L1910" t="str">
            <v>个</v>
          </cell>
          <cell r="M1910" t="str">
            <v>张</v>
          </cell>
        </row>
        <row r="1910">
          <cell r="O1910" t="str">
            <v>千克</v>
          </cell>
        </row>
        <row r="1911">
          <cell r="A1911" t="str">
            <v>611502-1101-000</v>
          </cell>
          <cell r="B1911">
            <v>8523492090</v>
          </cell>
          <cell r="C1911" t="str">
            <v>光盘</v>
          </cell>
          <cell r="D1911" t="str">
            <v>4|3|电脑用|已录制|应用软件|Carl Zeiss|611502-1101-000|4.7GB|16倍速</v>
          </cell>
          <cell r="E1911">
            <v>999</v>
          </cell>
          <cell r="F1911" t="str">
            <v>L2233D18A008</v>
          </cell>
          <cell r="G1911">
            <v>32</v>
          </cell>
          <cell r="H1911" t="str">
            <v>软件（应用软件，电脑用，已录制,品牌:Carl Zeiss)</v>
          </cell>
          <cell r="I1911" t="str">
            <v>NZDI LEICA LASERTRACKER</v>
          </cell>
          <cell r="J1911">
            <v>0</v>
          </cell>
        </row>
        <row r="1911">
          <cell r="L1911" t="str">
            <v>个</v>
          </cell>
          <cell r="M1911" t="str">
            <v>张</v>
          </cell>
        </row>
        <row r="1911">
          <cell r="O1911" t="str">
            <v>千克</v>
          </cell>
        </row>
        <row r="1912">
          <cell r="A1912" t="str">
            <v>000000-1064-232</v>
          </cell>
          <cell r="B1912">
            <v>8523492090</v>
          </cell>
          <cell r="C1912" t="str">
            <v>光盘</v>
          </cell>
          <cell r="D1912" t="str">
            <v>4|3|电脑用|已录制|应用软件|Carl Zeiss|000000-1064-232|4.7GB|16倍速</v>
          </cell>
          <cell r="E1912">
            <v>999</v>
          </cell>
          <cell r="F1912" t="str">
            <v>L2233D18A008</v>
          </cell>
          <cell r="G1912">
            <v>32</v>
          </cell>
          <cell r="H1912" t="str">
            <v>软件（应用软件，电脑用，已录制,品牌:Carl Zeiss)</v>
          </cell>
          <cell r="I1912" t="str">
            <v>CALYPSO 00 NT Basis MAN</v>
          </cell>
          <cell r="J1912">
            <v>0</v>
          </cell>
        </row>
        <row r="1912">
          <cell r="L1912" t="str">
            <v>个</v>
          </cell>
          <cell r="M1912" t="str">
            <v>张</v>
          </cell>
        </row>
        <row r="1912">
          <cell r="O1912" t="str">
            <v>千克</v>
          </cell>
        </row>
        <row r="1913">
          <cell r="A1913" t="str">
            <v>000000-1533-599</v>
          </cell>
          <cell r="B1913">
            <v>8523492090</v>
          </cell>
          <cell r="C1913" t="str">
            <v>光盘</v>
          </cell>
          <cell r="D1913" t="str">
            <v>4|3|电脑用|已录制|应用软件|Carl Zeiss|000000-1533-599|4.7GB|16倍速</v>
          </cell>
          <cell r="E1913">
            <v>999</v>
          </cell>
          <cell r="F1913" t="str">
            <v>L2233D18A008</v>
          </cell>
          <cell r="G1913">
            <v>32</v>
          </cell>
          <cell r="H1913" t="str">
            <v>安装光盘(内含跟踪系统的升级软件)</v>
          </cell>
          <cell r="I1913" t="str">
            <v>EyePAC 1kHz Install R10.11 CD MEL 80</v>
          </cell>
          <cell r="J1913">
            <v>0</v>
          </cell>
        </row>
        <row r="1913">
          <cell r="L1913" t="str">
            <v>个</v>
          </cell>
          <cell r="M1913" t="str">
            <v>张</v>
          </cell>
        </row>
        <row r="1913">
          <cell r="O1913" t="str">
            <v>千克</v>
          </cell>
        </row>
        <row r="1914">
          <cell r="A1914" t="str">
            <v>611200-1010-010</v>
          </cell>
          <cell r="B1914">
            <v>8523492090</v>
          </cell>
          <cell r="C1914" t="str">
            <v>光盘</v>
          </cell>
          <cell r="D1914" t="str">
            <v>4|3|电脑用|已录制|应用软件|Carl Zeiss|611200-1010-010|4.7GB|16倍速</v>
          </cell>
          <cell r="E1914">
            <v>999</v>
          </cell>
          <cell r="F1914" t="str">
            <v>L2233D18A008</v>
          </cell>
          <cell r="G1914">
            <v>32</v>
          </cell>
          <cell r="H1914" t="str">
            <v>软件（应用软件，电脑用，已录制,品牌:Carl Zeiss)</v>
          </cell>
          <cell r="I1914" t="str">
            <v>DMIS Engine S/W</v>
          </cell>
          <cell r="J1914">
            <v>0</v>
          </cell>
        </row>
        <row r="1914">
          <cell r="L1914" t="str">
            <v>个</v>
          </cell>
          <cell r="M1914" t="str">
            <v>张</v>
          </cell>
        </row>
        <row r="1914">
          <cell r="O1914" t="str">
            <v>千克</v>
          </cell>
        </row>
        <row r="1915">
          <cell r="A1915" t="str">
            <v>611502-0120-000</v>
          </cell>
          <cell r="B1915">
            <v>8523492090</v>
          </cell>
          <cell r="C1915" t="str">
            <v>光盘</v>
          </cell>
          <cell r="D1915" t="str">
            <v>4|3|电脑用|已录制|应用软件|Carl Zeiss|611502-0120-000|4.7GB|16倍速</v>
          </cell>
          <cell r="E1915">
            <v>999</v>
          </cell>
          <cell r="F1915" t="str">
            <v>L2233D18A008</v>
          </cell>
          <cell r="G1915">
            <v>32</v>
          </cell>
          <cell r="H1915" t="str">
            <v>软件（应用软件，电脑用，已录制,品牌:Carl Zeiss)</v>
          </cell>
          <cell r="I1915" t="str">
            <v>S/W|NZDI Faro Arm</v>
          </cell>
          <cell r="J1915">
            <v>0</v>
          </cell>
        </row>
        <row r="1915">
          <cell r="L1915" t="str">
            <v>个</v>
          </cell>
          <cell r="M1915" t="str">
            <v>张</v>
          </cell>
        </row>
        <row r="1915">
          <cell r="O1915" t="str">
            <v>千克</v>
          </cell>
        </row>
        <row r="1916">
          <cell r="A1916" t="str">
            <v>302581-9001-913</v>
          </cell>
          <cell r="B1916">
            <v>8523492090</v>
          </cell>
          <cell r="C1916" t="str">
            <v>光盘</v>
          </cell>
          <cell r="D1916" t="str">
            <v>4|3|电脑用|已录制|应用软件|Carl Zeiss|302581-9001-913|4.7GB|16倍速</v>
          </cell>
          <cell r="E1916">
            <v>999</v>
          </cell>
          <cell r="F1916" t="str">
            <v>L2233D18A008</v>
          </cell>
          <cell r="G1916">
            <v>32</v>
          </cell>
          <cell r="H1916" t="str">
            <v>软件（应用软件，电脑用，已录制,品牌:Carl Zeiss)</v>
          </cell>
          <cell r="I1916" t="str">
            <v>Tool CD(V3)</v>
          </cell>
          <cell r="J1916">
            <v>0</v>
          </cell>
        </row>
        <row r="1916">
          <cell r="L1916" t="str">
            <v>个</v>
          </cell>
          <cell r="M1916" t="str">
            <v>张</v>
          </cell>
        </row>
        <row r="1916">
          <cell r="O1916" t="str">
            <v>千克</v>
          </cell>
        </row>
        <row r="1917">
          <cell r="A1917" t="str">
            <v>000000-0482-959</v>
          </cell>
          <cell r="B1917">
            <v>8523492090</v>
          </cell>
          <cell r="C1917" t="str">
            <v>光盘</v>
          </cell>
          <cell r="D1917" t="str">
            <v>4|3|电脑用|已录制|应用软件|Carl Zeiss|000000-0482-959|4.7GB|16倍速</v>
          </cell>
          <cell r="E1917">
            <v>999</v>
          </cell>
          <cell r="F1917" t="str">
            <v>L2233D18A008</v>
          </cell>
          <cell r="G1917">
            <v>32</v>
          </cell>
          <cell r="H1917" t="str">
            <v>软件（应用软件，电脑用，已录制,品牌:Carl Zeiss)</v>
          </cell>
          <cell r="I1917" t="str">
            <v>Winaxe v7.x,english</v>
          </cell>
          <cell r="J1917">
            <v>0</v>
          </cell>
        </row>
        <row r="1917">
          <cell r="L1917" t="str">
            <v>个</v>
          </cell>
          <cell r="M1917" t="str">
            <v>张</v>
          </cell>
        </row>
        <row r="1917">
          <cell r="O1917" t="str">
            <v>千克</v>
          </cell>
        </row>
        <row r="1918">
          <cell r="A1918" t="str">
            <v>611200-1010-030</v>
          </cell>
          <cell r="B1918">
            <v>8523492090</v>
          </cell>
          <cell r="C1918" t="str">
            <v>光盘</v>
          </cell>
          <cell r="D1918" t="str">
            <v>4|3|电脑用|已录制|应用软件|Carl Zeiss|611200-1010-030|4.7GB|16倍速</v>
          </cell>
          <cell r="E1918">
            <v>999</v>
          </cell>
          <cell r="F1918" t="str">
            <v>L2233D18A008</v>
          </cell>
          <cell r="G1918">
            <v>32</v>
          </cell>
          <cell r="H1918" t="str">
            <v>软件（应用软件，电脑用，已录制,品牌:Carl Zeiss)</v>
          </cell>
          <cell r="I1918" t="str">
            <v>DMIS Engine license</v>
          </cell>
          <cell r="J1918">
            <v>0</v>
          </cell>
        </row>
        <row r="1918">
          <cell r="L1918" t="str">
            <v>个</v>
          </cell>
          <cell r="M1918" t="str">
            <v>张</v>
          </cell>
        </row>
        <row r="1918">
          <cell r="O1918" t="str">
            <v>千克</v>
          </cell>
        </row>
        <row r="1919">
          <cell r="A1919" t="str">
            <v>000000-1144-665</v>
          </cell>
          <cell r="B1919">
            <v>8523492090</v>
          </cell>
          <cell r="C1919" t="str">
            <v>光盘</v>
          </cell>
          <cell r="D1919" t="str">
            <v>4|3|电脑用|已录制|应用软件|Carl Zeiss|000000-1144-665|4.7GB|16倍速</v>
          </cell>
          <cell r="E1919">
            <v>999</v>
          </cell>
          <cell r="F1919" t="str">
            <v>L2233D18A008</v>
          </cell>
          <cell r="G1919">
            <v>32</v>
          </cell>
          <cell r="H1919" t="str">
            <v>软件（应用软件，电脑用，已录制,品牌:Carl Zeiss)</v>
          </cell>
          <cell r="I1919" t="str">
            <v>HOLOS NT Light CNC license</v>
          </cell>
          <cell r="J1919">
            <v>0</v>
          </cell>
        </row>
        <row r="1919">
          <cell r="L1919" t="str">
            <v>个</v>
          </cell>
          <cell r="M1919" t="str">
            <v>张</v>
          </cell>
        </row>
        <row r="1919">
          <cell r="O1919" t="str">
            <v>千克</v>
          </cell>
        </row>
        <row r="1920">
          <cell r="A1920" t="str">
            <v>000000-1144-650</v>
          </cell>
          <cell r="B1920">
            <v>8523492090</v>
          </cell>
          <cell r="C1920" t="str">
            <v>光盘</v>
          </cell>
          <cell r="D1920" t="str">
            <v>4|3|电脑用|已录制|应用软件|Carl Zeiss|000000-1144-650|4.7GB|16倍速</v>
          </cell>
          <cell r="E1920">
            <v>999</v>
          </cell>
          <cell r="F1920" t="str">
            <v>L2233D18A008</v>
          </cell>
          <cell r="G1920">
            <v>32</v>
          </cell>
          <cell r="H1920" t="str">
            <v>软件（应用软件，电脑用，已录制,品牌:Carl Zeiss)</v>
          </cell>
          <cell r="I1920" t="str">
            <v>HOLOS NT Form and Position license</v>
          </cell>
          <cell r="J1920">
            <v>0</v>
          </cell>
        </row>
        <row r="1920">
          <cell r="L1920" t="str">
            <v>个</v>
          </cell>
          <cell r="M1920" t="str">
            <v>张</v>
          </cell>
        </row>
        <row r="1920">
          <cell r="O1920" t="str">
            <v>千克</v>
          </cell>
        </row>
        <row r="1921">
          <cell r="A1921" t="str">
            <v>000000-1144-731</v>
          </cell>
          <cell r="B1921">
            <v>8523492090</v>
          </cell>
          <cell r="C1921" t="str">
            <v>光盘</v>
          </cell>
          <cell r="D1921" t="str">
            <v>4|3|电脑用|已录制|应用软件|Carl Zeiss|000000-1144-731|4.7GB|16倍速</v>
          </cell>
          <cell r="E1921">
            <v>999</v>
          </cell>
          <cell r="F1921" t="str">
            <v>L2233D18A008</v>
          </cell>
          <cell r="G1921">
            <v>32</v>
          </cell>
          <cell r="H1921" t="str">
            <v>软件（应用软件，电脑用，已录制,品牌:Carl Zeiss)</v>
          </cell>
          <cell r="I1921" t="str">
            <v>HOLOS NT DMIS Interface license</v>
          </cell>
          <cell r="J1921">
            <v>0</v>
          </cell>
        </row>
        <row r="1921">
          <cell r="L1921" t="str">
            <v>个</v>
          </cell>
          <cell r="M1921" t="str">
            <v>张</v>
          </cell>
        </row>
        <row r="1921">
          <cell r="O1921" t="str">
            <v>千克</v>
          </cell>
        </row>
        <row r="1922">
          <cell r="A1922" t="str">
            <v>000000-1137-332</v>
          </cell>
          <cell r="B1922">
            <v>8523492090</v>
          </cell>
          <cell r="C1922" t="str">
            <v>光盘</v>
          </cell>
          <cell r="D1922" t="str">
            <v>4|3|电脑用|已录制|应用软件|Carl Zeiss|000000-1137-332|4.7GB|16倍速</v>
          </cell>
          <cell r="E1922">
            <v>999</v>
          </cell>
          <cell r="F1922" t="str">
            <v>L2233D18A008</v>
          </cell>
          <cell r="G1922">
            <v>32</v>
          </cell>
          <cell r="H1922" t="str">
            <v>软件（应用软件，电脑用，已录制,品牌:Carl Zeiss)</v>
          </cell>
          <cell r="I1922" t="str">
            <v>CMM-OS CNC 5-axis CMM license</v>
          </cell>
          <cell r="J1922">
            <v>0</v>
          </cell>
        </row>
        <row r="1922">
          <cell r="L1922" t="str">
            <v>个</v>
          </cell>
          <cell r="M1922" t="str">
            <v>张</v>
          </cell>
        </row>
        <row r="1922">
          <cell r="O1922" t="str">
            <v>千克</v>
          </cell>
        </row>
        <row r="1923">
          <cell r="A1923" t="str">
            <v>000000-1144-688</v>
          </cell>
          <cell r="B1923">
            <v>8523492090</v>
          </cell>
          <cell r="C1923" t="str">
            <v>光盘</v>
          </cell>
          <cell r="D1923" t="str">
            <v>4|3|电脑用|已录制|应用软件|Carl Zeiss|000000-1144-688|4.7GB|16倍速</v>
          </cell>
          <cell r="E1923">
            <v>999</v>
          </cell>
          <cell r="F1923" t="str">
            <v>L2233D18A008</v>
          </cell>
          <cell r="G1923">
            <v>32</v>
          </cell>
          <cell r="H1923" t="str">
            <v>软件（应用软件，电脑用，已录制,品牌:Carl Zeiss)</v>
          </cell>
          <cell r="I1923" t="str">
            <v>HOLOS NT Light CNC license</v>
          </cell>
          <cell r="J1923">
            <v>0</v>
          </cell>
        </row>
        <row r="1923">
          <cell r="L1923" t="str">
            <v>个</v>
          </cell>
          <cell r="M1923" t="str">
            <v>张</v>
          </cell>
        </row>
        <row r="1923">
          <cell r="O1923" t="str">
            <v>千克</v>
          </cell>
        </row>
        <row r="1924">
          <cell r="A1924" t="str">
            <v>000000-1144-695</v>
          </cell>
          <cell r="B1924">
            <v>8523492090</v>
          </cell>
          <cell r="C1924" t="str">
            <v>光盘</v>
          </cell>
          <cell r="D1924" t="str">
            <v>4|3|电脑用|已录制|应用软件|Carl Zeiss|000000-1144-695|4.7GB|16倍速</v>
          </cell>
          <cell r="E1924">
            <v>999</v>
          </cell>
          <cell r="F1924" t="str">
            <v>L2233D18A008</v>
          </cell>
          <cell r="G1924">
            <v>32</v>
          </cell>
          <cell r="H1924" t="str">
            <v>软件（应用软件，电脑用，已录制,品牌:Carl Zeiss)</v>
          </cell>
          <cell r="I1924" t="str">
            <v>HOLOS NT Extended CNC license</v>
          </cell>
          <cell r="J1924">
            <v>0</v>
          </cell>
        </row>
        <row r="1924">
          <cell r="L1924" t="str">
            <v>个</v>
          </cell>
          <cell r="M1924" t="str">
            <v>张</v>
          </cell>
        </row>
        <row r="1924">
          <cell r="O1924" t="str">
            <v>千克</v>
          </cell>
        </row>
        <row r="1925">
          <cell r="A1925" t="str">
            <v>000000-1144-678</v>
          </cell>
          <cell r="B1925">
            <v>8523492090</v>
          </cell>
          <cell r="C1925" t="str">
            <v>光盘</v>
          </cell>
          <cell r="D1925" t="str">
            <v>4|3|电脑用|已录制|应用软件|Carl Zeiss|000000-1144-678|4.7GB|16倍速</v>
          </cell>
          <cell r="E1925">
            <v>999</v>
          </cell>
          <cell r="F1925" t="str">
            <v>L2233D18A008</v>
          </cell>
          <cell r="G1925">
            <v>32</v>
          </cell>
          <cell r="H1925" t="str">
            <v>软件（应用软件，电脑用，已录制,品牌:Carl Zeiss)</v>
          </cell>
          <cell r="I1925" t="str">
            <v>HOLOS NT Geo CNC license</v>
          </cell>
          <cell r="J1925">
            <v>0</v>
          </cell>
        </row>
        <row r="1925">
          <cell r="L1925" t="str">
            <v>个</v>
          </cell>
          <cell r="M1925" t="str">
            <v>张</v>
          </cell>
        </row>
        <row r="1925">
          <cell r="O1925" t="str">
            <v>千克</v>
          </cell>
        </row>
        <row r="1926">
          <cell r="A1926" t="str">
            <v>000000-1144-658</v>
          </cell>
          <cell r="B1926">
            <v>8523492090</v>
          </cell>
          <cell r="C1926" t="str">
            <v>光盘</v>
          </cell>
          <cell r="D1926" t="str">
            <v>4|3|电脑用|已录制|应用软件|Carl Zeiss|000000-1144-658|4.7GB|16倍速</v>
          </cell>
          <cell r="E1926">
            <v>999</v>
          </cell>
          <cell r="F1926" t="str">
            <v>L2233D18A008</v>
          </cell>
          <cell r="G1926">
            <v>32</v>
          </cell>
          <cell r="H1926" t="str">
            <v>软件（应用软件，电脑用，已录制,品牌:Carl Zeiss)</v>
          </cell>
          <cell r="I1926" t="str">
            <v>HOLOS NT Form and Position license</v>
          </cell>
          <cell r="J1926">
            <v>0</v>
          </cell>
        </row>
        <row r="1926">
          <cell r="L1926" t="str">
            <v>个</v>
          </cell>
          <cell r="M1926" t="str">
            <v>张</v>
          </cell>
        </row>
        <row r="1926">
          <cell r="O1926" t="str">
            <v>千克</v>
          </cell>
        </row>
        <row r="1927">
          <cell r="A1927" t="str">
            <v>000000-1144-739</v>
          </cell>
          <cell r="B1927">
            <v>8523492090</v>
          </cell>
          <cell r="C1927" t="str">
            <v>光盘</v>
          </cell>
          <cell r="D1927" t="str">
            <v>4|3|电脑用|已录制|应用软件|Carl Zeiss|000000-1144-739|4.7GB|16倍速</v>
          </cell>
          <cell r="E1927">
            <v>999</v>
          </cell>
          <cell r="F1927" t="str">
            <v>L2233D18A008</v>
          </cell>
          <cell r="G1927">
            <v>32</v>
          </cell>
          <cell r="H1927" t="str">
            <v>软件（应用软件，电脑用，已录制,品牌:Carl Zeiss)</v>
          </cell>
          <cell r="I1927" t="str">
            <v>HOLOS NT DMIS Interface license</v>
          </cell>
          <cell r="J1927">
            <v>0</v>
          </cell>
        </row>
        <row r="1927">
          <cell r="L1927" t="str">
            <v>个</v>
          </cell>
          <cell r="M1927" t="str">
            <v>张</v>
          </cell>
        </row>
        <row r="1927">
          <cell r="O1927" t="str">
            <v>千克</v>
          </cell>
        </row>
        <row r="1928">
          <cell r="A1928" t="str">
            <v>000000-1138-241</v>
          </cell>
          <cell r="B1928">
            <v>8523492090</v>
          </cell>
          <cell r="C1928" t="str">
            <v>光盘</v>
          </cell>
          <cell r="D1928" t="str">
            <v>4|3|电脑用|已录制|应用软件|Carl Zeiss|000000-1138-241|4.7GB|16倍速</v>
          </cell>
          <cell r="E1928">
            <v>999</v>
          </cell>
          <cell r="F1928" t="str">
            <v>L2233D18A008</v>
          </cell>
          <cell r="G1928">
            <v>32</v>
          </cell>
          <cell r="H1928" t="str">
            <v>软件（应用软件，电脑用，已录制,品牌:Carl Zeiss)</v>
          </cell>
          <cell r="I1928" t="str">
            <v>HOLOS NT Duplex CNC license</v>
          </cell>
          <cell r="J1928">
            <v>0</v>
          </cell>
        </row>
        <row r="1928">
          <cell r="L1928" t="str">
            <v>个</v>
          </cell>
          <cell r="M1928" t="str">
            <v>张</v>
          </cell>
        </row>
        <row r="1928">
          <cell r="O1928" t="str">
            <v>千克</v>
          </cell>
        </row>
        <row r="1929">
          <cell r="A1929" t="str">
            <v>611200-1010-041</v>
          </cell>
          <cell r="B1929">
            <v>8523492090</v>
          </cell>
          <cell r="C1929" t="str">
            <v>光盘</v>
          </cell>
          <cell r="D1929" t="str">
            <v>4|3|电脑用|已录制|应用软件|Carl Zeiss|611200-1010-041|4.7GB|16倍速</v>
          </cell>
          <cell r="E1929">
            <v>999</v>
          </cell>
          <cell r="F1929" t="str">
            <v>L2233D18A008</v>
          </cell>
          <cell r="G1929">
            <v>32</v>
          </cell>
          <cell r="H1929" t="str">
            <v>软件（应用软件，电脑用，已录制,品牌:Carl Zeiss)</v>
          </cell>
          <cell r="I1929" t="str">
            <v>DMIS Engine license</v>
          </cell>
          <cell r="J1929">
            <v>0</v>
          </cell>
        </row>
        <row r="1929">
          <cell r="L1929" t="str">
            <v>个</v>
          </cell>
          <cell r="M1929" t="str">
            <v>张</v>
          </cell>
        </row>
        <row r="1929">
          <cell r="O1929" t="str">
            <v>千克</v>
          </cell>
        </row>
        <row r="1930">
          <cell r="A1930" t="str">
            <v>000000-1144-668</v>
          </cell>
          <cell r="B1930">
            <v>8523492090</v>
          </cell>
          <cell r="C1930" t="str">
            <v>光盘</v>
          </cell>
          <cell r="D1930" t="str">
            <v>4|3|电脑用|已录制|应用软件|Carl Zeiss|000000-1144-668|4.7GB|16倍速</v>
          </cell>
          <cell r="E1930">
            <v>999</v>
          </cell>
          <cell r="F1930" t="str">
            <v>L2233D18A008</v>
          </cell>
          <cell r="G1930">
            <v>32</v>
          </cell>
          <cell r="H1930" t="str">
            <v>软件（应用软件，电脑用，已录制,品牌:Carl Zeiss)</v>
          </cell>
          <cell r="I1930" t="str">
            <v>HOLOS NT Light CNC license</v>
          </cell>
          <cell r="J1930">
            <v>0</v>
          </cell>
        </row>
        <row r="1930">
          <cell r="L1930" t="str">
            <v>个</v>
          </cell>
          <cell r="M1930" t="str">
            <v>张</v>
          </cell>
        </row>
        <row r="1930">
          <cell r="O1930" t="str">
            <v>千克</v>
          </cell>
        </row>
        <row r="1931">
          <cell r="A1931" t="str">
            <v>000000-1121-779</v>
          </cell>
          <cell r="B1931">
            <v>8523492090</v>
          </cell>
          <cell r="C1931" t="str">
            <v>光盘</v>
          </cell>
          <cell r="D1931" t="str">
            <v>4|3|电脑用|已录制|应用软件|Carl Zeiss|000000-1121-779|4.7GB|16倍速</v>
          </cell>
          <cell r="E1931">
            <v>999</v>
          </cell>
          <cell r="F1931" t="str">
            <v>L2233D18A008</v>
          </cell>
          <cell r="G1931">
            <v>32</v>
          </cell>
          <cell r="H1931" t="str">
            <v>软件（应用软件，电脑用，已录制,品牌:Carl Zeiss)</v>
          </cell>
          <cell r="I1931" t="str">
            <v>CMM-OS man 3-axis CMM license</v>
          </cell>
          <cell r="J1931">
            <v>0</v>
          </cell>
        </row>
        <row r="1931">
          <cell r="L1931" t="str">
            <v>个</v>
          </cell>
          <cell r="M1931" t="str">
            <v>张</v>
          </cell>
        </row>
        <row r="1931">
          <cell r="O1931" t="str">
            <v>千克</v>
          </cell>
        </row>
        <row r="1932">
          <cell r="A1932" t="str">
            <v>000000-1147-592</v>
          </cell>
          <cell r="B1932">
            <v>8523492090</v>
          </cell>
          <cell r="C1932" t="str">
            <v>光盘</v>
          </cell>
          <cell r="D1932" t="str">
            <v>4|3|电脑用|已录制|应用软件|Carl Zeiss|000000-1147-592|4.7GB|16倍速</v>
          </cell>
          <cell r="E1932">
            <v>999</v>
          </cell>
          <cell r="F1932" t="str">
            <v>L2233D18A008</v>
          </cell>
          <cell r="G1932">
            <v>32</v>
          </cell>
          <cell r="H1932" t="str">
            <v>软件（应用软件，电脑用，已录制,品牌:Carl Zeiss)</v>
          </cell>
          <cell r="I1932" t="str">
            <v>HOLO NT Light manual license</v>
          </cell>
          <cell r="J1932">
            <v>0</v>
          </cell>
        </row>
        <row r="1932">
          <cell r="L1932" t="str">
            <v>个</v>
          </cell>
          <cell r="M1932" t="str">
            <v>张</v>
          </cell>
        </row>
        <row r="1932">
          <cell r="O1932" t="str">
            <v>千克</v>
          </cell>
        </row>
        <row r="1933">
          <cell r="A1933" t="str">
            <v>000000-1147-594</v>
          </cell>
          <cell r="B1933">
            <v>8523492090</v>
          </cell>
          <cell r="C1933" t="str">
            <v>光盘</v>
          </cell>
          <cell r="D1933" t="str">
            <v>4|3|电脑用|已录制|应用软件|Carl Zeiss|000000-1147-594|4.7GB|16倍速</v>
          </cell>
          <cell r="E1933">
            <v>999</v>
          </cell>
          <cell r="F1933" t="str">
            <v>L2233D18A008</v>
          </cell>
          <cell r="G1933">
            <v>32</v>
          </cell>
          <cell r="H1933" t="str">
            <v>软件（应用软件，电脑用，已录制,品牌:Carl Zeiss)</v>
          </cell>
          <cell r="I1933" t="str">
            <v>HOLO NT Extended manual license</v>
          </cell>
          <cell r="J1933">
            <v>0</v>
          </cell>
        </row>
        <row r="1933">
          <cell r="L1933" t="str">
            <v>个</v>
          </cell>
          <cell r="M1933" t="str">
            <v>张</v>
          </cell>
        </row>
        <row r="1933">
          <cell r="O1933" t="str">
            <v>千克</v>
          </cell>
        </row>
        <row r="1934">
          <cell r="A1934" t="str">
            <v>000000-1147-593</v>
          </cell>
          <cell r="B1934">
            <v>8523492090</v>
          </cell>
          <cell r="C1934" t="str">
            <v>光盘</v>
          </cell>
          <cell r="D1934" t="str">
            <v>4|3|电脑用|已录制|应用软件|Carl Zeiss|000000-1147-593|4.7GB|16倍速</v>
          </cell>
          <cell r="E1934">
            <v>999</v>
          </cell>
          <cell r="F1934" t="str">
            <v>L2233D18A008</v>
          </cell>
          <cell r="G1934">
            <v>32</v>
          </cell>
          <cell r="H1934" t="str">
            <v>软件（应用软件，电脑用，已录制,品牌:Carl Zeiss)</v>
          </cell>
          <cell r="I1934" t="str">
            <v>HOLOS NT Geo manual license</v>
          </cell>
          <cell r="J1934">
            <v>0</v>
          </cell>
        </row>
        <row r="1934">
          <cell r="L1934" t="str">
            <v>个</v>
          </cell>
          <cell r="M1934" t="str">
            <v>张</v>
          </cell>
        </row>
        <row r="1934">
          <cell r="O1934" t="str">
            <v>千克</v>
          </cell>
        </row>
        <row r="1935">
          <cell r="A1935" t="str">
            <v>000000-1119-256</v>
          </cell>
          <cell r="B1935">
            <v>8523492090</v>
          </cell>
          <cell r="C1935" t="str">
            <v>光盘</v>
          </cell>
          <cell r="D1935" t="str">
            <v>4|3|电脑用|已录制|应用软件|Carl Zeiss|000000-1119-256|4.7GB|16倍速</v>
          </cell>
          <cell r="E1935">
            <v>999</v>
          </cell>
          <cell r="F1935" t="str">
            <v>L2233D18A008</v>
          </cell>
          <cell r="G1935">
            <v>32</v>
          </cell>
          <cell r="H1935" t="str">
            <v>软件（应用软件，电脑用，已录制,品牌:Carl Zeiss)</v>
          </cell>
          <cell r="I1935" t="str">
            <v>HOLOS NT Duplex manual license</v>
          </cell>
          <cell r="J1935">
            <v>0</v>
          </cell>
        </row>
        <row r="1935">
          <cell r="L1935" t="str">
            <v>个</v>
          </cell>
          <cell r="M1935" t="str">
            <v>张</v>
          </cell>
        </row>
        <row r="1935">
          <cell r="O1935" t="str">
            <v>千克</v>
          </cell>
        </row>
        <row r="1936">
          <cell r="A1936" t="str">
            <v>000000-1137-330</v>
          </cell>
          <cell r="B1936">
            <v>8523492090</v>
          </cell>
          <cell r="C1936" t="str">
            <v>光盘</v>
          </cell>
          <cell r="D1936" t="str">
            <v>4|3|电脑用|已录制|应用软件|Carl Zeiss|000000-1137-330|4.7GB|16倍速</v>
          </cell>
          <cell r="E1936">
            <v>999</v>
          </cell>
          <cell r="F1936" t="str">
            <v>L2233D18A008</v>
          </cell>
          <cell r="G1936">
            <v>32</v>
          </cell>
          <cell r="H1936" t="str">
            <v>软件（应用软件，电脑用，已录制,品牌:Carl Zeiss)</v>
          </cell>
          <cell r="I1936" t="str">
            <v>CMM-OS man 3-axis CMM license</v>
          </cell>
          <cell r="J1936">
            <v>0</v>
          </cell>
        </row>
        <row r="1936">
          <cell r="L1936" t="str">
            <v>个</v>
          </cell>
          <cell r="M1936" t="str">
            <v>张</v>
          </cell>
        </row>
        <row r="1936">
          <cell r="O1936" t="str">
            <v>千克</v>
          </cell>
        </row>
        <row r="1937">
          <cell r="A1937" t="str">
            <v>000000-1147-599</v>
          </cell>
          <cell r="B1937">
            <v>8523492090</v>
          </cell>
          <cell r="C1937" t="str">
            <v>光盘</v>
          </cell>
          <cell r="D1937" t="str">
            <v>4|3|电脑用|已录制|应用软件|Carl Zeiss|000000-1147-599|4.7GB|16倍速</v>
          </cell>
          <cell r="E1937">
            <v>999</v>
          </cell>
          <cell r="F1937" t="str">
            <v>L2233D18A008</v>
          </cell>
          <cell r="G1937">
            <v>32</v>
          </cell>
          <cell r="H1937" t="str">
            <v>软件（应用软件，电脑用，已录制,品牌:Carl Zeiss)</v>
          </cell>
          <cell r="I1937" t="str">
            <v>HOLOS NT Light manual license</v>
          </cell>
          <cell r="J1937">
            <v>0</v>
          </cell>
        </row>
        <row r="1937">
          <cell r="L1937" t="str">
            <v>个</v>
          </cell>
          <cell r="M1937" t="str">
            <v>张</v>
          </cell>
        </row>
        <row r="1937">
          <cell r="O1937" t="str">
            <v>千克</v>
          </cell>
        </row>
        <row r="1938">
          <cell r="A1938" t="str">
            <v>000000-1147-601</v>
          </cell>
          <cell r="B1938">
            <v>8523492090</v>
          </cell>
          <cell r="C1938" t="str">
            <v>光盘</v>
          </cell>
          <cell r="D1938" t="str">
            <v>4|3|电脑用|已录制|应用软件|Carl Zeiss|000000-1147-601|4.7GB|16倍速</v>
          </cell>
          <cell r="E1938">
            <v>999</v>
          </cell>
          <cell r="F1938" t="str">
            <v>L2233D18A008</v>
          </cell>
          <cell r="G1938">
            <v>32</v>
          </cell>
          <cell r="H1938" t="str">
            <v>软件（应用软件，电脑用，已录制,品牌:Carl Zeiss)</v>
          </cell>
          <cell r="I1938" t="str">
            <v>HOLOS NT Extended manual license</v>
          </cell>
          <cell r="J1938">
            <v>0</v>
          </cell>
        </row>
        <row r="1938">
          <cell r="L1938" t="str">
            <v>个</v>
          </cell>
          <cell r="M1938" t="str">
            <v>张</v>
          </cell>
        </row>
        <row r="1938">
          <cell r="O1938" t="str">
            <v>千克</v>
          </cell>
        </row>
        <row r="1939">
          <cell r="A1939" t="str">
            <v>000000-1147-600</v>
          </cell>
          <cell r="B1939">
            <v>8523492090</v>
          </cell>
          <cell r="C1939" t="str">
            <v>光盘</v>
          </cell>
          <cell r="D1939" t="str">
            <v>4|3|电脑用|已录制|应用软件|Carl Zeiss|000000-1147-600|4.7GB|16倍速</v>
          </cell>
          <cell r="E1939">
            <v>999</v>
          </cell>
          <cell r="F1939" t="str">
            <v>L2233D18A008</v>
          </cell>
          <cell r="G1939">
            <v>32</v>
          </cell>
          <cell r="H1939" t="str">
            <v>软件（应用软件，电脑用，已录制,品牌:Carl Zeiss)</v>
          </cell>
          <cell r="I1939" t="str">
            <v>HOLOS NT Geo manual license</v>
          </cell>
          <cell r="J1939">
            <v>0</v>
          </cell>
        </row>
        <row r="1939">
          <cell r="L1939" t="str">
            <v>个</v>
          </cell>
          <cell r="M1939" t="str">
            <v>张</v>
          </cell>
        </row>
        <row r="1939">
          <cell r="O1939" t="str">
            <v>千克</v>
          </cell>
        </row>
        <row r="1940">
          <cell r="A1940" t="str">
            <v>000000-1138-240</v>
          </cell>
          <cell r="B1940">
            <v>8523492090</v>
          </cell>
          <cell r="C1940" t="str">
            <v>光盘</v>
          </cell>
          <cell r="D1940" t="str">
            <v>4|3|电脑用|已录制|应用软件|Carl Zeiss|000000-1138-240|4.7GB|16倍速</v>
          </cell>
          <cell r="E1940">
            <v>999</v>
          </cell>
          <cell r="F1940" t="str">
            <v>L2233D18A008</v>
          </cell>
          <cell r="G1940">
            <v>32</v>
          </cell>
          <cell r="H1940" t="str">
            <v>软件（应用软件，电脑用，已录制,品牌:Carl Zeiss)</v>
          </cell>
          <cell r="I1940" t="str">
            <v>HOLOS NT Duplex manual license</v>
          </cell>
          <cell r="J1940">
            <v>0</v>
          </cell>
        </row>
        <row r="1940">
          <cell r="L1940" t="str">
            <v>个</v>
          </cell>
          <cell r="M1940" t="str">
            <v>张</v>
          </cell>
        </row>
        <row r="1940">
          <cell r="O1940" t="str">
            <v>千克</v>
          </cell>
        </row>
        <row r="1941">
          <cell r="A1941" t="str">
            <v>000000-1064-302</v>
          </cell>
          <cell r="B1941">
            <v>8523492090</v>
          </cell>
          <cell r="C1941" t="str">
            <v>光盘</v>
          </cell>
          <cell r="D1941" t="str">
            <v>4|3|电脑用|已录制|应用软件|Carl Zeiss|000000-1064-302|4.7GB|16倍速</v>
          </cell>
          <cell r="E1941">
            <v>999</v>
          </cell>
          <cell r="F1941" t="str">
            <v>L2233D18A008</v>
          </cell>
          <cell r="G1941">
            <v>32</v>
          </cell>
          <cell r="H1941" t="str">
            <v>软件（应用软件，电脑用，已录制,品牌:Carl Zeiss)</v>
          </cell>
          <cell r="I1941" t="str">
            <v>CMM-OS MAN for 3-axis CMMs license</v>
          </cell>
          <cell r="J1941">
            <v>0</v>
          </cell>
        </row>
        <row r="1941">
          <cell r="L1941" t="str">
            <v>个</v>
          </cell>
          <cell r="M1941" t="str">
            <v>张</v>
          </cell>
        </row>
        <row r="1941">
          <cell r="O1941" t="str">
            <v>千克</v>
          </cell>
        </row>
        <row r="1942">
          <cell r="A1942" t="str">
            <v>000000-1147-589</v>
          </cell>
          <cell r="B1942">
            <v>8523492090</v>
          </cell>
          <cell r="C1942" t="str">
            <v>光盘</v>
          </cell>
          <cell r="D1942" t="str">
            <v>4|3|电脑用|已录制|应用软件|Carl Zeiss|000000-1147-589|4.7GB|16倍速</v>
          </cell>
          <cell r="E1942">
            <v>999</v>
          </cell>
          <cell r="F1942" t="str">
            <v>L2233D18A008</v>
          </cell>
          <cell r="G1942">
            <v>32</v>
          </cell>
          <cell r="H1942" t="str">
            <v>软件（应用软件，电脑用，已录制,品牌:Carl Zeiss)</v>
          </cell>
          <cell r="I1942" t="str">
            <v>HOLOS NT Light manual license</v>
          </cell>
          <cell r="J1942">
            <v>0</v>
          </cell>
        </row>
        <row r="1942">
          <cell r="L1942" t="str">
            <v>个</v>
          </cell>
          <cell r="M1942" t="str">
            <v>张</v>
          </cell>
        </row>
        <row r="1942">
          <cell r="O1942" t="str">
            <v>千克</v>
          </cell>
        </row>
        <row r="1943">
          <cell r="A1943" t="str">
            <v>000000-1147-591</v>
          </cell>
          <cell r="B1943">
            <v>8523492090</v>
          </cell>
          <cell r="C1943" t="str">
            <v>光盘</v>
          </cell>
          <cell r="D1943" t="str">
            <v>4|3|电脑用|已录制|应用软件|Carl Zeiss|000000-1147-591|4.7GB|16倍速</v>
          </cell>
          <cell r="E1943">
            <v>999</v>
          </cell>
          <cell r="F1943" t="str">
            <v>L2233D18A008</v>
          </cell>
          <cell r="G1943">
            <v>32</v>
          </cell>
          <cell r="H1943" t="str">
            <v>软件（应用软件，电脑用，已录制,品牌:Carl Zeiss)</v>
          </cell>
          <cell r="I1943" t="str">
            <v>HOLOS NT Extended manual license</v>
          </cell>
          <cell r="J1943">
            <v>0</v>
          </cell>
        </row>
        <row r="1943">
          <cell r="L1943" t="str">
            <v>个</v>
          </cell>
          <cell r="M1943" t="str">
            <v>张</v>
          </cell>
        </row>
        <row r="1943">
          <cell r="O1943" t="str">
            <v>千克</v>
          </cell>
        </row>
        <row r="1944">
          <cell r="A1944" t="str">
            <v>000000-1147-590</v>
          </cell>
          <cell r="B1944">
            <v>8523492090</v>
          </cell>
          <cell r="C1944" t="str">
            <v>光盘</v>
          </cell>
          <cell r="D1944" t="str">
            <v>4|3|电脑用|已录制|应用软件|Carl Zeiss|000000-1147-590|4.7GB|16倍速</v>
          </cell>
          <cell r="E1944">
            <v>999</v>
          </cell>
          <cell r="F1944" t="str">
            <v>L2233D18A008</v>
          </cell>
          <cell r="G1944">
            <v>32</v>
          </cell>
          <cell r="H1944" t="str">
            <v>软件（应用软件，电脑用，已录制,品牌:Carl Zeiss)</v>
          </cell>
          <cell r="I1944" t="str">
            <v>HOLOS NT Geo manual license</v>
          </cell>
          <cell r="J1944">
            <v>0</v>
          </cell>
        </row>
        <row r="1944">
          <cell r="L1944" t="str">
            <v>个</v>
          </cell>
          <cell r="M1944" t="str">
            <v>张</v>
          </cell>
        </row>
        <row r="1944">
          <cell r="O1944" t="str">
            <v>千克</v>
          </cell>
        </row>
        <row r="1945">
          <cell r="A1945" t="str">
            <v>000000-1144-648</v>
          </cell>
          <cell r="B1945">
            <v>8523492090</v>
          </cell>
          <cell r="C1945" t="str">
            <v>光盘</v>
          </cell>
          <cell r="D1945" t="str">
            <v>4|3|电脑用|已录制|应用软件|Carl Zeiss|000000-1144-648|4.7GB|16倍速</v>
          </cell>
          <cell r="E1945">
            <v>999</v>
          </cell>
          <cell r="F1945" t="str">
            <v>L2233D18A008</v>
          </cell>
          <cell r="G1945">
            <v>32</v>
          </cell>
          <cell r="H1945" t="str">
            <v>软件（应用软件，电脑用，已录制,品牌:Carl Zeiss)</v>
          </cell>
          <cell r="I1945" t="str">
            <v>HOLOS NT Form and Position license</v>
          </cell>
          <cell r="J1945">
            <v>0</v>
          </cell>
        </row>
        <row r="1945">
          <cell r="L1945" t="str">
            <v>个</v>
          </cell>
          <cell r="M1945" t="str">
            <v>张</v>
          </cell>
        </row>
        <row r="1945">
          <cell r="O1945" t="str">
            <v>千克</v>
          </cell>
        </row>
        <row r="1946">
          <cell r="A1946" t="str">
            <v>000000-1144-727</v>
          </cell>
          <cell r="B1946">
            <v>8523492090</v>
          </cell>
          <cell r="C1946" t="str">
            <v>光盘</v>
          </cell>
          <cell r="D1946" t="str">
            <v>4|3|电脑用|已录制|应用软件|Carl Zeiss|000000-1144-727|4.7GB|16倍速</v>
          </cell>
          <cell r="E1946">
            <v>999</v>
          </cell>
          <cell r="F1946" t="str">
            <v>L2233D18A008</v>
          </cell>
          <cell r="G1946">
            <v>32</v>
          </cell>
          <cell r="H1946" t="str">
            <v>软件（应用软件，电脑用，已录制,品牌:Carl Zeiss)</v>
          </cell>
          <cell r="I1946" t="str">
            <v>HOLOS NT DMIS protocol OUT license</v>
          </cell>
          <cell r="J1946">
            <v>0</v>
          </cell>
        </row>
        <row r="1946">
          <cell r="L1946" t="str">
            <v>个</v>
          </cell>
          <cell r="M1946" t="str">
            <v>张</v>
          </cell>
        </row>
        <row r="1946">
          <cell r="O1946" t="str">
            <v>千克</v>
          </cell>
        </row>
        <row r="1947">
          <cell r="A1947" t="str">
            <v>000000-1109-872</v>
          </cell>
          <cell r="B1947">
            <v>8523492090</v>
          </cell>
          <cell r="C1947" t="str">
            <v>光盘</v>
          </cell>
          <cell r="D1947" t="str">
            <v>4|3|电脑用|已录制|应用软件|Carl Zeiss|000000-1109-872|4.7GB|16倍速</v>
          </cell>
          <cell r="E1947">
            <v>999</v>
          </cell>
          <cell r="F1947" t="str">
            <v>L2233D18A008</v>
          </cell>
          <cell r="G1947">
            <v>32</v>
          </cell>
          <cell r="H1947" t="str">
            <v>软件（应用软件，电脑用，已录制,品牌:Carl Zeiss)</v>
          </cell>
          <cell r="I1947" t="str">
            <v>HOLOS NT Duplex manual license</v>
          </cell>
          <cell r="J1947">
            <v>0</v>
          </cell>
        </row>
        <row r="1947">
          <cell r="L1947" t="str">
            <v>个</v>
          </cell>
          <cell r="M1947" t="str">
            <v>张</v>
          </cell>
        </row>
        <row r="1947">
          <cell r="O1947" t="str">
            <v>千克</v>
          </cell>
        </row>
        <row r="1948">
          <cell r="A1948" t="str">
            <v>611203-6001-011</v>
          </cell>
          <cell r="B1948">
            <v>8523492090</v>
          </cell>
          <cell r="C1948" t="str">
            <v>光盘</v>
          </cell>
          <cell r="D1948" t="str">
            <v>4|3|电脑用|已录制|应用软件|Carl Zeiss|611203-6001-011|4.7GB|16倍速</v>
          </cell>
          <cell r="E1948">
            <v>999</v>
          </cell>
          <cell r="F1948" t="str">
            <v>L2233D18A008</v>
          </cell>
          <cell r="G1948">
            <v>32</v>
          </cell>
          <cell r="H1948" t="str">
            <v>软件（应用软件，电脑用，已录制,品牌:Carl Zeiss)</v>
          </cell>
          <cell r="I1948" t="str">
            <v>PiWeb REPORTER License</v>
          </cell>
          <cell r="J1948">
            <v>0</v>
          </cell>
        </row>
        <row r="1948">
          <cell r="L1948" t="str">
            <v>个</v>
          </cell>
          <cell r="M1948" t="str">
            <v>张</v>
          </cell>
        </row>
        <row r="1948">
          <cell r="O1948" t="str">
            <v>千克</v>
          </cell>
        </row>
        <row r="1949">
          <cell r="A1949" t="str">
            <v>611203-6002-011</v>
          </cell>
          <cell r="B1949">
            <v>8523492090</v>
          </cell>
          <cell r="C1949" t="str">
            <v>光盘</v>
          </cell>
          <cell r="D1949" t="str">
            <v>4|3|电脑用|已录制|应用软件|Carl Zeiss|611203-6002-011|4.7GB|16倍速</v>
          </cell>
          <cell r="E1949">
            <v>999</v>
          </cell>
          <cell r="F1949" t="str">
            <v>L2233D18A008</v>
          </cell>
          <cell r="G1949">
            <v>32</v>
          </cell>
          <cell r="H1949" t="str">
            <v>软件（应用软件，电脑用，已录制,品牌:Carl Zeiss)</v>
          </cell>
          <cell r="I1949" t="str">
            <v>PiWeb MONITOR License</v>
          </cell>
          <cell r="J1949">
            <v>0</v>
          </cell>
        </row>
        <row r="1949">
          <cell r="L1949" t="str">
            <v>个</v>
          </cell>
          <cell r="M1949" t="str">
            <v>张</v>
          </cell>
        </row>
        <row r="1949">
          <cell r="O1949" t="str">
            <v>千克</v>
          </cell>
        </row>
        <row r="1950">
          <cell r="A1950" t="str">
            <v>611203-6003-011</v>
          </cell>
          <cell r="B1950">
            <v>8523492090</v>
          </cell>
          <cell r="C1950" t="str">
            <v>光盘</v>
          </cell>
          <cell r="D1950" t="str">
            <v>4|3|电脑用|已录制|应用软件|Carl Zeiss|611203-6003-011|4.7GB|16倍速</v>
          </cell>
          <cell r="E1950">
            <v>999</v>
          </cell>
          <cell r="F1950" t="str">
            <v>L2233D18A008</v>
          </cell>
          <cell r="G1950">
            <v>32</v>
          </cell>
          <cell r="H1950" t="str">
            <v>软件（应用软件，电脑用，已录制,品牌:Carl Zeiss)</v>
          </cell>
          <cell r="I1950" t="str">
            <v>PiWeb PLANNER License</v>
          </cell>
          <cell r="J1950">
            <v>0</v>
          </cell>
        </row>
        <row r="1950">
          <cell r="L1950" t="str">
            <v>个</v>
          </cell>
          <cell r="M1950" t="str">
            <v>张</v>
          </cell>
        </row>
        <row r="1950">
          <cell r="O1950" t="str">
            <v>千克</v>
          </cell>
        </row>
        <row r="1951">
          <cell r="A1951" t="str">
            <v>000000-1457-407</v>
          </cell>
          <cell r="B1951">
            <v>8523492090</v>
          </cell>
          <cell r="C1951" t="str">
            <v>光盘</v>
          </cell>
          <cell r="D1951" t="str">
            <v>4|3|电脑用|已录制|应用软件|Carl Zeiss|000000-1457-407|4.7GB|16倍速</v>
          </cell>
          <cell r="E1951">
            <v>999</v>
          </cell>
          <cell r="F1951" t="str">
            <v>L2233D18A008</v>
          </cell>
          <cell r="G1951">
            <v>32</v>
          </cell>
          <cell r="H1951" t="str">
            <v>软件（应用软件，电脑用，已录制,品牌:Carl Zeiss)</v>
          </cell>
          <cell r="I1951" t="str">
            <v>Plate for Dynalog P3</v>
          </cell>
          <cell r="J1951">
            <v>0</v>
          </cell>
        </row>
        <row r="1951">
          <cell r="L1951" t="str">
            <v>个</v>
          </cell>
          <cell r="M1951" t="str">
            <v>张</v>
          </cell>
        </row>
        <row r="1951">
          <cell r="O1951" t="str">
            <v>千克</v>
          </cell>
        </row>
        <row r="1952">
          <cell r="A1952" t="str">
            <v>000000-1679-445</v>
          </cell>
          <cell r="B1952">
            <v>8523492090</v>
          </cell>
          <cell r="C1952" t="str">
            <v>光盘</v>
          </cell>
          <cell r="D1952" t="str">
            <v>4|3|电脑用|已录制|应用软件|Carl Zeiss|000000-1679-445|4.7GB|16倍速</v>
          </cell>
          <cell r="E1952">
            <v>999</v>
          </cell>
          <cell r="F1952" t="str">
            <v>L2233D18A008</v>
          </cell>
          <cell r="G1952">
            <v>32</v>
          </cell>
          <cell r="H1952" t="str">
            <v>软件（应用软件，电脑用，已录制,品牌:Carl Zeiss)</v>
          </cell>
          <cell r="I1952" t="str">
            <v>Retrof it kit controller C99 Serie V11</v>
          </cell>
          <cell r="J1952">
            <v>0</v>
          </cell>
        </row>
        <row r="1952">
          <cell r="L1952" t="str">
            <v>个</v>
          </cell>
          <cell r="M1952" t="str">
            <v>张</v>
          </cell>
        </row>
        <row r="1952">
          <cell r="O1952" t="str">
            <v>千克</v>
          </cell>
        </row>
        <row r="1953">
          <cell r="A1953" t="str">
            <v>000000-1372-629</v>
          </cell>
          <cell r="B1953">
            <v>8523492090</v>
          </cell>
          <cell r="C1953" t="str">
            <v>光盘</v>
          </cell>
          <cell r="D1953" t="str">
            <v>4|3|电脑用|已录制|应用软件|Carl Zeiss|000000-1372-629|4.7GB|16倍速</v>
          </cell>
          <cell r="E1953">
            <v>999</v>
          </cell>
          <cell r="F1953" t="str">
            <v>L2233D18A008</v>
          </cell>
          <cell r="G1953">
            <v>32</v>
          </cell>
          <cell r="H1953" t="str">
            <v>软件（应用软件，电脑用，已录制,品牌:Carl Zeiss)</v>
          </cell>
          <cell r="I1953" t="str">
            <v>Eprom with FW Rec.17.05 fur RD S/S T3</v>
          </cell>
          <cell r="J1953">
            <v>0</v>
          </cell>
        </row>
        <row r="1953">
          <cell r="L1953" t="str">
            <v>个</v>
          </cell>
          <cell r="M1953" t="str">
            <v>张</v>
          </cell>
        </row>
        <row r="1953">
          <cell r="O1953" t="str">
            <v>千克</v>
          </cell>
        </row>
        <row r="1954">
          <cell r="A1954" t="str">
            <v>000000-1453-604</v>
          </cell>
          <cell r="B1954">
            <v>8523492090</v>
          </cell>
          <cell r="C1954" t="str">
            <v>光盘</v>
          </cell>
          <cell r="D1954" t="str">
            <v>4|3|电脑用|已录制|应用软件|Carl Zeiss|000000-1453-604|4.7GB|16倍速</v>
          </cell>
          <cell r="E1954">
            <v>999</v>
          </cell>
          <cell r="F1954" t="str">
            <v>L2233D18A008</v>
          </cell>
          <cell r="G1954">
            <v>32</v>
          </cell>
          <cell r="H1954" t="str">
            <v>软件（应用软件，电脑用，已录制,品牌:Carl Zeiss)</v>
          </cell>
          <cell r="I1954" t="str">
            <v>Control Panel DYNALOG-P3 eith switch on for controller</v>
          </cell>
          <cell r="J1954">
            <v>0</v>
          </cell>
        </row>
        <row r="1954">
          <cell r="L1954" t="str">
            <v>个</v>
          </cell>
          <cell r="M1954" t="str">
            <v>张</v>
          </cell>
        </row>
        <row r="1954">
          <cell r="O1954" t="str">
            <v>千克</v>
          </cell>
        </row>
        <row r="1955">
          <cell r="A1955" t="str">
            <v>000000-1465-870</v>
          </cell>
          <cell r="B1955">
            <v>8523492090</v>
          </cell>
          <cell r="C1955" t="str">
            <v>光盘</v>
          </cell>
          <cell r="D1955" t="str">
            <v>4|3|电脑用|已录制|应用软件|Carl Zeiss|000000-1465-870|4.7GB|16倍速</v>
          </cell>
          <cell r="E1955">
            <v>999</v>
          </cell>
          <cell r="F1955" t="str">
            <v>L2233D18A008</v>
          </cell>
          <cell r="G1955">
            <v>32</v>
          </cell>
          <cell r="H1955" t="str">
            <v>软件（应用软件，电脑用，已录制,品牌:Carl Zeiss)</v>
          </cell>
          <cell r="I1955" t="str">
            <v>Connection cable for DYNALOG P3.10m</v>
          </cell>
          <cell r="J1955">
            <v>0</v>
          </cell>
        </row>
        <row r="1955">
          <cell r="L1955" t="str">
            <v>个</v>
          </cell>
          <cell r="M1955" t="str">
            <v>张</v>
          </cell>
        </row>
        <row r="1955">
          <cell r="O1955" t="str">
            <v>千克</v>
          </cell>
        </row>
        <row r="1956">
          <cell r="A1956" t="str">
            <v>000000-1465-673</v>
          </cell>
          <cell r="B1956">
            <v>8523492090</v>
          </cell>
          <cell r="C1956" t="str">
            <v>光盘</v>
          </cell>
          <cell r="D1956" t="str">
            <v>4|3|电脑用|已录制|应用软件|Carl Zeiss|000000-1465-673|4.7GB|16倍速</v>
          </cell>
          <cell r="E1956">
            <v>999</v>
          </cell>
          <cell r="F1956" t="str">
            <v>L2233D18A008</v>
          </cell>
          <cell r="G1956">
            <v>32</v>
          </cell>
          <cell r="H1956" t="str">
            <v>软件（应用软件，电脑用，已录制,品牌:Carl Zeiss)</v>
          </cell>
          <cell r="I1956" t="str">
            <v>Table Dynalog P3,incl.Sen/olift</v>
          </cell>
          <cell r="J1956">
            <v>0</v>
          </cell>
        </row>
        <row r="1956">
          <cell r="L1956" t="str">
            <v>个</v>
          </cell>
          <cell r="M1956" t="str">
            <v>张</v>
          </cell>
        </row>
        <row r="1956">
          <cell r="O1956" t="str">
            <v>千克</v>
          </cell>
        </row>
        <row r="1957">
          <cell r="A1957" t="str">
            <v>6393418100-009</v>
          </cell>
          <cell r="B1957">
            <v>8523492090</v>
          </cell>
          <cell r="C1957" t="str">
            <v>光盘</v>
          </cell>
          <cell r="D1957" t="str">
            <v>4|3|电脑用|已录制|应用软件|Carl Zeiss|6393418100-009|4.7GB|16倍速</v>
          </cell>
          <cell r="E1957">
            <v>999</v>
          </cell>
          <cell r="F1957" t="str">
            <v>L2233D18A008</v>
          </cell>
          <cell r="G1957">
            <v>32</v>
          </cell>
          <cell r="H1957" t="str">
            <v>软件（应用软件，电脑用，已录制,品牌:Carl Zeiss)</v>
          </cell>
          <cell r="I1957" t="str">
            <v>Moveable stand for additional control panel/Carmet</v>
          </cell>
          <cell r="J1957">
            <v>0</v>
          </cell>
        </row>
        <row r="1957">
          <cell r="L1957" t="str">
            <v>个</v>
          </cell>
          <cell r="M1957" t="str">
            <v>张</v>
          </cell>
        </row>
        <row r="1957">
          <cell r="O1957" t="str">
            <v>千克</v>
          </cell>
        </row>
        <row r="1958">
          <cell r="A1958" t="str">
            <v>639041-8100-224</v>
          </cell>
          <cell r="B1958">
            <v>8523492090</v>
          </cell>
          <cell r="C1958" t="str">
            <v>光盘</v>
          </cell>
          <cell r="D1958" t="str">
            <v>4|3|电脑用|已录制|应用软件|Carl Zeiss|639041-8100-224|4.7GB|16倍速</v>
          </cell>
          <cell r="E1958">
            <v>999</v>
          </cell>
          <cell r="F1958" t="str">
            <v>L2233D18A008</v>
          </cell>
          <cell r="G1958">
            <v>32</v>
          </cell>
          <cell r="H1958" t="str">
            <v>软件（应用软件，电脑用，已录制,品牌:Carl Zeiss)</v>
          </cell>
          <cell r="I1958" t="str">
            <v>collet pin</v>
          </cell>
          <cell r="J1958">
            <v>0</v>
          </cell>
        </row>
        <row r="1958">
          <cell r="L1958" t="str">
            <v>个</v>
          </cell>
          <cell r="M1958" t="str">
            <v>张</v>
          </cell>
        </row>
        <row r="1958">
          <cell r="O1958" t="str">
            <v>千克</v>
          </cell>
        </row>
        <row r="1959">
          <cell r="A1959" t="str">
            <v>000000-1353-103</v>
          </cell>
          <cell r="B1959">
            <v>8523492090</v>
          </cell>
          <cell r="C1959" t="str">
            <v>光盘</v>
          </cell>
          <cell r="D1959" t="str">
            <v>4|3|电脑用|已录制|应用软件|Carl Zeiss|000000-1353-103|4.7GB|16倍速</v>
          </cell>
          <cell r="E1959">
            <v>999</v>
          </cell>
          <cell r="F1959" t="str">
            <v>L2233D18A008</v>
          </cell>
          <cell r="G1959">
            <v>32</v>
          </cell>
          <cell r="H1959" t="str">
            <v>软件（应用软件，电脑用，已录制,品牌:Carl Zeiss)</v>
          </cell>
          <cell r="I1959" t="str">
            <v>Multi Sensor Rack Configurable</v>
          </cell>
          <cell r="J1959">
            <v>0</v>
          </cell>
        </row>
        <row r="1959">
          <cell r="L1959" t="str">
            <v>个</v>
          </cell>
          <cell r="M1959" t="str">
            <v>张</v>
          </cell>
        </row>
        <row r="1959">
          <cell r="O1959" t="str">
            <v>千克</v>
          </cell>
        </row>
        <row r="1960">
          <cell r="A1960" t="str">
            <v>000000-1418-033</v>
          </cell>
          <cell r="B1960">
            <v>8523492090</v>
          </cell>
          <cell r="C1960" t="str">
            <v>光盘</v>
          </cell>
          <cell r="D1960" t="str">
            <v>4|3|电脑用|已录制|应用软件|Carl Zeiss|000000-1418-033|4.7GB|16倍速</v>
          </cell>
          <cell r="E1960">
            <v>999</v>
          </cell>
          <cell r="F1960" t="str">
            <v>L2233D18A008</v>
          </cell>
          <cell r="G1960">
            <v>32</v>
          </cell>
          <cell r="H1960" t="str">
            <v>软件光盘，数据库转换工具，用于人工生物测量仪</v>
          </cell>
          <cell r="I1960" t="str">
            <v>SW-Package IOLM Database Conversion Tool</v>
          </cell>
          <cell r="J1960">
            <v>0</v>
          </cell>
        </row>
        <row r="1960">
          <cell r="L1960" t="str">
            <v>个</v>
          </cell>
          <cell r="M1960" t="str">
            <v>张</v>
          </cell>
        </row>
        <row r="1960">
          <cell r="O1960" t="str">
            <v>千克</v>
          </cell>
        </row>
        <row r="1961">
          <cell r="A1961" t="str">
            <v>000000-1891-037</v>
          </cell>
          <cell r="B1961">
            <v>8523492090</v>
          </cell>
          <cell r="C1961" t="str">
            <v>光盘</v>
          </cell>
          <cell r="D1961" t="str">
            <v>4|3|电脑用|已录制|应用软件|Carl Zeiss|000000-1891-037|4.7GB|16倍速</v>
          </cell>
          <cell r="E1961">
            <v>999</v>
          </cell>
          <cell r="F1961" t="str">
            <v>L2233D18A008</v>
          </cell>
          <cell r="G1961">
            <v>32</v>
          </cell>
          <cell r="H1961" t="str">
            <v>软件光盘，软件版本7.3，用于人工生物测量仪500型，材质为聚碳酸脂</v>
          </cell>
          <cell r="I1961" t="str">
            <v>SW-Package IOLMaster 500 Service 7.3</v>
          </cell>
          <cell r="J1961">
            <v>0</v>
          </cell>
        </row>
        <row r="1961">
          <cell r="L1961" t="str">
            <v>个</v>
          </cell>
          <cell r="M1961" t="str">
            <v>张</v>
          </cell>
        </row>
        <row r="1961">
          <cell r="O1961" t="str">
            <v>千克</v>
          </cell>
        </row>
        <row r="1962">
          <cell r="A1962" t="str">
            <v>000000-1789-187</v>
          </cell>
          <cell r="B1962">
            <v>8523492090</v>
          </cell>
          <cell r="C1962" t="str">
            <v>光盘</v>
          </cell>
          <cell r="D1962" t="str">
            <v>4|3|电脑用|已录制|应用软件|Carl Zeiss|000000-1789-187|4.7GB|16倍速</v>
          </cell>
          <cell r="E1962">
            <v>999</v>
          </cell>
          <cell r="F1962" t="str">
            <v>L2233D18A008</v>
          </cell>
          <cell r="G1962">
            <v>32</v>
          </cell>
          <cell r="H1962" t="str">
            <v>软件光盘，内含维修软件，版本5.4.4，用于人工生物测量仪，材质为聚碳酸脂</v>
          </cell>
          <cell r="I1962" t="str">
            <v>SW Package IOLMaster Service CD V5.4.4</v>
          </cell>
          <cell r="J1962">
            <v>0</v>
          </cell>
        </row>
        <row r="1962">
          <cell r="L1962" t="str">
            <v>个</v>
          </cell>
          <cell r="M1962" t="str">
            <v>张</v>
          </cell>
        </row>
        <row r="1962">
          <cell r="O1962" t="str">
            <v>千克</v>
          </cell>
        </row>
        <row r="1963">
          <cell r="A1963" t="str">
            <v>000000-1790-501</v>
          </cell>
          <cell r="B1963">
            <v>8523492090</v>
          </cell>
          <cell r="C1963" t="str">
            <v>光盘</v>
          </cell>
          <cell r="D1963" t="str">
            <v>4|3|电脑用|已录制|应用软件|Carl Zeiss|000000-1790-501|4.7GB|16倍速</v>
          </cell>
          <cell r="E1963">
            <v>999</v>
          </cell>
          <cell r="F1963" t="str">
            <v>L2233D18A008</v>
          </cell>
          <cell r="G1963">
            <v>32</v>
          </cell>
          <cell r="H1963" t="str">
            <v>软件光盘，内含升级软件，版本5.5，用于人工生物测量仪，材质为聚碳酸脂</v>
          </cell>
          <cell r="I1963" t="str">
            <v>SW-Paket IOLMaster Update V5.5</v>
          </cell>
          <cell r="J1963">
            <v>0</v>
          </cell>
        </row>
        <row r="1963">
          <cell r="L1963" t="str">
            <v>个</v>
          </cell>
          <cell r="M1963" t="str">
            <v>张</v>
          </cell>
        </row>
        <row r="1963">
          <cell r="O1963" t="str">
            <v>千克</v>
          </cell>
        </row>
        <row r="1964">
          <cell r="A1964" t="str">
            <v>000000-1851-413</v>
          </cell>
          <cell r="B1964">
            <v>8523492090</v>
          </cell>
          <cell r="C1964" t="str">
            <v>光盘</v>
          </cell>
          <cell r="D1964" t="str">
            <v>4|3|电脑用|已录制|应用软件|Carl Zeiss|000000-1851-413|4.7GB|16倍速</v>
          </cell>
          <cell r="E1964">
            <v>999</v>
          </cell>
          <cell r="F1964" t="str">
            <v>L2233D18A008</v>
          </cell>
          <cell r="G1964">
            <v>32</v>
          </cell>
          <cell r="H1964" t="str">
            <v>软件光盘，内含维修软件，版本5.5.0，用于人工生物测量仪，，材质为聚碳酸脂</v>
          </cell>
          <cell r="I1964" t="str">
            <v>SW-Paket IOLMaster Service Vs 5.5.0</v>
          </cell>
          <cell r="J1964">
            <v>0</v>
          </cell>
        </row>
        <row r="1964">
          <cell r="L1964" t="str">
            <v>个</v>
          </cell>
          <cell r="M1964" t="str">
            <v>张</v>
          </cell>
        </row>
        <row r="1964">
          <cell r="O1964" t="str">
            <v>千克</v>
          </cell>
        </row>
        <row r="1965">
          <cell r="A1965" t="str">
            <v>000000-1071-233</v>
          </cell>
          <cell r="B1965">
            <v>8523492090</v>
          </cell>
          <cell r="C1965" t="str">
            <v>光盘</v>
          </cell>
          <cell r="D1965" t="str">
            <v>4|3|电脑用|已录制|应用软件|Carl Zeiss|000000-1071-233|4.7GB|16倍速</v>
          </cell>
          <cell r="E1965">
            <v>999</v>
          </cell>
          <cell r="F1965" t="str">
            <v>L2233D18A008</v>
          </cell>
          <cell r="G1965">
            <v>32</v>
          </cell>
          <cell r="H1965" t="str">
            <v>软件（应用软件，电脑用，已录制,品牌:Carl Zeiss)</v>
          </cell>
          <cell r="I1965" t="str">
            <v>Calypso QS-STAT OUT license</v>
          </cell>
          <cell r="J1965">
            <v>0</v>
          </cell>
        </row>
        <row r="1965">
          <cell r="L1965" t="str">
            <v>个</v>
          </cell>
          <cell r="M1965" t="str">
            <v>张</v>
          </cell>
        </row>
        <row r="1965">
          <cell r="O1965" t="str">
            <v>千克</v>
          </cell>
        </row>
        <row r="1966">
          <cell r="A1966" t="str">
            <v>000000-1862-921</v>
          </cell>
          <cell r="B1966">
            <v>8523492090</v>
          </cell>
          <cell r="C1966" t="str">
            <v>光盘</v>
          </cell>
          <cell r="D1966" t="str">
            <v>4|3|电脑用|已录制|应用软件|Carl Zeiss|000000-1862-921|4.7GB|16倍速</v>
          </cell>
          <cell r="E1966">
            <v>999</v>
          </cell>
          <cell r="F1966" t="str">
            <v>L2233D18A008</v>
          </cell>
          <cell r="G1966">
            <v>32</v>
          </cell>
          <cell r="H1966" t="str">
            <v>软件升级光盘，用于升级飞秒的程序，DVD材质</v>
          </cell>
          <cell r="I1966" t="str">
            <v>Setup DVD Software 2.9.1</v>
          </cell>
          <cell r="J1966">
            <v>0</v>
          </cell>
        </row>
        <row r="1966">
          <cell r="L1966" t="str">
            <v>个</v>
          </cell>
          <cell r="M1966" t="str">
            <v>张</v>
          </cell>
        </row>
        <row r="1966">
          <cell r="O1966" t="str">
            <v>千克</v>
          </cell>
        </row>
        <row r="1967">
          <cell r="A1967" t="str">
            <v>000000-1902-821</v>
          </cell>
          <cell r="B1967">
            <v>8523492090</v>
          </cell>
          <cell r="C1967" t="str">
            <v>光盘</v>
          </cell>
          <cell r="D1967" t="str">
            <v>4|3|电脑用|已录制|应用软件|Carl Zeiss|000000-1902-821|4.7GB|16倍速</v>
          </cell>
          <cell r="E1967">
            <v>999</v>
          </cell>
          <cell r="F1967" t="str">
            <v>L2233D18A008</v>
          </cell>
          <cell r="G1967">
            <v>32</v>
          </cell>
          <cell r="H1967" t="str">
            <v>软件升级光盘，用于升级飞秒程序，DVD材质</v>
          </cell>
          <cell r="I1967" t="str">
            <v>SW Package VisuMax AddOn-CD International   </v>
          </cell>
          <cell r="J1967">
            <v>0</v>
          </cell>
        </row>
        <row r="1967">
          <cell r="L1967" t="str">
            <v>个</v>
          </cell>
          <cell r="M1967" t="str">
            <v>张</v>
          </cell>
        </row>
        <row r="1967">
          <cell r="O1967" t="str">
            <v>千克</v>
          </cell>
        </row>
        <row r="1968">
          <cell r="A1968" t="str">
            <v>266010-0003-496</v>
          </cell>
          <cell r="B1968">
            <v>8523492090</v>
          </cell>
          <cell r="C1968" t="str">
            <v>光盘</v>
          </cell>
          <cell r="D1968" t="str">
            <v>4|3|电脑用|已录制|应用软件|Carl Zeiss|266010-0003-496|4.7GB|16倍速</v>
          </cell>
          <cell r="E1968">
            <v>999</v>
          </cell>
          <cell r="F1968" t="str">
            <v>L2233D18A008</v>
          </cell>
          <cell r="G1968">
            <v>32</v>
          </cell>
          <cell r="H1968" t="str">
            <v>软件（应用软件，电脑用，已录制,品牌:Carl Zeiss)</v>
          </cell>
          <cell r="I1968" t="str">
            <v>ONH NDB/RNFL License (for SW 4.x )|4000</v>
          </cell>
          <cell r="J1968">
            <v>0</v>
          </cell>
        </row>
        <row r="1968">
          <cell r="L1968" t="str">
            <v>个</v>
          </cell>
          <cell r="M1968" t="str">
            <v>张</v>
          </cell>
        </row>
        <row r="1968">
          <cell r="O1968" t="str">
            <v>千克</v>
          </cell>
        </row>
        <row r="1969">
          <cell r="A1969" t="str">
            <v>266002-1136-979</v>
          </cell>
          <cell r="B1969">
            <v>8523492090</v>
          </cell>
          <cell r="C1969" t="str">
            <v>光盘</v>
          </cell>
          <cell r="D1969" t="str">
            <v>4|3|电脑用|已录制|应用软件|Carl Zeiss|266002-1136-979|4.7GB|16倍速</v>
          </cell>
          <cell r="E1969">
            <v>999</v>
          </cell>
          <cell r="F1969" t="str">
            <v>L2233D18A008</v>
          </cell>
          <cell r="G1969">
            <v>32</v>
          </cell>
          <cell r="H1969" t="str">
            <v>软件（应用软件，电脑用，已录制,品牌:Carl Zeiss)</v>
          </cell>
          <cell r="I1969" t="str">
            <v>LBL SD-OCT ONH AND RNFL LICENSE</v>
          </cell>
          <cell r="J1969">
            <v>0</v>
          </cell>
        </row>
        <row r="1969">
          <cell r="L1969" t="str">
            <v>个</v>
          </cell>
          <cell r="M1969" t="str">
            <v>张</v>
          </cell>
        </row>
        <row r="1969">
          <cell r="O1969" t="str">
            <v>千克</v>
          </cell>
        </row>
        <row r="1970">
          <cell r="A1970" t="str">
            <v>266002-1142-241</v>
          </cell>
          <cell r="B1970">
            <v>8523492090</v>
          </cell>
          <cell r="C1970" t="str">
            <v>光盘</v>
          </cell>
          <cell r="D1970" t="str">
            <v>4|3|电脑用|已录制|应用软件|Carl Zeiss|266002-1142-241|4.7GB|16倍速</v>
          </cell>
          <cell r="E1970">
            <v>999</v>
          </cell>
          <cell r="F1970" t="str">
            <v>L2233D18A008</v>
          </cell>
          <cell r="G1970">
            <v>32</v>
          </cell>
          <cell r="H1970" t="str">
            <v>软件（应用软件，电脑用，已录制,品牌:Carl Zeiss)</v>
          </cell>
          <cell r="I1970" t="str">
            <v>KIT SD-OCT 5.2 SW UPGRADE CHINA</v>
          </cell>
          <cell r="J1970">
            <v>0</v>
          </cell>
        </row>
        <row r="1970">
          <cell r="L1970" t="str">
            <v>个</v>
          </cell>
          <cell r="M1970" t="str">
            <v>张</v>
          </cell>
        </row>
        <row r="1970">
          <cell r="O1970" t="str">
            <v>千克</v>
          </cell>
        </row>
        <row r="1971">
          <cell r="A1971" t="str">
            <v>266002-1144-074</v>
          </cell>
          <cell r="B1971">
            <v>8523492090</v>
          </cell>
          <cell r="C1971" t="str">
            <v>光盘</v>
          </cell>
          <cell r="D1971" t="str">
            <v>4|3|电脑用|已录制|应用软件|Carl Zeiss|266002-1144-074|4.7GB|16倍速</v>
          </cell>
          <cell r="E1971">
            <v>999</v>
          </cell>
          <cell r="F1971" t="str">
            <v>L2233D18A008</v>
          </cell>
          <cell r="G1971">
            <v>32</v>
          </cell>
          <cell r="H1971" t="str">
            <v>软件（应用软件，电脑用，已录制,品牌:Carl Zeiss)</v>
          </cell>
          <cell r="I1971" t="str">
            <v>UPGRADE CIRRUS HD-OCT 5.2 SFWR</v>
          </cell>
          <cell r="J1971">
            <v>0</v>
          </cell>
        </row>
        <row r="1971">
          <cell r="L1971" t="str">
            <v>个</v>
          </cell>
          <cell r="M1971" t="str">
            <v>张</v>
          </cell>
        </row>
        <row r="1971">
          <cell r="O1971" t="str">
            <v>千克</v>
          </cell>
        </row>
        <row r="1972">
          <cell r="A1972" t="str">
            <v>266002-1137-534</v>
          </cell>
          <cell r="B1972">
            <v>8523492090</v>
          </cell>
          <cell r="C1972" t="str">
            <v>光盘</v>
          </cell>
          <cell r="D1972" t="str">
            <v>4|3|电脑用|已录制|应用软件|Carl Zeiss|266002-1137-534|4.7GB|16倍速</v>
          </cell>
          <cell r="E1972">
            <v>999</v>
          </cell>
          <cell r="F1972" t="str">
            <v>L2233D18A008</v>
          </cell>
          <cell r="G1972">
            <v>32</v>
          </cell>
          <cell r="H1972" t="str">
            <v>软件（应用软件，电脑用，已录制,品牌:Carl Zeiss)</v>
          </cell>
          <cell r="I1972" t="str">
            <v>SHEET MULTI-LICENSE MAILER</v>
          </cell>
          <cell r="J1972">
            <v>0</v>
          </cell>
        </row>
        <row r="1972">
          <cell r="L1972" t="str">
            <v>个</v>
          </cell>
          <cell r="M1972" t="str">
            <v>张</v>
          </cell>
        </row>
        <row r="1972">
          <cell r="O1972" t="str">
            <v>千克</v>
          </cell>
        </row>
        <row r="1973">
          <cell r="A1973" t="str">
            <v>000000-1866-789</v>
          </cell>
          <cell r="B1973">
            <v>8523492090</v>
          </cell>
          <cell r="C1973" t="str">
            <v>光盘</v>
          </cell>
          <cell r="D1973" t="str">
            <v>4|3|电脑用|已录制|应用软件|Carl Zeiss|000000-1866-789|4.7GB|16倍速</v>
          </cell>
          <cell r="E1973">
            <v>999</v>
          </cell>
          <cell r="F1973" t="str">
            <v>L2233D18A008</v>
          </cell>
          <cell r="G1973">
            <v>32</v>
          </cell>
          <cell r="H1973" t="str">
            <v>软件（应用软件，电脑用，已录制,品牌:Carl Zeiss)</v>
          </cell>
          <cell r="I1973" t="str">
            <v>Imaging Spare Part Dongle / HASP HL</v>
          </cell>
          <cell r="J1973">
            <v>0</v>
          </cell>
        </row>
        <row r="1973">
          <cell r="L1973" t="str">
            <v>个</v>
          </cell>
          <cell r="M1973" t="str">
            <v>张</v>
          </cell>
        </row>
        <row r="1973">
          <cell r="O1973" t="str">
            <v>千克</v>
          </cell>
        </row>
        <row r="1974">
          <cell r="A1974" t="str">
            <v>000000-1155-207</v>
          </cell>
          <cell r="B1974">
            <v>8523492090</v>
          </cell>
          <cell r="C1974" t="str">
            <v>光盘</v>
          </cell>
          <cell r="D1974" t="str">
            <v>4|3|电脑用|已录制|应用软件|Carl Zeiss|000000-1155-207|4.7GB|16倍速</v>
          </cell>
          <cell r="E1974">
            <v>999</v>
          </cell>
          <cell r="F1974" t="str">
            <v>L2233D18A008</v>
          </cell>
          <cell r="G1974">
            <v>32</v>
          </cell>
          <cell r="H1974" t="str">
            <v>软件（应用软件，电脑用，已录制,品牌:Carl Zeiss)</v>
          </cell>
          <cell r="I1974" t="str">
            <v>ID-Dongle</v>
          </cell>
          <cell r="J1974">
            <v>0</v>
          </cell>
        </row>
        <row r="1974">
          <cell r="L1974" t="str">
            <v>个</v>
          </cell>
          <cell r="M1974" t="str">
            <v>张</v>
          </cell>
        </row>
        <row r="1974">
          <cell r="O1974" t="str">
            <v>千克</v>
          </cell>
        </row>
        <row r="1975">
          <cell r="A1975" t="str">
            <v>000000-1935-560</v>
          </cell>
          <cell r="B1975">
            <v>8523492090</v>
          </cell>
          <cell r="C1975" t="str">
            <v>光盘</v>
          </cell>
          <cell r="D1975" t="str">
            <v>4|3|电脑用|已录制|应用软件|Carl Zeiss|000000-1935-560|4.7GB|16倍速</v>
          </cell>
          <cell r="E1975">
            <v>999</v>
          </cell>
          <cell r="F1975" t="str">
            <v>L2233D18A008</v>
          </cell>
          <cell r="G1975">
            <v>32</v>
          </cell>
          <cell r="H1975" t="str">
            <v>软件（应用软件，电脑用，已录制,品牌:Carl Zeiss)</v>
          </cell>
          <cell r="I1975" t="str">
            <v>SW Package VisuMax AddOn-CD International</v>
          </cell>
          <cell r="J1975">
            <v>0</v>
          </cell>
        </row>
        <row r="1975">
          <cell r="L1975" t="str">
            <v>个</v>
          </cell>
          <cell r="M1975" t="str">
            <v>张</v>
          </cell>
        </row>
        <row r="1975">
          <cell r="O1975" t="str">
            <v>千克</v>
          </cell>
        </row>
        <row r="1976">
          <cell r="A1976" t="str">
            <v>000000-1935-566</v>
          </cell>
          <cell r="B1976">
            <v>8523492090</v>
          </cell>
          <cell r="C1976" t="str">
            <v>光盘</v>
          </cell>
          <cell r="D1976" t="str">
            <v>4|3|电脑用|已录制|应用软件|Carl Zeiss|000000-1935-566|4.7GB|16倍速</v>
          </cell>
          <cell r="E1976">
            <v>999</v>
          </cell>
          <cell r="F1976" t="str">
            <v>L2233D18A008</v>
          </cell>
          <cell r="G1976">
            <v>32</v>
          </cell>
          <cell r="H1976" t="str">
            <v>软件（应用软件，电脑用，已录制,品牌:Carl Zeiss)</v>
          </cell>
          <cell r="I1976" t="str">
            <v>Setup DVD Software 2.10.1</v>
          </cell>
          <cell r="J1976">
            <v>0</v>
          </cell>
        </row>
        <row r="1976">
          <cell r="L1976" t="str">
            <v>个</v>
          </cell>
          <cell r="M1976" t="str">
            <v>张</v>
          </cell>
        </row>
        <row r="1976">
          <cell r="O1976" t="str">
            <v>千克</v>
          </cell>
        </row>
        <row r="1977">
          <cell r="A1977" t="str">
            <v>350076-0378-000</v>
          </cell>
          <cell r="B1977">
            <v>8523492090</v>
          </cell>
          <cell r="C1977" t="str">
            <v>光盘</v>
          </cell>
          <cell r="D1977" t="str">
            <v>4|3|电脑用|已录制|应用软件|Carl Zeiss|350076-0378-000|4.7GB|16倍速</v>
          </cell>
          <cell r="E1977">
            <v>999</v>
          </cell>
          <cell r="F1977" t="str">
            <v>L2233D18A008</v>
          </cell>
          <cell r="G1977">
            <v>32</v>
          </cell>
          <cell r="H1977" t="str">
            <v> 软件升级系统,用于升级软件</v>
          </cell>
          <cell r="I1977" t="str">
            <v>Software centre fuction</v>
          </cell>
          <cell r="J1977">
            <v>0</v>
          </cell>
        </row>
        <row r="1977">
          <cell r="L1977" t="str">
            <v>个</v>
          </cell>
          <cell r="M1977" t="str">
            <v>张</v>
          </cell>
        </row>
        <row r="1977">
          <cell r="O1977" t="str">
            <v>千克</v>
          </cell>
        </row>
        <row r="1978">
          <cell r="A1978" t="str">
            <v>000000-1940-530</v>
          </cell>
          <cell r="B1978">
            <v>8523492090</v>
          </cell>
          <cell r="C1978" t="str">
            <v>光盘</v>
          </cell>
          <cell r="D1978" t="str">
            <v>4|3|电脑用|已录制|应用软件|Carl Zeiss|000000-1940-530|4.7GB|16倍速</v>
          </cell>
          <cell r="E1978">
            <v>999</v>
          </cell>
          <cell r="F1978" t="str">
            <v>L2233D18A008</v>
          </cell>
          <cell r="G1978">
            <v>32</v>
          </cell>
          <cell r="H1978" t="str">
            <v>软件（应用软件，电脑用，已录制,品牌:Carl Zeiss)</v>
          </cell>
          <cell r="I1978" t="str">
            <v>Software VlauMax</v>
          </cell>
          <cell r="J1978">
            <v>0</v>
          </cell>
        </row>
        <row r="1978">
          <cell r="L1978" t="str">
            <v>个</v>
          </cell>
          <cell r="M1978" t="str">
            <v>张</v>
          </cell>
        </row>
        <row r="1978">
          <cell r="O1978" t="str">
            <v>千克</v>
          </cell>
        </row>
        <row r="1979">
          <cell r="A1979" t="str">
            <v>266002-1144-456</v>
          </cell>
          <cell r="B1979">
            <v>8523492090</v>
          </cell>
          <cell r="C1979" t="str">
            <v>光盘</v>
          </cell>
          <cell r="D1979" t="str">
            <v>4|3|电脑用|已录制|应用软件|Carl Zeiss|266002-1144-456|4.7GB|16倍速</v>
          </cell>
          <cell r="E1979">
            <v>999</v>
          </cell>
          <cell r="F1979" t="str">
            <v>L2233D18A008</v>
          </cell>
          <cell r="G1979">
            <v>32</v>
          </cell>
          <cell r="H1979" t="str">
            <v>软件（应用软件，电脑用，已录制,品牌:Carl Zeiss)</v>
          </cell>
          <cell r="I1979" t="str">
            <v>KIT SD-OCT 5.2.1 SW UPGRADE CHINA</v>
          </cell>
          <cell r="J1979">
            <v>0</v>
          </cell>
        </row>
        <row r="1979">
          <cell r="L1979" t="str">
            <v>个</v>
          </cell>
          <cell r="M1979" t="str">
            <v>张</v>
          </cell>
        </row>
        <row r="1979">
          <cell r="O1979" t="str">
            <v>千克</v>
          </cell>
        </row>
        <row r="1980">
          <cell r="A1980" t="str">
            <v>266002-1142-525</v>
          </cell>
          <cell r="B1980">
            <v>8523492090</v>
          </cell>
          <cell r="C1980" t="str">
            <v>光盘</v>
          </cell>
          <cell r="D1980" t="str">
            <v>4|3|电脑用|已录制|应用软件|Carl Zeiss|266002-1142-525|4.7GB|16倍速</v>
          </cell>
          <cell r="E1980">
            <v>999</v>
          </cell>
          <cell r="F1980" t="str">
            <v>L2233D18A008</v>
          </cell>
          <cell r="G1980">
            <v>32</v>
          </cell>
          <cell r="H1980" t="str">
            <v>软件（应用软件，电脑用，已录制,品牌:Carl Zeiss)</v>
          </cell>
          <cell r="I1980" t="str">
            <v>LBL LICENSE HDHD400</v>
          </cell>
          <cell r="J1980">
            <v>0</v>
          </cell>
        </row>
        <row r="1980">
          <cell r="L1980" t="str">
            <v>个</v>
          </cell>
          <cell r="M1980" t="str">
            <v>张</v>
          </cell>
        </row>
        <row r="1980">
          <cell r="O1980" t="str">
            <v>千克</v>
          </cell>
        </row>
        <row r="1981">
          <cell r="A1981" t="str">
            <v>611501-6613-000</v>
          </cell>
          <cell r="B1981">
            <v>8523492090</v>
          </cell>
          <cell r="C1981" t="str">
            <v>光盘</v>
          </cell>
          <cell r="D1981" t="str">
            <v>4|3|电脑用|已录制|应用软件|Carl Zeiss|611501-6613-000|4.7GB|16倍速</v>
          </cell>
          <cell r="E1981">
            <v>999</v>
          </cell>
          <cell r="F1981" t="str">
            <v>L2233D18A008</v>
          </cell>
          <cell r="G1981">
            <v>32</v>
          </cell>
          <cell r="H1981" t="str">
            <v>软件（应用软件，电脑用，已录制,品牌:Carl Zeiss)</v>
          </cell>
          <cell r="I1981" t="str">
            <v>CALYPSO Language option chinese</v>
          </cell>
          <cell r="J1981">
            <v>0</v>
          </cell>
        </row>
        <row r="1981">
          <cell r="L1981" t="str">
            <v>个</v>
          </cell>
          <cell r="M1981" t="str">
            <v>张</v>
          </cell>
        </row>
        <row r="1981">
          <cell r="O1981" t="str">
            <v>千克</v>
          </cell>
        </row>
        <row r="1982">
          <cell r="A1982" t="str">
            <v>266002-1124-098</v>
          </cell>
          <cell r="B1982">
            <v>8523492090</v>
          </cell>
          <cell r="C1982" t="str">
            <v>光盘</v>
          </cell>
          <cell r="D1982" t="str">
            <v>4|3|电脑用|已录制|应用软件|Carl Zeiss|266002-1124-098|4.7GB|16倍速</v>
          </cell>
          <cell r="E1982">
            <v>999</v>
          </cell>
          <cell r="F1982" t="str">
            <v>L2233D18A008</v>
          </cell>
          <cell r="G1982">
            <v>32</v>
          </cell>
          <cell r="H1982" t="str">
            <v>软件(应用软件,电脑用,已录制,品牌:CARL ZEISS)</v>
          </cell>
          <cell r="I1982" t="str">
            <v>KIT NET SWITCH GIG E NA</v>
          </cell>
          <cell r="J1982">
            <v>0</v>
          </cell>
        </row>
        <row r="1982">
          <cell r="L1982" t="str">
            <v>个</v>
          </cell>
          <cell r="M1982" t="str">
            <v>张</v>
          </cell>
        </row>
        <row r="1982">
          <cell r="O1982" t="str">
            <v>千克</v>
          </cell>
        </row>
        <row r="1983">
          <cell r="A1983" t="str">
            <v>266002-1141-934</v>
          </cell>
          <cell r="B1983">
            <v>8523492090</v>
          </cell>
          <cell r="C1983" t="str">
            <v>光盘</v>
          </cell>
          <cell r="D1983" t="str">
            <v>4|3|电脑用|已录制|应用软件|Carl Zeiss|266002-1141-934|4.7GB|16倍速</v>
          </cell>
          <cell r="E1983">
            <v>999</v>
          </cell>
          <cell r="F1983" t="str">
            <v>L2233D18A008</v>
          </cell>
          <cell r="G1983">
            <v>32</v>
          </cell>
          <cell r="H1983" t="str">
            <v>软件(应用软件,电脑用,已录制,品牌:CARL ZEISS)</v>
          </cell>
          <cell r="I1983" t="str">
            <v>UPGRADE CIRRUS 6.0 SFWR</v>
          </cell>
          <cell r="J1983">
            <v>0</v>
          </cell>
        </row>
        <row r="1983">
          <cell r="L1983" t="str">
            <v>个</v>
          </cell>
          <cell r="M1983" t="str">
            <v>张</v>
          </cell>
        </row>
        <row r="1983">
          <cell r="O1983" t="str">
            <v>千克</v>
          </cell>
        </row>
        <row r="1984">
          <cell r="A1984" t="str">
            <v>000000-1214-881</v>
          </cell>
          <cell r="B1984">
            <v>8523492090</v>
          </cell>
          <cell r="C1984" t="str">
            <v>光盘</v>
          </cell>
          <cell r="D1984" t="str">
            <v>4|3|电脑用|已录制|应用软件|Carl Zeiss|000000-1214-881|4.7GB|16倍速</v>
          </cell>
          <cell r="E1984">
            <v>999</v>
          </cell>
          <cell r="F1984" t="str">
            <v>L2233D18A008</v>
          </cell>
          <cell r="G1984">
            <v>32</v>
          </cell>
          <cell r="H1984" t="str">
            <v>软件(应用软件,电脑用,已录制,品牌:CARL ZEISS)</v>
          </cell>
          <cell r="I1984" t="str">
            <v>E-Documentation EPLAN,customer copy</v>
          </cell>
          <cell r="J1984">
            <v>0</v>
          </cell>
        </row>
        <row r="1984">
          <cell r="L1984" t="str">
            <v>个</v>
          </cell>
          <cell r="M1984" t="str">
            <v>张</v>
          </cell>
        </row>
        <row r="1984">
          <cell r="O1984" t="str">
            <v>千克</v>
          </cell>
        </row>
        <row r="1985">
          <cell r="A1985" t="str">
            <v>000000-1034-300</v>
          </cell>
          <cell r="B1985">
            <v>8523492090</v>
          </cell>
          <cell r="C1985" t="str">
            <v>光盘</v>
          </cell>
          <cell r="D1985" t="str">
            <v>4|3|电脑用|已录制|应用软件|Carl Zeiss|000000-1034-300|4.7GB|16倍速</v>
          </cell>
          <cell r="E1985">
            <v>999</v>
          </cell>
          <cell r="F1985" t="str">
            <v>L2233D18A008</v>
          </cell>
          <cell r="G1985">
            <v>32</v>
          </cell>
          <cell r="H1985" t="str">
            <v>软件(应用软件,电脑用,已录制,品牌:CARL ZEISS)</v>
          </cell>
          <cell r="I1985" t="str">
            <v>HOLOS NT Digitize CNC license</v>
          </cell>
          <cell r="J1985">
            <v>0</v>
          </cell>
        </row>
        <row r="1985">
          <cell r="L1985" t="str">
            <v>个</v>
          </cell>
          <cell r="M1985" t="str">
            <v>张</v>
          </cell>
        </row>
        <row r="1985">
          <cell r="O1985" t="str">
            <v>千克</v>
          </cell>
        </row>
        <row r="1986">
          <cell r="A1986" t="str">
            <v>000000-1786-818</v>
          </cell>
          <cell r="B1986">
            <v>8523492090</v>
          </cell>
          <cell r="C1986" t="str">
            <v>光盘</v>
          </cell>
          <cell r="D1986" t="str">
            <v>4|3|电脑用|已录制|应用软件|Carl Zeiss|000000-1786-818|4.7GB|16倍速</v>
          </cell>
          <cell r="E1986">
            <v>999</v>
          </cell>
          <cell r="F1986" t="str">
            <v>L2233D18A008</v>
          </cell>
          <cell r="G1986">
            <v>32</v>
          </cell>
          <cell r="H1986" t="str">
            <v>软件(应用软件,电脑用,已录制,品牌:CARL ZEISS)</v>
          </cell>
          <cell r="I1986" t="str">
            <v>GPA for HFA Iii</v>
          </cell>
          <cell r="J1986">
            <v>0</v>
          </cell>
        </row>
        <row r="1986">
          <cell r="L1986" t="str">
            <v>个</v>
          </cell>
          <cell r="M1986" t="str">
            <v>张</v>
          </cell>
        </row>
        <row r="1986">
          <cell r="O1986" t="str">
            <v>千克</v>
          </cell>
        </row>
        <row r="1987">
          <cell r="A1987" t="str">
            <v>000000-1121-229</v>
          </cell>
          <cell r="B1987">
            <v>8523492090</v>
          </cell>
          <cell r="C1987" t="str">
            <v>光盘</v>
          </cell>
          <cell r="D1987" t="str">
            <v>4|3|电脑用|已录制|应用软件|Carl Zeiss|000000-1121-229|4.7GB|16倍速</v>
          </cell>
          <cell r="E1987">
            <v>999</v>
          </cell>
          <cell r="F1987" t="str">
            <v>L2233D18A008</v>
          </cell>
          <cell r="G1987">
            <v>32</v>
          </cell>
          <cell r="H1987" t="str">
            <v>软件(应用软件,电脑用,已录制,品牌:CARL ZEISS)</v>
          </cell>
          <cell r="I1987" t="str">
            <v>UPG CALYPSO CURVE EVALUATION PC-Bd Lic</v>
          </cell>
          <cell r="J1987">
            <v>0</v>
          </cell>
        </row>
        <row r="1987">
          <cell r="L1987" t="str">
            <v>个</v>
          </cell>
          <cell r="M1987" t="str">
            <v>张</v>
          </cell>
        </row>
        <row r="1987">
          <cell r="O1987" t="str">
            <v>千克</v>
          </cell>
        </row>
        <row r="1988">
          <cell r="A1988" t="str">
            <v>000000-1121-268</v>
          </cell>
          <cell r="B1988">
            <v>8523492090</v>
          </cell>
          <cell r="C1988" t="str">
            <v>光盘</v>
          </cell>
          <cell r="D1988" t="str">
            <v>4|3|电脑用|已录制|应用软件|Carl Zeiss|000000-1121-268|4.7GB|16倍速</v>
          </cell>
          <cell r="E1988">
            <v>999</v>
          </cell>
          <cell r="F1988" t="str">
            <v>L2233D18A008</v>
          </cell>
          <cell r="G1988">
            <v>32</v>
          </cell>
          <cell r="H1988" t="str">
            <v>软件(应用软件,电脑用,已录制,品牌:CARL ZEISS)</v>
          </cell>
          <cell r="I1988" t="str">
            <v>UPG-CALYPSO IGES IGES PC-Bd Lic</v>
          </cell>
          <cell r="J1988">
            <v>0</v>
          </cell>
        </row>
        <row r="1988">
          <cell r="L1988" t="str">
            <v>个</v>
          </cell>
          <cell r="M1988" t="str">
            <v>张</v>
          </cell>
        </row>
        <row r="1988">
          <cell r="O1988" t="str">
            <v>千克</v>
          </cell>
        </row>
        <row r="1989">
          <cell r="A1989" t="str">
            <v>000000-1079-533</v>
          </cell>
          <cell r="B1989">
            <v>8523492090</v>
          </cell>
          <cell r="C1989" t="str">
            <v>光盘</v>
          </cell>
          <cell r="D1989" t="str">
            <v>4|3|电脑用|已录制|应用软件|Carl Zeiss|000000-1079-533|4.7GB|16倍速</v>
          </cell>
          <cell r="E1989">
            <v>999</v>
          </cell>
          <cell r="F1989" t="str">
            <v>L2233D18A008</v>
          </cell>
          <cell r="G1989">
            <v>32</v>
          </cell>
          <cell r="H1989" t="str">
            <v>软件(应用软件,电脑用,已录制,品牌:CARL ZEISS)</v>
          </cell>
          <cell r="I1989" t="str">
            <v>S/W| CMM-OS, 5-AXIS, CNC</v>
          </cell>
          <cell r="J1989">
            <v>0</v>
          </cell>
        </row>
        <row r="1989">
          <cell r="L1989" t="str">
            <v>个</v>
          </cell>
          <cell r="M1989" t="str">
            <v>张</v>
          </cell>
        </row>
        <row r="1989">
          <cell r="O1989" t="str">
            <v>千克</v>
          </cell>
        </row>
        <row r="1990">
          <cell r="A1990" t="str">
            <v>302582-9802-500</v>
          </cell>
          <cell r="B1990">
            <v>8523492090</v>
          </cell>
          <cell r="C1990" t="str">
            <v>光盘</v>
          </cell>
          <cell r="D1990" t="str">
            <v>4|3|电脑用|已录制|应用软件|Carl Zeiss|302582-9802-500|4.7GB|16倍速</v>
          </cell>
          <cell r="E1990">
            <v>999</v>
          </cell>
          <cell r="F1990" t="str">
            <v>L2233D18A008</v>
          </cell>
          <cell r="G1990">
            <v>32</v>
          </cell>
          <cell r="H1990" t="str">
            <v>软件(应用软件,电脑用,已录制,品牌:CARL ZEISS)</v>
          </cell>
          <cell r="I1990" t="str">
            <v>UC kit Autofocus/Autodrape license</v>
          </cell>
          <cell r="J1990">
            <v>0</v>
          </cell>
        </row>
        <row r="1990">
          <cell r="L1990" t="str">
            <v>个</v>
          </cell>
          <cell r="M1990" t="str">
            <v>张</v>
          </cell>
        </row>
        <row r="1990">
          <cell r="O1990" t="str">
            <v>千克</v>
          </cell>
        </row>
        <row r="1991">
          <cell r="A1991" t="str">
            <v>348224-6036-000</v>
          </cell>
          <cell r="B1991">
            <v>8523492090</v>
          </cell>
          <cell r="C1991" t="str">
            <v>光盘</v>
          </cell>
          <cell r="D1991" t="str">
            <v>4|3|电脑用|已录制|应用软件|Carl Zeiss|348224-6036-000|4.7GB|16倍速</v>
          </cell>
          <cell r="E1991">
            <v>999</v>
          </cell>
          <cell r="F1991" t="str">
            <v>L2233D18A008</v>
          </cell>
          <cell r="G1991">
            <v>32</v>
          </cell>
          <cell r="H1991" t="str">
            <v>软件(应用软件,电脑用,已录制,品牌:CARL ZEISS)</v>
          </cell>
          <cell r="I1991" t="str">
            <v>API - Application Progr. Interface S/W Kit for SmartSEM "STDAPI"</v>
          </cell>
          <cell r="J1991">
            <v>0</v>
          </cell>
        </row>
        <row r="1991">
          <cell r="L1991" t="str">
            <v>个</v>
          </cell>
          <cell r="M1991" t="str">
            <v>张</v>
          </cell>
        </row>
        <row r="1991">
          <cell r="O1991" t="str">
            <v>千克</v>
          </cell>
        </row>
        <row r="1992">
          <cell r="A1992" t="str">
            <v>611501-3660-100</v>
          </cell>
          <cell r="B1992">
            <v>8523492090</v>
          </cell>
          <cell r="C1992" t="str">
            <v>光盘</v>
          </cell>
          <cell r="D1992" t="str">
            <v>4|3|电脑用|已录制|应用软件|Carl Zeiss|611501-3660-100|4.7GB|16倍速</v>
          </cell>
          <cell r="E1992">
            <v>999</v>
          </cell>
          <cell r="F1992" t="str">
            <v>L2233D18A008</v>
          </cell>
          <cell r="G1992">
            <v>32</v>
          </cell>
          <cell r="H1992" t="str">
            <v>软件(应用软件,电脑用,已录制,品牌:CARL ZEISS)</v>
          </cell>
          <cell r="I1992" t="str">
            <v>SMA UPGRADE-GEAR PRO INVOLUTE/BEVEL</v>
          </cell>
          <cell r="J1992">
            <v>41086</v>
          </cell>
        </row>
        <row r="1992">
          <cell r="L1992" t="str">
            <v>个</v>
          </cell>
          <cell r="M1992" t="str">
            <v>张</v>
          </cell>
        </row>
        <row r="1992">
          <cell r="O1992" t="str">
            <v>千克</v>
          </cell>
        </row>
        <row r="1993">
          <cell r="A1993" t="str">
            <v>351434-6146-000</v>
          </cell>
          <cell r="B1993">
            <v>8523492090</v>
          </cell>
          <cell r="C1993" t="str">
            <v>光盘</v>
          </cell>
          <cell r="D1993" t="str">
            <v>4|3|电脑用|已录制|应用软件|Carl Zeiss|351434-6146-000|4.7GB|16倍速</v>
          </cell>
          <cell r="E1993">
            <v>999</v>
          </cell>
          <cell r="F1993" t="str">
            <v>L2233D18A008</v>
          </cell>
          <cell r="G1993">
            <v>32</v>
          </cell>
          <cell r="H1993" t="str">
            <v>中文品名 操作软件包   用途 安装扫描电镜的运行系统   工作原理  操作系统盘  材质 塑料</v>
          </cell>
          <cell r="I1993" t="str">
            <v>SmartSEM V05.05 Software kit</v>
          </cell>
          <cell r="J1993">
            <v>41100</v>
          </cell>
        </row>
        <row r="1993">
          <cell r="L1993" t="str">
            <v>个</v>
          </cell>
          <cell r="M1993" t="str">
            <v>张</v>
          </cell>
        </row>
        <row r="1993">
          <cell r="O1993" t="str">
            <v>千克</v>
          </cell>
        </row>
        <row r="1994">
          <cell r="A1994" t="str">
            <v>000000-1144-672</v>
          </cell>
          <cell r="B1994">
            <v>8523492090</v>
          </cell>
          <cell r="C1994" t="str">
            <v>光盘</v>
          </cell>
          <cell r="D1994" t="str">
            <v>4|3|电脑用|已录制|应用软件|Carl Zeiss|000000-1144-672|4.7GB|16倍速</v>
          </cell>
          <cell r="E1994">
            <v>999</v>
          </cell>
          <cell r="F1994" t="str">
            <v>L2233D18A008</v>
          </cell>
          <cell r="G1994">
            <v>32</v>
          </cell>
          <cell r="H1994" t="str">
            <v>软件(应用软件,电脑用,已录制,品牌:CARL ZEISS)</v>
          </cell>
          <cell r="I1994" t="str">
            <v>Holos NT Geo CNC</v>
          </cell>
          <cell r="J1994">
            <v>41101</v>
          </cell>
        </row>
        <row r="1994">
          <cell r="L1994" t="str">
            <v>个</v>
          </cell>
          <cell r="M1994" t="str">
            <v>张</v>
          </cell>
        </row>
        <row r="1994">
          <cell r="O1994" t="str">
            <v>千克</v>
          </cell>
        </row>
        <row r="1995">
          <cell r="A1995" t="str">
            <v>000000-1109-873</v>
          </cell>
          <cell r="B1995">
            <v>8523492090</v>
          </cell>
          <cell r="C1995" t="str">
            <v>光盘</v>
          </cell>
          <cell r="D1995" t="str">
            <v>4|3|电脑用|已录制|应用软件|Carl Zeiss|000000-1109-873|4.7GB|16倍速</v>
          </cell>
          <cell r="E1995">
            <v>999</v>
          </cell>
          <cell r="F1995" t="str">
            <v>L2233D18A008</v>
          </cell>
          <cell r="G1995">
            <v>32</v>
          </cell>
          <cell r="H1995" t="str">
            <v>软件(应用软件,电脑用,已录制,品牌:CARL ZEISS)</v>
          </cell>
          <cell r="I1995" t="str">
            <v>Holos NT Multiarm CNC</v>
          </cell>
          <cell r="J1995">
            <v>41101</v>
          </cell>
        </row>
        <row r="1995">
          <cell r="L1995" t="str">
            <v>个</v>
          </cell>
          <cell r="M1995" t="str">
            <v>张</v>
          </cell>
        </row>
        <row r="1995">
          <cell r="O1995" t="str">
            <v>千克</v>
          </cell>
        </row>
        <row r="1996">
          <cell r="A1996" t="str">
            <v>000000-1524-921</v>
          </cell>
          <cell r="B1996">
            <v>8523492090</v>
          </cell>
          <cell r="C1996" t="str">
            <v>光盘</v>
          </cell>
          <cell r="D1996" t="str">
            <v>4|3|电脑用|已录制|应用软件|Carl Zeiss|000000-1524-921|4.7GB|16倍速</v>
          </cell>
          <cell r="E1996">
            <v>999</v>
          </cell>
          <cell r="F1996" t="str">
            <v>L2233D18A008</v>
          </cell>
          <cell r="G1996">
            <v>32</v>
          </cell>
          <cell r="H1996" t="str">
            <v>软件(应用软件,电脑用,已录制,品牌:CARL ZEISS)</v>
          </cell>
          <cell r="I1996" t="str">
            <v>VISUPAC 4.4 LICENSE VIEWER NODE-LOCKED</v>
          </cell>
          <cell r="J1996">
            <v>41208</v>
          </cell>
        </row>
        <row r="1996">
          <cell r="L1996" t="str">
            <v>个</v>
          </cell>
          <cell r="M1996" t="str">
            <v>张</v>
          </cell>
        </row>
        <row r="1996">
          <cell r="O1996" t="str">
            <v>千克</v>
          </cell>
        </row>
        <row r="1997">
          <cell r="A1997" t="str">
            <v>410135-1001-110</v>
          </cell>
          <cell r="B1997">
            <v>8523492090</v>
          </cell>
          <cell r="C1997" t="str">
            <v>光盘</v>
          </cell>
          <cell r="D1997" t="str">
            <v>4|3|电脑用|已录制|应用软件|Carl Zeiss|410135-1001-110|4.7GB|16倍速</v>
          </cell>
          <cell r="E1997">
            <v>999</v>
          </cell>
          <cell r="F1997" t="str">
            <v>L2233D18A008</v>
          </cell>
          <cell r="G1997">
            <v>32</v>
          </cell>
          <cell r="H1997" t="str">
            <v>软件(应用软件,电脑用,已录制,品牌:CARL ZEISS)</v>
          </cell>
          <cell r="I1997" t="str">
            <v>ZEN lite 2011 HW License Key (w/modules)</v>
          </cell>
          <cell r="J1997">
            <v>41227</v>
          </cell>
        </row>
        <row r="1997">
          <cell r="L1997" t="str">
            <v>个</v>
          </cell>
          <cell r="M1997" t="str">
            <v>张</v>
          </cell>
        </row>
        <row r="1997">
          <cell r="O1997" t="str">
            <v>千克</v>
          </cell>
        </row>
        <row r="1998">
          <cell r="A1998" t="str">
            <v>266002-1148-574</v>
          </cell>
          <cell r="B1998">
            <v>8523492090</v>
          </cell>
          <cell r="C1998" t="str">
            <v>光盘</v>
          </cell>
          <cell r="D1998" t="str">
            <v>4|3|电脑用|已录制|应用软件|Carl Zeiss|266002-1148-574|4.7GB|16倍速</v>
          </cell>
          <cell r="E1998">
            <v>999</v>
          </cell>
          <cell r="F1998" t="str">
            <v>L2233D18A008</v>
          </cell>
          <cell r="G1998">
            <v>32</v>
          </cell>
          <cell r="H1998" t="str">
            <v>软件(应用软件,电脑用,已录制,品牌:CARL ZEISS)</v>
          </cell>
          <cell r="I1998" t="str">
            <v>574CIRRUS HD OCT 400 UPGRADE</v>
          </cell>
          <cell r="J1998">
            <v>41232</v>
          </cell>
        </row>
        <row r="1998">
          <cell r="L1998" t="str">
            <v>个</v>
          </cell>
          <cell r="M1998" t="str">
            <v>张</v>
          </cell>
        </row>
        <row r="1998">
          <cell r="O1998" t="str">
            <v>千克</v>
          </cell>
        </row>
        <row r="1999">
          <cell r="A1999" t="str">
            <v>348223-8022-100</v>
          </cell>
          <cell r="B1999">
            <v>8523492090</v>
          </cell>
          <cell r="C1999" t="str">
            <v>光盘</v>
          </cell>
          <cell r="D1999" t="str">
            <v>4|3|电脑用|已录制|应用软件|Carl Zeiss|348223-8022-100|4.7GB|16倍速</v>
          </cell>
          <cell r="E1999">
            <v>999</v>
          </cell>
          <cell r="F1999" t="str">
            <v>L2233D18A008</v>
          </cell>
          <cell r="G1999">
            <v>32</v>
          </cell>
          <cell r="H1999" t="str">
            <v>软件(应用软件,电脑用,已录制,品牌:CARL ZEISS)</v>
          </cell>
          <cell r="I1999" t="str">
            <v>Blank Dongle USB（DK3）</v>
          </cell>
          <cell r="J1999">
            <v>41239</v>
          </cell>
        </row>
        <row r="1999">
          <cell r="L1999" t="str">
            <v>个</v>
          </cell>
          <cell r="M1999" t="str">
            <v>张</v>
          </cell>
        </row>
        <row r="1999">
          <cell r="O1999" t="str">
            <v>千克</v>
          </cell>
        </row>
        <row r="2000">
          <cell r="A2000" t="str">
            <v>266002-1148-572</v>
          </cell>
          <cell r="B2000">
            <v>8523492090</v>
          </cell>
          <cell r="C2000" t="str">
            <v>光盘</v>
          </cell>
          <cell r="D2000" t="str">
            <v>4|3|电脑用|已录制|应用软件|Carl Zeiss|266002-1148-572|4.7GB|16倍速</v>
          </cell>
          <cell r="E2000">
            <v>999</v>
          </cell>
          <cell r="F2000" t="str">
            <v>L2233D18A008</v>
          </cell>
          <cell r="G2000">
            <v>32</v>
          </cell>
          <cell r="H2000" t="str">
            <v>软件(应用软件,电脑用,已录制,品牌:CARL ZEISS)</v>
          </cell>
          <cell r="I2000" t="str">
            <v>CIRRUS HD OCT 4000 UPGRADE </v>
          </cell>
          <cell r="J2000">
            <v>41242</v>
          </cell>
        </row>
        <row r="2000">
          <cell r="L2000" t="str">
            <v>个</v>
          </cell>
          <cell r="M2000" t="str">
            <v>张</v>
          </cell>
        </row>
        <row r="2000">
          <cell r="O2000" t="str">
            <v>千克</v>
          </cell>
        </row>
        <row r="2001">
          <cell r="A2001" t="str">
            <v>611501-6661-100</v>
          </cell>
          <cell r="B2001">
            <v>8523492090</v>
          </cell>
          <cell r="C2001" t="str">
            <v>光盘</v>
          </cell>
          <cell r="D2001" t="str">
            <v>4|3|电脑用|已录制|应用软件|Carl Zeiss|611501-6661-100|4.7GB|16倍速</v>
          </cell>
          <cell r="E2001">
            <v>999</v>
          </cell>
          <cell r="F2001" t="str">
            <v>L2233D18A008</v>
          </cell>
          <cell r="G2001">
            <v>32</v>
          </cell>
          <cell r="H2001" t="str">
            <v>软件证书</v>
          </cell>
          <cell r="I2001" t="str">
            <v>S/W|GEAR PRO INVOLUTE (RT)</v>
          </cell>
          <cell r="J2001">
            <v>41247</v>
          </cell>
        </row>
        <row r="2001">
          <cell r="L2001" t="str">
            <v>个</v>
          </cell>
          <cell r="M2001" t="str">
            <v>张</v>
          </cell>
        </row>
        <row r="2001">
          <cell r="O2001" t="str">
            <v>千克</v>
          </cell>
        </row>
        <row r="2002">
          <cell r="A2002" t="str">
            <v>000000-1958-625</v>
          </cell>
          <cell r="B2002">
            <v>8523492090</v>
          </cell>
          <cell r="C2002" t="str">
            <v>光盘</v>
          </cell>
          <cell r="D2002" t="str">
            <v>4|3|电脑用|已录制|应用软件|Carl Zeiss|000000-1958-625|4.7GB|16倍速</v>
          </cell>
          <cell r="E2002">
            <v>999</v>
          </cell>
          <cell r="F2002" t="str">
            <v>L2233D18A008</v>
          </cell>
          <cell r="G2002">
            <v>32</v>
          </cell>
          <cell r="H2002" t="str">
            <v>软件(应用软件,电脑用,已录制,品牌:CARL ZEISS)</v>
          </cell>
          <cell r="I2002" t="str">
            <v>UPGRADE-KIT RT-PC LVDS-IF</v>
          </cell>
          <cell r="J2002">
            <v>41254</v>
          </cell>
        </row>
        <row r="2002">
          <cell r="L2002" t="str">
            <v>个</v>
          </cell>
          <cell r="M2002" t="str">
            <v>张</v>
          </cell>
        </row>
        <row r="2002">
          <cell r="O2002" t="str">
            <v>千克</v>
          </cell>
        </row>
        <row r="2003">
          <cell r="A2003" t="str">
            <v>000000-1989-721</v>
          </cell>
          <cell r="B2003">
            <v>8523492090</v>
          </cell>
          <cell r="C2003" t="str">
            <v>光盘</v>
          </cell>
          <cell r="D2003" t="str">
            <v>4|3|电脑用|已录制|应用软件|Carl Zeiss|000000-1989-721|4.7GB|16倍速</v>
          </cell>
          <cell r="E2003">
            <v>999</v>
          </cell>
          <cell r="F2003" t="str">
            <v>L2233D18A008</v>
          </cell>
          <cell r="G2003">
            <v>32</v>
          </cell>
          <cell r="H2003" t="str">
            <v>维修软件，机器维修时用来控制校准激光能量，位置，材质为CD光盘，适用于蔡司MEL80准分子激光。</v>
          </cell>
          <cell r="I2003" t="str">
            <v>SW-Package MEL 3.7 (CE)</v>
          </cell>
          <cell r="J2003">
            <v>41270</v>
          </cell>
        </row>
        <row r="2003">
          <cell r="L2003" t="str">
            <v>个</v>
          </cell>
          <cell r="M2003" t="str">
            <v>张</v>
          </cell>
        </row>
        <row r="2003">
          <cell r="O2003" t="str">
            <v>千克</v>
          </cell>
        </row>
        <row r="2004">
          <cell r="A2004" t="str">
            <v>348224-6058-000</v>
          </cell>
          <cell r="B2004">
            <v>8523492090</v>
          </cell>
          <cell r="C2004" t="str">
            <v>光盘</v>
          </cell>
          <cell r="D2004" t="str">
            <v>4|3|电脑用|已录制|应用软件|Carl Zeiss|348224-6058-000|4.7GB|16倍速</v>
          </cell>
          <cell r="E2004">
            <v>999</v>
          </cell>
          <cell r="F2004" t="str">
            <v>L2233D18A008</v>
          </cell>
          <cell r="G2004">
            <v>32</v>
          </cell>
          <cell r="H2004" t="str">
            <v>漂移校正软件和解密锁</v>
          </cell>
          <cell r="I2004" t="str">
            <v>DRIFT CORRECTION REQ.DONGLE FOR DRIFT CORRECTION</v>
          </cell>
          <cell r="J2004">
            <v>41278</v>
          </cell>
        </row>
        <row r="2004">
          <cell r="L2004" t="str">
            <v>个</v>
          </cell>
          <cell r="M2004" t="str">
            <v>张</v>
          </cell>
        </row>
        <row r="2004">
          <cell r="O2004" t="str">
            <v>千克</v>
          </cell>
        </row>
        <row r="2005">
          <cell r="A2005" t="str">
            <v>000000-1037-813</v>
          </cell>
          <cell r="B2005">
            <v>8523492090</v>
          </cell>
          <cell r="C2005" t="str">
            <v>光盘</v>
          </cell>
          <cell r="D2005" t="str">
            <v>4|3|电脑用|已录制|应用软件|Carl Zeiss|000000-1037-813|4.7GB|16倍速</v>
          </cell>
          <cell r="E2005">
            <v>999</v>
          </cell>
          <cell r="F2005" t="str">
            <v>L2233D18A008</v>
          </cell>
          <cell r="G2005">
            <v>32</v>
          </cell>
          <cell r="H2005" t="str">
            <v>软件(应用软件,电脑用,已录制,品牌:CARL ZEISS)</v>
          </cell>
          <cell r="I2005" t="str">
            <v>CALYPSO STEP TO SAT CONVERTER PC-BD LIC</v>
          </cell>
          <cell r="J2005">
            <v>41290</v>
          </cell>
        </row>
        <row r="2005">
          <cell r="L2005" t="str">
            <v>个</v>
          </cell>
          <cell r="M2005" t="str">
            <v>张</v>
          </cell>
        </row>
        <row r="2005">
          <cell r="O2005" t="str">
            <v>千克</v>
          </cell>
        </row>
        <row r="2006">
          <cell r="A2006" t="str">
            <v>000000-1769-134</v>
          </cell>
          <cell r="B2006">
            <v>8523492090</v>
          </cell>
          <cell r="C2006" t="str">
            <v>光盘</v>
          </cell>
          <cell r="D2006" t="str">
            <v>4|3|电脑用|已录制|应用软件|Carl Zeiss|000000-1769-134|4.7GB|16倍速</v>
          </cell>
          <cell r="E2006">
            <v>999</v>
          </cell>
          <cell r="F2006" t="str">
            <v>L2233D18A008</v>
          </cell>
          <cell r="G2006">
            <v>32</v>
          </cell>
          <cell r="H2006" t="str">
            <v>软件</v>
          </cell>
          <cell r="I2006" t="str">
            <v>UPGRADE ZEN 2008 TO ZEN 2009 (32BIT)</v>
          </cell>
          <cell r="J2006">
            <v>41298</v>
          </cell>
        </row>
        <row r="2006">
          <cell r="L2006" t="str">
            <v>个</v>
          </cell>
          <cell r="M2006" t="str">
            <v>张</v>
          </cell>
        </row>
        <row r="2006">
          <cell r="O2006" t="str">
            <v>千克</v>
          </cell>
        </row>
        <row r="2007">
          <cell r="A2007" t="str">
            <v>000000-1693-428</v>
          </cell>
          <cell r="B2007">
            <v>8523492090</v>
          </cell>
          <cell r="C2007" t="str">
            <v>光盘</v>
          </cell>
          <cell r="D2007" t="str">
            <v>4|3|电脑用|已录制|应用软件|Carl Zeiss|000000-1693-428|4.7GB|16倍速</v>
          </cell>
          <cell r="E2007">
            <v>999</v>
          </cell>
          <cell r="F2007" t="str">
            <v>L2233D18A008</v>
          </cell>
          <cell r="G2007">
            <v>32</v>
          </cell>
          <cell r="H2007" t="str">
            <v>软件</v>
          </cell>
          <cell r="I2007" t="str">
            <v>STITCHART PLUS FOR ZEN 2009</v>
          </cell>
          <cell r="J2007">
            <v>41298</v>
          </cell>
        </row>
        <row r="2007">
          <cell r="L2007" t="str">
            <v>个</v>
          </cell>
          <cell r="M2007" t="str">
            <v>张</v>
          </cell>
        </row>
        <row r="2007">
          <cell r="O2007" t="str">
            <v>千克</v>
          </cell>
        </row>
        <row r="2008">
          <cell r="A2008" t="str">
            <v>000000-2037-207</v>
          </cell>
          <cell r="B2008">
            <v>8523492090</v>
          </cell>
          <cell r="C2008" t="str">
            <v>光盘</v>
          </cell>
          <cell r="D2008" t="str">
            <v>4|3|电脑用|已录制|应用软件|Carl Zeiss|000000-2037-207|4.7GB|16倍速</v>
          </cell>
          <cell r="E2008">
            <v>999</v>
          </cell>
          <cell r="F2008" t="str">
            <v>L2233D18A008</v>
          </cell>
          <cell r="G2008">
            <v>32</v>
          </cell>
          <cell r="H2008" t="str">
            <v>光盘，升级软件</v>
          </cell>
          <cell r="I2008" t="str">
            <v>STITCHART PLUS FOR ZEN 2009</v>
          </cell>
          <cell r="J2008">
            <v>41306</v>
          </cell>
        </row>
        <row r="2008">
          <cell r="L2008" t="str">
            <v>个</v>
          </cell>
          <cell r="M2008" t="str">
            <v>张</v>
          </cell>
        </row>
        <row r="2008">
          <cell r="O2008" t="str">
            <v>千克</v>
          </cell>
        </row>
        <row r="2009">
          <cell r="A2009" t="str">
            <v>000000-2037-220</v>
          </cell>
          <cell r="B2009">
            <v>8523492090</v>
          </cell>
          <cell r="C2009" t="str">
            <v>光盘</v>
          </cell>
          <cell r="D2009" t="str">
            <v>4|3|电脑用|已录制|应用软件|Carl Zeiss|000000-2037-220|4.7GB|16倍速</v>
          </cell>
          <cell r="E2009">
            <v>999</v>
          </cell>
          <cell r="F2009" t="str">
            <v>L2233D18A008</v>
          </cell>
          <cell r="G2009">
            <v>32</v>
          </cell>
          <cell r="H2009" t="str">
            <v>光盘，升级软件</v>
          </cell>
          <cell r="I2009" t="str">
            <v>STITCHART PLUS FOR ZEN 2009</v>
          </cell>
          <cell r="J2009">
            <v>41306</v>
          </cell>
        </row>
        <row r="2009">
          <cell r="L2009" t="str">
            <v>个</v>
          </cell>
          <cell r="M2009" t="str">
            <v>张</v>
          </cell>
        </row>
        <row r="2009">
          <cell r="O2009" t="str">
            <v>千克</v>
          </cell>
        </row>
        <row r="2010">
          <cell r="A2010" t="str">
            <v>000000-2037-221</v>
          </cell>
          <cell r="B2010">
            <v>8523492090</v>
          </cell>
          <cell r="C2010" t="str">
            <v>光盘</v>
          </cell>
          <cell r="D2010" t="str">
            <v>4|3|电脑用|已录制|应用软件|Carl Zeiss|000000-2037-221|4.7GB|16倍速</v>
          </cell>
          <cell r="E2010">
            <v>999</v>
          </cell>
          <cell r="F2010" t="str">
            <v>L2233D18A008</v>
          </cell>
          <cell r="G2010">
            <v>32</v>
          </cell>
          <cell r="H2010" t="str">
            <v>光盘，升级软件</v>
          </cell>
          <cell r="I2010" t="str">
            <v>STITCHART PLUS FOR ZEN 2009</v>
          </cell>
          <cell r="J2010">
            <v>41306</v>
          </cell>
        </row>
        <row r="2010">
          <cell r="L2010" t="str">
            <v>个</v>
          </cell>
          <cell r="M2010" t="str">
            <v>张</v>
          </cell>
        </row>
        <row r="2010">
          <cell r="O2010" t="str">
            <v>千克</v>
          </cell>
        </row>
        <row r="2011">
          <cell r="A2011" t="str">
            <v>000000-2000-655</v>
          </cell>
          <cell r="B2011">
            <v>8523492090</v>
          </cell>
          <cell r="C2011" t="str">
            <v>光盘</v>
          </cell>
          <cell r="D2011" t="str">
            <v>4|3|电脑用|已录制|应用软件|Carl Zeiss|000000-2000-655|4.7GB|16倍速</v>
          </cell>
          <cell r="E2011">
            <v>999</v>
          </cell>
          <cell r="F2011" t="str">
            <v>L2233D18A008</v>
          </cell>
          <cell r="G2011">
            <v>32</v>
          </cell>
          <cell r="H2011" t="str">
            <v>光盘，升级软件</v>
          </cell>
          <cell r="I2011" t="str">
            <v>STITCHART PLUS FOR ZEN 2009</v>
          </cell>
          <cell r="J2011">
            <v>41306</v>
          </cell>
        </row>
        <row r="2011">
          <cell r="L2011" t="str">
            <v>个</v>
          </cell>
          <cell r="M2011" t="str">
            <v>张</v>
          </cell>
        </row>
        <row r="2011">
          <cell r="O2011" t="str">
            <v>千克</v>
          </cell>
        </row>
        <row r="2012">
          <cell r="A2012" t="str">
            <v>000000-2037-222</v>
          </cell>
          <cell r="B2012">
            <v>8523492090</v>
          </cell>
          <cell r="C2012" t="str">
            <v>光盘</v>
          </cell>
          <cell r="D2012" t="str">
            <v>4|3|电脑用|已录制|应用软件|Carl Zeiss|000000-2037-222|4.7GB|16倍速</v>
          </cell>
          <cell r="E2012">
            <v>999</v>
          </cell>
          <cell r="F2012" t="str">
            <v>L2233D18A008</v>
          </cell>
          <cell r="G2012">
            <v>32</v>
          </cell>
          <cell r="H2012" t="str">
            <v>光盘，升级软件</v>
          </cell>
          <cell r="I2012" t="str">
            <v>STITCHART PLUS FOR ZEN 2009</v>
          </cell>
          <cell r="J2012">
            <v>41306</v>
          </cell>
        </row>
        <row r="2012">
          <cell r="L2012" t="str">
            <v>个</v>
          </cell>
          <cell r="M2012" t="str">
            <v>张</v>
          </cell>
        </row>
        <row r="2012">
          <cell r="O2012" t="str">
            <v>千克</v>
          </cell>
        </row>
        <row r="2013">
          <cell r="A2013" t="str">
            <v>000000-2037-218</v>
          </cell>
          <cell r="B2013">
            <v>8523492090</v>
          </cell>
          <cell r="C2013" t="str">
            <v>光盘</v>
          </cell>
          <cell r="D2013" t="str">
            <v>4|3|电脑用|已录制|应用软件|Carl Zeiss|000000-2037-218|4.7GB|16倍速</v>
          </cell>
          <cell r="E2013">
            <v>999</v>
          </cell>
          <cell r="F2013" t="str">
            <v>L2233D18A008</v>
          </cell>
          <cell r="G2013">
            <v>32</v>
          </cell>
          <cell r="H2013" t="str">
            <v>光盘，升级软件</v>
          </cell>
          <cell r="I2013" t="str">
            <v>STITCHART PLUS FOR ZEN 2009</v>
          </cell>
          <cell r="J2013">
            <v>41306</v>
          </cell>
        </row>
        <row r="2013">
          <cell r="L2013" t="str">
            <v>个</v>
          </cell>
          <cell r="M2013" t="str">
            <v>张</v>
          </cell>
        </row>
        <row r="2013">
          <cell r="O2013" t="str">
            <v>千克</v>
          </cell>
        </row>
        <row r="2014">
          <cell r="A2014" t="str">
            <v>000000-2037-219</v>
          </cell>
          <cell r="B2014">
            <v>8523492090</v>
          </cell>
          <cell r="C2014" t="str">
            <v>光盘</v>
          </cell>
          <cell r="D2014" t="str">
            <v>4|3|电脑用|已录制|应用软件|Carl Zeiss|000000-2037-219|4.7GB|16倍速</v>
          </cell>
          <cell r="E2014">
            <v>999</v>
          </cell>
          <cell r="F2014" t="str">
            <v>L2233D18A008</v>
          </cell>
          <cell r="G2014">
            <v>32</v>
          </cell>
          <cell r="H2014" t="str">
            <v>光盘，升级软件</v>
          </cell>
          <cell r="I2014" t="str">
            <v>STITCHART PLUS FOR ZEN 2009</v>
          </cell>
          <cell r="J2014">
            <v>41306</v>
          </cell>
        </row>
        <row r="2014">
          <cell r="L2014" t="str">
            <v>个</v>
          </cell>
          <cell r="M2014" t="str">
            <v>张</v>
          </cell>
        </row>
        <row r="2014">
          <cell r="O2014" t="str">
            <v>千克</v>
          </cell>
        </row>
        <row r="2015">
          <cell r="A2015" t="str">
            <v>611501-6619-000</v>
          </cell>
          <cell r="B2015">
            <v>8523492090</v>
          </cell>
          <cell r="C2015" t="str">
            <v>光盘</v>
          </cell>
          <cell r="D2015" t="str">
            <v>4|3|电脑用|已录制|应用软件|Carl Zeiss|611501-6619-000|4.7GB|16倍速</v>
          </cell>
          <cell r="E2015">
            <v>999</v>
          </cell>
          <cell r="F2015" t="str">
            <v>L2233D18A008</v>
          </cell>
          <cell r="G2015">
            <v>32</v>
          </cell>
          <cell r="H2015" t="str">
            <v>软件(应用软件,电脑用,已录制,品牌:CARL ZEISS)</v>
          </cell>
          <cell r="I2015" t="str">
            <v>CALYPSO CATIA V5 IN LICENSE</v>
          </cell>
          <cell r="J2015">
            <v>41309</v>
          </cell>
        </row>
        <row r="2015">
          <cell r="L2015" t="str">
            <v>个</v>
          </cell>
          <cell r="M2015" t="str">
            <v>张</v>
          </cell>
        </row>
        <row r="2015">
          <cell r="O2015" t="str">
            <v>千克</v>
          </cell>
        </row>
        <row r="2016">
          <cell r="A2016" t="str">
            <v>611501-6660-000</v>
          </cell>
          <cell r="B2016">
            <v>8523492090</v>
          </cell>
          <cell r="C2016" t="str">
            <v>光盘</v>
          </cell>
          <cell r="D2016" t="str">
            <v>4|3|电脑用|已录制|应用软件|Carl Zeiss|611501-6660-000|4.7GB|16倍速</v>
          </cell>
          <cell r="E2016">
            <v>999</v>
          </cell>
          <cell r="F2016" t="str">
            <v>L2233D18A008</v>
          </cell>
          <cell r="G2016">
            <v>32</v>
          </cell>
          <cell r="H2016" t="str">
            <v>软件(应用软件,电脑用,已录制,品牌:CARL ZEISS)</v>
          </cell>
          <cell r="I2016" t="str">
            <v>GEAR PRO INVOLUTE+BEVEL+WORM LICENSE</v>
          </cell>
          <cell r="J2016">
            <v>41309</v>
          </cell>
        </row>
        <row r="2016">
          <cell r="L2016" t="str">
            <v>个</v>
          </cell>
          <cell r="M2016" t="str">
            <v>张</v>
          </cell>
        </row>
        <row r="2016">
          <cell r="O2016" t="str">
            <v>千克</v>
          </cell>
        </row>
        <row r="2017">
          <cell r="A2017" t="str">
            <v>606600-1000-500</v>
          </cell>
          <cell r="B2017">
            <v>8523492090</v>
          </cell>
          <cell r="C2017" t="str">
            <v>光盘</v>
          </cell>
          <cell r="D2017" t="str">
            <v>4|3|电脑用|已录制|应用软件|Carl Zeiss|606600-1000-500|4.7GB|16倍速</v>
          </cell>
          <cell r="E2017">
            <v>999</v>
          </cell>
          <cell r="F2017" t="str">
            <v>L2233D18A008</v>
          </cell>
          <cell r="G2017">
            <v>32</v>
          </cell>
          <cell r="H2017" t="str">
            <v>软件(应用软件,电脑用,已录制,品牌:CARL ZEISS)</v>
          </cell>
          <cell r="I2017" t="str">
            <v>LICENSE TRANSFER</v>
          </cell>
          <cell r="J2017">
            <v>41309</v>
          </cell>
        </row>
        <row r="2017">
          <cell r="L2017" t="str">
            <v>个</v>
          </cell>
          <cell r="M2017" t="str">
            <v>张</v>
          </cell>
        </row>
        <row r="2017">
          <cell r="O2017" t="str">
            <v>千克</v>
          </cell>
        </row>
        <row r="2018">
          <cell r="A2018" t="str">
            <v>611501-3661-000</v>
          </cell>
          <cell r="B2018">
            <v>8523492090</v>
          </cell>
          <cell r="C2018" t="str">
            <v>光盘</v>
          </cell>
          <cell r="D2018" t="str">
            <v>4|3|电脑用|已录制|应用软件|Carl Zeiss|611501-3661-000|4.7GB|16倍速</v>
          </cell>
          <cell r="E2018">
            <v>999</v>
          </cell>
          <cell r="F2018" t="str">
            <v>L2233D18A008</v>
          </cell>
          <cell r="G2018">
            <v>32</v>
          </cell>
          <cell r="H2018" t="str">
            <v>软件(应用软件,电脑用,已录制,品牌:CARL ZEISS)</v>
          </cell>
          <cell r="I2018" t="str">
            <v>SMA Upgrade - GEAR PRO Involute</v>
          </cell>
          <cell r="J2018">
            <v>41321</v>
          </cell>
        </row>
        <row r="2018">
          <cell r="L2018" t="str">
            <v>个</v>
          </cell>
          <cell r="M2018" t="str">
            <v>张</v>
          </cell>
        </row>
        <row r="2018">
          <cell r="O2018" t="str">
            <v>千克</v>
          </cell>
        </row>
        <row r="2019">
          <cell r="A2019" t="str">
            <v>611200-6602-000</v>
          </cell>
          <cell r="B2019">
            <v>8523492090</v>
          </cell>
          <cell r="C2019" t="str">
            <v>光盘</v>
          </cell>
          <cell r="D2019" t="str">
            <v>4|3|电脑用|已录制|应用软件|Carl Zeiss|611200-6602-000|4.7GB|16倍速</v>
          </cell>
          <cell r="E2019">
            <v>999</v>
          </cell>
          <cell r="F2019" t="str">
            <v>L2233D18A008</v>
          </cell>
          <cell r="G2019">
            <v>32</v>
          </cell>
          <cell r="H2019" t="str">
            <v>软件(应用软件,电脑用,已录制,品牌:CARL ZEISS)</v>
          </cell>
          <cell r="I2019" t="str">
            <v>FACS USER INTERFACE PC BOND BASE LICENSE</v>
          </cell>
          <cell r="J2019">
            <v>41346</v>
          </cell>
        </row>
        <row r="2019">
          <cell r="L2019" t="str">
            <v>个</v>
          </cell>
          <cell r="M2019" t="str">
            <v>张</v>
          </cell>
        </row>
        <row r="2019">
          <cell r="O2019" t="str">
            <v>千克</v>
          </cell>
        </row>
        <row r="2020">
          <cell r="A2020" t="str">
            <v>611501-6623-000</v>
          </cell>
          <cell r="B2020">
            <v>8523492090</v>
          </cell>
          <cell r="C2020" t="str">
            <v>光盘</v>
          </cell>
          <cell r="D2020" t="str">
            <v>4|3|电脑用|已录制|应用软件|Carl Zeiss|611501-6623-000|4.7GB|16倍速</v>
          </cell>
          <cell r="E2020">
            <v>999</v>
          </cell>
          <cell r="F2020" t="str">
            <v>L2233D18A008</v>
          </cell>
          <cell r="G2020">
            <v>32</v>
          </cell>
          <cell r="H2020" t="str">
            <v>软件(应用软件,电脑用,已录制,品牌:CARL ZEISS)</v>
          </cell>
          <cell r="I2020" t="str">
            <v>CALYPSO PLANNER LIC</v>
          </cell>
          <cell r="J2020">
            <v>41358</v>
          </cell>
        </row>
        <row r="2020">
          <cell r="L2020" t="str">
            <v>个</v>
          </cell>
          <cell r="M2020" t="str">
            <v>张</v>
          </cell>
        </row>
        <row r="2020">
          <cell r="O2020" t="str">
            <v>千克</v>
          </cell>
        </row>
        <row r="2021">
          <cell r="A2021" t="str">
            <v>611501-6624-000</v>
          </cell>
          <cell r="B2021">
            <v>8523492090</v>
          </cell>
          <cell r="C2021" t="str">
            <v>光盘</v>
          </cell>
          <cell r="D2021" t="str">
            <v>4|3|电脑用|已录制|应用软件|Carl Zeiss|611501-6624-000|4.7GB|16倍速</v>
          </cell>
          <cell r="E2021">
            <v>999</v>
          </cell>
          <cell r="F2021" t="str">
            <v>L2233D18A008</v>
          </cell>
          <cell r="G2021">
            <v>32</v>
          </cell>
          <cell r="H2021" t="str">
            <v>软件(应用软件,电脑用,已录制,品牌:CARL ZEISS)</v>
          </cell>
          <cell r="I2021" t="str">
            <v>CALYPSO SIMULATION PC LIC</v>
          </cell>
          <cell r="J2021">
            <v>41358</v>
          </cell>
        </row>
        <row r="2021">
          <cell r="L2021" t="str">
            <v>个</v>
          </cell>
          <cell r="M2021" t="str">
            <v>张</v>
          </cell>
        </row>
        <row r="2021">
          <cell r="O2021" t="str">
            <v>千克</v>
          </cell>
        </row>
        <row r="2022">
          <cell r="A2022" t="str">
            <v>611501-2603-000</v>
          </cell>
          <cell r="B2022">
            <v>8523492090</v>
          </cell>
          <cell r="C2022" t="str">
            <v>光盘</v>
          </cell>
          <cell r="D2022" t="str">
            <v>4|3|电脑用|已录制|应用软件|Carl Zeiss|611501-2603-000|4.7GB|16倍速</v>
          </cell>
          <cell r="E2022">
            <v>999</v>
          </cell>
          <cell r="F2022" t="str">
            <v>L2233D18A008</v>
          </cell>
          <cell r="G2022">
            <v>32</v>
          </cell>
          <cell r="H2022" t="str">
            <v>软件(应用软件,电脑用,已录制,品牌:CARL ZEISS)</v>
          </cell>
          <cell r="I2022" t="str">
            <v>CALYPSO FREE FORM PC LIC</v>
          </cell>
          <cell r="J2022">
            <v>41358</v>
          </cell>
        </row>
        <row r="2022">
          <cell r="L2022" t="str">
            <v>个</v>
          </cell>
          <cell r="M2022" t="str">
            <v>张</v>
          </cell>
        </row>
        <row r="2022">
          <cell r="O2022" t="str">
            <v>千克</v>
          </cell>
        </row>
        <row r="2023">
          <cell r="A2023" t="str">
            <v>611202-6012-000</v>
          </cell>
          <cell r="B2023">
            <v>8523492090</v>
          </cell>
          <cell r="C2023" t="str">
            <v>光盘</v>
          </cell>
          <cell r="D2023" t="str">
            <v>4|3|电脑用|已录制|应用软件|Carl Zeiss|611202-6012-000|4.7GB|16倍速</v>
          </cell>
          <cell r="E2023">
            <v>999</v>
          </cell>
          <cell r="F2023" t="str">
            <v>L2233D18A008</v>
          </cell>
          <cell r="G2023">
            <v>32</v>
          </cell>
          <cell r="H2023" t="str">
            <v>软件(应用软件,电脑用,已录制,品牌:CARL ZEISS)</v>
          </cell>
          <cell r="I2023" t="str">
            <v>Turbine blade analysis</v>
          </cell>
          <cell r="J2023">
            <v>41387</v>
          </cell>
        </row>
        <row r="2023">
          <cell r="L2023" t="str">
            <v>个</v>
          </cell>
          <cell r="M2023" t="str">
            <v>张</v>
          </cell>
        </row>
        <row r="2023">
          <cell r="O2023" t="str">
            <v>千克</v>
          </cell>
        </row>
        <row r="2024">
          <cell r="A2024" t="str">
            <v>351434-6098-000</v>
          </cell>
          <cell r="B2024">
            <v>8523492090</v>
          </cell>
          <cell r="C2024" t="str">
            <v>光盘</v>
          </cell>
          <cell r="D2024" t="str">
            <v>4|3|电脑用|已录制|应用软件|Carl Zeiss|351434-6098-000|4.7GB|16倍速</v>
          </cell>
          <cell r="E2024">
            <v>999</v>
          </cell>
          <cell r="F2024" t="str">
            <v>L2233D18A008</v>
          </cell>
          <cell r="G2024">
            <v>32</v>
          </cell>
          <cell r="H2024" t="str">
            <v>软件(应用软件,电脑用,已录制,品牌:CARL ZEISS)</v>
          </cell>
          <cell r="I2024" t="str">
            <v>API- Application Programming Interface Software kit for SmartSEM</v>
          </cell>
          <cell r="J2024">
            <v>41409</v>
          </cell>
        </row>
        <row r="2024">
          <cell r="L2024" t="str">
            <v>个</v>
          </cell>
          <cell r="M2024" t="str">
            <v>张</v>
          </cell>
        </row>
        <row r="2024">
          <cell r="O2024" t="str">
            <v>千克</v>
          </cell>
        </row>
        <row r="2025">
          <cell r="A2025" t="str">
            <v>000000-2054-267</v>
          </cell>
          <cell r="B2025">
            <v>8523492090</v>
          </cell>
          <cell r="C2025" t="str">
            <v>光盘</v>
          </cell>
          <cell r="D2025" t="str">
            <v>4|3|电脑用|已录制|应用软件|Carl Zeiss|000000-2054-267|4.7GB|16倍速</v>
          </cell>
          <cell r="E2025">
            <v>999</v>
          </cell>
          <cell r="F2025" t="str">
            <v>L2233D18A008</v>
          </cell>
          <cell r="G2025">
            <v>32</v>
          </cell>
          <cell r="H2025" t="str">
            <v>软件(应用软件,电脑用,已录制,品牌:CARL ZEISS)</v>
          </cell>
          <cell r="I2025" t="str">
            <v>RODUCT DVD 48 AV SE</v>
          </cell>
          <cell r="J2025">
            <v>41417</v>
          </cell>
        </row>
        <row r="2025">
          <cell r="L2025" t="str">
            <v>个</v>
          </cell>
          <cell r="M2025" t="str">
            <v>张</v>
          </cell>
        </row>
        <row r="2025">
          <cell r="O2025" t="str">
            <v>千克</v>
          </cell>
        </row>
        <row r="2026">
          <cell r="A2026" t="str">
            <v>000000-2054-368</v>
          </cell>
          <cell r="B2026">
            <v>8523492090</v>
          </cell>
          <cell r="C2026" t="str">
            <v>光盘</v>
          </cell>
          <cell r="D2026" t="str">
            <v>4|3|电脑用|已录制|应用软件|Carl Zeiss|000000-2054-368|4.7GB|16倍速</v>
          </cell>
          <cell r="E2026">
            <v>999</v>
          </cell>
          <cell r="F2026" t="str">
            <v>L2233D18A008</v>
          </cell>
          <cell r="G2026">
            <v>32</v>
          </cell>
          <cell r="H2026" t="str">
            <v>软件(应用软件,电脑用,已录制,品牌:CARL ZEISS)</v>
          </cell>
          <cell r="I2026" t="str">
            <v>AV SAFETY NOTES E/G TILL AV SE</v>
          </cell>
          <cell r="J2026">
            <v>41417</v>
          </cell>
        </row>
        <row r="2026">
          <cell r="L2026" t="str">
            <v>个</v>
          </cell>
          <cell r="M2026" t="str">
            <v>张</v>
          </cell>
        </row>
        <row r="2026">
          <cell r="O2026" t="str">
            <v>千克</v>
          </cell>
        </row>
        <row r="2027">
          <cell r="A2027" t="str">
            <v>000000-2054-369</v>
          </cell>
          <cell r="B2027">
            <v>8523492090</v>
          </cell>
          <cell r="C2027" t="str">
            <v>光盘</v>
          </cell>
          <cell r="D2027" t="str">
            <v>4|3|电脑用|已录制|应用软件|Carl Zeiss|000000-2054-369|4.7GB|16倍速</v>
          </cell>
          <cell r="E2027">
            <v>999</v>
          </cell>
          <cell r="F2027" t="str">
            <v>L2233D18A008</v>
          </cell>
          <cell r="G2027">
            <v>32</v>
          </cell>
          <cell r="H2027" t="str">
            <v>软件(应用软件,电脑用,已录制,品牌:CARL ZEISS)</v>
          </cell>
          <cell r="I2027" t="str">
            <v>AV SE 64 4.9.1 INSTALL MANUAL E/G</v>
          </cell>
          <cell r="J2027">
            <v>41417</v>
          </cell>
        </row>
        <row r="2027">
          <cell r="L2027" t="str">
            <v>个</v>
          </cell>
          <cell r="M2027" t="str">
            <v>张</v>
          </cell>
        </row>
        <row r="2027">
          <cell r="O2027" t="str">
            <v>千克</v>
          </cell>
        </row>
        <row r="2028">
          <cell r="A2028" t="str">
            <v>410130-1600-000</v>
          </cell>
          <cell r="B2028">
            <v>8523492090</v>
          </cell>
          <cell r="C2028" t="str">
            <v>光盘</v>
          </cell>
          <cell r="D2028" t="str">
            <v>4|3|电脑用|已录制|应用软件|Carl Zeiss|410130-1600-000|4.7GB|16倍速</v>
          </cell>
          <cell r="E2028">
            <v>999</v>
          </cell>
          <cell r="F2028" t="str">
            <v>L2233D18A008</v>
          </cell>
          <cell r="G2028">
            <v>32</v>
          </cell>
          <cell r="H2028" t="str">
            <v>软件(应用软件,电脑用,已录制,品牌:CARL ZEISS)</v>
          </cell>
          <cell r="I2028" t="str">
            <v>AXIO VISION REL.4.8.2 SOFTWARE SITE LICENSE</v>
          </cell>
          <cell r="J2028">
            <v>41424</v>
          </cell>
        </row>
        <row r="2028">
          <cell r="L2028" t="str">
            <v>个</v>
          </cell>
          <cell r="M2028" t="str">
            <v>张</v>
          </cell>
        </row>
        <row r="2028">
          <cell r="O2028" t="str">
            <v>千克</v>
          </cell>
        </row>
        <row r="2029">
          <cell r="A2029" t="str">
            <v>320817-0301-159</v>
          </cell>
          <cell r="B2029">
            <v>8523492090</v>
          </cell>
          <cell r="C2029" t="str">
            <v>光盘</v>
          </cell>
          <cell r="D2029" t="str">
            <v>4|3|电脑用|已录制|应用软件|Carl Zeiss|320817-0301-159|4.7GB|16倍速</v>
          </cell>
          <cell r="E2029">
            <v>999</v>
          </cell>
          <cell r="F2029" t="str">
            <v>L2233D18A008</v>
          </cell>
          <cell r="G2029">
            <v>32</v>
          </cell>
          <cell r="H2029" t="str">
            <v>软件(应用软件,电脑用,已录制,品牌:CARL ZEISS)</v>
          </cell>
          <cell r="I2029" t="str">
            <v>OPASS INSTALL CD MEL 80  </v>
          </cell>
          <cell r="J2029">
            <v>41430</v>
          </cell>
        </row>
        <row r="2029">
          <cell r="L2029" t="str">
            <v>个</v>
          </cell>
          <cell r="M2029" t="str">
            <v>张</v>
          </cell>
        </row>
        <row r="2029">
          <cell r="O2029" t="str">
            <v>千克</v>
          </cell>
        </row>
        <row r="2030">
          <cell r="A2030" t="str">
            <v>266002-1125-325</v>
          </cell>
          <cell r="B2030">
            <v>8523492090</v>
          </cell>
          <cell r="C2030" t="str">
            <v>光盘</v>
          </cell>
          <cell r="D2030" t="str">
            <v>4|3|电脑用|已录制|应用软件|Carl Zeiss|266002-1125-325|4.7GB|16倍速</v>
          </cell>
          <cell r="E2030">
            <v>999</v>
          </cell>
          <cell r="F2030" t="str">
            <v>L2233D18A008</v>
          </cell>
          <cell r="G2030">
            <v>32</v>
          </cell>
          <cell r="H2030" t="str">
            <v>软件(应用软件,电脑用,已录制,品牌:CARL ZEISS)</v>
          </cell>
          <cell r="I2030" t="str">
            <v>HUMPHREY FIELD ANALYZER UPGRADE</v>
          </cell>
          <cell r="J2030">
            <v>41433</v>
          </cell>
        </row>
        <row r="2030">
          <cell r="L2030" t="str">
            <v>个</v>
          </cell>
          <cell r="M2030" t="str">
            <v>张</v>
          </cell>
        </row>
        <row r="2030">
          <cell r="O2030" t="str">
            <v>千克</v>
          </cell>
        </row>
        <row r="2031">
          <cell r="A2031" t="str">
            <v>611501-6662-000</v>
          </cell>
          <cell r="B2031">
            <v>8523492090</v>
          </cell>
          <cell r="C2031" t="str">
            <v>光盘</v>
          </cell>
          <cell r="D2031" t="str">
            <v>4|3|电脑用|已录制|应用软件|Carl Zeiss|611501-6662-000|4.7GB|16倍速</v>
          </cell>
          <cell r="E2031">
            <v>999</v>
          </cell>
          <cell r="F2031" t="str">
            <v>L2233D18A008</v>
          </cell>
          <cell r="G2031">
            <v>32</v>
          </cell>
          <cell r="H2031" t="str">
            <v>软件(应用软件,电脑用,已录制,品牌:CARL ZEISS)</v>
          </cell>
          <cell r="I2031" t="str">
            <v>GEAR PRO BEVEL</v>
          </cell>
          <cell r="J2031">
            <v>41445</v>
          </cell>
        </row>
        <row r="2031">
          <cell r="L2031" t="str">
            <v>个</v>
          </cell>
          <cell r="M2031" t="str">
            <v>张</v>
          </cell>
        </row>
        <row r="2031">
          <cell r="O2031" t="str">
            <v>千克</v>
          </cell>
        </row>
        <row r="2032">
          <cell r="A2032" t="str">
            <v>611501-4661-010</v>
          </cell>
          <cell r="B2032">
            <v>8523492090</v>
          </cell>
          <cell r="C2032" t="str">
            <v>光盘</v>
          </cell>
          <cell r="D2032" t="str">
            <v>4|3|电脑用|已录制|应用软件|Carl Zeiss|611501-4661-010|4.7GB|16倍速</v>
          </cell>
          <cell r="E2032">
            <v>999</v>
          </cell>
          <cell r="F2032" t="str">
            <v>L2233D18A008</v>
          </cell>
          <cell r="G2032">
            <v>32</v>
          </cell>
          <cell r="H2032" t="str">
            <v>软件(应用软件,电脑用,已录制,品牌:CARL ZEISS)</v>
          </cell>
          <cell r="I2032" t="str">
            <v>UPDATE/H CALYPSO 61 NT Involute </v>
          </cell>
          <cell r="J2032">
            <v>41477</v>
          </cell>
        </row>
        <row r="2032">
          <cell r="L2032" t="str">
            <v>个</v>
          </cell>
          <cell r="M2032" t="str">
            <v>张</v>
          </cell>
        </row>
        <row r="2032">
          <cell r="O2032" t="str">
            <v>千克</v>
          </cell>
        </row>
        <row r="2033">
          <cell r="A2033" t="str">
            <v>611203-4001-011</v>
          </cell>
          <cell r="B2033">
            <v>8523492090</v>
          </cell>
          <cell r="C2033" t="str">
            <v>光盘</v>
          </cell>
          <cell r="D2033" t="str">
            <v>4|3|电脑用|已录制|应用软件|Carl Zeiss|611203-4001-011|4.7GB|16倍速</v>
          </cell>
          <cell r="E2033">
            <v>999</v>
          </cell>
          <cell r="F2033" t="str">
            <v>L2233D18A008</v>
          </cell>
          <cell r="G2033">
            <v>32</v>
          </cell>
          <cell r="H2033" t="str">
            <v>软件(应用软件,电脑用,已录制,品牌:CARL ZEISS)</v>
          </cell>
          <cell r="I2033" t="str">
            <v>SMA UPDATE - PIWEB REPORTER</v>
          </cell>
          <cell r="J2033">
            <v>41486</v>
          </cell>
        </row>
        <row r="2033">
          <cell r="L2033" t="str">
            <v>个</v>
          </cell>
          <cell r="M2033" t="str">
            <v>张</v>
          </cell>
        </row>
        <row r="2033">
          <cell r="O2033" t="str">
            <v>千克</v>
          </cell>
        </row>
        <row r="2034">
          <cell r="A2034" t="str">
            <v>611203-4002-011</v>
          </cell>
          <cell r="B2034">
            <v>8523492090</v>
          </cell>
          <cell r="C2034" t="str">
            <v>光盘</v>
          </cell>
          <cell r="D2034" t="str">
            <v>4|3|电脑用|已录制|应用软件|Carl Zeiss|611203-4002-011|4.7GB|16倍速</v>
          </cell>
          <cell r="E2034">
            <v>999</v>
          </cell>
          <cell r="F2034" t="str">
            <v>L2233D18A008</v>
          </cell>
          <cell r="G2034">
            <v>32</v>
          </cell>
          <cell r="H2034" t="str">
            <v>软件(应用软件,电脑用,已录制,品牌:CARL ZEISS)</v>
          </cell>
          <cell r="I2034" t="str">
            <v>SMA UPDATE - PIWEB MONITOR</v>
          </cell>
          <cell r="J2034">
            <v>41486</v>
          </cell>
        </row>
        <row r="2034">
          <cell r="L2034" t="str">
            <v>个</v>
          </cell>
          <cell r="M2034" t="str">
            <v>张</v>
          </cell>
        </row>
        <row r="2034">
          <cell r="O2034" t="str">
            <v>千克</v>
          </cell>
        </row>
        <row r="2035">
          <cell r="A2035" t="str">
            <v>611203-4003-011</v>
          </cell>
          <cell r="B2035">
            <v>8523492090</v>
          </cell>
          <cell r="C2035" t="str">
            <v>光盘</v>
          </cell>
          <cell r="D2035" t="str">
            <v>4|3|电脑用|已录制|应用软件|Carl Zeiss|611203-4003-011|4.7GB|16倍速</v>
          </cell>
          <cell r="E2035">
            <v>999</v>
          </cell>
          <cell r="F2035" t="str">
            <v>L2233D18A008</v>
          </cell>
          <cell r="G2035">
            <v>32</v>
          </cell>
          <cell r="H2035" t="str">
            <v>软件(应用软件,电脑用,已录制,品牌:CARL ZEISS)</v>
          </cell>
          <cell r="I2035" t="str">
            <v>SMA UPDATE - PIWEB PLANNER</v>
          </cell>
          <cell r="J2035">
            <v>41486</v>
          </cell>
        </row>
        <row r="2035">
          <cell r="L2035" t="str">
            <v>个</v>
          </cell>
          <cell r="M2035" t="str">
            <v>张</v>
          </cell>
        </row>
        <row r="2035">
          <cell r="O2035" t="str">
            <v>千克</v>
          </cell>
        </row>
        <row r="2036">
          <cell r="A2036" t="str">
            <v>611307-6661-000</v>
          </cell>
          <cell r="B2036">
            <v>8523492090</v>
          </cell>
          <cell r="C2036" t="str">
            <v>光盘</v>
          </cell>
          <cell r="D2036" t="str">
            <v>4|3|电脑用|已录制|应用软件|Carl Zeiss|611307-6661-000|4.7GB|16倍速</v>
          </cell>
          <cell r="E2036">
            <v>999</v>
          </cell>
          <cell r="F2036" t="str">
            <v>L2233D18A008</v>
          </cell>
          <cell r="G2036">
            <v>32</v>
          </cell>
          <cell r="H2036" t="str">
            <v>软件(应用软件,电脑用,已录制,品牌:CARL ZEISS)</v>
          </cell>
          <cell r="I2036" t="str">
            <v>CALIGO Base CNC PC Lic</v>
          </cell>
          <cell r="J2036">
            <v>41488</v>
          </cell>
        </row>
        <row r="2036">
          <cell r="L2036" t="str">
            <v>个</v>
          </cell>
          <cell r="M2036" t="str">
            <v>张</v>
          </cell>
        </row>
        <row r="2036">
          <cell r="O2036" t="str">
            <v>千克</v>
          </cell>
        </row>
        <row r="2037">
          <cell r="A2037" t="str">
            <v>611307-6661-010</v>
          </cell>
          <cell r="B2037">
            <v>8523492090</v>
          </cell>
          <cell r="C2037" t="str">
            <v>光盘</v>
          </cell>
          <cell r="D2037" t="str">
            <v>4|3|电脑用|已录制|应用软件|Carl Zeiss|611307-6661-010|4.7GB|16倍速</v>
          </cell>
          <cell r="E2037">
            <v>999</v>
          </cell>
          <cell r="F2037" t="str">
            <v>L2233D18A008</v>
          </cell>
          <cell r="G2037">
            <v>32</v>
          </cell>
          <cell r="H2037" t="str">
            <v>软件(应用软件,电脑用,已录制,品牌:CARL ZEISS)</v>
          </cell>
          <cell r="I2037" t="str">
            <v>CALIGO Base CNC PC Lic</v>
          </cell>
          <cell r="J2037">
            <v>41488</v>
          </cell>
        </row>
        <row r="2037">
          <cell r="L2037" t="str">
            <v>个</v>
          </cell>
          <cell r="M2037" t="str">
            <v>张</v>
          </cell>
        </row>
        <row r="2037">
          <cell r="O2037" t="str">
            <v>千克</v>
          </cell>
        </row>
        <row r="2038">
          <cell r="A2038" t="str">
            <v>611307-6661-130</v>
          </cell>
          <cell r="B2038">
            <v>8523492090</v>
          </cell>
          <cell r="C2038" t="str">
            <v>光盘</v>
          </cell>
          <cell r="D2038" t="str">
            <v>4|3|电脑用|已录制|应用软件|Carl Zeiss|611307-6661-130|4.7GB|16倍速</v>
          </cell>
          <cell r="E2038">
            <v>999</v>
          </cell>
          <cell r="F2038" t="str">
            <v>L2233D18A008</v>
          </cell>
          <cell r="G2038">
            <v>32</v>
          </cell>
          <cell r="H2038" t="str">
            <v>软件(应用软件,电脑用,已录制,品牌:CARL ZEISS)</v>
          </cell>
          <cell r="I2038" t="str">
            <v>CALIGO Base CNC PC Lic</v>
          </cell>
          <cell r="J2038">
            <v>41488</v>
          </cell>
        </row>
        <row r="2038">
          <cell r="L2038" t="str">
            <v>个</v>
          </cell>
          <cell r="M2038" t="str">
            <v>张</v>
          </cell>
        </row>
        <row r="2038">
          <cell r="O2038" t="str">
            <v>千克</v>
          </cell>
        </row>
        <row r="2039">
          <cell r="A2039" t="str">
            <v>266002-1125-328</v>
          </cell>
          <cell r="B2039">
            <v>8523492090</v>
          </cell>
          <cell r="C2039" t="str">
            <v>光盘</v>
          </cell>
          <cell r="D2039" t="str">
            <v>4|3|电脑用|已录制|应用软件|Carl Zeiss|266002-1125-328|4.7GB|16倍速</v>
          </cell>
          <cell r="E2039">
            <v>999</v>
          </cell>
          <cell r="F2039" t="str">
            <v>L2233D18A008</v>
          </cell>
          <cell r="G2039">
            <v>32</v>
          </cell>
          <cell r="H2039" t="str">
            <v>Visante OCT升级软件，含光盘盒和说明书</v>
          </cell>
          <cell r="I2039" t="str">
            <v>VISANTE OCT UPGRADES</v>
          </cell>
          <cell r="J2039">
            <v>41495</v>
          </cell>
        </row>
        <row r="2039">
          <cell r="L2039" t="str">
            <v>个</v>
          </cell>
          <cell r="M2039" t="str">
            <v>张</v>
          </cell>
        </row>
        <row r="2039">
          <cell r="O2039" t="str">
            <v>千克</v>
          </cell>
        </row>
        <row r="2040">
          <cell r="A2040" t="str">
            <v>611501-4623-010</v>
          </cell>
          <cell r="B2040">
            <v>8523492090</v>
          </cell>
          <cell r="C2040" t="str">
            <v>光盘</v>
          </cell>
          <cell r="D2040" t="str">
            <v>4|3|电脑用|已录制|应用软件|Carl Zeiss|611501-4623-010|4.7GB|16倍速</v>
          </cell>
          <cell r="E2040">
            <v>999</v>
          </cell>
          <cell r="F2040" t="str">
            <v>L2233D18A008</v>
          </cell>
          <cell r="G2040">
            <v>32</v>
          </cell>
          <cell r="H2040" t="str">
            <v>软件(应用软件,电脑用,已录制,品牌:CARL ZEISS)</v>
          </cell>
          <cell r="I2040" t="str">
            <v>ANNUAL SMA FEE CALYPSO PLANNER PC BONDED LICENSE </v>
          </cell>
          <cell r="J2040">
            <v>41498</v>
          </cell>
        </row>
        <row r="2040">
          <cell r="L2040" t="str">
            <v>个</v>
          </cell>
          <cell r="M2040" t="str">
            <v>张</v>
          </cell>
        </row>
        <row r="2040">
          <cell r="O2040" t="str">
            <v>千克</v>
          </cell>
        </row>
        <row r="2041">
          <cell r="A2041" t="str">
            <v>611501-4624-010</v>
          </cell>
          <cell r="B2041">
            <v>8523492090</v>
          </cell>
          <cell r="C2041" t="str">
            <v>光盘</v>
          </cell>
          <cell r="D2041" t="str">
            <v>4|3|电脑用|已录制|应用软件|Carl Zeiss|611501-4624-010|4.7GB|16倍速</v>
          </cell>
          <cell r="E2041">
            <v>999</v>
          </cell>
          <cell r="F2041" t="str">
            <v>L2233D18A008</v>
          </cell>
          <cell r="G2041">
            <v>32</v>
          </cell>
          <cell r="H2041" t="str">
            <v>软件(应用软件,电脑用,已录制,品牌:CARL ZEISS)</v>
          </cell>
          <cell r="I2041" t="str">
            <v>ANNUAL SMA FEE CALYPSO SIMULATION PC BONDED LICENSE</v>
          </cell>
          <cell r="J2041">
            <v>41498</v>
          </cell>
        </row>
        <row r="2041">
          <cell r="L2041" t="str">
            <v>个</v>
          </cell>
          <cell r="M2041" t="str">
            <v>张</v>
          </cell>
        </row>
        <row r="2041">
          <cell r="O2041" t="str">
            <v>千克</v>
          </cell>
        </row>
        <row r="2042">
          <cell r="A2042" t="str">
            <v>000000-1129-635</v>
          </cell>
          <cell r="B2042">
            <v>8523492090</v>
          </cell>
          <cell r="C2042" t="str">
            <v>光盘</v>
          </cell>
          <cell r="D2042" t="str">
            <v>4|3|电脑用|已录制|应用软件|Carl Zeiss|000000-1129-635|4.7GB|16倍速</v>
          </cell>
          <cell r="E2042">
            <v>999</v>
          </cell>
          <cell r="F2042" t="str">
            <v>L2233D18A008</v>
          </cell>
          <cell r="G2042">
            <v>32</v>
          </cell>
          <cell r="H2042" t="str">
            <v>软件(应用软件,电脑用,已录制,品牌:CARL ZEISS)</v>
          </cell>
          <cell r="I2042" t="str">
            <v>Techn.Dokumentation Beschickung deutsch</v>
          </cell>
          <cell r="J2042">
            <v>41534</v>
          </cell>
        </row>
        <row r="2042">
          <cell r="L2042" t="str">
            <v>个</v>
          </cell>
          <cell r="M2042" t="str">
            <v>张</v>
          </cell>
        </row>
        <row r="2042">
          <cell r="O2042" t="str">
            <v>千克</v>
          </cell>
        </row>
        <row r="2043">
          <cell r="A2043" t="str">
            <v>000000-1978-431</v>
          </cell>
          <cell r="B2043">
            <v>8523492090</v>
          </cell>
          <cell r="C2043" t="str">
            <v>光盘</v>
          </cell>
          <cell r="D2043" t="str">
            <v>4|3|电脑用|已录制|应用软件|Carl Zeiss|000000-1978-431|4.7GB|16倍速</v>
          </cell>
          <cell r="E2043">
            <v>999</v>
          </cell>
          <cell r="F2043" t="str">
            <v>L2233D18A008</v>
          </cell>
          <cell r="G2043">
            <v>32</v>
          </cell>
          <cell r="H2043" t="str">
            <v>软件(应用软件,电脑用,已录制,品牌:CARL ZEISS)</v>
          </cell>
          <cell r="I2043" t="str">
            <v>Software package for CMM-OS,HOLOS CALI</v>
          </cell>
          <cell r="J2043">
            <v>41559</v>
          </cell>
        </row>
        <row r="2043">
          <cell r="L2043" t="str">
            <v>个</v>
          </cell>
          <cell r="M2043" t="str">
            <v>张</v>
          </cell>
        </row>
        <row r="2043">
          <cell r="O2043" t="str">
            <v>千克</v>
          </cell>
        </row>
        <row r="2044">
          <cell r="A2044" t="str">
            <v>000000-1987-297</v>
          </cell>
          <cell r="B2044">
            <v>8523492090</v>
          </cell>
          <cell r="C2044" t="str">
            <v>光盘</v>
          </cell>
          <cell r="D2044" t="str">
            <v>4|3|电脑用|已录制|应用软件|Carl Zeiss|000000-1987-297|4.7GB|16倍速</v>
          </cell>
          <cell r="E2044">
            <v>999</v>
          </cell>
          <cell r="F2044" t="str">
            <v>L2233D18A008</v>
          </cell>
          <cell r="G2044">
            <v>32</v>
          </cell>
          <cell r="H2044" t="str">
            <v>软件（载体：光盘+加密狗）,用于图像处理</v>
          </cell>
          <cell r="I2044" t="str">
            <v>USB Protection Key</v>
          </cell>
          <cell r="J2044">
            <v>41559</v>
          </cell>
        </row>
        <row r="2044">
          <cell r="L2044" t="str">
            <v>个</v>
          </cell>
          <cell r="M2044" t="str">
            <v>张</v>
          </cell>
        </row>
        <row r="2044">
          <cell r="O2044" t="str">
            <v>千克</v>
          </cell>
        </row>
        <row r="2045">
          <cell r="A2045" t="str">
            <v>000000-2075-716</v>
          </cell>
          <cell r="B2045">
            <v>8523492090</v>
          </cell>
          <cell r="C2045" t="str">
            <v>光盘</v>
          </cell>
          <cell r="D2045" t="str">
            <v>4|3|电脑用|已录制|应用软件|Carl Zeiss|000000-2075-716|4.7GB|16倍速</v>
          </cell>
          <cell r="E2045">
            <v>999</v>
          </cell>
          <cell r="F2045" t="str">
            <v>L2233D18A008</v>
          </cell>
          <cell r="G2045">
            <v>32</v>
          </cell>
          <cell r="H2045" t="str">
            <v>软件(应用软件,电脑用,已录制,品牌:CARL ZEISS)</v>
          </cell>
          <cell r="I2045" t="str">
            <v>Product DVD 50 AVSE 64</v>
          </cell>
          <cell r="J2045">
            <v>41571</v>
          </cell>
        </row>
        <row r="2045">
          <cell r="L2045" t="str">
            <v>个</v>
          </cell>
          <cell r="M2045" t="str">
            <v>张</v>
          </cell>
        </row>
        <row r="2045">
          <cell r="O2045" t="str">
            <v>千克</v>
          </cell>
        </row>
        <row r="2046">
          <cell r="A2046" t="str">
            <v>410133-0906-000</v>
          </cell>
          <cell r="B2046">
            <v>8523492090</v>
          </cell>
          <cell r="C2046" t="str">
            <v>光盘</v>
          </cell>
          <cell r="D2046" t="str">
            <v>4|3|电脑用|已录制|应用软件|Carl Zeiss|410133-0906-000|4.7GB|16倍速</v>
          </cell>
          <cell r="E2046">
            <v>999</v>
          </cell>
          <cell r="F2046" t="str">
            <v>L2233D18A008</v>
          </cell>
          <cell r="G2046">
            <v>32</v>
          </cell>
          <cell r="H2046" t="str">
            <v>软件(应用软件,电脑用,已录制,品牌:CARL ZEISS)</v>
          </cell>
          <cell r="I2046" t="str">
            <v>Upgrade AV 4.*32-bit to AV 4.9.1 64 bit</v>
          </cell>
          <cell r="J2046">
            <v>41589</v>
          </cell>
        </row>
        <row r="2046">
          <cell r="L2046" t="str">
            <v>个</v>
          </cell>
          <cell r="M2046" t="str">
            <v>张</v>
          </cell>
        </row>
        <row r="2046">
          <cell r="O2046" t="str">
            <v>千克</v>
          </cell>
        </row>
        <row r="2047">
          <cell r="A2047" t="str">
            <v>600000-1001-000</v>
          </cell>
          <cell r="B2047">
            <v>8523492090</v>
          </cell>
          <cell r="C2047" t="str">
            <v>光盘</v>
          </cell>
          <cell r="D2047" t="str">
            <v>4|3|电脑用|已录制|应用软件|Carl Zeiss|600000-1001-000|4.7GB|16倍速</v>
          </cell>
          <cell r="E2047">
            <v>999</v>
          </cell>
          <cell r="F2047" t="str">
            <v>L2233D18A008</v>
          </cell>
          <cell r="G2047">
            <v>32</v>
          </cell>
          <cell r="H2047" t="str">
            <v>软件(应用软件,电脑用,已录制,品牌:CARL ZEISS)</v>
          </cell>
          <cell r="I2047" t="str">
            <v>Software royalties</v>
          </cell>
          <cell r="J2047">
            <v>41597</v>
          </cell>
        </row>
        <row r="2047">
          <cell r="L2047" t="str">
            <v>个</v>
          </cell>
          <cell r="M2047" t="str">
            <v>张</v>
          </cell>
        </row>
        <row r="2047">
          <cell r="O2047" t="str">
            <v>千克</v>
          </cell>
        </row>
        <row r="2048">
          <cell r="A2048" t="str">
            <v>350500-0253-000</v>
          </cell>
          <cell r="B2048">
            <v>8523492090</v>
          </cell>
          <cell r="C2048" t="str">
            <v>光盘</v>
          </cell>
          <cell r="D2048" t="str">
            <v>4|3|电脑用|已录制|应用软件|Carl Zeiss|350500-0253-000|4.7GB|16倍速</v>
          </cell>
          <cell r="E2048">
            <v>999</v>
          </cell>
          <cell r="F2048" t="str">
            <v>L2233D18A008</v>
          </cell>
          <cell r="G2048">
            <v>32</v>
          </cell>
          <cell r="H2048" t="str">
            <v>USB电子密钥,进入软件的电子密钥</v>
          </cell>
          <cell r="I2048" t="str">
            <v>USB DONGLE FOR ZEISS SOFTWARE LICENCE</v>
          </cell>
          <cell r="J2048">
            <v>41606</v>
          </cell>
        </row>
        <row r="2048">
          <cell r="L2048" t="str">
            <v>个</v>
          </cell>
          <cell r="M2048" t="str">
            <v>张</v>
          </cell>
        </row>
        <row r="2048">
          <cell r="O2048" t="str">
            <v>千克</v>
          </cell>
        </row>
        <row r="2049">
          <cell r="A2049" t="str">
            <v>611201-6033-000</v>
          </cell>
          <cell r="B2049">
            <v>8523492090</v>
          </cell>
          <cell r="C2049" t="str">
            <v>光盘</v>
          </cell>
          <cell r="D2049" t="str">
            <v>4|3|电脑用|已录制|应用软件|Carl Zeiss|611201-6033-000|4.7GB|16倍速</v>
          </cell>
          <cell r="E2049">
            <v>999</v>
          </cell>
          <cell r="F2049" t="str">
            <v>L2233D18A008</v>
          </cell>
          <cell r="G2049">
            <v>32</v>
          </cell>
          <cell r="H2049" t="str">
            <v>软件(应用软件,电脑用,已录制,品牌:CARL ZEISS)</v>
          </cell>
          <cell r="I2049" t="str">
            <v>Software package for CMM-OS,HOLOS CALI</v>
          </cell>
          <cell r="J2049">
            <v>41628</v>
          </cell>
        </row>
        <row r="2049">
          <cell r="L2049" t="str">
            <v>个</v>
          </cell>
          <cell r="M2049" t="str">
            <v>张</v>
          </cell>
        </row>
        <row r="2049">
          <cell r="O2049" t="str">
            <v>千克</v>
          </cell>
        </row>
        <row r="2050">
          <cell r="A2050" t="str">
            <v>611201-6032-000</v>
          </cell>
          <cell r="B2050">
            <v>8523492090</v>
          </cell>
          <cell r="C2050" t="str">
            <v>光盘</v>
          </cell>
          <cell r="D2050" t="str">
            <v>4|3|电脑用|已录制|应用软件|Carl Zeiss|611201-6032-000|4.7GB|16倍速</v>
          </cell>
          <cell r="E2050">
            <v>999</v>
          </cell>
          <cell r="F2050" t="str">
            <v>L2233D18A008</v>
          </cell>
          <cell r="G2050">
            <v>32</v>
          </cell>
          <cell r="H2050" t="str">
            <v>软件(应用软件,电脑用,已录制,品牌:CARL ZEISS)</v>
          </cell>
          <cell r="I2050" t="str">
            <v>Software package for CMM-OS,HOLOS CALI</v>
          </cell>
          <cell r="J2050">
            <v>41628</v>
          </cell>
        </row>
        <row r="2050">
          <cell r="L2050" t="str">
            <v>个</v>
          </cell>
          <cell r="M2050" t="str">
            <v>张</v>
          </cell>
        </row>
        <row r="2050">
          <cell r="O2050" t="str">
            <v>千克</v>
          </cell>
        </row>
        <row r="2051">
          <cell r="A2051" t="str">
            <v>611201-6038-002</v>
          </cell>
          <cell r="B2051">
            <v>8523492090</v>
          </cell>
          <cell r="C2051" t="str">
            <v>光盘</v>
          </cell>
          <cell r="D2051" t="str">
            <v>4|3|电脑用|已录制|应用软件|Carl Zeiss|611201-6038-002|4.7GB|16倍速</v>
          </cell>
          <cell r="E2051">
            <v>999</v>
          </cell>
          <cell r="F2051" t="str">
            <v>L2233D18A008</v>
          </cell>
          <cell r="G2051">
            <v>32</v>
          </cell>
          <cell r="H2051" t="str">
            <v>软件(应用软件,电脑用,已录制,品牌:CARL ZEISS)</v>
          </cell>
          <cell r="I2051" t="str">
            <v>Software package for CMM-OS,HOLOS CALI</v>
          </cell>
          <cell r="J2051">
            <v>41628</v>
          </cell>
        </row>
        <row r="2051">
          <cell r="L2051" t="str">
            <v>个</v>
          </cell>
          <cell r="M2051" t="str">
            <v>张</v>
          </cell>
        </row>
        <row r="2051">
          <cell r="O2051" t="str">
            <v>千克</v>
          </cell>
        </row>
        <row r="2052">
          <cell r="A2052" t="str">
            <v>611201-6036-000</v>
          </cell>
          <cell r="B2052">
            <v>8523492090</v>
          </cell>
          <cell r="C2052" t="str">
            <v>光盘</v>
          </cell>
          <cell r="D2052" t="str">
            <v>4|3|电脑用|已录制|应用软件|Carl Zeiss|611201-6036-000|4.7GB|16倍速</v>
          </cell>
          <cell r="E2052">
            <v>999</v>
          </cell>
          <cell r="F2052" t="str">
            <v>L2233D18A008</v>
          </cell>
          <cell r="G2052">
            <v>32</v>
          </cell>
          <cell r="H2052" t="str">
            <v>软件(应用软件,电脑用,已录制,品牌:CARL ZEISS)</v>
          </cell>
          <cell r="I2052" t="str">
            <v>Software package for CMM-OS,HOLOS CALI</v>
          </cell>
          <cell r="J2052">
            <v>41628</v>
          </cell>
        </row>
        <row r="2052">
          <cell r="L2052" t="str">
            <v>个</v>
          </cell>
          <cell r="M2052" t="str">
            <v>张</v>
          </cell>
        </row>
        <row r="2052">
          <cell r="O2052" t="str">
            <v>千克</v>
          </cell>
        </row>
        <row r="2053">
          <cell r="A2053" t="str">
            <v>611201-4033-010</v>
          </cell>
          <cell r="B2053">
            <v>8523492090</v>
          </cell>
          <cell r="C2053" t="str">
            <v>光盘</v>
          </cell>
          <cell r="D2053" t="str">
            <v>4|3|电脑用|已录制|应用软件|Carl Zeiss|611201-4033-010|4.7GB|16倍速</v>
          </cell>
          <cell r="E2053">
            <v>999</v>
          </cell>
          <cell r="F2053" t="str">
            <v>L2233D18A008</v>
          </cell>
          <cell r="G2053">
            <v>32</v>
          </cell>
          <cell r="H2053" t="str">
            <v>软件(应用软件,电脑用,已录制,品牌:CARL ZEISS)</v>
          </cell>
          <cell r="I2053" t="str">
            <v>Software package for CMM-OS,HOLOS CALI</v>
          </cell>
          <cell r="J2053">
            <v>41628</v>
          </cell>
        </row>
        <row r="2053">
          <cell r="L2053" t="str">
            <v>个</v>
          </cell>
          <cell r="M2053" t="str">
            <v>张</v>
          </cell>
        </row>
        <row r="2053">
          <cell r="O2053" t="str">
            <v>千克</v>
          </cell>
        </row>
        <row r="2054">
          <cell r="A2054" t="str">
            <v>611201-4032-010</v>
          </cell>
          <cell r="B2054">
            <v>8523492090</v>
          </cell>
          <cell r="C2054" t="str">
            <v>光盘</v>
          </cell>
          <cell r="D2054" t="str">
            <v>4|3|电脑用|已录制|应用软件|Carl Zeiss|611201-4032-010|4.7GB|16倍速</v>
          </cell>
          <cell r="E2054">
            <v>999</v>
          </cell>
          <cell r="F2054" t="str">
            <v>L2233D18A008</v>
          </cell>
          <cell r="G2054">
            <v>32</v>
          </cell>
          <cell r="H2054" t="str">
            <v>软件(应用软件,电脑用,已录制,品牌:CARL ZEISS)</v>
          </cell>
          <cell r="I2054" t="str">
            <v>Software package for CMM-OS,HOLOS CALI</v>
          </cell>
          <cell r="J2054">
            <v>41628</v>
          </cell>
        </row>
        <row r="2054">
          <cell r="L2054" t="str">
            <v>个</v>
          </cell>
          <cell r="M2054" t="str">
            <v>张</v>
          </cell>
        </row>
        <row r="2054">
          <cell r="O2054" t="str">
            <v>千克</v>
          </cell>
        </row>
        <row r="2055">
          <cell r="A2055" t="str">
            <v>611201-4038-012</v>
          </cell>
          <cell r="B2055">
            <v>8523492090</v>
          </cell>
          <cell r="C2055" t="str">
            <v>光盘</v>
          </cell>
          <cell r="D2055" t="str">
            <v>4|3|电脑用|已录制|应用软件|Carl Zeiss|611201-4038-012|4.7GB|16倍速</v>
          </cell>
          <cell r="E2055">
            <v>999</v>
          </cell>
          <cell r="F2055" t="str">
            <v>L2233D18A008</v>
          </cell>
          <cell r="G2055">
            <v>32</v>
          </cell>
          <cell r="H2055" t="str">
            <v>软件(应用软件,电脑用,已录制,品牌:CARL ZEISS)</v>
          </cell>
          <cell r="I2055" t="str">
            <v>Software package for CMM-OS,HOLOS CALI</v>
          </cell>
          <cell r="J2055">
            <v>41628</v>
          </cell>
        </row>
        <row r="2055">
          <cell r="L2055" t="str">
            <v>个</v>
          </cell>
          <cell r="M2055" t="str">
            <v>张</v>
          </cell>
        </row>
        <row r="2055">
          <cell r="O2055" t="str">
            <v>千克</v>
          </cell>
        </row>
        <row r="2056">
          <cell r="A2056" t="str">
            <v>611201-4036-010</v>
          </cell>
          <cell r="B2056">
            <v>8523492090</v>
          </cell>
          <cell r="C2056" t="str">
            <v>光盘</v>
          </cell>
          <cell r="D2056" t="str">
            <v>4|3|电脑用|已录制|应用软件|Carl Zeiss|611201-4036-010|4.7GB|16倍速</v>
          </cell>
          <cell r="E2056">
            <v>999</v>
          </cell>
          <cell r="F2056" t="str">
            <v>L2233D18A008</v>
          </cell>
          <cell r="G2056">
            <v>32</v>
          </cell>
          <cell r="H2056" t="str">
            <v>软件(应用软件,电脑用,已录制,品牌:CARL ZEISS)</v>
          </cell>
          <cell r="I2056" t="str">
            <v>Software package for CMM-OS,HOLOS CALI</v>
          </cell>
          <cell r="J2056">
            <v>41628</v>
          </cell>
        </row>
        <row r="2056">
          <cell r="L2056" t="str">
            <v>个</v>
          </cell>
          <cell r="M2056" t="str">
            <v>张</v>
          </cell>
        </row>
        <row r="2056">
          <cell r="O2056" t="str">
            <v>千克</v>
          </cell>
        </row>
        <row r="2057">
          <cell r="A2057" t="str">
            <v>611101-4532-010</v>
          </cell>
          <cell r="B2057">
            <v>8523492090</v>
          </cell>
          <cell r="C2057" t="str">
            <v>光盘</v>
          </cell>
          <cell r="D2057" t="str">
            <v>4|3|电脑用|已录制|应用软件|Carl Zeiss|611101-4532-010|4.7GB|16倍速</v>
          </cell>
          <cell r="E2057">
            <v>999</v>
          </cell>
          <cell r="F2057" t="str">
            <v>L2233D18A008</v>
          </cell>
          <cell r="G2057">
            <v>32</v>
          </cell>
          <cell r="H2057" t="str">
            <v>软件(应用软件,电脑用,已录制,品牌:CARL ZEISS)</v>
          </cell>
          <cell r="I2057" t="str">
            <v>Software package for CMM-OS,HOLOS CALI</v>
          </cell>
          <cell r="J2057">
            <v>41628</v>
          </cell>
        </row>
        <row r="2057">
          <cell r="L2057" t="str">
            <v>个</v>
          </cell>
          <cell r="M2057" t="str">
            <v>张</v>
          </cell>
        </row>
        <row r="2057">
          <cell r="O2057" t="str">
            <v>千克</v>
          </cell>
        </row>
        <row r="2058">
          <cell r="A2058" t="str">
            <v>611201-4038-011</v>
          </cell>
          <cell r="B2058">
            <v>8523492090</v>
          </cell>
          <cell r="C2058" t="str">
            <v>光盘</v>
          </cell>
          <cell r="D2058" t="str">
            <v>4|3|电脑用|已录制|应用软件|Carl Zeiss|611201-4038-011|4.7GB|16倍速</v>
          </cell>
          <cell r="E2058">
            <v>999</v>
          </cell>
          <cell r="F2058" t="str">
            <v>L2233D18A008</v>
          </cell>
          <cell r="G2058">
            <v>32</v>
          </cell>
          <cell r="H2058" t="str">
            <v>软件(应用软件,电脑用,已录制,品牌:CARL ZEISS)</v>
          </cell>
          <cell r="I2058" t="str">
            <v>Software package for CMM-OS,HOLOS CALI</v>
          </cell>
          <cell r="J2058">
            <v>41628</v>
          </cell>
        </row>
        <row r="2058">
          <cell r="L2058" t="str">
            <v>个</v>
          </cell>
          <cell r="M2058" t="str">
            <v>张</v>
          </cell>
        </row>
        <row r="2058">
          <cell r="O2058" t="str">
            <v>千克</v>
          </cell>
        </row>
        <row r="2059">
          <cell r="A2059" t="str">
            <v>611201-4040-010</v>
          </cell>
          <cell r="B2059">
            <v>8523492090</v>
          </cell>
          <cell r="C2059" t="str">
            <v>光盘</v>
          </cell>
          <cell r="D2059" t="str">
            <v>4|3|电脑用|已录制|应用软件|Carl Zeiss|611201-4040-010|4.7GB|16倍速</v>
          </cell>
          <cell r="E2059">
            <v>999</v>
          </cell>
          <cell r="F2059" t="str">
            <v>L2233D18A008</v>
          </cell>
          <cell r="G2059">
            <v>32</v>
          </cell>
          <cell r="H2059" t="str">
            <v>软件(应用软件,电脑用,已录制,品牌:CARL ZEISS)</v>
          </cell>
          <cell r="I2059" t="str">
            <v>Software package for CMM-OS,HOLOS CALI</v>
          </cell>
          <cell r="J2059">
            <v>41628</v>
          </cell>
        </row>
        <row r="2059">
          <cell r="L2059" t="str">
            <v>个</v>
          </cell>
          <cell r="M2059" t="str">
            <v>张</v>
          </cell>
        </row>
        <row r="2059">
          <cell r="O2059" t="str">
            <v>千克</v>
          </cell>
        </row>
        <row r="2060">
          <cell r="A2060" t="str">
            <v>611501-4535-010</v>
          </cell>
          <cell r="B2060">
            <v>8523492090</v>
          </cell>
          <cell r="C2060" t="str">
            <v>光盘</v>
          </cell>
          <cell r="D2060" t="str">
            <v>4|3|电脑用|已录制|应用软件|Carl Zeiss|611501-4535-010|4.7GB|16倍速</v>
          </cell>
          <cell r="E2060">
            <v>999</v>
          </cell>
          <cell r="F2060" t="str">
            <v>L2233D18A008</v>
          </cell>
          <cell r="G2060">
            <v>32</v>
          </cell>
          <cell r="H2060" t="str">
            <v>软件(应用软件,电脑用,已录制,品牌:CARL ZEISS)</v>
          </cell>
          <cell r="I2060" t="str">
            <v>Software package for CMM-OS,HOLOS CALI</v>
          </cell>
          <cell r="J2060">
            <v>41628</v>
          </cell>
        </row>
        <row r="2060">
          <cell r="L2060" t="str">
            <v>个</v>
          </cell>
          <cell r="M2060" t="str">
            <v>张</v>
          </cell>
        </row>
        <row r="2060">
          <cell r="O2060" t="str">
            <v>千克</v>
          </cell>
        </row>
        <row r="2061">
          <cell r="A2061" t="str">
            <v>611204-4001-000</v>
          </cell>
          <cell r="B2061">
            <v>8523492090</v>
          </cell>
          <cell r="C2061" t="str">
            <v>光盘</v>
          </cell>
          <cell r="D2061" t="str">
            <v>4|3|电脑用|已录制|应用软件|Carl Zeiss|611204-4001-000|4.7GB|16倍速</v>
          </cell>
          <cell r="E2061">
            <v>999</v>
          </cell>
          <cell r="F2061" t="str">
            <v>L2233D18A008</v>
          </cell>
          <cell r="G2061">
            <v>32</v>
          </cell>
          <cell r="H2061" t="str">
            <v>软件(应用软件,电脑用,已录制,品牌:CARL ZEISS)</v>
          </cell>
          <cell r="I2061" t="str">
            <v>SMA Rel iDA Basic PC Lic</v>
          </cell>
          <cell r="J2061">
            <v>41631</v>
          </cell>
        </row>
        <row r="2061">
          <cell r="L2061" t="str">
            <v>个</v>
          </cell>
          <cell r="M2061" t="str">
            <v>张</v>
          </cell>
        </row>
        <row r="2061">
          <cell r="O2061" t="str">
            <v>千克</v>
          </cell>
        </row>
        <row r="2062">
          <cell r="A2062" t="str">
            <v>611307-6661-080</v>
          </cell>
          <cell r="B2062">
            <v>8523492090</v>
          </cell>
          <cell r="C2062" t="str">
            <v>光盘</v>
          </cell>
          <cell r="D2062" t="str">
            <v>4|3|电脑用|已录制|应用软件|Carl Zeiss|611307-6661-080|4.7GB|16倍速</v>
          </cell>
          <cell r="E2062">
            <v>999</v>
          </cell>
          <cell r="F2062" t="str">
            <v>L2233D18A008</v>
          </cell>
          <cell r="G2062">
            <v>32</v>
          </cell>
          <cell r="H2062" t="str">
            <v>测量软件的加密狗，是一个类似U盘的装置</v>
          </cell>
          <cell r="I2062" t="str">
            <v>CALIGO Catia V5 PC Lic</v>
          </cell>
          <cell r="J2062">
            <v>41655</v>
          </cell>
        </row>
        <row r="2062">
          <cell r="L2062" t="str">
            <v>个</v>
          </cell>
          <cell r="M2062" t="str">
            <v>张</v>
          </cell>
        </row>
        <row r="2062">
          <cell r="O2062" t="str">
            <v>千克</v>
          </cell>
        </row>
        <row r="2063">
          <cell r="A2063" t="str">
            <v>611307-3661-000</v>
          </cell>
          <cell r="B2063">
            <v>8523492090</v>
          </cell>
          <cell r="C2063" t="str">
            <v>光盘</v>
          </cell>
          <cell r="D2063" t="str">
            <v>4|3|电脑用|已录制|应用软件|Carl Zeiss|611307-3661-000|4.7GB|16倍速</v>
          </cell>
          <cell r="E2063">
            <v>999</v>
          </cell>
          <cell r="F2063" t="str">
            <v>L2233D18A008</v>
          </cell>
          <cell r="G2063">
            <v>32</v>
          </cell>
          <cell r="H2063" t="str">
            <v>软件(应用软件,电脑用,已录制,品牌:CARL ZEISS)</v>
          </cell>
          <cell r="I2063" t="str">
            <v>UPG CALIGO Base CNC PC Lic</v>
          </cell>
          <cell r="J2063">
            <v>41683</v>
          </cell>
        </row>
        <row r="2063">
          <cell r="L2063" t="str">
            <v>个</v>
          </cell>
          <cell r="M2063" t="str">
            <v>张</v>
          </cell>
        </row>
        <row r="2063">
          <cell r="O2063" t="str">
            <v>千克</v>
          </cell>
        </row>
        <row r="2064">
          <cell r="A2064" t="str">
            <v>266002-1148-716</v>
          </cell>
          <cell r="B2064">
            <v>8523492090</v>
          </cell>
          <cell r="C2064" t="str">
            <v>光盘</v>
          </cell>
          <cell r="D2064" t="str">
            <v>4|3|电脑用|已录制|应用软件|Carl Zeiss|266002-1148-716|4.7GB|16倍速</v>
          </cell>
          <cell r="E2064">
            <v>999</v>
          </cell>
          <cell r="F2064" t="str">
            <v>L2233D18A008</v>
          </cell>
          <cell r="G2064">
            <v>32</v>
          </cell>
          <cell r="H2064" t="str">
            <v>软件(应用软件,电脑用,已录制,品牌:CARL ZEISS)</v>
          </cell>
          <cell r="I2064" t="str">
            <v>Software package for CMM-OS,HOLOS CALI</v>
          </cell>
          <cell r="J2064">
            <v>41684</v>
          </cell>
        </row>
        <row r="2064">
          <cell r="L2064" t="str">
            <v>个</v>
          </cell>
          <cell r="M2064" t="str">
            <v>张</v>
          </cell>
        </row>
        <row r="2064">
          <cell r="O2064" t="str">
            <v>千克</v>
          </cell>
        </row>
        <row r="2065">
          <cell r="A2065" t="str">
            <v>266002-1148-364</v>
          </cell>
          <cell r="B2065">
            <v>8523492090</v>
          </cell>
          <cell r="C2065" t="str">
            <v>光盘</v>
          </cell>
          <cell r="D2065" t="str">
            <v>4|3|电脑用|已录制|应用软件|Carl Zeiss|266002-1148-364|4.7GB|16倍速</v>
          </cell>
          <cell r="E2065">
            <v>999</v>
          </cell>
          <cell r="F2065" t="str">
            <v>L2233D18A008</v>
          </cell>
          <cell r="G2065">
            <v>32</v>
          </cell>
          <cell r="H2065" t="str">
            <v>软件(应用软件,电脑用,已录制,品牌:CARL ZEISS)</v>
          </cell>
          <cell r="I2065" t="str">
            <v>Software package for CMM-OS,HOLOS CALI</v>
          </cell>
          <cell r="J2065">
            <v>41684</v>
          </cell>
        </row>
        <row r="2065">
          <cell r="L2065" t="str">
            <v>个</v>
          </cell>
          <cell r="M2065" t="str">
            <v>张</v>
          </cell>
        </row>
        <row r="2065">
          <cell r="O2065" t="str">
            <v>千克</v>
          </cell>
        </row>
        <row r="2066">
          <cell r="A2066" t="str">
            <v>000000-1385-092</v>
          </cell>
          <cell r="B2066">
            <v>8523492090</v>
          </cell>
          <cell r="C2066" t="str">
            <v>光盘</v>
          </cell>
          <cell r="D2066" t="str">
            <v>4|3|电脑用|已录制|应用软件|Carl Zeiss|000000-1385-092|4.7GB|16倍速</v>
          </cell>
          <cell r="E2066">
            <v>999</v>
          </cell>
          <cell r="F2066" t="str">
            <v>L2233D18A008</v>
          </cell>
          <cell r="G2066">
            <v>32</v>
          </cell>
          <cell r="H2066" t="str">
            <v>软件(应用软件,电脑用,已录制,品牌:CARL ZEISS)</v>
          </cell>
          <cell r="I2066" t="str">
            <v>Software package for CMM-OS,HOLOS CALI</v>
          </cell>
          <cell r="J2066">
            <v>41690</v>
          </cell>
        </row>
        <row r="2066">
          <cell r="L2066" t="str">
            <v>个</v>
          </cell>
          <cell r="M2066" t="str">
            <v>张</v>
          </cell>
        </row>
        <row r="2066">
          <cell r="O2066" t="str">
            <v>千克</v>
          </cell>
        </row>
        <row r="2067">
          <cell r="A2067" t="str">
            <v>611501-9041-010</v>
          </cell>
          <cell r="B2067">
            <v>8523492090</v>
          </cell>
          <cell r="C2067" t="str">
            <v>光盘</v>
          </cell>
          <cell r="D2067" t="str">
            <v>4|3|电脑用|已录制|应用软件|Carl Zeiss|611501-9041-010|4.7GB|16倍速</v>
          </cell>
          <cell r="E2067">
            <v>999</v>
          </cell>
          <cell r="F2067" t="str">
            <v>L2233D18A008</v>
          </cell>
          <cell r="G2067">
            <v>32</v>
          </cell>
          <cell r="H2067" t="str">
            <v>软件(应用软件,电脑用,已录制,品牌:CARL ZEISS)</v>
          </cell>
          <cell r="I2067" t="str">
            <v>CALYPSO CNC CURVE DONGLE BASE LICENSE</v>
          </cell>
          <cell r="J2067">
            <v>41690</v>
          </cell>
        </row>
        <row r="2067">
          <cell r="L2067" t="str">
            <v>个</v>
          </cell>
          <cell r="M2067" t="str">
            <v>张</v>
          </cell>
        </row>
        <row r="2067">
          <cell r="O2067" t="str">
            <v>千克</v>
          </cell>
        </row>
        <row r="2068">
          <cell r="A2068" t="str">
            <v>611501-6607-000</v>
          </cell>
          <cell r="B2068">
            <v>8523492090</v>
          </cell>
          <cell r="C2068" t="str">
            <v>光盘</v>
          </cell>
          <cell r="D2068" t="str">
            <v>4|3|电脑用|已录制|应用软件|Carl Zeiss|611501-6607-000|4.7GB|16倍速</v>
          </cell>
          <cell r="E2068">
            <v>999</v>
          </cell>
          <cell r="F2068" t="str">
            <v>L2233D18A008</v>
          </cell>
          <cell r="G2068">
            <v>32</v>
          </cell>
          <cell r="H2068" t="str">
            <v>软件(应用软件,电脑用,已录制,品牌:CARL ZEISS)</v>
          </cell>
          <cell r="I2068" t="str">
            <v>CALYPSO IGES IN/OUT DONGLE BASE LICENSE</v>
          </cell>
          <cell r="J2068">
            <v>41690</v>
          </cell>
        </row>
        <row r="2068">
          <cell r="L2068" t="str">
            <v>个</v>
          </cell>
          <cell r="M2068" t="str">
            <v>张</v>
          </cell>
        </row>
        <row r="2068">
          <cell r="O2068" t="str">
            <v>千克</v>
          </cell>
        </row>
        <row r="2069">
          <cell r="A2069" t="str">
            <v>611501-6647-000</v>
          </cell>
          <cell r="B2069">
            <v>8523492090</v>
          </cell>
          <cell r="C2069" t="str">
            <v>光盘</v>
          </cell>
          <cell r="D2069" t="str">
            <v>4|3|电脑用|已录制|应用软件|Carl Zeiss|611501-6647-000|4.7GB|16倍速</v>
          </cell>
          <cell r="E2069">
            <v>999</v>
          </cell>
          <cell r="F2069" t="str">
            <v>L2233D18A008</v>
          </cell>
          <cell r="G2069">
            <v>32</v>
          </cell>
          <cell r="H2069" t="str">
            <v>软件(应用软件,电脑用,已录制,品牌:CARL ZEISS)</v>
          </cell>
          <cell r="I2069" t="str">
            <v>CALYPSO QS-STAT OUT DONGLE BASE LICENSE</v>
          </cell>
          <cell r="J2069">
            <v>41690</v>
          </cell>
        </row>
        <row r="2069">
          <cell r="L2069" t="str">
            <v>个</v>
          </cell>
          <cell r="M2069" t="str">
            <v>张</v>
          </cell>
        </row>
        <row r="2069">
          <cell r="O2069" t="str">
            <v>千克</v>
          </cell>
        </row>
        <row r="2070">
          <cell r="A2070" t="str">
            <v>611501-6648-000</v>
          </cell>
          <cell r="B2070">
            <v>8523492090</v>
          </cell>
          <cell r="C2070" t="str">
            <v>光盘</v>
          </cell>
          <cell r="D2070" t="str">
            <v>4|3|电脑用|已录制|应用软件|Carl Zeiss|611501-6648-000|4.7GB|16倍速</v>
          </cell>
          <cell r="E2070">
            <v>999</v>
          </cell>
          <cell r="F2070" t="str">
            <v>L2233D18A008</v>
          </cell>
          <cell r="G2070">
            <v>32</v>
          </cell>
          <cell r="H2070" t="str">
            <v>软件(应用软件,电脑用,已录制,品牌:CARL ZEISS)</v>
          </cell>
          <cell r="I2070" t="str">
            <v>CALYPSO FREE FORM DONGLE BASE LICENSE</v>
          </cell>
          <cell r="J2070">
            <v>41690</v>
          </cell>
        </row>
        <row r="2070">
          <cell r="L2070" t="str">
            <v>个</v>
          </cell>
          <cell r="M2070" t="str">
            <v>张</v>
          </cell>
        </row>
        <row r="2070">
          <cell r="O2070" t="str">
            <v>千克</v>
          </cell>
        </row>
        <row r="2071">
          <cell r="A2071" t="str">
            <v>611501-6623-010</v>
          </cell>
          <cell r="B2071">
            <v>8523492090</v>
          </cell>
          <cell r="C2071" t="str">
            <v>光盘</v>
          </cell>
          <cell r="D2071" t="str">
            <v>4|3|电脑用|已录制|应用软件|Carl Zeiss|611501-6623-010|4.7GB|16倍速</v>
          </cell>
          <cell r="E2071">
            <v>999</v>
          </cell>
          <cell r="F2071" t="str">
            <v>L2233D18A008</v>
          </cell>
          <cell r="G2071">
            <v>32</v>
          </cell>
          <cell r="H2071" t="str">
            <v>软件(应用软件,电脑用,已录制,品牌:CARL ZEISS)</v>
          </cell>
          <cell r="I2071" t="str">
            <v>CALYPSO PLANNER DONGLE BASE LICENSE</v>
          </cell>
          <cell r="J2071">
            <v>41690</v>
          </cell>
        </row>
        <row r="2071">
          <cell r="L2071" t="str">
            <v>个</v>
          </cell>
          <cell r="M2071" t="str">
            <v>张</v>
          </cell>
        </row>
        <row r="2071">
          <cell r="O2071" t="str">
            <v>千克</v>
          </cell>
        </row>
        <row r="2072">
          <cell r="A2072" t="str">
            <v>611501-6624-010</v>
          </cell>
          <cell r="B2072">
            <v>8523492090</v>
          </cell>
          <cell r="C2072" t="str">
            <v>光盘</v>
          </cell>
          <cell r="D2072" t="str">
            <v>4|3|电脑用|已录制|应用软件|Carl Zeiss|611501-6624-010|4.7GB|16倍速</v>
          </cell>
          <cell r="E2072">
            <v>999</v>
          </cell>
          <cell r="F2072" t="str">
            <v>L2233D18A008</v>
          </cell>
          <cell r="G2072">
            <v>32</v>
          </cell>
          <cell r="H2072" t="str">
            <v>软件(应用软件,电脑用,已录制,品牌:CARL ZEISS)</v>
          </cell>
          <cell r="I2072" t="str">
            <v>CALYPSO SIMULATION DONGLE BASE LICENSE</v>
          </cell>
          <cell r="J2072">
            <v>41690</v>
          </cell>
        </row>
        <row r="2072">
          <cell r="L2072" t="str">
            <v>个</v>
          </cell>
          <cell r="M2072" t="str">
            <v>张</v>
          </cell>
        </row>
        <row r="2072">
          <cell r="O2072" t="str">
            <v>千克</v>
          </cell>
        </row>
        <row r="2073">
          <cell r="A2073" t="str">
            <v>266002-1136-983</v>
          </cell>
          <cell r="B2073">
            <v>8523492090</v>
          </cell>
          <cell r="C2073" t="str">
            <v>光盘</v>
          </cell>
          <cell r="D2073" t="str">
            <v>4|3|电脑用|已录制|应用软件|Carl Zeiss|266002-1136-983|4.7GB|16倍速</v>
          </cell>
          <cell r="E2073">
            <v>999</v>
          </cell>
          <cell r="F2073" t="str">
            <v>L2233D18A008</v>
          </cell>
          <cell r="G2073">
            <v>32</v>
          </cell>
          <cell r="H2073" t="str">
            <v>软件(应用软件,电脑用,已录制,品牌:CARL ZEISS)</v>
          </cell>
          <cell r="I2073" t="str">
            <v>review</v>
          </cell>
          <cell r="J2073">
            <v>41695</v>
          </cell>
        </row>
        <row r="2073">
          <cell r="L2073" t="str">
            <v>个</v>
          </cell>
          <cell r="M2073" t="str">
            <v>张</v>
          </cell>
        </row>
        <row r="2073">
          <cell r="O2073" t="str">
            <v>千克</v>
          </cell>
        </row>
        <row r="2074">
          <cell r="A2074" t="str">
            <v>266002-1153-930</v>
          </cell>
          <cell r="B2074">
            <v>8523492090</v>
          </cell>
          <cell r="C2074" t="str">
            <v>光盘</v>
          </cell>
          <cell r="D2074" t="str">
            <v>4|3|电脑用|已录制|应用软件|Carl Zeiss|266002-1153-930|4.7GB|16倍速</v>
          </cell>
          <cell r="E2074">
            <v>999</v>
          </cell>
          <cell r="F2074" t="str">
            <v>L2233D18A008</v>
          </cell>
          <cell r="G2074">
            <v>32</v>
          </cell>
          <cell r="H2074" t="str">
            <v>软件(应用软件,电脑用,已录制,品牌:CARL ZEISS)</v>
          </cell>
          <cell r="I2074" t="str">
            <v>CIRRUS HD OCT 5000 UPGRADE</v>
          </cell>
          <cell r="J2074">
            <v>41703</v>
          </cell>
        </row>
        <row r="2074">
          <cell r="L2074" t="str">
            <v>个</v>
          </cell>
          <cell r="M2074" t="str">
            <v>张</v>
          </cell>
        </row>
        <row r="2074">
          <cell r="O2074" t="str">
            <v>千克</v>
          </cell>
        </row>
        <row r="2075">
          <cell r="A2075" t="str">
            <v>000000-2089-179</v>
          </cell>
          <cell r="B2075">
            <v>8523492090</v>
          </cell>
          <cell r="C2075" t="str">
            <v>光盘</v>
          </cell>
          <cell r="D2075" t="str">
            <v>4|3|电脑用|已录制|应用软件|Carl Zeiss|000000-2089-179|4.7GB|16倍速</v>
          </cell>
          <cell r="E2075">
            <v>999</v>
          </cell>
          <cell r="F2075" t="str">
            <v>L2233D18A008</v>
          </cell>
          <cell r="G2075">
            <v>32</v>
          </cell>
          <cell r="H2075" t="str">
            <v>软件(应用软件,电脑用,已录制,品牌:CARL ZEISS)</v>
          </cell>
          <cell r="I2075" t="str">
            <v>CALYPSO PLANNER DONGLE BASE LICENSE</v>
          </cell>
          <cell r="J2075">
            <v>41743</v>
          </cell>
        </row>
        <row r="2075">
          <cell r="L2075" t="str">
            <v>个</v>
          </cell>
          <cell r="M2075" t="str">
            <v>张</v>
          </cell>
        </row>
        <row r="2075">
          <cell r="O2075" t="str">
            <v>千克</v>
          </cell>
        </row>
        <row r="2076">
          <cell r="A2076" t="str">
            <v>000000-2089-180</v>
          </cell>
          <cell r="B2076">
            <v>8523492090</v>
          </cell>
          <cell r="C2076" t="str">
            <v>光盘</v>
          </cell>
          <cell r="D2076" t="str">
            <v>4|3|电脑用|已录制|应用软件|Carl Zeiss|000000-2089-180|4.7GB|16倍速</v>
          </cell>
          <cell r="E2076">
            <v>999</v>
          </cell>
          <cell r="F2076" t="str">
            <v>L2233D18A008</v>
          </cell>
          <cell r="G2076">
            <v>32</v>
          </cell>
          <cell r="H2076" t="str">
            <v>软件(应用软件,电脑用,已录制,品牌:CARL ZEISS)</v>
          </cell>
          <cell r="I2076" t="str">
            <v>CALYPSO SIMULATION DONGLE BASE LICENSE</v>
          </cell>
          <cell r="J2076">
            <v>41743</v>
          </cell>
        </row>
        <row r="2076">
          <cell r="L2076" t="str">
            <v>个</v>
          </cell>
          <cell r="M2076" t="str">
            <v>张</v>
          </cell>
        </row>
        <row r="2076">
          <cell r="O2076" t="str">
            <v>千克</v>
          </cell>
        </row>
        <row r="2077">
          <cell r="A2077" t="str">
            <v>611309-4631-010</v>
          </cell>
          <cell r="B2077">
            <v>8523492090</v>
          </cell>
          <cell r="C2077" t="str">
            <v>光盘</v>
          </cell>
          <cell r="D2077" t="str">
            <v>4|3|电脑用|已录制|应用软件|Carl Zeiss|611309-4631-010|4.7GB|16倍速</v>
          </cell>
          <cell r="E2077">
            <v>999</v>
          </cell>
          <cell r="F2077" t="str">
            <v>L2233D18A008</v>
          </cell>
          <cell r="G2077">
            <v>32</v>
          </cell>
          <cell r="H2077" t="str">
            <v>软件(应用软件,电脑用,已录制,品牌:CARL ZEISS)</v>
          </cell>
          <cell r="I2077" t="str">
            <v>HOLOS CAD Conv JT OPEN PC Lic</v>
          </cell>
          <cell r="J2077">
            <v>41745</v>
          </cell>
        </row>
        <row r="2077">
          <cell r="L2077" t="str">
            <v>个</v>
          </cell>
          <cell r="M2077" t="str">
            <v>张</v>
          </cell>
        </row>
        <row r="2077">
          <cell r="O2077" t="str">
            <v>千克</v>
          </cell>
        </row>
        <row r="2078">
          <cell r="A2078" t="str">
            <v>611501-6603-000</v>
          </cell>
          <cell r="B2078">
            <v>8523492090</v>
          </cell>
          <cell r="C2078" t="str">
            <v>光盘</v>
          </cell>
          <cell r="D2078" t="str">
            <v>4|3|电脑用|已录制|应用软件|Carl Zeiss|611501-6603-000|4.7GB|16倍速</v>
          </cell>
          <cell r="E2078">
            <v>999</v>
          </cell>
          <cell r="F2078" t="str">
            <v>L2233D18A008</v>
          </cell>
          <cell r="G2078">
            <v>32</v>
          </cell>
          <cell r="H2078" t="str">
            <v>软件(应用软件,电脑用,已录制,品牌:CARL ZEISS)</v>
          </cell>
          <cell r="I2078" t="str">
            <v>CALYPSO CNC Dongle Base License</v>
          </cell>
          <cell r="J2078">
            <v>41766</v>
          </cell>
        </row>
        <row r="2078">
          <cell r="L2078" t="str">
            <v>个</v>
          </cell>
          <cell r="M2078" t="str">
            <v>张</v>
          </cell>
        </row>
        <row r="2078">
          <cell r="O2078" t="str">
            <v>千克</v>
          </cell>
        </row>
        <row r="2079">
          <cell r="A2079" t="str">
            <v>611501-6678-000</v>
          </cell>
          <cell r="B2079">
            <v>8523492090</v>
          </cell>
          <cell r="C2079" t="str">
            <v>光盘</v>
          </cell>
          <cell r="D2079" t="str">
            <v>4|3|电脑用|已录制|应用软件|Carl Zeiss|611501-6678-000|4.7GB|16倍速</v>
          </cell>
          <cell r="E2079">
            <v>999</v>
          </cell>
          <cell r="F2079" t="str">
            <v>L2233D18A008</v>
          </cell>
          <cell r="G2079">
            <v>32</v>
          </cell>
          <cell r="H2079" t="str">
            <v>软件(应用软件,电脑用,已录制,品牌:CARL ZEISS)</v>
          </cell>
          <cell r="I2079" t="str">
            <v>CALYPSO Language option chinese</v>
          </cell>
          <cell r="J2079">
            <v>41766</v>
          </cell>
        </row>
        <row r="2079">
          <cell r="L2079" t="str">
            <v>个</v>
          </cell>
          <cell r="M2079" t="str">
            <v>张</v>
          </cell>
        </row>
        <row r="2079">
          <cell r="O2079" t="str">
            <v>千克</v>
          </cell>
        </row>
        <row r="2080">
          <cell r="A2080" t="str">
            <v>266002-1148-399</v>
          </cell>
          <cell r="B2080">
            <v>8523492090</v>
          </cell>
          <cell r="C2080" t="str">
            <v>光盘</v>
          </cell>
          <cell r="D2080" t="str">
            <v>4|3|电脑用|已录制|应用软件|Carl Zeiss|266002-1148-399|4.7GB|16倍速</v>
          </cell>
          <cell r="E2080">
            <v>999</v>
          </cell>
          <cell r="F2080" t="str">
            <v>L2233D18A008</v>
          </cell>
          <cell r="G2080">
            <v>32</v>
          </cell>
          <cell r="H2080" t="str">
            <v>软件(应用软件,电脑用,已录制,品牌:CARL ZEISS)</v>
          </cell>
          <cell r="I2080" t="str">
            <v>UPGRADE CIRRUS 6.5 SFWR</v>
          </cell>
          <cell r="J2080">
            <v>41766</v>
          </cell>
        </row>
        <row r="2080">
          <cell r="L2080" t="str">
            <v>个</v>
          </cell>
          <cell r="M2080" t="str">
            <v>张</v>
          </cell>
        </row>
        <row r="2080">
          <cell r="O2080" t="str">
            <v>千克</v>
          </cell>
        </row>
        <row r="2081">
          <cell r="A2081" t="str">
            <v>301640-3135-350</v>
          </cell>
          <cell r="B2081">
            <v>8523492090</v>
          </cell>
          <cell r="C2081" t="str">
            <v>光盘</v>
          </cell>
          <cell r="D2081" t="str">
            <v>4|3|电脑用|已录制|应用软件|Carl Zeiss|301640-3135-350|4.7GB|16倍速</v>
          </cell>
          <cell r="E2081">
            <v>999</v>
          </cell>
          <cell r="F2081" t="str">
            <v>L2233D18A008</v>
          </cell>
          <cell r="G2081">
            <v>32</v>
          </cell>
          <cell r="H2081" t="str">
            <v>软件(应用软件,电脑用,已录制,品牌:CARL ZEISS)</v>
          </cell>
          <cell r="I2081" t="str">
            <v>CALLISTO eye SW Upgrade SW 3.1</v>
          </cell>
          <cell r="J2081">
            <v>41782</v>
          </cell>
        </row>
        <row r="2081">
          <cell r="L2081" t="str">
            <v>个</v>
          </cell>
          <cell r="M2081" t="str">
            <v>张</v>
          </cell>
        </row>
        <row r="2081">
          <cell r="O2081" t="str">
            <v>千克</v>
          </cell>
        </row>
        <row r="2082">
          <cell r="A2082" t="str">
            <v>661132-0000-001</v>
          </cell>
          <cell r="B2082">
            <v>8523492090</v>
          </cell>
          <cell r="C2082" t="str">
            <v>光盘</v>
          </cell>
          <cell r="D2082" t="str">
            <v>4|3|电脑用|已录制|应用软件|Carl Zeiss|661132-0000-001|4.7GB|16倍速</v>
          </cell>
          <cell r="E2082">
            <v>999</v>
          </cell>
          <cell r="F2082" t="str">
            <v>L2233D18A008</v>
          </cell>
          <cell r="G2082">
            <v>32</v>
          </cell>
          <cell r="H2082" t="str">
            <v>软件(应用软件,电脑用,已录制,品牌:CARL ZEISS)</v>
          </cell>
          <cell r="I2082" t="str">
            <v>SMA Fee HOLOS NT Light CNC PC Lic</v>
          </cell>
          <cell r="J2082">
            <v>41820</v>
          </cell>
        </row>
        <row r="2082">
          <cell r="L2082" t="str">
            <v>个</v>
          </cell>
          <cell r="M2082" t="str">
            <v>张</v>
          </cell>
        </row>
        <row r="2082">
          <cell r="O2082" t="str">
            <v>千克</v>
          </cell>
        </row>
        <row r="2083">
          <cell r="A2083" t="str">
            <v>661132-0000-305</v>
          </cell>
          <cell r="B2083">
            <v>8523492090</v>
          </cell>
          <cell r="C2083" t="str">
            <v>光盘</v>
          </cell>
          <cell r="D2083" t="str">
            <v>4|3|电脑用|已录制|应用软件|Carl Zeiss|661132-0000-305|4.7GB|16倍速</v>
          </cell>
          <cell r="E2083">
            <v>999</v>
          </cell>
          <cell r="F2083" t="str">
            <v>L2233D18A008</v>
          </cell>
          <cell r="G2083">
            <v>32</v>
          </cell>
          <cell r="H2083" t="str">
            <v>软件(应用软件,电脑用,已录制,品牌:CARL ZEISS)</v>
          </cell>
          <cell r="I2083" t="str">
            <v>SMA Fee HOLOS NT Extended CNC PC Lic</v>
          </cell>
          <cell r="J2083">
            <v>41820</v>
          </cell>
        </row>
        <row r="2083">
          <cell r="L2083" t="str">
            <v>个</v>
          </cell>
          <cell r="M2083" t="str">
            <v>张</v>
          </cell>
        </row>
        <row r="2083">
          <cell r="O2083" t="str">
            <v>千克</v>
          </cell>
        </row>
        <row r="2084">
          <cell r="A2084" t="str">
            <v>000000-1993-661</v>
          </cell>
          <cell r="B2084">
            <v>8523492090</v>
          </cell>
          <cell r="C2084" t="str">
            <v>光盘</v>
          </cell>
          <cell r="D2084" t="str">
            <v>4|3|电脑用|已录制|应用软件|Carl Zeiss|000000-1993-661|4.7GB|16倍速</v>
          </cell>
          <cell r="E2084">
            <v>999</v>
          </cell>
          <cell r="F2084" t="str">
            <v>L2233D18A008</v>
          </cell>
          <cell r="G2084">
            <v>32</v>
          </cell>
          <cell r="H2084" t="str">
            <v>软件(应用软件,电脑用,已录制,品牌:CARL ZEISS)</v>
          </cell>
          <cell r="I2084" t="str">
            <v>BIOS Autoloader Pentero HW 1.5-2.6</v>
          </cell>
          <cell r="J2084">
            <v>41821</v>
          </cell>
        </row>
        <row r="2084">
          <cell r="L2084" t="str">
            <v>个</v>
          </cell>
          <cell r="M2084" t="str">
            <v>张</v>
          </cell>
        </row>
        <row r="2084">
          <cell r="O2084" t="str">
            <v>千克</v>
          </cell>
        </row>
        <row r="2085">
          <cell r="A2085" t="str">
            <v>348224-6030-000</v>
          </cell>
          <cell r="B2085">
            <v>8523492090</v>
          </cell>
          <cell r="C2085" t="str">
            <v>光盘</v>
          </cell>
          <cell r="D2085" t="str">
            <v>4|3|电脑用|已录制|应用软件|Carl Zeiss|348224-6030-000|4.7GB|16倍速</v>
          </cell>
          <cell r="E2085">
            <v>999</v>
          </cell>
          <cell r="F2085" t="str">
            <v>L2233D18A008</v>
          </cell>
          <cell r="G2085">
            <v>32</v>
          </cell>
          <cell r="H2085" t="str">
            <v>软件(应用软件,电脑用,已录制,品牌:CARL ZEISS)</v>
          </cell>
          <cell r="I2085" t="str">
            <v>Compucentric Stage Software License</v>
          </cell>
          <cell r="J2085">
            <v>41830</v>
          </cell>
        </row>
        <row r="2085">
          <cell r="L2085" t="str">
            <v>个</v>
          </cell>
          <cell r="M2085" t="str">
            <v>张</v>
          </cell>
        </row>
        <row r="2085">
          <cell r="O2085" t="str">
            <v>千克</v>
          </cell>
        </row>
        <row r="2086">
          <cell r="A2086" t="str">
            <v>626001-0730-020</v>
          </cell>
          <cell r="B2086">
            <v>8523492090</v>
          </cell>
          <cell r="C2086" t="str">
            <v>光盘</v>
          </cell>
          <cell r="D2086" t="str">
            <v>4|3|电脑用|已录制|应用软件|Carl Zeiss|626001-0730-020|4.7GB|16倍速</v>
          </cell>
          <cell r="E2086">
            <v>999</v>
          </cell>
          <cell r="F2086" t="str">
            <v>L2233D18A008</v>
          </cell>
          <cell r="G2086">
            <v>32</v>
          </cell>
          <cell r="H2086" t="str">
            <v>软件(应用软件,电脑用,已录制,品牌:CARL ZEISS)</v>
          </cell>
          <cell r="I2086" t="str">
            <v>CALYPSO Multi-Feature-Check Base Lic</v>
          </cell>
          <cell r="J2086">
            <v>41835</v>
          </cell>
        </row>
        <row r="2086">
          <cell r="L2086" t="str">
            <v>个</v>
          </cell>
          <cell r="M2086" t="str">
            <v>张</v>
          </cell>
        </row>
        <row r="2086">
          <cell r="O2086" t="str">
            <v>千克</v>
          </cell>
        </row>
        <row r="2087">
          <cell r="A2087" t="str">
            <v>626001-0830-020</v>
          </cell>
          <cell r="B2087">
            <v>8523492090</v>
          </cell>
          <cell r="C2087" t="str">
            <v>光盘</v>
          </cell>
          <cell r="D2087" t="str">
            <v>4|3|电脑用|已录制|应用软件|Carl Zeiss|626001-0830-020|4.7GB|16倍速</v>
          </cell>
          <cell r="E2087">
            <v>999</v>
          </cell>
          <cell r="F2087" t="str">
            <v>L2233D18A008</v>
          </cell>
          <cell r="G2087">
            <v>32</v>
          </cell>
          <cell r="H2087" t="str">
            <v>软件(应用软件,电脑用,已录制,品牌:CARL ZEISS)</v>
          </cell>
          <cell r="I2087" t="str">
            <v>CALYPSO Multisensor-Check PC Base License</v>
          </cell>
          <cell r="J2087">
            <v>41848</v>
          </cell>
        </row>
        <row r="2087">
          <cell r="L2087" t="str">
            <v>个</v>
          </cell>
          <cell r="M2087" t="str">
            <v>张</v>
          </cell>
        </row>
        <row r="2087">
          <cell r="O2087" t="str">
            <v>千克</v>
          </cell>
        </row>
        <row r="2088">
          <cell r="A2088" t="str">
            <v>266002-1135-646</v>
          </cell>
          <cell r="B2088">
            <v>8523492090</v>
          </cell>
          <cell r="C2088" t="str">
            <v>光盘</v>
          </cell>
          <cell r="D2088" t="str">
            <v>4|3|电脑用|已录制|应用软件|Carl Zeiss|266002-1135-646|4.7GB|16倍速</v>
          </cell>
          <cell r="E2088">
            <v>999</v>
          </cell>
          <cell r="F2088" t="str">
            <v>L2233D18A008</v>
          </cell>
          <cell r="G2088">
            <v>32</v>
          </cell>
          <cell r="H2088" t="str">
            <v>软件(应用软件,电脑用,已录制,品牌:CARL ZEISS)</v>
          </cell>
          <cell r="I2088" t="str">
            <v>HFAIIi DICOM Gateway 1.0.1.</v>
          </cell>
          <cell r="J2088">
            <v>41851</v>
          </cell>
        </row>
        <row r="2088">
          <cell r="L2088" t="str">
            <v>个</v>
          </cell>
          <cell r="M2088" t="str">
            <v>张</v>
          </cell>
        </row>
        <row r="2088">
          <cell r="O2088" t="str">
            <v>千克</v>
          </cell>
        </row>
        <row r="2089">
          <cell r="A2089" t="str">
            <v>348242-8504-050</v>
          </cell>
          <cell r="B2089">
            <v>8523492090</v>
          </cell>
          <cell r="C2089" t="str">
            <v>光盘</v>
          </cell>
          <cell r="D2089" t="str">
            <v>4|3|电脑用|已录制|应用软件|Carl Zeiss|348242-8504-050|4.7GB|16倍速</v>
          </cell>
          <cell r="E2089">
            <v>999</v>
          </cell>
          <cell r="F2089" t="str">
            <v>L2233D18A008</v>
          </cell>
          <cell r="G2089">
            <v>32</v>
          </cell>
          <cell r="H2089" t="str">
            <v>软件(应用软件,电脑用,已录制,品牌:CARL ZEISS)</v>
          </cell>
          <cell r="I2089" t="str">
            <v>EPROM+Programm</v>
          </cell>
          <cell r="J2089">
            <v>41870</v>
          </cell>
        </row>
        <row r="2089">
          <cell r="L2089" t="str">
            <v>个</v>
          </cell>
          <cell r="M2089" t="str">
            <v>张</v>
          </cell>
        </row>
        <row r="2089">
          <cell r="O2089" t="str">
            <v>千克</v>
          </cell>
        </row>
        <row r="2090">
          <cell r="A2090" t="str">
            <v>000000-2108-027</v>
          </cell>
          <cell r="B2090">
            <v>8523492090</v>
          </cell>
          <cell r="C2090" t="str">
            <v>光盘</v>
          </cell>
          <cell r="D2090" t="str">
            <v>4|3|电脑用|已录制|应用软件|Carl Zeiss|000000-2108-027|4.7GB|16倍速</v>
          </cell>
          <cell r="E2090">
            <v>999</v>
          </cell>
          <cell r="F2090" t="str">
            <v>L2233D18A008</v>
          </cell>
          <cell r="G2090">
            <v>32</v>
          </cell>
          <cell r="H2090" t="str">
            <v>软件(应用软件,电脑用,已录制,品牌:CARL ZEISS)</v>
          </cell>
          <cell r="I2090" t="str">
            <v>VISUPAC 4.5.1 INSTALLATION DVD</v>
          </cell>
          <cell r="J2090">
            <v>41887</v>
          </cell>
        </row>
        <row r="2090">
          <cell r="L2090" t="str">
            <v>个</v>
          </cell>
          <cell r="M2090" t="str">
            <v>张</v>
          </cell>
        </row>
        <row r="2090">
          <cell r="O2090" t="str">
            <v>千克</v>
          </cell>
        </row>
        <row r="2091">
          <cell r="A2091" t="str">
            <v>351434-6224-000</v>
          </cell>
          <cell r="B2091">
            <v>8523492090</v>
          </cell>
          <cell r="C2091" t="str">
            <v>光盘</v>
          </cell>
          <cell r="D2091" t="str">
            <v>4|3|电脑用|已录制|应用软件|Carl Zeiss|351434-6224-000|4.7GB|16倍速</v>
          </cell>
          <cell r="E2091">
            <v>999</v>
          </cell>
          <cell r="F2091" t="str">
            <v>L2233D18A008</v>
          </cell>
          <cell r="G2091">
            <v>32</v>
          </cell>
          <cell r="H2091" t="str">
            <v>软件(应用软件,电脑用,已录制,品牌:CARL ZEISS)</v>
          </cell>
          <cell r="I2091" t="str">
            <v>SmartSEM V05.07 DVD</v>
          </cell>
          <cell r="J2091">
            <v>41894</v>
          </cell>
        </row>
        <row r="2091">
          <cell r="L2091" t="str">
            <v>个</v>
          </cell>
          <cell r="M2091" t="str">
            <v>张</v>
          </cell>
        </row>
        <row r="2091">
          <cell r="O2091" t="str">
            <v>千克</v>
          </cell>
        </row>
        <row r="2092">
          <cell r="A2092" t="str">
            <v>351434-6223-000</v>
          </cell>
          <cell r="B2092">
            <v>8523492090</v>
          </cell>
          <cell r="C2092" t="str">
            <v>光盘</v>
          </cell>
          <cell r="D2092" t="str">
            <v>4|3|电脑用|已录制|应用软件|Carl Zeiss|351434-6223-000|4.7GB|16倍速</v>
          </cell>
          <cell r="E2092">
            <v>999</v>
          </cell>
          <cell r="F2092" t="str">
            <v>L2233D18A008</v>
          </cell>
          <cell r="G2092">
            <v>32</v>
          </cell>
          <cell r="H2092" t="str">
            <v>软件(应用软件,电脑用,已录制,品牌:CARL ZEISS)</v>
          </cell>
          <cell r="I2092" t="str">
            <v>SmartSEM V05.07 DVD</v>
          </cell>
          <cell r="J2092">
            <v>41961</v>
          </cell>
        </row>
        <row r="2092">
          <cell r="L2092" t="str">
            <v>个</v>
          </cell>
          <cell r="M2092" t="str">
            <v>张</v>
          </cell>
        </row>
        <row r="2092">
          <cell r="O2092" t="str">
            <v>千克</v>
          </cell>
        </row>
        <row r="2093">
          <cell r="A2093" t="str">
            <v>000000-1244-616</v>
          </cell>
          <cell r="B2093">
            <v>8523492090</v>
          </cell>
          <cell r="C2093" t="str">
            <v>光盘</v>
          </cell>
          <cell r="D2093" t="str">
            <v>4|3|电脑用|已录制|应用软件|Carl Zeiss|000000-1244-616|4.7GB|16倍速</v>
          </cell>
          <cell r="E2093">
            <v>999</v>
          </cell>
          <cell r="F2093" t="str">
            <v>L2233D18A008</v>
          </cell>
          <cell r="G2093">
            <v>32</v>
          </cell>
          <cell r="H2093" t="str">
            <v>视野计的升级包</v>
          </cell>
          <cell r="I2093" t="str">
            <v>KIT HFA2 I-SER UPGR 740 TO 745</v>
          </cell>
          <cell r="J2093">
            <v>41969</v>
          </cell>
        </row>
        <row r="2093">
          <cell r="L2093" t="str">
            <v>个</v>
          </cell>
          <cell r="M2093" t="str">
            <v>张</v>
          </cell>
        </row>
        <row r="2093">
          <cell r="O2093" t="str">
            <v>千克</v>
          </cell>
        </row>
        <row r="2094">
          <cell r="A2094" t="str">
            <v>660400-0302-000</v>
          </cell>
          <cell r="B2094">
            <v>8523492090</v>
          </cell>
          <cell r="C2094" t="str">
            <v>光盘</v>
          </cell>
          <cell r="D2094" t="str">
            <v>4|3|电脑用|已录制|应用软件|Carl Zeiss|660400-0302-000|4.7GB|16倍速</v>
          </cell>
          <cell r="E2094">
            <v>999</v>
          </cell>
          <cell r="F2094" t="str">
            <v>L2233D18A008</v>
          </cell>
          <cell r="G2094">
            <v>32</v>
          </cell>
          <cell r="H2094" t="str">
            <v>软件(应用软件,电脑用,已录制,品牌:CARL ZEISS)</v>
          </cell>
          <cell r="I2094" t="str">
            <v>Master-CD IDA</v>
          </cell>
          <cell r="J2094">
            <v>41974</v>
          </cell>
        </row>
        <row r="2094">
          <cell r="L2094" t="str">
            <v>个</v>
          </cell>
          <cell r="M2094" t="str">
            <v>张</v>
          </cell>
        </row>
        <row r="2094">
          <cell r="O2094" t="str">
            <v>千克</v>
          </cell>
        </row>
        <row r="2095">
          <cell r="A2095" t="str">
            <v>661100-0300-000</v>
          </cell>
          <cell r="B2095">
            <v>8523492090</v>
          </cell>
          <cell r="C2095" t="str">
            <v>光盘</v>
          </cell>
          <cell r="D2095" t="str">
            <v>4|3|电脑用|已录制|应用软件|Carl Zeiss|661100-0300-000|4.7GB|16倍速</v>
          </cell>
          <cell r="E2095">
            <v>999</v>
          </cell>
          <cell r="F2095" t="str">
            <v>L2233D18A008</v>
          </cell>
          <cell r="G2095">
            <v>32</v>
          </cell>
          <cell r="H2095" t="str">
            <v>软件(应用软件,电脑用,已录制,品牌:CARL ZEISS)</v>
          </cell>
          <cell r="I2095" t="str">
            <v>Master-CD HOLOS</v>
          </cell>
          <cell r="J2095">
            <v>41974</v>
          </cell>
        </row>
        <row r="2095">
          <cell r="L2095" t="str">
            <v>个</v>
          </cell>
          <cell r="M2095" t="str">
            <v>张</v>
          </cell>
        </row>
        <row r="2095">
          <cell r="O2095" t="str">
            <v>千克</v>
          </cell>
        </row>
        <row r="2096">
          <cell r="A2096" t="str">
            <v>660700-0202-000</v>
          </cell>
          <cell r="B2096">
            <v>8523492090</v>
          </cell>
          <cell r="C2096" t="str">
            <v>光盘</v>
          </cell>
          <cell r="D2096" t="str">
            <v>4|3|电脑用|已录制|应用软件|Carl Zeiss|660700-0202-000|4.7GB|16倍速</v>
          </cell>
          <cell r="E2096">
            <v>999</v>
          </cell>
          <cell r="F2096" t="str">
            <v>L2233D18A008</v>
          </cell>
          <cell r="G2096">
            <v>32</v>
          </cell>
          <cell r="H2096" t="str">
            <v>软件(应用软件,电脑用,已录制,品牌:CARL ZEISS)</v>
          </cell>
          <cell r="I2096" t="str">
            <v>Master-CD CALIGO</v>
          </cell>
          <cell r="J2096">
            <v>41974</v>
          </cell>
        </row>
        <row r="2096">
          <cell r="L2096" t="str">
            <v>个</v>
          </cell>
          <cell r="M2096" t="str">
            <v>张</v>
          </cell>
        </row>
        <row r="2096">
          <cell r="O2096" t="str">
            <v>千克</v>
          </cell>
        </row>
        <row r="2097">
          <cell r="A2097" t="str">
            <v>660900-0502-000</v>
          </cell>
          <cell r="B2097">
            <v>8523492090</v>
          </cell>
          <cell r="C2097" t="str">
            <v>光盘</v>
          </cell>
          <cell r="D2097" t="str">
            <v>4|3|电脑用|已录制|应用软件|Carl Zeiss|660900-0502-000|4.7GB|16倍速</v>
          </cell>
          <cell r="E2097">
            <v>999</v>
          </cell>
          <cell r="F2097" t="str">
            <v>L2233D18A008</v>
          </cell>
          <cell r="G2097">
            <v>32</v>
          </cell>
          <cell r="H2097" t="str">
            <v>软件(应用软件,电脑用,已录制,品牌:CARL ZEISS)</v>
          </cell>
          <cell r="I2097" t="str">
            <v>Master-CD GEAR PRO</v>
          </cell>
          <cell r="J2097">
            <v>41974</v>
          </cell>
        </row>
        <row r="2097">
          <cell r="L2097" t="str">
            <v>个</v>
          </cell>
          <cell r="M2097" t="str">
            <v>张</v>
          </cell>
        </row>
        <row r="2097">
          <cell r="O2097" t="str">
            <v>千克</v>
          </cell>
        </row>
        <row r="2098">
          <cell r="A2098" t="str">
            <v>661600-0504-000</v>
          </cell>
          <cell r="B2098">
            <v>8523492090</v>
          </cell>
          <cell r="C2098" t="str">
            <v>光盘</v>
          </cell>
          <cell r="D2098" t="str">
            <v>4|3|电脑用|已录制|应用软件|Carl Zeiss|661600-0504-000|4.7GB|16倍速</v>
          </cell>
          <cell r="E2098">
            <v>999</v>
          </cell>
          <cell r="F2098" t="str">
            <v>L2233D18A008</v>
          </cell>
          <cell r="G2098">
            <v>32</v>
          </cell>
          <cell r="H2098" t="str">
            <v>软件(应用软件,电脑用,已录制,品牌:CARL ZEISS)</v>
          </cell>
          <cell r="I2098" t="str">
            <v>Master-CD PiWeb Enterprise</v>
          </cell>
          <cell r="J2098">
            <v>41974</v>
          </cell>
        </row>
        <row r="2098">
          <cell r="L2098" t="str">
            <v>个</v>
          </cell>
          <cell r="M2098" t="str">
            <v>张</v>
          </cell>
        </row>
        <row r="2098">
          <cell r="O2098" t="str">
            <v>千克</v>
          </cell>
        </row>
        <row r="2099">
          <cell r="A2099" t="str">
            <v>000000-2126-174</v>
          </cell>
          <cell r="B2099">
            <v>8523492090</v>
          </cell>
          <cell r="C2099" t="str">
            <v>光盘</v>
          </cell>
          <cell r="D2099" t="str">
            <v>4|3|电脑用|已录制|应用软件|Carl Zeiss|000000-2126-174|4.7GB|16倍速</v>
          </cell>
          <cell r="E2099">
            <v>999</v>
          </cell>
          <cell r="F2099" t="str">
            <v>L2233D18A008</v>
          </cell>
          <cell r="G2099">
            <v>32</v>
          </cell>
          <cell r="H2099" t="str">
            <v>软件光盘</v>
          </cell>
          <cell r="I2099" t="str">
            <v>Prod. DVD54 ZEN 2 black, blue</v>
          </cell>
          <cell r="J2099">
            <v>41985</v>
          </cell>
        </row>
        <row r="2099">
          <cell r="L2099" t="str">
            <v>个</v>
          </cell>
          <cell r="M2099" t="str">
            <v>张</v>
          </cell>
        </row>
        <row r="2099">
          <cell r="O2099" t="str">
            <v>千克</v>
          </cell>
        </row>
        <row r="2100">
          <cell r="A2100" t="str">
            <v>347823-8005-100</v>
          </cell>
          <cell r="B2100">
            <v>8523492090</v>
          </cell>
          <cell r="C2100" t="str">
            <v>光盘</v>
          </cell>
          <cell r="D2100" t="str">
            <v>4|3|电脑用|已录制|应用软件|Carl Zeiss|347823-8005-100|4.7GB|16倍速</v>
          </cell>
          <cell r="E2100">
            <v>999</v>
          </cell>
          <cell r="F2100" t="str">
            <v>L2233D18A008</v>
          </cell>
          <cell r="G2100">
            <v>32</v>
          </cell>
          <cell r="H2100" t="str">
            <v>软件(应用软件,电脑用,已录制,品牌:CARL ZEISS)</v>
          </cell>
          <cell r="I2100" t="str">
            <v>Picture in picture display for chamber scope</v>
          </cell>
          <cell r="J2100">
            <v>42004</v>
          </cell>
        </row>
        <row r="2100">
          <cell r="L2100" t="str">
            <v>个</v>
          </cell>
          <cell r="M2100" t="str">
            <v>张</v>
          </cell>
        </row>
        <row r="2100">
          <cell r="O2100" t="str">
            <v>千克</v>
          </cell>
        </row>
        <row r="2101">
          <cell r="A2101" t="str">
            <v>351434-6225-000</v>
          </cell>
          <cell r="B2101">
            <v>8523492090</v>
          </cell>
          <cell r="C2101" t="str">
            <v>光盘</v>
          </cell>
          <cell r="D2101" t="str">
            <v>4|3|电脑用|已录制|应用软件|Carl Zeiss|351434-6225-000|4.7GB|16倍速</v>
          </cell>
          <cell r="E2101">
            <v>999</v>
          </cell>
          <cell r="F2101" t="str">
            <v>L2233D18A008</v>
          </cell>
          <cell r="G2101">
            <v>32</v>
          </cell>
          <cell r="H2101" t="str">
            <v>软件(应用软件,电脑用,已录制,品牌:CARL ZEISS)</v>
          </cell>
          <cell r="I2101" t="str">
            <v>SmartSEM V05.07 Software Kit</v>
          </cell>
          <cell r="J2101">
            <v>42012</v>
          </cell>
        </row>
        <row r="2101">
          <cell r="L2101" t="str">
            <v>个</v>
          </cell>
          <cell r="M2101" t="str">
            <v>张</v>
          </cell>
        </row>
        <row r="2101">
          <cell r="O2101" t="str">
            <v>千克</v>
          </cell>
        </row>
        <row r="2102">
          <cell r="A2102" t="str">
            <v>354835-9382-000</v>
          </cell>
          <cell r="B2102">
            <v>8523492090</v>
          </cell>
          <cell r="C2102" t="str">
            <v>光盘</v>
          </cell>
          <cell r="D2102" t="str">
            <v>4|3|电脑用|已录制|应用软件|Carl Zeiss|354835-9382-000|4.7GB|16倍速</v>
          </cell>
          <cell r="E2102">
            <v>999</v>
          </cell>
          <cell r="F2102" t="str">
            <v>L2233D18A008</v>
          </cell>
          <cell r="G2102">
            <v>32</v>
          </cell>
          <cell r="H2102" t="str">
            <v>软件(应用软件,电脑用,已录制,品牌:CARL ZEISS)</v>
          </cell>
          <cell r="I2102" t="str">
            <v>PC Upgrade Kit (XP to Win 7)PC included</v>
          </cell>
          <cell r="J2102">
            <v>42013</v>
          </cell>
        </row>
        <row r="2102">
          <cell r="L2102" t="str">
            <v>个</v>
          </cell>
          <cell r="M2102" t="str">
            <v>张</v>
          </cell>
        </row>
        <row r="2102">
          <cell r="O2102" t="str">
            <v>千克</v>
          </cell>
        </row>
        <row r="2103">
          <cell r="A2103" t="str">
            <v>611201-3033-000</v>
          </cell>
          <cell r="B2103">
            <v>8523492090</v>
          </cell>
          <cell r="C2103" t="str">
            <v>光盘</v>
          </cell>
          <cell r="D2103" t="str">
            <v>4|3|电脑用|已录制|应用软件|Carl Zeiss|611201-3033-000|4.7GB|16倍速</v>
          </cell>
          <cell r="E2103">
            <v>999</v>
          </cell>
          <cell r="F2103" t="str">
            <v>L2233D18A008</v>
          </cell>
          <cell r="G2103">
            <v>32</v>
          </cell>
          <cell r="H2103" t="str">
            <v>软件(应用软件,电脑用,已录制,品牌:CARL ZEISS)</v>
          </cell>
          <cell r="I2103" t="str">
            <v>MCC-Uprade CMM Basci Software</v>
          </cell>
          <cell r="J2103">
            <v>42020</v>
          </cell>
        </row>
        <row r="2103">
          <cell r="L2103" t="str">
            <v>个</v>
          </cell>
          <cell r="M2103" t="str">
            <v>张</v>
          </cell>
        </row>
        <row r="2103">
          <cell r="O2103" t="str">
            <v>千克</v>
          </cell>
        </row>
        <row r="2104">
          <cell r="A2104" t="str">
            <v>611201-3036-000</v>
          </cell>
          <cell r="B2104">
            <v>8523492090</v>
          </cell>
          <cell r="C2104" t="str">
            <v>光盘</v>
          </cell>
          <cell r="D2104" t="str">
            <v>4|3|电脑用|已录制|应用软件|Carl Zeiss|611201-3036-000|4.7GB|16倍速</v>
          </cell>
          <cell r="E2104">
            <v>999</v>
          </cell>
          <cell r="F2104" t="str">
            <v>L2233D18A008</v>
          </cell>
          <cell r="G2104">
            <v>32</v>
          </cell>
          <cell r="H2104" t="str">
            <v>软件(应用软件,电脑用,已录制,品牌:CARL ZEISS)</v>
          </cell>
          <cell r="I2104" t="str">
            <v>Upgrade Servermodul Condition Monitoring</v>
          </cell>
          <cell r="J2104">
            <v>42020</v>
          </cell>
        </row>
        <row r="2104">
          <cell r="L2104" t="str">
            <v>个</v>
          </cell>
          <cell r="M2104" t="str">
            <v>张</v>
          </cell>
        </row>
        <row r="2104">
          <cell r="O2104" t="str">
            <v>千克</v>
          </cell>
        </row>
        <row r="2105">
          <cell r="A2105" t="str">
            <v>611201-3038-002</v>
          </cell>
          <cell r="B2105">
            <v>8523492090</v>
          </cell>
          <cell r="C2105" t="str">
            <v>光盘</v>
          </cell>
          <cell r="D2105" t="str">
            <v>4|3|电脑用|已录制|应用软件|Carl Zeiss|611201-3038-002|4.7GB|16倍速</v>
          </cell>
          <cell r="E2105">
            <v>999</v>
          </cell>
          <cell r="F2105" t="str">
            <v>L2233D18A008</v>
          </cell>
          <cell r="G2105">
            <v>32</v>
          </cell>
          <cell r="H2105" t="str">
            <v>软件(应用软件,电脑用,已录制,品牌:CARL ZEISS)</v>
          </cell>
          <cell r="I2105" t="str">
            <v>Upgrade-MCC CNC Vers Control-Server Module</v>
          </cell>
          <cell r="J2105">
            <v>42020</v>
          </cell>
        </row>
        <row r="2105">
          <cell r="L2105" t="str">
            <v>个</v>
          </cell>
          <cell r="M2105" t="str">
            <v>张</v>
          </cell>
        </row>
        <row r="2105">
          <cell r="O2105" t="str">
            <v>千克</v>
          </cell>
        </row>
        <row r="2106">
          <cell r="A2106" t="str">
            <v>611201-3032-000</v>
          </cell>
          <cell r="B2106">
            <v>8523492090</v>
          </cell>
          <cell r="C2106" t="str">
            <v>光盘</v>
          </cell>
          <cell r="D2106" t="str">
            <v>4|3|电脑用|已录制|应用软件|Carl Zeiss|611201-3032-000|4.7GB|16倍速</v>
          </cell>
          <cell r="E2106">
            <v>999</v>
          </cell>
          <cell r="F2106" t="str">
            <v>L2233D18A008</v>
          </cell>
          <cell r="G2106">
            <v>32</v>
          </cell>
          <cell r="H2106" t="str">
            <v>软件(应用软件,电脑用,已录制,品牌:CARL ZEISS)</v>
          </cell>
          <cell r="I2106" t="str">
            <v>Upgrade-Messpro-DB Server Modulde</v>
          </cell>
          <cell r="J2106">
            <v>42020</v>
          </cell>
        </row>
        <row r="2106">
          <cell r="L2106" t="str">
            <v>个</v>
          </cell>
          <cell r="M2106" t="str">
            <v>张</v>
          </cell>
        </row>
        <row r="2106">
          <cell r="O2106" t="str">
            <v>千克</v>
          </cell>
        </row>
        <row r="2107">
          <cell r="A2107" t="str">
            <v>611201-3038-001</v>
          </cell>
          <cell r="B2107">
            <v>8523492090</v>
          </cell>
          <cell r="C2107" t="str">
            <v>光盘</v>
          </cell>
          <cell r="D2107" t="str">
            <v>4|3|电脑用|已录制|应用软件|Carl Zeiss|611201-3038-001|4.7GB|16倍速</v>
          </cell>
          <cell r="E2107">
            <v>999</v>
          </cell>
          <cell r="F2107" t="str">
            <v>L2233D18A008</v>
          </cell>
          <cell r="G2107">
            <v>32</v>
          </cell>
          <cell r="H2107" t="str">
            <v>软件(应用软件,电脑用,已录制,品牌:CARL ZEISS)</v>
          </cell>
          <cell r="I2107" t="str">
            <v>Upgrade-Client CNC-versionizing CMM license</v>
          </cell>
          <cell r="J2107">
            <v>42020</v>
          </cell>
        </row>
        <row r="2107">
          <cell r="L2107" t="str">
            <v>个</v>
          </cell>
          <cell r="M2107" t="str">
            <v>张</v>
          </cell>
        </row>
        <row r="2107">
          <cell r="O2107" t="str">
            <v>千克</v>
          </cell>
        </row>
        <row r="2108">
          <cell r="A2108" t="str">
            <v>611501-4692-000</v>
          </cell>
          <cell r="B2108">
            <v>8523492090</v>
          </cell>
          <cell r="C2108" t="str">
            <v>光盘</v>
          </cell>
          <cell r="D2108" t="str">
            <v>4|3|电脑用|已录制|应用软件|Carl Zeiss|611501-4692-000|4.7GB|16倍速</v>
          </cell>
          <cell r="E2108">
            <v>999</v>
          </cell>
          <cell r="F2108" t="str">
            <v>L2233D18A008</v>
          </cell>
          <cell r="G2108">
            <v>32</v>
          </cell>
          <cell r="H2108" t="str">
            <v>软件(应用软件,电脑用,已录制,品牌:CARL ZEISS)</v>
          </cell>
          <cell r="I2108" t="str">
            <v>Upgrade-Client Condition Monitoring</v>
          </cell>
          <cell r="J2108">
            <v>42020</v>
          </cell>
        </row>
        <row r="2108">
          <cell r="L2108" t="str">
            <v>个</v>
          </cell>
          <cell r="M2108" t="str">
            <v>张</v>
          </cell>
        </row>
        <row r="2108">
          <cell r="O2108" t="str">
            <v>千克</v>
          </cell>
        </row>
        <row r="2109">
          <cell r="A2109" t="str">
            <v>611101-3532-000</v>
          </cell>
          <cell r="B2109">
            <v>8523492090</v>
          </cell>
          <cell r="C2109" t="str">
            <v>光盘</v>
          </cell>
          <cell r="D2109" t="str">
            <v>4|3|电脑用|已录制|应用软件|Carl Zeiss|611101-3532-000|4.7GB|16倍速</v>
          </cell>
          <cell r="E2109">
            <v>999</v>
          </cell>
          <cell r="F2109" t="str">
            <v>L2233D18A008</v>
          </cell>
          <cell r="G2109">
            <v>32</v>
          </cell>
          <cell r="H2109" t="str">
            <v>软件(应用软件,电脑用,已录制,品牌:CARL ZEISS)</v>
          </cell>
          <cell r="I2109" t="str">
            <v>Upgrade-Client MessproDB Import module Universal license</v>
          </cell>
          <cell r="J2109">
            <v>42020</v>
          </cell>
        </row>
        <row r="2109">
          <cell r="L2109" t="str">
            <v>个</v>
          </cell>
          <cell r="M2109" t="str">
            <v>张</v>
          </cell>
        </row>
        <row r="2109">
          <cell r="O2109" t="str">
            <v>千克</v>
          </cell>
        </row>
        <row r="2110">
          <cell r="A2110" t="str">
            <v>000000-1072-228</v>
          </cell>
          <cell r="B2110">
            <v>8523492090</v>
          </cell>
          <cell r="C2110" t="str">
            <v>光盘</v>
          </cell>
          <cell r="D2110" t="str">
            <v>4|3|电脑用|已录制|应用软件|Carl Zeiss|000000-1072-228|4.7GB|16倍速</v>
          </cell>
          <cell r="E2110">
            <v>999</v>
          </cell>
          <cell r="F2110" t="str">
            <v>L2233D18A008</v>
          </cell>
          <cell r="G2110">
            <v>32</v>
          </cell>
          <cell r="H2110" t="str">
            <v>软件运行时刻license</v>
          </cell>
          <cell r="I2110" t="str">
            <v>Runtime Licence for software library,USB-Dongle  </v>
          </cell>
          <cell r="J2110">
            <v>42062</v>
          </cell>
        </row>
        <row r="2110">
          <cell r="L2110" t="str">
            <v>个</v>
          </cell>
          <cell r="M2110" t="str">
            <v>张</v>
          </cell>
        </row>
        <row r="2110">
          <cell r="O2110" t="str">
            <v>千克</v>
          </cell>
        </row>
        <row r="2111">
          <cell r="A2111" t="str">
            <v>266002-1131-239</v>
          </cell>
          <cell r="B2111">
            <v>8523492090</v>
          </cell>
          <cell r="C2111" t="str">
            <v>光盘</v>
          </cell>
          <cell r="D2111" t="str">
            <v>4|3|电脑用|已录制|应用软件|Carl Zeiss|266002-1131-239|4.7GB|16倍速</v>
          </cell>
          <cell r="E2111">
            <v>999</v>
          </cell>
          <cell r="F2111" t="str">
            <v>L2233D18A008</v>
          </cell>
          <cell r="G2111">
            <v>32</v>
          </cell>
          <cell r="H2111" t="str">
            <v>视野计升级软件包</v>
          </cell>
          <cell r="I2111" t="str">
            <v>KIT HFA2P V4.2.2 SFWR UPGRADE</v>
          </cell>
          <cell r="J2111">
            <v>42065</v>
          </cell>
        </row>
        <row r="2111">
          <cell r="L2111" t="str">
            <v>个</v>
          </cell>
          <cell r="M2111" t="str">
            <v>张</v>
          </cell>
        </row>
        <row r="2111">
          <cell r="O2111" t="str">
            <v>千克</v>
          </cell>
        </row>
        <row r="2112">
          <cell r="A2112" t="str">
            <v>266002-1148-707</v>
          </cell>
          <cell r="B2112">
            <v>8523492090</v>
          </cell>
          <cell r="C2112" t="str">
            <v>光盘</v>
          </cell>
          <cell r="D2112" t="str">
            <v>4|3|电脑用|已录制|应用软件|Carl Zeiss|266002-1148-707|4.7GB|16倍速</v>
          </cell>
          <cell r="E2112">
            <v>999</v>
          </cell>
          <cell r="F2112" t="str">
            <v>L2233D18A008</v>
          </cell>
          <cell r="G2112">
            <v>32</v>
          </cell>
          <cell r="H2112" t="str">
            <v>视野计升级软件</v>
          </cell>
          <cell r="I2112" t="str">
            <v>UPGRADE HFA 4.2.2 SFWR</v>
          </cell>
          <cell r="J2112">
            <v>42065</v>
          </cell>
        </row>
        <row r="2112">
          <cell r="L2112" t="str">
            <v>个</v>
          </cell>
          <cell r="M2112" t="str">
            <v>张</v>
          </cell>
        </row>
        <row r="2112">
          <cell r="O2112" t="str">
            <v>千克</v>
          </cell>
        </row>
        <row r="2113">
          <cell r="A2113" t="str">
            <v>266002-1133-215</v>
          </cell>
          <cell r="B2113">
            <v>8523492090</v>
          </cell>
          <cell r="C2113" t="str">
            <v>光盘</v>
          </cell>
          <cell r="D2113" t="str">
            <v>4|3|电脑用|已录制|应用软件|Carl Zeiss|266002-1133-215|4.7GB|16倍速</v>
          </cell>
          <cell r="E2113">
            <v>999</v>
          </cell>
          <cell r="F2113" t="str">
            <v>L2233D18A008</v>
          </cell>
          <cell r="G2113">
            <v>32</v>
          </cell>
          <cell r="H2113" t="str">
            <v>视野计操作手册</v>
          </cell>
          <cell r="I2113" t="str">
            <v>DISK HFA2P 4.2.2 USER DOCS</v>
          </cell>
          <cell r="J2113">
            <v>42065</v>
          </cell>
        </row>
        <row r="2113">
          <cell r="L2113" t="str">
            <v>个</v>
          </cell>
          <cell r="M2113" t="str">
            <v>张</v>
          </cell>
        </row>
        <row r="2113">
          <cell r="O2113" t="str">
            <v>千克</v>
          </cell>
        </row>
        <row r="2114">
          <cell r="A2114" t="str">
            <v>000000-1987-287</v>
          </cell>
          <cell r="B2114">
            <v>8523492090</v>
          </cell>
          <cell r="C2114" t="str">
            <v>光盘</v>
          </cell>
          <cell r="D2114" t="str">
            <v>4|3|电脑用|已录制|应用软件|Carl Zeiss|000000-1987-287|4.7GB|16倍速</v>
          </cell>
          <cell r="E2114">
            <v>999</v>
          </cell>
          <cell r="F2114" t="str">
            <v>L2233D18A008</v>
          </cell>
          <cell r="G2114">
            <v>32</v>
          </cell>
          <cell r="H2114" t="str">
            <v>软件(应用软件,电脑用,已录制,品牌:CARL ZEISS)</v>
          </cell>
          <cell r="I2114" t="str">
            <v>ConfoMap-3D Advanced Surfance Texture module(D)</v>
          </cell>
          <cell r="J2114">
            <v>42072</v>
          </cell>
        </row>
        <row r="2114">
          <cell r="L2114" t="str">
            <v>个</v>
          </cell>
          <cell r="M2114" t="str">
            <v>张</v>
          </cell>
        </row>
        <row r="2114">
          <cell r="O2114" t="str">
            <v>千克</v>
          </cell>
        </row>
        <row r="2115">
          <cell r="A2115" t="str">
            <v>000000-1987-291</v>
          </cell>
          <cell r="B2115">
            <v>8523492090</v>
          </cell>
          <cell r="C2115" t="str">
            <v>光盘</v>
          </cell>
          <cell r="D2115" t="str">
            <v>4|3|电脑用|已录制|应用软件|Carl Zeiss|000000-1987-291|4.7GB|16倍速</v>
          </cell>
          <cell r="E2115">
            <v>999</v>
          </cell>
          <cell r="F2115" t="str">
            <v>L2233D18A008</v>
          </cell>
          <cell r="G2115">
            <v>32</v>
          </cell>
          <cell r="H2115" t="str">
            <v>软件(应用软件,电脑用,已录制,品牌:CARL ZEISS)</v>
          </cell>
          <cell r="I2115" t="str">
            <v>ConfoMap-Grains and Particles module(D)</v>
          </cell>
          <cell r="J2115">
            <v>42072</v>
          </cell>
        </row>
        <row r="2115">
          <cell r="L2115" t="str">
            <v>个</v>
          </cell>
          <cell r="M2115" t="str">
            <v>张</v>
          </cell>
        </row>
        <row r="2115">
          <cell r="O2115" t="str">
            <v>千克</v>
          </cell>
        </row>
        <row r="2116">
          <cell r="A2116" t="str">
            <v>000000-1987-289</v>
          </cell>
          <cell r="B2116">
            <v>8523492090</v>
          </cell>
          <cell r="C2116" t="str">
            <v>光盘</v>
          </cell>
          <cell r="D2116" t="str">
            <v>4|3|电脑用|已录制|应用软件|Carl Zeiss|000000-1987-289|4.7GB|16倍速</v>
          </cell>
          <cell r="E2116">
            <v>999</v>
          </cell>
          <cell r="F2116" t="str">
            <v>L2233D18A008</v>
          </cell>
          <cell r="G2116">
            <v>32</v>
          </cell>
          <cell r="H2116" t="str">
            <v>软件(应用软件,电脑用,已录制,品牌:CARL ZEISS)</v>
          </cell>
          <cell r="I2116" t="str">
            <v>ConfoMap-Statistics module(D)</v>
          </cell>
          <cell r="J2116">
            <v>42072</v>
          </cell>
        </row>
        <row r="2116">
          <cell r="L2116" t="str">
            <v>个</v>
          </cell>
          <cell r="M2116" t="str">
            <v>张</v>
          </cell>
        </row>
        <row r="2116">
          <cell r="O2116" t="str">
            <v>千克</v>
          </cell>
        </row>
        <row r="2117">
          <cell r="A2117" t="str">
            <v>000000-1987-283</v>
          </cell>
          <cell r="B2117">
            <v>8523492090</v>
          </cell>
          <cell r="C2117" t="str">
            <v>光盘</v>
          </cell>
          <cell r="D2117" t="str">
            <v>4|3|电脑用|已录制|应用软件|Carl Zeiss|000000-1987-283|4.7GB|16倍速</v>
          </cell>
          <cell r="E2117">
            <v>999</v>
          </cell>
          <cell r="F2117" t="str">
            <v>L2233D18A008</v>
          </cell>
          <cell r="G2117">
            <v>32</v>
          </cell>
          <cell r="H2117" t="str">
            <v>软件(应用软件,电脑用,已录制,品牌:CARL ZEISS)</v>
          </cell>
          <cell r="I2117" t="str">
            <v>ConfoMap-2D Advanced Surfance Texture module(D)</v>
          </cell>
          <cell r="J2117">
            <v>42072</v>
          </cell>
        </row>
        <row r="2117">
          <cell r="L2117" t="str">
            <v>个</v>
          </cell>
          <cell r="M2117" t="str">
            <v>张</v>
          </cell>
        </row>
        <row r="2117">
          <cell r="O2117" t="str">
            <v>千克</v>
          </cell>
        </row>
        <row r="2118">
          <cell r="A2118" t="str">
            <v>000000-1987-294</v>
          </cell>
          <cell r="B2118">
            <v>8523492090</v>
          </cell>
          <cell r="C2118" t="str">
            <v>光盘</v>
          </cell>
          <cell r="D2118" t="str">
            <v>4|3|电脑用|已录制|应用软件|Carl Zeiss|000000-1987-294|4.7GB|16倍速</v>
          </cell>
          <cell r="E2118">
            <v>999</v>
          </cell>
          <cell r="F2118" t="str">
            <v>L2233D18A008</v>
          </cell>
          <cell r="G2118">
            <v>32</v>
          </cell>
          <cell r="H2118" t="str">
            <v>软件(应用软件,电脑用,已录制,品牌:CARL ZEISS)</v>
          </cell>
          <cell r="I2118" t="str">
            <v>ConfoMap-Wavelets module(D)</v>
          </cell>
          <cell r="J2118">
            <v>42072</v>
          </cell>
        </row>
        <row r="2118">
          <cell r="L2118" t="str">
            <v>个</v>
          </cell>
          <cell r="M2118" t="str">
            <v>张</v>
          </cell>
        </row>
        <row r="2118">
          <cell r="O2118" t="str">
            <v>千克</v>
          </cell>
        </row>
        <row r="2119">
          <cell r="A2119" t="str">
            <v>266002-1158-210</v>
          </cell>
          <cell r="B2119">
            <v>8523492090</v>
          </cell>
          <cell r="C2119" t="str">
            <v>光盘</v>
          </cell>
          <cell r="D2119" t="str">
            <v>4|3|电脑用|已录制|应用软件|Carl Zeiss|266002-1158-210|4.7GB|16倍速</v>
          </cell>
          <cell r="E2119">
            <v>999</v>
          </cell>
          <cell r="F2119" t="str">
            <v>L2233D18A008</v>
          </cell>
          <cell r="G2119">
            <v>32</v>
          </cell>
          <cell r="H2119" t="str">
            <v>软件(应用软件,电脑用,已录制,品牌:CARL ZEISS)</v>
          </cell>
          <cell r="I2119" t="str">
            <v>KMAT CIRRUS SOFTWARE UPGRADES</v>
          </cell>
          <cell r="J2119">
            <v>42124</v>
          </cell>
        </row>
        <row r="2119">
          <cell r="L2119" t="str">
            <v>个</v>
          </cell>
          <cell r="M2119" t="str">
            <v>张</v>
          </cell>
        </row>
        <row r="2119">
          <cell r="O2119" t="str">
            <v>千克</v>
          </cell>
        </row>
        <row r="2120">
          <cell r="A2120" t="str">
            <v>351434-6177-000</v>
          </cell>
          <cell r="B2120">
            <v>8523492090</v>
          </cell>
          <cell r="C2120" t="str">
            <v>光盘</v>
          </cell>
          <cell r="D2120" t="str">
            <v>4|3|电脑用|已录制|应用软件|Carl Zeiss|351434-6177-000|4.7GB|16倍速</v>
          </cell>
          <cell r="E2120">
            <v>999</v>
          </cell>
          <cell r="F2120" t="str">
            <v>L2233D18A008</v>
          </cell>
          <cell r="G2120">
            <v>32</v>
          </cell>
          <cell r="H2120" t="str">
            <v>等离子清洗器软件许可证</v>
          </cell>
          <cell r="I2120" t="str">
            <v>Plasma Cleaner Licence</v>
          </cell>
          <cell r="J2120">
            <v>42130</v>
          </cell>
        </row>
        <row r="2120">
          <cell r="L2120" t="str">
            <v>个</v>
          </cell>
          <cell r="M2120" t="str">
            <v>张</v>
          </cell>
        </row>
        <row r="2120">
          <cell r="O2120" t="str">
            <v>千克</v>
          </cell>
        </row>
        <row r="2121">
          <cell r="A2121" t="str">
            <v>000000-2058-601</v>
          </cell>
          <cell r="B2121">
            <v>8523492090</v>
          </cell>
          <cell r="C2121" t="str">
            <v>光盘</v>
          </cell>
          <cell r="D2121" t="str">
            <v>4|3|电脑用|已录制|应用软件|Carl Zeiss|000000-2058-601|4.7GB|16倍速</v>
          </cell>
          <cell r="E2121">
            <v>999</v>
          </cell>
          <cell r="F2121" t="str">
            <v>L2233D18A008</v>
          </cell>
          <cell r="G2121">
            <v>32</v>
          </cell>
          <cell r="H2121" t="str">
            <v>FORUM3.2版本安装DVD</v>
          </cell>
          <cell r="I2121" t="str">
            <v>FORUM 3.2 Installation DVD</v>
          </cell>
          <cell r="J2121">
            <v>42132</v>
          </cell>
        </row>
        <row r="2121">
          <cell r="L2121" t="str">
            <v>个</v>
          </cell>
          <cell r="M2121" t="str">
            <v>张</v>
          </cell>
        </row>
        <row r="2121">
          <cell r="O2121" t="str">
            <v>千克</v>
          </cell>
        </row>
        <row r="2122">
          <cell r="A2122" t="str">
            <v>000000-2021-730</v>
          </cell>
          <cell r="B2122">
            <v>8523492090</v>
          </cell>
          <cell r="C2122" t="str">
            <v>光盘</v>
          </cell>
          <cell r="D2122" t="str">
            <v>4|3|电脑用|已录制|应用软件|Carl Zeiss|000000-2021-730|4.7GB|16倍速</v>
          </cell>
          <cell r="E2122">
            <v>999</v>
          </cell>
          <cell r="F2122" t="str">
            <v>L2233D18A008</v>
          </cell>
          <cell r="G2122">
            <v>32</v>
          </cell>
          <cell r="H2122" t="str">
            <v>FORUM青光眼平台2.0版本安装DVD</v>
          </cell>
          <cell r="I2122" t="str">
            <v>FORUM Glaucoma Workplace 2.0 DVD</v>
          </cell>
          <cell r="J2122">
            <v>42132</v>
          </cell>
        </row>
        <row r="2122">
          <cell r="L2122" t="str">
            <v>个</v>
          </cell>
          <cell r="M2122" t="str">
            <v>张</v>
          </cell>
        </row>
        <row r="2122">
          <cell r="O2122" t="str">
            <v>千克</v>
          </cell>
        </row>
        <row r="2123">
          <cell r="A2123" t="str">
            <v>351434-6112-001</v>
          </cell>
          <cell r="B2123">
            <v>8523492090</v>
          </cell>
          <cell r="C2123" t="str">
            <v>光盘</v>
          </cell>
          <cell r="D2123" t="str">
            <v>4|3|电脑用|已录制|应用软件|Carl Zeiss|351434-6112-001|4.7GB|16倍速</v>
          </cell>
          <cell r="E2123">
            <v>999</v>
          </cell>
          <cell r="F2123" t="str">
            <v>L2233D18A008</v>
          </cell>
          <cell r="G2123">
            <v>32</v>
          </cell>
          <cell r="H2123" t="str">
            <v>智能拼接软件</v>
          </cell>
          <cell r="I2123" t="str">
            <v>smart stich</v>
          </cell>
          <cell r="J2123">
            <v>42167</v>
          </cell>
        </row>
        <row r="2123">
          <cell r="L2123" t="str">
            <v>个</v>
          </cell>
          <cell r="M2123" t="str">
            <v>张</v>
          </cell>
        </row>
        <row r="2123">
          <cell r="O2123" t="str">
            <v>千克</v>
          </cell>
        </row>
        <row r="2124">
          <cell r="A2124" t="str">
            <v>000000-2151-444</v>
          </cell>
          <cell r="B2124">
            <v>8523492090</v>
          </cell>
          <cell r="C2124" t="str">
            <v>光盘</v>
          </cell>
          <cell r="D2124" t="str">
            <v>4|3|电脑用|已录制|应用软件|Carl Zeiss|000000-2151-444|4.7GB|16倍速</v>
          </cell>
          <cell r="E2124">
            <v>999</v>
          </cell>
          <cell r="F2124" t="str">
            <v>L2233D18A008</v>
          </cell>
          <cell r="G2124">
            <v>32</v>
          </cell>
          <cell r="H2124" t="str">
            <v>光盘</v>
          </cell>
          <cell r="I2124" t="str">
            <v>Prod DVD 58 ZEN 2 blue, 2.1 black</v>
          </cell>
          <cell r="J2124">
            <v>42212</v>
          </cell>
        </row>
        <row r="2124">
          <cell r="L2124" t="str">
            <v>个</v>
          </cell>
          <cell r="M2124" t="str">
            <v>张</v>
          </cell>
        </row>
        <row r="2124">
          <cell r="O2124" t="str">
            <v>千克</v>
          </cell>
        </row>
        <row r="2125">
          <cell r="A2125" t="str">
            <v>660001-0508-000</v>
          </cell>
          <cell r="B2125">
            <v>8523492090</v>
          </cell>
          <cell r="C2125" t="str">
            <v>光盘</v>
          </cell>
          <cell r="D2125" t="str">
            <v>4|3|电脑用|已录制|应用软件|Carl Zeiss|660001-0508-000|4.7GB|16倍速</v>
          </cell>
          <cell r="E2125">
            <v>999</v>
          </cell>
          <cell r="F2125" t="str">
            <v>L2233D18A008</v>
          </cell>
          <cell r="G2125">
            <v>32</v>
          </cell>
          <cell r="H2125" t="str">
            <v>CALYPSO基础测量软件</v>
          </cell>
          <cell r="I2125" t="str">
            <v>CALYPSO CNC dongle bonded</v>
          </cell>
          <cell r="J2125">
            <v>42220</v>
          </cell>
        </row>
        <row r="2125">
          <cell r="L2125" t="str">
            <v>个</v>
          </cell>
          <cell r="M2125" t="str">
            <v>张</v>
          </cell>
        </row>
        <row r="2125">
          <cell r="O2125" t="str">
            <v>千克</v>
          </cell>
        </row>
        <row r="2126">
          <cell r="A2126" t="str">
            <v>660002-0508-000</v>
          </cell>
          <cell r="B2126">
            <v>8523492090</v>
          </cell>
          <cell r="C2126" t="str">
            <v>光盘</v>
          </cell>
          <cell r="D2126" t="str">
            <v>4|3|电脑用|已录制|应用软件|Carl Zeiss|660002-0508-000|4.7GB|16倍速</v>
          </cell>
          <cell r="E2126">
            <v>999</v>
          </cell>
          <cell r="F2126" t="str">
            <v>L2233D18A008</v>
          </cell>
          <cell r="G2126">
            <v>32</v>
          </cell>
          <cell r="H2126" t="str">
            <v>CALYPSO基础测量软件</v>
          </cell>
          <cell r="I2126" t="str">
            <v>CALYPSO CNC PC bonded</v>
          </cell>
          <cell r="J2126">
            <v>42220</v>
          </cell>
        </row>
        <row r="2126">
          <cell r="L2126" t="str">
            <v>个</v>
          </cell>
          <cell r="M2126" t="str">
            <v>张</v>
          </cell>
        </row>
        <row r="2126">
          <cell r="O2126" t="str">
            <v>千克</v>
          </cell>
        </row>
        <row r="2127">
          <cell r="A2127" t="str">
            <v>000000-1953-941</v>
          </cell>
          <cell r="B2127">
            <v>8523492090</v>
          </cell>
          <cell r="C2127" t="str">
            <v>光盘</v>
          </cell>
          <cell r="D2127" t="str">
            <v>4|3|电脑用|已录制|应用软件|Carl Zeiss|000000-1953-941|4.7GB|16倍速</v>
          </cell>
          <cell r="E2127">
            <v>999</v>
          </cell>
          <cell r="F2127" t="str">
            <v>L2233D18A008</v>
          </cell>
          <cell r="G2127">
            <v>32</v>
          </cell>
          <cell r="H2127" t="str">
            <v>软件</v>
          </cell>
          <cell r="I2127" t="str">
            <v>Software VlauMax</v>
          </cell>
          <cell r="J2127">
            <v>42223</v>
          </cell>
        </row>
        <row r="2127">
          <cell r="L2127" t="str">
            <v>个</v>
          </cell>
          <cell r="M2127" t="str">
            <v>张</v>
          </cell>
        </row>
        <row r="2127">
          <cell r="O2127" t="str">
            <v>千克</v>
          </cell>
        </row>
        <row r="2128">
          <cell r="A2128" t="str">
            <v>410136-1029-110</v>
          </cell>
          <cell r="B2128">
            <v>8523492090</v>
          </cell>
          <cell r="C2128" t="str">
            <v>光盘</v>
          </cell>
          <cell r="D2128" t="str">
            <v>4|3|电脑用|已录制|应用软件|Carl Zeiss|410136-1029-110|4.7GB|16倍速</v>
          </cell>
          <cell r="E2128">
            <v>999</v>
          </cell>
          <cell r="F2128" t="str">
            <v>L2233D18A008</v>
          </cell>
          <cell r="G2128">
            <v>32</v>
          </cell>
          <cell r="H2128" t="str">
            <v>景深扩展软件模块</v>
          </cell>
          <cell r="I2128" t="str">
            <v>ZEN MODULE EXTENDED FOCUS HARDWARE LICENSE KEY</v>
          </cell>
          <cell r="J2128">
            <v>42243</v>
          </cell>
        </row>
        <row r="2128">
          <cell r="L2128" t="str">
            <v>个</v>
          </cell>
          <cell r="M2128" t="str">
            <v>张</v>
          </cell>
        </row>
        <row r="2128">
          <cell r="O2128" t="str">
            <v>千克</v>
          </cell>
        </row>
        <row r="2129">
          <cell r="A2129" t="str">
            <v>351434-6243-000</v>
          </cell>
          <cell r="B2129">
            <v>8523492090</v>
          </cell>
          <cell r="C2129" t="str">
            <v>光盘</v>
          </cell>
          <cell r="D2129" t="str">
            <v>4|3|电脑用|已录制|应用软件|Carl Zeiss|351434-6243-000|4.7GB|16倍速</v>
          </cell>
          <cell r="E2129">
            <v>999</v>
          </cell>
          <cell r="F2129" t="str">
            <v>L2233D18A008</v>
          </cell>
          <cell r="G2129">
            <v>32</v>
          </cell>
          <cell r="H2129" t="str">
            <v>操作软件包</v>
          </cell>
          <cell r="I2129" t="str">
            <v>smartSem v05.09 software kit</v>
          </cell>
          <cell r="J2129">
            <v>42269</v>
          </cell>
        </row>
        <row r="2129">
          <cell r="L2129" t="str">
            <v>个</v>
          </cell>
          <cell r="M2129" t="str">
            <v>张</v>
          </cell>
        </row>
        <row r="2129">
          <cell r="O2129" t="str">
            <v>千克</v>
          </cell>
        </row>
        <row r="2130">
          <cell r="A2130" t="str">
            <v>660002-0508-102</v>
          </cell>
          <cell r="B2130">
            <v>8523492090</v>
          </cell>
          <cell r="C2130" t="str">
            <v>光盘</v>
          </cell>
          <cell r="D2130" t="str">
            <v>4|3|电脑用|已录制|应用软件|Carl Zeiss|660002-0508-102|4.7GB|16倍速</v>
          </cell>
          <cell r="E2130">
            <v>999</v>
          </cell>
          <cell r="F2130" t="str">
            <v>L2233D18A008</v>
          </cell>
          <cell r="G2130">
            <v>32</v>
          </cell>
          <cell r="H2130" t="str">
            <v>软件</v>
          </cell>
          <cell r="I2130" t="str">
            <v>CALYPSO STEP IN/OUT PC BONDED BASE LICENSE</v>
          </cell>
          <cell r="J2130">
            <v>42285</v>
          </cell>
        </row>
        <row r="2130">
          <cell r="L2130" t="str">
            <v>个</v>
          </cell>
          <cell r="M2130" t="str">
            <v>张</v>
          </cell>
        </row>
        <row r="2130">
          <cell r="O2130" t="str">
            <v>千克</v>
          </cell>
        </row>
        <row r="2131">
          <cell r="A2131" t="str">
            <v>660002-0508-314</v>
          </cell>
          <cell r="B2131">
            <v>8523492090</v>
          </cell>
          <cell r="C2131" t="str">
            <v>光盘</v>
          </cell>
          <cell r="D2131" t="str">
            <v>4|3|电脑用|已录制|应用软件|Carl Zeiss|660002-0508-314|4.7GB|16倍速</v>
          </cell>
          <cell r="E2131">
            <v>999</v>
          </cell>
          <cell r="F2131" t="str">
            <v>L2233D18A008</v>
          </cell>
          <cell r="G2131">
            <v>32</v>
          </cell>
          <cell r="H2131" t="str">
            <v>软件</v>
          </cell>
          <cell r="I2131" t="str">
            <v>CALYPSO FLEXREPORTER PC BONDED BASE LICENSE</v>
          </cell>
          <cell r="J2131">
            <v>42285</v>
          </cell>
        </row>
        <row r="2131">
          <cell r="L2131" t="str">
            <v>个</v>
          </cell>
          <cell r="M2131" t="str">
            <v>张</v>
          </cell>
        </row>
        <row r="2131">
          <cell r="O2131" t="str">
            <v>千克</v>
          </cell>
        </row>
        <row r="2132">
          <cell r="A2132" t="str">
            <v>000000-2129-561</v>
          </cell>
          <cell r="B2132">
            <v>8523492090</v>
          </cell>
          <cell r="C2132" t="str">
            <v>光盘</v>
          </cell>
          <cell r="D2132" t="str">
            <v>4|3|电脑用|已录制|应用软件|Carl Zeiss|000000-2129-561|4.7GB|16倍速</v>
          </cell>
          <cell r="E2132">
            <v>999</v>
          </cell>
          <cell r="F2132" t="str">
            <v>L2233D18A008</v>
          </cell>
          <cell r="G2132">
            <v>32</v>
          </cell>
          <cell r="H2132" t="str">
            <v>FORUM 4.0软件安装DVD 软件授权</v>
          </cell>
          <cell r="I2132" t="str">
            <v>FORUM 4.0 Installation DVD</v>
          </cell>
          <cell r="J2132">
            <v>42291</v>
          </cell>
        </row>
        <row r="2132">
          <cell r="L2132" t="str">
            <v>个</v>
          </cell>
          <cell r="M2132" t="str">
            <v>张</v>
          </cell>
        </row>
        <row r="2132">
          <cell r="O2132" t="str">
            <v>千克</v>
          </cell>
        </row>
        <row r="2133">
          <cell r="A2133" t="str">
            <v>000000-2116-590</v>
          </cell>
          <cell r="B2133">
            <v>8523492090</v>
          </cell>
          <cell r="C2133" t="str">
            <v>光盘</v>
          </cell>
          <cell r="D2133" t="str">
            <v>4|3|电脑用|已录制|应用软件|Carl Zeiss|000000-2116-590|4.7GB|16倍速</v>
          </cell>
          <cell r="E2133">
            <v>999</v>
          </cell>
          <cell r="F2133" t="str">
            <v>L2233D18A008</v>
          </cell>
          <cell r="G2133">
            <v>32</v>
          </cell>
          <cell r="H2133" t="str">
            <v>FORUM ASSIST match 1.4 软件安装DVD 软件授权</v>
          </cell>
          <cell r="I2133" t="str">
            <v>FORUM ASSIST match 1.4 DVD</v>
          </cell>
          <cell r="J2133">
            <v>42291</v>
          </cell>
        </row>
        <row r="2133">
          <cell r="L2133" t="str">
            <v>个</v>
          </cell>
          <cell r="M2133" t="str">
            <v>张</v>
          </cell>
        </row>
        <row r="2133">
          <cell r="O2133" t="str">
            <v>千克</v>
          </cell>
        </row>
        <row r="2134">
          <cell r="A2134" t="str">
            <v>611213-9003-010</v>
          </cell>
          <cell r="B2134">
            <v>8523492090</v>
          </cell>
          <cell r="C2134" t="str">
            <v>光盘</v>
          </cell>
          <cell r="D2134" t="str">
            <v>4|3|电脑用|已录制|应用软件|Carl Zeiss|611213-9003-010|4.7GB|16倍速</v>
          </cell>
          <cell r="E2134">
            <v>999</v>
          </cell>
          <cell r="F2134" t="str">
            <v>L2233D18A008</v>
          </cell>
          <cell r="G2134">
            <v>32</v>
          </cell>
          <cell r="H2134" t="str">
            <v>软件</v>
          </cell>
          <cell r="I2134" t="str">
            <v>qs-STAT ME 10 license</v>
          </cell>
          <cell r="J2134">
            <v>42304</v>
          </cell>
        </row>
        <row r="2134">
          <cell r="L2134" t="str">
            <v>个</v>
          </cell>
          <cell r="M2134" t="str">
            <v>张</v>
          </cell>
        </row>
        <row r="2134">
          <cell r="O2134" t="str">
            <v>千克</v>
          </cell>
        </row>
        <row r="2135">
          <cell r="A2135" t="str">
            <v>266002-1124-869</v>
          </cell>
          <cell r="B2135">
            <v>8523492090</v>
          </cell>
          <cell r="C2135" t="str">
            <v>光盘</v>
          </cell>
          <cell r="D2135" t="str">
            <v>4|3|电脑用|已录制|应用软件|Carl Zeiss|266002-1124-869|4.7GB|16倍速</v>
          </cell>
          <cell r="E2135">
            <v>999</v>
          </cell>
          <cell r="F2135" t="str">
            <v>L2233D18A008</v>
          </cell>
          <cell r="G2135">
            <v>32</v>
          </cell>
          <cell r="H2135" t="str">
            <v>Cirrus Oct3.0版本软件光盘</v>
          </cell>
          <cell r="I2135" t="str">
            <v>DISK Setup SD-OCT 3.0 image </v>
          </cell>
          <cell r="J2135">
            <v>42310</v>
          </cell>
        </row>
        <row r="2135">
          <cell r="L2135" t="str">
            <v>个</v>
          </cell>
          <cell r="M2135" t="str">
            <v>张</v>
          </cell>
        </row>
        <row r="2135">
          <cell r="O2135" t="str">
            <v>千克</v>
          </cell>
        </row>
        <row r="2136">
          <cell r="A2136" t="str">
            <v>351434-6242-000</v>
          </cell>
          <cell r="B2136">
            <v>8523492090</v>
          </cell>
          <cell r="C2136" t="str">
            <v>光盘</v>
          </cell>
          <cell r="D2136" t="str">
            <v>4|3|电脑用|已录制|应用软件|Carl Zeiss|351434-6242-000|4.7GB|16倍速</v>
          </cell>
          <cell r="E2136">
            <v>999</v>
          </cell>
          <cell r="F2136" t="str">
            <v>L2233D18A008</v>
          </cell>
          <cell r="G2136">
            <v>32</v>
          </cell>
          <cell r="H2136" t="str">
            <v>软件</v>
          </cell>
          <cell r="I2136" t="str">
            <v>SmartSEM V05.09 DVD</v>
          </cell>
          <cell r="J2136">
            <v>42318</v>
          </cell>
        </row>
        <row r="2136">
          <cell r="L2136" t="str">
            <v>个</v>
          </cell>
          <cell r="M2136" t="str">
            <v>张</v>
          </cell>
        </row>
        <row r="2136">
          <cell r="O2136" t="str">
            <v>千克</v>
          </cell>
        </row>
        <row r="2137">
          <cell r="A2137" t="str">
            <v>660001-0508-300</v>
          </cell>
          <cell r="B2137">
            <v>8523492090</v>
          </cell>
          <cell r="C2137" t="str">
            <v>光盘</v>
          </cell>
          <cell r="D2137" t="str">
            <v>4|3|电脑用|已录制|应用软件|Carl Zeiss|660001-0508-300|4.7GB|16倍速</v>
          </cell>
          <cell r="E2137">
            <v>999</v>
          </cell>
          <cell r="F2137" t="str">
            <v>L2233D18A008</v>
          </cell>
          <cell r="G2137">
            <v>32</v>
          </cell>
          <cell r="H2137" t="str">
            <v>软件</v>
          </cell>
          <cell r="I2137" t="str">
            <v>CALYPSO CNC curve Dongle Base License</v>
          </cell>
          <cell r="J2137">
            <v>42332</v>
          </cell>
        </row>
        <row r="2137">
          <cell r="L2137" t="str">
            <v>个</v>
          </cell>
          <cell r="M2137" t="str">
            <v>张</v>
          </cell>
        </row>
        <row r="2137">
          <cell r="O2137" t="str">
            <v>千克</v>
          </cell>
        </row>
        <row r="2138">
          <cell r="A2138" t="str">
            <v>660002-0600-003</v>
          </cell>
          <cell r="B2138">
            <v>8523492090</v>
          </cell>
          <cell r="C2138" t="str">
            <v>光盘</v>
          </cell>
          <cell r="D2138" t="str">
            <v>4|3|电脑用|已录制|应用软件|Carl Zeiss|660002-0600-003|4.7GB|16倍速</v>
          </cell>
          <cell r="E2138">
            <v>999</v>
          </cell>
          <cell r="F2138" t="str">
            <v>L2233D18A008</v>
          </cell>
          <cell r="G2138">
            <v>32</v>
          </cell>
          <cell r="H2138" t="str">
            <v>自动数据处理软件</v>
          </cell>
          <cell r="I2138" t="str">
            <v>CALYPSO FACS automation PC bonded Base License</v>
          </cell>
          <cell r="J2138">
            <v>42345</v>
          </cell>
        </row>
        <row r="2138">
          <cell r="L2138" t="str">
            <v>个</v>
          </cell>
          <cell r="M2138" t="str">
            <v>张</v>
          </cell>
        </row>
        <row r="2138">
          <cell r="O2138" t="str">
            <v>千克</v>
          </cell>
        </row>
        <row r="2139">
          <cell r="A2139" t="str">
            <v>660002-0600-301</v>
          </cell>
          <cell r="B2139">
            <v>8523492090</v>
          </cell>
          <cell r="C2139" t="str">
            <v>光盘</v>
          </cell>
          <cell r="D2139" t="str">
            <v>4|3|电脑用|已录制|应用软件|Carl Zeiss|660002-0600-301|4.7GB|16倍速</v>
          </cell>
          <cell r="E2139">
            <v>999</v>
          </cell>
          <cell r="F2139" t="str">
            <v>L2233D18A008</v>
          </cell>
          <cell r="G2139">
            <v>32</v>
          </cell>
          <cell r="H2139" t="str">
            <v>自动编程软件</v>
          </cell>
          <cell r="I2139" t="str">
            <v>CALYPSO PCM PC bonded Base License</v>
          </cell>
          <cell r="J2139">
            <v>42345</v>
          </cell>
        </row>
        <row r="2139">
          <cell r="L2139" t="str">
            <v>个</v>
          </cell>
          <cell r="M2139" t="str">
            <v>张</v>
          </cell>
        </row>
        <row r="2139">
          <cell r="O2139" t="str">
            <v>千克</v>
          </cell>
        </row>
        <row r="2140">
          <cell r="A2140" t="str">
            <v>000000-2161-346</v>
          </cell>
          <cell r="B2140">
            <v>8523492090</v>
          </cell>
          <cell r="C2140" t="str">
            <v>光盘</v>
          </cell>
          <cell r="D2140" t="str">
            <v>4|3|电脑用|已录制|应用软件|Carl Zeiss|000000-2161-346|4.7GB|16倍速</v>
          </cell>
          <cell r="E2140">
            <v>999</v>
          </cell>
          <cell r="F2140" t="str">
            <v>L2233D18A008</v>
          </cell>
          <cell r="G2140">
            <v>32</v>
          </cell>
          <cell r="H2140" t="str">
            <v>软件光盘</v>
          </cell>
          <cell r="I2140" t="str">
            <v>Product DVD 60 AVSE64 4.9.1 SP2</v>
          </cell>
          <cell r="J2140">
            <v>42352</v>
          </cell>
        </row>
        <row r="2140">
          <cell r="L2140" t="str">
            <v>个</v>
          </cell>
          <cell r="M2140" t="str">
            <v>张</v>
          </cell>
        </row>
        <row r="2140">
          <cell r="O2140" t="str">
            <v>千克</v>
          </cell>
        </row>
        <row r="2141">
          <cell r="A2141" t="str">
            <v>660002-0600-000</v>
          </cell>
          <cell r="B2141">
            <v>8523492090</v>
          </cell>
          <cell r="C2141" t="str">
            <v>光盘</v>
          </cell>
          <cell r="D2141" t="str">
            <v>4|3|电脑用|已录制|应用软件|Carl Zeiss|660002-0600-000|4.7GB|16倍速</v>
          </cell>
          <cell r="E2141">
            <v>999</v>
          </cell>
          <cell r="F2141" t="str">
            <v>L2233D18A008</v>
          </cell>
          <cell r="G2141">
            <v>32</v>
          </cell>
          <cell r="H2141" t="str">
            <v>软件</v>
          </cell>
          <cell r="I2141" t="str">
            <v>CALYPSO PCM PC bonded Base License</v>
          </cell>
          <cell r="J2141">
            <v>42359</v>
          </cell>
        </row>
        <row r="2141">
          <cell r="L2141" t="str">
            <v>个</v>
          </cell>
          <cell r="M2141" t="str">
            <v>张</v>
          </cell>
        </row>
        <row r="2141">
          <cell r="O2141" t="str">
            <v>千克</v>
          </cell>
        </row>
        <row r="2142">
          <cell r="A2142" t="str">
            <v>660002-0600-300</v>
          </cell>
          <cell r="B2142">
            <v>8523492090</v>
          </cell>
          <cell r="C2142" t="str">
            <v>光盘</v>
          </cell>
          <cell r="D2142" t="str">
            <v>4|3|电脑用|已录制|应用软件|Carl Zeiss|660002-0600-300|4.7GB|16倍速</v>
          </cell>
          <cell r="E2142">
            <v>999</v>
          </cell>
          <cell r="F2142" t="str">
            <v>L2233D18A008</v>
          </cell>
          <cell r="G2142">
            <v>32</v>
          </cell>
          <cell r="H2142" t="str">
            <v>软件</v>
          </cell>
          <cell r="I2142" t="str">
            <v>CALYPSO PCM PC bonded Base License</v>
          </cell>
          <cell r="J2142">
            <v>42359</v>
          </cell>
        </row>
        <row r="2142">
          <cell r="L2142" t="str">
            <v>个</v>
          </cell>
          <cell r="M2142" t="str">
            <v>张</v>
          </cell>
        </row>
        <row r="2142">
          <cell r="O2142" t="str">
            <v>千克</v>
          </cell>
        </row>
        <row r="2143">
          <cell r="A2143" t="str">
            <v>660002-0600-100</v>
          </cell>
          <cell r="B2143">
            <v>8523492090</v>
          </cell>
          <cell r="C2143" t="str">
            <v>光盘</v>
          </cell>
          <cell r="D2143" t="str">
            <v>4|3|电脑用|已录制|应用软件|Carl Zeiss|660002-0600-100|4.7GB|16倍速</v>
          </cell>
          <cell r="E2143">
            <v>999</v>
          </cell>
          <cell r="F2143" t="str">
            <v>L2233D18A008</v>
          </cell>
          <cell r="G2143">
            <v>32</v>
          </cell>
          <cell r="H2143" t="str">
            <v>软件</v>
          </cell>
          <cell r="I2143" t="str">
            <v>CALYPSO PCM PC bonded Base License</v>
          </cell>
          <cell r="J2143">
            <v>42359</v>
          </cell>
        </row>
        <row r="2143">
          <cell r="L2143" t="str">
            <v>个</v>
          </cell>
          <cell r="M2143" t="str">
            <v>张</v>
          </cell>
        </row>
        <row r="2143">
          <cell r="O2143" t="str">
            <v>千克</v>
          </cell>
        </row>
        <row r="2144">
          <cell r="A2144" t="str">
            <v>302581-9250-000</v>
          </cell>
          <cell r="B2144">
            <v>8523492090</v>
          </cell>
          <cell r="C2144" t="str">
            <v>光盘</v>
          </cell>
          <cell r="D2144" t="str">
            <v>4|3|电脑用|已录制|应用软件|Carl Zeiss|302581-9250-000|4.7GB|16倍速</v>
          </cell>
          <cell r="E2144">
            <v>999</v>
          </cell>
          <cell r="F2144" t="str">
            <v>L2233D18A008</v>
          </cell>
          <cell r="G2144">
            <v>32</v>
          </cell>
          <cell r="H2144" t="str">
            <v>软件</v>
          </cell>
          <cell r="I2144" t="str">
            <v>License</v>
          </cell>
          <cell r="J2144">
            <v>42388</v>
          </cell>
        </row>
        <row r="2144">
          <cell r="L2144" t="str">
            <v>个</v>
          </cell>
          <cell r="M2144" t="str">
            <v>张</v>
          </cell>
        </row>
        <row r="2144">
          <cell r="O2144" t="str">
            <v>千克</v>
          </cell>
        </row>
        <row r="2145">
          <cell r="A2145" t="str">
            <v>302582-9802-000</v>
          </cell>
          <cell r="B2145">
            <v>8523492090</v>
          </cell>
          <cell r="C2145" t="str">
            <v>光盘</v>
          </cell>
          <cell r="D2145" t="str">
            <v>4|3|电脑用|已录制|应用软件|Carl Zeiss|302582-9802-000|4.7GB|16倍速</v>
          </cell>
          <cell r="E2145">
            <v>999</v>
          </cell>
          <cell r="F2145" t="str">
            <v>L2233D18A008</v>
          </cell>
          <cell r="G2145">
            <v>32</v>
          </cell>
          <cell r="H2145" t="str">
            <v>软件</v>
          </cell>
          <cell r="I2145" t="str">
            <v>License</v>
          </cell>
          <cell r="J2145">
            <v>42388</v>
          </cell>
        </row>
        <row r="2145">
          <cell r="L2145" t="str">
            <v>个</v>
          </cell>
          <cell r="M2145" t="str">
            <v>张</v>
          </cell>
        </row>
        <row r="2145">
          <cell r="O2145" t="str">
            <v>千克</v>
          </cell>
        </row>
        <row r="2146">
          <cell r="A2146" t="str">
            <v>000000-2034-454</v>
          </cell>
          <cell r="B2146">
            <v>8523492090</v>
          </cell>
          <cell r="C2146" t="str">
            <v>光盘</v>
          </cell>
          <cell r="D2146" t="str">
            <v>4|3|电脑用|已录制|应用软件|Carl Zeiss|000000-2034-454|4.7GB|16倍速</v>
          </cell>
          <cell r="E2146">
            <v>999</v>
          </cell>
          <cell r="F2146" t="str">
            <v>L2233D18A008</v>
          </cell>
          <cell r="G2146">
            <v>32</v>
          </cell>
          <cell r="H2146" t="str">
            <v>软件</v>
          </cell>
          <cell r="I2146" t="str">
            <v>software</v>
          </cell>
          <cell r="J2146">
            <v>42394</v>
          </cell>
        </row>
        <row r="2146">
          <cell r="L2146" t="str">
            <v>个</v>
          </cell>
          <cell r="M2146" t="str">
            <v>张</v>
          </cell>
        </row>
        <row r="2146">
          <cell r="O2146" t="str">
            <v>千克</v>
          </cell>
        </row>
        <row r="2147">
          <cell r="A2147" t="str">
            <v>636505-9925-000</v>
          </cell>
          <cell r="B2147">
            <v>8523492090</v>
          </cell>
          <cell r="C2147" t="str">
            <v>光盘</v>
          </cell>
          <cell r="D2147" t="str">
            <v>4|3|电脑用|已录制|应用软件|Carl Zeiss|636505-9925-000|4.7GB|16倍速</v>
          </cell>
          <cell r="E2147">
            <v>999</v>
          </cell>
          <cell r="F2147" t="str">
            <v>L2233D18A008</v>
          </cell>
          <cell r="G2147">
            <v>32</v>
          </cell>
          <cell r="H2147" t="str">
            <v>软件</v>
          </cell>
          <cell r="I2147" t="str">
            <v>VG StudioMax (64bit) license</v>
          </cell>
          <cell r="J2147">
            <v>42394</v>
          </cell>
        </row>
        <row r="2147">
          <cell r="L2147" t="str">
            <v>个</v>
          </cell>
          <cell r="M2147" t="str">
            <v>张</v>
          </cell>
        </row>
        <row r="2147">
          <cell r="O2147" t="str">
            <v>千克</v>
          </cell>
        </row>
        <row r="2148">
          <cell r="A2148" t="str">
            <v>636505-9925-008</v>
          </cell>
          <cell r="B2148">
            <v>8523492090</v>
          </cell>
          <cell r="C2148" t="str">
            <v>光盘</v>
          </cell>
          <cell r="D2148" t="str">
            <v>4|3|电脑用|已录制|应用软件|Carl Zeiss|636505-9925-008|4.7GB|16倍速</v>
          </cell>
          <cell r="E2148">
            <v>999</v>
          </cell>
          <cell r="F2148" t="str">
            <v>L2233D18A008</v>
          </cell>
          <cell r="G2148">
            <v>32</v>
          </cell>
          <cell r="H2148" t="str">
            <v>软件</v>
          </cell>
          <cell r="I2148" t="str">
            <v>Software license</v>
          </cell>
          <cell r="J2148">
            <v>42394</v>
          </cell>
        </row>
        <row r="2148">
          <cell r="L2148" t="str">
            <v>个</v>
          </cell>
          <cell r="M2148" t="str">
            <v>张</v>
          </cell>
        </row>
        <row r="2148">
          <cell r="O2148" t="str">
            <v>千克</v>
          </cell>
        </row>
        <row r="2149">
          <cell r="A2149" t="str">
            <v>660001-0508-002</v>
          </cell>
          <cell r="B2149">
            <v>8523492090</v>
          </cell>
          <cell r="C2149" t="str">
            <v>光盘</v>
          </cell>
          <cell r="D2149" t="str">
            <v>4|3|电脑用|已录制|应用软件|Carl Zeiss|660001-0508-002|4.7GB|16倍速</v>
          </cell>
          <cell r="E2149">
            <v>999</v>
          </cell>
          <cell r="F2149" t="str">
            <v>L2233D18A008</v>
          </cell>
          <cell r="G2149">
            <v>32</v>
          </cell>
          <cell r="H2149" t="str">
            <v>软件</v>
          </cell>
          <cell r="I2149" t="str">
            <v>License</v>
          </cell>
          <cell r="J2149">
            <v>42425</v>
          </cell>
        </row>
        <row r="2149">
          <cell r="L2149" t="str">
            <v>个</v>
          </cell>
          <cell r="M2149" t="str">
            <v>张</v>
          </cell>
        </row>
        <row r="2149">
          <cell r="O2149" t="str">
            <v>千克</v>
          </cell>
        </row>
        <row r="2150">
          <cell r="A2150" t="str">
            <v>660001-0508-306</v>
          </cell>
          <cell r="B2150">
            <v>8523492090</v>
          </cell>
          <cell r="C2150" t="str">
            <v>光盘</v>
          </cell>
          <cell r="D2150" t="str">
            <v>4|3|电脑用|已录制|应用软件|Carl Zeiss|660001-0508-306|4.7GB|16倍速</v>
          </cell>
          <cell r="E2150">
            <v>999</v>
          </cell>
          <cell r="F2150" t="str">
            <v>L2233D18A008</v>
          </cell>
          <cell r="G2150">
            <v>32</v>
          </cell>
          <cell r="H2150" t="str">
            <v>软件</v>
          </cell>
          <cell r="I2150" t="str">
            <v>License</v>
          </cell>
          <cell r="J2150">
            <v>42425</v>
          </cell>
        </row>
        <row r="2150">
          <cell r="L2150" t="str">
            <v>个</v>
          </cell>
          <cell r="M2150" t="str">
            <v>张</v>
          </cell>
        </row>
        <row r="2150">
          <cell r="O2150" t="str">
            <v>千克</v>
          </cell>
        </row>
        <row r="2151">
          <cell r="A2151" t="str">
            <v>660031-0000-002</v>
          </cell>
          <cell r="B2151">
            <v>8523492090</v>
          </cell>
          <cell r="C2151" t="str">
            <v>光盘</v>
          </cell>
          <cell r="D2151" t="str">
            <v>4|3|电脑用|已录制|应用软件|Carl Zeiss|660031-0000-002|4.7GB|16倍速</v>
          </cell>
          <cell r="E2151">
            <v>999</v>
          </cell>
          <cell r="F2151" t="str">
            <v>L2233D18A008</v>
          </cell>
          <cell r="G2151">
            <v>32</v>
          </cell>
          <cell r="H2151" t="str">
            <v>软件</v>
          </cell>
          <cell r="I2151" t="str">
            <v>License</v>
          </cell>
          <cell r="J2151">
            <v>42425</v>
          </cell>
        </row>
        <row r="2151">
          <cell r="L2151" t="str">
            <v>个</v>
          </cell>
          <cell r="M2151" t="str">
            <v>张</v>
          </cell>
        </row>
        <row r="2151">
          <cell r="O2151" t="str">
            <v>千克</v>
          </cell>
        </row>
        <row r="2152">
          <cell r="A2152" t="str">
            <v>660031-0000-306</v>
          </cell>
          <cell r="B2152">
            <v>8523492090</v>
          </cell>
          <cell r="C2152" t="str">
            <v>光盘</v>
          </cell>
          <cell r="D2152" t="str">
            <v>4|3|电脑用|已录制|应用软件|Carl Zeiss|660031-0000-306|4.7GB|16倍速</v>
          </cell>
          <cell r="E2152">
            <v>999</v>
          </cell>
          <cell r="F2152" t="str">
            <v>L2233D18A008</v>
          </cell>
          <cell r="G2152">
            <v>32</v>
          </cell>
          <cell r="H2152" t="str">
            <v>软件</v>
          </cell>
          <cell r="I2152" t="str">
            <v>License</v>
          </cell>
          <cell r="J2152">
            <v>42425</v>
          </cell>
        </row>
        <row r="2152">
          <cell r="L2152" t="str">
            <v>个</v>
          </cell>
          <cell r="M2152" t="str">
            <v>张</v>
          </cell>
        </row>
        <row r="2152">
          <cell r="O2152" t="str">
            <v>千克</v>
          </cell>
        </row>
        <row r="2153">
          <cell r="A2153" t="str">
            <v>000000-1867-852</v>
          </cell>
          <cell r="B2153">
            <v>8523492090</v>
          </cell>
          <cell r="C2153" t="str">
            <v>光盘</v>
          </cell>
          <cell r="D2153" t="str">
            <v>4|3|电脑用|已录制|应用软件|Carl Zeiss|000000-1867-852|4.7GB|16倍速</v>
          </cell>
          <cell r="E2153">
            <v>999</v>
          </cell>
          <cell r="F2153" t="str">
            <v>L2233D18A008</v>
          </cell>
          <cell r="G2153">
            <v>32</v>
          </cell>
          <cell r="H2153" t="str">
            <v>软件</v>
          </cell>
          <cell r="I2153" t="str">
            <v>CD</v>
          </cell>
          <cell r="J2153">
            <v>42438</v>
          </cell>
        </row>
        <row r="2153">
          <cell r="L2153" t="str">
            <v>个</v>
          </cell>
          <cell r="M2153" t="str">
            <v>张</v>
          </cell>
        </row>
        <row r="2153">
          <cell r="O2153" t="str">
            <v>千克</v>
          </cell>
        </row>
        <row r="2154">
          <cell r="A2154" t="str">
            <v>000000-1997-547</v>
          </cell>
          <cell r="B2154">
            <v>8523492090</v>
          </cell>
          <cell r="C2154" t="str">
            <v>光盘</v>
          </cell>
          <cell r="D2154" t="str">
            <v>4|3|电脑用|已录制|应用软件|Carl Zeiss|000000-1997-547|4.7GB|16倍速</v>
          </cell>
          <cell r="E2154">
            <v>999</v>
          </cell>
          <cell r="F2154" t="str">
            <v>L2233D18A008</v>
          </cell>
          <cell r="G2154">
            <v>32</v>
          </cell>
          <cell r="H2154" t="str">
            <v>软件</v>
          </cell>
          <cell r="I2154" t="str">
            <v>DVD</v>
          </cell>
          <cell r="J2154">
            <v>42438</v>
          </cell>
        </row>
        <row r="2154">
          <cell r="L2154" t="str">
            <v>个</v>
          </cell>
          <cell r="M2154" t="str">
            <v>张</v>
          </cell>
        </row>
        <row r="2154">
          <cell r="O2154" t="str">
            <v>千克</v>
          </cell>
        </row>
        <row r="2155">
          <cell r="A2155" t="str">
            <v>266002-1139-128</v>
          </cell>
          <cell r="B2155">
            <v>8523492090</v>
          </cell>
          <cell r="C2155" t="str">
            <v>光盘</v>
          </cell>
          <cell r="D2155" t="str">
            <v>4|3|电脑用|已录制|应用软件|Carl Zeiss|266002-1139-128|4.7GB|16倍速</v>
          </cell>
          <cell r="E2155">
            <v>999</v>
          </cell>
          <cell r="F2155" t="str">
            <v>L2233D18A008</v>
          </cell>
          <cell r="G2155">
            <v>32</v>
          </cell>
          <cell r="H2155" t="str">
            <v>软件</v>
          </cell>
          <cell r="I2155" t="str">
            <v>LIC HFA2P DICOM GATEWAY 2.0</v>
          </cell>
          <cell r="J2155">
            <v>42523</v>
          </cell>
        </row>
        <row r="2155">
          <cell r="L2155" t="str">
            <v>个</v>
          </cell>
          <cell r="M2155" t="str">
            <v>张</v>
          </cell>
        </row>
        <row r="2155">
          <cell r="O2155" t="str">
            <v>千克</v>
          </cell>
        </row>
        <row r="2156">
          <cell r="A2156" t="str">
            <v>266002-1137-991</v>
          </cell>
          <cell r="B2156">
            <v>8523492090</v>
          </cell>
          <cell r="C2156" t="str">
            <v>光盘</v>
          </cell>
          <cell r="D2156" t="str">
            <v>4|3|电脑用|已录制|应用软件|Carl Zeiss|266002-1137-991|4.7GB|16倍速</v>
          </cell>
          <cell r="E2156">
            <v>999</v>
          </cell>
          <cell r="F2156" t="str">
            <v>L2233D18A008</v>
          </cell>
          <cell r="G2156">
            <v>32</v>
          </cell>
          <cell r="H2156" t="str">
            <v>软件</v>
          </cell>
          <cell r="I2156" t="str">
            <v>disk acronis recovery</v>
          </cell>
          <cell r="J2156">
            <v>42529</v>
          </cell>
        </row>
        <row r="2156">
          <cell r="L2156" t="str">
            <v>个</v>
          </cell>
          <cell r="M2156" t="str">
            <v>张</v>
          </cell>
        </row>
        <row r="2156">
          <cell r="O2156" t="str">
            <v>千克</v>
          </cell>
        </row>
        <row r="2157">
          <cell r="A2157" t="str">
            <v>266002-1137-988</v>
          </cell>
          <cell r="B2157">
            <v>8523492090</v>
          </cell>
          <cell r="C2157" t="str">
            <v>光盘</v>
          </cell>
          <cell r="D2157" t="str">
            <v>4|3|电脑用|已录制|应用软件|Carl Zeiss|266002-1137-988|4.7GB|16倍速</v>
          </cell>
          <cell r="E2157">
            <v>999</v>
          </cell>
          <cell r="F2157" t="str">
            <v>L2233D18A008</v>
          </cell>
          <cell r="G2157">
            <v>32</v>
          </cell>
          <cell r="H2157" t="str">
            <v>软件</v>
          </cell>
          <cell r="I2157" t="str">
            <v>disk acronis instail</v>
          </cell>
          <cell r="J2157">
            <v>42529</v>
          </cell>
        </row>
        <row r="2157">
          <cell r="L2157" t="str">
            <v>个</v>
          </cell>
          <cell r="M2157" t="str">
            <v>张</v>
          </cell>
        </row>
        <row r="2157">
          <cell r="O2157" t="str">
            <v>千克</v>
          </cell>
        </row>
        <row r="2158">
          <cell r="A2158" t="str">
            <v>266002-1133-139</v>
          </cell>
          <cell r="B2158">
            <v>8523492090</v>
          </cell>
          <cell r="C2158" t="str">
            <v>光盘</v>
          </cell>
          <cell r="D2158" t="str">
            <v>4|3|电脑用|已录制|应用软件|Carl Zeiss|266002-1133-139|4.7GB|16倍速</v>
          </cell>
          <cell r="E2158">
            <v>999</v>
          </cell>
          <cell r="F2158" t="str">
            <v>L2233D18A008</v>
          </cell>
          <cell r="G2158">
            <v>32</v>
          </cell>
          <cell r="H2158" t="str">
            <v>软件</v>
          </cell>
          <cell r="I2158" t="str">
            <v>DISK Setup SD-OCT 3.0 image </v>
          </cell>
          <cell r="J2158">
            <v>42529</v>
          </cell>
        </row>
        <row r="2158">
          <cell r="L2158" t="str">
            <v>个</v>
          </cell>
          <cell r="M2158" t="str">
            <v>张</v>
          </cell>
        </row>
        <row r="2158">
          <cell r="O2158" t="str">
            <v>千克</v>
          </cell>
        </row>
        <row r="2159">
          <cell r="A2159" t="str">
            <v>266002-1148-256</v>
          </cell>
          <cell r="B2159">
            <v>8523492090</v>
          </cell>
          <cell r="C2159" t="str">
            <v>光盘</v>
          </cell>
          <cell r="D2159" t="str">
            <v>4|3|电脑用|已录制|应用软件|Carl Zeiss|266002-1148-256|4.7GB|16倍速</v>
          </cell>
          <cell r="E2159">
            <v>999</v>
          </cell>
          <cell r="F2159" t="str">
            <v>L2233D18A008</v>
          </cell>
          <cell r="G2159">
            <v>32</v>
          </cell>
          <cell r="H2159" t="str">
            <v>软件</v>
          </cell>
          <cell r="I2159" t="str">
            <v>disk sd-oct base gd setup radisys</v>
          </cell>
          <cell r="J2159">
            <v>42529</v>
          </cell>
        </row>
        <row r="2159">
          <cell r="L2159" t="str">
            <v>个</v>
          </cell>
          <cell r="M2159" t="str">
            <v>张</v>
          </cell>
        </row>
        <row r="2159">
          <cell r="O2159" t="str">
            <v>千克</v>
          </cell>
        </row>
        <row r="2160">
          <cell r="A2160" t="str">
            <v>266002-1137-226</v>
          </cell>
          <cell r="B2160">
            <v>8523492090</v>
          </cell>
          <cell r="C2160" t="str">
            <v>光盘</v>
          </cell>
          <cell r="D2160" t="str">
            <v>4|3|电脑用|已录制|应用软件|Carl Zeiss|266002-1137-226|4.7GB|16倍速</v>
          </cell>
          <cell r="E2160">
            <v>999</v>
          </cell>
          <cell r="F2160" t="str">
            <v>L2233D18A008</v>
          </cell>
          <cell r="G2160">
            <v>32</v>
          </cell>
          <cell r="H2160" t="str">
            <v>软件</v>
          </cell>
          <cell r="I2160" t="str">
            <v>License</v>
          </cell>
          <cell r="J2160">
            <v>42571</v>
          </cell>
        </row>
        <row r="2160">
          <cell r="L2160" t="str">
            <v>个</v>
          </cell>
          <cell r="M2160" t="str">
            <v>张</v>
          </cell>
        </row>
        <row r="2160">
          <cell r="O2160" t="str">
            <v>千克</v>
          </cell>
        </row>
        <row r="2161">
          <cell r="A2161" t="str">
            <v>000000-1279-663</v>
          </cell>
          <cell r="B2161">
            <v>8523492090</v>
          </cell>
          <cell r="C2161" t="str">
            <v>光盘</v>
          </cell>
          <cell r="D2161" t="str">
            <v>4|3|电脑用|已录制|应用软件|Carl Zeiss|000000-1279-663|4.7GB|16倍速</v>
          </cell>
          <cell r="E2161">
            <v>999</v>
          </cell>
          <cell r="F2161" t="str">
            <v>L2233D18A008</v>
          </cell>
          <cell r="G2161">
            <v>32</v>
          </cell>
          <cell r="H2161" t="str">
            <v>VISUCAM C XP眼底相机系统软件</v>
          </cell>
          <cell r="I2161" t="str">
            <v>basic software win xp v03 for visucam</v>
          </cell>
          <cell r="J2161">
            <v>42591</v>
          </cell>
        </row>
        <row r="2161">
          <cell r="L2161" t="str">
            <v>个</v>
          </cell>
          <cell r="M2161" t="str">
            <v>张</v>
          </cell>
        </row>
        <row r="2161">
          <cell r="O2161" t="str">
            <v>千克</v>
          </cell>
        </row>
        <row r="2162">
          <cell r="A2162" t="str">
            <v>000000-1279-664</v>
          </cell>
          <cell r="B2162">
            <v>8523492090</v>
          </cell>
          <cell r="C2162" t="str">
            <v>光盘</v>
          </cell>
          <cell r="D2162" t="str">
            <v>4|3|电脑用|已录制|应用软件|Carl Zeiss|000000-1279-664|4.7GB|16倍速</v>
          </cell>
          <cell r="E2162">
            <v>999</v>
          </cell>
          <cell r="F2162" t="str">
            <v>L2233D18A008</v>
          </cell>
          <cell r="G2162">
            <v>32</v>
          </cell>
          <cell r="H2162" t="str">
            <v>VISUCAM C XP眼底相机系统软件</v>
          </cell>
          <cell r="I2162" t="str">
            <v>application setup software V2.5 visucam</v>
          </cell>
          <cell r="J2162">
            <v>42591</v>
          </cell>
        </row>
        <row r="2162">
          <cell r="L2162" t="str">
            <v>个</v>
          </cell>
          <cell r="M2162" t="str">
            <v>张</v>
          </cell>
        </row>
        <row r="2162">
          <cell r="O2162" t="str">
            <v>千克</v>
          </cell>
        </row>
        <row r="2163">
          <cell r="A2163" t="str">
            <v>000000-1465-505</v>
          </cell>
          <cell r="B2163">
            <v>8523492090</v>
          </cell>
          <cell r="C2163" t="str">
            <v>光盘</v>
          </cell>
          <cell r="D2163" t="str">
            <v>4|3|电脑用|已录制|应用软件|Carl Zeiss|000000-1465-505|4.7GB|16倍速</v>
          </cell>
          <cell r="E2163">
            <v>999</v>
          </cell>
          <cell r="F2163" t="str">
            <v>L2233D18A008</v>
          </cell>
          <cell r="G2163">
            <v>32</v>
          </cell>
          <cell r="H2163" t="str">
            <v>FF 450plus眼底相机应用软件</v>
          </cell>
          <cell r="I2163" t="str">
            <v>visupac 4.2 installations/upgrade(CD)</v>
          </cell>
          <cell r="J2163">
            <v>42591</v>
          </cell>
        </row>
        <row r="2163">
          <cell r="L2163" t="str">
            <v>个</v>
          </cell>
          <cell r="M2163" t="str">
            <v>张</v>
          </cell>
        </row>
        <row r="2163">
          <cell r="O2163" t="str">
            <v>千克</v>
          </cell>
        </row>
        <row r="2164">
          <cell r="A2164" t="str">
            <v>000000-1279-883</v>
          </cell>
          <cell r="B2164">
            <v>8523492090</v>
          </cell>
          <cell r="C2164" t="str">
            <v>光盘</v>
          </cell>
          <cell r="D2164" t="str">
            <v>4|3|电脑用|已录制|应用软件|Carl Zeiss|000000-1279-883|4.7GB|16倍速</v>
          </cell>
          <cell r="E2164">
            <v>999</v>
          </cell>
          <cell r="F2164" t="str">
            <v>L2233D18A008</v>
          </cell>
          <cell r="G2164">
            <v>32</v>
          </cell>
          <cell r="H2164" t="str">
            <v>VISUCAM C XP眼底相机系统软件</v>
          </cell>
          <cell r="I2164" t="str">
            <v>basic software win xp v03 for visucam</v>
          </cell>
          <cell r="J2164">
            <v>42591</v>
          </cell>
        </row>
        <row r="2164">
          <cell r="L2164" t="str">
            <v>个</v>
          </cell>
          <cell r="M2164" t="str">
            <v>张</v>
          </cell>
        </row>
        <row r="2164">
          <cell r="O2164" t="str">
            <v>千克</v>
          </cell>
        </row>
        <row r="2165">
          <cell r="A2165" t="str">
            <v>000000-1279-884</v>
          </cell>
          <cell r="B2165">
            <v>8523492090</v>
          </cell>
          <cell r="C2165" t="str">
            <v>光盘</v>
          </cell>
          <cell r="D2165" t="str">
            <v>4|3|电脑用|已录制|应用软件|Carl Zeiss|000000-1279-884|4.7GB|16倍速</v>
          </cell>
          <cell r="E2165">
            <v>999</v>
          </cell>
          <cell r="F2165" t="str">
            <v>L2233D18A008</v>
          </cell>
          <cell r="G2165">
            <v>32</v>
          </cell>
          <cell r="H2165" t="str">
            <v>VISUCAM C XP眼底相机系统软件</v>
          </cell>
          <cell r="I2165" t="str">
            <v>application setup software V2.5 visucam</v>
          </cell>
          <cell r="J2165">
            <v>42591</v>
          </cell>
        </row>
        <row r="2165">
          <cell r="L2165" t="str">
            <v>个</v>
          </cell>
          <cell r="M2165" t="str">
            <v>张</v>
          </cell>
        </row>
        <row r="2165">
          <cell r="O2165" t="str">
            <v>千克</v>
          </cell>
        </row>
        <row r="2166">
          <cell r="A2166" t="str">
            <v>000000-1368-304</v>
          </cell>
          <cell r="B2166">
            <v>8523492090</v>
          </cell>
          <cell r="C2166" t="str">
            <v>光盘</v>
          </cell>
          <cell r="D2166" t="str">
            <v>4|3|电脑用|已录制|应用软件|Carl Zeiss|000000-1368-304|4.7GB|16倍速</v>
          </cell>
          <cell r="E2166">
            <v>999</v>
          </cell>
          <cell r="F2166" t="str">
            <v>L2233D18A008</v>
          </cell>
          <cell r="G2166">
            <v>32</v>
          </cell>
          <cell r="H2166" t="str">
            <v>VISUCAM C XP眼底相机系统软件</v>
          </cell>
          <cell r="I2166" t="str">
            <v>SERVICE –KIT SW VISUCAM LITE/C</v>
          </cell>
          <cell r="J2166">
            <v>43390</v>
          </cell>
        </row>
        <row r="2166">
          <cell r="L2166" t="str">
            <v>个</v>
          </cell>
          <cell r="M2166" t="str">
            <v>张</v>
          </cell>
        </row>
        <row r="2166">
          <cell r="O2166" t="str">
            <v>千克</v>
          </cell>
        </row>
        <row r="2167">
          <cell r="A2167" t="str">
            <v>348224-6105-000</v>
          </cell>
          <cell r="B2167">
            <v>8523492090</v>
          </cell>
          <cell r="C2167" t="str">
            <v>光盘</v>
          </cell>
          <cell r="D2167" t="str">
            <v>4|3|电脑用|已录制|应用软件|Carl Zeiss|348224-6105-000|4.7GB|16倍速</v>
          </cell>
          <cell r="E2167">
            <v>999</v>
          </cell>
          <cell r="F2167" t="str">
            <v>L2233D18A008</v>
          </cell>
          <cell r="G2167">
            <v>32</v>
          </cell>
          <cell r="H2167" t="str">
            <v>软件</v>
          </cell>
          <cell r="I2167" t="str">
            <v>visual SI Advanced,powered by ORS</v>
          </cell>
          <cell r="J2167">
            <v>42605</v>
          </cell>
        </row>
        <row r="2167">
          <cell r="L2167" t="str">
            <v>个</v>
          </cell>
          <cell r="M2167" t="str">
            <v>张</v>
          </cell>
        </row>
        <row r="2167">
          <cell r="O2167" t="str">
            <v>千克</v>
          </cell>
        </row>
        <row r="2168">
          <cell r="A2168" t="str">
            <v>000000-1436-017</v>
          </cell>
          <cell r="B2168">
            <v>8523492090</v>
          </cell>
          <cell r="C2168" t="str">
            <v>光盘</v>
          </cell>
          <cell r="D2168" t="str">
            <v>4|3|电脑用|已录制|应用软件|Carl Zeiss|000000-1436-017|4.7GB|16倍速</v>
          </cell>
          <cell r="E2168">
            <v>999</v>
          </cell>
          <cell r="F2168" t="str">
            <v>L2233D18A008</v>
          </cell>
          <cell r="G2168">
            <v>32</v>
          </cell>
          <cell r="H2168" t="str">
            <v>软件(应用软件,电脑用,已录制,品牌:CARL ZEISS)</v>
          </cell>
          <cell r="I2168" t="str">
            <v>UC kit Autofocus/Autodrape license</v>
          </cell>
          <cell r="J2168">
            <v>42611</v>
          </cell>
        </row>
        <row r="2168">
          <cell r="L2168" t="str">
            <v>个</v>
          </cell>
          <cell r="M2168" t="str">
            <v>张</v>
          </cell>
        </row>
        <row r="2168">
          <cell r="O2168" t="str">
            <v>千克</v>
          </cell>
        </row>
        <row r="2169">
          <cell r="A2169" t="str">
            <v>000000-2187-775</v>
          </cell>
          <cell r="B2169">
            <v>8523492090</v>
          </cell>
          <cell r="C2169" t="str">
            <v>光盘</v>
          </cell>
          <cell r="D2169" t="str">
            <v>4|3|电脑用|已录制|应用软件|Carl Zeiss|000000-2187-775|4.7GB|16倍速</v>
          </cell>
          <cell r="E2169">
            <v>999</v>
          </cell>
          <cell r="F2169" t="str">
            <v>L2233D18A008</v>
          </cell>
          <cell r="G2169">
            <v>32</v>
          </cell>
          <cell r="H2169" t="str">
            <v>DVD光盘(容量2.6GB,品牌Zeiss)</v>
          </cell>
          <cell r="I2169" t="str">
            <v>SW DVD 66ZEN 2 CORE SP1</v>
          </cell>
          <cell r="J2169">
            <v>42612</v>
          </cell>
        </row>
        <row r="2169">
          <cell r="L2169" t="str">
            <v>个</v>
          </cell>
          <cell r="M2169" t="str">
            <v>张</v>
          </cell>
        </row>
        <row r="2169">
          <cell r="O2169" t="str">
            <v>千克</v>
          </cell>
        </row>
        <row r="2170">
          <cell r="A2170" t="str">
            <v>000000-2189-784</v>
          </cell>
          <cell r="B2170">
            <v>8523492090</v>
          </cell>
          <cell r="C2170" t="str">
            <v>光盘</v>
          </cell>
          <cell r="D2170" t="str">
            <v>4|3|电脑用|已录制|应用软件|Carl Zeiss|000000-2189-784|4.7GB|16倍速</v>
          </cell>
          <cell r="E2170">
            <v>999</v>
          </cell>
          <cell r="F2170" t="str">
            <v>L2233D18A008</v>
          </cell>
          <cell r="G2170">
            <v>32</v>
          </cell>
          <cell r="H2170" t="str">
            <v>软件</v>
          </cell>
          <cell r="I2170" t="str">
            <v>SW DVD 66ZEN 2 BLUE/BLACK</v>
          </cell>
          <cell r="J2170">
            <v>42631</v>
          </cell>
        </row>
        <row r="2170">
          <cell r="L2170" t="str">
            <v>个</v>
          </cell>
          <cell r="M2170" t="str">
            <v>张</v>
          </cell>
        </row>
        <row r="2170">
          <cell r="O2170" t="str">
            <v>千克</v>
          </cell>
        </row>
        <row r="2171">
          <cell r="A2171" t="str">
            <v>611501-6690-000</v>
          </cell>
          <cell r="B2171">
            <v>8523492090</v>
          </cell>
          <cell r="C2171" t="str">
            <v>光盘</v>
          </cell>
          <cell r="D2171" t="str">
            <v>4|3|电脑用|已录制|应用软件|Carl Zeiss|611501-6690-000|4.7GB|16倍速</v>
          </cell>
          <cell r="E2171">
            <v>999</v>
          </cell>
          <cell r="F2171" t="str">
            <v>L2233D18A008</v>
          </cell>
          <cell r="G2171">
            <v>32</v>
          </cell>
          <cell r="H2171" t="str">
            <v>软件</v>
          </cell>
          <cell r="I2171" t="str">
            <v>Client Condition Monitoring (BDE&amp;OBD)</v>
          </cell>
          <cell r="J2171">
            <v>42674</v>
          </cell>
        </row>
        <row r="2171">
          <cell r="L2171" t="str">
            <v>个</v>
          </cell>
          <cell r="M2171" t="str">
            <v>张</v>
          </cell>
        </row>
        <row r="2171">
          <cell r="O2171" t="str">
            <v>千克</v>
          </cell>
        </row>
        <row r="2172">
          <cell r="A2172" t="str">
            <v>000000-2201-666</v>
          </cell>
          <cell r="B2172">
            <v>8523492090</v>
          </cell>
          <cell r="C2172" t="str">
            <v>光盘</v>
          </cell>
          <cell r="D2172" t="str">
            <v>4|3|电脑用|已录制|应用软件|Carl Zeiss|000000-2201-666|4.7GB|16倍速</v>
          </cell>
          <cell r="E2172">
            <v>999</v>
          </cell>
          <cell r="F2172" t="str">
            <v>L2233D18A008</v>
          </cell>
          <cell r="G2172">
            <v>32</v>
          </cell>
          <cell r="H2172" t="str">
            <v>软件</v>
          </cell>
          <cell r="I2172" t="str">
            <v>SW DVD 69 ZEN 2.3 BLUE SP1/BLACK</v>
          </cell>
          <cell r="J2172">
            <v>42702</v>
          </cell>
        </row>
        <row r="2172">
          <cell r="L2172" t="str">
            <v>个</v>
          </cell>
          <cell r="M2172" t="str">
            <v>张</v>
          </cell>
        </row>
        <row r="2172">
          <cell r="O2172" t="str">
            <v>千克</v>
          </cell>
        </row>
        <row r="2173">
          <cell r="A2173" t="str">
            <v>669001-0000-004</v>
          </cell>
          <cell r="B2173">
            <v>8523492090</v>
          </cell>
          <cell r="C2173" t="str">
            <v>光盘</v>
          </cell>
          <cell r="D2173" t="str">
            <v>4|3|电脑用|已录制|应用软件|Carl Zeiss|669001-0000-004|4.7GB|16倍速</v>
          </cell>
          <cell r="E2173">
            <v>999</v>
          </cell>
          <cell r="F2173" t="str">
            <v>L2233D18A008</v>
          </cell>
          <cell r="G2173">
            <v>32</v>
          </cell>
          <cell r="H2173" t="str">
            <v>软件</v>
          </cell>
          <cell r="I2173" t="str">
            <v>U-SOFT preset Presetting of erode machines</v>
          </cell>
          <cell r="J2173">
            <v>42711</v>
          </cell>
        </row>
        <row r="2173">
          <cell r="L2173" t="str">
            <v>个</v>
          </cell>
          <cell r="M2173" t="str">
            <v>张</v>
          </cell>
        </row>
        <row r="2173">
          <cell r="O2173" t="str">
            <v>千克</v>
          </cell>
        </row>
        <row r="2174">
          <cell r="A2174" t="str">
            <v>000000-1433-434</v>
          </cell>
          <cell r="B2174">
            <v>8523492090</v>
          </cell>
          <cell r="C2174" t="str">
            <v>光盘</v>
          </cell>
          <cell r="D2174" t="str">
            <v>4|3|电脑用|已录制|应用软件|Carl Zeiss|000000-1433-434|4.7GB|16倍速</v>
          </cell>
          <cell r="E2174">
            <v>999</v>
          </cell>
          <cell r="F2174" t="str">
            <v>L2233D18A008</v>
          </cell>
          <cell r="G2174">
            <v>32</v>
          </cell>
          <cell r="H2174" t="str">
            <v>软件</v>
          </cell>
          <cell r="I2174" t="str">
            <v>Rhino CAD inkl.DXF,IGES,Step，VAD-FS</v>
          </cell>
          <cell r="J2174">
            <v>42711</v>
          </cell>
        </row>
        <row r="2174">
          <cell r="L2174" t="str">
            <v>个</v>
          </cell>
          <cell r="M2174" t="str">
            <v>张</v>
          </cell>
        </row>
        <row r="2174">
          <cell r="O2174" t="str">
            <v>千克</v>
          </cell>
        </row>
        <row r="2175">
          <cell r="A2175" t="str">
            <v>660000-0134-010</v>
          </cell>
          <cell r="B2175">
            <v>8523492090</v>
          </cell>
          <cell r="C2175" t="str">
            <v>光盘</v>
          </cell>
          <cell r="D2175" t="str">
            <v>4|3|电脑用|已录制|应用软件|Carl Zeiss|660000-0134-010|4.7GB|16倍速</v>
          </cell>
          <cell r="E2175">
            <v>999</v>
          </cell>
          <cell r="F2175" t="str">
            <v>L2233D18A008</v>
          </cell>
          <cell r="G2175">
            <v>32</v>
          </cell>
          <cell r="H2175" t="str">
            <v>软件</v>
          </cell>
          <cell r="I2175" t="str">
            <v>FACS User Interface for DuraMax</v>
          </cell>
          <cell r="J2175">
            <v>42741</v>
          </cell>
        </row>
        <row r="2175">
          <cell r="L2175" t="str">
            <v>个</v>
          </cell>
          <cell r="M2175" t="str">
            <v>张</v>
          </cell>
        </row>
        <row r="2175">
          <cell r="O2175" t="str">
            <v>千克</v>
          </cell>
        </row>
        <row r="2176">
          <cell r="A2176" t="str">
            <v>611202-3012-000</v>
          </cell>
          <cell r="B2176">
            <v>8523492090</v>
          </cell>
          <cell r="C2176" t="str">
            <v>光盘</v>
          </cell>
          <cell r="D2176" t="str">
            <v>4|3|电脑用|已录制|应用软件|Carl Zeiss|611202-3012-000|4.7GB|16倍速</v>
          </cell>
          <cell r="E2176">
            <v>999</v>
          </cell>
          <cell r="F2176" t="str">
            <v>L2233D18A008</v>
          </cell>
          <cell r="G2176">
            <v>32</v>
          </cell>
          <cell r="H2176" t="str">
            <v>软件</v>
          </cell>
          <cell r="I2176" t="str">
            <v>Upgrade BLADE PRO license</v>
          </cell>
          <cell r="J2176">
            <v>42753</v>
          </cell>
        </row>
        <row r="2176">
          <cell r="L2176" t="str">
            <v>个</v>
          </cell>
          <cell r="M2176" t="str">
            <v>张</v>
          </cell>
        </row>
        <row r="2176">
          <cell r="O2176" t="str">
            <v>千克</v>
          </cell>
        </row>
        <row r="2177">
          <cell r="A2177" t="str">
            <v>410130-1909-000</v>
          </cell>
          <cell r="B2177">
            <v>8523492090</v>
          </cell>
          <cell r="C2177" t="str">
            <v>光盘</v>
          </cell>
          <cell r="D2177" t="str">
            <v>4|3|电脑用|已录制|应用软件|Carl Zeiss|410130-1909-000|4.7GB|16倍速</v>
          </cell>
          <cell r="E2177">
            <v>999</v>
          </cell>
          <cell r="F2177" t="str">
            <v>L2233D18A008</v>
          </cell>
          <cell r="G2177">
            <v>32</v>
          </cell>
          <cell r="H2177" t="str">
            <v>软件</v>
          </cell>
          <cell r="I2177" t="str">
            <v>AxioVision SE64 Rel. 4.9.1 Software Site Licence</v>
          </cell>
          <cell r="J2177">
            <v>42773</v>
          </cell>
        </row>
        <row r="2177">
          <cell r="L2177" t="str">
            <v>个</v>
          </cell>
          <cell r="M2177" t="str">
            <v>张</v>
          </cell>
        </row>
        <row r="2177">
          <cell r="O2177" t="str">
            <v>千克</v>
          </cell>
        </row>
        <row r="2178">
          <cell r="A2178" t="str">
            <v>000000-1235-919</v>
          </cell>
          <cell r="B2178">
            <v>8523492090</v>
          </cell>
          <cell r="C2178" t="str">
            <v>光盘</v>
          </cell>
          <cell r="D2178" t="str">
            <v>4|3|电脑用|已录制|应用软件|Carl Zeiss|000000-1235-919|4.7GB|16倍速</v>
          </cell>
          <cell r="E2178">
            <v>999</v>
          </cell>
          <cell r="F2178" t="str">
            <v>L2233D18A008</v>
          </cell>
          <cell r="G2178">
            <v>32</v>
          </cell>
          <cell r="H2178" t="str">
            <v>软件</v>
          </cell>
          <cell r="I2178" t="str">
            <v>AxioVision 4 Module Autofocus Site License</v>
          </cell>
          <cell r="J2178">
            <v>42773</v>
          </cell>
        </row>
        <row r="2178">
          <cell r="L2178" t="str">
            <v>个</v>
          </cell>
          <cell r="M2178" t="str">
            <v>张</v>
          </cell>
        </row>
        <row r="2178">
          <cell r="O2178" t="str">
            <v>千克</v>
          </cell>
        </row>
        <row r="2179">
          <cell r="A2179" t="str">
            <v>000000-1235-934</v>
          </cell>
          <cell r="B2179">
            <v>8523492090</v>
          </cell>
          <cell r="C2179" t="str">
            <v>光盘</v>
          </cell>
          <cell r="D2179" t="str">
            <v>4|3|电脑用|已录制|应用软件|Carl Zeiss|000000-1235-934|4.7GB|16倍速</v>
          </cell>
          <cell r="E2179">
            <v>999</v>
          </cell>
          <cell r="F2179" t="str">
            <v>L2233D18A008</v>
          </cell>
          <cell r="G2179">
            <v>32</v>
          </cell>
          <cell r="H2179" t="str">
            <v>软件</v>
          </cell>
          <cell r="I2179" t="str">
            <v>AxioVision 4 Module MosaiX Site License</v>
          </cell>
          <cell r="J2179">
            <v>42773</v>
          </cell>
        </row>
        <row r="2179">
          <cell r="L2179" t="str">
            <v>个</v>
          </cell>
          <cell r="M2179" t="str">
            <v>张</v>
          </cell>
        </row>
        <row r="2179">
          <cell r="O2179" t="str">
            <v>千克</v>
          </cell>
        </row>
        <row r="2180">
          <cell r="A2180" t="str">
            <v>000000-1235-920</v>
          </cell>
          <cell r="B2180">
            <v>8523492090</v>
          </cell>
          <cell r="C2180" t="str">
            <v>光盘</v>
          </cell>
          <cell r="D2180" t="str">
            <v>4|3|电脑用|已录制|应用软件|Carl Zeiss|000000-1235-920|4.7GB|16倍速</v>
          </cell>
          <cell r="E2180">
            <v>999</v>
          </cell>
          <cell r="F2180" t="str">
            <v>L2233D18A008</v>
          </cell>
          <cell r="G2180">
            <v>32</v>
          </cell>
          <cell r="H2180" t="str">
            <v>软件</v>
          </cell>
          <cell r="I2180" t="str">
            <v>AxioVision 4 Module Commander Site License</v>
          </cell>
          <cell r="J2180">
            <v>42773</v>
          </cell>
        </row>
        <row r="2180">
          <cell r="L2180" t="str">
            <v>个</v>
          </cell>
          <cell r="M2180" t="str">
            <v>张</v>
          </cell>
        </row>
        <row r="2180">
          <cell r="O2180" t="str">
            <v>千克</v>
          </cell>
        </row>
        <row r="2181">
          <cell r="A2181" t="str">
            <v>410131-1400-006</v>
          </cell>
          <cell r="B2181">
            <v>8523492090</v>
          </cell>
          <cell r="C2181" t="str">
            <v>光盘</v>
          </cell>
          <cell r="D2181" t="str">
            <v>4|3|电脑用|已录制|应用软件|Carl Zeiss|410131-1400-006|4.7GB|16倍速</v>
          </cell>
          <cell r="E2181">
            <v>999</v>
          </cell>
          <cell r="F2181" t="str">
            <v>L2233D18A008</v>
          </cell>
          <cell r="G2181">
            <v>32</v>
          </cell>
          <cell r="H2181" t="str">
            <v>软件</v>
          </cell>
          <cell r="I2181" t="str">
            <v>AxioVision 4 Module Particle Analyzer Projects Site License</v>
          </cell>
          <cell r="J2181">
            <v>42773</v>
          </cell>
        </row>
        <row r="2181">
          <cell r="L2181" t="str">
            <v>个</v>
          </cell>
          <cell r="M2181" t="str">
            <v>张</v>
          </cell>
        </row>
        <row r="2181">
          <cell r="O2181" t="str">
            <v>千克</v>
          </cell>
        </row>
        <row r="2182">
          <cell r="A2182" t="str">
            <v>000000-1235-881</v>
          </cell>
          <cell r="B2182">
            <v>8523492090</v>
          </cell>
          <cell r="C2182" t="str">
            <v>光盘</v>
          </cell>
          <cell r="D2182" t="str">
            <v>4|3|电脑用|已录制|应用软件|Carl Zeiss|000000-1235-881|4.7GB|16倍速</v>
          </cell>
          <cell r="E2182">
            <v>999</v>
          </cell>
          <cell r="F2182" t="str">
            <v>L2233D18A008</v>
          </cell>
          <cell r="G2182">
            <v>32</v>
          </cell>
          <cell r="H2182" t="str">
            <v>软件</v>
          </cell>
          <cell r="I2182" t="str">
            <v>AxioVision 4 Module VBA</v>
          </cell>
          <cell r="J2182">
            <v>42773</v>
          </cell>
        </row>
        <row r="2182">
          <cell r="L2182" t="str">
            <v>个</v>
          </cell>
          <cell r="M2182" t="str">
            <v>张</v>
          </cell>
        </row>
        <row r="2182">
          <cell r="O2182" t="str">
            <v>千克</v>
          </cell>
        </row>
        <row r="2183">
          <cell r="A2183" t="str">
            <v>000000-1281-793</v>
          </cell>
          <cell r="B2183">
            <v>8523492090</v>
          </cell>
          <cell r="C2183" t="str">
            <v>光盘</v>
          </cell>
          <cell r="D2183" t="str">
            <v>4|3|电脑用|已录制|应用软件|Carl Zeiss|000000-1281-793|4.7GB|16倍速</v>
          </cell>
          <cell r="E2183">
            <v>999</v>
          </cell>
          <cell r="F2183" t="str">
            <v>L2233D18A008</v>
          </cell>
          <cell r="G2183">
            <v>32</v>
          </cell>
          <cell r="H2183" t="str">
            <v>软件</v>
          </cell>
          <cell r="I2183" t="str">
            <v>AxioVision 4 Module AutoMeasure Plus</v>
          </cell>
          <cell r="J2183">
            <v>42773</v>
          </cell>
        </row>
        <row r="2183">
          <cell r="L2183" t="str">
            <v>个</v>
          </cell>
          <cell r="M2183" t="str">
            <v>张</v>
          </cell>
        </row>
        <row r="2183">
          <cell r="O2183" t="str">
            <v>千克</v>
          </cell>
        </row>
        <row r="2184">
          <cell r="A2184" t="str">
            <v>351434-6264-000</v>
          </cell>
          <cell r="B2184">
            <v>8523492090</v>
          </cell>
          <cell r="C2184" t="str">
            <v>光盘</v>
          </cell>
          <cell r="D2184" t="str">
            <v>4|3|电脑用|已录制|应用软件|Carl Zeiss|351434-6264-000|4.7GB|16倍速</v>
          </cell>
          <cell r="E2184">
            <v>999</v>
          </cell>
          <cell r="F2184" t="str">
            <v>L2233D18A008</v>
          </cell>
          <cell r="G2184">
            <v>32</v>
          </cell>
          <cell r="H2184" t="str">
            <v>软件</v>
          </cell>
          <cell r="I2184" t="str">
            <v>SmartSEM V06.01 Software Kit</v>
          </cell>
          <cell r="J2184">
            <v>42790</v>
          </cell>
        </row>
        <row r="2184">
          <cell r="L2184" t="str">
            <v>个</v>
          </cell>
          <cell r="M2184" t="str">
            <v>张</v>
          </cell>
        </row>
        <row r="2184">
          <cell r="O2184" t="str">
            <v>千克</v>
          </cell>
        </row>
        <row r="2185">
          <cell r="A2185" t="str">
            <v>351434-6253-000</v>
          </cell>
          <cell r="B2185">
            <v>8523492090</v>
          </cell>
          <cell r="C2185" t="str">
            <v>光盘</v>
          </cell>
          <cell r="D2185" t="str">
            <v>4|3|电脑用|已录制|应用软件|Carl Zeiss|351434-6253-000|4.7GB|16倍速</v>
          </cell>
          <cell r="E2185">
            <v>999</v>
          </cell>
          <cell r="F2185" t="str">
            <v>L2233D18A008</v>
          </cell>
          <cell r="G2185">
            <v>32</v>
          </cell>
          <cell r="H2185" t="str">
            <v>软件</v>
          </cell>
          <cell r="I2185" t="str">
            <v>SmartSEM V06.00 Service Pack</v>
          </cell>
          <cell r="J2185">
            <v>42790</v>
          </cell>
        </row>
        <row r="2185">
          <cell r="L2185" t="str">
            <v>个</v>
          </cell>
          <cell r="M2185" t="str">
            <v>张</v>
          </cell>
        </row>
        <row r="2185">
          <cell r="O2185" t="str">
            <v>千克</v>
          </cell>
        </row>
        <row r="2186">
          <cell r="A2186" t="str">
            <v>351434-6252-000</v>
          </cell>
          <cell r="B2186">
            <v>8523492090</v>
          </cell>
          <cell r="C2186" t="str">
            <v>光盘</v>
          </cell>
          <cell r="D2186" t="str">
            <v>4|3|电脑用|已录制|应用软件|Carl Zeiss|351434-6252-000|4.7GB|16倍速</v>
          </cell>
          <cell r="E2186">
            <v>999</v>
          </cell>
          <cell r="F2186" t="str">
            <v>L2233D18A008</v>
          </cell>
          <cell r="G2186">
            <v>32</v>
          </cell>
          <cell r="H2186" t="str">
            <v>软件</v>
          </cell>
          <cell r="I2186" t="str">
            <v>SmartSEM V06.00 Software Kit</v>
          </cell>
          <cell r="J2186">
            <v>42790</v>
          </cell>
        </row>
        <row r="2186">
          <cell r="L2186" t="str">
            <v>个</v>
          </cell>
          <cell r="M2186" t="str">
            <v>张</v>
          </cell>
        </row>
        <row r="2186">
          <cell r="O2186" t="str">
            <v>千克</v>
          </cell>
        </row>
        <row r="2187">
          <cell r="A2187" t="str">
            <v>000000-2204-248</v>
          </cell>
          <cell r="B2187">
            <v>8523492090</v>
          </cell>
          <cell r="C2187" t="str">
            <v>光盘</v>
          </cell>
          <cell r="D2187" t="str">
            <v>4|3|电脑用|已录制|应用软件|Carl Zeiss|000000-2204-248|4.7GB|16倍速</v>
          </cell>
          <cell r="E2187">
            <v>999</v>
          </cell>
          <cell r="F2187" t="str">
            <v>L2233D18A008</v>
          </cell>
          <cell r="G2187">
            <v>32</v>
          </cell>
          <cell r="H2187" t="str">
            <v>软件</v>
          </cell>
          <cell r="I2187" t="str">
            <v>SW DVD 66ZEN 2 BLUE/BLACK</v>
          </cell>
          <cell r="J2187">
            <v>42807</v>
          </cell>
        </row>
        <row r="2187">
          <cell r="L2187" t="str">
            <v>个</v>
          </cell>
          <cell r="M2187" t="str">
            <v>张</v>
          </cell>
        </row>
        <row r="2187">
          <cell r="O2187" t="str">
            <v>千克</v>
          </cell>
        </row>
        <row r="2188">
          <cell r="A2188" t="str">
            <v>000000-0599-953</v>
          </cell>
          <cell r="B2188">
            <v>8523492090</v>
          </cell>
          <cell r="C2188" t="str">
            <v>光盘</v>
          </cell>
          <cell r="D2188" t="str">
            <v>4|3|电脑用|已录制|应用软件|Carl Zeiss|000000-0599-953|4.7GB|16倍速</v>
          </cell>
          <cell r="E2188">
            <v>999</v>
          </cell>
          <cell r="F2188" t="str">
            <v>L2233D18A008</v>
          </cell>
          <cell r="G2188">
            <v>32</v>
          </cell>
          <cell r="H2188" t="str">
            <v>软件</v>
          </cell>
          <cell r="I2188" t="str">
            <v>Software Acronis True Image 2017</v>
          </cell>
          <cell r="J2188">
            <v>42817</v>
          </cell>
        </row>
        <row r="2188">
          <cell r="L2188" t="str">
            <v>个</v>
          </cell>
          <cell r="M2188" t="str">
            <v>张</v>
          </cell>
        </row>
        <row r="2188">
          <cell r="O2188" t="str">
            <v>千克</v>
          </cell>
        </row>
        <row r="2189">
          <cell r="A2189" t="str">
            <v>000000-2158-202</v>
          </cell>
          <cell r="B2189">
            <v>8523492090</v>
          </cell>
          <cell r="C2189" t="str">
            <v>光盘</v>
          </cell>
          <cell r="D2189" t="str">
            <v>4|3|电脑用|已录制|应用软件|Carl Zeiss|000000-2158-202|4.7GB|16倍速</v>
          </cell>
          <cell r="E2189">
            <v>999</v>
          </cell>
          <cell r="F2189" t="str">
            <v>L2233D18A008</v>
          </cell>
          <cell r="G2189">
            <v>32</v>
          </cell>
          <cell r="H2189" t="str">
            <v>软件</v>
          </cell>
          <cell r="I2189" t="str">
            <v>OPTOPLEX WEB　2.9x Software</v>
          </cell>
          <cell r="J2189">
            <v>42817</v>
          </cell>
        </row>
        <row r="2189">
          <cell r="L2189" t="str">
            <v>个</v>
          </cell>
          <cell r="M2189" t="str">
            <v>张</v>
          </cell>
        </row>
        <row r="2189">
          <cell r="O2189" t="str">
            <v>千克</v>
          </cell>
        </row>
        <row r="2190">
          <cell r="A2190" t="str">
            <v>000000-0602-222</v>
          </cell>
          <cell r="B2190">
            <v>8523492090</v>
          </cell>
          <cell r="C2190" t="str">
            <v>光盘</v>
          </cell>
          <cell r="D2190" t="str">
            <v>4|3|电脑用|已录制|应用软件|Carl Zeiss|000000-0602-222|4.7GB|16倍速</v>
          </cell>
          <cell r="E2190">
            <v>999</v>
          </cell>
          <cell r="F2190" t="str">
            <v>L2233D18A008</v>
          </cell>
          <cell r="G2190">
            <v>32</v>
          </cell>
          <cell r="H2190" t="str">
            <v>软件</v>
          </cell>
          <cell r="I2190" t="str">
            <v>1 CAIP LICENSE, SMA 2017</v>
          </cell>
          <cell r="J2190">
            <v>42857</v>
          </cell>
        </row>
        <row r="2190">
          <cell r="L2190" t="str">
            <v>个</v>
          </cell>
          <cell r="M2190" t="str">
            <v>张</v>
          </cell>
        </row>
        <row r="2190">
          <cell r="O2190" t="str">
            <v>千克</v>
          </cell>
        </row>
        <row r="2191">
          <cell r="A2191" t="str">
            <v>000000-1259-052</v>
          </cell>
          <cell r="B2191">
            <v>8523492090</v>
          </cell>
          <cell r="C2191" t="str">
            <v>光盘</v>
          </cell>
          <cell r="D2191" t="str">
            <v>4|3|电脑用|已录制|应用软件|Carl Zeiss|000000-1259-052|4.7GB|16倍速</v>
          </cell>
          <cell r="E2191">
            <v>999</v>
          </cell>
          <cell r="F2191" t="str">
            <v>L2233D18A008</v>
          </cell>
          <cell r="G2191">
            <v>32</v>
          </cell>
          <cell r="H2191" t="str">
            <v>CD可擦写光盘</v>
          </cell>
          <cell r="I2191" t="str">
            <v>CD RW formatted IOL</v>
          </cell>
          <cell r="J2191">
            <v>42920</v>
          </cell>
        </row>
        <row r="2191">
          <cell r="L2191" t="str">
            <v>个</v>
          </cell>
          <cell r="M2191" t="str">
            <v>张</v>
          </cell>
        </row>
        <row r="2191">
          <cell r="O2191" t="str">
            <v>千克</v>
          </cell>
        </row>
        <row r="2192">
          <cell r="A2192" t="str">
            <v>266002-1157-765</v>
          </cell>
          <cell r="B2192">
            <v>8523492090</v>
          </cell>
          <cell r="C2192" t="str">
            <v>光盘</v>
          </cell>
          <cell r="D2192" t="str">
            <v>4|3|电脑用|已录制|应用软件|Carl Zeiss|266002-1157-765|4.7GB|16倍速</v>
          </cell>
          <cell r="E2192">
            <v>999</v>
          </cell>
          <cell r="F2192" t="str">
            <v>L2233D18A008</v>
          </cell>
          <cell r="G2192">
            <v>32</v>
          </cell>
          <cell r="H2192" t="str">
            <v>软件</v>
          </cell>
          <cell r="I2192" t="str">
            <v>LIC SMART HD SCANS</v>
          </cell>
          <cell r="J2192">
            <v>42975</v>
          </cell>
        </row>
        <row r="2192">
          <cell r="L2192" t="str">
            <v>个</v>
          </cell>
          <cell r="M2192" t="str">
            <v>张</v>
          </cell>
        </row>
        <row r="2192">
          <cell r="O2192" t="str">
            <v>千克</v>
          </cell>
        </row>
        <row r="2193">
          <cell r="A2193" t="str">
            <v>266002-1146-305</v>
          </cell>
          <cell r="B2193">
            <v>8523492090</v>
          </cell>
          <cell r="C2193" t="str">
            <v>光盘</v>
          </cell>
          <cell r="D2193" t="str">
            <v>4|3|电脑用|已录制|应用软件|Carl Zeiss|266002-1146-305|4.7GB|16倍速</v>
          </cell>
          <cell r="E2193">
            <v>999</v>
          </cell>
          <cell r="F2193" t="str">
            <v>L2233D18A008</v>
          </cell>
          <cell r="G2193">
            <v>32</v>
          </cell>
          <cell r="H2193" t="str">
            <v>软件</v>
          </cell>
          <cell r="I2193" t="str">
            <v>KIT HFA2P DICOM GW V2.0</v>
          </cell>
          <cell r="J2193">
            <v>42982</v>
          </cell>
        </row>
        <row r="2193">
          <cell r="L2193" t="str">
            <v>个</v>
          </cell>
          <cell r="M2193" t="str">
            <v>张</v>
          </cell>
        </row>
        <row r="2193">
          <cell r="O2193" t="str">
            <v>千克</v>
          </cell>
        </row>
        <row r="2194">
          <cell r="A2194" t="str">
            <v>266002-1142-705</v>
          </cell>
          <cell r="B2194">
            <v>8523492090</v>
          </cell>
          <cell r="C2194" t="str">
            <v>光盘</v>
          </cell>
          <cell r="D2194" t="str">
            <v>4|3|电脑用|已录制|应用软件|Carl Zeiss|266002-1142-705|4.7GB|16倍速</v>
          </cell>
          <cell r="E2194">
            <v>999</v>
          </cell>
          <cell r="F2194" t="str">
            <v>L2233D18A008</v>
          </cell>
          <cell r="G2194">
            <v>32</v>
          </cell>
          <cell r="H2194" t="str">
            <v>软件</v>
          </cell>
          <cell r="I2194" t="str">
            <v>KIT CTS2 3.0.1 REVIEW SW</v>
          </cell>
          <cell r="J2194">
            <v>42996</v>
          </cell>
        </row>
        <row r="2194">
          <cell r="L2194" t="str">
            <v>个</v>
          </cell>
          <cell r="M2194" t="str">
            <v>张</v>
          </cell>
        </row>
        <row r="2194">
          <cell r="O2194" t="str">
            <v>千克</v>
          </cell>
        </row>
        <row r="2195">
          <cell r="A2195" t="str">
            <v>600779-8509-000</v>
          </cell>
          <cell r="B2195">
            <v>8523492090</v>
          </cell>
          <cell r="C2195" t="str">
            <v>光盘</v>
          </cell>
          <cell r="D2195" t="str">
            <v>4|3|电脑用|已录制|应用软件|Carl Zeiss|600779-8509-000|4.7GB|16倍速</v>
          </cell>
          <cell r="E2195">
            <v>999</v>
          </cell>
          <cell r="F2195" t="str">
            <v>L2233D18A008</v>
          </cell>
          <cell r="G2195">
            <v>32</v>
          </cell>
          <cell r="H2195" t="str">
            <v>测量软件</v>
          </cell>
          <cell r="I2195" t="str">
            <v>RUNTIME LICENSE SENTINEL HL FOR SOFTWARE LIBRARY</v>
          </cell>
          <cell r="J2195">
            <v>43031</v>
          </cell>
        </row>
        <row r="2195">
          <cell r="L2195" t="str">
            <v>个</v>
          </cell>
          <cell r="M2195" t="str">
            <v>张</v>
          </cell>
        </row>
        <row r="2195">
          <cell r="O2195" t="str">
            <v>千克</v>
          </cell>
        </row>
        <row r="2196">
          <cell r="A2196" t="str">
            <v>660000-0604-000</v>
          </cell>
          <cell r="B2196">
            <v>8523492090</v>
          </cell>
          <cell r="C2196" t="str">
            <v>光盘</v>
          </cell>
          <cell r="D2196" t="str">
            <v>4|3|电脑用|已录制|应用软件|Carl Zeiss|660000-0604-000|4.7GB|16倍速</v>
          </cell>
          <cell r="E2196">
            <v>999</v>
          </cell>
          <cell r="F2196" t="str">
            <v>L2233D18A008</v>
          </cell>
          <cell r="G2196">
            <v>32</v>
          </cell>
          <cell r="H2196" t="str">
            <v>测量软件</v>
          </cell>
          <cell r="I2196" t="str">
            <v>CALYPSO PRE-INSTALL</v>
          </cell>
          <cell r="J2196">
            <v>43031</v>
          </cell>
        </row>
        <row r="2196">
          <cell r="L2196" t="str">
            <v>个</v>
          </cell>
          <cell r="M2196" t="str">
            <v>张</v>
          </cell>
        </row>
        <row r="2196">
          <cell r="O2196" t="str">
            <v>千克</v>
          </cell>
        </row>
        <row r="2197">
          <cell r="A2197" t="str">
            <v>660000-0606-000</v>
          </cell>
          <cell r="B2197">
            <v>8523492090</v>
          </cell>
          <cell r="C2197" t="str">
            <v>光盘</v>
          </cell>
          <cell r="D2197" t="str">
            <v>4|3|电脑用|已录制|应用软件|Carl Zeiss|660000-0606-000|4.7GB|16倍速</v>
          </cell>
          <cell r="E2197">
            <v>999</v>
          </cell>
          <cell r="F2197" t="str">
            <v>L2233D18A008</v>
          </cell>
          <cell r="G2197">
            <v>32</v>
          </cell>
          <cell r="H2197" t="str">
            <v>测量软件</v>
          </cell>
          <cell r="I2197" t="str">
            <v>CALYPSO PRE-INSTALL</v>
          </cell>
          <cell r="J2197">
            <v>43355</v>
          </cell>
        </row>
        <row r="2197">
          <cell r="L2197" t="str">
            <v>个</v>
          </cell>
          <cell r="M2197" t="str">
            <v>张</v>
          </cell>
        </row>
        <row r="2197">
          <cell r="O2197" t="str">
            <v>千克</v>
          </cell>
        </row>
        <row r="2198">
          <cell r="A2198" t="str">
            <v>600055-7000-064</v>
          </cell>
          <cell r="B2198">
            <v>8523492090</v>
          </cell>
          <cell r="C2198" t="str">
            <v>光盘</v>
          </cell>
          <cell r="D2198" t="str">
            <v>4|3|电脑用|已录制|应用软件|Carl Zeiss|600055-7000-064|4.7GB|16倍速</v>
          </cell>
          <cell r="E2198">
            <v>999</v>
          </cell>
          <cell r="F2198" t="str">
            <v>L2233D18A008</v>
          </cell>
          <cell r="G2198">
            <v>32</v>
          </cell>
          <cell r="H2198" t="str">
            <v>WIN7 正版授权</v>
          </cell>
          <cell r="I2198" t="str">
            <v>LICENCE WINDOW 7 ULTIMATE </v>
          </cell>
          <cell r="J2198">
            <v>43033</v>
          </cell>
        </row>
        <row r="2198">
          <cell r="L2198" t="str">
            <v>个</v>
          </cell>
          <cell r="M2198" t="str">
            <v>张</v>
          </cell>
        </row>
        <row r="2198">
          <cell r="O2198" t="str">
            <v>千克</v>
          </cell>
        </row>
        <row r="2199">
          <cell r="A2199" t="str">
            <v>351434-6143-000</v>
          </cell>
          <cell r="B2199">
            <v>8523492090</v>
          </cell>
          <cell r="C2199" t="str">
            <v>光盘</v>
          </cell>
          <cell r="D2199" t="str">
            <v>4|3|电脑用|已录制|应用软件|Carl Zeiss|351434-6143-000|4.7GB|16倍速</v>
          </cell>
          <cell r="E2199">
            <v>999</v>
          </cell>
          <cell r="F2199" t="str">
            <v>L2233D18A008</v>
          </cell>
          <cell r="G2199">
            <v>32</v>
          </cell>
          <cell r="H2199" t="str">
            <v>DVD</v>
          </cell>
          <cell r="I2199" t="str">
            <v>SMARTSTITCH  S/W</v>
          </cell>
          <cell r="J2199">
            <v>43084</v>
          </cell>
        </row>
        <row r="2199">
          <cell r="L2199" t="str">
            <v>个</v>
          </cell>
          <cell r="M2199" t="str">
            <v>张</v>
          </cell>
        </row>
        <row r="2199">
          <cell r="O2199" t="str">
            <v>千克</v>
          </cell>
        </row>
        <row r="2200">
          <cell r="A2200" t="str">
            <v>601560-1000-087</v>
          </cell>
          <cell r="B2200">
            <v>8523492090</v>
          </cell>
          <cell r="C2200" t="str">
            <v>光盘</v>
          </cell>
          <cell r="D2200" t="str">
            <v>4|3|电脑用|已录制|应用软件|Carl Zeiss|601560-1000-087|4.7GB|16倍速</v>
          </cell>
          <cell r="E2200">
            <v>999</v>
          </cell>
          <cell r="F2200" t="str">
            <v>L2233D18A008</v>
          </cell>
          <cell r="G2200">
            <v>32</v>
          </cell>
          <cell r="H2200" t="str">
            <v>软件（应用软件，电脑用，已录制,品牌:Carl Zeiss)</v>
          </cell>
          <cell r="I2200" t="str">
            <v>CM-Stick consec. serial nr. ZEISS</v>
          </cell>
          <cell r="J2200">
            <v>43089</v>
          </cell>
        </row>
        <row r="2200">
          <cell r="L2200" t="str">
            <v>个</v>
          </cell>
          <cell r="M2200" t="str">
            <v>张</v>
          </cell>
        </row>
        <row r="2200">
          <cell r="O2200" t="str">
            <v>千克</v>
          </cell>
        </row>
        <row r="2201">
          <cell r="A2201" t="str">
            <v>410377-0200-000</v>
          </cell>
          <cell r="B2201">
            <v>8523492090</v>
          </cell>
          <cell r="C2201" t="str">
            <v>光盘</v>
          </cell>
          <cell r="D2201" t="str">
            <v>4|3|电脑用|已录制|应用软件|Carl Zeiss|410377-0200-000|4.7GB|16倍速</v>
          </cell>
          <cell r="E2201">
            <v>999</v>
          </cell>
          <cell r="F2201" t="str">
            <v>L2233D18A008</v>
          </cell>
          <cell r="G2201">
            <v>32</v>
          </cell>
          <cell r="H2201" t="str">
            <v>Win7操作系统，用来提供图像处理软件的操作系统环境</v>
          </cell>
          <cell r="I2201" t="str">
            <v>Language Pack Windows 7 Embedded x64 US</v>
          </cell>
          <cell r="J2201">
            <v>43165</v>
          </cell>
        </row>
        <row r="2201">
          <cell r="L2201" t="str">
            <v>个</v>
          </cell>
          <cell r="M2201" t="str">
            <v>张</v>
          </cell>
        </row>
        <row r="2201">
          <cell r="O2201" t="str">
            <v>千克</v>
          </cell>
        </row>
        <row r="2202">
          <cell r="A2202" t="str">
            <v>415109-2613-005</v>
          </cell>
          <cell r="B2202">
            <v>8523492090</v>
          </cell>
          <cell r="C2202" t="str">
            <v>光盘</v>
          </cell>
          <cell r="D2202" t="str">
            <v>4|3|电脑用|已录制|应用软件|Carl Zeiss|415109-2613-005|4.7GB|16倍速</v>
          </cell>
          <cell r="E2202">
            <v>999</v>
          </cell>
          <cell r="F2202" t="str">
            <v>L2233D18A008</v>
          </cell>
          <cell r="G2202">
            <v>32</v>
          </cell>
          <cell r="H2202" t="str">
            <v>激光切割软件</v>
          </cell>
          <cell r="I2202" t="str">
            <v>Upgrade PRS 4.2 Pro - 4.6 Pro to 4.8 Pro</v>
          </cell>
          <cell r="J2202">
            <v>43165</v>
          </cell>
        </row>
        <row r="2202">
          <cell r="L2202" t="str">
            <v>个</v>
          </cell>
          <cell r="M2202" t="str">
            <v>张</v>
          </cell>
        </row>
        <row r="2202">
          <cell r="O2202" t="str">
            <v>千克</v>
          </cell>
        </row>
        <row r="2203">
          <cell r="A2203" t="str">
            <v>601560-0000-268</v>
          </cell>
          <cell r="B2203">
            <v>8523492090</v>
          </cell>
          <cell r="C2203" t="str">
            <v>光盘</v>
          </cell>
          <cell r="D2203" t="str">
            <v>4|3|电脑用|已录制|应用软件|Carl Zeiss|601560-0000-268|4.7GB|16倍速</v>
          </cell>
          <cell r="E2203">
            <v>999</v>
          </cell>
          <cell r="F2203" t="str">
            <v>L2233D18A008</v>
          </cell>
          <cell r="G2203">
            <v>32</v>
          </cell>
          <cell r="H2203" t="str">
            <v>光盘（软件）</v>
          </cell>
          <cell r="I2203" t="str">
            <v>colin3D Full</v>
          </cell>
          <cell r="J2203">
            <v>43192</v>
          </cell>
        </row>
        <row r="2203">
          <cell r="L2203" t="str">
            <v>个</v>
          </cell>
          <cell r="M2203" t="str">
            <v>张</v>
          </cell>
        </row>
        <row r="2203">
          <cell r="O2203" t="str">
            <v>千克</v>
          </cell>
        </row>
        <row r="2204">
          <cell r="A2204" t="str">
            <v>IAn-P</v>
          </cell>
          <cell r="B2204">
            <v>8523492090</v>
          </cell>
          <cell r="C2204" t="str">
            <v>光盘</v>
          </cell>
          <cell r="D2204" t="str">
            <v>4|3|电脑用|已录制|应用软件|Carl Zeiss|IAn-P|4.7GB|16倍速</v>
          </cell>
          <cell r="E2204">
            <v>999</v>
          </cell>
          <cell r="F2204" t="str">
            <v>L2233D18A008</v>
          </cell>
          <cell r="G2204">
            <v>32</v>
          </cell>
          <cell r="H2204" t="str">
            <v>振动频率分析软件授权文件，载体光盘</v>
          </cell>
          <cell r="I2204" t="str">
            <v>InnoAnalyzer Pro 1.9, VibroMatrix instrument for frequency analysis</v>
          </cell>
          <cell r="J2204">
            <v>43193</v>
          </cell>
        </row>
        <row r="2204">
          <cell r="L2204" t="str">
            <v>个</v>
          </cell>
          <cell r="M2204" t="str">
            <v>张</v>
          </cell>
        </row>
        <row r="2204">
          <cell r="O2204" t="str">
            <v>千克</v>
          </cell>
        </row>
        <row r="2205">
          <cell r="A2205" t="str">
            <v>FRep</v>
          </cell>
          <cell r="B2205">
            <v>8523492090</v>
          </cell>
          <cell r="C2205" t="str">
            <v>光盘</v>
          </cell>
          <cell r="D2205" t="str">
            <v>4|3|电脑用|已录制|应用软件|Carl Zeiss|FRep|4.7GB|16倍速</v>
          </cell>
          <cell r="E2205">
            <v>999</v>
          </cell>
          <cell r="F2205" t="str">
            <v>L2233D18A008</v>
          </cell>
          <cell r="G2205">
            <v>32</v>
          </cell>
          <cell r="H2205" t="str">
            <v>自由回溯，载体光盘</v>
          </cell>
          <cell r="I2205" t="str">
            <v>Free Replay</v>
          </cell>
          <cell r="J2205">
            <v>43193</v>
          </cell>
        </row>
        <row r="2205">
          <cell r="L2205" t="str">
            <v>个</v>
          </cell>
          <cell r="M2205" t="str">
            <v>张</v>
          </cell>
        </row>
        <row r="2205">
          <cell r="O2205" t="str">
            <v>千克</v>
          </cell>
        </row>
        <row r="2206">
          <cell r="A2206" t="str">
            <v>660000-0000-505</v>
          </cell>
          <cell r="B2206">
            <v>8523492090</v>
          </cell>
          <cell r="C2206" t="str">
            <v>光盘</v>
          </cell>
          <cell r="D2206" t="str">
            <v>4|3|电脑用|已录制|应用软件|Carl Zeiss|660000-0000-505|4.7GB|16倍速</v>
          </cell>
          <cell r="E2206">
            <v>999</v>
          </cell>
          <cell r="F2206" t="str">
            <v>L2233D18A008</v>
          </cell>
          <cell r="G2206">
            <v>32</v>
          </cell>
          <cell r="H2206" t="str">
            <v>CALYPSO MAN+STEP SW软件安装光盘</v>
          </cell>
          <cell r="I2206" t="str">
            <v>CALYPSO MAN+STEP SW Set BW Count</v>
          </cell>
          <cell r="J2206">
            <v>43251</v>
          </cell>
        </row>
        <row r="2206">
          <cell r="L2206" t="str">
            <v>个</v>
          </cell>
          <cell r="M2206" t="str">
            <v>张</v>
          </cell>
        </row>
        <row r="2206">
          <cell r="O2206" t="str">
            <v>千克</v>
          </cell>
        </row>
        <row r="2207">
          <cell r="A2207" t="str">
            <v>000000-1235-878</v>
          </cell>
          <cell r="B2207">
            <v>8523492090</v>
          </cell>
          <cell r="C2207" t="str">
            <v>光盘</v>
          </cell>
          <cell r="D2207" t="str">
            <v>4|3|电脑用|已录制|应用软件|Carl Zeiss|000000-1235-878|4.7GB|16倍速</v>
          </cell>
          <cell r="E2207">
            <v>999</v>
          </cell>
          <cell r="F2207" t="str">
            <v>L2233D18A008</v>
          </cell>
          <cell r="G2207">
            <v>32</v>
          </cell>
          <cell r="H2207" t="str">
            <v>手动拼图模块，载体：光盘</v>
          </cell>
          <cell r="I2207" t="str">
            <v> AxioVision 4 Module Panorama </v>
          </cell>
          <cell r="J2207">
            <v>43255</v>
          </cell>
        </row>
        <row r="2207">
          <cell r="L2207" t="str">
            <v>个</v>
          </cell>
          <cell r="M2207" t="str">
            <v>张</v>
          </cell>
        </row>
        <row r="2207">
          <cell r="O2207" t="str">
            <v>千克</v>
          </cell>
        </row>
        <row r="2208">
          <cell r="A2208" t="str">
            <v>345360-0000-180</v>
          </cell>
          <cell r="B2208">
            <v>8523492090</v>
          </cell>
          <cell r="C2208" t="str">
            <v>光盘</v>
          </cell>
          <cell r="D2208" t="str">
            <v>4|3|电脑用|已录制|应用软件|Carl Zeiss|345360-0000-180|4.7GB|16倍速</v>
          </cell>
          <cell r="E2208">
            <v>999</v>
          </cell>
          <cell r="F2208" t="str">
            <v>L2233D18A008</v>
          </cell>
          <cell r="G2208">
            <v>32</v>
          </cell>
          <cell r="H2208" t="str">
            <v>蜻蜓重构软件，载体：光盘</v>
          </cell>
          <cell r="I2208" t="str">
            <v>DRAGONFLY PRO ORS SINGLE LIC 3D VIZ/ANAL</v>
          </cell>
          <cell r="J2208">
            <v>43255</v>
          </cell>
        </row>
        <row r="2208">
          <cell r="L2208" t="str">
            <v>个</v>
          </cell>
          <cell r="M2208" t="str">
            <v>张</v>
          </cell>
        </row>
        <row r="2208">
          <cell r="O2208" t="str">
            <v>千克</v>
          </cell>
        </row>
        <row r="2209">
          <cell r="A2209" t="str">
            <v>000000-2032-470</v>
          </cell>
          <cell r="B2209">
            <v>8523492090</v>
          </cell>
          <cell r="C2209" t="str">
            <v>光盘</v>
          </cell>
          <cell r="D2209" t="str">
            <v>4|3|电脑用|已录制|应用软件|Carl Zeiss|000000-2032-470|4.7GB|16倍速</v>
          </cell>
          <cell r="E2209">
            <v>999</v>
          </cell>
          <cell r="F2209" t="str">
            <v>L2233D18A008</v>
          </cell>
          <cell r="G2209">
            <v>32</v>
          </cell>
          <cell r="H2209" t="str">
            <v>DuraMax-check 标准件校准证书,载体：光盘</v>
          </cell>
          <cell r="I2209" t="str">
            <v> DAKKS CALIBRATION FOR THE DURAMAX-CHECK</v>
          </cell>
          <cell r="J2209">
            <v>43258</v>
          </cell>
        </row>
        <row r="2209">
          <cell r="L2209" t="str">
            <v>个</v>
          </cell>
          <cell r="M2209" t="str">
            <v>张</v>
          </cell>
        </row>
        <row r="2209">
          <cell r="O2209" t="str">
            <v>千克</v>
          </cell>
        </row>
        <row r="2210">
          <cell r="A2210" t="str">
            <v>620878-6021-000</v>
          </cell>
          <cell r="B2210">
            <v>8523492090</v>
          </cell>
          <cell r="C2210" t="str">
            <v>光盘</v>
          </cell>
          <cell r="D2210" t="str">
            <v>4|3|电脑用|已录制|应用软件|Carl Zeiss|620878-6021-000|4.7GB|16倍速</v>
          </cell>
          <cell r="E2210">
            <v>999</v>
          </cell>
          <cell r="F2210" t="str">
            <v>L2233D18A008</v>
          </cell>
          <cell r="G2210">
            <v>32</v>
          </cell>
          <cell r="H2210" t="str">
            <v>西门子通讯软件，载体：光盘</v>
          </cell>
          <cell r="I2210" t="str">
            <v>SIMATIC WINCC RT ADVANCED V13 512 PT</v>
          </cell>
          <cell r="J2210">
            <v>43258</v>
          </cell>
        </row>
        <row r="2210">
          <cell r="L2210" t="str">
            <v>个</v>
          </cell>
          <cell r="M2210" t="str">
            <v>张</v>
          </cell>
        </row>
        <row r="2210">
          <cell r="O2210" t="str">
            <v>千克</v>
          </cell>
        </row>
        <row r="2211">
          <cell r="A2211" t="str">
            <v>000000-0611-829</v>
          </cell>
          <cell r="B2211">
            <v>8523492090</v>
          </cell>
          <cell r="C2211" t="str">
            <v>光盘</v>
          </cell>
          <cell r="D2211" t="str">
            <v>4|3|电脑用|已录制|应用软件|Carl Zeiss|000000-0611-829|4.7GB|16倍速</v>
          </cell>
          <cell r="E2211">
            <v>999</v>
          </cell>
          <cell r="F2211" t="str">
            <v>L2233D18A008</v>
          </cell>
          <cell r="G2211">
            <v>32</v>
          </cell>
          <cell r="H2211" t="str">
            <v>Wincc高级运行版，载体：光盘</v>
          </cell>
          <cell r="I2211" t="str">
            <v> SOFTENT-IE S7 LEAN V13 SOFTWARE/SIEMENS</v>
          </cell>
          <cell r="J2211">
            <v>43258</v>
          </cell>
        </row>
        <row r="2211">
          <cell r="L2211" t="str">
            <v>个</v>
          </cell>
          <cell r="M2211" t="str">
            <v>张</v>
          </cell>
        </row>
        <row r="2211">
          <cell r="O2211" t="str">
            <v>千克</v>
          </cell>
        </row>
        <row r="2212">
          <cell r="A2212" t="str">
            <v>000000-2263-949</v>
          </cell>
          <cell r="B2212">
            <v>8523492090</v>
          </cell>
          <cell r="C2212" t="str">
            <v>光盘</v>
          </cell>
          <cell r="D2212" t="str">
            <v>4|3|电脑用|已录制|应用软件|Carl Zeiss|000000-2263-949|4.7GB|16倍速</v>
          </cell>
          <cell r="E2212">
            <v>999</v>
          </cell>
          <cell r="F2212" t="str">
            <v>L2233D18A008</v>
          </cell>
          <cell r="G2212">
            <v>32</v>
          </cell>
          <cell r="H2212" t="str">
            <v>DVD光盘，材质应该是塑料，用于存储ZEISS软件</v>
          </cell>
          <cell r="I2212" t="str">
            <v> SW DVD 74 ZEN 2 CORE 2.5</v>
          </cell>
          <cell r="J2212">
            <v>43258</v>
          </cell>
        </row>
        <row r="2212">
          <cell r="L2212" t="str">
            <v>个</v>
          </cell>
          <cell r="M2212" t="str">
            <v>张</v>
          </cell>
        </row>
        <row r="2212">
          <cell r="O2212" t="str">
            <v>千克</v>
          </cell>
        </row>
        <row r="2213">
          <cell r="A2213" t="str">
            <v>000000-2264-899</v>
          </cell>
          <cell r="B2213">
            <v>8523492090</v>
          </cell>
          <cell r="C2213" t="str">
            <v>光盘</v>
          </cell>
          <cell r="D2213" t="str">
            <v>4|3|电脑用|已录制|应用软件|Carl Zeiss|000000-2264-899|4.7GB|16倍速</v>
          </cell>
          <cell r="E2213">
            <v>999</v>
          </cell>
          <cell r="F2213" t="str">
            <v>L2233D18A008</v>
          </cell>
          <cell r="G2213">
            <v>32</v>
          </cell>
          <cell r="H2213" t="str">
            <v>DVD光盘，材质应该是塑料，用于存储ZEISS软件</v>
          </cell>
          <cell r="I2213" t="str">
            <v> SW DVD 75 ZEN 2.5 BLUE/2.3 BLACK SPI</v>
          </cell>
          <cell r="J2213">
            <v>43258</v>
          </cell>
        </row>
        <row r="2213">
          <cell r="L2213" t="str">
            <v>个</v>
          </cell>
          <cell r="M2213" t="str">
            <v>张</v>
          </cell>
        </row>
        <row r="2213">
          <cell r="O2213" t="str">
            <v>千克</v>
          </cell>
        </row>
        <row r="2214">
          <cell r="A2214" t="str">
            <v>661401-0304-301</v>
          </cell>
          <cell r="B2214">
            <v>8523492090</v>
          </cell>
          <cell r="C2214" t="str">
            <v>光盘</v>
          </cell>
          <cell r="D2214" t="str">
            <v>4|3|电脑用|已录制|应用软件|Carl Zeiss|661401-0304-301|4.7GB|16倍速</v>
          </cell>
          <cell r="E2214">
            <v>999</v>
          </cell>
          <cell r="F2214" t="str">
            <v>L2233D18A008</v>
          </cell>
          <cell r="G2214">
            <v>32</v>
          </cell>
          <cell r="H2214" t="str">
            <v>光盘 高级多材料检测3.4版</v>
          </cell>
          <cell r="I2214" t="str">
            <v>MOS Advanced Multi Material AMMAR 3.4</v>
          </cell>
          <cell r="J2214">
            <v>43270</v>
          </cell>
        </row>
        <row r="2214">
          <cell r="L2214" t="str">
            <v>个</v>
          </cell>
          <cell r="M2214" t="str">
            <v>张</v>
          </cell>
        </row>
        <row r="2214">
          <cell r="O2214" t="str">
            <v>千克</v>
          </cell>
        </row>
        <row r="2215">
          <cell r="A2215" t="str">
            <v>660001-0604-605</v>
          </cell>
          <cell r="B2215">
            <v>8523492090</v>
          </cell>
          <cell r="C2215" t="str">
            <v>光盘</v>
          </cell>
          <cell r="D2215" t="str">
            <v>4|3|电脑用|已录制|应用软件|Carl Zeiss|660001-0604-605|4.7GB|16倍速</v>
          </cell>
          <cell r="E2215">
            <v>999</v>
          </cell>
          <cell r="F2215" t="str">
            <v>L2233D18A008</v>
          </cell>
          <cell r="G2215">
            <v>32</v>
          </cell>
          <cell r="H2215" t="str">
            <v>软件安装光盘</v>
          </cell>
          <cell r="I2215" t="str">
            <v>CALYPSO MAN+STEP SW Set DGL LIC</v>
          </cell>
          <cell r="J2215">
            <v>43279</v>
          </cell>
        </row>
        <row r="2215">
          <cell r="L2215" t="str">
            <v>个</v>
          </cell>
          <cell r="M2215" t="str">
            <v>张</v>
          </cell>
        </row>
        <row r="2215">
          <cell r="O2215" t="str">
            <v>千克</v>
          </cell>
        </row>
        <row r="2216">
          <cell r="A2216" t="str">
            <v>660001-0606-605</v>
          </cell>
          <cell r="B2216">
            <v>8523492090</v>
          </cell>
          <cell r="C2216" t="str">
            <v>光盘</v>
          </cell>
          <cell r="D2216" t="str">
            <v>4|3|电脑用|已录制|应用软件|Carl Zeiss|660001-0606-605|4.7GB|16倍速</v>
          </cell>
          <cell r="E2216">
            <v>999</v>
          </cell>
          <cell r="F2216" t="str">
            <v>L2233D18A008</v>
          </cell>
          <cell r="G2216">
            <v>32</v>
          </cell>
          <cell r="H2216" t="str">
            <v>软件安装光盘</v>
          </cell>
          <cell r="I2216" t="str">
            <v>CALYPSO MAN+STEP SW Set DGL LIC</v>
          </cell>
          <cell r="J2216">
            <v>43382</v>
          </cell>
        </row>
        <row r="2216">
          <cell r="L2216" t="str">
            <v>个</v>
          </cell>
          <cell r="M2216" t="str">
            <v>张</v>
          </cell>
        </row>
        <row r="2216">
          <cell r="O2216" t="str">
            <v>千克</v>
          </cell>
        </row>
        <row r="2217">
          <cell r="A2217" t="str">
            <v>601560-0000-266</v>
          </cell>
          <cell r="B2217">
            <v>8523492090</v>
          </cell>
          <cell r="C2217" t="str">
            <v>光盘</v>
          </cell>
          <cell r="D2217" t="str">
            <v>4|3|电脑用|已录制|应用软件|Carl Zeiss|601560-0000-266|4.7GB|16倍速</v>
          </cell>
          <cell r="E2217">
            <v>999</v>
          </cell>
          <cell r="F2217" t="str">
            <v>L2233D18A008</v>
          </cell>
          <cell r="G2217">
            <v>32</v>
          </cell>
          <cell r="H2217" t="str">
            <v>软件安装光盘</v>
          </cell>
          <cell r="I2217" t="str">
            <v>Software Inspect Plus</v>
          </cell>
          <cell r="J2217">
            <v>43279</v>
          </cell>
        </row>
        <row r="2217">
          <cell r="L2217" t="str">
            <v>个</v>
          </cell>
          <cell r="M2217" t="str">
            <v>张</v>
          </cell>
        </row>
        <row r="2217">
          <cell r="O2217" t="str">
            <v>千克</v>
          </cell>
        </row>
        <row r="2218">
          <cell r="A2218" t="str">
            <v>660001-0604-318</v>
          </cell>
          <cell r="B2218">
            <v>8523492090</v>
          </cell>
          <cell r="C2218" t="str">
            <v>光盘</v>
          </cell>
          <cell r="D2218" t="str">
            <v>4|3|电脑用|已录制|应用软件|Carl Zeiss|660001-0604-318|4.7GB|16倍速</v>
          </cell>
          <cell r="E2218">
            <v>999</v>
          </cell>
          <cell r="F2218" t="str">
            <v>L2233D18A008</v>
          </cell>
          <cell r="G2218">
            <v>32</v>
          </cell>
          <cell r="H2218" t="str">
            <v>软件安装光盘</v>
          </cell>
          <cell r="I2218" t="str">
            <v>CALYPSO option Chinese Dgl Lic</v>
          </cell>
          <cell r="J2218">
            <v>43279</v>
          </cell>
        </row>
        <row r="2218">
          <cell r="L2218" t="str">
            <v>个</v>
          </cell>
          <cell r="M2218" t="str">
            <v>张</v>
          </cell>
        </row>
        <row r="2218">
          <cell r="O2218" t="str">
            <v>千克</v>
          </cell>
        </row>
        <row r="2219">
          <cell r="A2219" t="str">
            <v>51-A-1614-1001</v>
          </cell>
          <cell r="B2219">
            <v>8523492090</v>
          </cell>
          <cell r="C2219" t="str">
            <v>光盘</v>
          </cell>
          <cell r="D2219" t="str">
            <v>4|3|电脑用|已录制|应用软件|Carl Zeiss|51-A-1614-1001|4.7GB|16倍速</v>
          </cell>
          <cell r="E2219">
            <v>999</v>
          </cell>
          <cell r="F2219" t="str">
            <v>L2233D18A008</v>
          </cell>
          <cell r="G2219">
            <v>32</v>
          </cell>
          <cell r="H2219" t="str">
            <v>软件安装光盘</v>
          </cell>
          <cell r="I2219" t="str">
            <v>Purchased Accessories (Upgrading to AZtec 3.35p1)</v>
          </cell>
          <cell r="J2219">
            <v>43284</v>
          </cell>
        </row>
        <row r="2219">
          <cell r="L2219" t="str">
            <v>个</v>
          </cell>
          <cell r="M2219" t="str">
            <v>张</v>
          </cell>
        </row>
        <row r="2219">
          <cell r="O2219" t="str">
            <v>千克</v>
          </cell>
        </row>
        <row r="2220">
          <cell r="A2220" t="str">
            <v>351434-6161-000</v>
          </cell>
          <cell r="B2220">
            <v>8523492090</v>
          </cell>
          <cell r="C2220" t="str">
            <v>光盘</v>
          </cell>
          <cell r="D2220" t="str">
            <v>4|3|电脑用|已录制|应用软件|Carl Zeiss|351434-6161-000|4.7GB|16倍速</v>
          </cell>
          <cell r="E2220">
            <v>999</v>
          </cell>
          <cell r="F2220" t="str">
            <v>L2233D18A008</v>
          </cell>
          <cell r="G2220">
            <v>32</v>
          </cell>
          <cell r="H2220" t="str">
            <v>SmartPI（02.01+）升级软件，光盘</v>
          </cell>
          <cell r="I2220" t="str">
            <v>SMARTPI UPGRADE TO (V02.01+)FOR WINDOWA 7 SYSTEM</v>
          </cell>
          <cell r="J2220">
            <v>43290</v>
          </cell>
        </row>
        <row r="2220">
          <cell r="L2220" t="str">
            <v>个</v>
          </cell>
          <cell r="M2220" t="str">
            <v>张</v>
          </cell>
        </row>
        <row r="2220">
          <cell r="O2220" t="str">
            <v>千克</v>
          </cell>
        </row>
        <row r="2221">
          <cell r="A2221" t="str">
            <v>410136-1030-110</v>
          </cell>
          <cell r="B2221">
            <v>8523492090</v>
          </cell>
          <cell r="C2221" t="str">
            <v>光盘</v>
          </cell>
          <cell r="D2221" t="str">
            <v>4|3|电脑用|已录制|应用软件|Carl Zeiss|410136-1030-110|4.7GB|16倍速</v>
          </cell>
          <cell r="E2221">
            <v>999</v>
          </cell>
          <cell r="F2221" t="str">
            <v>L2233D18A008</v>
          </cell>
          <cell r="G2221">
            <v>32</v>
          </cell>
          <cell r="H2221" t="str">
            <v>软件</v>
          </cell>
          <cell r="I2221" t="str">
            <v>ZEN MODULE Z STACK HARDWARE LICENSE KEY</v>
          </cell>
          <cell r="J2221">
            <v>43332</v>
          </cell>
        </row>
        <row r="2221">
          <cell r="L2221" t="str">
            <v>个</v>
          </cell>
          <cell r="M2221" t="str">
            <v>张</v>
          </cell>
        </row>
        <row r="2221">
          <cell r="O2221" t="str">
            <v>千克</v>
          </cell>
        </row>
        <row r="2222">
          <cell r="A2222" t="str">
            <v>611501-6535-000</v>
          </cell>
          <cell r="B2222">
            <v>8523492090</v>
          </cell>
          <cell r="C2222" t="str">
            <v>光盘</v>
          </cell>
          <cell r="D2222" t="str">
            <v>4|3|电脑用|已录制|应用软件|Carl Zeiss|611501-6535-000|4.7GB|16倍速</v>
          </cell>
          <cell r="E2222">
            <v>999</v>
          </cell>
          <cell r="F2222" t="str">
            <v>L2233D18A008</v>
          </cell>
          <cell r="G2222">
            <v>32</v>
          </cell>
          <cell r="H2222" t="str">
            <v>软件(应用软件,电脑用,已录制,品牌:CARL ZEISS)</v>
          </cell>
          <cell r="I2222" t="str">
            <v>Client BDE Calypso Lizenz</v>
          </cell>
          <cell r="J2222">
            <v>43448</v>
          </cell>
        </row>
        <row r="2222">
          <cell r="L2222" t="str">
            <v>个</v>
          </cell>
          <cell r="M2222" t="str">
            <v>张</v>
          </cell>
        </row>
        <row r="2222">
          <cell r="O2222" t="str">
            <v>千克</v>
          </cell>
        </row>
        <row r="2223">
          <cell r="A2223" t="str">
            <v>000000-1221-946</v>
          </cell>
          <cell r="B2223">
            <v>8523492090</v>
          </cell>
          <cell r="C2223" t="str">
            <v>光盘</v>
          </cell>
          <cell r="D2223" t="str">
            <v>4|3|电脑用|已录制|应用软件|Carl Zeiss|000000-1221-946|4.7GB|16倍速</v>
          </cell>
          <cell r="E2223">
            <v>999</v>
          </cell>
          <cell r="F2223" t="str">
            <v>L2233D18A008</v>
          </cell>
          <cell r="G2223">
            <v>32</v>
          </cell>
          <cell r="H2223" t="str">
            <v>软件(应用软件,电脑用,已录制,品牌:CARL ZEISS)</v>
          </cell>
          <cell r="I2223" t="str">
            <v>ON-BOARD DIAGNOSTICS</v>
          </cell>
          <cell r="J2223">
            <v>43448</v>
          </cell>
        </row>
        <row r="2223">
          <cell r="L2223" t="str">
            <v>个</v>
          </cell>
          <cell r="M2223" t="str">
            <v>张</v>
          </cell>
        </row>
        <row r="2223">
          <cell r="O2223" t="str">
            <v>千克</v>
          </cell>
        </row>
        <row r="2224">
          <cell r="A2224" t="str">
            <v>611101-6532-000</v>
          </cell>
          <cell r="B2224">
            <v>8523492090</v>
          </cell>
          <cell r="C2224" t="str">
            <v>光盘</v>
          </cell>
          <cell r="D2224" t="str">
            <v>4|3|电脑用|已录制|应用软件|Carl Zeiss|611101-6532-000|4.7GB|16倍速</v>
          </cell>
          <cell r="E2224">
            <v>999</v>
          </cell>
          <cell r="F2224" t="str">
            <v>L2233D18A008</v>
          </cell>
          <cell r="G2224">
            <v>32</v>
          </cell>
          <cell r="H2224" t="str">
            <v>软件(应用软件,电脑用,已录制,品牌:CARL ZEISS)</v>
          </cell>
          <cell r="I2224" t="str">
            <v>Client MessproDB Importmod Universal Liz</v>
          </cell>
          <cell r="J2224">
            <v>43448</v>
          </cell>
        </row>
        <row r="2224">
          <cell r="L2224" t="str">
            <v>个</v>
          </cell>
          <cell r="M2224" t="str">
            <v>张</v>
          </cell>
        </row>
        <row r="2224">
          <cell r="O2224" t="str">
            <v>千克</v>
          </cell>
        </row>
        <row r="2225">
          <cell r="A2225" t="str">
            <v>611201-6038-001</v>
          </cell>
          <cell r="B2225">
            <v>8523492090</v>
          </cell>
          <cell r="C2225" t="str">
            <v>光盘</v>
          </cell>
          <cell r="D2225" t="str">
            <v>4|3|电脑用|已录制|应用软件|Carl Zeiss|611201-6038-001|4.7GB|16倍速</v>
          </cell>
          <cell r="E2225">
            <v>999</v>
          </cell>
          <cell r="F2225" t="str">
            <v>L2233D18A008</v>
          </cell>
          <cell r="G2225">
            <v>32</v>
          </cell>
          <cell r="H2225" t="str">
            <v>软件(应用软件,电脑用,已录制,品牌:CARL ZEISS)</v>
          </cell>
          <cell r="I2225" t="str">
            <v>CNC-Versionierung Lizenz / KMG</v>
          </cell>
          <cell r="J2225">
            <v>43448</v>
          </cell>
        </row>
        <row r="2225">
          <cell r="L2225" t="str">
            <v>个</v>
          </cell>
          <cell r="M2225" t="str">
            <v>张</v>
          </cell>
        </row>
        <row r="2225">
          <cell r="O2225" t="str">
            <v>千克</v>
          </cell>
        </row>
        <row r="2226">
          <cell r="A2226" t="str">
            <v>410136-1063-120</v>
          </cell>
          <cell r="B2226">
            <v>8523492090</v>
          </cell>
          <cell r="C2226" t="str">
            <v>光盘</v>
          </cell>
          <cell r="D2226" t="str">
            <v>4|3|电脑用|已录制|软件许可|Carl Zeiss|410136-1063-120|4.7GB|16倍速</v>
          </cell>
          <cell r="E2226">
            <v>999</v>
          </cell>
          <cell r="F2226" t="str">
            <v>L2233D18A008</v>
          </cell>
          <cell r="G2226">
            <v>32</v>
          </cell>
          <cell r="H2226" t="str">
            <v>用于Zen软件的SEQU.DC-PALM功能模块许可：软件许可</v>
          </cell>
          <cell r="I2226" t="str">
            <v>ZEN MODULE SEQU.DC-PALM HARDWARE LIC</v>
          </cell>
          <cell r="J2226">
            <v>43947</v>
          </cell>
        </row>
        <row r="2226">
          <cell r="L2226" t="str">
            <v>个</v>
          </cell>
          <cell r="M2226" t="str">
            <v>张</v>
          </cell>
        </row>
        <row r="2226">
          <cell r="O2226" t="str">
            <v>千克</v>
          </cell>
        </row>
        <row r="2227">
          <cell r="A2227" t="str">
            <v>350076-2343-000</v>
          </cell>
          <cell r="B2227">
            <v>8523492090</v>
          </cell>
          <cell r="C2227" t="str">
            <v>光盘</v>
          </cell>
          <cell r="D2227" t="str">
            <v>4|3|电脑用|已录制|马达台自动中心软件许可软件|Carl Zeiss|350076-2343-000|4.7GB|16倍速</v>
          </cell>
          <cell r="E2227">
            <v>999</v>
          </cell>
          <cell r="F2227" t="str">
            <v>L2233D18A008</v>
          </cell>
          <cell r="G2227">
            <v>32</v>
          </cell>
          <cell r="H2227" t="str">
            <v>实物光盘</v>
          </cell>
          <cell r="I2227" t="str">
            <v>COMPUCENTRIC STAGE SOFTWARE LICENCE</v>
          </cell>
          <cell r="J2227">
            <v>43642</v>
          </cell>
        </row>
        <row r="2227">
          <cell r="L2227" t="str">
            <v>个</v>
          </cell>
          <cell r="M2227" t="str">
            <v>张</v>
          </cell>
        </row>
        <row r="2227">
          <cell r="O2227" t="str">
            <v>千克</v>
          </cell>
        </row>
        <row r="2228">
          <cell r="A2228" t="str">
            <v>350076-0366-000</v>
          </cell>
          <cell r="B2228">
            <v>8523492090</v>
          </cell>
          <cell r="C2228" t="str">
            <v>光盘</v>
          </cell>
          <cell r="D2228" t="str">
            <v>4|3|电脑用|已录制|图像伽马转化处理软件许可软件|Carl Zeiss|350076-0366-000|4.7GB|16倍速</v>
          </cell>
          <cell r="E2228">
            <v>999</v>
          </cell>
          <cell r="F2228" t="str">
            <v>L2233D18A008</v>
          </cell>
          <cell r="G2228">
            <v>32</v>
          </cell>
          <cell r="H2228" t="str">
            <v>实物光盘</v>
          </cell>
          <cell r="I2228" t="str">
            <v>Gamma Processing Software</v>
          </cell>
          <cell r="J2228">
            <v>43642</v>
          </cell>
        </row>
        <row r="2228">
          <cell r="L2228" t="str">
            <v>个</v>
          </cell>
          <cell r="M2228" t="str">
            <v>张</v>
          </cell>
        </row>
        <row r="2228">
          <cell r="O2228" t="str">
            <v>千克</v>
          </cell>
        </row>
        <row r="2229">
          <cell r="A2229" t="str">
            <v>661401-0306-302</v>
          </cell>
          <cell r="B2229">
            <v>8523492090</v>
          </cell>
          <cell r="C2229" t="str">
            <v>光盘</v>
          </cell>
          <cell r="D2229" t="str">
            <v>4|3|电脑用|已录制|Purpose 软件许可证|Carl Zeiss|VHD|4.7GB|16倍速</v>
          </cell>
          <cell r="E2229">
            <v>999</v>
          </cell>
          <cell r="F2229" t="str">
            <v>L2233D18A008</v>
          </cell>
          <cell r="G2229">
            <v>32</v>
          </cell>
          <cell r="H2229" t="str">
            <v>光盘：通过激活软件许可证后正常使用软件的功能</v>
          </cell>
          <cell r="I2229" t="str">
            <v>License Information</v>
          </cell>
          <cell r="J2229">
            <v>43796</v>
          </cell>
        </row>
        <row r="2229">
          <cell r="L2229" t="str">
            <v>个</v>
          </cell>
          <cell r="M2229" t="str">
            <v>张</v>
          </cell>
        </row>
        <row r="2229">
          <cell r="O2229" t="str">
            <v>千克</v>
          </cell>
        </row>
        <row r="2230">
          <cell r="A2230" t="str">
            <v>410138-1003-310</v>
          </cell>
          <cell r="B2230">
            <v>8523492090</v>
          </cell>
          <cell r="C2230" t="str">
            <v>光盘</v>
          </cell>
          <cell r="D2230" t="str">
            <v>4|3|电脑用|已录制|升级软件|Carl Zeiss|410138-1003-310|4.7GB|16倍速</v>
          </cell>
          <cell r="E2230">
            <v>999</v>
          </cell>
          <cell r="F2230" t="str">
            <v>L2233D18A008</v>
          </cell>
          <cell r="G2230">
            <v>32</v>
          </cell>
          <cell r="H2230" t="str">
            <v>升级软件</v>
          </cell>
          <cell r="I2230" t="str">
            <v>upgr zen 3.0 system to zen 3.1 system</v>
          </cell>
          <cell r="J2230">
            <v>43853</v>
          </cell>
        </row>
        <row r="2230">
          <cell r="L2230" t="str">
            <v>个</v>
          </cell>
          <cell r="M2230" t="str">
            <v>张</v>
          </cell>
        </row>
        <row r="2230">
          <cell r="O2230" t="str">
            <v>千克</v>
          </cell>
        </row>
        <row r="2231">
          <cell r="A2231" t="str">
            <v>410135-1011-270</v>
          </cell>
          <cell r="B2231">
            <v>8523492090</v>
          </cell>
          <cell r="C2231" t="str">
            <v>核心软件2.7版本</v>
          </cell>
          <cell r="D2231" t="str">
            <v>4|3|计算机用核心软件2.7版本|已录制|核心软件|Carl Zeiss| v2.7（DVD80）|700MB|16倍速</v>
          </cell>
          <cell r="E2231">
            <v>999</v>
          </cell>
          <cell r="F2231" t="str">
            <v>L2233D18A008</v>
          </cell>
          <cell r="G2231">
            <v>32</v>
          </cell>
          <cell r="H2231" t="str">
            <v>核心软件2.7版本:用于在电脑上显示以及控制显微镜及相机</v>
          </cell>
          <cell r="I2231" t="str">
            <v>ZEN core v2.7</v>
          </cell>
          <cell r="J2231">
            <v>43839</v>
          </cell>
        </row>
        <row r="2231">
          <cell r="L2231" t="str">
            <v>个</v>
          </cell>
          <cell r="M2231" t="str">
            <v>张</v>
          </cell>
        </row>
        <row r="2231">
          <cell r="O2231" t="str">
            <v>千克</v>
          </cell>
        </row>
        <row r="2232">
          <cell r="A2232" t="str">
            <v>410136-1084-240</v>
          </cell>
          <cell r="B2232">
            <v>8523492090</v>
          </cell>
          <cell r="C2232" t="str">
            <v>ZEN软件内的模块铸铁分析模块</v>
          </cell>
          <cell r="D2232" t="str">
            <v>4|3|计算机用ZEN软件分析模块|已录制|ZEN软件|Carl Zeiss|zen core（DVD80）|700MB|16倍速</v>
          </cell>
          <cell r="E2232">
            <v>999</v>
          </cell>
          <cell r="F2232" t="str">
            <v>L2233D18A008</v>
          </cell>
          <cell r="G2232">
            <v>32</v>
          </cell>
          <cell r="H2232" t="str">
            <v>ZEN软件内的模块铸铁分析模块:分析铸铁性能</v>
          </cell>
          <cell r="I2232" t="str">
            <v>ZEN module cast iron analysis</v>
          </cell>
          <cell r="J2232">
            <v>43839</v>
          </cell>
        </row>
        <row r="2232">
          <cell r="L2232" t="str">
            <v>个</v>
          </cell>
          <cell r="M2232" t="str">
            <v>张</v>
          </cell>
        </row>
        <row r="2232">
          <cell r="O2232" t="str">
            <v>千克</v>
          </cell>
        </row>
        <row r="2233">
          <cell r="A2233" t="str">
            <v>000000-0564-978</v>
          </cell>
          <cell r="B2233">
            <v>8523492090</v>
          </cell>
          <cell r="C2233" t="str">
            <v>荧光原位杂交FISH分析软件</v>
          </cell>
          <cell r="D2233" t="str">
            <v>4|3|计算机用软件（包含一张软件光盘并配套一张中文说明书光盘以及密钥）|已录制|荧光原位杂交FISH分析软件|METASYTEMS|000000-0564-978|700MB|16倍速</v>
          </cell>
          <cell r="E2233">
            <v>101</v>
          </cell>
          <cell r="F2233" t="str">
            <v>L2233D18A008</v>
          </cell>
          <cell r="G2233">
            <v>139</v>
          </cell>
          <cell r="H2233" t="str">
            <v>荧光原位杂交FISH分析软件</v>
          </cell>
          <cell r="I2233" t="str">
            <v>Chinese ISIS</v>
          </cell>
          <cell r="J2233">
            <v>43657</v>
          </cell>
        </row>
        <row r="2233">
          <cell r="L2233" t="str">
            <v>套</v>
          </cell>
          <cell r="M2233" t="str">
            <v>张</v>
          </cell>
        </row>
        <row r="2233">
          <cell r="O2233" t="str">
            <v>千克</v>
          </cell>
        </row>
        <row r="2234">
          <cell r="A2234" t="str">
            <v>000000-0433-952</v>
          </cell>
          <cell r="B2234">
            <v>8523492090</v>
          </cell>
          <cell r="C2234" t="str">
            <v>染色体核型分析软件</v>
          </cell>
          <cell r="D2234" t="str">
            <v>4|3|计算机用软件（包含一张软件光盘并配套一张中文说明书光盘以及密钥）|已录制|染色体核型分析软件|METASYTEMS|000000-0433-952|700MB|16倍速</v>
          </cell>
          <cell r="E2234">
            <v>101</v>
          </cell>
          <cell r="F2234" t="str">
            <v>L2233D18A008</v>
          </cell>
        </row>
        <row r="2234">
          <cell r="H2234" t="str">
            <v>染色体核型分析软件</v>
          </cell>
          <cell r="I2234" t="str">
            <v>SW-IKS-C[S-0010-004-MS0</v>
          </cell>
          <cell r="J2234">
            <v>43658</v>
          </cell>
        </row>
        <row r="2234">
          <cell r="L2234" t="str">
            <v>套</v>
          </cell>
          <cell r="M2234" t="str">
            <v>张</v>
          </cell>
        </row>
        <row r="2234">
          <cell r="O2234" t="str">
            <v>千克</v>
          </cell>
        </row>
        <row r="2235">
          <cell r="A2235" t="str">
            <v>000000-0480-216</v>
          </cell>
          <cell r="B2235">
            <v>8523492090</v>
          </cell>
          <cell r="C2235" t="str">
            <v>Metafer升级双着丝粒扫描分析软件</v>
          </cell>
          <cell r="D2235" t="str">
            <v>4|3|用于放射人员体检染色体双着丝粒扫描和分析|已录制|软件|METASYTEMS|000000-0480-216|700MB|16倍速</v>
          </cell>
          <cell r="E2235">
            <v>101</v>
          </cell>
          <cell r="F2235" t="str">
            <v>L2233D18A008</v>
          </cell>
        </row>
        <row r="2235">
          <cell r="H2235" t="str">
            <v>[P-2070-002-MS]Metafer升级双着：通过全自动显微镜扫描染色体中期，该软件用于对染色体中期进行分析。</v>
          </cell>
          <cell r="I2235" t="str">
            <v>(P-2070-002-MS) Metasystems DCScore</v>
          </cell>
          <cell r="J2235">
            <v>43829</v>
          </cell>
        </row>
        <row r="2235">
          <cell r="L2235" t="str">
            <v>套</v>
          </cell>
          <cell r="M2235" t="str">
            <v>张</v>
          </cell>
        </row>
        <row r="2235">
          <cell r="O2235" t="str">
            <v>千克</v>
          </cell>
        </row>
        <row r="2236">
          <cell r="A2236" t="str">
            <v>000000-0556-514</v>
          </cell>
          <cell r="B2236">
            <v>8523492090</v>
          </cell>
          <cell r="C2236" t="str">
            <v>Metafer回顾软件</v>
          </cell>
          <cell r="D2236" t="str">
            <v>4|3|用于染色体微核和双着丝粒分析、结果修正、报告出具|已录制|Metafer回顾软件|METASYTEMS|000000-0556-514|700MB|16倍速</v>
          </cell>
          <cell r="E2236">
            <v>101</v>
          </cell>
          <cell r="F2236" t="str">
            <v>L2233D18A008</v>
          </cell>
        </row>
        <row r="2236">
          <cell r="H2236" t="str">
            <v>Metafer回顾软件</v>
          </cell>
          <cell r="I2236" t="str">
            <v>Axio Imager.Z2 Metafer</v>
          </cell>
          <cell r="J2236">
            <v>43826</v>
          </cell>
        </row>
        <row r="2236">
          <cell r="L2236" t="str">
            <v>套</v>
          </cell>
          <cell r="M2236" t="str">
            <v>张</v>
          </cell>
        </row>
        <row r="2236">
          <cell r="O2236" t="str">
            <v>千克</v>
          </cell>
        </row>
        <row r="2237">
          <cell r="A2237" t="str">
            <v>410136-1091-310</v>
          </cell>
          <cell r="B2237">
            <v>8523492090</v>
          </cell>
          <cell r="C2237" t="str">
            <v>显微镜数据关联软件</v>
          </cell>
          <cell r="D2237" t="str">
            <v>4|3|对齐和叠加不同图像,整合数据|已录制|显微镜数据关联软件|ZEISS|410136-1091-310|700MB|16倍速</v>
          </cell>
          <cell r="E2237">
            <v>101</v>
          </cell>
          <cell r="F2237" t="str">
            <v>L2233D18A008</v>
          </cell>
        </row>
        <row r="2237">
          <cell r="H2237" t="str">
            <v>蔡司显微镜数据关联软件（光盘+说明书）：对齐和叠加不同图像，将不同尺度的数据结合起来</v>
          </cell>
          <cell r="I2237" t="str">
            <v>ZEN Module Connect</v>
          </cell>
          <cell r="J2237">
            <v>43921</v>
          </cell>
        </row>
        <row r="2237">
          <cell r="L2237" t="str">
            <v>套</v>
          </cell>
          <cell r="M2237" t="str">
            <v>张</v>
          </cell>
        </row>
        <row r="2237">
          <cell r="O2237" t="str">
            <v>千克</v>
          </cell>
        </row>
        <row r="2238">
          <cell r="A2238" t="str">
            <v>266002-1122-899</v>
          </cell>
          <cell r="B2238">
            <v>8525801390</v>
          </cell>
          <cell r="C2238" t="str">
            <v>摄像头感光元件</v>
          </cell>
          <cell r="D2238" t="str">
            <v>4|3|拍摄OCT扫描线的截面图案|无镜头，只有感光元件裸露|分辨率1280 x 1024|USB 2.0|不可装内置存储装置|Zeiss|266002-1122-899</v>
          </cell>
          <cell r="E2238">
            <v>101</v>
          </cell>
          <cell r="F2238" t="str">
            <v>L2233D18A008</v>
          </cell>
        </row>
        <row r="2238">
          <cell r="H2238" t="str">
            <v>摄像头感光元件</v>
          </cell>
          <cell r="I2238" t="str">
            <v>Beam Profiler Tool(62444(62145 REV C</v>
          </cell>
          <cell r="J2238">
            <v>43696</v>
          </cell>
        </row>
        <row r="2238">
          <cell r="L2238" t="str">
            <v>个</v>
          </cell>
          <cell r="M2238" t="str">
            <v>台</v>
          </cell>
        </row>
        <row r="2238">
          <cell r="O2238" t="str">
            <v>千克</v>
          </cell>
        </row>
        <row r="2239">
          <cell r="A2239" t="str">
            <v>000000-0471-516</v>
          </cell>
          <cell r="B2239">
            <v>8525801390</v>
          </cell>
          <cell r="C2239" t="str">
            <v>摄像头</v>
          </cell>
          <cell r="D2239" t="str">
            <v>4|3|摄像机上用|非高清摄像头|非高清摄像头|非高清摄像头|可装内置存储装置|Zeiss|000000-0471-516</v>
          </cell>
          <cell r="E2239">
            <v>101</v>
          </cell>
          <cell r="F2239" t="str">
            <v>L2233D18A008</v>
          </cell>
          <cell r="G2239">
            <v>33</v>
          </cell>
          <cell r="H2239" t="str">
            <v>摄像头（摄像机上用，品牌:Carl Zeiss)</v>
          </cell>
          <cell r="I2239" t="str">
            <v>AVT Dolphin F201B camera </v>
          </cell>
          <cell r="J2239">
            <v>0</v>
          </cell>
        </row>
        <row r="2239">
          <cell r="L2239" t="str">
            <v>个</v>
          </cell>
          <cell r="M2239" t="str">
            <v>台</v>
          </cell>
        </row>
        <row r="2239">
          <cell r="O2239" t="str">
            <v>千克</v>
          </cell>
        </row>
        <row r="2240">
          <cell r="A2240" t="str">
            <v>000000-1168-735</v>
          </cell>
          <cell r="B2240">
            <v>8525801390</v>
          </cell>
          <cell r="C2240" t="str">
            <v>摄像头</v>
          </cell>
          <cell r="D2240" t="str">
            <v>4|3|摄像机上用|非高清摄像头|非高清摄像头|非高清摄像头|不可装内置存储装置|Zeiss|000000-1168-735</v>
          </cell>
          <cell r="E2240">
            <v>101</v>
          </cell>
          <cell r="F2240" t="str">
            <v>L2233D18A008</v>
          </cell>
        </row>
        <row r="2240">
          <cell r="H2240" t="str">
            <v>摄像头</v>
          </cell>
          <cell r="I2240" t="str">
            <v>Focusable auto collimating lens 525nm with camera</v>
          </cell>
          <cell r="J2240">
            <v>43577</v>
          </cell>
        </row>
        <row r="2240">
          <cell r="L2240" t="str">
            <v>个</v>
          </cell>
          <cell r="M2240" t="str">
            <v>台</v>
          </cell>
        </row>
        <row r="2240">
          <cell r="O2240" t="str">
            <v>千克</v>
          </cell>
        </row>
        <row r="2241">
          <cell r="A2241" t="str">
            <v>302581-9132-550</v>
          </cell>
          <cell r="B2241">
            <v>8525801390</v>
          </cell>
          <cell r="C2241" t="str">
            <v>摄像头部件</v>
          </cell>
          <cell r="D2241" t="str">
            <v>4|3|摄像机上用|非高清摄像头|非高清摄像头|非高清摄像头|不可装内置存储装置|Zeiss|0302581-9132-550</v>
          </cell>
          <cell r="E2241">
            <v>101</v>
          </cell>
          <cell r="F2241" t="str">
            <v>L2233D18A008</v>
          </cell>
        </row>
        <row r="2241">
          <cell r="H2241" t="str">
            <v>Pentero 800/900机器上的高清摄像头部件，含CCD器件、成像镜筒（材料：金属、玻璃、电子器件）</v>
          </cell>
          <cell r="I2241" t="str">
            <v>C Mono Video (HD)</v>
          </cell>
          <cell r="J2241">
            <v>43363</v>
          </cell>
        </row>
        <row r="2241">
          <cell r="L2241" t="str">
            <v>个</v>
          </cell>
          <cell r="M2241" t="str">
            <v>台</v>
          </cell>
        </row>
        <row r="2241">
          <cell r="O2241" t="str">
            <v>千克</v>
          </cell>
        </row>
        <row r="2242">
          <cell r="A2242" t="str">
            <v>000000-2035-996（</v>
          </cell>
          <cell r="B2242">
            <v>8525801390</v>
          </cell>
          <cell r="C2242" t="str">
            <v>摄像头</v>
          </cell>
          <cell r="D2242" t="str">
            <v>4|3|拍摄掩模版图形用|高清摄像头报玻璃镜头层数：？|高清摄像头报接口类型[是否USB2.0以上接口]：？|高清摄像头报硬件传感器像素：？|是否可装内置存储装置：？|Zeiss|000000-2035-996</v>
          </cell>
          <cell r="E2242">
            <v>101</v>
          </cell>
          <cell r="F2242" t="str">
            <v>L2233D18A008</v>
          </cell>
        </row>
        <row r="2242">
          <cell r="H2242" t="str">
            <v>紫外线照相机：拍摄掩模版图形</v>
          </cell>
          <cell r="I2242" t="str">
            <v>UV-Camera Pove HR (T1)</v>
          </cell>
          <cell r="J2242">
            <v>44000</v>
          </cell>
        </row>
        <row r="2242">
          <cell r="L2242" t="str">
            <v>个</v>
          </cell>
          <cell r="M2242" t="str">
            <v>台</v>
          </cell>
        </row>
        <row r="2242">
          <cell r="O2242" t="str">
            <v>千克</v>
          </cell>
        </row>
        <row r="2243">
          <cell r="A2243" t="str">
            <v>266010-0063-286</v>
          </cell>
          <cell r="B2243">
            <v>8525801390</v>
          </cell>
          <cell r="C2243" t="str">
            <v>摄像头</v>
          </cell>
          <cell r="D2243" t="str">
            <v>4|3|摄像机上用|非高清摄像头|非高清摄像头|非高清摄像头|可装内置存储装置|Zeiss|266010-0063-286</v>
          </cell>
          <cell r="E2243">
            <v>101</v>
          </cell>
          <cell r="F2243" t="str">
            <v>L2233D18A008</v>
          </cell>
          <cell r="G2243">
            <v>33</v>
          </cell>
          <cell r="H2243" t="str">
            <v>摄像头 (光学相干断层扫描仪上的零配件,拍摄病人外眼，将图像反馈至显示屏上，辅助操作者找到扫描位置)</v>
          </cell>
          <cell r="I2243" t="str">
            <v>FRU - Iris Viewer Assembly P/N 63286</v>
          </cell>
          <cell r="J2243">
            <v>0</v>
          </cell>
        </row>
        <row r="2243">
          <cell r="L2243" t="str">
            <v>个</v>
          </cell>
          <cell r="M2243" t="str">
            <v>台</v>
          </cell>
        </row>
        <row r="2243">
          <cell r="O2243" t="str">
            <v>千克</v>
          </cell>
        </row>
        <row r="2244">
          <cell r="A2244" t="str">
            <v>000000-1308-774</v>
          </cell>
          <cell r="B2244">
            <v>8525801390</v>
          </cell>
          <cell r="C2244" t="str">
            <v>摄像头</v>
          </cell>
          <cell r="D2244" t="str">
            <v>4|3|摄像机上用|非高清摄像头|非高清摄像头|非高清摄像头|可装内置存储装置|Zeiss|000000-1308-774</v>
          </cell>
          <cell r="E2244">
            <v>101</v>
          </cell>
          <cell r="F2244" t="str">
            <v>L2233D18A008</v>
          </cell>
          <cell r="G2244">
            <v>33</v>
          </cell>
          <cell r="H2244" t="str">
            <v>摄像头(IOLMaster人工晶体测量仪零件,用于拍摄病人外眼)</v>
          </cell>
          <cell r="I2244" t="str">
            <v>CCD-Camera complete</v>
          </cell>
          <cell r="J2244">
            <v>0</v>
          </cell>
        </row>
        <row r="2244">
          <cell r="L2244" t="str">
            <v>个</v>
          </cell>
          <cell r="M2244" t="str">
            <v>台</v>
          </cell>
        </row>
        <row r="2244">
          <cell r="O2244" t="str">
            <v>千克</v>
          </cell>
        </row>
        <row r="2245">
          <cell r="A2245" t="str">
            <v>000000-1934-001</v>
          </cell>
          <cell r="B2245">
            <v>8525801390</v>
          </cell>
          <cell r="C2245" t="str">
            <v>摄像头</v>
          </cell>
          <cell r="D2245" t="str">
            <v>4|3|摄像机上用|非高清摄像头|非高清摄像头|非高清摄像头|可装内置存储装置|Zeiss|000000-1934-001</v>
          </cell>
          <cell r="E2245">
            <v>101</v>
          </cell>
          <cell r="F2245" t="str">
            <v>L2233D18A008</v>
          </cell>
          <cell r="G2245">
            <v>33</v>
          </cell>
          <cell r="H2245" t="str">
            <v>摄像头(IOLMaster人工晶体测量仪零件,用于拍摄病人外眼)</v>
          </cell>
          <cell r="I2245" t="str">
            <v>SL CAM 5.0 SL 120/130</v>
          </cell>
          <cell r="J2245">
            <v>43481</v>
          </cell>
        </row>
        <row r="2245">
          <cell r="L2245" t="str">
            <v>个</v>
          </cell>
          <cell r="M2245" t="str">
            <v>台</v>
          </cell>
        </row>
        <row r="2245">
          <cell r="O2245" t="str">
            <v>千克</v>
          </cell>
        </row>
        <row r="2246">
          <cell r="A2246" t="str">
            <v>302581-8700-700</v>
          </cell>
          <cell r="B2246">
            <v>8525801390</v>
          </cell>
          <cell r="C2246" t="str">
            <v>摄像头</v>
          </cell>
          <cell r="D2246" t="str">
            <v>4|3|摄像机上用|非高清摄像头|非高清摄像头|非高清摄像头|可装内置存储装置|Zeiss|302581-8700-700</v>
          </cell>
          <cell r="E2246">
            <v>101</v>
          </cell>
          <cell r="F2246" t="str">
            <v>L2233D18A008</v>
          </cell>
          <cell r="G2246">
            <v>33</v>
          </cell>
          <cell r="H2246" t="str">
            <v>摄像头（OPMI Pentero外科显微镜的内置摄像头，用来在术中摄录视野中的图像，并将图像信号传导到仪器图像处理系统中进行刻录等操作，zeiss）</v>
          </cell>
          <cell r="I2246" t="str">
            <v>Camera head 3CCD PAL</v>
          </cell>
          <cell r="J2246">
            <v>39759</v>
          </cell>
        </row>
        <row r="2246">
          <cell r="L2246" t="str">
            <v>个</v>
          </cell>
          <cell r="M2246" t="str">
            <v>台</v>
          </cell>
        </row>
        <row r="2246">
          <cell r="O2246" t="str">
            <v>千克</v>
          </cell>
        </row>
        <row r="2247">
          <cell r="A2247" t="str">
            <v>000000-1099-471</v>
          </cell>
          <cell r="B2247">
            <v>8525801390</v>
          </cell>
          <cell r="C2247" t="str">
            <v>摄像头</v>
          </cell>
          <cell r="D2247" t="str">
            <v>4|3|摄像机上用|非高清摄像头|非高清摄像头|非高清摄像头|可装内置存储装置|Zeiss|000000-1099-471</v>
          </cell>
          <cell r="E2247">
            <v>101</v>
          </cell>
          <cell r="F2247" t="str">
            <v>L2233D18A008</v>
          </cell>
          <cell r="G2247">
            <v>33</v>
          </cell>
          <cell r="H2247" t="str">
            <v>摄像头（HARK 599 验光仪的零件.摄像头把病人眼球成像显示在屏幕上，用来测量病人的近视或远视度数.品牌Zeiss）</v>
          </cell>
          <cell r="I2247" t="str">
            <v>FRU HARK CAMERA PHILIPS</v>
          </cell>
          <cell r="J2247">
            <v>40044</v>
          </cell>
        </row>
        <row r="2247">
          <cell r="L2247" t="str">
            <v>个</v>
          </cell>
          <cell r="M2247" t="str">
            <v>台</v>
          </cell>
        </row>
        <row r="2247">
          <cell r="O2247" t="str">
            <v>千克</v>
          </cell>
        </row>
        <row r="2248">
          <cell r="A2248" t="str">
            <v>000000-1461-996</v>
          </cell>
          <cell r="B2248">
            <v>8525801390</v>
          </cell>
          <cell r="C2248" t="str">
            <v>摄像头</v>
          </cell>
          <cell r="D2248" t="str">
            <v>4|3|摄像机上用|非高清摄像头|非高清摄像头|非高清摄像头|可装内置存储装置|Zeiss|000000-1461-996</v>
          </cell>
          <cell r="E2248">
            <v>101</v>
          </cell>
          <cell r="F2248" t="str">
            <v>L2233D18A008</v>
          </cell>
          <cell r="G2248">
            <v>33</v>
          </cell>
          <cell r="H2248" t="str">
            <v>摄像头（视野仪上的零件，品牌Zeiss）</v>
          </cell>
          <cell r="I2248" t="str">
            <v>PCBA FDT2 CAMERA EYE MONITOR</v>
          </cell>
          <cell r="J2248">
            <v>40077</v>
          </cell>
        </row>
        <row r="2248">
          <cell r="L2248" t="str">
            <v>个</v>
          </cell>
          <cell r="M2248" t="str">
            <v>台</v>
          </cell>
        </row>
        <row r="2248">
          <cell r="O2248" t="str">
            <v>千克</v>
          </cell>
        </row>
        <row r="2249">
          <cell r="A2249" t="str">
            <v>320855-0399-061</v>
          </cell>
          <cell r="B2249">
            <v>8525801390</v>
          </cell>
          <cell r="C2249" t="str">
            <v>摄像头</v>
          </cell>
          <cell r="D2249" t="str">
            <v>4|3|摄像机上用|非高清摄像头|非高清摄像头|非高清摄像头|可装内置存储装置|Zeiss|320855-0399-061</v>
          </cell>
          <cell r="E2249">
            <v>101</v>
          </cell>
          <cell r="F2249" t="str">
            <v>L2233D18A008</v>
          </cell>
          <cell r="G2249">
            <v>33</v>
          </cell>
          <cell r="H2249" t="str">
            <v>摄像头（准分子激光治疗仪上跟踪系统的零件。品牌Zeiss）</v>
          </cell>
          <cell r="I2249" t="str">
            <v>Eyetracking camera</v>
          </cell>
          <cell r="J2249">
            <v>40107</v>
          </cell>
        </row>
        <row r="2249">
          <cell r="L2249" t="str">
            <v>个</v>
          </cell>
          <cell r="M2249" t="str">
            <v>台</v>
          </cell>
        </row>
        <row r="2249">
          <cell r="O2249" t="str">
            <v>千克</v>
          </cell>
        </row>
        <row r="2250">
          <cell r="A2250" t="str">
            <v>000000-0488-531</v>
          </cell>
          <cell r="B2250">
            <v>8525801390</v>
          </cell>
          <cell r="C2250" t="str">
            <v>摄像头</v>
          </cell>
          <cell r="D2250" t="str">
            <v>4|3|摄像机上用|非高清摄像头|非高清摄像头|非高清摄像头|可装内置存储装置|Zeiss|000000-0488-531</v>
          </cell>
          <cell r="E2250">
            <v>101</v>
          </cell>
          <cell r="F2250" t="str">
            <v>L2233D18A008</v>
          </cell>
          <cell r="G2250">
            <v>33</v>
          </cell>
          <cell r="H2250" t="str">
            <v>摄像头（FF450+眼底照相机的零件，拍摄眼底图片，品牌Zeiss）</v>
          </cell>
          <cell r="I2250" t="str">
            <v>Camera ZK-5,2588 x 1958 Plxel Incl,Cable Fire Wire</v>
          </cell>
          <cell r="J2250">
            <v>40329</v>
          </cell>
        </row>
        <row r="2250">
          <cell r="L2250" t="str">
            <v>个</v>
          </cell>
          <cell r="M2250" t="str">
            <v>台</v>
          </cell>
        </row>
        <row r="2250">
          <cell r="O2250" t="str">
            <v>千克</v>
          </cell>
        </row>
        <row r="2251">
          <cell r="A2251" t="str">
            <v>000000-0511-705</v>
          </cell>
          <cell r="B2251">
            <v>8525801390</v>
          </cell>
          <cell r="C2251" t="str">
            <v>摄像头</v>
          </cell>
          <cell r="D2251" t="str">
            <v>4|3|摄像机上用|非高清摄像头|非高清摄像头|非高清摄像头|可装内置存储装置|Zeiss|000000-0511-705</v>
          </cell>
          <cell r="E2251">
            <v>101</v>
          </cell>
          <cell r="F2251" t="str">
            <v>L2233D18A008</v>
          </cell>
          <cell r="G2251">
            <v>33</v>
          </cell>
          <cell r="H2251" t="str">
            <v>数码摄像头（用于采集图像，安装于显微镜的照相接口上，用途拍摄染色体等标本的图像，分辨率1360X1024像素）</v>
          </cell>
          <cell r="I2251" t="str">
            <v>CoolCube 1m (H-0301-009-MS)</v>
          </cell>
          <cell r="J2251">
            <v>0</v>
          </cell>
        </row>
        <row r="2251">
          <cell r="L2251" t="str">
            <v>个</v>
          </cell>
          <cell r="M2251" t="str">
            <v>台</v>
          </cell>
        </row>
        <row r="2251">
          <cell r="O2251" t="str">
            <v>千克</v>
          </cell>
        </row>
        <row r="2252">
          <cell r="A2252" t="str">
            <v>349556-9006-000</v>
          </cell>
          <cell r="B2252">
            <v>8525801390</v>
          </cell>
          <cell r="C2252" t="str">
            <v>样品导航摄像头</v>
          </cell>
          <cell r="D2252" t="str">
            <v>4|3|依据样品的光学照片，作为电子扫描电镜寻找样品的导航图|1层玻璃|USB2.0以上接口|5 兆像素|无内置存储装置|Zeiss|349556-9006-000</v>
          </cell>
          <cell r="E2252">
            <v>101</v>
          </cell>
          <cell r="F2252" t="str">
            <v>L2233D18A008</v>
          </cell>
          <cell r="G2252">
            <v>33</v>
          </cell>
          <cell r="H2252" t="str">
            <v>样品导航摄像头</v>
          </cell>
          <cell r="I2252" t="str">
            <v>navigation camera，80mm airlock</v>
          </cell>
          <cell r="J2252">
            <v>43783</v>
          </cell>
        </row>
        <row r="2252">
          <cell r="L2252" t="str">
            <v>个</v>
          </cell>
          <cell r="M2252" t="str">
            <v>台</v>
          </cell>
        </row>
        <row r="2252">
          <cell r="O2252" t="str">
            <v>千克</v>
          </cell>
        </row>
        <row r="2253">
          <cell r="A2253" t="str">
            <v>000000-1222-075</v>
          </cell>
          <cell r="B2253">
            <v>8525801390</v>
          </cell>
          <cell r="C2253" t="str">
            <v>摄像头</v>
          </cell>
          <cell r="D2253" t="str">
            <v>4|3|摄像机上用|非高清摄像头|非高清摄像头|非高清摄像头|可装内置存储装置|Zeiss|000000-1222-075</v>
          </cell>
          <cell r="E2253">
            <v>101</v>
          </cell>
          <cell r="F2253" t="str">
            <v>L2233D18A008</v>
          </cell>
          <cell r="G2253">
            <v>33</v>
          </cell>
          <cell r="H2253" t="str">
            <v>摄像头（视野计的零件）</v>
          </cell>
          <cell r="I2253" t="str">
            <v>FRU ASSY HFA2 CCD 12V CAMERA P/N53850</v>
          </cell>
          <cell r="J2253">
            <v>0</v>
          </cell>
        </row>
        <row r="2253">
          <cell r="L2253" t="str">
            <v>个</v>
          </cell>
          <cell r="M2253" t="str">
            <v>台</v>
          </cell>
        </row>
        <row r="2253">
          <cell r="O2253" t="str">
            <v>千克</v>
          </cell>
        </row>
        <row r="2254">
          <cell r="A2254" t="str">
            <v>000000-0448-761</v>
          </cell>
          <cell r="B2254">
            <v>8525801390</v>
          </cell>
          <cell r="C2254" t="str">
            <v>摄像头</v>
          </cell>
          <cell r="D2254" t="str">
            <v>4|3|摄像机上用|非高清摄像头|非高清摄像头|非高清摄像头|可装内置存储装置|Zeiss|000000-0448-761</v>
          </cell>
          <cell r="E2254">
            <v>101</v>
          </cell>
          <cell r="F2254" t="str">
            <v>L2233D18A008</v>
          </cell>
          <cell r="G2254">
            <v>33</v>
          </cell>
          <cell r="H2254" t="str">
            <v>摄像头（眼科激光治疗仪的零件）</v>
          </cell>
          <cell r="I2254" t="str">
            <v>JVC KY0F1030U,1280x1024 PIXELS INCL.SOFTWARE MODIFICATION</v>
          </cell>
          <cell r="J2254">
            <v>0</v>
          </cell>
        </row>
        <row r="2254">
          <cell r="L2254" t="str">
            <v>个</v>
          </cell>
          <cell r="M2254" t="str">
            <v>台</v>
          </cell>
        </row>
        <row r="2254">
          <cell r="O2254" t="str">
            <v>千克</v>
          </cell>
        </row>
        <row r="2255">
          <cell r="A2255" t="str">
            <v>000000-1503-096</v>
          </cell>
          <cell r="B2255">
            <v>8525801390</v>
          </cell>
          <cell r="C2255" t="str">
            <v>摄像头</v>
          </cell>
          <cell r="D2255" t="str">
            <v>4|3|摄像机上用|非高清摄像头|非高清摄像头|非高清摄像头|可装内置存储装置|Zeiss|000000-1503-096</v>
          </cell>
          <cell r="E2255">
            <v>101</v>
          </cell>
          <cell r="F2255" t="str">
            <v>L2233D18A008</v>
          </cell>
          <cell r="G2255">
            <v>33</v>
          </cell>
          <cell r="H2255" t="str">
            <v>摄像头,用于摄入观察的图片</v>
          </cell>
          <cell r="I2255" t="str">
            <v>AT ZK5 documentation camera</v>
          </cell>
          <cell r="J2255">
            <v>0</v>
          </cell>
        </row>
        <row r="2255">
          <cell r="L2255" t="str">
            <v>个</v>
          </cell>
          <cell r="M2255" t="str">
            <v>台</v>
          </cell>
        </row>
        <row r="2255">
          <cell r="O2255" t="str">
            <v>千克</v>
          </cell>
        </row>
        <row r="2256">
          <cell r="A2256" t="str">
            <v>000000-1304-797</v>
          </cell>
          <cell r="B2256">
            <v>8525801390</v>
          </cell>
          <cell r="C2256" t="str">
            <v>摄像头</v>
          </cell>
          <cell r="D2256" t="str">
            <v>4|3|摄像机上用|非高清摄像头|非高清摄像头|非高清摄像头|可装内置存储装置|Zeiss|000000-1304-797</v>
          </cell>
          <cell r="E2256">
            <v>101</v>
          </cell>
          <cell r="F2256" t="str">
            <v>L2233D18A008</v>
          </cell>
          <cell r="G2256">
            <v>33</v>
          </cell>
          <cell r="H2256" t="str">
            <v>摄像头(眼底照相机上的零件，用来拍摄眼底彩照或黑白照片，500W像素，工作电压12V。)</v>
          </cell>
          <cell r="I2256" t="str">
            <v>ZK5 documentation camera</v>
          </cell>
          <cell r="J2256">
            <v>0</v>
          </cell>
        </row>
        <row r="2256">
          <cell r="L2256" t="str">
            <v>个</v>
          </cell>
          <cell r="M2256" t="str">
            <v>台</v>
          </cell>
        </row>
        <row r="2256">
          <cell r="O2256" t="str">
            <v>千克</v>
          </cell>
        </row>
        <row r="2257">
          <cell r="A2257" t="str">
            <v>266002-1123-220</v>
          </cell>
          <cell r="B2257">
            <v>8525801390</v>
          </cell>
          <cell r="C2257" t="str">
            <v>摄像头</v>
          </cell>
          <cell r="D2257" t="str">
            <v>4|3|摄像机上用|非高清摄像头|非高清摄像头|非高清摄像头|可装内置存储装置|Zeiss|266002-1123-220</v>
          </cell>
          <cell r="E2257">
            <v>101</v>
          </cell>
          <cell r="F2257" t="str">
            <v>L2233D18A008</v>
          </cell>
          <cell r="G2257">
            <v>33</v>
          </cell>
          <cell r="H2257" t="str">
            <v>摄像头（光学相干断层扫描仪上的摄像头，用于拍摄病人虹膜图像，工作电压12V）</v>
          </cell>
          <cell r="I2257" t="str">
            <v>FRU SD-OCT Iris view assy</v>
          </cell>
          <cell r="J2257">
            <v>0</v>
          </cell>
        </row>
        <row r="2257">
          <cell r="L2257" t="str">
            <v>个</v>
          </cell>
          <cell r="M2257" t="str">
            <v>台</v>
          </cell>
        </row>
        <row r="2257">
          <cell r="O2257" t="str">
            <v>千克</v>
          </cell>
        </row>
        <row r="2258">
          <cell r="A2258" t="str">
            <v>000000-1579-636</v>
          </cell>
          <cell r="B2258">
            <v>8525801390</v>
          </cell>
          <cell r="C2258" t="str">
            <v>摄像头</v>
          </cell>
          <cell r="D2258" t="str">
            <v>4|3|摄像机上用|非高清摄像头|非高清摄像头|非高清摄像头|可装内置存储装置|Zeiss|000000-1579-636</v>
          </cell>
          <cell r="E2258">
            <v>101</v>
          </cell>
          <cell r="F2258" t="str">
            <v>L2233D18A008</v>
          </cell>
          <cell r="G2258">
            <v>33</v>
          </cell>
          <cell r="H2258" t="str">
            <v>摄像头（OPMI Neuro/NC4上的摄录像系统的摄像头，通过分光器与显微镜相连，拍摄镜下图像，脱离仪器本身没有功能)</v>
          </cell>
          <cell r="I2258" t="str">
            <v>SC V2 Trio Camera head PAL (1474-005) </v>
          </cell>
          <cell r="J2258">
            <v>0</v>
          </cell>
        </row>
        <row r="2258">
          <cell r="L2258" t="str">
            <v>个</v>
          </cell>
          <cell r="M2258" t="str">
            <v>台</v>
          </cell>
        </row>
        <row r="2258">
          <cell r="O2258" t="str">
            <v>千克</v>
          </cell>
        </row>
        <row r="2259">
          <cell r="A2259" t="str">
            <v>266002-1120-487</v>
          </cell>
          <cell r="B2259">
            <v>8525801390</v>
          </cell>
          <cell r="C2259" t="str">
            <v>摄像头</v>
          </cell>
          <cell r="D2259" t="str">
            <v>4|3|摄像机上用|非高清摄像头|非高清摄像头|非高清摄像头|可装内置存储装置|Zeiss|266002-1120-487</v>
          </cell>
          <cell r="E2259">
            <v>101</v>
          </cell>
          <cell r="F2259" t="str">
            <v>L2233D18A008</v>
          </cell>
          <cell r="G2259">
            <v>33</v>
          </cell>
          <cell r="H2259" t="str">
            <v>Cirrus OCT用来拍摄眼底图像的摄像头</v>
          </cell>
          <cell r="I2259" t="str">
            <v>LSLO LINESCAN CAMERA</v>
          </cell>
          <cell r="J2259">
            <v>0</v>
          </cell>
        </row>
        <row r="2259">
          <cell r="L2259" t="str">
            <v>个</v>
          </cell>
          <cell r="M2259" t="str">
            <v>台</v>
          </cell>
        </row>
        <row r="2259">
          <cell r="O2259" t="str">
            <v>千克</v>
          </cell>
        </row>
        <row r="2260">
          <cell r="A2260" t="str">
            <v>000000-0485-759</v>
          </cell>
          <cell r="B2260">
            <v>8525801390</v>
          </cell>
          <cell r="C2260" t="str">
            <v>摄像头</v>
          </cell>
          <cell r="D2260" t="str">
            <v>4|3|摄像机上用|非高清摄像头|非高清摄像头|非高清摄像头|可装内置存储装置|Zeiss|000000-0485-759</v>
          </cell>
          <cell r="E2260">
            <v>101</v>
          </cell>
          <cell r="F2260" t="str">
            <v>L2233D18A008</v>
          </cell>
          <cell r="G2260">
            <v>33</v>
          </cell>
          <cell r="H2260" t="str">
            <v>CCD摄像头，捕捉图像</v>
          </cell>
          <cell r="I2260" t="str">
            <v>CCD Camera</v>
          </cell>
          <cell r="J2260">
            <v>0</v>
          </cell>
        </row>
        <row r="2260">
          <cell r="L2260" t="str">
            <v>个</v>
          </cell>
          <cell r="M2260" t="str">
            <v>台</v>
          </cell>
        </row>
        <row r="2260">
          <cell r="O2260" t="str">
            <v>千克</v>
          </cell>
        </row>
        <row r="2261">
          <cell r="A2261" t="str">
            <v>000000-1220-154</v>
          </cell>
          <cell r="B2261">
            <v>8525801390</v>
          </cell>
          <cell r="C2261" t="str">
            <v>摄像头</v>
          </cell>
          <cell r="D2261" t="str">
            <v>4|3|摄像机上用|非高清摄像头|非高清摄像头|非高清摄像头|可装内置存储装置|Zeiss|000000-1220-154</v>
          </cell>
          <cell r="E2261">
            <v>101</v>
          </cell>
          <cell r="F2261" t="str">
            <v>L2233D18A008</v>
          </cell>
          <cell r="G2261">
            <v>33</v>
          </cell>
          <cell r="H2261" t="str">
            <v>摄像头（摄像机上用，品牌:Carl Zeiss)</v>
          </cell>
          <cell r="I2261" t="str">
            <v>Camera, complete VISUCAM</v>
          </cell>
          <cell r="J2261">
            <v>0</v>
          </cell>
        </row>
        <row r="2261">
          <cell r="L2261" t="str">
            <v>个</v>
          </cell>
          <cell r="M2261" t="str">
            <v>台</v>
          </cell>
        </row>
        <row r="2261">
          <cell r="O2261" t="str">
            <v>千克</v>
          </cell>
        </row>
        <row r="2262">
          <cell r="A2262" t="str">
            <v>266002-1117-337</v>
          </cell>
          <cell r="B2262">
            <v>8525801390</v>
          </cell>
          <cell r="C2262" t="str">
            <v>摄像头</v>
          </cell>
          <cell r="D2262" t="str">
            <v>4|3|摄像机上用|非高清摄像头|非高清摄像头|非高清摄像头|可装内置存储装置|Zeiss|266002-1117-337</v>
          </cell>
          <cell r="E2262">
            <v>101</v>
          </cell>
          <cell r="F2262" t="str">
            <v>L2233D18A008</v>
          </cell>
          <cell r="G2262">
            <v>33</v>
          </cell>
          <cell r="H2262" t="str">
            <v>摄像头（摄像机上用，品牌:Carl Zeiss)</v>
          </cell>
          <cell r="I2262" t="str">
            <v>Camr Mod Cod Phil.1/3"Gamma</v>
          </cell>
          <cell r="J2262">
            <v>0</v>
          </cell>
        </row>
        <row r="2262">
          <cell r="L2262" t="str">
            <v>个</v>
          </cell>
          <cell r="M2262" t="str">
            <v>台</v>
          </cell>
        </row>
        <row r="2262">
          <cell r="O2262" t="str">
            <v>千克</v>
          </cell>
        </row>
        <row r="2263">
          <cell r="A2263" t="str">
            <v>000000-1503-170</v>
          </cell>
          <cell r="B2263">
            <v>8525801390</v>
          </cell>
          <cell r="C2263" t="str">
            <v>摄像头</v>
          </cell>
          <cell r="D2263" t="str">
            <v>4|3|摄像机上用|非高清摄像头|非高清摄像头|非高清摄像头|可装内置存储装置|Zeiss|000000-1503-170</v>
          </cell>
          <cell r="E2263">
            <v>101</v>
          </cell>
          <cell r="F2263" t="str">
            <v>L2233D18A008</v>
          </cell>
          <cell r="G2263">
            <v>33</v>
          </cell>
          <cell r="H2263" t="str">
            <v>摄像头(拍摄图像|材质:感光传感器,控制电路及外壳|原理:感光器件拍摄图像并处理输出)</v>
          </cell>
          <cell r="I2263" t="str">
            <v>AT Eyetracking Kamera Cam5</v>
          </cell>
          <cell r="J2263">
            <v>0</v>
          </cell>
        </row>
        <row r="2263">
          <cell r="L2263" t="str">
            <v>个</v>
          </cell>
          <cell r="M2263" t="str">
            <v>台</v>
          </cell>
        </row>
        <row r="2263">
          <cell r="O2263" t="str">
            <v>千克</v>
          </cell>
        </row>
        <row r="2264">
          <cell r="A2264" t="str">
            <v>000000-0538-411</v>
          </cell>
          <cell r="B2264">
            <v>8525801390</v>
          </cell>
          <cell r="C2264" t="str">
            <v>摄像头</v>
          </cell>
          <cell r="D2264" t="str">
            <v>4|3|摄像机上用|非高清摄像头|非高清摄像头|非高清摄像头|可装内置存储装置|Zeiss|000000-0538-411</v>
          </cell>
          <cell r="E2264">
            <v>101</v>
          </cell>
          <cell r="F2264" t="str">
            <v>L2233D18A008</v>
          </cell>
          <cell r="G2264">
            <v>33</v>
          </cell>
          <cell r="H2264" t="str">
            <v>数码摄像头(用来采集玻片扫描的图像)</v>
          </cell>
          <cell r="I2264" t="str">
            <v>CoolCube 1m [C-3500-010-MS]</v>
          </cell>
          <cell r="J2264">
            <v>0</v>
          </cell>
        </row>
        <row r="2264">
          <cell r="L2264" t="str">
            <v>个</v>
          </cell>
          <cell r="M2264" t="str">
            <v>台</v>
          </cell>
        </row>
        <row r="2264">
          <cell r="O2264" t="str">
            <v>千克</v>
          </cell>
        </row>
        <row r="2265">
          <cell r="A2265" t="str">
            <v>308203-9030-700</v>
          </cell>
          <cell r="B2265">
            <v>8525801390</v>
          </cell>
          <cell r="C2265" t="str">
            <v>摄像头</v>
          </cell>
          <cell r="D2265" t="str">
            <v>4|3|摄像机上用|非高清摄像头|非高清摄像头|非高清摄像头|可装内置存储装置|Zeiss|308203-9030-700</v>
          </cell>
          <cell r="E2265">
            <v>101</v>
          </cell>
          <cell r="F2265" t="str">
            <v>L2233D18A008</v>
          </cell>
          <cell r="G2265">
            <v>33</v>
          </cell>
          <cell r="H2265" t="str">
            <v>内置PAL制式摄像头，用于sensera(包括摄像头+视频线)</v>
          </cell>
          <cell r="I2265" t="str">
            <v>EC Inte PAL camera head OPMI Movena/Sens</v>
          </cell>
          <cell r="J2265">
            <v>0</v>
          </cell>
        </row>
        <row r="2265">
          <cell r="L2265" t="str">
            <v>个</v>
          </cell>
          <cell r="M2265" t="str">
            <v>台</v>
          </cell>
        </row>
        <row r="2265">
          <cell r="O2265" t="str">
            <v>千克</v>
          </cell>
        </row>
        <row r="2266">
          <cell r="A2266" t="str">
            <v>000000-1535-491</v>
          </cell>
          <cell r="B2266">
            <v>8525801390</v>
          </cell>
          <cell r="C2266" t="str">
            <v>摄像头</v>
          </cell>
          <cell r="D2266" t="str">
            <v>4|3|摄像机上用|非高清摄像头|非高清摄像头|非高清摄像头|可装内置存储装置|Zeiss|000000-1535-491</v>
          </cell>
          <cell r="E2266">
            <v>101</v>
          </cell>
          <cell r="F2266" t="str">
            <v>L2233D18A008</v>
          </cell>
          <cell r="G2266">
            <v>33</v>
          </cell>
          <cell r="H2266" t="str">
            <v>跟踪摄像头，250Hz，CCD摄像头</v>
          </cell>
          <cell r="I2266" t="str">
            <v>AT Eyetracking kHz Camera</v>
          </cell>
          <cell r="J2266">
            <v>0</v>
          </cell>
        </row>
        <row r="2266">
          <cell r="L2266" t="str">
            <v>个</v>
          </cell>
          <cell r="M2266" t="str">
            <v>台</v>
          </cell>
        </row>
        <row r="2266">
          <cell r="O2266" t="str">
            <v>千克</v>
          </cell>
        </row>
        <row r="2267">
          <cell r="A2267" t="str">
            <v>426540-0000-777</v>
          </cell>
          <cell r="B2267">
            <v>8525801390</v>
          </cell>
          <cell r="C2267" t="str">
            <v>摄像头</v>
          </cell>
          <cell r="D2267" t="str">
            <v>4|3|摄像机上用|非高清摄像头|非高清摄像头|非高清摄像头|可装内置存储装置|Zeiss|426540-0000-777</v>
          </cell>
          <cell r="E2267">
            <v>101</v>
          </cell>
          <cell r="F2267" t="str">
            <v>L2233D18A008</v>
          </cell>
          <cell r="G2267">
            <v>33</v>
          </cell>
          <cell r="H2267" t="str">
            <v>摄像头（摄像机上用，品牌:Carl Zeiss)</v>
          </cell>
          <cell r="I2267" t="str">
            <v>RE AxioCam ERc 5s</v>
          </cell>
          <cell r="J2267">
            <v>0</v>
          </cell>
        </row>
        <row r="2267">
          <cell r="L2267" t="str">
            <v>个</v>
          </cell>
          <cell r="M2267" t="str">
            <v>台</v>
          </cell>
        </row>
        <row r="2267">
          <cell r="O2267" t="str">
            <v>千克</v>
          </cell>
        </row>
        <row r="2268">
          <cell r="A2268" t="str">
            <v>266002-1119-425</v>
          </cell>
          <cell r="B2268">
            <v>8525801390</v>
          </cell>
          <cell r="C2268" t="str">
            <v>摄像头</v>
          </cell>
          <cell r="D2268" t="str">
            <v>4|3|摄像机上用|非高清摄像头|非高清摄像头|非高清摄像头|可装内置存储装置|Zeiss|266002-1119-425</v>
          </cell>
          <cell r="E2268">
            <v>101</v>
          </cell>
          <cell r="F2268" t="str">
            <v>L2233D18A008</v>
          </cell>
          <cell r="G2268">
            <v>33</v>
          </cell>
          <cell r="H2268" t="str">
            <v>Stratus OCT 摄像头(用途：用于眼底图像的采集,材料：lens，CCD,原理：眼底成像)</v>
          </cell>
          <cell r="I2268" t="str">
            <v>CamrSentech 160Cs</v>
          </cell>
          <cell r="J2268">
            <v>41066</v>
          </cell>
        </row>
        <row r="2268">
          <cell r="L2268" t="str">
            <v>个</v>
          </cell>
          <cell r="M2268" t="str">
            <v>台</v>
          </cell>
        </row>
        <row r="2268">
          <cell r="O2268" t="str">
            <v>千克</v>
          </cell>
        </row>
        <row r="2269">
          <cell r="A2269" t="str">
            <v>302581-8703-700</v>
          </cell>
          <cell r="B2269">
            <v>8525801390</v>
          </cell>
          <cell r="C2269" t="str">
            <v>摄像头</v>
          </cell>
          <cell r="D2269" t="str">
            <v>4|3|摄像机上用|非高清摄像头|非高清摄像头|非高清摄像头|可装内置存储装置|Zeiss|302581-8703-700</v>
          </cell>
          <cell r="E2269">
            <v>101</v>
          </cell>
          <cell r="F2269" t="str">
            <v>L2233D18A008</v>
          </cell>
          <cell r="G2269">
            <v>33</v>
          </cell>
          <cell r="H2269" t="str">
            <v>专用摄像头（将手术显微镜下手术过程摄入，于一般摄像机原理相同，外壳塑料、玻璃，内部电子元件，专用于蔡司手术显微镜Pentero）</v>
          </cell>
          <cell r="I2269" t="str">
            <v>EC Pentero camera head PAL </v>
          </cell>
          <cell r="J2269">
            <v>41110</v>
          </cell>
        </row>
        <row r="2269">
          <cell r="L2269" t="str">
            <v>个</v>
          </cell>
          <cell r="M2269" t="str">
            <v>台</v>
          </cell>
        </row>
        <row r="2269">
          <cell r="O2269" t="str">
            <v>千克</v>
          </cell>
        </row>
        <row r="2270">
          <cell r="A2270" t="str">
            <v>266010-0058-243</v>
          </cell>
          <cell r="B2270">
            <v>8525801390</v>
          </cell>
          <cell r="C2270" t="str">
            <v>摄像头</v>
          </cell>
          <cell r="D2270" t="str">
            <v>4|3|摄像机上用|非高清摄像头|非高清摄像头|非高清摄像头|可装内置存储装置|Zeiss|266010-0058-243</v>
          </cell>
          <cell r="E2270">
            <v>101</v>
          </cell>
          <cell r="F2270" t="str">
            <v>L2233D18A008</v>
          </cell>
          <cell r="G2270">
            <v>33</v>
          </cell>
          <cell r="H2270" t="str">
            <v>摄像头,医生扫描病人时实时显示患者眼部情况,被摄物体反射光线，传播到镜头然后使其会聚到CCD芯片上，CCD根据光线的强弱积聚相应的电荷，经周期性放电，产生出表示一幅幅画面的电信号经过相应下级电路转换成我们肉眼可见的动态图像</v>
          </cell>
          <cell r="I2270" t="str">
            <v>FRU AC-OCT CAMERA ASSY</v>
          </cell>
          <cell r="J2270">
            <v>41176</v>
          </cell>
        </row>
        <row r="2270">
          <cell r="L2270" t="str">
            <v>个</v>
          </cell>
          <cell r="M2270" t="str">
            <v>台</v>
          </cell>
        </row>
        <row r="2270">
          <cell r="O2270" t="str">
            <v>千克</v>
          </cell>
        </row>
        <row r="2271">
          <cell r="A2271" t="str">
            <v>600200101</v>
          </cell>
          <cell r="B2271">
            <v>8525801390</v>
          </cell>
          <cell r="C2271" t="str">
            <v>摄像头</v>
          </cell>
          <cell r="D2271" t="str">
            <v>4|3|摄像机上用|非高清摄像头|非高清摄像头|非高清摄像头|可装内置存储装置|Zeiss|600200101</v>
          </cell>
          <cell r="E2271">
            <v>101</v>
          </cell>
          <cell r="F2271" t="str">
            <v>L2233D18A008</v>
          </cell>
          <cell r="G2271">
            <v>33</v>
          </cell>
          <cell r="H2271" t="str">
            <v>机器人3D测量摄像头</v>
          </cell>
          <cell r="I2271" t="str">
            <v>3D-CodedBoltSense TCP 81 </v>
          </cell>
          <cell r="J2271">
            <v>41258</v>
          </cell>
        </row>
        <row r="2271">
          <cell r="L2271" t="str">
            <v>个</v>
          </cell>
          <cell r="M2271" t="str">
            <v>台</v>
          </cell>
        </row>
        <row r="2271">
          <cell r="O2271" t="str">
            <v>千克</v>
          </cell>
        </row>
        <row r="2272">
          <cell r="A2272" t="str">
            <v>000000-1282-992</v>
          </cell>
          <cell r="B2272">
            <v>8525801390</v>
          </cell>
          <cell r="C2272" t="str">
            <v>摄像头</v>
          </cell>
          <cell r="D2272" t="str">
            <v>4|3|摄像机上用|非高清摄像头|非高清摄像头|非高清摄像头|可装内置存储装置|Zeiss|000000-1282-992</v>
          </cell>
          <cell r="E2272">
            <v>101</v>
          </cell>
          <cell r="F2272" t="str">
            <v>L2233D18A008</v>
          </cell>
          <cell r="G2272">
            <v>33</v>
          </cell>
          <cell r="H2272" t="str">
            <v>松下摄像头,将光信号转变成电信号,与普通摄像头相同</v>
          </cell>
          <cell r="I2272" t="str">
            <v>1_2_PAL camera head -Panasonic-</v>
          </cell>
          <cell r="J2272">
            <v>41292</v>
          </cell>
        </row>
        <row r="2272">
          <cell r="L2272" t="str">
            <v>个</v>
          </cell>
          <cell r="M2272" t="str">
            <v>台</v>
          </cell>
        </row>
        <row r="2272">
          <cell r="O2272" t="str">
            <v>千克</v>
          </cell>
        </row>
        <row r="2273">
          <cell r="A2273" t="str">
            <v>000000-1788-493</v>
          </cell>
          <cell r="B2273">
            <v>8525801390</v>
          </cell>
          <cell r="C2273" t="str">
            <v>摄像头</v>
          </cell>
          <cell r="D2273" t="str">
            <v>4|3|摄像机上用|非高清摄像头|非高清摄像头|非高清摄像头|可装内置存储装置|Zeiss|000000-1788-493</v>
          </cell>
          <cell r="E2273">
            <v>101</v>
          </cell>
          <cell r="F2273" t="str">
            <v>L2233D18A008</v>
          </cell>
          <cell r="G2273">
            <v>33</v>
          </cell>
          <cell r="H2273" t="str">
            <v>摄像头（FF450+眼底照相机的零件，拍摄眼底图片，品牌Zeiss）</v>
          </cell>
          <cell r="I2273" t="str">
            <v>Camera Stingray 504c compact</v>
          </cell>
          <cell r="J2273">
            <v>41305</v>
          </cell>
        </row>
        <row r="2273">
          <cell r="L2273" t="str">
            <v>个</v>
          </cell>
          <cell r="M2273" t="str">
            <v>台</v>
          </cell>
        </row>
        <row r="2273">
          <cell r="O2273" t="str">
            <v>千克</v>
          </cell>
        </row>
        <row r="2274">
          <cell r="A2274" t="str">
            <v>800600001</v>
          </cell>
          <cell r="B2274">
            <v>8525801390</v>
          </cell>
          <cell r="C2274" t="str">
            <v>摄像头</v>
          </cell>
          <cell r="D2274" t="str">
            <v>4|3|摄像机上用|非高清摄像头|非高清摄像头|非高清摄像头|可装内置存储装置|Zeiss|800600001</v>
          </cell>
          <cell r="E2274">
            <v>101</v>
          </cell>
          <cell r="F2274" t="str">
            <v>L2233D18A008</v>
          </cell>
          <cell r="G2274">
            <v>33</v>
          </cell>
          <cell r="H2274" t="str">
            <v>摄像头（摄像机上用，品牌:Carl Zeiss)</v>
          </cell>
          <cell r="I2274" t="str">
            <v>3D-CodedBoltSense TCP 81 </v>
          </cell>
          <cell r="J2274">
            <v>41351</v>
          </cell>
        </row>
        <row r="2274">
          <cell r="L2274" t="str">
            <v>个</v>
          </cell>
          <cell r="M2274" t="str">
            <v>台</v>
          </cell>
        </row>
        <row r="2274">
          <cell r="O2274" t="str">
            <v>千克</v>
          </cell>
        </row>
        <row r="2275">
          <cell r="A2275" t="str">
            <v>000000-1952-179</v>
          </cell>
          <cell r="B2275">
            <v>8525801390</v>
          </cell>
          <cell r="C2275" t="str">
            <v>摄像头</v>
          </cell>
          <cell r="D2275" t="str">
            <v>4|3|摄像机上用|非高清摄像头|非高清摄像头|非高清摄像头|可装内置存储装置|Zeiss|000000-1952-179</v>
          </cell>
          <cell r="E2275">
            <v>101</v>
          </cell>
          <cell r="F2275" t="str">
            <v>L2233D18A008</v>
          </cell>
          <cell r="G2275">
            <v>33</v>
          </cell>
          <cell r="H2275" t="str">
            <v>摄像头</v>
          </cell>
          <cell r="I2275" t="str">
            <v>SC Camera HD pico 1</v>
          </cell>
          <cell r="J2275">
            <v>41472</v>
          </cell>
        </row>
        <row r="2275">
          <cell r="L2275" t="str">
            <v>个</v>
          </cell>
          <cell r="M2275" t="str">
            <v>台</v>
          </cell>
        </row>
        <row r="2275">
          <cell r="O2275" t="str">
            <v>千克</v>
          </cell>
        </row>
        <row r="2276">
          <cell r="A2276" t="str">
            <v>302581-8236-000</v>
          </cell>
          <cell r="B2276">
            <v>8525801390</v>
          </cell>
          <cell r="C2276" t="str">
            <v>摄像头</v>
          </cell>
          <cell r="D2276" t="str">
            <v>4|3|摄像机上用|非高清摄像头|非高清摄像头|非高清摄像头|可装内置存储装置|Zeiss|302581-8236-000</v>
          </cell>
          <cell r="E2276">
            <v>101</v>
          </cell>
          <cell r="F2276" t="str">
            <v>L2233D18A008</v>
          </cell>
          <cell r="G2276">
            <v>33</v>
          </cell>
          <cell r="H2276" t="str">
            <v>红外线摄像头</v>
          </cell>
          <cell r="I2276" t="str">
            <v>IR 800 CAMERA HEAD PAL</v>
          </cell>
          <cell r="J2276">
            <v>41540</v>
          </cell>
        </row>
        <row r="2276">
          <cell r="L2276" t="str">
            <v>个</v>
          </cell>
          <cell r="M2276" t="str">
            <v>台</v>
          </cell>
        </row>
        <row r="2276">
          <cell r="O2276" t="str">
            <v>千克</v>
          </cell>
        </row>
        <row r="2277">
          <cell r="A2277" t="str">
            <v>302581-8703-500</v>
          </cell>
          <cell r="B2277">
            <v>8525801390</v>
          </cell>
          <cell r="C2277" t="str">
            <v>摄像头</v>
          </cell>
          <cell r="D2277" t="str">
            <v>4|3|摄像机上用|非高清摄像头|非高清摄像头|非高清摄像头|可装内置存储装置|Zeiss|302581-8703-500</v>
          </cell>
          <cell r="E2277">
            <v>101</v>
          </cell>
          <cell r="F2277" t="str">
            <v>L2233D18A008</v>
          </cell>
          <cell r="G2277">
            <v>33</v>
          </cell>
          <cell r="H2277" t="str">
            <v>PAL制式摄像头，用于采集光线并转化为图像信号,金属外壳，工程塑料，内部感光元件和编码单元。用于pentero</v>
          </cell>
          <cell r="I2277" t="str">
            <v>SC Pentero Head OCZ-528 PAL</v>
          </cell>
          <cell r="J2277">
            <v>41613</v>
          </cell>
        </row>
        <row r="2277">
          <cell r="L2277" t="str">
            <v>个</v>
          </cell>
          <cell r="M2277" t="str">
            <v>台</v>
          </cell>
        </row>
        <row r="2277">
          <cell r="O2277" t="str">
            <v>千克</v>
          </cell>
        </row>
        <row r="2278">
          <cell r="A2278" t="str">
            <v>000000-1289-591</v>
          </cell>
          <cell r="B2278">
            <v>8525801390</v>
          </cell>
          <cell r="C2278" t="str">
            <v>摄像头</v>
          </cell>
          <cell r="D2278" t="str">
            <v>4|3|摄像机上用|非高清摄像头|非高清摄像头|非高清摄像头|可装内置存储装置|Zeiss|000000-1289-591</v>
          </cell>
          <cell r="E2278">
            <v>101</v>
          </cell>
          <cell r="F2278" t="str">
            <v>L2233D18A008</v>
          </cell>
          <cell r="G2278">
            <v>33</v>
          </cell>
          <cell r="H2278" t="str">
            <v>摄像头，提供眼底图像</v>
          </cell>
          <cell r="I2278" t="str">
            <v>ASSY OCT3 CCD</v>
          </cell>
          <cell r="J2278">
            <v>41619</v>
          </cell>
        </row>
        <row r="2278">
          <cell r="L2278" t="str">
            <v>个</v>
          </cell>
          <cell r="M2278" t="str">
            <v>台</v>
          </cell>
        </row>
        <row r="2278">
          <cell r="O2278" t="str">
            <v>千克</v>
          </cell>
        </row>
        <row r="2279">
          <cell r="A2279" t="str">
            <v>302581-8703-000</v>
          </cell>
          <cell r="B2279">
            <v>8525801390</v>
          </cell>
          <cell r="C2279" t="str">
            <v>摄像头</v>
          </cell>
          <cell r="D2279" t="str">
            <v>4|3|摄像机上用|非高清摄像头|非高清摄像头|非高清摄像头|可装内置存储装置|Zeiss|302581-8703-000</v>
          </cell>
          <cell r="E2279">
            <v>101</v>
          </cell>
          <cell r="F2279" t="str">
            <v>L2233D18A008</v>
          </cell>
          <cell r="G2279">
            <v>33</v>
          </cell>
          <cell r="H2279" t="str">
            <v>镜内置摄像头</v>
          </cell>
          <cell r="I2279" t="str">
            <v>HEAD OCZ 528PAL PENTERO</v>
          </cell>
          <cell r="J2279">
            <v>41627</v>
          </cell>
        </row>
        <row r="2279">
          <cell r="L2279" t="str">
            <v>个</v>
          </cell>
          <cell r="M2279" t="str">
            <v>台</v>
          </cell>
        </row>
        <row r="2279">
          <cell r="O2279" t="str">
            <v>千克</v>
          </cell>
        </row>
        <row r="2280">
          <cell r="A2280" t="str">
            <v>000000-1535-507</v>
          </cell>
          <cell r="B2280">
            <v>8525801390</v>
          </cell>
          <cell r="C2280" t="str">
            <v>摄像头</v>
          </cell>
          <cell r="D2280" t="str">
            <v>4|3|摄像机上用|非高清摄像头|非高清摄像头|非高清摄像头|可装内置存储装置|Zeiss|000000-1535-507</v>
          </cell>
          <cell r="E2280">
            <v>101</v>
          </cell>
          <cell r="F2280" t="str">
            <v>L2233D18A008</v>
          </cell>
          <cell r="G2280">
            <v>33</v>
          </cell>
          <cell r="H2280" t="str">
            <v>摄像头，功能用途：拍摄 ，材质：感光元件和控制模块，原理：感光元件记录摄像</v>
          </cell>
          <cell r="I2280" t="str">
            <v>Eyetracking KHZ Camera (Y-CAM-80.00-NN)</v>
          </cell>
          <cell r="J2280">
            <v>41666</v>
          </cell>
        </row>
        <row r="2280">
          <cell r="L2280" t="str">
            <v>个</v>
          </cell>
          <cell r="M2280" t="str">
            <v>台</v>
          </cell>
        </row>
        <row r="2280">
          <cell r="O2280" t="str">
            <v>千克</v>
          </cell>
        </row>
        <row r="2281">
          <cell r="A2281" t="str">
            <v>600200102</v>
          </cell>
          <cell r="B2281">
            <v>8525801390</v>
          </cell>
          <cell r="C2281" t="str">
            <v>摄像头</v>
          </cell>
          <cell r="D2281" t="str">
            <v>4|3|摄像机上用|非高清摄像头|非高清摄像头|非高清摄像头|可装内置存储装置|Zeiss|600200102</v>
          </cell>
          <cell r="E2281">
            <v>101</v>
          </cell>
          <cell r="F2281" t="str">
            <v>L2233D18A008</v>
          </cell>
          <cell r="G2281">
            <v>33</v>
          </cell>
          <cell r="H2281" t="str">
            <v>摄像头（摄像机上用，品牌:Carl Zeiss)</v>
          </cell>
          <cell r="I2281" t="str">
            <v>3D-CodedBoltSense TCP 81 V3</v>
          </cell>
          <cell r="J2281">
            <v>41677</v>
          </cell>
        </row>
        <row r="2281">
          <cell r="L2281" t="str">
            <v>个</v>
          </cell>
          <cell r="M2281" t="str">
            <v>台</v>
          </cell>
        </row>
        <row r="2281">
          <cell r="O2281" t="str">
            <v>千克</v>
          </cell>
        </row>
        <row r="2282">
          <cell r="A2282" t="str">
            <v>600200101_R</v>
          </cell>
          <cell r="B2282">
            <v>8525801390</v>
          </cell>
          <cell r="C2282" t="str">
            <v>摄像头</v>
          </cell>
          <cell r="D2282" t="str">
            <v>4|3|摄像机上用|非高清摄像头|非高清摄像头|非高清摄像头|可装内置存储装置|Zeiss|600200101_R</v>
          </cell>
          <cell r="E2282">
            <v>101</v>
          </cell>
          <cell r="F2282" t="str">
            <v>L2233D18A008</v>
          </cell>
          <cell r="G2282">
            <v>33</v>
          </cell>
          <cell r="H2282" t="str">
            <v>摄像头（摄像机上用，品牌:Carl Zeiss)</v>
          </cell>
          <cell r="I2282" t="str">
            <v>3D-CondedBoltSense zur Reqaratur</v>
          </cell>
          <cell r="J2282">
            <v>41688</v>
          </cell>
        </row>
        <row r="2282">
          <cell r="L2282" t="str">
            <v>个</v>
          </cell>
          <cell r="M2282" t="str">
            <v>台</v>
          </cell>
        </row>
        <row r="2282">
          <cell r="O2282" t="str">
            <v>千克</v>
          </cell>
        </row>
        <row r="2283">
          <cell r="A2283" t="str">
            <v>000000-2040-948</v>
          </cell>
          <cell r="B2283">
            <v>8525801390</v>
          </cell>
          <cell r="C2283" t="str">
            <v>摄像头</v>
          </cell>
          <cell r="D2283" t="str">
            <v>4|3|摄像机上用|非高清摄像头|非高清摄像头|非高清摄像头|可装内置存储装置|Zeiss|000000-2040-948</v>
          </cell>
          <cell r="E2283">
            <v>101</v>
          </cell>
          <cell r="F2283" t="str">
            <v>L2233D18A008</v>
          </cell>
          <cell r="G2283">
            <v>33</v>
          </cell>
          <cell r="H2283" t="str">
            <v>摄像头（摄像机上用，品牌:Carl Zeiss)</v>
          </cell>
          <cell r="I2283" t="str">
            <v>RP 3D HD camera head complete</v>
          </cell>
          <cell r="J2283">
            <v>41697</v>
          </cell>
        </row>
        <row r="2283">
          <cell r="L2283" t="str">
            <v>个</v>
          </cell>
          <cell r="M2283" t="str">
            <v>台</v>
          </cell>
        </row>
        <row r="2283">
          <cell r="O2283" t="str">
            <v>千克</v>
          </cell>
        </row>
        <row r="2284">
          <cell r="A2284" t="str">
            <v>000000-2040-029</v>
          </cell>
          <cell r="B2284">
            <v>8525801390</v>
          </cell>
          <cell r="C2284" t="str">
            <v>摄像头</v>
          </cell>
          <cell r="D2284" t="str">
            <v>4|3|摄像机上用|非高清摄像头|非高清摄像头|非高清摄像头|可装内置存储装置|Zeiss|000000-2040-029</v>
          </cell>
          <cell r="E2284">
            <v>101</v>
          </cell>
          <cell r="F2284" t="str">
            <v>L2233D18A008</v>
          </cell>
          <cell r="G2284">
            <v>33</v>
          </cell>
          <cell r="H2284" t="str">
            <v>3D 高清摄像头</v>
          </cell>
          <cell r="I2284" t="str">
            <v>3D HD camera head complete</v>
          </cell>
          <cell r="J2284">
            <v>41717</v>
          </cell>
        </row>
        <row r="2284">
          <cell r="L2284" t="str">
            <v>个</v>
          </cell>
          <cell r="M2284" t="str">
            <v>台</v>
          </cell>
        </row>
        <row r="2284">
          <cell r="O2284" t="str">
            <v>千克</v>
          </cell>
        </row>
        <row r="2285">
          <cell r="A2285" t="str">
            <v>352156-9328-000</v>
          </cell>
          <cell r="B2285">
            <v>8525801390</v>
          </cell>
          <cell r="C2285" t="str">
            <v>摄像头</v>
          </cell>
          <cell r="D2285" t="str">
            <v>4|3|摄像机上用|非高清摄像头|非高清摄像头|非高清摄像头|可装内置存储装置|Zeiss|352156-9328-000</v>
          </cell>
          <cell r="E2285">
            <v>101</v>
          </cell>
          <cell r="F2285" t="str">
            <v>L2233D18A008</v>
          </cell>
          <cell r="G2285">
            <v>33</v>
          </cell>
          <cell r="H2285" t="str">
            <v>摄像头</v>
          </cell>
          <cell r="I2285" t="str">
            <v>SIGMA HD CHAMBERSCOPE (STAGE PORT) ASSY</v>
          </cell>
          <cell r="J2285">
            <v>41758</v>
          </cell>
        </row>
        <row r="2285">
          <cell r="L2285" t="str">
            <v>个</v>
          </cell>
          <cell r="M2285" t="str">
            <v>台</v>
          </cell>
        </row>
        <row r="2285">
          <cell r="O2285" t="str">
            <v>千克</v>
          </cell>
        </row>
        <row r="2286">
          <cell r="A2286" t="str">
            <v>600200102_R</v>
          </cell>
          <cell r="B2286">
            <v>8525801390</v>
          </cell>
          <cell r="C2286" t="str">
            <v>摄像头</v>
          </cell>
          <cell r="D2286" t="str">
            <v>4|3|摄像机上用|非高清摄像头|非高清摄像头|非高清摄像头|可装内置存储装置|Zeiss|600200102_R</v>
          </cell>
          <cell r="E2286">
            <v>101</v>
          </cell>
          <cell r="F2286" t="str">
            <v>L2233D18A008</v>
          </cell>
          <cell r="G2286">
            <v>33</v>
          </cell>
          <cell r="H2286" t="str">
            <v>机器人3D测量摄像头</v>
          </cell>
          <cell r="I2286" t="str">
            <v>3D-CodedBoltSense TCP 81 V3a zur Reparatur</v>
          </cell>
          <cell r="J2286">
            <v>41844</v>
          </cell>
        </row>
        <row r="2286">
          <cell r="L2286" t="str">
            <v>个</v>
          </cell>
          <cell r="M2286" t="str">
            <v>台</v>
          </cell>
        </row>
        <row r="2286">
          <cell r="O2286" t="str">
            <v>千克</v>
          </cell>
        </row>
        <row r="2287">
          <cell r="A2287" t="str">
            <v>426555-0000-000</v>
          </cell>
          <cell r="B2287">
            <v>8525801390</v>
          </cell>
          <cell r="C2287" t="str">
            <v>摄像头</v>
          </cell>
          <cell r="D2287" t="str">
            <v>4|3|摄像机上用|非高清摄像头|非高清摄像头|非高清摄像头|可装内置存储装置|Zeiss|426555-0000-000</v>
          </cell>
          <cell r="E2287">
            <v>101</v>
          </cell>
          <cell r="F2287" t="str">
            <v>L2233D18A008</v>
          </cell>
          <cell r="G2287">
            <v>33</v>
          </cell>
          <cell r="H2287" t="str">
            <v>摄像头</v>
          </cell>
          <cell r="I2287" t="str">
            <v>Microscopy Camera Axiocam 105 color</v>
          </cell>
          <cell r="J2287">
            <v>41869</v>
          </cell>
        </row>
        <row r="2287">
          <cell r="L2287" t="str">
            <v>个</v>
          </cell>
          <cell r="M2287" t="str">
            <v>台</v>
          </cell>
        </row>
        <row r="2287">
          <cell r="O2287" t="str">
            <v>千克</v>
          </cell>
        </row>
        <row r="2288">
          <cell r="A2288" t="str">
            <v>000000-1779-207</v>
          </cell>
          <cell r="B2288">
            <v>8525801390</v>
          </cell>
          <cell r="C2288" t="str">
            <v>摄像头</v>
          </cell>
          <cell r="D2288" t="str">
            <v>4|3|摄像机上用|非高清摄像头|非高清摄像头|非高清摄像头|可装内置存储装置|Zeiss|000000-1779-207</v>
          </cell>
          <cell r="E2288">
            <v>101</v>
          </cell>
          <cell r="F2288" t="str">
            <v>L2233D18A008</v>
          </cell>
          <cell r="G2288">
            <v>33</v>
          </cell>
          <cell r="H2288" t="str">
            <v>外置摄像头</v>
          </cell>
          <cell r="I2288" t="str">
            <v>HDTV adapter housing with label</v>
          </cell>
          <cell r="J2288">
            <v>41906</v>
          </cell>
        </row>
        <row r="2288">
          <cell r="L2288" t="str">
            <v>个</v>
          </cell>
          <cell r="M2288" t="str">
            <v>台</v>
          </cell>
        </row>
        <row r="2288">
          <cell r="O2288" t="str">
            <v>千克</v>
          </cell>
        </row>
        <row r="2289">
          <cell r="A2289" t="str">
            <v>302581-8709-500</v>
          </cell>
          <cell r="B2289">
            <v>8525801390</v>
          </cell>
          <cell r="C2289" t="str">
            <v>摄像头</v>
          </cell>
          <cell r="D2289" t="str">
            <v>4|3|摄像机上用|非高清摄像头|非高清摄像头|非高清摄像头|可装内置存储装置|Zeiss|302581-8709-500</v>
          </cell>
          <cell r="E2289">
            <v>101</v>
          </cell>
          <cell r="F2289" t="str">
            <v>L2233D18A008</v>
          </cell>
          <cell r="G2289">
            <v>33</v>
          </cell>
          <cell r="H2289" t="str">
            <v>高清摄像头，采集光信号转换为数字信号并输出到CCU，与其配合使用，用于Pentero900</v>
          </cell>
          <cell r="I2289" t="str">
            <v>SCK camera head HD V2</v>
          </cell>
          <cell r="J2289">
            <v>41906</v>
          </cell>
        </row>
        <row r="2289">
          <cell r="L2289" t="str">
            <v>个</v>
          </cell>
          <cell r="M2289" t="str">
            <v>台</v>
          </cell>
        </row>
        <row r="2289">
          <cell r="O2289" t="str">
            <v>千克</v>
          </cell>
        </row>
        <row r="2290">
          <cell r="A2290" t="str">
            <v>000000-0563-977</v>
          </cell>
          <cell r="B2290">
            <v>8525801390</v>
          </cell>
          <cell r="C2290" t="str">
            <v>摄像头</v>
          </cell>
          <cell r="D2290" t="str">
            <v>4|3|摄像机上用|非高清摄像头|非高清摄像头|非高清摄像头|可装内置存储装置|Zeiss|000000-0563-977</v>
          </cell>
          <cell r="E2290">
            <v>101</v>
          </cell>
          <cell r="F2290" t="str">
            <v>L2233D18A008</v>
          </cell>
          <cell r="G2290">
            <v>33</v>
          </cell>
          <cell r="H2290" t="str">
            <v>接口为USB的摄像头</v>
          </cell>
          <cell r="I2290" t="str">
            <v>USB 2.0 kamera mvBlueFox-IGC202dG R2 ZE</v>
          </cell>
          <cell r="J2290">
            <v>41910</v>
          </cell>
        </row>
        <row r="2290">
          <cell r="L2290" t="str">
            <v>个</v>
          </cell>
          <cell r="M2290" t="str">
            <v>台</v>
          </cell>
        </row>
        <row r="2290">
          <cell r="O2290" t="str">
            <v>千克</v>
          </cell>
        </row>
        <row r="2291">
          <cell r="A2291" t="str">
            <v>000000-0555-672</v>
          </cell>
          <cell r="B2291">
            <v>8525801390</v>
          </cell>
          <cell r="C2291" t="str">
            <v>摄像头</v>
          </cell>
          <cell r="D2291" t="str">
            <v>4|3|摄像机上用|非高清摄像头|非高清摄像头|非高清摄像头|可装内置存储装置|Zeiss|000000-0555-672</v>
          </cell>
          <cell r="E2291">
            <v>101</v>
          </cell>
          <cell r="F2291" t="str">
            <v>L2233D18A008</v>
          </cell>
          <cell r="G2291">
            <v>33</v>
          </cell>
          <cell r="H2291" t="str">
            <v>visumax使用的摄像头，用于捕捉图像，与计算机中抓帧卡连接使用</v>
          </cell>
          <cell r="I2291" t="str">
            <v>CCD Camera</v>
          </cell>
          <cell r="J2291">
            <v>41941</v>
          </cell>
        </row>
        <row r="2291">
          <cell r="L2291" t="str">
            <v>个</v>
          </cell>
          <cell r="M2291" t="str">
            <v>台</v>
          </cell>
        </row>
        <row r="2291">
          <cell r="O2291" t="str">
            <v>千克</v>
          </cell>
        </row>
        <row r="2292">
          <cell r="A2292" t="str">
            <v>000000-1260-021</v>
          </cell>
          <cell r="B2292">
            <v>8525801390</v>
          </cell>
          <cell r="C2292" t="str">
            <v>摄像头</v>
          </cell>
          <cell r="D2292" t="str">
            <v>4|3|摄像机上用|非高清摄像头|非高清摄像头|非高清摄像头|可装内置存储装置|Zeiss|000000-1260-021</v>
          </cell>
          <cell r="E2292">
            <v>101</v>
          </cell>
          <cell r="F2292" t="str">
            <v>L2233D18A008</v>
          </cell>
          <cell r="G2292">
            <v>33</v>
          </cell>
          <cell r="H2292" t="str">
            <v>摄像头</v>
          </cell>
          <cell r="I2292" t="str">
            <v>Camera,compl.</v>
          </cell>
          <cell r="J2292">
            <v>41996</v>
          </cell>
        </row>
        <row r="2292">
          <cell r="L2292" t="str">
            <v>个</v>
          </cell>
          <cell r="M2292" t="str">
            <v>台</v>
          </cell>
        </row>
        <row r="2292">
          <cell r="O2292" t="str">
            <v>千克</v>
          </cell>
        </row>
        <row r="2293">
          <cell r="A2293" t="str">
            <v>000000-0455-709</v>
          </cell>
          <cell r="B2293">
            <v>8525801390</v>
          </cell>
          <cell r="C2293" t="str">
            <v>摄像头</v>
          </cell>
          <cell r="D2293" t="str">
            <v>4|3|摄像机上用|非高清摄像头|非高清摄像头|非高清摄像头|可装内置存储装置|Zeiss|000000-0455-709</v>
          </cell>
          <cell r="E2293">
            <v>101</v>
          </cell>
          <cell r="F2293" t="str">
            <v>L2233D18A008</v>
          </cell>
          <cell r="G2293">
            <v>33</v>
          </cell>
          <cell r="H2293" t="str">
            <v>摄像头</v>
          </cell>
          <cell r="I2293" t="str">
            <v>RE AxioCam MRC5</v>
          </cell>
          <cell r="J2293">
            <v>42109</v>
          </cell>
        </row>
        <row r="2293">
          <cell r="L2293" t="str">
            <v>个</v>
          </cell>
          <cell r="M2293" t="str">
            <v>台</v>
          </cell>
        </row>
        <row r="2293">
          <cell r="O2293" t="str">
            <v>千克</v>
          </cell>
        </row>
        <row r="2294">
          <cell r="A2294" t="str">
            <v>426540-9901-000</v>
          </cell>
          <cell r="B2294">
            <v>8525801390</v>
          </cell>
          <cell r="C2294" t="str">
            <v>摄像头</v>
          </cell>
          <cell r="D2294" t="str">
            <v>4|3|摄像机上用|非高清摄像头|非高清摄像头|非高清摄像头|可装内置存储装置|Zeiss|426540-9901-000</v>
          </cell>
          <cell r="E2294">
            <v>101</v>
          </cell>
          <cell r="F2294" t="str">
            <v>L2233D18A008</v>
          </cell>
          <cell r="G2294">
            <v>33</v>
          </cell>
          <cell r="H2294" t="str">
            <v>相机</v>
          </cell>
          <cell r="I2294" t="str">
            <v>Microscopy Camera AXIO Cam ERc 5s Rev.2 </v>
          </cell>
          <cell r="J2294">
            <v>42114</v>
          </cell>
        </row>
        <row r="2294">
          <cell r="L2294" t="str">
            <v>个</v>
          </cell>
          <cell r="M2294" t="str">
            <v>台</v>
          </cell>
        </row>
        <row r="2294">
          <cell r="O2294" t="str">
            <v>千克</v>
          </cell>
        </row>
        <row r="2295">
          <cell r="A2295" t="str">
            <v>354756-9724-000</v>
          </cell>
          <cell r="B2295">
            <v>8525801390</v>
          </cell>
          <cell r="C2295" t="str">
            <v>摄像头</v>
          </cell>
          <cell r="D2295" t="str">
            <v>4|3|摄像机上用|非高清摄像头|非高清摄像头|非高清摄像头|可装内置存储装置|Zeiss|354756-9724-000</v>
          </cell>
          <cell r="E2295">
            <v>101</v>
          </cell>
          <cell r="F2295" t="str">
            <v>L2233D18A008</v>
          </cell>
          <cell r="G2295">
            <v>33</v>
          </cell>
          <cell r="H2295" t="str">
            <v>摄像头</v>
          </cell>
          <cell r="I2295" t="str">
            <v>Chamber scope with IR illumination for Sigma 300</v>
          </cell>
          <cell r="J2295">
            <v>42160</v>
          </cell>
        </row>
        <row r="2295">
          <cell r="L2295" t="str">
            <v>个</v>
          </cell>
          <cell r="M2295" t="str">
            <v>台</v>
          </cell>
        </row>
        <row r="2295">
          <cell r="O2295" t="str">
            <v>千克</v>
          </cell>
        </row>
        <row r="2296">
          <cell r="A2296" t="str">
            <v>345360-0001-447</v>
          </cell>
          <cell r="B2296">
            <v>8525801390</v>
          </cell>
          <cell r="C2296" t="str">
            <v>摄像头</v>
          </cell>
          <cell r="D2296" t="str">
            <v>4|3|摄像机上用|非高清摄像头|非高清摄像头|非高清摄像头|可装内置存储装置|Zeiss|345360-0001-447</v>
          </cell>
          <cell r="E2296">
            <v>101</v>
          </cell>
          <cell r="F2296" t="str">
            <v>L2233D18A008</v>
          </cell>
          <cell r="G2296">
            <v>33</v>
          </cell>
          <cell r="H2296" t="str">
            <v>摄像头</v>
          </cell>
          <cell r="I2296" t="str">
            <v>2K CAMERA</v>
          </cell>
          <cell r="J2296">
            <v>42185</v>
          </cell>
        </row>
        <row r="2296">
          <cell r="L2296" t="str">
            <v>个</v>
          </cell>
          <cell r="M2296" t="str">
            <v>台</v>
          </cell>
        </row>
        <row r="2296">
          <cell r="O2296" t="str">
            <v>千克</v>
          </cell>
        </row>
        <row r="2297">
          <cell r="A2297" t="str">
            <v>000000-1770-340</v>
          </cell>
          <cell r="B2297">
            <v>8525801390</v>
          </cell>
          <cell r="C2297" t="str">
            <v>摄像头</v>
          </cell>
          <cell r="D2297" t="str">
            <v>4|3|摄像机上用|非高清摄像头|非高清摄像头|非高清摄像头|可装内置存储装置|Zeiss|000000-1770-340</v>
          </cell>
          <cell r="E2297">
            <v>101</v>
          </cell>
          <cell r="F2297" t="str">
            <v>L2233D18A008</v>
          </cell>
          <cell r="G2297">
            <v>33</v>
          </cell>
          <cell r="H2297" t="str">
            <v>摄像头</v>
          </cell>
          <cell r="I2297" t="str">
            <v>CCD Camera</v>
          </cell>
          <cell r="J2297">
            <v>42205</v>
          </cell>
        </row>
        <row r="2297">
          <cell r="L2297" t="str">
            <v>个</v>
          </cell>
          <cell r="M2297" t="str">
            <v>台</v>
          </cell>
        </row>
        <row r="2297">
          <cell r="O2297" t="str">
            <v>千克</v>
          </cell>
        </row>
        <row r="2298">
          <cell r="A2298" t="str">
            <v>349556-8002-000</v>
          </cell>
          <cell r="B2298">
            <v>8525801390</v>
          </cell>
          <cell r="C2298" t="str">
            <v>摄像头</v>
          </cell>
          <cell r="D2298" t="str">
            <v>4|3|摄像机上用|非高清摄像头|非高清摄像头|非高清摄像头|可装内置存储装置|Zeiss|349556-8002-000</v>
          </cell>
          <cell r="E2298">
            <v>101</v>
          </cell>
          <cell r="F2298" t="str">
            <v>L2233D18A008</v>
          </cell>
          <cell r="G2298">
            <v>33</v>
          </cell>
          <cell r="H2298" t="str">
            <v>USB摄像头</v>
          </cell>
          <cell r="I2298" t="str">
            <v>USB Camera Kit</v>
          </cell>
          <cell r="J2298">
            <v>42214</v>
          </cell>
        </row>
        <row r="2298">
          <cell r="L2298" t="str">
            <v>个</v>
          </cell>
          <cell r="M2298" t="str">
            <v>台</v>
          </cell>
        </row>
        <row r="2298">
          <cell r="O2298" t="str">
            <v>千克</v>
          </cell>
        </row>
        <row r="2299">
          <cell r="A2299" t="str">
            <v>000000-2039-823</v>
          </cell>
          <cell r="B2299">
            <v>8525801390</v>
          </cell>
          <cell r="C2299" t="str">
            <v>摄像头</v>
          </cell>
          <cell r="D2299" t="str">
            <v>4|3|摄像机上用|非高清摄像头|非高清摄像头|非高清摄像头|可装内置存储装置|Zeiss|000000-2039-823</v>
          </cell>
          <cell r="E2299">
            <v>101</v>
          </cell>
          <cell r="F2299" t="str">
            <v>L2233D18A008</v>
          </cell>
          <cell r="G2299">
            <v>33</v>
          </cell>
          <cell r="H2299" t="str">
            <v>摄像头</v>
          </cell>
          <cell r="I2299" t="str">
            <v>1/2”CCD color camera</v>
          </cell>
          <cell r="J2299">
            <v>42240</v>
          </cell>
        </row>
        <row r="2299">
          <cell r="L2299" t="str">
            <v>个</v>
          </cell>
          <cell r="M2299" t="str">
            <v>台</v>
          </cell>
        </row>
        <row r="2299">
          <cell r="O2299" t="str">
            <v>千克</v>
          </cell>
        </row>
        <row r="2300">
          <cell r="A2300" t="str">
            <v>107</v>
          </cell>
          <cell r="B2300">
            <v>8525801390</v>
          </cell>
          <cell r="C2300" t="str">
            <v>摄像头</v>
          </cell>
          <cell r="D2300" t="str">
            <v>4|3|摄像机上用|非高清摄像头|非高清摄像头|非高清摄像头|可装内置存储装置|Zeiss|107</v>
          </cell>
          <cell r="E2300">
            <v>101</v>
          </cell>
          <cell r="F2300" t="str">
            <v>L2233D18A008</v>
          </cell>
          <cell r="G2300">
            <v>33</v>
          </cell>
          <cell r="H2300" t="str">
            <v>数码相机</v>
          </cell>
          <cell r="I2300" t="str">
            <v>CoolCube 2m</v>
          </cell>
          <cell r="J2300">
            <v>42269</v>
          </cell>
        </row>
        <row r="2300">
          <cell r="L2300" t="str">
            <v>个</v>
          </cell>
          <cell r="M2300" t="str">
            <v>台</v>
          </cell>
        </row>
        <row r="2300">
          <cell r="O2300" t="str">
            <v>千克</v>
          </cell>
        </row>
        <row r="2301">
          <cell r="A2301" t="str">
            <v>CoolCube 2m</v>
          </cell>
          <cell r="B2301">
            <v>8525801390</v>
          </cell>
          <cell r="C2301" t="str">
            <v>摄像头</v>
          </cell>
          <cell r="D2301" t="str">
            <v>4|3|摄像机上用|非高清摄像头|非高清摄像头|非高清摄像头|可装内置存储装置|Zeiss|CoolCube 2m</v>
          </cell>
          <cell r="E2301">
            <v>101</v>
          </cell>
          <cell r="F2301" t="str">
            <v>L2233D18A008</v>
          </cell>
          <cell r="G2301">
            <v>33</v>
          </cell>
          <cell r="H2301" t="str">
            <v>数码相机</v>
          </cell>
          <cell r="I2301" t="str">
            <v>CoolCube 2m</v>
          </cell>
          <cell r="J2301">
            <v>42269</v>
          </cell>
        </row>
        <row r="2301">
          <cell r="L2301" t="str">
            <v>个</v>
          </cell>
          <cell r="M2301" t="str">
            <v>台</v>
          </cell>
        </row>
        <row r="2301">
          <cell r="O2301" t="str">
            <v>千克</v>
          </cell>
        </row>
        <row r="2302">
          <cell r="A2302" t="str">
            <v>354756-7162-000</v>
          </cell>
          <cell r="B2302">
            <v>8525801390</v>
          </cell>
          <cell r="C2302" t="str">
            <v>摄像头</v>
          </cell>
          <cell r="D2302" t="str">
            <v>4|3|摄像机上用|非高清摄像头|非高清摄像头|非高清摄像头|可装内置存储装置|Zeiss|354756-7162-000</v>
          </cell>
          <cell r="E2302">
            <v>101</v>
          </cell>
          <cell r="F2302" t="str">
            <v>L2233D18A008</v>
          </cell>
          <cell r="G2302">
            <v>33</v>
          </cell>
          <cell r="H2302" t="str">
            <v>摄像头</v>
          </cell>
          <cell r="I2302" t="str">
            <v>EVO CHAMBERSCOPE(STAGE PORT) - DEBEN</v>
          </cell>
          <cell r="J2302">
            <v>42310</v>
          </cell>
        </row>
        <row r="2302">
          <cell r="L2302" t="str">
            <v>个</v>
          </cell>
          <cell r="M2302" t="str">
            <v>台</v>
          </cell>
        </row>
        <row r="2302">
          <cell r="O2302" t="str">
            <v>千克</v>
          </cell>
        </row>
        <row r="2303">
          <cell r="A2303" t="str">
            <v>000000-1796-493</v>
          </cell>
          <cell r="B2303">
            <v>8525801390</v>
          </cell>
          <cell r="C2303" t="str">
            <v>摄像头</v>
          </cell>
          <cell r="D2303" t="str">
            <v>4|3|摄像机上用|非高清摄像头|非高清摄像头|非高清摄像头|可装内置存储装置|Zeiss|000000-1796-493</v>
          </cell>
          <cell r="E2303">
            <v>101</v>
          </cell>
          <cell r="F2303" t="str">
            <v>L2233D18A008</v>
          </cell>
          <cell r="G2303">
            <v>33</v>
          </cell>
          <cell r="H2303" t="str">
            <v>摄像头</v>
          </cell>
          <cell r="I2303" t="str">
            <v>EC 3CCD PAL camer head</v>
          </cell>
          <cell r="J2303">
            <v>42324</v>
          </cell>
        </row>
        <row r="2303">
          <cell r="L2303" t="str">
            <v>个</v>
          </cell>
          <cell r="M2303" t="str">
            <v>台</v>
          </cell>
        </row>
        <row r="2303">
          <cell r="O2303" t="str">
            <v>千克</v>
          </cell>
        </row>
        <row r="2304">
          <cell r="A2304" t="str">
            <v>426557-0000-777</v>
          </cell>
          <cell r="B2304">
            <v>8525801390</v>
          </cell>
          <cell r="C2304" t="str">
            <v>摄像头</v>
          </cell>
          <cell r="D2304" t="str">
            <v>4|3|摄像机上用|非高清摄像头|非高清摄像头|非高清摄像头|可装内置存储装置|Zeiss|426557-0000-777</v>
          </cell>
          <cell r="E2304">
            <v>101</v>
          </cell>
          <cell r="F2304" t="str">
            <v>L2233D18A008</v>
          </cell>
          <cell r="G2304">
            <v>33</v>
          </cell>
          <cell r="H2304" t="str">
            <v>摄像头</v>
          </cell>
          <cell r="I2304" t="str">
            <v>EX Camera Axiocam 506 mono</v>
          </cell>
          <cell r="J2304">
            <v>42345</v>
          </cell>
        </row>
        <row r="2304">
          <cell r="L2304" t="str">
            <v>个</v>
          </cell>
          <cell r="M2304" t="str">
            <v>台</v>
          </cell>
        </row>
        <row r="2304">
          <cell r="O2304" t="str">
            <v>千克</v>
          </cell>
        </row>
        <row r="2305">
          <cell r="A2305" t="str">
            <v>308203-2370-000</v>
          </cell>
          <cell r="B2305">
            <v>8525801390</v>
          </cell>
          <cell r="C2305" t="str">
            <v>摄像头</v>
          </cell>
          <cell r="D2305" t="str">
            <v>4|3|摄像机上用|非高清摄像头|非高清摄像头|非高清摄像头|可装内置存储装置|Zeiss|308203-2370-000</v>
          </cell>
          <cell r="E2305">
            <v>101</v>
          </cell>
          <cell r="F2305" t="str">
            <v>L2233D18A008</v>
          </cell>
          <cell r="G2305">
            <v>33</v>
          </cell>
          <cell r="H2305" t="str">
            <v>摄像头</v>
          </cell>
          <cell r="I2305" t="str">
            <v>HD CAMEARA head</v>
          </cell>
          <cell r="J2305">
            <v>42367</v>
          </cell>
        </row>
        <row r="2305">
          <cell r="L2305" t="str">
            <v>个</v>
          </cell>
          <cell r="M2305" t="str">
            <v>台</v>
          </cell>
        </row>
        <row r="2305">
          <cell r="O2305" t="str">
            <v>千克</v>
          </cell>
        </row>
        <row r="2306">
          <cell r="A2306" t="str">
            <v>426554-0000-777</v>
          </cell>
          <cell r="B2306">
            <v>8525801390</v>
          </cell>
          <cell r="C2306" t="str">
            <v>摄像头</v>
          </cell>
          <cell r="D2306" t="str">
            <v>4|3|摄像机上用|非高清摄像头|非高清摄像头|非高清摄像头|可装内置存储装置|Zeiss|426554-0000-777</v>
          </cell>
          <cell r="E2306">
            <v>101</v>
          </cell>
          <cell r="F2306" t="str">
            <v>L2233D18A008</v>
          </cell>
          <cell r="G2306">
            <v>33</v>
          </cell>
          <cell r="H2306" t="str">
            <v>高分辨率数码CCD（照相机用零件）</v>
          </cell>
          <cell r="I2306" t="str">
            <v>RE AXIOCAM ICC5</v>
          </cell>
          <cell r="J2306">
            <v>42380</v>
          </cell>
        </row>
        <row r="2306">
          <cell r="L2306" t="str">
            <v>个</v>
          </cell>
          <cell r="M2306" t="str">
            <v>台</v>
          </cell>
        </row>
        <row r="2306">
          <cell r="O2306" t="str">
            <v>千克</v>
          </cell>
        </row>
        <row r="2307">
          <cell r="A2307" t="str">
            <v>426551-9902-777</v>
          </cell>
          <cell r="B2307">
            <v>8525801390</v>
          </cell>
          <cell r="C2307" t="str">
            <v>摄像头</v>
          </cell>
          <cell r="D2307" t="str">
            <v>4|3|摄像机上用|非高清摄像头|非高清摄像头|非高清摄像头|可装内置存储装置|Zeiss|426551-9902-777</v>
          </cell>
          <cell r="E2307">
            <v>101</v>
          </cell>
          <cell r="F2307" t="str">
            <v>L2233D18A008</v>
          </cell>
          <cell r="G2307">
            <v>33</v>
          </cell>
          <cell r="H2307" t="str">
            <v>高分辨率数码CCD（照相机用零件）</v>
          </cell>
          <cell r="I2307" t="str">
            <v>RE AXIOCAM ICC5</v>
          </cell>
          <cell r="J2307">
            <v>42381</v>
          </cell>
        </row>
        <row r="2307">
          <cell r="L2307" t="str">
            <v>个</v>
          </cell>
          <cell r="M2307" t="str">
            <v>台</v>
          </cell>
        </row>
        <row r="2307">
          <cell r="O2307" t="str">
            <v>千克</v>
          </cell>
        </row>
        <row r="2308">
          <cell r="A2308" t="str">
            <v>000000-0544-140</v>
          </cell>
          <cell r="B2308">
            <v>8525801390</v>
          </cell>
          <cell r="C2308" t="str">
            <v>摄像头</v>
          </cell>
          <cell r="D2308" t="str">
            <v>4|3|摄像机上用|非高清摄像头|非高清摄像头|非高清摄像头|可装内置存储装置|Zeiss|000000-0544-140</v>
          </cell>
          <cell r="E2308">
            <v>101</v>
          </cell>
          <cell r="F2308" t="str">
            <v>L2233D18A008</v>
          </cell>
          <cell r="G2308">
            <v>33</v>
          </cell>
          <cell r="H2308" t="str">
            <v>摄像头</v>
          </cell>
          <cell r="I2308" t="str">
            <v>ViSCAN III GigE (Manta), CCD Camera 2/3"</v>
          </cell>
          <cell r="J2308">
            <v>42444</v>
          </cell>
        </row>
        <row r="2308">
          <cell r="L2308" t="str">
            <v>个</v>
          </cell>
          <cell r="M2308" t="str">
            <v>台</v>
          </cell>
        </row>
        <row r="2308">
          <cell r="O2308" t="str">
            <v>千克</v>
          </cell>
        </row>
        <row r="2309">
          <cell r="A2309" t="str">
            <v>426558-0000-000</v>
          </cell>
          <cell r="B2309">
            <v>8525801390</v>
          </cell>
          <cell r="C2309" t="str">
            <v>摄像头</v>
          </cell>
          <cell r="D2309" t="str">
            <v>4|3|摄像机上用|非高清摄像头|非高清摄像头|非高清摄像头|可装内置存储装置|Zeiss|426558-0000-000</v>
          </cell>
          <cell r="E2309">
            <v>101</v>
          </cell>
          <cell r="F2309" t="str">
            <v>L2233D18A008</v>
          </cell>
          <cell r="G2309">
            <v>33</v>
          </cell>
          <cell r="H2309" t="str">
            <v>摄像头</v>
          </cell>
          <cell r="I2309" t="str">
            <v>Microscopy Camera Axiocam 105 color</v>
          </cell>
          <cell r="J2309">
            <v>42452</v>
          </cell>
        </row>
        <row r="2309">
          <cell r="L2309" t="str">
            <v>个</v>
          </cell>
          <cell r="M2309" t="str">
            <v>台</v>
          </cell>
        </row>
        <row r="2309">
          <cell r="O2309" t="str">
            <v>千克</v>
          </cell>
        </row>
        <row r="2310">
          <cell r="A2310" t="str">
            <v>000000-0568-066</v>
          </cell>
          <cell r="B2310">
            <v>8525801390</v>
          </cell>
          <cell r="C2310" t="str">
            <v>摄像头</v>
          </cell>
          <cell r="D2310" t="str">
            <v>4|3|摄像机上用|非高清摄像头|非高清摄像头|非高清摄像头|可装内置存储装置|Zeiss|000000-0568-066</v>
          </cell>
          <cell r="E2310">
            <v>101</v>
          </cell>
          <cell r="F2310" t="str">
            <v>L2233D18A008</v>
          </cell>
          <cell r="G2310">
            <v>33</v>
          </cell>
          <cell r="H2310" t="str">
            <v>摄像头</v>
          </cell>
          <cell r="I2310" t="str">
            <v>Capteur HD MOS GP-KH232HZA /PANASONIC</v>
          </cell>
          <cell r="J2310">
            <v>42503</v>
          </cell>
        </row>
        <row r="2310">
          <cell r="L2310" t="str">
            <v>个</v>
          </cell>
          <cell r="M2310" t="str">
            <v>台</v>
          </cell>
        </row>
        <row r="2310">
          <cell r="O2310" t="str">
            <v>千克</v>
          </cell>
        </row>
        <row r="2311">
          <cell r="A2311" t="str">
            <v>000000-2175-005</v>
          </cell>
          <cell r="B2311">
            <v>8525801390</v>
          </cell>
          <cell r="C2311" t="str">
            <v>摄像头</v>
          </cell>
          <cell r="D2311" t="str">
            <v>4|3|摄像机上用|非高清摄像头|非高清摄像头|非高清摄像头|可装内置存储装置|Zeiss|000000-2175-005</v>
          </cell>
          <cell r="E2311">
            <v>101</v>
          </cell>
          <cell r="F2311" t="str">
            <v>L2233D18A008</v>
          </cell>
          <cell r="G2311">
            <v>33</v>
          </cell>
          <cell r="H2311" t="str">
            <v>摄像头</v>
          </cell>
          <cell r="I2311" t="str">
            <v>AT HD camera system (head and CCU)</v>
          </cell>
          <cell r="J2311">
            <v>42509</v>
          </cell>
        </row>
        <row r="2311">
          <cell r="L2311" t="str">
            <v>个</v>
          </cell>
          <cell r="M2311" t="str">
            <v>台</v>
          </cell>
        </row>
        <row r="2311">
          <cell r="O2311" t="str">
            <v>千克</v>
          </cell>
        </row>
        <row r="2312">
          <cell r="A2312" t="str">
            <v>426557-0000-000</v>
          </cell>
          <cell r="B2312">
            <v>8525801390</v>
          </cell>
          <cell r="C2312" t="str">
            <v>摄像头</v>
          </cell>
          <cell r="D2312" t="str">
            <v>4|3|摄像机上用|非高清摄像头|非高清摄像头|非高清摄像头|可装内置存储装置|Zeiss|426557-0000-000</v>
          </cell>
          <cell r="E2312">
            <v>101</v>
          </cell>
          <cell r="F2312" t="str">
            <v>L2233D18A008</v>
          </cell>
          <cell r="G2312">
            <v>33</v>
          </cell>
          <cell r="H2312" t="str">
            <v>单色Axiocam 506相机</v>
          </cell>
          <cell r="I2312" t="str">
            <v>Microscopy Camera Axiocam 506 mono(D)</v>
          </cell>
          <cell r="J2312">
            <v>42580</v>
          </cell>
        </row>
        <row r="2312">
          <cell r="L2312" t="str">
            <v>个</v>
          </cell>
          <cell r="M2312" t="str">
            <v>台</v>
          </cell>
        </row>
        <row r="2312">
          <cell r="O2312" t="str">
            <v>千克</v>
          </cell>
        </row>
        <row r="2313">
          <cell r="A2313" t="str">
            <v>400.120.016</v>
          </cell>
          <cell r="B2313">
            <v>8525801390</v>
          </cell>
          <cell r="C2313" t="str">
            <v>摄像头</v>
          </cell>
          <cell r="D2313" t="str">
            <v>4|3|摄像机上用|非高清摄像头|非高清摄像头|非高清摄像头|可装内置存储装置|Zeiss|400.120.016</v>
          </cell>
          <cell r="E2313">
            <v>101</v>
          </cell>
          <cell r="F2313" t="str">
            <v>L2233D18A008</v>
          </cell>
          <cell r="G2313">
            <v>33</v>
          </cell>
          <cell r="H2313" t="str">
            <v>摄像头</v>
          </cell>
          <cell r="I2313" t="str">
            <v>camera</v>
          </cell>
          <cell r="J2313">
            <v>42606</v>
          </cell>
        </row>
        <row r="2313">
          <cell r="L2313" t="str">
            <v>个</v>
          </cell>
          <cell r="M2313" t="str">
            <v>台</v>
          </cell>
        </row>
        <row r="2313">
          <cell r="O2313" t="str">
            <v>千克</v>
          </cell>
        </row>
        <row r="2314">
          <cell r="A2314" t="str">
            <v>302581-9730-500</v>
          </cell>
          <cell r="B2314">
            <v>8525801390</v>
          </cell>
          <cell r="C2314" t="str">
            <v>摄像头</v>
          </cell>
          <cell r="D2314" t="str">
            <v>4|3|摄像机上用|非高清摄像头|非高清摄像头|非高清摄像头|可装内置存储装置|Zeiss|302581-9730-500</v>
          </cell>
          <cell r="E2314">
            <v>101</v>
          </cell>
          <cell r="F2314" t="str">
            <v>L2233D18A008</v>
          </cell>
          <cell r="G2314">
            <v>33</v>
          </cell>
          <cell r="H2314" t="str">
            <v>高清摄像头</v>
          </cell>
          <cell r="I2314" t="str">
            <v>Upgrade TRIO 620 HD Camera for OPMI Pentero </v>
          </cell>
          <cell r="J2314">
            <v>42631</v>
          </cell>
        </row>
        <row r="2314">
          <cell r="L2314" t="str">
            <v>个</v>
          </cell>
          <cell r="M2314" t="str">
            <v>台</v>
          </cell>
        </row>
        <row r="2314">
          <cell r="O2314" t="str">
            <v>千克</v>
          </cell>
        </row>
        <row r="2315">
          <cell r="A2315" t="str">
            <v>600055-6020-122</v>
          </cell>
          <cell r="B2315">
            <v>8525801390</v>
          </cell>
          <cell r="C2315" t="str">
            <v>摄像头</v>
          </cell>
          <cell r="D2315" t="str">
            <v>4|3|对机器人相机的空间位置进行追踪|2层|网线接口|2千万像素|不可装内置存储装置|Zeiss|600055-6020-122</v>
          </cell>
          <cell r="E2315">
            <v>101</v>
          </cell>
          <cell r="F2315" t="str">
            <v>L2233D18A008</v>
          </cell>
          <cell r="G2315">
            <v>33</v>
          </cell>
          <cell r="H2315" t="str">
            <v>空间追踪相机:实时对机器人测头上的标记点进行追踪，对测头的空间位置进行实时拍摄，保证不将机器人带入测量精度计算</v>
          </cell>
          <cell r="I2315" t="str">
            <v>OEM Camera</v>
          </cell>
          <cell r="J2315">
            <v>43969</v>
          </cell>
        </row>
        <row r="2315">
          <cell r="L2315" t="str">
            <v>个</v>
          </cell>
          <cell r="M2315" t="str">
            <v>台</v>
          </cell>
        </row>
        <row r="2315">
          <cell r="O2315" t="str">
            <v>千克</v>
          </cell>
        </row>
        <row r="2316">
          <cell r="A2316" t="str">
            <v>302581-9730-000</v>
          </cell>
          <cell r="B2316">
            <v>8525801390</v>
          </cell>
          <cell r="C2316" t="str">
            <v>摄像头</v>
          </cell>
          <cell r="D2316" t="str">
            <v>4|3|摄像机上用|非高清摄像头|非高清摄像头|非高清摄像头|可装内置存储装置|Zeiss|302581-9730-000</v>
          </cell>
          <cell r="E2316">
            <v>101</v>
          </cell>
          <cell r="F2316" t="str">
            <v>L2233D18A008</v>
          </cell>
          <cell r="G2316">
            <v>33</v>
          </cell>
          <cell r="H2316" t="str">
            <v>高清摄像头</v>
          </cell>
          <cell r="I2316" t="str">
            <v>Upgrade TRIO 620 HD Camera for OPMI Pentero </v>
          </cell>
          <cell r="J2316">
            <v>42653</v>
          </cell>
        </row>
        <row r="2316">
          <cell r="L2316" t="str">
            <v>个</v>
          </cell>
          <cell r="M2316" t="str">
            <v>台</v>
          </cell>
        </row>
        <row r="2316">
          <cell r="O2316" t="str">
            <v>千克</v>
          </cell>
        </row>
        <row r="2317">
          <cell r="A2317" t="str">
            <v>000000-0497-106</v>
          </cell>
          <cell r="B2317">
            <v>8525801390</v>
          </cell>
          <cell r="C2317" t="str">
            <v>摄像头</v>
          </cell>
          <cell r="D2317" t="str">
            <v>4|3|摄像机上用|非高清摄像头|非高清摄像头|非高清摄像头|可装内置存储装置|Zeiss|000000-0497-106</v>
          </cell>
          <cell r="E2317">
            <v>101</v>
          </cell>
          <cell r="F2317" t="str">
            <v>L2233D18A008</v>
          </cell>
          <cell r="G2317">
            <v>33</v>
          </cell>
          <cell r="H2317" t="str">
            <v>摄像头</v>
          </cell>
          <cell r="I2317" t="str">
            <v>Camera Pike 145b incl.Fire Wire cable</v>
          </cell>
          <cell r="J2317">
            <v>42718</v>
          </cell>
        </row>
        <row r="2317">
          <cell r="L2317" t="str">
            <v>个</v>
          </cell>
          <cell r="M2317" t="str">
            <v>台</v>
          </cell>
        </row>
        <row r="2317">
          <cell r="O2317" t="str">
            <v>千克</v>
          </cell>
        </row>
        <row r="2318">
          <cell r="A2318" t="str">
            <v>600055-0000-040</v>
          </cell>
          <cell r="B2318">
            <v>8525801390</v>
          </cell>
          <cell r="C2318" t="str">
            <v>摄像头</v>
          </cell>
          <cell r="D2318" t="str">
            <v>4|3|摄像机上用|非高清摄像头|非高清摄像头|非高清摄像头|可装内置存储装置|Zeiss|600055-0000-040</v>
          </cell>
          <cell r="E2318">
            <v>101</v>
          </cell>
          <cell r="F2318" t="str">
            <v>L2233D18A008</v>
          </cell>
          <cell r="G2318">
            <v>33</v>
          </cell>
          <cell r="H2318" t="str">
            <v>摄像头（摄像机上用，品牌:Carl Zeiss)</v>
          </cell>
          <cell r="I2318" t="str">
            <v>3D-CodedBoltSense TCP 81 V3</v>
          </cell>
          <cell r="J2318">
            <v>42726</v>
          </cell>
        </row>
        <row r="2318">
          <cell r="L2318" t="str">
            <v>个</v>
          </cell>
          <cell r="M2318" t="str">
            <v>台</v>
          </cell>
        </row>
        <row r="2318">
          <cell r="O2318" t="str">
            <v>千克</v>
          </cell>
        </row>
        <row r="2319">
          <cell r="A2319" t="str">
            <v>000000-1866-020</v>
          </cell>
          <cell r="B2319">
            <v>8525801390</v>
          </cell>
          <cell r="C2319" t="str">
            <v>摄像头</v>
          </cell>
          <cell r="D2319" t="str">
            <v>4|3|摄像机上用|非高清摄像头|非高清摄像头|非高清摄像头|可装内置存储装置|Zeiss|000000-1866-020</v>
          </cell>
          <cell r="E2319">
            <v>101</v>
          </cell>
          <cell r="F2319" t="str">
            <v>L2233D18A008</v>
          </cell>
          <cell r="G2319">
            <v>33</v>
          </cell>
          <cell r="H2319" t="str">
            <v>摄像头</v>
          </cell>
          <cell r="I2319" t="str">
            <v>EC Camera 504C compact</v>
          </cell>
          <cell r="J2319">
            <v>42751</v>
          </cell>
        </row>
        <row r="2319">
          <cell r="L2319" t="str">
            <v>个</v>
          </cell>
          <cell r="M2319" t="str">
            <v>台</v>
          </cell>
        </row>
        <row r="2319">
          <cell r="O2319" t="str">
            <v>千克</v>
          </cell>
        </row>
        <row r="2320">
          <cell r="A2320" t="str">
            <v>302581-8809-550</v>
          </cell>
          <cell r="B2320">
            <v>8525801390</v>
          </cell>
          <cell r="C2320" t="str">
            <v>摄像头</v>
          </cell>
          <cell r="D2320" t="str">
            <v>4|3|摄像机上用|非高清摄像头|非高清摄像头|非高清摄像头|可装内置存储装置|Zeiss|302581-8809-550</v>
          </cell>
          <cell r="E2320">
            <v>101</v>
          </cell>
          <cell r="F2320" t="str">
            <v>L2233D18A008</v>
          </cell>
          <cell r="G2320">
            <v>33</v>
          </cell>
          <cell r="H2320" t="str">
            <v>摄像头</v>
          </cell>
          <cell r="I2320" t="str">
            <v>SC camera head OCZ-728HD rev.A,calibrated</v>
          </cell>
          <cell r="J2320">
            <v>42781</v>
          </cell>
        </row>
        <row r="2320">
          <cell r="L2320" t="str">
            <v>个</v>
          </cell>
          <cell r="M2320" t="str">
            <v>台</v>
          </cell>
        </row>
        <row r="2320">
          <cell r="O2320" t="str">
            <v>千克</v>
          </cell>
        </row>
        <row r="2321">
          <cell r="A2321" t="str">
            <v>000000-1356-523</v>
          </cell>
          <cell r="B2321">
            <v>8525801390</v>
          </cell>
          <cell r="C2321" t="str">
            <v>摄像头</v>
          </cell>
          <cell r="D2321" t="str">
            <v>4|3|摄像机上用|非高清摄像头|非高清摄像头|非高清摄像头|可装内置存储装置|Zeiss|000000-1356-523</v>
          </cell>
          <cell r="E2321">
            <v>101</v>
          </cell>
          <cell r="F2321" t="str">
            <v>L2233D18A008</v>
          </cell>
          <cell r="G2321">
            <v>33</v>
          </cell>
          <cell r="H2321" t="str">
            <v>摄像头</v>
          </cell>
          <cell r="I2321" t="str">
            <v>Service component PAL camera head for integration in OPMI pico</v>
          </cell>
          <cell r="J2321">
            <v>42843</v>
          </cell>
        </row>
        <row r="2321">
          <cell r="L2321" t="str">
            <v>个</v>
          </cell>
          <cell r="M2321" t="str">
            <v>台</v>
          </cell>
        </row>
        <row r="2321">
          <cell r="O2321" t="str">
            <v>千克</v>
          </cell>
        </row>
        <row r="2322">
          <cell r="A2322" t="str">
            <v>600055-0000-045</v>
          </cell>
          <cell r="B2322">
            <v>8525801390</v>
          </cell>
          <cell r="C2322" t="str">
            <v>摄像头</v>
          </cell>
          <cell r="D2322" t="str">
            <v>4|3|摄像机上用|非高清摄像头|非高清摄像头|非高清摄像头|可装内置存储装置|Zeiss|600055-0000-045</v>
          </cell>
          <cell r="E2322">
            <v>101</v>
          </cell>
          <cell r="F2322" t="str">
            <v>L2233D18A008</v>
          </cell>
          <cell r="G2322">
            <v>33</v>
          </cell>
          <cell r="H2322" t="str">
            <v>3D测量摄像头v2</v>
          </cell>
          <cell r="I2322" t="str">
            <v>3D-CodedBolt Sense TCP81    V2                                  </v>
          </cell>
          <cell r="J2322">
            <v>42859</v>
          </cell>
        </row>
        <row r="2322">
          <cell r="L2322" t="str">
            <v>个</v>
          </cell>
          <cell r="M2322" t="str">
            <v>台</v>
          </cell>
        </row>
        <row r="2322">
          <cell r="O2322" t="str">
            <v>千克</v>
          </cell>
        </row>
        <row r="2323">
          <cell r="A2323" t="str">
            <v>349556-9003-000</v>
          </cell>
          <cell r="B2323">
            <v>8525801390</v>
          </cell>
          <cell r="C2323" t="str">
            <v>摄像头</v>
          </cell>
          <cell r="D2323" t="str">
            <v>4|3|实时观察样品仓|玻璃镜头2层 |USB口2.0|像素4112*3008|不可装内置存储|Zeiss|349556-9003-000</v>
          </cell>
          <cell r="E2323">
            <v>101</v>
          </cell>
          <cell r="F2323" t="str">
            <v>L2233D18A008</v>
          </cell>
          <cell r="G2323">
            <v>33</v>
          </cell>
          <cell r="H2323" t="str">
            <v>摄像头</v>
          </cell>
          <cell r="I2323" t="str">
            <v>：  CCD-Camera with Objective</v>
          </cell>
          <cell r="J2323">
            <v>43732</v>
          </cell>
        </row>
        <row r="2323">
          <cell r="L2323" t="str">
            <v>个</v>
          </cell>
          <cell r="M2323" t="str">
            <v>台</v>
          </cell>
        </row>
        <row r="2323">
          <cell r="O2323" t="str">
            <v>千克</v>
          </cell>
        </row>
        <row r="2324">
          <cell r="A2324" t="str">
            <v>000000-1952-181</v>
          </cell>
          <cell r="B2324">
            <v>8525801390</v>
          </cell>
          <cell r="C2324" t="str">
            <v>摄像头</v>
          </cell>
          <cell r="D2324" t="str">
            <v>4|3|摄像机上用|非高清摄像头|非高清摄像头|非高清摄像头|可装内置存储装置|Zeiss|000000-1952-181</v>
          </cell>
          <cell r="E2324">
            <v>101</v>
          </cell>
          <cell r="F2324" t="str">
            <v>L2233D18A008</v>
          </cell>
          <cell r="G2324">
            <v>33</v>
          </cell>
          <cell r="H2324" t="str">
            <v>摄像头</v>
          </cell>
          <cell r="I2324" t="str">
            <v>AT camera HD pico</v>
          </cell>
          <cell r="J2324">
            <v>42874</v>
          </cell>
        </row>
        <row r="2324">
          <cell r="L2324" t="str">
            <v>个</v>
          </cell>
          <cell r="M2324" t="str">
            <v>台</v>
          </cell>
        </row>
        <row r="2324">
          <cell r="O2324" t="str">
            <v>千克</v>
          </cell>
        </row>
        <row r="2325">
          <cell r="A2325" t="str">
            <v>600290-8601-002</v>
          </cell>
          <cell r="B2325">
            <v>8525801390</v>
          </cell>
          <cell r="C2325" t="str">
            <v>摄像头</v>
          </cell>
          <cell r="D2325" t="str">
            <v>4|3|摄像机上用|非高清摄像头|非高清摄像头|非高清摄像头|可装内置存储装置|Zeiss|600290-8601-002</v>
          </cell>
          <cell r="E2325">
            <v>101</v>
          </cell>
          <cell r="F2325" t="str">
            <v>L2233D18A008</v>
          </cell>
          <cell r="G2325">
            <v>33</v>
          </cell>
          <cell r="H2325" t="str">
            <v>带镜头和支架的工业相机</v>
          </cell>
          <cell r="I2325" t="str">
            <v>Camera with lenses and Datum</v>
          </cell>
          <cell r="J2325">
            <v>42877</v>
          </cell>
        </row>
        <row r="2325">
          <cell r="L2325" t="str">
            <v>个</v>
          </cell>
          <cell r="M2325" t="str">
            <v>台</v>
          </cell>
        </row>
        <row r="2325">
          <cell r="O2325" t="str">
            <v>千克</v>
          </cell>
        </row>
        <row r="2326">
          <cell r="A2326" t="str">
            <v>000000-2152-214</v>
          </cell>
          <cell r="B2326">
            <v>8525801390</v>
          </cell>
          <cell r="C2326" t="str">
            <v>摄像头</v>
          </cell>
          <cell r="D2326" t="str">
            <v>4|3|摄像机上用|非高清摄像头|非高清摄像头|非高清摄像头|可装内置存储装置|Zeiss|000000-2152-214</v>
          </cell>
          <cell r="E2326">
            <v>101</v>
          </cell>
          <cell r="F2326" t="str">
            <v>L2233D18A008</v>
          </cell>
          <cell r="G2326">
            <v>33</v>
          </cell>
          <cell r="H2326" t="str">
            <v>定制数码相机</v>
          </cell>
          <cell r="I2326" t="str">
            <v>FRU Sony</v>
          </cell>
          <cell r="J2326">
            <v>42895</v>
          </cell>
        </row>
        <row r="2326">
          <cell r="L2326" t="str">
            <v>个</v>
          </cell>
          <cell r="M2326" t="str">
            <v>台</v>
          </cell>
        </row>
        <row r="2326">
          <cell r="O2326" t="str">
            <v>千克</v>
          </cell>
        </row>
        <row r="2327">
          <cell r="A2327" t="str">
            <v>600055-6020-003</v>
          </cell>
          <cell r="B2327">
            <v>8525801390</v>
          </cell>
          <cell r="C2327" t="str">
            <v>摄像头</v>
          </cell>
          <cell r="D2327" t="str">
            <v>4|3|摄像机上用|非高清摄像头|非高清摄像头|非高清摄像头|可装内置存储装置|Zeiss|600055-6020-003</v>
          </cell>
          <cell r="E2327">
            <v>101</v>
          </cell>
          <cell r="F2327" t="str">
            <v>L2233D18A008</v>
          </cell>
          <cell r="G2327">
            <v>33</v>
          </cell>
          <cell r="H2327" t="str">
            <v>2D相机</v>
          </cell>
          <cell r="I2327" t="str">
            <v>System-area scan camera GigE-PoE</v>
          </cell>
          <cell r="J2327">
            <v>42941</v>
          </cell>
        </row>
        <row r="2327">
          <cell r="L2327" t="str">
            <v>个</v>
          </cell>
          <cell r="M2327" t="str">
            <v>台</v>
          </cell>
        </row>
        <row r="2327">
          <cell r="O2327" t="str">
            <v>千克</v>
          </cell>
        </row>
        <row r="2328">
          <cell r="A2328" t="str">
            <v>266002-1160-592</v>
          </cell>
          <cell r="B2328">
            <v>8525801390</v>
          </cell>
          <cell r="C2328" t="str">
            <v>摄像头</v>
          </cell>
          <cell r="D2328" t="str">
            <v>4|3|摄像机上用|非高清摄像头|非高清摄像头|非高清摄像头|可装内置存储装置|Zeiss|266002-1160-592</v>
          </cell>
          <cell r="E2328">
            <v>101</v>
          </cell>
          <cell r="F2328" t="str">
            <v>L2233D18A008</v>
          </cell>
          <cell r="G2328">
            <v>33</v>
          </cell>
          <cell r="H2328" t="str">
            <v>摄像头</v>
          </cell>
          <cell r="I2328" t="str">
            <v>ASSY  HFA3  CAMERA  MODULE  EMI</v>
          </cell>
          <cell r="J2328">
            <v>43034</v>
          </cell>
        </row>
        <row r="2328">
          <cell r="L2328" t="str">
            <v>个</v>
          </cell>
          <cell r="M2328" t="str">
            <v>台</v>
          </cell>
        </row>
        <row r="2328">
          <cell r="O2328" t="str">
            <v>千克</v>
          </cell>
        </row>
        <row r="2329">
          <cell r="A2329" t="str">
            <v>302581-9133-500</v>
          </cell>
          <cell r="B2329">
            <v>8525801390</v>
          </cell>
          <cell r="C2329" t="str">
            <v>摄像头</v>
          </cell>
          <cell r="D2329" t="str">
            <v>4|3|摄像机上用|非高清摄像头|非高清摄像头|非高清摄像头|可装内置存储装置|Zeiss|302581-9133-500</v>
          </cell>
          <cell r="E2329">
            <v>101</v>
          </cell>
          <cell r="F2329" t="str">
            <v>L2233D18A008</v>
          </cell>
          <cell r="G2329">
            <v>33</v>
          </cell>
          <cell r="H2329" t="str">
            <v>摄像头</v>
          </cell>
          <cell r="I2329" t="str">
            <v>SBG  MONO  VIDEO</v>
          </cell>
          <cell r="J2329">
            <v>43073</v>
          </cell>
        </row>
        <row r="2329">
          <cell r="L2329" t="str">
            <v>个</v>
          </cell>
          <cell r="M2329" t="str">
            <v>台</v>
          </cell>
        </row>
        <row r="2329">
          <cell r="O2329" t="str">
            <v>千克</v>
          </cell>
        </row>
        <row r="2330">
          <cell r="A2330" t="str">
            <v>SCA 1390-17GMCZO</v>
          </cell>
          <cell r="B2330">
            <v>8525801390</v>
          </cell>
          <cell r="C2330" t="str">
            <v>摄像头</v>
          </cell>
          <cell r="D2330" t="str">
            <v>4|3|摄像机上用|非高清摄像头|非高清摄像头|非高清摄像头|可装内置存储装置|Zeiss|SCA 1390-17GMCZO</v>
          </cell>
          <cell r="E2330">
            <v>101</v>
          </cell>
          <cell r="F2330" t="str">
            <v>L2233D18A008</v>
          </cell>
          <cell r="G2330">
            <v>33</v>
          </cell>
          <cell r="H2330" t="str">
            <v>Basler探测相机套件(用于工业产品)</v>
          </cell>
          <cell r="I2330" t="str">
            <v>Basler Scout with Lens and Moun</v>
          </cell>
          <cell r="J2330">
            <v>43096</v>
          </cell>
        </row>
        <row r="2330">
          <cell r="L2330" t="str">
            <v>个</v>
          </cell>
          <cell r="M2330" t="str">
            <v>台</v>
          </cell>
        </row>
        <row r="2330">
          <cell r="O2330" t="str">
            <v>千克</v>
          </cell>
        </row>
        <row r="2331">
          <cell r="A2331" t="str">
            <v>600055-6020-002</v>
          </cell>
          <cell r="B2331">
            <v>8525801390</v>
          </cell>
          <cell r="C2331" t="str">
            <v>摄像头</v>
          </cell>
          <cell r="D2331" t="str">
            <v>4|3|摄像机上用|非高清摄像头|非高清摄像头|非高清摄像头|可装内置存储装置|Zeiss|600055-6020-002</v>
          </cell>
          <cell r="E2331">
            <v>101</v>
          </cell>
          <cell r="F2331" t="str">
            <v>L2233D18A008</v>
          </cell>
          <cell r="G2331">
            <v>33</v>
          </cell>
          <cell r="H2331" t="str">
            <v>2D相机</v>
          </cell>
          <cell r="I2331" t="str">
            <v>SYSTEM-AREA CAM POE</v>
          </cell>
          <cell r="J2331">
            <v>43138</v>
          </cell>
        </row>
        <row r="2331">
          <cell r="L2331" t="str">
            <v>个</v>
          </cell>
          <cell r="M2331" t="str">
            <v>台</v>
          </cell>
        </row>
        <row r="2331">
          <cell r="O2331" t="str">
            <v>千克</v>
          </cell>
        </row>
        <row r="2332">
          <cell r="A2332" t="str">
            <v>426560-9000-000</v>
          </cell>
          <cell r="B2332">
            <v>8525801390</v>
          </cell>
          <cell r="C2332" t="str">
            <v>摄像头</v>
          </cell>
          <cell r="D2332" t="str">
            <v>4|3|摄像机上用|非高清摄像头|非高清摄像头|非高清摄像头|可装内置存储装置|Zeiss|426560-9000-000</v>
          </cell>
          <cell r="E2332">
            <v>101</v>
          </cell>
          <cell r="F2332" t="str">
            <v>L2233D18A008</v>
          </cell>
          <cell r="G2332">
            <v>33</v>
          </cell>
          <cell r="H2332" t="str">
            <v>摄像头</v>
          </cell>
          <cell r="I2332" t="str">
            <v>microscopy camera axiocam 512 color（D）</v>
          </cell>
          <cell r="J2332">
            <v>43178</v>
          </cell>
        </row>
        <row r="2332">
          <cell r="L2332" t="str">
            <v>个</v>
          </cell>
          <cell r="M2332" t="str">
            <v>台</v>
          </cell>
        </row>
        <row r="2332">
          <cell r="O2332" t="str">
            <v>千克</v>
          </cell>
        </row>
        <row r="2333">
          <cell r="A2333" t="str">
            <v>426556-0000-000</v>
          </cell>
          <cell r="B2333">
            <v>8525801390</v>
          </cell>
          <cell r="C2333" t="str">
            <v>摄像头</v>
          </cell>
          <cell r="D2333" t="str">
            <v>4|3|摄像机上用|非高清摄像头|非高清摄像头|非高清摄像头|可装内置存储装置|Zeiss|426556-0000-000</v>
          </cell>
          <cell r="E2333">
            <v>101</v>
          </cell>
          <cell r="F2333" t="str">
            <v>L2233D18A008</v>
          </cell>
          <cell r="G2333">
            <v>33</v>
          </cell>
          <cell r="H2333" t="str">
            <v>摄像头，506彩色相机</v>
          </cell>
          <cell r="I2333" t="str">
            <v> MICROSCOPY CAMERA AXIOCAM 506 COLOR(D)</v>
          </cell>
          <cell r="J2333">
            <v>43228</v>
          </cell>
        </row>
        <row r="2333">
          <cell r="L2333" t="str">
            <v>个</v>
          </cell>
          <cell r="M2333" t="str">
            <v>台</v>
          </cell>
        </row>
        <row r="2333">
          <cell r="O2333" t="str">
            <v>千克</v>
          </cell>
        </row>
        <row r="2334">
          <cell r="A2334" t="str">
            <v>R&amp;D R</v>
          </cell>
          <cell r="B2334">
            <v>8525801390</v>
          </cell>
          <cell r="C2334" t="str">
            <v>摄像头</v>
          </cell>
          <cell r="D2334" t="str">
            <v>4|3|摄像机上用|非高清摄像头|非高清摄像头|非高清摄像头|可装内置存储装置|Zeiss|R&amp;D R</v>
          </cell>
          <cell r="E2334">
            <v>101</v>
          </cell>
          <cell r="F2334" t="str">
            <v>L2233D18A008</v>
          </cell>
          <cell r="G2334">
            <v>33</v>
          </cell>
          <cell r="H2334" t="str">
            <v>USB微型相机(无外壳)，通过CMOS相机对目标物体进行成像，图像信号通过柔性信号线传回驱动电路板，通过板上集成的USB2.0接口可以实时传输到电脑显示</v>
          </cell>
          <cell r="I2334" t="str">
            <v> camera MODULE CK1002-PB-U-LT00 REV.D</v>
          </cell>
          <cell r="J2334">
            <v>43234</v>
          </cell>
        </row>
        <row r="2334">
          <cell r="L2334" t="str">
            <v>个</v>
          </cell>
          <cell r="M2334" t="str">
            <v>台</v>
          </cell>
        </row>
        <row r="2334">
          <cell r="O2334" t="str">
            <v>千克</v>
          </cell>
        </row>
        <row r="2335">
          <cell r="A2335" t="str">
            <v>000000-2151-052</v>
          </cell>
          <cell r="B2335">
            <v>8525801390</v>
          </cell>
          <cell r="C2335" t="str">
            <v>摄像头</v>
          </cell>
          <cell r="D2335" t="str">
            <v>4|3|摄像机上用|非高清摄像头|非高清摄像头|非高清摄像头|可装内置存储装置|Zeiss|000000-2151-052</v>
          </cell>
          <cell r="E2335">
            <v>101</v>
          </cell>
          <cell r="F2335" t="str">
            <v>L2233D18A008</v>
          </cell>
          <cell r="G2335">
            <v>33</v>
          </cell>
          <cell r="H2335" t="str">
            <v>这是visumax用摄像头ccd，用于捕捉手术过程中的视频图像，连接电脑的视频采集卡，通过其处理达到视频采集并保存的目的</v>
          </cell>
          <cell r="I2335" t="str">
            <v>EC ½ CCD COLOR CAMERA</v>
          </cell>
          <cell r="J2335">
            <v>43255</v>
          </cell>
        </row>
        <row r="2335">
          <cell r="L2335" t="str">
            <v>个</v>
          </cell>
          <cell r="M2335" t="str">
            <v>台</v>
          </cell>
        </row>
        <row r="2335">
          <cell r="O2335" t="str">
            <v>千克</v>
          </cell>
        </row>
        <row r="2336">
          <cell r="A2336" t="str">
            <v>000000-0556-507</v>
          </cell>
          <cell r="B2336">
            <v>8525801390</v>
          </cell>
          <cell r="C2336" t="str">
            <v>摄像头</v>
          </cell>
          <cell r="D2336" t="str">
            <v>4|3|摄像机上用|非高清摄像头|非高清摄像头|非高清摄像头|可装内置存储装置|Zeiss|000000-0556-507</v>
          </cell>
          <cell r="E2336">
            <v>101</v>
          </cell>
          <cell r="F2336" t="str">
            <v>L2233D18A008</v>
          </cell>
          <cell r="G2336">
            <v>33</v>
          </cell>
          <cell r="H2336" t="str">
            <v>摄像头，搭载在显微镜上拍照本身不带有存储装置的</v>
          </cell>
          <cell r="I2336" t="str">
            <v>CoolCube 2m</v>
          </cell>
          <cell r="J2336">
            <v>43270</v>
          </cell>
        </row>
        <row r="2336">
          <cell r="L2336" t="str">
            <v>个</v>
          </cell>
          <cell r="M2336" t="str">
            <v>台</v>
          </cell>
        </row>
        <row r="2336">
          <cell r="O2336" t="str">
            <v>千克</v>
          </cell>
        </row>
        <row r="2337">
          <cell r="A2337" t="str">
            <v>266002-1167-256</v>
          </cell>
          <cell r="B2337">
            <v>8525801390</v>
          </cell>
          <cell r="C2337" t="str">
            <v>摄像头</v>
          </cell>
          <cell r="D2337" t="str">
            <v>4|3|摄像机上用|非高清摄像头|非高清摄像头|非高清摄像头|可装内置存储装置|Zeiss|266002-1167-256</v>
          </cell>
          <cell r="E2337">
            <v>101</v>
          </cell>
          <cell r="F2337" t="str">
            <v>L2233D18A008</v>
          </cell>
          <cell r="G2337">
            <v>33</v>
          </cell>
          <cell r="H2337" t="str">
            <v>相机自带850nm波段的近红外LED照明，通过CMOS相机对目标物体进行成像，图像信号通过柔性信号线传回驱动电路板，通过板上集成的USB2.0接口可以实时传输到电脑，非数码，没有内存。</v>
          </cell>
          <cell r="I2337" t="str">
            <v>Iris camera </v>
          </cell>
          <cell r="J2337">
            <v>43291</v>
          </cell>
        </row>
        <row r="2337">
          <cell r="L2337" t="str">
            <v>个</v>
          </cell>
          <cell r="M2337" t="str">
            <v>台</v>
          </cell>
        </row>
        <row r="2337">
          <cell r="O2337" t="str">
            <v>千克</v>
          </cell>
        </row>
        <row r="2338">
          <cell r="A2338" t="str">
            <v>000000-0527-446</v>
          </cell>
          <cell r="B2338">
            <v>8525801390</v>
          </cell>
          <cell r="C2338" t="str">
            <v>摄像头</v>
          </cell>
          <cell r="D2338" t="str">
            <v>4|3|摄像机上用|非高清摄像头|非高清摄像头|非高清摄像头|可装内置存储装置|Zeiss|000000-0527-446</v>
          </cell>
          <cell r="E2338">
            <v>101</v>
          </cell>
          <cell r="F2338" t="str">
            <v>L2233D18A008</v>
          </cell>
          <cell r="G2338">
            <v>33</v>
          </cell>
          <cell r="H2338" t="str">
            <v>单晶片摄像头，用于采集光信号转变为电信号，并由配合使用的CCU一起组成摄像系统。用于摄制显微镜镜下视野。用于Lumera700显微镜。</v>
          </cell>
          <cell r="I2338" t="str">
            <v> HD MOS SENSOR GP-KH232HZ PANASONIC</v>
          </cell>
          <cell r="J2338">
            <v>43348</v>
          </cell>
        </row>
        <row r="2338">
          <cell r="L2338" t="str">
            <v>个</v>
          </cell>
          <cell r="M2338" t="str">
            <v>台</v>
          </cell>
        </row>
        <row r="2338">
          <cell r="O2338" t="str">
            <v>千克</v>
          </cell>
        </row>
        <row r="2339">
          <cell r="A2339" t="str">
            <v>000000-0554-767</v>
          </cell>
          <cell r="B2339">
            <v>8525801390</v>
          </cell>
          <cell r="C2339" t="str">
            <v>摄像头</v>
          </cell>
          <cell r="D2339" t="str">
            <v>4|3|用于拍摄样品预览图像|非高清摄像头|非高清摄像头|非高清摄像头|不可装内置存储装置|Zeiss|000000-0554-767</v>
          </cell>
          <cell r="E2339">
            <v>101</v>
          </cell>
          <cell r="F2339" t="str">
            <v>L2233D18A008</v>
          </cell>
        </row>
        <row r="2339">
          <cell r="H2339" t="str">
            <v>预览相机</v>
          </cell>
          <cell r="I2339" t="str">
            <v>CAMERA AVT GUPPY</v>
          </cell>
          <cell r="J2339">
            <v>43672</v>
          </cell>
        </row>
        <row r="2339">
          <cell r="L2339" t="str">
            <v>个</v>
          </cell>
          <cell r="M2339" t="str">
            <v>台</v>
          </cell>
        </row>
        <row r="2339">
          <cell r="O2339" t="str">
            <v>千克</v>
          </cell>
        </row>
        <row r="2340">
          <cell r="A2340" t="str">
            <v>354850-9667-000</v>
          </cell>
          <cell r="B2340">
            <v>8525801390</v>
          </cell>
          <cell r="C2340" t="str">
            <v>摄像头组件</v>
          </cell>
          <cell r="D2340" t="str">
            <v>4|3|摄像机上用|非高清摄像头|非高清摄像头|非高清摄像头|不可装内置存储装置|Zeiss|354850-9667-000</v>
          </cell>
          <cell r="E2340">
            <v>101</v>
          </cell>
          <cell r="F2340" t="str">
            <v>L2233D18A008</v>
          </cell>
        </row>
        <row r="2340">
          <cell r="H2340" t="str">
            <v>样品室相机套件</v>
          </cell>
          <cell r="I2340" t="str">
            <v>CHAMBERSCOPE &amp; USB KIT</v>
          </cell>
          <cell r="J2340">
            <v>43353</v>
          </cell>
        </row>
        <row r="2340">
          <cell r="L2340" t="str">
            <v>个</v>
          </cell>
          <cell r="M2340" t="str">
            <v>台</v>
          </cell>
        </row>
        <row r="2340">
          <cell r="O2340" t="str">
            <v>千克</v>
          </cell>
        </row>
        <row r="2341">
          <cell r="A2341" t="str">
            <v>354752-9098-000</v>
          </cell>
          <cell r="B2341">
            <v>8525801390</v>
          </cell>
          <cell r="C2341" t="str">
            <v>摄像头组件</v>
          </cell>
          <cell r="D2341" t="str">
            <v>4|3|摄像机上用|非高清摄像头|非高清摄像头|非高清摄像头|不可装内置存储装置|Zeiss|354752-9098-000</v>
          </cell>
          <cell r="E2341">
            <v>101</v>
          </cell>
          <cell r="F2341" t="str">
            <v>L2233D18A008</v>
          </cell>
        </row>
        <row r="2341">
          <cell r="H2341" t="str">
            <v>钨灯丝电镜照相机标准套件</v>
          </cell>
          <cell r="I2341" t="str">
            <v>EVO Camera Stand kit</v>
          </cell>
          <cell r="J2341">
            <v>43361</v>
          </cell>
        </row>
        <row r="2341">
          <cell r="L2341" t="str">
            <v>个</v>
          </cell>
          <cell r="M2341" t="str">
            <v>台</v>
          </cell>
        </row>
        <row r="2341">
          <cell r="O2341" t="str">
            <v>千克</v>
          </cell>
        </row>
        <row r="2342">
          <cell r="A2342" t="str">
            <v>301653-9011-000</v>
          </cell>
          <cell r="B2342">
            <v>8529904900</v>
          </cell>
          <cell r="C2342" t="str">
            <v>摄像机专用胶木接口</v>
          </cell>
          <cell r="D2342" t="str">
            <v>4|3|摄像机专用胶|CARL ZEISS|301653-9011-000</v>
          </cell>
          <cell r="E2342">
            <v>104</v>
          </cell>
          <cell r="F2342" t="str">
            <v>L2233D18A008</v>
          </cell>
          <cell r="G2342">
            <v>34</v>
          </cell>
          <cell r="H2342" t="str">
            <v>接口（胶木制,摄像机灯箱接口）</v>
          </cell>
          <cell r="I2342" t="str">
            <v>CThread Adapter for TV Adapter F=60mm </v>
          </cell>
          <cell r="J2342">
            <v>0</v>
          </cell>
        </row>
        <row r="2342">
          <cell r="L2342" t="str">
            <v>个</v>
          </cell>
          <cell r="M2342" t="str">
            <v>千克</v>
          </cell>
        </row>
        <row r="2343">
          <cell r="A2343" t="str">
            <v>000000-0555-670</v>
          </cell>
          <cell r="B2343">
            <v>8529904900</v>
          </cell>
          <cell r="C2343" t="str">
            <v>摄像机专用驱动盒</v>
          </cell>
          <cell r="D2343" t="str">
            <v>4|3|摄像机用驱动盒|CARL ZEISS|000000-0555-670</v>
          </cell>
          <cell r="E2343">
            <v>104</v>
          </cell>
          <cell r="F2343" t="str">
            <v>L2233D18A008</v>
          </cell>
        </row>
        <row r="2343">
          <cell r="H2343" t="str">
            <v>摄像机上面的驱动盒</v>
          </cell>
          <cell r="I2343" t="str">
            <v> CAMERA CONTROL UNIT TYPE IK-CU51</v>
          </cell>
          <cell r="J2343">
            <v>43628</v>
          </cell>
        </row>
        <row r="2343">
          <cell r="L2343" t="str">
            <v>个</v>
          </cell>
          <cell r="M2343" t="str">
            <v>千克</v>
          </cell>
        </row>
        <row r="2344">
          <cell r="A2344" t="str">
            <v>304979-9002-000</v>
          </cell>
          <cell r="B2344">
            <v>8536500000</v>
          </cell>
          <cell r="C2344" t="str">
            <v>开关</v>
          </cell>
          <cell r="D2344" t="str">
            <v>4|3|显微镜用,用于紧急断开电路|耐压≤1000伏|Carl Zeiss|304979-9002-000</v>
          </cell>
          <cell r="E2344">
            <v>999</v>
          </cell>
          <cell r="F2344" t="str">
            <v>L2233D18A008</v>
          </cell>
          <cell r="G2344">
            <v>35</v>
          </cell>
          <cell r="H2344" t="str">
            <v>开关(显微镜用,用于紧急断开电路,耐压24V,品牌:Carl Zeiss)</v>
          </cell>
          <cell r="I2344" t="str">
            <v>X/Y switch, complete</v>
          </cell>
          <cell r="J2344">
            <v>0</v>
          </cell>
          <cell r="K2344" t="str">
            <v>L</v>
          </cell>
          <cell r="L2344" t="str">
            <v>个</v>
          </cell>
          <cell r="M2344" t="str">
            <v>个</v>
          </cell>
        </row>
        <row r="2344">
          <cell r="O2344" t="str">
            <v>千克</v>
          </cell>
        </row>
        <row r="2345">
          <cell r="A2345" t="str">
            <v>000000-0595-186</v>
          </cell>
          <cell r="B2345">
            <v>8536500000</v>
          </cell>
          <cell r="C2345" t="str">
            <v>开关</v>
          </cell>
          <cell r="D2345" t="str">
            <v>4|3|连接电缆, 控制电路通断|耐压24V|Siemens|10A 500Vac</v>
          </cell>
          <cell r="E2345">
            <v>999</v>
          </cell>
          <cell r="F2345" t="str">
            <v>L2233D18A008</v>
          </cell>
        </row>
        <row r="2345">
          <cell r="H2345" t="str">
            <v>开关元器件</v>
          </cell>
          <cell r="I2345" t="str">
            <v>SWITCH</v>
          </cell>
          <cell r="J2345">
            <v>43711</v>
          </cell>
          <cell r="K2345" t="str">
            <v>L</v>
          </cell>
          <cell r="L2345" t="str">
            <v>个</v>
          </cell>
          <cell r="M2345" t="str">
            <v>个</v>
          </cell>
        </row>
        <row r="2345">
          <cell r="O2345" t="str">
            <v>千克</v>
          </cell>
        </row>
        <row r="2346">
          <cell r="A2346" t="str">
            <v>626140-9150-100</v>
          </cell>
          <cell r="B2346">
            <v>8536500000</v>
          </cell>
          <cell r="C2346" t="str">
            <v>开关</v>
          </cell>
          <cell r="D2346" t="str">
            <v>4|3|工件温度传感器切换开关，用于切换到不同的工件温度传感，量测工件温度|耐压≤1000伏|Carl Zeiss|626140-9150-100</v>
          </cell>
          <cell r="E2346">
            <v>999</v>
          </cell>
          <cell r="F2346" t="str">
            <v>L2233D18A008</v>
          </cell>
        </row>
        <row r="2346">
          <cell r="H2346" t="str">
            <v>工件温度传感器切换开关</v>
          </cell>
          <cell r="I2346" t="str">
            <v>Automatic Switch for 4 Temperature Sensor </v>
          </cell>
          <cell r="J2346">
            <v>43451</v>
          </cell>
          <cell r="K2346" t="str">
            <v>L</v>
          </cell>
          <cell r="L2346" t="str">
            <v>个</v>
          </cell>
          <cell r="M2346" t="str">
            <v>个</v>
          </cell>
        </row>
        <row r="2346">
          <cell r="O2346" t="str">
            <v>千克</v>
          </cell>
        </row>
        <row r="2347">
          <cell r="A2347" t="str">
            <v>000000-0459-596</v>
          </cell>
          <cell r="B2347">
            <v>8536500000</v>
          </cell>
          <cell r="C2347" t="str">
            <v>开关</v>
          </cell>
          <cell r="D2347" t="str">
            <v>4|3|显微镜用,用于紧急断开电路|耐压≤1000伏|Carl Zeiss|000000-0459-596</v>
          </cell>
          <cell r="E2347">
            <v>999</v>
          </cell>
          <cell r="F2347" t="str">
            <v>L2233D18A008</v>
          </cell>
          <cell r="G2347">
            <v>35</v>
          </cell>
          <cell r="H2347" t="str">
            <v>开关(显微镜用,用于紧急断开电路,耐压24V,品牌:Carl Zeiss)</v>
          </cell>
          <cell r="I2347" t="str">
            <v>Micro switch with straight lever </v>
          </cell>
          <cell r="J2347">
            <v>0</v>
          </cell>
          <cell r="K2347" t="str">
            <v>L</v>
          </cell>
          <cell r="L2347" t="str">
            <v>个</v>
          </cell>
          <cell r="M2347" t="str">
            <v>个</v>
          </cell>
        </row>
        <row r="2347">
          <cell r="O2347" t="str">
            <v>千克</v>
          </cell>
        </row>
        <row r="2348">
          <cell r="A2348" t="str">
            <v>000000-0145-495</v>
          </cell>
          <cell r="B2348">
            <v>8536500000</v>
          </cell>
          <cell r="C2348" t="str">
            <v>开关</v>
          </cell>
          <cell r="D2348" t="str">
            <v>4|3|显微镜用,用于紧急断开电路|耐压≤1000伏|Carl Zeiss|000000-0145-495</v>
          </cell>
          <cell r="E2348">
            <v>999</v>
          </cell>
          <cell r="F2348" t="str">
            <v>L2233D18A008</v>
          </cell>
          <cell r="G2348">
            <v>35</v>
          </cell>
          <cell r="H2348" t="str">
            <v>开关(显微镜用,用于紧急断开电路,耐压24V,品牌:Carl Zeiss)</v>
          </cell>
          <cell r="I2348" t="str">
            <v>Temperatur Limit Switch R 30/100  C167  60 Degree </v>
          </cell>
          <cell r="J2348">
            <v>0</v>
          </cell>
          <cell r="K2348" t="str">
            <v>L</v>
          </cell>
          <cell r="L2348" t="str">
            <v>个</v>
          </cell>
          <cell r="M2348" t="str">
            <v>个</v>
          </cell>
        </row>
        <row r="2348">
          <cell r="O2348" t="str">
            <v>千克</v>
          </cell>
        </row>
        <row r="2349">
          <cell r="A2349" t="str">
            <v>305952-8207-000</v>
          </cell>
          <cell r="B2349">
            <v>8536500000</v>
          </cell>
          <cell r="C2349" t="str">
            <v>开关</v>
          </cell>
          <cell r="D2349" t="str">
            <v>4|3|显微镜用,用于紧急断开电路|耐压≤1000伏|Carl Zeiss|305952-8207-000</v>
          </cell>
          <cell r="E2349">
            <v>999</v>
          </cell>
          <cell r="F2349" t="str">
            <v>L2233D18A008</v>
          </cell>
          <cell r="G2349">
            <v>35</v>
          </cell>
          <cell r="H2349" t="str">
            <v>开关(显微镜用,用于紧急断开电路,耐压24V,品牌:Carl Zeiss)</v>
          </cell>
          <cell r="I2349" t="str">
            <v>Power Switch S8 </v>
          </cell>
          <cell r="J2349">
            <v>0</v>
          </cell>
          <cell r="K2349" t="str">
            <v>L</v>
          </cell>
          <cell r="L2349" t="str">
            <v>个</v>
          </cell>
          <cell r="M2349" t="str">
            <v>个</v>
          </cell>
        </row>
        <row r="2349">
          <cell r="O2349" t="str">
            <v>千克</v>
          </cell>
        </row>
        <row r="2350">
          <cell r="A2350" t="str">
            <v>623130-3020-000</v>
          </cell>
          <cell r="B2350">
            <v>8536500000</v>
          </cell>
          <cell r="C2350" t="str">
            <v>开关</v>
          </cell>
          <cell r="D2350" t="str">
            <v>4|3|显微镜用,用于紧急断开电路|耐压≤1000伏|Carl Zeiss|623130-3020-000</v>
          </cell>
          <cell r="E2350">
            <v>999</v>
          </cell>
          <cell r="F2350" t="str">
            <v>L2233D18A008</v>
          </cell>
          <cell r="G2350">
            <v>35</v>
          </cell>
          <cell r="H2350" t="str">
            <v>压力开关(显微镜用,用于紧急断开电路,耐压24V,品牌:Carl Zeiss)</v>
          </cell>
          <cell r="I2350" t="str">
            <v>SWITCH|PRESSURE,MAIN</v>
          </cell>
          <cell r="J2350">
            <v>0</v>
          </cell>
          <cell r="K2350" t="str">
            <v>L</v>
          </cell>
          <cell r="L2350" t="str">
            <v>个</v>
          </cell>
          <cell r="M2350" t="str">
            <v>个</v>
          </cell>
        </row>
        <row r="2350">
          <cell r="O2350" t="str">
            <v>千克</v>
          </cell>
        </row>
        <row r="2351">
          <cell r="A2351" t="str">
            <v>000000-0429-749</v>
          </cell>
          <cell r="B2351">
            <v>8536500000</v>
          </cell>
          <cell r="C2351" t="str">
            <v>开关</v>
          </cell>
          <cell r="D2351" t="str">
            <v>4|3|显微镜用,用于紧急断开电路|耐压≤1000伏|Carl Zeiss|000000-0429-749</v>
          </cell>
          <cell r="E2351">
            <v>999</v>
          </cell>
          <cell r="F2351" t="str">
            <v>L2233D18A008</v>
          </cell>
          <cell r="G2351">
            <v>35</v>
          </cell>
          <cell r="H2351" t="str">
            <v>开关(显微镜用,用于紧急断开电路,耐压24V,品牌:Carl Zeiss)</v>
          </cell>
          <cell r="I2351" t="str">
            <v>Key switch RAFI/16  1X90G</v>
          </cell>
          <cell r="J2351">
            <v>0</v>
          </cell>
          <cell r="K2351" t="str">
            <v>L</v>
          </cell>
          <cell r="L2351" t="str">
            <v>个</v>
          </cell>
          <cell r="M2351" t="str">
            <v>个</v>
          </cell>
        </row>
        <row r="2351">
          <cell r="O2351" t="str">
            <v>千克</v>
          </cell>
        </row>
        <row r="2352">
          <cell r="A2352" t="str">
            <v>350500-0567-000</v>
          </cell>
          <cell r="B2352">
            <v>8536500000</v>
          </cell>
          <cell r="C2352" t="str">
            <v>开关</v>
          </cell>
          <cell r="D2352" t="str">
            <v>4|3|显微镜用,用于紧急断开电路|耐压≤1000伏|Carl Zeiss|350500-0567-000</v>
          </cell>
          <cell r="E2352">
            <v>999</v>
          </cell>
          <cell r="F2352" t="str">
            <v>L2233D18A008</v>
          </cell>
          <cell r="G2352">
            <v>35</v>
          </cell>
          <cell r="H2352" t="str">
            <v>开关(显微镜用,用于紧急断开电路,耐压24V,品牌:Carl Zeiss)</v>
          </cell>
          <cell r="I2352" t="str">
            <v> CONTACT BLOCK DOUBLE POLE</v>
          </cell>
          <cell r="J2352">
            <v>43473</v>
          </cell>
          <cell r="K2352" t="str">
            <v>L</v>
          </cell>
          <cell r="L2352" t="str">
            <v>个</v>
          </cell>
          <cell r="M2352" t="str">
            <v>个</v>
          </cell>
        </row>
        <row r="2352">
          <cell r="O2352" t="str">
            <v>千克</v>
          </cell>
        </row>
        <row r="2353">
          <cell r="A2353" t="str">
            <v>350500-0566-000</v>
          </cell>
          <cell r="B2353">
            <v>8536500000</v>
          </cell>
          <cell r="C2353" t="str">
            <v>开关</v>
          </cell>
          <cell r="D2353" t="str">
            <v>4|3|显微镜用,用于紧急断开电路|耐压≤1000伏|Carl Zeiss|350500-0566-000</v>
          </cell>
          <cell r="E2353">
            <v>999</v>
          </cell>
          <cell r="F2353" t="str">
            <v>L2233D18A008</v>
          </cell>
          <cell r="G2353">
            <v>35</v>
          </cell>
          <cell r="H2353" t="str">
            <v>开关(显微镜用,用于紧急断开电路,耐压24V,品牌:Carl Zeiss)</v>
          </cell>
          <cell r="I2353" t="str">
            <v> CONTACT BLOCK DOUBLE POLE</v>
          </cell>
          <cell r="J2353">
            <v>43473</v>
          </cell>
          <cell r="K2353" t="str">
            <v>L</v>
          </cell>
          <cell r="L2353" t="str">
            <v>个</v>
          </cell>
          <cell r="M2353" t="str">
            <v>个</v>
          </cell>
        </row>
        <row r="2353">
          <cell r="O2353" t="str">
            <v>千克</v>
          </cell>
        </row>
        <row r="2354">
          <cell r="A2354" t="str">
            <v>000000-0482-984</v>
          </cell>
          <cell r="B2354">
            <v>8536500000</v>
          </cell>
          <cell r="C2354" t="str">
            <v>开关</v>
          </cell>
          <cell r="D2354" t="str">
            <v>4|3|显微镜用,用于紧急断开电路|耐压≤1000伏|Carl Zeiss|000000-0482-984</v>
          </cell>
          <cell r="E2354">
            <v>999</v>
          </cell>
          <cell r="F2354" t="str">
            <v>L2233D18A008</v>
          </cell>
          <cell r="G2354">
            <v>35</v>
          </cell>
          <cell r="H2354" t="str">
            <v>开关(显微镜用,用于紧急断开电路,耐压24V,品牌:Carl Zeiss)</v>
          </cell>
          <cell r="I2354" t="str">
            <v>ON/OFF Push Button Switch </v>
          </cell>
          <cell r="J2354">
            <v>0</v>
          </cell>
          <cell r="K2354" t="str">
            <v>L</v>
          </cell>
          <cell r="L2354" t="str">
            <v>个</v>
          </cell>
          <cell r="M2354" t="str">
            <v>个</v>
          </cell>
        </row>
        <row r="2354">
          <cell r="O2354" t="str">
            <v>千克</v>
          </cell>
        </row>
        <row r="2355">
          <cell r="A2355" t="str">
            <v>000000-0428-056</v>
          </cell>
          <cell r="B2355">
            <v>8536500000</v>
          </cell>
          <cell r="C2355" t="str">
            <v>开关</v>
          </cell>
          <cell r="D2355" t="str">
            <v>4|3|显微镜用,用于紧急断开电路|耐压≤1000伏|Carl Zeiss|000000-0428-056</v>
          </cell>
          <cell r="E2355">
            <v>999</v>
          </cell>
          <cell r="F2355" t="str">
            <v>L2233D18A008</v>
          </cell>
          <cell r="G2355">
            <v>35</v>
          </cell>
          <cell r="H2355" t="str">
            <v>信号开关（是激光仪的激光暂停按钮，当该按钮被按下时，内部将断路，无法发射激光，起到保护作用，电压12VDC）</v>
          </cell>
          <cell r="I2355" t="str">
            <v>Emergency Switch Off </v>
          </cell>
          <cell r="J2355">
            <v>39685</v>
          </cell>
          <cell r="K2355" t="str">
            <v>L</v>
          </cell>
          <cell r="L2355" t="str">
            <v>个</v>
          </cell>
          <cell r="M2355" t="str">
            <v>个</v>
          </cell>
        </row>
        <row r="2355">
          <cell r="O2355" t="str">
            <v>千克</v>
          </cell>
        </row>
        <row r="2356">
          <cell r="A2356" t="str">
            <v>000000-1417-002</v>
          </cell>
          <cell r="B2356">
            <v>8536500000</v>
          </cell>
          <cell r="C2356" t="str">
            <v>开关</v>
          </cell>
          <cell r="D2356" t="str">
            <v>4|3|显微镜用,用于紧急断开电路|耐压≤1000伏|Carl Zeiss|000000-1417-002</v>
          </cell>
          <cell r="E2356">
            <v>999</v>
          </cell>
          <cell r="F2356" t="str">
            <v>L2233D18A008</v>
          </cell>
          <cell r="G2356">
            <v>35</v>
          </cell>
          <cell r="H2356" t="str">
            <v>开关（ "VISUCAM Pro"眼底照相仪上的一块控制板，使电源延迟关断。品牌Zeiss)</v>
          </cell>
          <cell r="I2356" t="str">
            <v>Power ON/OFF with cable an switch</v>
          </cell>
          <cell r="J2356">
            <v>40009</v>
          </cell>
          <cell r="K2356" t="str">
            <v>L</v>
          </cell>
          <cell r="L2356" t="str">
            <v>个</v>
          </cell>
          <cell r="M2356" t="str">
            <v>个</v>
          </cell>
        </row>
        <row r="2356">
          <cell r="O2356" t="str">
            <v>千克</v>
          </cell>
        </row>
        <row r="2357">
          <cell r="A2357" t="str">
            <v>306853-8202-000</v>
          </cell>
          <cell r="B2357">
            <v>8536500000</v>
          </cell>
          <cell r="C2357" t="str">
            <v>开关</v>
          </cell>
          <cell r="D2357" t="str">
            <v>4|3|显微镜用,用于紧急断开电路|耐压≤1000伏|Carl Zeiss|306853-8202-000</v>
          </cell>
          <cell r="E2357">
            <v>999</v>
          </cell>
          <cell r="F2357" t="str">
            <v>L2233D18A008</v>
          </cell>
          <cell r="G2357">
            <v>35</v>
          </cell>
          <cell r="H2357" t="str">
            <v>开关</v>
          </cell>
          <cell r="I2357" t="str">
            <v>Key switch，wired</v>
          </cell>
          <cell r="J2357">
            <v>40070</v>
          </cell>
          <cell r="K2357" t="str">
            <v>L</v>
          </cell>
          <cell r="L2357" t="str">
            <v>个</v>
          </cell>
          <cell r="M2357" t="str">
            <v>个</v>
          </cell>
        </row>
        <row r="2357">
          <cell r="O2357" t="str">
            <v>千克</v>
          </cell>
        </row>
        <row r="2358">
          <cell r="A2358" t="str">
            <v>000000-0461-984</v>
          </cell>
          <cell r="B2358">
            <v>8536500000</v>
          </cell>
          <cell r="C2358" t="str">
            <v>开关</v>
          </cell>
          <cell r="D2358" t="str">
            <v>4|3|显微镜用,用于紧急断开电路|耐压≤1000伏|Carl Zeiss|000000-0461-984</v>
          </cell>
          <cell r="E2358">
            <v>999</v>
          </cell>
          <cell r="F2358" t="str">
            <v>L2233D18A008</v>
          </cell>
          <cell r="G2358">
            <v>35</v>
          </cell>
          <cell r="H2358" t="str">
            <v>转换器(光学显微镜的零件，是电源的开关，无电子部件，品牌Zeiss)</v>
          </cell>
          <cell r="I2358" t="str">
            <v>Round rocker switch</v>
          </cell>
          <cell r="J2358">
            <v>40205</v>
          </cell>
          <cell r="K2358" t="str">
            <v>L</v>
          </cell>
          <cell r="L2358" t="str">
            <v>个</v>
          </cell>
          <cell r="M2358" t="str">
            <v>个</v>
          </cell>
        </row>
        <row r="2358">
          <cell r="O2358" t="str">
            <v>千克</v>
          </cell>
        </row>
        <row r="2359">
          <cell r="A2359" t="str">
            <v>000000-0149-651</v>
          </cell>
          <cell r="B2359">
            <v>8536500000</v>
          </cell>
          <cell r="C2359" t="str">
            <v>开关</v>
          </cell>
          <cell r="D2359" t="str">
            <v>4|3|显微镜用,用于紧急断开电路|耐压≤1000伏|Carl Zeiss|000000-0149-651</v>
          </cell>
          <cell r="E2359">
            <v>999</v>
          </cell>
          <cell r="F2359" t="str">
            <v>L2233D18A008</v>
          </cell>
          <cell r="G2359">
            <v>35</v>
          </cell>
          <cell r="H2359" t="str">
            <v>转换器(光学显微镜的零件，是电源的开关，无电子部件，品牌Zeiss)</v>
          </cell>
          <cell r="I2359" t="str">
            <v>Rocker switch 2 off plug 6308</v>
          </cell>
          <cell r="J2359">
            <v>40205</v>
          </cell>
          <cell r="K2359" t="str">
            <v>L</v>
          </cell>
          <cell r="L2359" t="str">
            <v>个</v>
          </cell>
          <cell r="M2359" t="str">
            <v>个</v>
          </cell>
        </row>
        <row r="2359">
          <cell r="O2359" t="str">
            <v>千克</v>
          </cell>
        </row>
        <row r="2360">
          <cell r="A2360" t="str">
            <v>000000-0140-836</v>
          </cell>
          <cell r="B2360">
            <v>8536500000</v>
          </cell>
          <cell r="C2360" t="str">
            <v>开关</v>
          </cell>
          <cell r="D2360" t="str">
            <v>4|3|显微镜用,用于紧急断开电路|耐压≤1000伏|Carl Zeiss|000000-0140-836</v>
          </cell>
          <cell r="E2360">
            <v>999</v>
          </cell>
          <cell r="F2360" t="str">
            <v>L2233D18A008</v>
          </cell>
          <cell r="G2360">
            <v>35</v>
          </cell>
          <cell r="H2360" t="str">
            <v>开关（光学显微镜零件，用于控制电源的开启和关闭。电压5mW.品牌Zeiss）</v>
          </cell>
          <cell r="I2360" t="str">
            <v>CER-POTI 4K70 20% LIN 3W D6L20P08</v>
          </cell>
          <cell r="J2360">
            <v>40214</v>
          </cell>
          <cell r="K2360" t="str">
            <v>L</v>
          </cell>
          <cell r="L2360" t="str">
            <v>个</v>
          </cell>
          <cell r="M2360" t="str">
            <v>个</v>
          </cell>
        </row>
        <row r="2360">
          <cell r="O2360" t="str">
            <v>千克</v>
          </cell>
        </row>
        <row r="2361">
          <cell r="A2361" t="str">
            <v>000000-0113-795</v>
          </cell>
          <cell r="B2361">
            <v>8536500000</v>
          </cell>
          <cell r="C2361" t="str">
            <v>开关</v>
          </cell>
          <cell r="D2361" t="str">
            <v>4|3|显微镜用,用于紧急断开电路|耐压≤1000伏|Carl Zeiss|000000-0113-795</v>
          </cell>
          <cell r="E2361">
            <v>999</v>
          </cell>
          <cell r="F2361" t="str">
            <v>L2233D18A008</v>
          </cell>
          <cell r="G2361">
            <v>35</v>
          </cell>
          <cell r="H2361" t="str">
            <v>阴极头开关（机械电路开关电流从而控制阴极头的电源，24V）</v>
          </cell>
          <cell r="I2361" t="str">
            <v>Cathode head switch </v>
          </cell>
          <cell r="J2361">
            <v>40308</v>
          </cell>
          <cell r="K2361" t="str">
            <v>L</v>
          </cell>
          <cell r="L2361" t="str">
            <v>个</v>
          </cell>
          <cell r="M2361" t="str">
            <v>个</v>
          </cell>
        </row>
        <row r="2361">
          <cell r="O2361" t="str">
            <v>千克</v>
          </cell>
        </row>
        <row r="2362">
          <cell r="A2362" t="str">
            <v>347901-8008-000</v>
          </cell>
          <cell r="B2362">
            <v>8536500000</v>
          </cell>
          <cell r="C2362" t="str">
            <v>开关</v>
          </cell>
          <cell r="D2362" t="str">
            <v>4|3|显微镜用,用于紧急断开电路|耐压≤1000伏|Carl Zeiss|347901-8008-000</v>
          </cell>
          <cell r="E2362">
            <v>999</v>
          </cell>
          <cell r="F2362" t="str">
            <v>L2233D18A008</v>
          </cell>
          <cell r="G2362">
            <v>35</v>
          </cell>
          <cell r="H2362" t="str">
            <v>开关组件(通过机械开关来开关闭合电路,从而达到控制电子显微镜电源开关)</v>
          </cell>
          <cell r="I2362" t="str">
            <v>On / Off Switch Assy</v>
          </cell>
          <cell r="J2362">
            <v>40310</v>
          </cell>
          <cell r="K2362" t="str">
            <v>L</v>
          </cell>
          <cell r="L2362" t="str">
            <v>个</v>
          </cell>
          <cell r="M2362" t="str">
            <v>个</v>
          </cell>
        </row>
        <row r="2362">
          <cell r="O2362" t="str">
            <v>千克</v>
          </cell>
        </row>
        <row r="2363">
          <cell r="A2363" t="str">
            <v>000000-0469-309</v>
          </cell>
          <cell r="B2363">
            <v>8536500000</v>
          </cell>
          <cell r="C2363" t="str">
            <v>开关</v>
          </cell>
          <cell r="D2363" t="str">
            <v>4|3|显微镜用,用于紧急断开电路|耐压≤1000伏|Carl Zeiss|000000-0469-309</v>
          </cell>
          <cell r="E2363">
            <v>999</v>
          </cell>
          <cell r="F2363" t="str">
            <v>L2233D18A008</v>
          </cell>
          <cell r="G2363">
            <v>35</v>
          </cell>
          <cell r="H2363" t="str">
            <v>开关（光学显微镜零件，用于终于操作故障。电压5V）</v>
          </cell>
          <cell r="I2363" t="str">
            <v>EMERGENCY SWITCH OFF WHITE 16mm</v>
          </cell>
          <cell r="J2363">
            <v>0</v>
          </cell>
          <cell r="K2363" t="str">
            <v>L</v>
          </cell>
          <cell r="L2363" t="str">
            <v>个</v>
          </cell>
          <cell r="M2363" t="str">
            <v>个</v>
          </cell>
        </row>
        <row r="2363">
          <cell r="O2363" t="str">
            <v>千克</v>
          </cell>
        </row>
        <row r="2364">
          <cell r="A2364" t="str">
            <v>000000-1267-613</v>
          </cell>
          <cell r="B2364">
            <v>8536500000</v>
          </cell>
          <cell r="C2364" t="str">
            <v>开关</v>
          </cell>
          <cell r="D2364" t="str">
            <v>4|3|显微镜用,用于紧急断开电路|耐压≤1000伏|Carl Zeiss|000000-1267-613</v>
          </cell>
          <cell r="E2364">
            <v>999</v>
          </cell>
          <cell r="F2364" t="str">
            <v>L2233D18A008</v>
          </cell>
          <cell r="G2364">
            <v>35</v>
          </cell>
          <cell r="H2364" t="str">
            <v>开关,用于停止激光机工作,金属和塑料,停止激活激光机,5V</v>
          </cell>
          <cell r="I2364" t="str">
            <v>Connecting cable DCU- laser stop</v>
          </cell>
          <cell r="J2364">
            <v>0</v>
          </cell>
          <cell r="K2364" t="str">
            <v>L</v>
          </cell>
          <cell r="L2364" t="str">
            <v>个</v>
          </cell>
          <cell r="M2364" t="str">
            <v>个</v>
          </cell>
        </row>
        <row r="2364">
          <cell r="O2364" t="str">
            <v>千克</v>
          </cell>
        </row>
        <row r="2365">
          <cell r="A2365" t="str">
            <v>000000-1048-868</v>
          </cell>
          <cell r="B2365">
            <v>8536500000</v>
          </cell>
          <cell r="C2365" t="str">
            <v>开关</v>
          </cell>
          <cell r="D2365" t="str">
            <v>4|3|显微镜用,用于紧急断开电路|耐压≤1000伏|Carl Zeiss|000000-1048-868</v>
          </cell>
          <cell r="E2365">
            <v>999</v>
          </cell>
          <cell r="F2365" t="str">
            <v>L2233D18A008</v>
          </cell>
          <cell r="G2365">
            <v>35</v>
          </cell>
          <cell r="H2365" t="str">
            <v>开关(显微镜用,用于紧急断开电路,耐压小于36V,品牌:Carl Zeiss)</v>
          </cell>
          <cell r="I2365" t="str">
            <v>Function Footswitch for NC4 FL/Pentero</v>
          </cell>
          <cell r="J2365">
            <v>0</v>
          </cell>
          <cell r="K2365" t="str">
            <v>L</v>
          </cell>
          <cell r="L2365" t="str">
            <v>个</v>
          </cell>
          <cell r="M2365" t="str">
            <v>个</v>
          </cell>
        </row>
        <row r="2365">
          <cell r="O2365" t="str">
            <v>千克</v>
          </cell>
        </row>
        <row r="2366">
          <cell r="A2366" t="str">
            <v>304970-9055-000</v>
          </cell>
          <cell r="B2366">
            <v>8536500000</v>
          </cell>
          <cell r="C2366" t="str">
            <v>开关</v>
          </cell>
          <cell r="D2366" t="str">
            <v>4|3|显微镜用,用于紧急断开电路|耐压≤1000伏|Carl Zeiss|304970-9055-000</v>
          </cell>
          <cell r="E2366">
            <v>999</v>
          </cell>
          <cell r="F2366" t="str">
            <v>L2233D18A008</v>
          </cell>
          <cell r="G2366">
            <v>35</v>
          </cell>
          <cell r="H2366" t="str">
            <v>脚踏开关（220V手术显微镜配件，通过脚踩在不同按钮上控制仪器对焦、灯开关、机头平移等功能）</v>
          </cell>
          <cell r="I2366" t="str">
            <v>14 Fct Foot control panel wired FCP UC</v>
          </cell>
          <cell r="J2366">
            <v>0</v>
          </cell>
          <cell r="K2366" t="str">
            <v>L</v>
          </cell>
          <cell r="L2366" t="str">
            <v>个</v>
          </cell>
          <cell r="M2366" t="str">
            <v>个</v>
          </cell>
        </row>
        <row r="2366">
          <cell r="O2366" t="str">
            <v>千克</v>
          </cell>
        </row>
        <row r="2367">
          <cell r="A2367" t="str">
            <v>304979-9050-000</v>
          </cell>
          <cell r="B2367">
            <v>8536500000</v>
          </cell>
          <cell r="C2367" t="str">
            <v>开关</v>
          </cell>
          <cell r="D2367" t="str">
            <v>4|3|显微镜用,用于紧急断开电路|耐压≤1000伏|Carl Zeiss|304979-9050-000</v>
          </cell>
          <cell r="E2367">
            <v>999</v>
          </cell>
          <cell r="F2367" t="str">
            <v>L2233D18A008</v>
          </cell>
          <cell r="G2367">
            <v>35</v>
          </cell>
          <cell r="H2367" t="str">
            <v>脚踏开关（220V手术显微镜配件，通过脚踩在不同按钮上控制仪器对焦、灯开关、机头平移等功能）</v>
          </cell>
          <cell r="I2367" t="str">
            <v>Waterproof foot control panel2(14 function,6m cable)</v>
          </cell>
          <cell r="J2367">
            <v>0</v>
          </cell>
          <cell r="K2367" t="str">
            <v>L</v>
          </cell>
          <cell r="L2367" t="str">
            <v>个</v>
          </cell>
          <cell r="M2367" t="str">
            <v>个</v>
          </cell>
        </row>
        <row r="2367">
          <cell r="O2367" t="str">
            <v>千克</v>
          </cell>
        </row>
        <row r="2368">
          <cell r="A2368" t="str">
            <v>000000-0511-428</v>
          </cell>
          <cell r="B2368">
            <v>8536500000</v>
          </cell>
          <cell r="C2368" t="str">
            <v>开关</v>
          </cell>
          <cell r="D2368" t="str">
            <v>4|3|显微镜用,用于紧急断开电路|耐压≤1000伏|Carl Zeiss|000000-0511-428</v>
          </cell>
          <cell r="E2368">
            <v>999</v>
          </cell>
          <cell r="F2368" t="str">
            <v>L2233D18A008</v>
          </cell>
          <cell r="G2368">
            <v>35</v>
          </cell>
          <cell r="H2368" t="str">
            <v>开关(显微镜用,用于紧急断开电路,耐压小于36V,品牌:Carl Zeiss)</v>
          </cell>
          <cell r="I2368" t="str">
            <v>SWITCH|PRESSURE</v>
          </cell>
          <cell r="J2368">
            <v>0</v>
          </cell>
          <cell r="K2368" t="str">
            <v>L</v>
          </cell>
          <cell r="L2368" t="str">
            <v>个</v>
          </cell>
          <cell r="M2368" t="str">
            <v>个</v>
          </cell>
        </row>
        <row r="2368">
          <cell r="O2368" t="str">
            <v>千克</v>
          </cell>
        </row>
        <row r="2369">
          <cell r="A2369" t="str">
            <v>303040-9004-700</v>
          </cell>
          <cell r="B2369">
            <v>8536500000</v>
          </cell>
          <cell r="C2369" t="str">
            <v>开关</v>
          </cell>
          <cell r="D2369" t="str">
            <v>4|3|显微镜用,用于紧急断开电路|耐压≤1000伏|Carl Zeiss|303040-9004-700</v>
          </cell>
          <cell r="E2369">
            <v>999</v>
          </cell>
          <cell r="F2369" t="str">
            <v>L2233D18A008</v>
          </cell>
          <cell r="G2369">
            <v>35</v>
          </cell>
          <cell r="H2369" t="str">
            <v>脚踏开关（220V手术显微镜配件，通过脚踩在不同按钮上控制仪器对焦、灯开关、机头平移等功能）</v>
          </cell>
          <cell r="I2369" t="str">
            <v>Footswitch</v>
          </cell>
          <cell r="J2369">
            <v>0</v>
          </cell>
          <cell r="K2369" t="str">
            <v>L</v>
          </cell>
          <cell r="L2369" t="str">
            <v>个</v>
          </cell>
          <cell r="M2369" t="str">
            <v>个</v>
          </cell>
        </row>
        <row r="2369">
          <cell r="O2369" t="str">
            <v>千克</v>
          </cell>
        </row>
        <row r="2370">
          <cell r="A2370" t="str">
            <v>304970-9100-000</v>
          </cell>
          <cell r="B2370">
            <v>8536500000</v>
          </cell>
          <cell r="C2370" t="str">
            <v>开关</v>
          </cell>
          <cell r="D2370" t="str">
            <v>4|3|脚踏控制电路的连接|耐压≤1000伏|Carl Zeiss|304970-9100-000</v>
          </cell>
          <cell r="E2370">
            <v>999</v>
          </cell>
          <cell r="F2370" t="str">
            <v>L2233D18A008</v>
          </cell>
          <cell r="G2370">
            <v>35</v>
          </cell>
          <cell r="H2370" t="str">
            <v>品名：有线脚踏控制开关 
功能：控制设备
用途：脚踏控制设备相关功能
材质：塑料</v>
          </cell>
          <cell r="I2370" t="str">
            <v>FCP Interface P</v>
          </cell>
          <cell r="J2370">
            <v>43998</v>
          </cell>
          <cell r="K2370" t="str">
            <v>L</v>
          </cell>
          <cell r="L2370" t="str">
            <v>个</v>
          </cell>
          <cell r="M2370" t="str">
            <v>个</v>
          </cell>
        </row>
        <row r="2370">
          <cell r="O2370" t="str">
            <v>千克</v>
          </cell>
        </row>
        <row r="2371">
          <cell r="A2371" t="str">
            <v>304970-9200-000</v>
          </cell>
          <cell r="B2371">
            <v>8536500000</v>
          </cell>
          <cell r="C2371" t="str">
            <v>开关</v>
          </cell>
          <cell r="D2371" t="str">
            <v>4|3|脚踏控制电路的连接|耐压≤1000伏|Carl Zeiss|304970-9200-000</v>
          </cell>
          <cell r="E2371">
            <v>999</v>
          </cell>
          <cell r="F2371" t="str">
            <v>L2233D18A008</v>
          </cell>
          <cell r="G2371">
            <v>35</v>
          </cell>
          <cell r="H2371" t="str">
            <v>品名：无线脚踏控制开关 
功能：远程控制设备
用途：通过无线连接控制设备相关功能
材质：塑料
</v>
          </cell>
          <cell r="I2371" t="str">
            <v>FCP Interface P</v>
          </cell>
          <cell r="J2371">
            <v>43998</v>
          </cell>
          <cell r="K2371" t="str">
            <v>L</v>
          </cell>
          <cell r="L2371" t="str">
            <v>个</v>
          </cell>
          <cell r="M2371" t="str">
            <v>个</v>
          </cell>
        </row>
        <row r="2371">
          <cell r="O2371" t="str">
            <v>千克</v>
          </cell>
        </row>
        <row r="2372">
          <cell r="A2372" t="str">
            <v>622810-8308-000</v>
          </cell>
          <cell r="B2372">
            <v>8536500000</v>
          </cell>
          <cell r="C2372" t="str">
            <v>开关</v>
          </cell>
          <cell r="D2372" t="str">
            <v>4|3|显微镜用,用于紧急断开电路|耐压≤1000伏|Carl Zeiss|622810-8308-000</v>
          </cell>
          <cell r="E2372">
            <v>999</v>
          </cell>
          <cell r="F2372" t="str">
            <v>L2233D18A008</v>
          </cell>
          <cell r="G2372">
            <v>35</v>
          </cell>
          <cell r="H2372" t="str">
            <v>开关(显微镜用,用于紧急断开电路,耐压小于36V,品牌:Carl Zeiss)</v>
          </cell>
          <cell r="I2372" t="str">
            <v>Limit Swtches V-165-1C5</v>
          </cell>
          <cell r="J2372">
            <v>0</v>
          </cell>
          <cell r="K2372" t="str">
            <v>L</v>
          </cell>
          <cell r="L2372" t="str">
            <v>个</v>
          </cell>
          <cell r="M2372" t="str">
            <v>个</v>
          </cell>
        </row>
        <row r="2372">
          <cell r="O2372" t="str">
            <v>千克</v>
          </cell>
        </row>
        <row r="2373">
          <cell r="A2373" t="str">
            <v>000000-1846-657</v>
          </cell>
          <cell r="B2373">
            <v>8536500000</v>
          </cell>
          <cell r="C2373" t="str">
            <v>开关</v>
          </cell>
          <cell r="D2373" t="str">
            <v>4|3|显微镜用,用于紧急断开电路|耐压≤1000伏|Carl Zeiss|000000-1846-657</v>
          </cell>
          <cell r="E2373">
            <v>999</v>
          </cell>
          <cell r="F2373" t="str">
            <v>L2233D18A008</v>
          </cell>
          <cell r="G2373">
            <v>35</v>
          </cell>
          <cell r="H2373" t="str">
            <v>开关(显微镜用,用于紧急断开电路,耐压小于36V,品牌:Carl Zeiss)</v>
          </cell>
          <cell r="I2373" t="str">
            <v>Rotary switch</v>
          </cell>
          <cell r="J2373">
            <v>0</v>
          </cell>
          <cell r="K2373" t="str">
            <v>L</v>
          </cell>
          <cell r="L2373" t="str">
            <v>个</v>
          </cell>
          <cell r="M2373" t="str">
            <v>个</v>
          </cell>
        </row>
        <row r="2373">
          <cell r="O2373" t="str">
            <v>千克</v>
          </cell>
        </row>
        <row r="2374">
          <cell r="A2374" t="str">
            <v>000000-0149-685</v>
          </cell>
          <cell r="B2374">
            <v>8536500000</v>
          </cell>
          <cell r="C2374" t="str">
            <v>开关</v>
          </cell>
          <cell r="D2374" t="str">
            <v>4|3|显微镜用,用于紧急断开电路|耐压≤1000伏|Carl Zeiss|000000-0149-685</v>
          </cell>
          <cell r="E2374">
            <v>999</v>
          </cell>
          <cell r="F2374" t="str">
            <v>L2233D18A008</v>
          </cell>
          <cell r="G2374">
            <v>35</v>
          </cell>
          <cell r="H2374" t="str">
            <v>开关(显微镜用,用于紧急断开电路,耐压小于36V,品牌:Carl Zeiss)</v>
          </cell>
          <cell r="I2374" t="str">
            <v>Fuse 1.0A 250V</v>
          </cell>
          <cell r="J2374">
            <v>0</v>
          </cell>
          <cell r="K2374" t="str">
            <v>L</v>
          </cell>
          <cell r="L2374" t="str">
            <v>个</v>
          </cell>
          <cell r="M2374" t="str">
            <v>个</v>
          </cell>
        </row>
        <row r="2374">
          <cell r="O2374" t="str">
            <v>千克</v>
          </cell>
        </row>
        <row r="2375">
          <cell r="A2375" t="str">
            <v>000000-0143-641</v>
          </cell>
          <cell r="B2375">
            <v>8536500000</v>
          </cell>
          <cell r="C2375" t="str">
            <v>开关</v>
          </cell>
          <cell r="D2375" t="str">
            <v>4|3|显微镜用,用于紧急断开电路|耐压≤1000伏|Carl Zeiss|000000-0143-641</v>
          </cell>
          <cell r="E2375">
            <v>999</v>
          </cell>
          <cell r="F2375" t="str">
            <v>L2233D18A008</v>
          </cell>
          <cell r="G2375">
            <v>35</v>
          </cell>
          <cell r="H2375" t="str">
            <v>开关(显微镜用,用于紧急断开电路,耐压小于36V,品牌:Carl Zeiss)</v>
          </cell>
          <cell r="I2375" t="str">
            <v>rocker switch</v>
          </cell>
          <cell r="J2375">
            <v>0</v>
          </cell>
          <cell r="K2375" t="str">
            <v>L</v>
          </cell>
          <cell r="L2375" t="str">
            <v>个</v>
          </cell>
          <cell r="M2375" t="str">
            <v>个</v>
          </cell>
        </row>
        <row r="2375">
          <cell r="O2375" t="str">
            <v>千克</v>
          </cell>
        </row>
        <row r="2376">
          <cell r="A2376" t="str">
            <v>000000-1469-794</v>
          </cell>
          <cell r="B2376">
            <v>8536500000</v>
          </cell>
          <cell r="C2376" t="str">
            <v>开关</v>
          </cell>
          <cell r="D2376" t="str">
            <v>4|3|显微镜用,用于紧急断开电路|耐压≤1000伏|Carl Zeiss|000000-1469-794</v>
          </cell>
          <cell r="E2376">
            <v>999</v>
          </cell>
          <cell r="F2376" t="str">
            <v>L2233D18A008</v>
          </cell>
          <cell r="G2376">
            <v>35</v>
          </cell>
          <cell r="H2376" t="str">
            <v>钥匙开关</v>
          </cell>
          <cell r="I2376" t="str">
            <v>Keyswitch</v>
          </cell>
          <cell r="J2376">
            <v>0</v>
          </cell>
          <cell r="K2376" t="str">
            <v>L</v>
          </cell>
          <cell r="L2376" t="str">
            <v>个</v>
          </cell>
          <cell r="M2376" t="str">
            <v>个</v>
          </cell>
        </row>
        <row r="2376">
          <cell r="O2376" t="str">
            <v>千克</v>
          </cell>
        </row>
        <row r="2377">
          <cell r="A2377" t="str">
            <v>266002-1132-844</v>
          </cell>
          <cell r="B2377">
            <v>8536500000</v>
          </cell>
          <cell r="C2377" t="str">
            <v>开关</v>
          </cell>
          <cell r="D2377" t="str">
            <v>4|3|显微镜用,用于紧急断开电路|耐压≤1000伏|Carl Zeiss|266002-1132-844</v>
          </cell>
          <cell r="E2377">
            <v>999</v>
          </cell>
          <cell r="F2377" t="str">
            <v>L2233D18A008</v>
          </cell>
          <cell r="G2377">
            <v>35</v>
          </cell>
          <cell r="H2377" t="str">
            <v>应答器开关</v>
          </cell>
          <cell r="I2377" t="str">
            <v>ASSY FDT/MATRIX PRB DRK GRAY</v>
          </cell>
          <cell r="J2377">
            <v>43370</v>
          </cell>
          <cell r="K2377" t="str">
            <v>L</v>
          </cell>
          <cell r="L2377" t="str">
            <v>个</v>
          </cell>
          <cell r="M2377" t="str">
            <v>个</v>
          </cell>
        </row>
        <row r="2377">
          <cell r="O2377" t="str">
            <v>千克</v>
          </cell>
        </row>
        <row r="2378">
          <cell r="A2378" t="str">
            <v>000000-1469-797</v>
          </cell>
          <cell r="B2378">
            <v>8536500000</v>
          </cell>
          <cell r="C2378" t="str">
            <v>开关</v>
          </cell>
          <cell r="D2378" t="str">
            <v>4|3|显微镜用,用于紧急断开电路|耐压≤1000伏|Carl Zeiss|000000-1469-797</v>
          </cell>
          <cell r="E2378">
            <v>999</v>
          </cell>
          <cell r="F2378" t="str">
            <v>L2233D18A008</v>
          </cell>
          <cell r="G2378">
            <v>35</v>
          </cell>
          <cell r="H2378" t="str">
            <v>紧急制动开关，当发生意外情况下，按下开关，可以关闭所有激光系统</v>
          </cell>
          <cell r="I2378" t="str">
            <v>Emergency Switch</v>
          </cell>
          <cell r="J2378">
            <v>0</v>
          </cell>
          <cell r="K2378" t="str">
            <v>L</v>
          </cell>
          <cell r="L2378" t="str">
            <v>个</v>
          </cell>
          <cell r="M2378" t="str">
            <v>个</v>
          </cell>
        </row>
        <row r="2378">
          <cell r="O2378" t="str">
            <v>千克</v>
          </cell>
        </row>
        <row r="2379">
          <cell r="A2379" t="str">
            <v>000000-1505-992</v>
          </cell>
          <cell r="B2379">
            <v>8536500000</v>
          </cell>
          <cell r="C2379" t="str">
            <v>开关</v>
          </cell>
          <cell r="D2379" t="str">
            <v>4|3|显微镜用,用于紧急断开电路|耐压≤1000伏|Carl Zeiss|000000-1505-992</v>
          </cell>
          <cell r="E2379">
            <v>999</v>
          </cell>
          <cell r="F2379" t="str">
            <v>L2233D18A008</v>
          </cell>
          <cell r="G2379">
            <v>35</v>
          </cell>
          <cell r="H2379" t="str">
            <v>电子开关，控制床Y方向上的移动，安装在Y方向的极限位置，当床到这个位置后组织床的移动</v>
          </cell>
          <cell r="I2379" t="str">
            <v>Emax,Y Axis_LA</v>
          </cell>
          <cell r="J2379">
            <v>0</v>
          </cell>
          <cell r="K2379" t="str">
            <v>L</v>
          </cell>
          <cell r="L2379" t="str">
            <v>个</v>
          </cell>
          <cell r="M2379" t="str">
            <v>个</v>
          </cell>
        </row>
        <row r="2379">
          <cell r="O2379" t="str">
            <v>千克</v>
          </cell>
        </row>
        <row r="2380">
          <cell r="A2380" t="str">
            <v>320855-0199-021</v>
          </cell>
          <cell r="B2380">
            <v>8536500000</v>
          </cell>
          <cell r="C2380" t="str">
            <v>开关</v>
          </cell>
          <cell r="D2380" t="str">
            <v>4|3|显微镜用,用于紧急断开电路|耐压≤1000伏|Carl Zeiss|320855-0199-021</v>
          </cell>
          <cell r="E2380">
            <v>999</v>
          </cell>
          <cell r="F2380" t="str">
            <v>L2233D18A008</v>
          </cell>
          <cell r="G2380">
            <v>35</v>
          </cell>
          <cell r="H2380" t="str">
            <v>脚踏开关（用于准分子激光，通过脚踩在不同按钮上控制仪器对焦、灯开关、机头平移等功能）</v>
          </cell>
          <cell r="I2380" t="str">
            <v>Foot swithch of MEL80</v>
          </cell>
          <cell r="J2380">
            <v>0</v>
          </cell>
          <cell r="K2380" t="str">
            <v>L</v>
          </cell>
          <cell r="L2380" t="str">
            <v>个</v>
          </cell>
          <cell r="M2380" t="str">
            <v>个</v>
          </cell>
        </row>
        <row r="2380">
          <cell r="O2380" t="str">
            <v>千克</v>
          </cell>
        </row>
        <row r="2381">
          <cell r="A2381" t="str">
            <v>304970-9060-000</v>
          </cell>
          <cell r="B2381">
            <v>8536500000</v>
          </cell>
          <cell r="C2381" t="str">
            <v>开关</v>
          </cell>
          <cell r="D2381" t="str">
            <v>4|3|显微镜用,用于紧急断开电路|耐压≤1000伏|Carl Zeiss|304970-9060-000</v>
          </cell>
          <cell r="E2381">
            <v>999</v>
          </cell>
          <cell r="F2381" t="str">
            <v>L2233D18A008</v>
          </cell>
          <cell r="G2381">
            <v>35</v>
          </cell>
          <cell r="H2381" t="str">
            <v>开关(显微镜用,用于紧急断开电路,耐压≤1000伏,品牌:Carl Zeiss)</v>
          </cell>
          <cell r="I2381" t="str">
            <v>14 function foot control panel, wireless</v>
          </cell>
          <cell r="J2381">
            <v>0</v>
          </cell>
          <cell r="K2381" t="str">
            <v>L</v>
          </cell>
          <cell r="L2381" t="str">
            <v>个</v>
          </cell>
          <cell r="M2381" t="str">
            <v>个</v>
          </cell>
        </row>
        <row r="2381">
          <cell r="O2381" t="str">
            <v>千克</v>
          </cell>
        </row>
        <row r="2382">
          <cell r="A2382" t="str">
            <v>000000-1852-071</v>
          </cell>
          <cell r="B2382">
            <v>8536500000</v>
          </cell>
          <cell r="C2382" t="str">
            <v>开关</v>
          </cell>
          <cell r="D2382" t="str">
            <v>4|3|显微镜用,用于紧急断开电路|耐压≤1000伏|Carl Zeiss|000000-1852-071</v>
          </cell>
          <cell r="E2382">
            <v>999</v>
          </cell>
          <cell r="F2382" t="str">
            <v>L2233D18A008</v>
          </cell>
          <cell r="G2382">
            <v>35</v>
          </cell>
          <cell r="H2382" t="str">
            <v>开关(显微镜用,用于紧急断开电路,耐压≤1000伏,品牌:Carl Zeiss)</v>
          </cell>
          <cell r="I2382" t="str">
            <v>E-Stop FOR Dynalog-P3 BOX</v>
          </cell>
          <cell r="J2382">
            <v>0</v>
          </cell>
          <cell r="K2382" t="str">
            <v>L</v>
          </cell>
          <cell r="L2382" t="str">
            <v>个</v>
          </cell>
          <cell r="M2382" t="str">
            <v>个</v>
          </cell>
        </row>
        <row r="2382">
          <cell r="O2382" t="str">
            <v>千克</v>
          </cell>
        </row>
        <row r="2383">
          <cell r="A2383" t="str">
            <v>000000-0078-384</v>
          </cell>
          <cell r="B2383">
            <v>8536500000</v>
          </cell>
          <cell r="C2383" t="str">
            <v>开关</v>
          </cell>
          <cell r="D2383" t="str">
            <v>4|3|显微镜用,用于紧急断开电路|耐压≤1000伏|Carl Zeiss|000000-0078-384</v>
          </cell>
          <cell r="E2383">
            <v>999</v>
          </cell>
          <cell r="F2383" t="str">
            <v>L2233D18A008</v>
          </cell>
          <cell r="G2383">
            <v>35</v>
          </cell>
          <cell r="H2383" t="str">
            <v>限位开关，控制气源进出</v>
          </cell>
          <cell r="I2383" t="str">
            <v>Microswitch </v>
          </cell>
          <cell r="J2383">
            <v>0</v>
          </cell>
          <cell r="K2383" t="str">
            <v>L</v>
          </cell>
          <cell r="L2383" t="str">
            <v>个</v>
          </cell>
          <cell r="M2383" t="str">
            <v>个</v>
          </cell>
        </row>
        <row r="2383">
          <cell r="O2383" t="str">
            <v>千克</v>
          </cell>
        </row>
        <row r="2384">
          <cell r="A2384" t="str">
            <v>000000-1149-630</v>
          </cell>
          <cell r="B2384">
            <v>8536500000</v>
          </cell>
          <cell r="C2384" t="str">
            <v>开关</v>
          </cell>
          <cell r="D2384" t="str">
            <v>4|3|显微镜用,用于紧急断开电路|耐压≤1000伏|Carl Zeiss|000000-1149-630</v>
          </cell>
          <cell r="E2384">
            <v>999</v>
          </cell>
          <cell r="F2384" t="str">
            <v>L2233D18A008</v>
          </cell>
          <cell r="G2384">
            <v>35</v>
          </cell>
          <cell r="H2384" t="str">
            <v>脚踏开关（用于准分子激光，通过脚踩在不同按钮上控制仪器对焦、灯开关、机头平移等功能）</v>
          </cell>
          <cell r="I2384" t="str">
            <v>Foot switch</v>
          </cell>
          <cell r="J2384">
            <v>0</v>
          </cell>
          <cell r="K2384" t="str">
            <v>L</v>
          </cell>
          <cell r="L2384" t="str">
            <v>个</v>
          </cell>
          <cell r="M2384" t="str">
            <v>个</v>
          </cell>
        </row>
        <row r="2384">
          <cell r="O2384" t="str">
            <v>千克</v>
          </cell>
        </row>
        <row r="2385">
          <cell r="A2385" t="str">
            <v>000000-0531-601</v>
          </cell>
          <cell r="B2385">
            <v>8536500000</v>
          </cell>
          <cell r="C2385" t="str">
            <v>开关</v>
          </cell>
          <cell r="D2385" t="str">
            <v>4|3|显微镜用,用于紧急断开电路|耐压≤1000伏|Carl Zeiss|000000-0531-601</v>
          </cell>
          <cell r="E2385">
            <v>999</v>
          </cell>
          <cell r="F2385" t="str">
            <v>L2233D18A008</v>
          </cell>
          <cell r="G2385">
            <v>35</v>
          </cell>
          <cell r="H2385" t="str">
            <v>开关(显微镜用,用于紧急断开电路,耐压≤1000伏,品牌:Carl Zeiss)</v>
          </cell>
          <cell r="I2385" t="str">
            <v>Foot switch</v>
          </cell>
          <cell r="J2385">
            <v>0</v>
          </cell>
          <cell r="K2385" t="str">
            <v>L</v>
          </cell>
          <cell r="L2385" t="str">
            <v>个</v>
          </cell>
          <cell r="M2385" t="str">
            <v>个</v>
          </cell>
        </row>
        <row r="2385">
          <cell r="O2385" t="str">
            <v>千克</v>
          </cell>
        </row>
        <row r="2386">
          <cell r="A2386" t="str">
            <v>000000-0497-272</v>
          </cell>
          <cell r="B2386">
            <v>8536500000</v>
          </cell>
          <cell r="C2386" t="str">
            <v>开关</v>
          </cell>
          <cell r="D2386" t="str">
            <v>4|3|显微镜用,用于紧急断开电路|耐压≤1000伏|Carl Zeiss|000000-0497-272</v>
          </cell>
          <cell r="E2386">
            <v>999</v>
          </cell>
          <cell r="F2386" t="str">
            <v>L2233D18A008</v>
          </cell>
          <cell r="G2386">
            <v>35</v>
          </cell>
          <cell r="H2386" t="str">
            <v>微动开关(用来适时关闭或打开电路,开关上的铁片被压紧时，电路闭合|铁片分离时，电路断开)</v>
          </cell>
          <cell r="I2386" t="str">
            <v>Micro switches with roller level</v>
          </cell>
          <cell r="J2386">
            <v>0</v>
          </cell>
          <cell r="K2386" t="str">
            <v>L</v>
          </cell>
          <cell r="L2386" t="str">
            <v>个</v>
          </cell>
          <cell r="M2386" t="str">
            <v>个</v>
          </cell>
        </row>
        <row r="2386">
          <cell r="O2386" t="str">
            <v>千克</v>
          </cell>
        </row>
        <row r="2387">
          <cell r="A2387" t="str">
            <v>266002-1122-670</v>
          </cell>
          <cell r="B2387">
            <v>8536500000</v>
          </cell>
          <cell r="C2387" t="str">
            <v>开关</v>
          </cell>
          <cell r="D2387" t="str">
            <v>4|3|显微镜用,用于紧急断开电路|耐压≤1000伏|Carl Zeiss|266002-1122-670</v>
          </cell>
          <cell r="E2387">
            <v>999</v>
          </cell>
          <cell r="F2387" t="str">
            <v>L2233D18A008</v>
          </cell>
          <cell r="G2387">
            <v>35</v>
          </cell>
          <cell r="H2387" t="str">
            <v>电源开关(接触式弹簧片开关)</v>
          </cell>
          <cell r="I2387" t="str">
            <v>ASSY CBL SD-OCT PWR/RESET SW</v>
          </cell>
          <cell r="J2387">
            <v>0</v>
          </cell>
          <cell r="K2387" t="str">
            <v>L</v>
          </cell>
          <cell r="L2387" t="str">
            <v>个</v>
          </cell>
          <cell r="M2387" t="str">
            <v>个</v>
          </cell>
        </row>
        <row r="2387">
          <cell r="O2387" t="str">
            <v>千克</v>
          </cell>
        </row>
        <row r="2388">
          <cell r="A2388" t="str">
            <v>000000-1270-976</v>
          </cell>
          <cell r="B2388">
            <v>8536500000</v>
          </cell>
          <cell r="C2388" t="str">
            <v>开关</v>
          </cell>
          <cell r="D2388" t="str">
            <v>4|3|显微镜用,用于紧急断开电路|耐压≤1000伏|Carl Zeiss|000000-1270-976</v>
          </cell>
          <cell r="E2388">
            <v>999</v>
          </cell>
          <cell r="F2388" t="str">
            <v>L2233D18A008</v>
          </cell>
          <cell r="G2388">
            <v>35</v>
          </cell>
          <cell r="H2388" t="str">
            <v>开关,驱动系统关闭装置,用于关闭驱动，</v>
          </cell>
          <cell r="I2388" t="str">
            <v>DriveMan, Substitute system for disengageable drives </v>
          </cell>
          <cell r="J2388">
            <v>0</v>
          </cell>
          <cell r="K2388" t="str">
            <v>L</v>
          </cell>
          <cell r="L2388" t="str">
            <v>个</v>
          </cell>
          <cell r="M2388" t="str">
            <v>个</v>
          </cell>
        </row>
        <row r="2388">
          <cell r="O2388" t="str">
            <v>千克</v>
          </cell>
        </row>
        <row r="2389">
          <cell r="A2389" t="str">
            <v>304979-9020-700</v>
          </cell>
          <cell r="B2389">
            <v>8536500000</v>
          </cell>
          <cell r="C2389" t="str">
            <v>开关</v>
          </cell>
          <cell r="D2389" t="str">
            <v>4|3|显微镜用,用于紧急断开电路|耐压≤1000伏|Carl Zeiss|304979-9020-700</v>
          </cell>
          <cell r="E2389">
            <v>999</v>
          </cell>
          <cell r="F2389" t="str">
            <v>L2233D18A008</v>
          </cell>
          <cell r="G2389">
            <v>35</v>
          </cell>
          <cell r="H2389" t="str">
            <v>蔡司眼科显微镜 OPMI VISU 210 脚踏(用于手术显微镜的控制,铝制外壳，内部有一些开关，外部有一根带插头的普通线缆,用在蔡司眼科显微镜 OPMI VISU 210上。)</v>
          </cell>
          <cell r="I2389" t="str">
            <v>Foot panel 2 in exchange</v>
          </cell>
          <cell r="J2389">
            <v>0</v>
          </cell>
          <cell r="K2389" t="str">
            <v>L</v>
          </cell>
          <cell r="L2389" t="str">
            <v>个</v>
          </cell>
          <cell r="M2389" t="str">
            <v>个</v>
          </cell>
        </row>
        <row r="2389">
          <cell r="O2389" t="str">
            <v>千克</v>
          </cell>
        </row>
        <row r="2390">
          <cell r="A2390" t="str">
            <v>304979-9050-700</v>
          </cell>
          <cell r="B2390">
            <v>8536500000</v>
          </cell>
          <cell r="C2390" t="str">
            <v>开关</v>
          </cell>
          <cell r="D2390" t="str">
            <v>4|3|显微镜用,用于紧急断开电路|耐压≤1000伏|Carl Zeiss|304979-9050-700</v>
          </cell>
          <cell r="E2390">
            <v>999</v>
          </cell>
          <cell r="F2390" t="str">
            <v>L2233D18A008</v>
          </cell>
          <cell r="G2390">
            <v>35</v>
          </cell>
          <cell r="H2390" t="str">
            <v>蔡司眼科显微镜 OPMI VISU 210 脚踏(用于手术显微镜的控制,铝制外壳，内部有一些开关，外部有一根带插头的普通线缆,用在蔡司眼科显微镜 OPMI VISU 210上。)</v>
          </cell>
          <cell r="I2390" t="str">
            <v>Waterproof foot control panel2(14 function,6m cable)</v>
          </cell>
          <cell r="J2390">
            <v>0</v>
          </cell>
          <cell r="K2390" t="str">
            <v>L</v>
          </cell>
          <cell r="L2390" t="str">
            <v>个</v>
          </cell>
          <cell r="M2390" t="str">
            <v>个</v>
          </cell>
        </row>
        <row r="2390">
          <cell r="O2390" t="str">
            <v>千克</v>
          </cell>
        </row>
        <row r="2391">
          <cell r="A2391" t="str">
            <v>000000-0514-365</v>
          </cell>
          <cell r="B2391">
            <v>8536500000</v>
          </cell>
          <cell r="C2391" t="str">
            <v>开关</v>
          </cell>
          <cell r="D2391" t="str">
            <v>4|3|显微镜用,用于紧急断开电路|耐压≤1000伏|Carl Zeiss|000000-0514-365</v>
          </cell>
          <cell r="E2391">
            <v>999</v>
          </cell>
          <cell r="F2391" t="str">
            <v>L2233D18A008</v>
          </cell>
          <cell r="G2391">
            <v>35</v>
          </cell>
          <cell r="H2391" t="str">
            <v>圆形双掷开关</v>
          </cell>
          <cell r="I2391" t="str">
            <v>Round Rocker Switch 2co  plug4808</v>
          </cell>
          <cell r="J2391">
            <v>0</v>
          </cell>
          <cell r="K2391" t="str">
            <v>L</v>
          </cell>
          <cell r="L2391" t="str">
            <v>个</v>
          </cell>
          <cell r="M2391" t="str">
            <v>个</v>
          </cell>
        </row>
        <row r="2391">
          <cell r="O2391" t="str">
            <v>千克</v>
          </cell>
        </row>
        <row r="2392">
          <cell r="A2392" t="str">
            <v>000000-0514-343</v>
          </cell>
          <cell r="B2392">
            <v>8536500000</v>
          </cell>
          <cell r="C2392" t="str">
            <v>开关</v>
          </cell>
          <cell r="D2392" t="str">
            <v>4|3|显微镜用,用于紧急断开电路|耐压≤1000伏|Carl Zeiss|000000-0514-343</v>
          </cell>
          <cell r="E2392">
            <v>999</v>
          </cell>
          <cell r="F2392" t="str">
            <v>L2233D18A008</v>
          </cell>
          <cell r="G2392">
            <v>35</v>
          </cell>
          <cell r="H2392" t="str">
            <v>开关(显微镜用,用于紧急断开电路,耐压≤1000伏,品牌:Carl Zeiss)</v>
          </cell>
          <cell r="I2392" t="str">
            <v>Round rocker switch</v>
          </cell>
          <cell r="J2392">
            <v>0</v>
          </cell>
          <cell r="K2392" t="str">
            <v>L</v>
          </cell>
          <cell r="L2392" t="str">
            <v>个</v>
          </cell>
          <cell r="M2392" t="str">
            <v>个</v>
          </cell>
        </row>
        <row r="2392">
          <cell r="O2392" t="str">
            <v>千克</v>
          </cell>
        </row>
        <row r="2393">
          <cell r="A2393" t="str">
            <v>000000-0115-549</v>
          </cell>
          <cell r="B2393">
            <v>8536500000</v>
          </cell>
          <cell r="C2393" t="str">
            <v>开关</v>
          </cell>
          <cell r="D2393" t="str">
            <v>4|3|显微镜用,用于紧急断开电路|耐压≤1000伏|Carl Zeiss|000000-0115-549</v>
          </cell>
          <cell r="E2393">
            <v>999</v>
          </cell>
          <cell r="F2393" t="str">
            <v>L2233D18A008</v>
          </cell>
          <cell r="G2393">
            <v>35</v>
          </cell>
          <cell r="H2393" t="str">
            <v>限位开关， 用途：开关材质：塑料</v>
          </cell>
          <cell r="I2393" t="str">
            <v>multi-limit switch   3off  2on  screw</v>
          </cell>
          <cell r="J2393">
            <v>0</v>
          </cell>
          <cell r="K2393" t="str">
            <v>L</v>
          </cell>
          <cell r="L2393" t="str">
            <v>个</v>
          </cell>
          <cell r="M2393" t="str">
            <v>个</v>
          </cell>
        </row>
        <row r="2393">
          <cell r="O2393" t="str">
            <v>千克</v>
          </cell>
        </row>
        <row r="2394">
          <cell r="A2394" t="str">
            <v>000000-0125-022</v>
          </cell>
          <cell r="B2394">
            <v>8536500000</v>
          </cell>
          <cell r="C2394" t="str">
            <v>开关</v>
          </cell>
          <cell r="D2394" t="str">
            <v>4|3|显微镜用,用于紧急断开电路|耐压≤1000伏|Carl Zeiss|000000-0125-022</v>
          </cell>
          <cell r="E2394">
            <v>999</v>
          </cell>
          <cell r="F2394" t="str">
            <v>L2233D18A008</v>
          </cell>
          <cell r="G2394">
            <v>35</v>
          </cell>
          <cell r="H2394" t="str">
            <v>限位开关， 用途：开关材质：塑料</v>
          </cell>
          <cell r="I2394" t="str">
            <v>Micro Switch Lever S.800  1CO</v>
          </cell>
          <cell r="J2394">
            <v>0</v>
          </cell>
          <cell r="K2394" t="str">
            <v>L</v>
          </cell>
          <cell r="L2394" t="str">
            <v>个</v>
          </cell>
          <cell r="M2394" t="str">
            <v>个</v>
          </cell>
        </row>
        <row r="2394">
          <cell r="O2394" t="str">
            <v>千克</v>
          </cell>
        </row>
        <row r="2395">
          <cell r="A2395" t="str">
            <v>320855-0101-061</v>
          </cell>
          <cell r="B2395">
            <v>8536500000</v>
          </cell>
          <cell r="C2395" t="str">
            <v>开关</v>
          </cell>
          <cell r="D2395" t="str">
            <v>4|3|显微镜用,用于紧急断开电路|耐压≤1000伏|Carl Zeiss|320855-0101-061</v>
          </cell>
          <cell r="E2395">
            <v>999</v>
          </cell>
          <cell r="F2395" t="str">
            <v>L2233D18A008</v>
          </cell>
          <cell r="G2395">
            <v>35</v>
          </cell>
          <cell r="H2395" t="str">
            <v>10A电源开关(通过开关的开和闭，控制电源的输入)</v>
          </cell>
          <cell r="I2395" t="str">
            <v>Power switch green,10A</v>
          </cell>
          <cell r="J2395">
            <v>41066</v>
          </cell>
          <cell r="K2395" t="str">
            <v>L</v>
          </cell>
          <cell r="L2395" t="str">
            <v>个</v>
          </cell>
          <cell r="M2395" t="str">
            <v>个</v>
          </cell>
        </row>
        <row r="2395">
          <cell r="O2395" t="str">
            <v>千克</v>
          </cell>
        </row>
        <row r="2396">
          <cell r="A2396" t="str">
            <v>000000-0450-603</v>
          </cell>
          <cell r="B2396">
            <v>8536500000</v>
          </cell>
          <cell r="C2396" t="str">
            <v>开关</v>
          </cell>
          <cell r="D2396" t="str">
            <v>4|3|显微镜用,用于紧急断开电路|耐压≤1000伏|Carl Zeiss|000000-0450-603</v>
          </cell>
          <cell r="E2396">
            <v>999</v>
          </cell>
          <cell r="F2396" t="str">
            <v>L2233D18A008</v>
          </cell>
          <cell r="G2396">
            <v>35</v>
          </cell>
          <cell r="H2396" t="str">
            <v>开关(显微镜用,用于紧急断开电路,耐压≤1000伏,品牌:Carl Zeiss)</v>
          </cell>
          <cell r="I2396" t="str">
            <v>Key switch (25x25) 1 on plug</v>
          </cell>
          <cell r="J2396">
            <v>0</v>
          </cell>
          <cell r="K2396" t="str">
            <v>L</v>
          </cell>
          <cell r="L2396" t="str">
            <v>个</v>
          </cell>
          <cell r="M2396" t="str">
            <v>个</v>
          </cell>
        </row>
        <row r="2396">
          <cell r="O2396" t="str">
            <v>千克</v>
          </cell>
        </row>
        <row r="2397">
          <cell r="A2397" t="str">
            <v>304974-9001-000</v>
          </cell>
          <cell r="B2397">
            <v>8536500000</v>
          </cell>
          <cell r="C2397" t="str">
            <v>开关</v>
          </cell>
          <cell r="D2397" t="str">
            <v>4|3|显微镜用,用于紧急断开电路|耐压≤1000伏|Carl Zeiss|304974-9001-000</v>
          </cell>
          <cell r="E2397">
            <v>999</v>
          </cell>
          <cell r="F2397" t="str">
            <v>L2233D18A008</v>
          </cell>
          <cell r="G2397">
            <v>35</v>
          </cell>
          <cell r="H2397" t="str">
            <v>开关(显微镜用,用于紧急断开电路,耐压≤1000伏,品牌:Carl Zeiss)</v>
          </cell>
          <cell r="I2397" t="str">
            <v>Footswitch 11 functions for OPMI1FRpro</v>
          </cell>
          <cell r="J2397">
            <v>41081</v>
          </cell>
          <cell r="K2397" t="str">
            <v>L</v>
          </cell>
          <cell r="L2397" t="str">
            <v>个</v>
          </cell>
          <cell r="M2397" t="str">
            <v>个</v>
          </cell>
        </row>
        <row r="2397">
          <cell r="O2397" t="str">
            <v>千克</v>
          </cell>
        </row>
        <row r="2398">
          <cell r="A2398" t="str">
            <v>304979-9030-000</v>
          </cell>
          <cell r="B2398">
            <v>8536500000</v>
          </cell>
          <cell r="C2398" t="str">
            <v>开关</v>
          </cell>
          <cell r="D2398" t="str">
            <v>4|3|显微镜用,用于紧急断开电路|耐压≤1000伏|Carl Zeiss|304979-9030-000</v>
          </cell>
          <cell r="E2398">
            <v>999</v>
          </cell>
          <cell r="F2398" t="str">
            <v>L2233D18A008</v>
          </cell>
          <cell r="G2398">
            <v>35</v>
          </cell>
          <cell r="H2398" t="str">
            <v>开关(显微镜用,用于紧急断开电路,耐压≤1000伏,品牌:Carl Zeiss)</v>
          </cell>
          <cell r="I2398" t="str">
            <v>Waterproof foot control panel2(14 function,6m cable)</v>
          </cell>
          <cell r="J2398">
            <v>41087</v>
          </cell>
          <cell r="K2398" t="str">
            <v>L</v>
          </cell>
          <cell r="L2398" t="str">
            <v>个</v>
          </cell>
          <cell r="M2398" t="str">
            <v>个</v>
          </cell>
        </row>
        <row r="2398">
          <cell r="O2398" t="str">
            <v>千克</v>
          </cell>
        </row>
        <row r="2399">
          <cell r="A2399" t="str">
            <v>000000-1019-256</v>
          </cell>
          <cell r="B2399">
            <v>8536500000</v>
          </cell>
          <cell r="C2399" t="str">
            <v>开关</v>
          </cell>
          <cell r="D2399" t="str">
            <v>4|3|显微镜用,用于紧急断开电路|耐压≤1000伏|Carl Zeiss|000000-1019-256</v>
          </cell>
          <cell r="E2399">
            <v>999</v>
          </cell>
          <cell r="F2399" t="str">
            <v>L2233D18A008</v>
          </cell>
          <cell r="G2399">
            <v>35</v>
          </cell>
          <cell r="H2399" t="str">
            <v>微动开关(用来适时关闭或打开电路,开关上的铁片被压紧时，电路闭合|铁片分离时，电路断开)</v>
          </cell>
          <cell r="I2399" t="str">
            <v>Microswitch</v>
          </cell>
          <cell r="J2399">
            <v>41122</v>
          </cell>
          <cell r="K2399" t="str">
            <v>L</v>
          </cell>
          <cell r="L2399" t="str">
            <v>个</v>
          </cell>
          <cell r="M2399" t="str">
            <v>个</v>
          </cell>
        </row>
        <row r="2399">
          <cell r="O2399" t="str">
            <v>千克</v>
          </cell>
        </row>
        <row r="2400">
          <cell r="A2400" t="str">
            <v>000000-1270-017</v>
          </cell>
          <cell r="B2400">
            <v>8536500000</v>
          </cell>
          <cell r="C2400" t="str">
            <v>开关</v>
          </cell>
          <cell r="D2400" t="str">
            <v>4|3|显微镜用,用于紧急断开电路|耐压≤1000伏|Carl Zeiss|000000-1270-017</v>
          </cell>
          <cell r="E2400">
            <v>999</v>
          </cell>
          <cell r="F2400" t="str">
            <v>L2233D18A008</v>
          </cell>
          <cell r="G2400">
            <v>35</v>
          </cell>
          <cell r="H2400" t="str">
            <v>脚踏开关（220V手术显微镜配件，通过脚踩在不同按钮上控制仪器对焦、灯开关、机头平移等功能）</v>
          </cell>
          <cell r="I2400" t="str">
            <v>FOOT SWITCH 5,0M</v>
          </cell>
          <cell r="J2400">
            <v>41162</v>
          </cell>
          <cell r="K2400" t="str">
            <v>L</v>
          </cell>
          <cell r="L2400" t="str">
            <v>个</v>
          </cell>
          <cell r="M2400" t="str">
            <v>个</v>
          </cell>
        </row>
        <row r="2400">
          <cell r="O2400" t="str">
            <v>千克</v>
          </cell>
        </row>
        <row r="2401">
          <cell r="A2401" t="str">
            <v>307010-9003-000</v>
          </cell>
          <cell r="B2401">
            <v>8536500000</v>
          </cell>
          <cell r="C2401" t="str">
            <v>开关</v>
          </cell>
          <cell r="D2401" t="str">
            <v>4|3|显微镜用,用于紧急断开电路|耐压≤1000伏|Carl Zeiss|307010-9003-000</v>
          </cell>
          <cell r="E2401">
            <v>999</v>
          </cell>
          <cell r="F2401" t="str">
            <v>L2233D18A008</v>
          </cell>
          <cell r="G2401">
            <v>35</v>
          </cell>
          <cell r="H2401" t="str">
            <v>激光脚踏开关，为使用者使用过程中出发激光用</v>
          </cell>
          <cell r="I2401" t="str">
            <v>FOOT SWITCH COMPLETE</v>
          </cell>
          <cell r="J2401">
            <v>41165</v>
          </cell>
          <cell r="K2401" t="str">
            <v>L</v>
          </cell>
          <cell r="L2401" t="str">
            <v>个</v>
          </cell>
          <cell r="M2401" t="str">
            <v>个</v>
          </cell>
        </row>
        <row r="2401">
          <cell r="O2401" t="str">
            <v>千克</v>
          </cell>
        </row>
        <row r="2402">
          <cell r="A2402" t="str">
            <v>000000-0135-235</v>
          </cell>
          <cell r="B2402">
            <v>8536500000</v>
          </cell>
          <cell r="C2402" t="str">
            <v>开关</v>
          </cell>
          <cell r="D2402" t="str">
            <v>4|3|显微镜用,用于紧急断开电路|耐压≤1000伏|Carl Zeiss|000000-0135-235</v>
          </cell>
          <cell r="E2402">
            <v>999</v>
          </cell>
          <cell r="F2402" t="str">
            <v>L2233D18A008</v>
          </cell>
          <cell r="G2402">
            <v>35</v>
          </cell>
          <cell r="H2402" t="str">
            <v>开关</v>
          </cell>
          <cell r="I2402" t="str">
            <v>KEY SWITCH,(4 ON SCREWS)</v>
          </cell>
          <cell r="J2402">
            <v>41169</v>
          </cell>
          <cell r="K2402" t="str">
            <v>L</v>
          </cell>
          <cell r="L2402" t="str">
            <v>个</v>
          </cell>
          <cell r="M2402" t="str">
            <v>个</v>
          </cell>
        </row>
        <row r="2402">
          <cell r="O2402" t="str">
            <v>千克</v>
          </cell>
        </row>
        <row r="2403">
          <cell r="A2403" t="str">
            <v>623035-3088-000</v>
          </cell>
          <cell r="B2403">
            <v>8536500000</v>
          </cell>
          <cell r="C2403" t="str">
            <v>开关</v>
          </cell>
          <cell r="D2403" t="str">
            <v>4|3|显微镜用,用于紧急断开电路|耐压≤1000伏|Carl Zeiss|623035-3088-000</v>
          </cell>
          <cell r="E2403">
            <v>999</v>
          </cell>
          <cell r="F2403" t="str">
            <v>L2233D18A008</v>
          </cell>
          <cell r="G2403">
            <v>35</v>
          </cell>
          <cell r="H2403" t="str">
            <v>开关</v>
          </cell>
          <cell r="I2403" t="str">
            <v>SWITCH|PRESSURE</v>
          </cell>
          <cell r="J2403">
            <v>41215</v>
          </cell>
          <cell r="K2403" t="str">
            <v>L</v>
          </cell>
          <cell r="L2403" t="str">
            <v>个</v>
          </cell>
          <cell r="M2403" t="str">
            <v>个</v>
          </cell>
        </row>
        <row r="2403">
          <cell r="O2403" t="str">
            <v>千克</v>
          </cell>
        </row>
        <row r="2404">
          <cell r="A2404" t="str">
            <v>000000-1452-873</v>
          </cell>
          <cell r="B2404">
            <v>8536500000</v>
          </cell>
          <cell r="C2404" t="str">
            <v>开关</v>
          </cell>
          <cell r="D2404" t="str">
            <v>4|3|显微镜用,用于紧急断开电路|耐压≤1000伏|Carl Zeiss|000000-1452-873</v>
          </cell>
          <cell r="E2404">
            <v>999</v>
          </cell>
          <cell r="F2404" t="str">
            <v>L2233D18A008</v>
          </cell>
          <cell r="G2404">
            <v>35</v>
          </cell>
          <cell r="H2404" t="str">
            <v>带电源线的小微型开关,连接在主机的电路板上,控制进入service模式或者用户模式，用于VisuMax飞妙激光的配件</v>
          </cell>
          <cell r="I2404" t="str">
            <v>Cable DC X223 - Service switch</v>
          </cell>
          <cell r="J2404">
            <v>41233</v>
          </cell>
          <cell r="K2404" t="str">
            <v>L</v>
          </cell>
          <cell r="L2404" t="str">
            <v>个</v>
          </cell>
          <cell r="M2404" t="str">
            <v>个</v>
          </cell>
        </row>
        <row r="2404">
          <cell r="O2404" t="str">
            <v>千克</v>
          </cell>
        </row>
        <row r="2405">
          <cell r="A2405" t="str">
            <v>415510-8601-000</v>
          </cell>
          <cell r="B2405">
            <v>8536500000</v>
          </cell>
          <cell r="C2405" t="str">
            <v>开关</v>
          </cell>
          <cell r="D2405" t="str">
            <v>4|3|显微镜用,用于紧急断开电路|耐压≤1000伏|Carl Zeiss|415510-8601-000</v>
          </cell>
          <cell r="E2405">
            <v>999</v>
          </cell>
          <cell r="F2405" t="str">
            <v>L2233D18A008</v>
          </cell>
          <cell r="G2405">
            <v>35</v>
          </cell>
          <cell r="H2405" t="str">
            <v>开关，电子元器件，用于作为选择的开关</v>
          </cell>
          <cell r="I2405" t="str">
            <v>ASSEMBLY PVT-SWITCH</v>
          </cell>
          <cell r="J2405">
            <v>41234</v>
          </cell>
          <cell r="K2405" t="str">
            <v>L</v>
          </cell>
          <cell r="L2405" t="str">
            <v>个</v>
          </cell>
          <cell r="M2405" t="str">
            <v>个</v>
          </cell>
        </row>
        <row r="2405">
          <cell r="O2405" t="str">
            <v>千克</v>
          </cell>
        </row>
        <row r="2406">
          <cell r="A2406" t="str">
            <v>305946-8673-000</v>
          </cell>
          <cell r="B2406">
            <v>8536500000</v>
          </cell>
          <cell r="C2406" t="str">
            <v>开关</v>
          </cell>
          <cell r="D2406" t="str">
            <v>4|3|显微镜用,用于紧急断开电路|耐压≤1000伏|Carl Zeiss|305946-8673-000</v>
          </cell>
          <cell r="E2406">
            <v>999</v>
          </cell>
          <cell r="F2406" t="str">
            <v>L2233D18A008</v>
          </cell>
          <cell r="G2406">
            <v>35</v>
          </cell>
          <cell r="H2406" t="str">
            <v>限位开关，功能用途：限位，  原理：小型开关， 材质：塑料外壳，  适用机型：Lumera i，lumera 700</v>
          </cell>
          <cell r="I2406" t="str">
            <v>LIMIT POSITION SWITCH,WIRED</v>
          </cell>
          <cell r="J2406">
            <v>41242</v>
          </cell>
          <cell r="K2406" t="str">
            <v>L</v>
          </cell>
          <cell r="L2406" t="str">
            <v>个</v>
          </cell>
          <cell r="M2406" t="str">
            <v>个</v>
          </cell>
        </row>
        <row r="2406">
          <cell r="O2406" t="str">
            <v>千克</v>
          </cell>
        </row>
        <row r="2407">
          <cell r="A2407" t="str">
            <v>000000-0482-233</v>
          </cell>
          <cell r="B2407">
            <v>8536500000</v>
          </cell>
          <cell r="C2407" t="str">
            <v>开关</v>
          </cell>
          <cell r="D2407" t="str">
            <v>4|3|显微镜用,用于紧急断开电路|耐压≤1000伏|Carl Zeiss|000000-0482-233</v>
          </cell>
          <cell r="E2407">
            <v>999</v>
          </cell>
          <cell r="F2407" t="str">
            <v>L2233D18A008</v>
          </cell>
          <cell r="G2407">
            <v>35</v>
          </cell>
          <cell r="H2407" t="str">
            <v>脚踏开关</v>
          </cell>
          <cell r="I2407" t="str">
            <v>FOOT SWITCH</v>
          </cell>
          <cell r="J2407">
            <v>41289</v>
          </cell>
          <cell r="K2407" t="str">
            <v>L</v>
          </cell>
          <cell r="L2407" t="str">
            <v>个</v>
          </cell>
          <cell r="M2407" t="str">
            <v>个</v>
          </cell>
        </row>
        <row r="2407">
          <cell r="O2407" t="str">
            <v>千克</v>
          </cell>
        </row>
        <row r="2408">
          <cell r="A2408" t="str">
            <v>000000-0444-387</v>
          </cell>
          <cell r="B2408">
            <v>8536500000</v>
          </cell>
          <cell r="C2408" t="str">
            <v>开关</v>
          </cell>
          <cell r="D2408" t="str">
            <v>4|3|显微镜用,用于紧急断开电路|耐压≤1000伏|Carl Zeiss|000000-0444-387</v>
          </cell>
          <cell r="E2408">
            <v>999</v>
          </cell>
          <cell r="F2408" t="str">
            <v>L2233D18A008</v>
          </cell>
          <cell r="G2408">
            <v>35</v>
          </cell>
          <cell r="H2408" t="str">
            <v>MCC800控制柜主电源开关，用于开启/关闭MCC800控制柜主电源</v>
          </cell>
          <cell r="I2408" t="str">
            <v>MCC800 mainswitch 4pin 32A</v>
          </cell>
          <cell r="J2408">
            <v>41561</v>
          </cell>
          <cell r="K2408" t="str">
            <v>L</v>
          </cell>
          <cell r="L2408" t="str">
            <v>个</v>
          </cell>
          <cell r="M2408" t="str">
            <v>个</v>
          </cell>
        </row>
        <row r="2408">
          <cell r="O2408" t="str">
            <v>千克</v>
          </cell>
        </row>
        <row r="2409">
          <cell r="A2409" t="str">
            <v>347901-8008-100</v>
          </cell>
          <cell r="B2409">
            <v>8536500000</v>
          </cell>
          <cell r="C2409" t="str">
            <v>开关</v>
          </cell>
          <cell r="D2409" t="str">
            <v>4|3|显微镜用,用于紧急断开电路|耐压≤1000伏|Carl Zeiss|347901-8008-100</v>
          </cell>
          <cell r="E2409">
            <v>999</v>
          </cell>
          <cell r="F2409" t="str">
            <v>L2233D18A008</v>
          </cell>
          <cell r="G2409">
            <v>35</v>
          </cell>
          <cell r="H2409" t="str">
            <v>开关组件</v>
          </cell>
          <cell r="I2409" t="str">
            <v>On / Off Switch Assy</v>
          </cell>
          <cell r="J2409">
            <v>41578</v>
          </cell>
          <cell r="K2409" t="str">
            <v>L</v>
          </cell>
          <cell r="L2409" t="str">
            <v>个</v>
          </cell>
          <cell r="M2409" t="str">
            <v>个</v>
          </cell>
        </row>
        <row r="2409">
          <cell r="O2409" t="str">
            <v>千克</v>
          </cell>
        </row>
        <row r="2410">
          <cell r="A2410" t="str">
            <v>304979-8102-000</v>
          </cell>
          <cell r="B2410">
            <v>8536500000</v>
          </cell>
          <cell r="C2410" t="str">
            <v>开关</v>
          </cell>
          <cell r="D2410" t="str">
            <v>4|3|显微镜用,用于紧急断开电路|耐压≤1000伏|Carl Zeiss|304979-8102-000</v>
          </cell>
          <cell r="E2410">
            <v>999</v>
          </cell>
          <cell r="F2410" t="str">
            <v>L2233D18A008</v>
          </cell>
          <cell r="G2410">
            <v>35</v>
          </cell>
          <cell r="H2410" t="str">
            <v>显微镜脚踏微动开关</v>
          </cell>
          <cell r="I2410" t="str">
            <v>PUSH BUTTON,CEMENTED</v>
          </cell>
          <cell r="J2410">
            <v>41647</v>
          </cell>
          <cell r="K2410" t="str">
            <v>L</v>
          </cell>
          <cell r="L2410" t="str">
            <v>个</v>
          </cell>
          <cell r="M2410" t="str">
            <v>个</v>
          </cell>
        </row>
        <row r="2410">
          <cell r="O2410" t="str">
            <v>千克</v>
          </cell>
        </row>
        <row r="2411">
          <cell r="A2411" t="str">
            <v>000000-0533-705</v>
          </cell>
          <cell r="B2411">
            <v>8536500000</v>
          </cell>
          <cell r="C2411" t="str">
            <v>开关</v>
          </cell>
          <cell r="D2411" t="str">
            <v>4|3|显微镜用,用于紧急断开电路|耐压≤1000伏|Carl Zeiss|000000-0533-705</v>
          </cell>
          <cell r="E2411">
            <v>999</v>
          </cell>
          <cell r="F2411" t="str">
            <v>L2233D18A008</v>
          </cell>
          <cell r="G2411">
            <v>35</v>
          </cell>
          <cell r="H2411" t="str">
            <v>钥匙开关，功能用途：电源开关控制 ，材质：金属+塑料，原理：断开和闭合，适用机型：MEL80</v>
          </cell>
          <cell r="I2411" t="str">
            <v>Key Switch Switching Element</v>
          </cell>
          <cell r="J2411">
            <v>41666</v>
          </cell>
          <cell r="K2411" t="str">
            <v>L</v>
          </cell>
          <cell r="L2411" t="str">
            <v>个</v>
          </cell>
          <cell r="M2411" t="str">
            <v>个</v>
          </cell>
        </row>
        <row r="2411">
          <cell r="O2411" t="str">
            <v>千克</v>
          </cell>
        </row>
        <row r="2412">
          <cell r="A2412" t="str">
            <v>000000-0533-726</v>
          </cell>
          <cell r="B2412">
            <v>8536500000</v>
          </cell>
          <cell r="C2412" t="str">
            <v>开关</v>
          </cell>
          <cell r="D2412" t="str">
            <v>4|3|显微镜用,用于紧急断开电路|耐压≤1000伏|Carl Zeiss|000000-0533-726</v>
          </cell>
          <cell r="E2412">
            <v>999</v>
          </cell>
          <cell r="F2412" t="str">
            <v>L2233D18A008</v>
          </cell>
          <cell r="G2412">
            <v>35</v>
          </cell>
          <cell r="H2412" t="str">
            <v>钥匙开关，功能用途：电源开关控制 ，材质：金属+塑料，原理：断开和闭合，适用机型：MEL80</v>
          </cell>
          <cell r="I2412" t="str">
            <v>Key Switch Control Element</v>
          </cell>
          <cell r="J2412">
            <v>41666</v>
          </cell>
          <cell r="K2412" t="str">
            <v>L</v>
          </cell>
          <cell r="L2412" t="str">
            <v>个</v>
          </cell>
          <cell r="M2412" t="str">
            <v>个</v>
          </cell>
        </row>
        <row r="2412">
          <cell r="O2412" t="str">
            <v>千克</v>
          </cell>
        </row>
        <row r="2413">
          <cell r="A2413" t="str">
            <v>360190-1555-002</v>
          </cell>
          <cell r="B2413">
            <v>8536500000</v>
          </cell>
          <cell r="C2413" t="str">
            <v>开关</v>
          </cell>
          <cell r="D2413" t="str">
            <v>4|3|显微镜用,用于紧急断开电路|耐压≤1000伏|Carl Zeiss|360190-1555-002</v>
          </cell>
          <cell r="E2413">
            <v>999</v>
          </cell>
          <cell r="F2413" t="str">
            <v>L2233D18A008</v>
          </cell>
          <cell r="G2413">
            <v>35</v>
          </cell>
          <cell r="H2413" t="str">
            <v>紧急开关</v>
          </cell>
          <cell r="I2413" t="str">
            <v>Opt EMO Box Uprade</v>
          </cell>
          <cell r="J2413">
            <v>41689</v>
          </cell>
          <cell r="K2413" t="str">
            <v>L</v>
          </cell>
          <cell r="L2413" t="str">
            <v>个</v>
          </cell>
          <cell r="M2413" t="str">
            <v>个</v>
          </cell>
        </row>
        <row r="2413">
          <cell r="O2413" t="str">
            <v>千克</v>
          </cell>
        </row>
        <row r="2414">
          <cell r="A2414" t="str">
            <v>360190-1611-001</v>
          </cell>
          <cell r="B2414">
            <v>8536500000</v>
          </cell>
          <cell r="C2414" t="str">
            <v>开关</v>
          </cell>
          <cell r="D2414" t="str">
            <v>4|3|显微镜用,用于紧急断开电路|耐压≤1000伏|Carl Zeiss|360190-1611-001</v>
          </cell>
          <cell r="E2414">
            <v>999</v>
          </cell>
          <cell r="F2414" t="str">
            <v>L2233D18A008</v>
          </cell>
          <cell r="G2414">
            <v>35</v>
          </cell>
          <cell r="H2414" t="str">
            <v>紧急开关</v>
          </cell>
          <cell r="I2414" t="str">
            <v>2ND EMO standard</v>
          </cell>
          <cell r="J2414">
            <v>41689</v>
          </cell>
          <cell r="K2414" t="str">
            <v>L</v>
          </cell>
          <cell r="L2414" t="str">
            <v>个</v>
          </cell>
          <cell r="M2414" t="str">
            <v>个</v>
          </cell>
        </row>
        <row r="2414">
          <cell r="O2414" t="str">
            <v>千克</v>
          </cell>
        </row>
        <row r="2415">
          <cell r="A2415" t="str">
            <v>000000-1407-903</v>
          </cell>
          <cell r="B2415">
            <v>8536500000</v>
          </cell>
          <cell r="C2415" t="str">
            <v>开关</v>
          </cell>
          <cell r="D2415" t="str">
            <v>4|3|显微镜用,用于紧急断开电路|耐压≤1000伏|Carl Zeiss|000000-1407-903</v>
          </cell>
          <cell r="E2415">
            <v>999</v>
          </cell>
          <cell r="F2415" t="str">
            <v>L2233D18A008</v>
          </cell>
          <cell r="G2415">
            <v>35</v>
          </cell>
          <cell r="H2415" t="str">
            <v>显微镜横臂倾斜开关</v>
          </cell>
          <cell r="I2415" t="str">
            <v>SWITCH</v>
          </cell>
          <cell r="J2415">
            <v>41698</v>
          </cell>
          <cell r="K2415" t="str">
            <v>L</v>
          </cell>
          <cell r="L2415" t="str">
            <v>个</v>
          </cell>
          <cell r="M2415" t="str">
            <v>个</v>
          </cell>
        </row>
        <row r="2415">
          <cell r="O2415" t="str">
            <v>千克</v>
          </cell>
        </row>
        <row r="2416">
          <cell r="A2416" t="str">
            <v>304970-9200-500</v>
          </cell>
          <cell r="B2416">
            <v>8536500000</v>
          </cell>
          <cell r="C2416" t="str">
            <v>开关</v>
          </cell>
          <cell r="D2416" t="str">
            <v>4|3|显微镜用,用于紧急断开电路|耐压≤1000伏|Carl Zeiss|304970-9200-500</v>
          </cell>
          <cell r="E2416">
            <v>999</v>
          </cell>
          <cell r="F2416" t="str">
            <v>L2233D18A008</v>
          </cell>
          <cell r="G2416">
            <v>35</v>
          </cell>
          <cell r="H2416" t="str">
            <v>无线脚踏</v>
          </cell>
          <cell r="I2416" t="str">
            <v>SC Wireless Footswitch</v>
          </cell>
          <cell r="J2416">
            <v>41800</v>
          </cell>
          <cell r="K2416" t="str">
            <v>L</v>
          </cell>
          <cell r="L2416" t="str">
            <v>个</v>
          </cell>
          <cell r="M2416" t="str">
            <v>个</v>
          </cell>
        </row>
        <row r="2416">
          <cell r="O2416" t="str">
            <v>千克</v>
          </cell>
        </row>
        <row r="2417">
          <cell r="A2417" t="str">
            <v>000000-0477-362</v>
          </cell>
          <cell r="B2417">
            <v>8536500000</v>
          </cell>
          <cell r="C2417" t="str">
            <v>开关</v>
          </cell>
          <cell r="D2417" t="str">
            <v>4|3|显微镜用,用于紧急断开电路|耐压≤1000伏|Carl Zeiss|000000-0477-362</v>
          </cell>
          <cell r="E2417">
            <v>999</v>
          </cell>
          <cell r="F2417" t="str">
            <v>L2233D18A008</v>
          </cell>
          <cell r="G2417">
            <v>35</v>
          </cell>
          <cell r="H2417" t="str">
            <v>电源开关</v>
          </cell>
          <cell r="I2417" t="str">
            <v>Rocker Switch bk/bk”2oft plug 4.8*0.8</v>
          </cell>
          <cell r="J2417">
            <v>41821</v>
          </cell>
          <cell r="K2417" t="str">
            <v>L</v>
          </cell>
          <cell r="L2417" t="str">
            <v>个</v>
          </cell>
          <cell r="M2417" t="str">
            <v>个</v>
          </cell>
        </row>
        <row r="2417">
          <cell r="O2417" t="str">
            <v>千克</v>
          </cell>
        </row>
        <row r="2418">
          <cell r="A2418" t="str">
            <v>354780-9099-000</v>
          </cell>
          <cell r="B2418">
            <v>8536500000</v>
          </cell>
          <cell r="C2418" t="str">
            <v>开关</v>
          </cell>
          <cell r="D2418" t="str">
            <v>4|3|显微镜用,用于紧急断开电路|耐压≤1000伏|Carl Zeiss|354780-9099-000</v>
          </cell>
          <cell r="E2418">
            <v>999</v>
          </cell>
          <cell r="F2418" t="str">
            <v>L2233D18A008</v>
          </cell>
          <cell r="G2418">
            <v>35</v>
          </cell>
          <cell r="H2418" t="str">
            <v>线圈反转开关</v>
          </cell>
          <cell r="I2418" t="str">
            <v>C1 or C3 reversal switch</v>
          </cell>
          <cell r="J2418">
            <v>41829</v>
          </cell>
          <cell r="K2418" t="str">
            <v>L</v>
          </cell>
          <cell r="L2418" t="str">
            <v>个</v>
          </cell>
          <cell r="M2418" t="str">
            <v>个</v>
          </cell>
        </row>
        <row r="2418">
          <cell r="O2418" t="str">
            <v>千克</v>
          </cell>
        </row>
        <row r="2419">
          <cell r="A2419" t="str">
            <v>623035-3077-000</v>
          </cell>
          <cell r="B2419">
            <v>8536500000</v>
          </cell>
          <cell r="C2419" t="str">
            <v>开关</v>
          </cell>
          <cell r="D2419" t="str">
            <v>4|3|显微镜用,用于紧急断开电路|耐压≤1000伏|Carl Zeiss|623035-3077-000</v>
          </cell>
          <cell r="E2419">
            <v>999</v>
          </cell>
          <cell r="F2419" t="str">
            <v>L2233D18A008</v>
          </cell>
          <cell r="G2419">
            <v>35</v>
          </cell>
          <cell r="H2419" t="str">
            <v>限位开关</v>
          </cell>
          <cell r="I2419" t="str">
            <v>Switch</v>
          </cell>
          <cell r="J2419">
            <v>41835</v>
          </cell>
          <cell r="K2419" t="str">
            <v>L</v>
          </cell>
          <cell r="L2419" t="str">
            <v>个</v>
          </cell>
          <cell r="M2419" t="str">
            <v>个</v>
          </cell>
        </row>
        <row r="2419">
          <cell r="O2419" t="str">
            <v>千克</v>
          </cell>
        </row>
        <row r="2420">
          <cell r="A2420" t="str">
            <v>303040-9004-000</v>
          </cell>
          <cell r="B2420">
            <v>8536500000</v>
          </cell>
          <cell r="C2420" t="str">
            <v>开关</v>
          </cell>
          <cell r="D2420" t="str">
            <v>4|3|显微镜用,用于紧急断开电路|耐压≤1000伏|Carl Zeiss|303040-9004-000</v>
          </cell>
          <cell r="E2420">
            <v>999</v>
          </cell>
          <cell r="F2420" t="str">
            <v>L2233D18A008</v>
          </cell>
          <cell r="G2420">
            <v>35</v>
          </cell>
          <cell r="H2420" t="str">
            <v>双线性脚踏板</v>
          </cell>
          <cell r="I2420" t="str">
            <v>Double linear footswitch for Visalis </v>
          </cell>
          <cell r="J2420">
            <v>41836</v>
          </cell>
          <cell r="K2420" t="str">
            <v>L</v>
          </cell>
          <cell r="L2420" t="str">
            <v>个</v>
          </cell>
          <cell r="M2420" t="str">
            <v>个</v>
          </cell>
        </row>
        <row r="2420">
          <cell r="O2420" t="str">
            <v>千克</v>
          </cell>
        </row>
        <row r="2421">
          <cell r="A2421" t="str">
            <v>627202-2415-000</v>
          </cell>
          <cell r="B2421">
            <v>8536500000</v>
          </cell>
          <cell r="C2421" t="str">
            <v>开关</v>
          </cell>
          <cell r="D2421" t="str">
            <v>4|3|显微镜用,用于紧急断开电路|耐压≤1000伏|Carl Zeiss|627202-2415-000</v>
          </cell>
          <cell r="E2421">
            <v>999</v>
          </cell>
          <cell r="F2421" t="str">
            <v>L2233D18A008</v>
          </cell>
          <cell r="G2421">
            <v>35</v>
          </cell>
          <cell r="H2421" t="str">
            <v>开关装置</v>
          </cell>
          <cell r="I2421" t="str">
            <v>DINA safety module</v>
          </cell>
          <cell r="J2421">
            <v>41843</v>
          </cell>
          <cell r="K2421" t="str">
            <v>L</v>
          </cell>
          <cell r="L2421" t="str">
            <v>个</v>
          </cell>
          <cell r="M2421" t="str">
            <v>个</v>
          </cell>
        </row>
        <row r="2421">
          <cell r="O2421" t="str">
            <v>千克</v>
          </cell>
        </row>
        <row r="2422">
          <cell r="A2422" t="str">
            <v>000000-0538-183</v>
          </cell>
          <cell r="B2422">
            <v>8536500000</v>
          </cell>
          <cell r="C2422" t="str">
            <v>开关</v>
          </cell>
          <cell r="D2422" t="str">
            <v>4|3|控制图像采集开关|耐压≤1000伏|Carl Zeiss|000000-0538-183</v>
          </cell>
          <cell r="E2422">
            <v>999</v>
          </cell>
          <cell r="F2422" t="str">
            <v>L2233D18A008</v>
          </cell>
          <cell r="G2422">
            <v>35</v>
          </cell>
          <cell r="H2422" t="str">
            <v>中文品名：脚踏
功能用途：控制图像采集开关
材质： 金属（铜，不锈钢），塑料，1pc=3m
适用机型：SL-130/120,SL-220</v>
          </cell>
          <cell r="I2422" t="str">
            <v>Cable length: 3m USB Footswitch for SL-Cam</v>
          </cell>
          <cell r="J2422">
            <v>43788</v>
          </cell>
          <cell r="K2422" t="str">
            <v>L</v>
          </cell>
          <cell r="L2422" t="str">
            <v>个</v>
          </cell>
          <cell r="M2422" t="str">
            <v>个</v>
          </cell>
        </row>
        <row r="2422">
          <cell r="O2422" t="str">
            <v>千克</v>
          </cell>
        </row>
        <row r="2423">
          <cell r="A2423" t="str">
            <v>000000-1140-909</v>
          </cell>
          <cell r="B2423">
            <v>8536500000</v>
          </cell>
          <cell r="C2423" t="str">
            <v>开关</v>
          </cell>
          <cell r="D2423" t="str">
            <v>4|3|显微镜用,用于紧急断开电路|5伏|Carl Zeiss|000000-1140-909</v>
          </cell>
          <cell r="E2423">
            <v>999</v>
          </cell>
          <cell r="F2423" t="str">
            <v>L2233D18A008</v>
          </cell>
          <cell r="G2423">
            <v>35</v>
          </cell>
          <cell r="H2423" t="str">
            <v>开关</v>
          </cell>
          <cell r="I2423" t="str">
            <v>Flip switch</v>
          </cell>
          <cell r="J2423">
            <v>41857</v>
          </cell>
          <cell r="K2423" t="str">
            <v>L</v>
          </cell>
          <cell r="L2423" t="str">
            <v>个</v>
          </cell>
          <cell r="M2423" t="str">
            <v>个</v>
          </cell>
        </row>
        <row r="2423">
          <cell r="O2423" t="str">
            <v>千克</v>
          </cell>
        </row>
        <row r="2424">
          <cell r="A2424" t="str">
            <v>304970-9100-500</v>
          </cell>
          <cell r="B2424">
            <v>8536500000</v>
          </cell>
          <cell r="C2424" t="str">
            <v>开关</v>
          </cell>
          <cell r="D2424" t="str">
            <v>4|3|显微镜用,用于紧急断开电路|耐压≤1000伏|Carl Zeiss|304970-9100-500</v>
          </cell>
          <cell r="E2424">
            <v>999</v>
          </cell>
          <cell r="F2424" t="str">
            <v>L2233D18A008</v>
          </cell>
          <cell r="G2424">
            <v>35</v>
          </cell>
          <cell r="H2424" t="str">
            <v>脚踏开关</v>
          </cell>
          <cell r="I2424" t="str">
            <v>Service Component FCP tool control panel</v>
          </cell>
          <cell r="J2424">
            <v>41857</v>
          </cell>
          <cell r="K2424" t="str">
            <v>L</v>
          </cell>
          <cell r="L2424" t="str">
            <v>个</v>
          </cell>
          <cell r="M2424" t="str">
            <v>个</v>
          </cell>
        </row>
        <row r="2424">
          <cell r="O2424" t="str">
            <v>千克</v>
          </cell>
        </row>
        <row r="2425">
          <cell r="A2425" t="str">
            <v>000000-0469-639</v>
          </cell>
          <cell r="B2425">
            <v>8536500000</v>
          </cell>
          <cell r="C2425" t="str">
            <v>开关</v>
          </cell>
          <cell r="D2425" t="str">
            <v>4|3|显微镜用,用于紧急断开电路|耐压≤1000伏|Carl Zeiss|000000-0469-639</v>
          </cell>
          <cell r="E2425">
            <v>999</v>
          </cell>
          <cell r="F2425" t="str">
            <v>L2233D18A008</v>
          </cell>
          <cell r="G2425">
            <v>35</v>
          </cell>
          <cell r="H2425" t="str">
            <v>保护性空气开关</v>
          </cell>
          <cell r="I2425" t="str">
            <v>Protected switch 16 A</v>
          </cell>
          <cell r="J2425">
            <v>41942</v>
          </cell>
          <cell r="K2425" t="str">
            <v>L</v>
          </cell>
          <cell r="L2425" t="str">
            <v>个</v>
          </cell>
          <cell r="M2425" t="str">
            <v>个</v>
          </cell>
        </row>
        <row r="2425">
          <cell r="O2425" t="str">
            <v>千克</v>
          </cell>
        </row>
        <row r="2426">
          <cell r="A2426" t="str">
            <v>000000-0137-187</v>
          </cell>
          <cell r="B2426">
            <v>8536500000</v>
          </cell>
          <cell r="C2426" t="str">
            <v>开关</v>
          </cell>
          <cell r="D2426" t="str">
            <v>4|3|显微镜用,用于紧急断开电路|耐压≤1000伏|Carl Zeiss|000000-0137-187</v>
          </cell>
          <cell r="E2426">
            <v>999</v>
          </cell>
          <cell r="F2426" t="str">
            <v>L2233D18A008</v>
          </cell>
          <cell r="G2426">
            <v>35</v>
          </cell>
          <cell r="H2426" t="str">
            <v>32A主电开关</v>
          </cell>
          <cell r="I2426" t="str">
            <v>Mainswitch 32A</v>
          </cell>
          <cell r="J2426">
            <v>41942</v>
          </cell>
          <cell r="K2426" t="str">
            <v>L</v>
          </cell>
          <cell r="L2426" t="str">
            <v>个</v>
          </cell>
          <cell r="M2426" t="str">
            <v>个</v>
          </cell>
        </row>
        <row r="2426">
          <cell r="O2426" t="str">
            <v>千克</v>
          </cell>
        </row>
        <row r="2427">
          <cell r="A2427" t="str">
            <v>266002-1120-636</v>
          </cell>
          <cell r="B2427">
            <v>8536500000</v>
          </cell>
          <cell r="C2427" t="str">
            <v>开关</v>
          </cell>
          <cell r="D2427" t="str">
            <v>4|3|显微镜用,用于紧急断开电路|耐压≤1000伏|Carl Zeiss|266002-1120-636</v>
          </cell>
          <cell r="E2427">
            <v>999</v>
          </cell>
          <cell r="F2427" t="str">
            <v>L2233D18A008</v>
          </cell>
          <cell r="G2427">
            <v>35</v>
          </cell>
          <cell r="H2427" t="str">
            <v>仪器开关</v>
          </cell>
          <cell r="I2427" t="str">
            <v>ASSY CBL CTS2  PWR SWITCH/USB</v>
          </cell>
          <cell r="J2427">
            <v>41964</v>
          </cell>
          <cell r="K2427" t="str">
            <v>L</v>
          </cell>
          <cell r="L2427" t="str">
            <v>个</v>
          </cell>
          <cell r="M2427" t="str">
            <v>个</v>
          </cell>
        </row>
        <row r="2427">
          <cell r="O2427" t="str">
            <v>千克</v>
          </cell>
        </row>
        <row r="2428">
          <cell r="A2428" t="str">
            <v>000000-0473-941</v>
          </cell>
          <cell r="B2428">
            <v>8536500000</v>
          </cell>
          <cell r="C2428" t="str">
            <v>开关</v>
          </cell>
          <cell r="D2428" t="str">
            <v>4|3|显微镜用,用于紧急断开电路|耐压≤1000伏|Carl Zeiss|000000-0473-941</v>
          </cell>
          <cell r="E2428">
            <v>999</v>
          </cell>
          <cell r="F2428" t="str">
            <v>L2233D18A008</v>
          </cell>
          <cell r="G2428">
            <v>35</v>
          </cell>
          <cell r="H2428" t="str">
            <v>限位开关</v>
          </cell>
          <cell r="I2428" t="str">
            <v>Limit switch</v>
          </cell>
          <cell r="J2428">
            <v>41977</v>
          </cell>
          <cell r="K2428" t="str">
            <v>L</v>
          </cell>
          <cell r="L2428" t="str">
            <v>个</v>
          </cell>
          <cell r="M2428" t="str">
            <v>个</v>
          </cell>
        </row>
        <row r="2428">
          <cell r="O2428" t="str">
            <v>千克</v>
          </cell>
        </row>
        <row r="2429">
          <cell r="A2429" t="str">
            <v>354701-9110-000</v>
          </cell>
          <cell r="B2429">
            <v>8536500000</v>
          </cell>
          <cell r="C2429" t="str">
            <v>开关</v>
          </cell>
          <cell r="D2429" t="str">
            <v>4|3|显微镜用,用于紧急断开电路|耐压≤1000伏|Carl Zeiss|354701-9110-000</v>
          </cell>
          <cell r="E2429">
            <v>999</v>
          </cell>
          <cell r="F2429" t="str">
            <v>L2233D18A008</v>
          </cell>
          <cell r="G2429">
            <v>35</v>
          </cell>
          <cell r="H2429" t="str">
            <v>开关,控制电源,机械断机械断、开</v>
          </cell>
          <cell r="I2429" t="str">
            <v>PLIHTH SWITCH PANEL ASSY</v>
          </cell>
          <cell r="J2429">
            <v>41990</v>
          </cell>
          <cell r="K2429" t="str">
            <v>L</v>
          </cell>
          <cell r="L2429" t="str">
            <v>个</v>
          </cell>
          <cell r="M2429" t="str">
            <v>个</v>
          </cell>
        </row>
        <row r="2429">
          <cell r="O2429" t="str">
            <v>千克</v>
          </cell>
        </row>
        <row r="2430">
          <cell r="A2430" t="str">
            <v>620882-9037-000</v>
          </cell>
          <cell r="B2430">
            <v>8536500000</v>
          </cell>
          <cell r="C2430" t="str">
            <v>开关</v>
          </cell>
          <cell r="D2430" t="str">
            <v>4|3|显微镜用,用于紧急断开电路|耐压≤1000伏|Carl Zeiss|620882-9037-000</v>
          </cell>
          <cell r="E2430">
            <v>999</v>
          </cell>
          <cell r="F2430" t="str">
            <v>L2233D18A008</v>
          </cell>
          <cell r="G2430">
            <v>35</v>
          </cell>
          <cell r="H2430" t="str">
            <v>电脑控制开关</v>
          </cell>
          <cell r="I2430" t="str">
            <v>Power On Tool</v>
          </cell>
          <cell r="J2430">
            <v>41991</v>
          </cell>
          <cell r="K2430" t="str">
            <v>L</v>
          </cell>
          <cell r="L2430" t="str">
            <v>个</v>
          </cell>
          <cell r="M2430" t="str">
            <v>个</v>
          </cell>
        </row>
        <row r="2430">
          <cell r="O2430" t="str">
            <v>千克</v>
          </cell>
        </row>
        <row r="2431">
          <cell r="A2431" t="str">
            <v>627203-0035-000</v>
          </cell>
          <cell r="B2431">
            <v>8536500000</v>
          </cell>
          <cell r="C2431" t="str">
            <v>开关</v>
          </cell>
          <cell r="D2431" t="str">
            <v>4|3|显微镜用,用于紧急断开电路|耐压≤1000伏|Carl Zeiss|627203-0035-000</v>
          </cell>
          <cell r="E2431">
            <v>999</v>
          </cell>
          <cell r="F2431" t="str">
            <v>L2233D18A008</v>
          </cell>
          <cell r="G2431">
            <v>35</v>
          </cell>
          <cell r="H2431" t="str">
            <v>压力监控开关</v>
          </cell>
          <cell r="I2431" t="str">
            <v>pressure switch</v>
          </cell>
          <cell r="J2431">
            <v>42011</v>
          </cell>
          <cell r="K2431" t="str">
            <v>L</v>
          </cell>
          <cell r="L2431" t="str">
            <v>个</v>
          </cell>
          <cell r="M2431" t="str">
            <v>个</v>
          </cell>
        </row>
        <row r="2431">
          <cell r="O2431" t="str">
            <v>千克</v>
          </cell>
        </row>
        <row r="2432">
          <cell r="A2432" t="str">
            <v>350020-5129-000</v>
          </cell>
          <cell r="B2432">
            <v>8536500000</v>
          </cell>
          <cell r="C2432" t="str">
            <v>开关</v>
          </cell>
          <cell r="D2432" t="str">
            <v>4|3|显微镜用,用于紧急断开电路|耐压≤1000伏|Carl Zeiss|350020-5129-000</v>
          </cell>
          <cell r="E2432">
            <v>999</v>
          </cell>
          <cell r="F2432" t="str">
            <v>L2233D18A008</v>
          </cell>
          <cell r="G2432">
            <v>35</v>
          </cell>
          <cell r="H2432" t="str">
            <v>微动开关</v>
          </cell>
          <cell r="I2432" t="str">
            <v>SWITCH MICRO</v>
          </cell>
          <cell r="J2432">
            <v>42012</v>
          </cell>
          <cell r="K2432" t="str">
            <v>L</v>
          </cell>
          <cell r="L2432" t="str">
            <v>个</v>
          </cell>
          <cell r="M2432" t="str">
            <v>个</v>
          </cell>
        </row>
        <row r="2432">
          <cell r="O2432" t="str">
            <v>千克</v>
          </cell>
        </row>
        <row r="2433">
          <cell r="A2433" t="str">
            <v>000000-1840-446</v>
          </cell>
          <cell r="B2433">
            <v>8536500000</v>
          </cell>
          <cell r="C2433" t="str">
            <v>开关</v>
          </cell>
          <cell r="D2433" t="str">
            <v>4|3|用于控制信号通断|耐压≤1000伏|Carl Zeiss|000000-1840-446</v>
          </cell>
          <cell r="E2433">
            <v>999</v>
          </cell>
          <cell r="F2433" t="str">
            <v>L2233D18A008</v>
          </cell>
          <cell r="G2433">
            <v>35</v>
          </cell>
          <cell r="H2433" t="str">
            <v>精密快动开关：与非门控制原理</v>
          </cell>
          <cell r="I2433" t="str">
            <v>My-Com precision switch</v>
          </cell>
          <cell r="J2433">
            <v>43959</v>
          </cell>
          <cell r="K2433" t="str">
            <v>L</v>
          </cell>
          <cell r="L2433" t="str">
            <v>个</v>
          </cell>
          <cell r="M2433" t="str">
            <v>个</v>
          </cell>
        </row>
        <row r="2433">
          <cell r="O2433" t="str">
            <v>千克</v>
          </cell>
        </row>
        <row r="2434">
          <cell r="A2434" t="str">
            <v>000000-0302-222</v>
          </cell>
          <cell r="B2434">
            <v>8536500000</v>
          </cell>
          <cell r="C2434" t="str">
            <v>开关</v>
          </cell>
          <cell r="D2434" t="str">
            <v>4|3|显微镜用,用于紧急断开电路|耐压≤1000伏|Carl Zeiss|000000-0302-222</v>
          </cell>
          <cell r="E2434">
            <v>999</v>
          </cell>
          <cell r="F2434" t="str">
            <v>L2233D18A008</v>
          </cell>
          <cell r="G2434">
            <v>35</v>
          </cell>
          <cell r="H2434" t="str">
            <v>钥匙开关，用于蔡司三座标控制柜</v>
          </cell>
          <cell r="I2434" t="str">
            <v>Keyswitch</v>
          </cell>
          <cell r="J2434">
            <v>42018</v>
          </cell>
          <cell r="K2434" t="str">
            <v>L</v>
          </cell>
          <cell r="L2434" t="str">
            <v>个</v>
          </cell>
          <cell r="M2434" t="str">
            <v>个</v>
          </cell>
        </row>
        <row r="2434">
          <cell r="O2434" t="str">
            <v>千克</v>
          </cell>
        </row>
        <row r="2435">
          <cell r="A2435" t="str">
            <v>000000-1324-208</v>
          </cell>
          <cell r="B2435">
            <v>8536500000</v>
          </cell>
          <cell r="C2435" t="str">
            <v>开关</v>
          </cell>
          <cell r="D2435" t="str">
            <v>4|3|通过光电耦合的通断来控制的开关|耐压≤1000伏|Carl Zeiss|000000-1324-208</v>
          </cell>
          <cell r="E2435">
            <v>999</v>
          </cell>
          <cell r="F2435" t="str">
            <v>L2233D18A008</v>
          </cell>
          <cell r="G2435">
            <v>35</v>
          </cell>
          <cell r="H2435" t="str">
            <v>光电耦合联动开关:作为马达做动的限位开关</v>
          </cell>
          <cell r="I2435" t="str">
            <v>Optocoupler with coupling</v>
          </cell>
          <cell r="J2435">
            <v>43945</v>
          </cell>
          <cell r="K2435" t="str">
            <v>L</v>
          </cell>
          <cell r="L2435" t="str">
            <v>个</v>
          </cell>
          <cell r="M2435" t="str">
            <v>个</v>
          </cell>
        </row>
        <row r="2435">
          <cell r="O2435" t="str">
            <v>千克</v>
          </cell>
        </row>
        <row r="2436">
          <cell r="A2436" t="str">
            <v>000000-0137-724</v>
          </cell>
          <cell r="B2436">
            <v>8536500000</v>
          </cell>
          <cell r="C2436" t="str">
            <v>开关</v>
          </cell>
          <cell r="D2436" t="str">
            <v>4|3|显微镜用,用于紧急断开电路|耐压≤1000伏|Carl Zeiss|000000-0137-724</v>
          </cell>
          <cell r="E2436">
            <v>999</v>
          </cell>
          <cell r="F2436" t="str">
            <v>L2233D18A008</v>
          </cell>
          <cell r="G2436">
            <v>35</v>
          </cell>
          <cell r="H2436" t="str">
            <v>限位开关</v>
          </cell>
          <cell r="I2436" t="str">
            <v>Micro Switch </v>
          </cell>
          <cell r="J2436">
            <v>42081</v>
          </cell>
          <cell r="K2436" t="str">
            <v>L</v>
          </cell>
          <cell r="L2436" t="str">
            <v>个</v>
          </cell>
          <cell r="M2436" t="str">
            <v>个</v>
          </cell>
        </row>
        <row r="2436">
          <cell r="O2436" t="str">
            <v>千克</v>
          </cell>
        </row>
        <row r="2437">
          <cell r="A2437" t="str">
            <v>000000-1057-574</v>
          </cell>
          <cell r="B2437">
            <v>8536500000</v>
          </cell>
          <cell r="C2437" t="str">
            <v>开关</v>
          </cell>
          <cell r="D2437" t="str">
            <v>4|3|显微镜用,用于紧急断开电路|耐压≤1000伏|Carl Zeiss|000000-1057-574</v>
          </cell>
          <cell r="E2437">
            <v>999</v>
          </cell>
          <cell r="F2437" t="str">
            <v>L2233D18A008</v>
          </cell>
          <cell r="G2437">
            <v>35</v>
          </cell>
          <cell r="H2437" t="str">
            <v>升降开关</v>
          </cell>
          <cell r="I2437" t="str">
            <v>Toggle switch tube adapter</v>
          </cell>
          <cell r="J2437">
            <v>42096</v>
          </cell>
          <cell r="K2437" t="str">
            <v>L</v>
          </cell>
          <cell r="L2437" t="str">
            <v>个</v>
          </cell>
          <cell r="M2437" t="str">
            <v>个</v>
          </cell>
        </row>
        <row r="2437">
          <cell r="O2437" t="str">
            <v>千克</v>
          </cell>
        </row>
        <row r="2438">
          <cell r="A2438" t="str">
            <v>266002-1121-726</v>
          </cell>
          <cell r="B2438">
            <v>8536500000</v>
          </cell>
          <cell r="C2438" t="str">
            <v>开关</v>
          </cell>
          <cell r="D2438" t="str">
            <v>4|3|显微镜用,用于紧急断开电路|耐压≤1000伏|Carl Zeiss|266002-1121-726</v>
          </cell>
          <cell r="E2438">
            <v>999</v>
          </cell>
          <cell r="F2438" t="str">
            <v>L2233D18A008</v>
          </cell>
          <cell r="G2438">
            <v>35</v>
          </cell>
          <cell r="H2438" t="str">
            <v>上下升降开关</v>
          </cell>
          <cell r="I2438" t="str">
            <v>Switch ITV table up-down</v>
          </cell>
          <cell r="J2438">
            <v>42104</v>
          </cell>
          <cell r="K2438" t="str">
            <v>L</v>
          </cell>
          <cell r="L2438" t="str">
            <v>个</v>
          </cell>
          <cell r="M2438" t="str">
            <v>个</v>
          </cell>
        </row>
        <row r="2438">
          <cell r="O2438" t="str">
            <v>千克</v>
          </cell>
        </row>
        <row r="2439">
          <cell r="A2439" t="str">
            <v>303041-9005-000</v>
          </cell>
          <cell r="B2439">
            <v>8536500000</v>
          </cell>
          <cell r="C2439" t="str">
            <v>开关</v>
          </cell>
          <cell r="D2439" t="str">
            <v>4|3|显微镜用,用于紧急断开电路|耐压≤1000伏|Carl Zeiss|303041-9005-000</v>
          </cell>
          <cell r="E2439">
            <v>999</v>
          </cell>
          <cell r="F2439" t="str">
            <v>L2233D18A008</v>
          </cell>
          <cell r="G2439">
            <v>35</v>
          </cell>
          <cell r="H2439" t="str">
            <v>双线型脚踏</v>
          </cell>
          <cell r="I2439" t="str">
            <v>DOUBLE LINEAR FOOTSWITCH II</v>
          </cell>
          <cell r="J2439">
            <v>42108</v>
          </cell>
          <cell r="K2439" t="str">
            <v>L</v>
          </cell>
          <cell r="L2439" t="str">
            <v>个</v>
          </cell>
          <cell r="M2439" t="str">
            <v>个</v>
          </cell>
        </row>
        <row r="2439">
          <cell r="O2439" t="str">
            <v>千克</v>
          </cell>
        </row>
        <row r="2440">
          <cell r="A2440" t="str">
            <v>303041-9006-000</v>
          </cell>
          <cell r="B2440">
            <v>8536500000</v>
          </cell>
          <cell r="C2440" t="str">
            <v>开关</v>
          </cell>
          <cell r="D2440" t="str">
            <v>4|3|显微镜用,用于紧急断开电路|耐压≤1000伏|Carl Zeiss|303041-9006-000</v>
          </cell>
          <cell r="E2440">
            <v>999</v>
          </cell>
          <cell r="F2440" t="str">
            <v>L2233D18A008</v>
          </cell>
          <cell r="G2440">
            <v>35</v>
          </cell>
          <cell r="H2440" t="str">
            <v>控制升降杆的脚踏</v>
          </cell>
          <cell r="I2440" t="str">
            <v>IV-POLE FOOTSWITCH</v>
          </cell>
          <cell r="J2440">
            <v>42108</v>
          </cell>
          <cell r="K2440" t="str">
            <v>L</v>
          </cell>
          <cell r="L2440" t="str">
            <v>个</v>
          </cell>
          <cell r="M2440" t="str">
            <v>个</v>
          </cell>
        </row>
        <row r="2440">
          <cell r="O2440" t="str">
            <v>千克</v>
          </cell>
        </row>
        <row r="2441">
          <cell r="A2441" t="str">
            <v>000000-0483-426</v>
          </cell>
          <cell r="B2441">
            <v>8536500000</v>
          </cell>
          <cell r="C2441" t="str">
            <v>开关</v>
          </cell>
          <cell r="D2441" t="str">
            <v>4|3|显微镜用,用于紧急断开电路|耐压≤1000伏|Carl Zeiss|000000-0483-426</v>
          </cell>
          <cell r="E2441">
            <v>999</v>
          </cell>
          <cell r="F2441" t="str">
            <v>L2233D18A008</v>
          </cell>
          <cell r="G2441">
            <v>35</v>
          </cell>
          <cell r="H2441" t="str">
            <v>脚控开关</v>
          </cell>
          <cell r="I2441" t="str">
            <v>ACCENTO footswitch (1.2m)</v>
          </cell>
          <cell r="J2441">
            <v>42130</v>
          </cell>
          <cell r="K2441" t="str">
            <v>L</v>
          </cell>
          <cell r="L2441" t="str">
            <v>个</v>
          </cell>
          <cell r="M2441" t="str">
            <v>个</v>
          </cell>
        </row>
        <row r="2441">
          <cell r="O2441" t="str">
            <v>千克</v>
          </cell>
        </row>
        <row r="2442">
          <cell r="A2442" t="str">
            <v>000000-2221-649</v>
          </cell>
          <cell r="B2442">
            <v>8536500000</v>
          </cell>
          <cell r="C2442" t="str">
            <v>开关</v>
          </cell>
          <cell r="D2442" t="str">
            <v>4|3|通过用脚踩压开关按键来控制手术床的运动|耐压≤1000伏|Carl Zeiss|000000-2221-649</v>
          </cell>
          <cell r="E2442">
            <v>999</v>
          </cell>
          <cell r="F2442" t="str">
            <v>L2233D18A008</v>
          </cell>
          <cell r="G2442">
            <v>35</v>
          </cell>
          <cell r="H2442" t="str">
            <v>中文品名:脚控开关
功能用途:通过用脚踩压开关按键来控制手术床的运动
原理:按键开关原理
材质:塑料
适用机型:VisuMax</v>
          </cell>
          <cell r="I2442" t="str">
            <v>foot control set visumax</v>
          </cell>
          <cell r="J2442">
            <v>43847</v>
          </cell>
          <cell r="K2442" t="str">
            <v>L</v>
          </cell>
          <cell r="L2442" t="str">
            <v>个</v>
          </cell>
          <cell r="M2442" t="str">
            <v>个</v>
          </cell>
        </row>
        <row r="2442">
          <cell r="O2442" t="str">
            <v>千克</v>
          </cell>
        </row>
        <row r="2443">
          <cell r="A2443" t="str">
            <v>000000-2225-140</v>
          </cell>
          <cell r="B2443">
            <v>8536500000</v>
          </cell>
          <cell r="C2443" t="str">
            <v>开关</v>
          </cell>
          <cell r="D2443" t="str">
            <v>4|3|控制手术床的运动|耐压≤1000伏|Carl Zeiss|000000-2225-140</v>
          </cell>
          <cell r="E2443">
            <v>999</v>
          </cell>
          <cell r="F2443" t="str">
            <v>L2233D18A008</v>
          </cell>
          <cell r="G2443">
            <v>35</v>
          </cell>
          <cell r="H2443" t="str">
            <v>中文品名:脚控开关
功能用途:通过用脚踩压开关按键来控制手术床的运动
原理:按键开关原理
材质:塑料
适用机型:VisuMax</v>
          </cell>
          <cell r="I2443" t="str">
            <v>VK Software MEL 80</v>
          </cell>
          <cell r="J2443">
            <v>43845</v>
          </cell>
          <cell r="K2443" t="str">
            <v>L</v>
          </cell>
          <cell r="L2443" t="str">
            <v>个</v>
          </cell>
          <cell r="M2443" t="str">
            <v>个</v>
          </cell>
        </row>
        <row r="2443">
          <cell r="O2443" t="str">
            <v>千克</v>
          </cell>
        </row>
        <row r="2444">
          <cell r="A2444" t="str">
            <v>000000-0579-558</v>
          </cell>
          <cell r="B2444">
            <v>8536500000</v>
          </cell>
          <cell r="C2444" t="str">
            <v>开关</v>
          </cell>
          <cell r="D2444" t="str">
            <v>4|3|显微镜用,用于紧急断开电路|耐压≤1000伏|Carl Zeiss|000000-0579-558</v>
          </cell>
          <cell r="E2444">
            <v>999</v>
          </cell>
          <cell r="F2444" t="str">
            <v>L2233D18A008</v>
          </cell>
          <cell r="G2444">
            <v>35</v>
          </cell>
          <cell r="H2444" t="str">
            <v>开关键</v>
          </cell>
          <cell r="I2444" t="str">
            <v>Key switch for Metrotom800</v>
          </cell>
          <cell r="J2444">
            <v>42173</v>
          </cell>
          <cell r="K2444" t="str">
            <v>L</v>
          </cell>
          <cell r="L2444" t="str">
            <v>个</v>
          </cell>
          <cell r="M2444" t="str">
            <v>个</v>
          </cell>
        </row>
        <row r="2444">
          <cell r="O2444" t="str">
            <v>千克</v>
          </cell>
        </row>
        <row r="2445">
          <cell r="A2445" t="str">
            <v>344900-8051-000</v>
          </cell>
          <cell r="B2445">
            <v>8536500000</v>
          </cell>
          <cell r="C2445" t="str">
            <v>开关</v>
          </cell>
          <cell r="D2445" t="str">
            <v>4|3|显微镜用,用于紧急断开电路|耐压≤1000伏|Carl Zeiss|344900-8051-000</v>
          </cell>
          <cell r="E2445">
            <v>999</v>
          </cell>
          <cell r="F2445" t="str">
            <v>L2233D18A008</v>
          </cell>
          <cell r="G2445">
            <v>35</v>
          </cell>
          <cell r="H2445" t="str">
            <v>开关</v>
          </cell>
          <cell r="I2445" t="str">
            <v>ON / Off Switch Assembly Merlin</v>
          </cell>
          <cell r="J2445">
            <v>42206</v>
          </cell>
          <cell r="K2445" t="str">
            <v>L</v>
          </cell>
          <cell r="L2445" t="str">
            <v>个</v>
          </cell>
          <cell r="M2445" t="str">
            <v>个</v>
          </cell>
        </row>
        <row r="2445">
          <cell r="O2445" t="str">
            <v>千克</v>
          </cell>
        </row>
        <row r="2446">
          <cell r="A2446" t="str">
            <v>352101-9072-000</v>
          </cell>
          <cell r="B2446">
            <v>8536500000</v>
          </cell>
          <cell r="C2446" t="str">
            <v>开关</v>
          </cell>
          <cell r="D2446" t="str">
            <v>4|3|显微镜用,用于紧急断开电路|耐压≤1000伏|Carl Zeiss|352101-9072-000</v>
          </cell>
          <cell r="E2446">
            <v>999</v>
          </cell>
          <cell r="F2446" t="str">
            <v>L2233D18A008</v>
          </cell>
          <cell r="G2446">
            <v>35</v>
          </cell>
          <cell r="H2446" t="str">
            <v>主机三色开关</v>
          </cell>
          <cell r="I2446" t="str">
            <v>PLINTH SWITCH PANEL ASSEMBLY </v>
          </cell>
          <cell r="J2446">
            <v>42212</v>
          </cell>
          <cell r="K2446" t="str">
            <v>L</v>
          </cell>
          <cell r="L2446" t="str">
            <v>个</v>
          </cell>
          <cell r="M2446" t="str">
            <v>个</v>
          </cell>
        </row>
        <row r="2446">
          <cell r="O2446" t="str">
            <v>千克</v>
          </cell>
        </row>
        <row r="2447">
          <cell r="A2447" t="str">
            <v>000000-1531-678</v>
          </cell>
          <cell r="B2447">
            <v>8536500000</v>
          </cell>
          <cell r="C2447" t="str">
            <v>开关</v>
          </cell>
          <cell r="D2447" t="str">
            <v>4|3|显微镜用,用于紧急断开电路|耐压≤1000伏|Carl Zeiss|000000-1531-678</v>
          </cell>
          <cell r="E2447">
            <v>999</v>
          </cell>
          <cell r="F2447" t="str">
            <v>L2233D18A008</v>
          </cell>
          <cell r="G2447">
            <v>35</v>
          </cell>
          <cell r="H2447" t="str">
            <v>IOLMater的电源开关</v>
          </cell>
          <cell r="I2447" t="str">
            <v>MASTER SWITCH,2PINS,GREEN</v>
          </cell>
          <cell r="J2447">
            <v>42275</v>
          </cell>
          <cell r="K2447" t="str">
            <v>L</v>
          </cell>
          <cell r="L2447" t="str">
            <v>个</v>
          </cell>
          <cell r="M2447" t="str">
            <v>个</v>
          </cell>
        </row>
        <row r="2447">
          <cell r="O2447" t="str">
            <v>千克</v>
          </cell>
        </row>
        <row r="2448">
          <cell r="A2448" t="str">
            <v>266002-1141-605</v>
          </cell>
          <cell r="B2448">
            <v>8536500000</v>
          </cell>
          <cell r="C2448" t="str">
            <v>开关</v>
          </cell>
          <cell r="D2448" t="str">
            <v>4|3|显微镜用,用于紧急断开电路|耐压≤1000伏|Carl Zeiss|266002-1141-605</v>
          </cell>
          <cell r="E2448">
            <v>999</v>
          </cell>
          <cell r="F2448" t="str">
            <v>L2233D18A008</v>
          </cell>
          <cell r="G2448">
            <v>35</v>
          </cell>
          <cell r="H2448" t="str">
            <v>开关</v>
          </cell>
          <cell r="I2448" t="str">
            <v>ASSY CBL CIRRUS 6.5 PWR/RESET SW</v>
          </cell>
          <cell r="J2448">
            <v>42297</v>
          </cell>
          <cell r="K2448" t="str">
            <v>L</v>
          </cell>
          <cell r="L2448" t="str">
            <v>个</v>
          </cell>
          <cell r="M2448" t="str">
            <v>个</v>
          </cell>
        </row>
        <row r="2448">
          <cell r="O2448" t="str">
            <v>千克</v>
          </cell>
        </row>
        <row r="2449">
          <cell r="A2449" t="str">
            <v>000000-0144-119</v>
          </cell>
          <cell r="B2449">
            <v>8536500000</v>
          </cell>
          <cell r="C2449" t="str">
            <v>开关</v>
          </cell>
          <cell r="D2449" t="str">
            <v>4|3|显微镜用,用于紧急断开电路|耐压≤1000伏|Carl Zeiss|000000-0144-119</v>
          </cell>
          <cell r="E2449">
            <v>999</v>
          </cell>
          <cell r="F2449" t="str">
            <v>L2233D18A008</v>
          </cell>
          <cell r="G2449">
            <v>35</v>
          </cell>
          <cell r="H2449" t="str">
            <v>开关</v>
          </cell>
          <cell r="I2449" t="str">
            <v>PUSH BUTTON,1co</v>
          </cell>
          <cell r="J2449">
            <v>42324</v>
          </cell>
          <cell r="K2449" t="str">
            <v>L</v>
          </cell>
          <cell r="L2449" t="str">
            <v>个</v>
          </cell>
          <cell r="M2449" t="str">
            <v>个</v>
          </cell>
        </row>
        <row r="2449">
          <cell r="O2449" t="str">
            <v>千克</v>
          </cell>
        </row>
        <row r="2450">
          <cell r="A2450" t="str">
            <v>346054-8103-000</v>
          </cell>
          <cell r="B2450">
            <v>8536500000</v>
          </cell>
          <cell r="C2450" t="str">
            <v>开关</v>
          </cell>
          <cell r="D2450" t="str">
            <v>4|3|显微镜用,用于紧急断开电路|耐压≤1000伏|Carl Zeiss|346054-8103-000</v>
          </cell>
          <cell r="E2450">
            <v>999</v>
          </cell>
          <cell r="F2450" t="str">
            <v>L2233D18A008</v>
          </cell>
          <cell r="G2450">
            <v>35</v>
          </cell>
          <cell r="H2450" t="str">
            <v>开关</v>
          </cell>
          <cell r="I2450" t="str">
            <v>chamber door switch</v>
          </cell>
          <cell r="J2450">
            <v>42331</v>
          </cell>
          <cell r="K2450" t="str">
            <v>L</v>
          </cell>
          <cell r="L2450" t="str">
            <v>个</v>
          </cell>
          <cell r="M2450" t="str">
            <v>个</v>
          </cell>
        </row>
        <row r="2450">
          <cell r="O2450" t="str">
            <v>千克</v>
          </cell>
        </row>
        <row r="2451">
          <cell r="A2451" t="str">
            <v>345360-0001-016</v>
          </cell>
          <cell r="B2451">
            <v>8536500000</v>
          </cell>
          <cell r="C2451" t="str">
            <v>开关</v>
          </cell>
          <cell r="D2451" t="str">
            <v>4|3|显微镜用,用于紧急断开电路|耐压≤1000伏|Carl Zeiss|345360-0001-016</v>
          </cell>
          <cell r="E2451">
            <v>999</v>
          </cell>
          <cell r="F2451" t="str">
            <v>L2233D18A008</v>
          </cell>
          <cell r="G2451">
            <v>35</v>
          </cell>
          <cell r="H2451" t="str">
            <v>内部互锁开关,用来保证在样品仓仓门打开时，禁止打开X射线。在样品仓仓门打开时，产生阻断信号从而切断X-ray source的高压，禁止X射线打开。</v>
          </cell>
          <cell r="I2451" t="str">
            <v>INTERLOCK SWITCH,STI T2007</v>
          </cell>
          <cell r="J2451">
            <v>42353</v>
          </cell>
          <cell r="K2451" t="str">
            <v>L</v>
          </cell>
          <cell r="L2451" t="str">
            <v>个</v>
          </cell>
          <cell r="M2451" t="str">
            <v>个</v>
          </cell>
        </row>
        <row r="2451">
          <cell r="O2451" t="str">
            <v>千克</v>
          </cell>
        </row>
        <row r="2452">
          <cell r="A2452" t="str">
            <v>000000-1409-349</v>
          </cell>
          <cell r="B2452">
            <v>8536500000</v>
          </cell>
          <cell r="C2452" t="str">
            <v>开关</v>
          </cell>
          <cell r="D2452" t="str">
            <v>4|3|显微镜用,用于紧急断开电路|耐压≤1000伏|Carl Zeiss|000000-1409-349</v>
          </cell>
          <cell r="E2452">
            <v>999</v>
          </cell>
          <cell r="F2452" t="str">
            <v>L2233D18A008</v>
          </cell>
          <cell r="G2452">
            <v>35</v>
          </cell>
          <cell r="H2452" t="str">
            <v>电磁开关</v>
          </cell>
          <cell r="I2452" t="str">
            <v>Solanoid</v>
          </cell>
          <cell r="J2452">
            <v>42355</v>
          </cell>
          <cell r="K2452" t="str">
            <v>L</v>
          </cell>
          <cell r="L2452" t="str">
            <v>个</v>
          </cell>
          <cell r="M2452" t="str">
            <v>个</v>
          </cell>
        </row>
        <row r="2452">
          <cell r="O2452" t="str">
            <v>千克</v>
          </cell>
        </row>
        <row r="2453">
          <cell r="A2453" t="str">
            <v>266101-4560-514</v>
          </cell>
          <cell r="B2453">
            <v>8536500000</v>
          </cell>
          <cell r="C2453" t="str">
            <v>开关</v>
          </cell>
          <cell r="D2453" t="str">
            <v>4|3|显微镜用,用于紧急断开电路|耐压≤1000伏|Carl Zeiss|266101-4560-514</v>
          </cell>
          <cell r="E2453">
            <v>999</v>
          </cell>
          <cell r="F2453" t="str">
            <v>L2233D18A008</v>
          </cell>
          <cell r="G2453">
            <v>35</v>
          </cell>
          <cell r="H2453" t="str">
            <v>按钮(金属外壳，弹簧和金属片构成，显微镜用，功能为控制显微镜上灯的开关，品牌:Carl Zeiss)</v>
          </cell>
          <cell r="I2453" t="str">
            <v>IOL Joystick with release button</v>
          </cell>
          <cell r="J2453">
            <v>42431</v>
          </cell>
          <cell r="K2453" t="str">
            <v>L</v>
          </cell>
          <cell r="L2453" t="str">
            <v>个</v>
          </cell>
          <cell r="M2453" t="str">
            <v>个</v>
          </cell>
        </row>
        <row r="2453">
          <cell r="O2453" t="str">
            <v>千克</v>
          </cell>
        </row>
        <row r="2454">
          <cell r="A2454" t="str">
            <v>000000-2347-267</v>
          </cell>
          <cell r="B2454">
            <v>9031900090</v>
          </cell>
          <cell r="C2454" t="str">
            <v>光学生物测量仪用手柄</v>
          </cell>
          <cell r="D2454" t="str">
            <v>4|3|光学生物测量仪用控制测量头机械移动，触发测量功能|Carl Zeiss|000000-2347-267</v>
          </cell>
          <cell r="E2454">
            <v>999</v>
          </cell>
          <cell r="F2454" t="str">
            <v>L2233D18A008</v>
          </cell>
          <cell r="G2454">
            <v>35</v>
          </cell>
          <cell r="H2454" t="str">
            <v>控制手柄</v>
          </cell>
          <cell r="I2454" t="str">
            <v>SC Joystick IOLMaster 500</v>
          </cell>
          <cell r="J2454">
            <v>43725</v>
          </cell>
        </row>
        <row r="2454">
          <cell r="L2454" t="str">
            <v>个</v>
          </cell>
          <cell r="M2454" t="str">
            <v>千克</v>
          </cell>
        </row>
        <row r="2455">
          <cell r="A2455" t="str">
            <v>000000-2367-070</v>
          </cell>
          <cell r="B2455">
            <v>9031900090</v>
          </cell>
          <cell r="C2455" t="str">
            <v>人工晶体生物测量仪主板</v>
          </cell>
          <cell r="D2455" t="str">
            <v>4|3|人工晶体生物测量仪给测量头供电，同时获取测量信号进行后期转换|Carl Zeiss|000000-2367-070</v>
          </cell>
          <cell r="E2455">
            <v>999</v>
          </cell>
          <cell r="F2455" t="str">
            <v>L2233D18A008</v>
          </cell>
          <cell r="G2455">
            <v>35</v>
          </cell>
          <cell r="H2455" t="str">
            <v>中文品名:主板
功能用途：支持主机电脑Win10 操作系统 及应用软件，给测量头供电，同时获取测量信号进行后期转换。
原理：电子电路
材质：电路板，金属扇热片（金属材质：铝合金）
适用机型：IOLMaster 500</v>
          </cell>
          <cell r="I2455" t="str">
            <v>FRU MED-COM2 with HD and Win10 License</v>
          </cell>
          <cell r="J2455">
            <v>43882</v>
          </cell>
        </row>
        <row r="2455">
          <cell r="L2455" t="str">
            <v>个</v>
          </cell>
          <cell r="M2455" t="str">
            <v>千克</v>
          </cell>
        </row>
        <row r="2456">
          <cell r="A2456" t="str">
            <v>000000-2349-634</v>
          </cell>
          <cell r="B2456">
            <v>9031900090</v>
          </cell>
          <cell r="C2456" t="str">
            <v>人工晶体生物测量仪数据采集板</v>
          </cell>
          <cell r="D2456" t="str">
            <v>4|3|人工晶体生物测量仪采集激光干涉数据用|Carl Zeiss|000000-2349-634</v>
          </cell>
          <cell r="E2456">
            <v>999</v>
          </cell>
          <cell r="F2456" t="str">
            <v>L2233D18A008</v>
          </cell>
          <cell r="G2456">
            <v>35</v>
          </cell>
          <cell r="H2456" t="str">
            <v>中文品名称:数据采集板
功能用途：采集激光干涉数据
材质：电路板
适用机型：IOLMaster 700
</v>
          </cell>
          <cell r="I2456" t="str">
            <v>exchange set DAQ-Board</v>
          </cell>
          <cell r="J2456">
            <v>43983</v>
          </cell>
        </row>
        <row r="2456">
          <cell r="L2456" t="str">
            <v>个</v>
          </cell>
          <cell r="M2456" t="str">
            <v>千克</v>
          </cell>
        </row>
        <row r="2457">
          <cell r="A2457" t="str">
            <v>000000-2347-381</v>
          </cell>
          <cell r="B2457">
            <v>9031900090</v>
          </cell>
          <cell r="C2457" t="str">
            <v>生物测量仪用手柄</v>
          </cell>
          <cell r="D2457" t="str">
            <v>4|3|生物测量仪用手柄，机械控制用|Carl Zeiss|000000-2347-381</v>
          </cell>
          <cell r="E2457">
            <v>999</v>
          </cell>
          <cell r="F2457" t="str">
            <v>L2233D18A008</v>
          </cell>
          <cell r="G2457">
            <v>35</v>
          </cell>
          <cell r="H2457" t="str">
            <v>中文品名：手柄；
功能用途：机器控制；
用机型：iolmaster 700；
线缆类的请提供1pc=0.1m
</v>
          </cell>
          <cell r="I2457" t="str">
            <v>complete joystick iolmaster 700/visucam/cirrus photo incl</v>
          </cell>
          <cell r="J2457">
            <v>43880</v>
          </cell>
        </row>
        <row r="2457">
          <cell r="L2457" t="str">
            <v>个</v>
          </cell>
          <cell r="M2457" t="str">
            <v>千克</v>
          </cell>
        </row>
        <row r="2458">
          <cell r="A2458" t="str">
            <v>600055-6030-044</v>
          </cell>
          <cell r="B2458">
            <v>9031900090</v>
          </cell>
          <cell r="C2458" t="str">
            <v>测头空间标记框架</v>
          </cell>
          <cell r="D2458" t="str">
            <v>4|3|在线测量仪空间相机的检测标定用|Carl Zeiss|600055-6030-044</v>
          </cell>
          <cell r="E2458">
            <v>999</v>
          </cell>
          <cell r="F2458" t="str">
            <v>L2233D18A008</v>
          </cell>
          <cell r="G2458">
            <v>35</v>
          </cell>
          <cell r="H2458" t="str">
            <v>测头空间标记框架：安装于机器人测头外侧，通过空间相机的拍摄，对于机器人测头的位置变化进行标定</v>
          </cell>
          <cell r="I2458" t="str">
            <v>NaviTarget60S-1</v>
          </cell>
          <cell r="J2458">
            <v>43972</v>
          </cell>
        </row>
        <row r="2458">
          <cell r="L2458" t="str">
            <v>个</v>
          </cell>
          <cell r="M2458" t="str">
            <v>千克</v>
          </cell>
        </row>
        <row r="2459">
          <cell r="A2459" t="str">
            <v>600055-6030-046</v>
          </cell>
          <cell r="B2459">
            <v>9031900090</v>
          </cell>
          <cell r="C2459" t="str">
            <v>初始标定靶</v>
          </cell>
          <cell r="D2459" t="str">
            <v>4|3|在线测量标定初始坐标系用|Carl Zeiss|600055-6030-046</v>
          </cell>
          <cell r="E2459">
            <v>999</v>
          </cell>
          <cell r="F2459" t="str">
            <v>L2233D18A008</v>
          </cell>
          <cell r="G2459">
            <v>35</v>
          </cell>
          <cell r="H2459" t="str">
            <v>测量系统的初始标定靶：通过对于稳定的标定靶进行测量，补偿并建立测量系统的初始坐标系</v>
          </cell>
          <cell r="I2459" t="str">
            <v>Reference Bar RB68-185</v>
          </cell>
          <cell r="J2459">
            <v>43972</v>
          </cell>
        </row>
        <row r="2459">
          <cell r="L2459" t="str">
            <v>个</v>
          </cell>
          <cell r="M2459" t="str">
            <v>千克</v>
          </cell>
        </row>
        <row r="2460">
          <cell r="A2460" t="str">
            <v>600055-3450-014</v>
          </cell>
          <cell r="B2460">
            <v>9031900090</v>
          </cell>
          <cell r="C2460" t="str">
            <v>空间相机安装板</v>
          </cell>
          <cell r="D2460" t="str">
            <v>4|3|在线测量安装固定空间相机用|Carl Zeiss|600055-3450-014</v>
          </cell>
          <cell r="E2460">
            <v>999</v>
          </cell>
          <cell r="F2460" t="str">
            <v>L2233D18A008</v>
          </cell>
          <cell r="G2460">
            <v>35</v>
          </cell>
          <cell r="H2460" t="str">
            <v>空间相机安装板：通过螺丝紧固，将空间相机固定至金属框架上</v>
          </cell>
          <cell r="I2460" t="str">
            <v>Mounting plate camera metronor</v>
          </cell>
          <cell r="J2460">
            <v>43972</v>
          </cell>
        </row>
        <row r="2460">
          <cell r="L2460" t="str">
            <v>个</v>
          </cell>
          <cell r="M2460" t="str">
            <v>千克</v>
          </cell>
        </row>
        <row r="2461">
          <cell r="A2461" t="str">
            <v>600055-1010-025</v>
          </cell>
          <cell r="B2461">
            <v>9031900090</v>
          </cell>
          <cell r="C2461" t="str">
            <v>专属工控机</v>
          </cell>
          <cell r="D2461" t="str">
            <v>4|3|在线测量仪安装空间系统软件用|Carl Zeiss|600055-1010-025</v>
          </cell>
          <cell r="E2461">
            <v>999</v>
          </cell>
          <cell r="F2461" t="str">
            <v>L2233D18A008</v>
          </cell>
          <cell r="G2461">
            <v>35</v>
          </cell>
          <cell r="H2461" t="str">
            <v>空间系统的专属工控机OC：标准工控机用于控制及通讯空间相机系统</v>
          </cell>
          <cell r="I2461" t="str">
            <v>AICell Trace PC 230V</v>
          </cell>
          <cell r="J2461">
            <v>43972</v>
          </cell>
        </row>
        <row r="2461">
          <cell r="L2461" t="str">
            <v>个</v>
          </cell>
          <cell r="M2461" t="str">
            <v>千克</v>
          </cell>
        </row>
        <row r="2462">
          <cell r="A2462" t="str">
            <v>600055-6030-047</v>
          </cell>
          <cell r="B2462">
            <v>9031900090</v>
          </cell>
          <cell r="C2462" t="str">
            <v>空间相机标记点</v>
          </cell>
          <cell r="D2462" t="str">
            <v>4|3|在线测量仪空间相机的检测标定用|Carl Zeiss|600055-6030-047</v>
          </cell>
          <cell r="E2462">
            <v>999</v>
          </cell>
          <cell r="F2462" t="str">
            <v>L2233D18A008</v>
          </cell>
          <cell r="G2462">
            <v>35</v>
          </cell>
          <cell r="H2462" t="str">
            <v>空间相机标记点：安装于地面，通过空间相机的拍摄，对于空间相机的位置变化进行标定</v>
          </cell>
          <cell r="I2462" t="str">
            <v>Stability Module</v>
          </cell>
          <cell r="J2462">
            <v>43972</v>
          </cell>
        </row>
        <row r="2462">
          <cell r="L2462" t="str">
            <v>个</v>
          </cell>
          <cell r="M2462" t="str">
            <v>千克</v>
          </cell>
        </row>
        <row r="2463">
          <cell r="A2463" t="str">
            <v>350021-5320-000</v>
          </cell>
          <cell r="B2463">
            <v>8536500000</v>
          </cell>
          <cell r="C2463" t="str">
            <v>开关</v>
          </cell>
          <cell r="D2463" t="str">
            <v>4|3|显微镜用,用于紧急断开电路|耐压≤1000伏|Carl Zeiss|350021-5320-000</v>
          </cell>
          <cell r="E2463">
            <v>999</v>
          </cell>
          <cell r="F2463" t="str">
            <v>L2233D18A008</v>
          </cell>
          <cell r="G2463">
            <v>35</v>
          </cell>
          <cell r="H2463" t="str">
            <v>空气开关</v>
          </cell>
          <cell r="I2463" t="str">
            <v>CIRCUIT BREAKER 10A FAZN C102</v>
          </cell>
          <cell r="J2463">
            <v>42509</v>
          </cell>
          <cell r="K2463" t="str">
            <v>L</v>
          </cell>
          <cell r="L2463" t="str">
            <v>个</v>
          </cell>
          <cell r="M2463" t="str">
            <v>个</v>
          </cell>
        </row>
        <row r="2463">
          <cell r="O2463" t="str">
            <v>千克</v>
          </cell>
        </row>
        <row r="2464">
          <cell r="A2464" t="str">
            <v>000000-0145-959</v>
          </cell>
          <cell r="B2464">
            <v>8536500000</v>
          </cell>
          <cell r="C2464" t="str">
            <v>开关</v>
          </cell>
          <cell r="D2464" t="str">
            <v>4|3|显微镜用,用于紧急断开电路|耐压≤1000伏|Carl Zeiss|000000-0145-959</v>
          </cell>
          <cell r="E2464">
            <v>999</v>
          </cell>
          <cell r="F2464" t="str">
            <v>L2233D18A008</v>
          </cell>
          <cell r="G2464">
            <v>35</v>
          </cell>
          <cell r="H2464" t="str">
            <v>电源开关</v>
          </cell>
          <cell r="I2464" t="str">
            <v>Thermal cut off switch</v>
          </cell>
          <cell r="J2464">
            <v>42548</v>
          </cell>
          <cell r="K2464" t="str">
            <v>L</v>
          </cell>
          <cell r="L2464" t="str">
            <v>个</v>
          </cell>
          <cell r="M2464" t="str">
            <v>个</v>
          </cell>
        </row>
        <row r="2464">
          <cell r="O2464" t="str">
            <v>千克</v>
          </cell>
        </row>
        <row r="2465">
          <cell r="A2465" t="str">
            <v>000000-1213-626</v>
          </cell>
          <cell r="B2465">
            <v>8536500000</v>
          </cell>
          <cell r="C2465" t="str">
            <v>开关</v>
          </cell>
          <cell r="D2465" t="str">
            <v>4|3|显微镜用,用于紧急断开电路|耐压≤1000伏|Carl Zeiss|000000-1213-626</v>
          </cell>
          <cell r="E2465">
            <v>999</v>
          </cell>
          <cell r="F2465" t="str">
            <v>L2233D18A008</v>
          </cell>
          <cell r="G2465">
            <v>35</v>
          </cell>
          <cell r="H2465" t="str">
            <v>碰撞保护</v>
          </cell>
          <cell r="I2465" t="str">
            <v>Collision protection</v>
          </cell>
          <cell r="J2465">
            <v>42569</v>
          </cell>
          <cell r="K2465" t="str">
            <v>L</v>
          </cell>
          <cell r="L2465" t="str">
            <v>个</v>
          </cell>
          <cell r="M2465" t="str">
            <v>个</v>
          </cell>
        </row>
        <row r="2465">
          <cell r="O2465" t="str">
            <v>千克</v>
          </cell>
        </row>
        <row r="2466">
          <cell r="A2466" t="str">
            <v>600055-0000-710</v>
          </cell>
          <cell r="B2466">
            <v>8536500000</v>
          </cell>
          <cell r="C2466" t="str">
            <v>开关</v>
          </cell>
          <cell r="D2466" t="str">
            <v>4|3|显微镜用,用于紧急断开电路|耐压≤1000伏|Carl Zeiss|600055-0000-710</v>
          </cell>
          <cell r="E2466">
            <v>999</v>
          </cell>
          <cell r="F2466" t="str">
            <v>L2233D18A008</v>
          </cell>
          <cell r="G2466">
            <v>35</v>
          </cell>
          <cell r="H2466" t="str">
            <v>控制柜门电源开关</v>
          </cell>
          <cell r="I2466" t="str">
            <v>main disconnect</v>
          </cell>
          <cell r="J2466">
            <v>42587</v>
          </cell>
          <cell r="K2466" t="str">
            <v>L</v>
          </cell>
          <cell r="L2466" t="str">
            <v>个</v>
          </cell>
          <cell r="M2466" t="str">
            <v>个</v>
          </cell>
        </row>
        <row r="2466">
          <cell r="O2466" t="str">
            <v>千克</v>
          </cell>
        </row>
        <row r="2467">
          <cell r="A2467" t="str">
            <v>600055-0000-711</v>
          </cell>
          <cell r="B2467">
            <v>8536500000</v>
          </cell>
          <cell r="C2467" t="str">
            <v>开关</v>
          </cell>
          <cell r="D2467" t="str">
            <v>4|3|显微镜用,用于紧急断开电路|耐压≤1000伏|Carl Zeiss|600055-0000-711</v>
          </cell>
          <cell r="E2467">
            <v>999</v>
          </cell>
          <cell r="F2467" t="str">
            <v>L2233D18A008</v>
          </cell>
          <cell r="G2467">
            <v>35</v>
          </cell>
          <cell r="H2467" t="str">
            <v>电源控制开关32A</v>
          </cell>
          <cell r="I2467" t="str">
            <v>switch</v>
          </cell>
          <cell r="J2467">
            <v>42587</v>
          </cell>
          <cell r="K2467" t="str">
            <v>L</v>
          </cell>
          <cell r="L2467" t="str">
            <v>个</v>
          </cell>
          <cell r="M2467" t="str">
            <v>个</v>
          </cell>
        </row>
        <row r="2467">
          <cell r="O2467" t="str">
            <v>千克</v>
          </cell>
        </row>
        <row r="2468">
          <cell r="A2468" t="str">
            <v>600055-0000-712</v>
          </cell>
          <cell r="B2468">
            <v>8536500000</v>
          </cell>
          <cell r="C2468" t="str">
            <v>开关</v>
          </cell>
          <cell r="D2468" t="str">
            <v>4|3|显微镜用,用于紧急断开电路|耐压≤1000伏|Carl Zeiss|600055-0000-712</v>
          </cell>
          <cell r="E2468">
            <v>999</v>
          </cell>
          <cell r="F2468" t="str">
            <v>L2233D18A008</v>
          </cell>
          <cell r="G2468">
            <v>35</v>
          </cell>
          <cell r="H2468" t="str">
            <v>门限位开关</v>
          </cell>
          <cell r="I2468" t="str">
            <v>door-operated switch including mounting kit</v>
          </cell>
          <cell r="J2468">
            <v>42587</v>
          </cell>
          <cell r="K2468" t="str">
            <v>L</v>
          </cell>
          <cell r="L2468" t="str">
            <v>个</v>
          </cell>
          <cell r="M2468" t="str">
            <v>个</v>
          </cell>
        </row>
        <row r="2468">
          <cell r="O2468" t="str">
            <v>千克</v>
          </cell>
        </row>
        <row r="2469">
          <cell r="A2469" t="str">
            <v>000000-0593-094</v>
          </cell>
          <cell r="B2469">
            <v>8536500000</v>
          </cell>
          <cell r="C2469" t="str">
            <v>开关</v>
          </cell>
          <cell r="D2469" t="str">
            <v>4|3|显微镜用,用于紧急断开电路|耐压≤1000伏|Carl Zeiss|000000-0593-094</v>
          </cell>
          <cell r="E2469">
            <v>999</v>
          </cell>
          <cell r="F2469" t="str">
            <v>L2233D18A008</v>
          </cell>
          <cell r="G2469">
            <v>35</v>
          </cell>
          <cell r="H2469" t="str">
            <v>Switch assemblies</v>
          </cell>
          <cell r="I2469" t="str">
            <v>2 Switch assemblies, fully wired</v>
          </cell>
          <cell r="J2469">
            <v>42620</v>
          </cell>
          <cell r="K2469" t="str">
            <v>L</v>
          </cell>
          <cell r="L2469" t="str">
            <v>个</v>
          </cell>
          <cell r="M2469" t="str">
            <v>个</v>
          </cell>
        </row>
        <row r="2469">
          <cell r="O2469" t="str">
            <v>千克</v>
          </cell>
        </row>
        <row r="2470">
          <cell r="A2470" t="str">
            <v>305989-8732-000</v>
          </cell>
          <cell r="B2470">
            <v>8536500000</v>
          </cell>
          <cell r="C2470" t="str">
            <v>开关</v>
          </cell>
          <cell r="D2470" t="str">
            <v>4|3|显微镜用,用于紧急断开电路|耐压≤1000伏|Carl Zeiss|305989-8732-000</v>
          </cell>
          <cell r="E2470">
            <v>999</v>
          </cell>
          <cell r="F2470" t="str">
            <v>L2233D18A008</v>
          </cell>
          <cell r="G2470">
            <v>35</v>
          </cell>
          <cell r="H2470" t="str">
            <v>电源开关</v>
          </cell>
          <cell r="I2470" t="str">
            <v>Automatic circuit breaker,wired</v>
          </cell>
          <cell r="J2470">
            <v>42740</v>
          </cell>
          <cell r="K2470" t="str">
            <v>L</v>
          </cell>
          <cell r="L2470" t="str">
            <v>个</v>
          </cell>
          <cell r="M2470" t="str">
            <v>个</v>
          </cell>
        </row>
        <row r="2470">
          <cell r="O2470" t="str">
            <v>千克</v>
          </cell>
        </row>
        <row r="2471">
          <cell r="A2471" t="str">
            <v>305946-8673-500</v>
          </cell>
          <cell r="B2471">
            <v>8536500000</v>
          </cell>
          <cell r="C2471" t="str">
            <v>开关</v>
          </cell>
          <cell r="D2471" t="str">
            <v>4|3|显微镜用,用于紧急断开电路|耐压≤1000伏|Carl Zeiss|305946-8673-500</v>
          </cell>
          <cell r="E2471">
            <v>999</v>
          </cell>
          <cell r="F2471" t="str">
            <v>L2233D18A008</v>
          </cell>
          <cell r="G2471">
            <v>35</v>
          </cell>
          <cell r="H2471" t="str">
            <v>限位开关</v>
          </cell>
          <cell r="I2471" t="str">
            <v>SBG limit switch</v>
          </cell>
          <cell r="J2471">
            <v>42810</v>
          </cell>
          <cell r="K2471" t="str">
            <v>L</v>
          </cell>
          <cell r="L2471" t="str">
            <v>个</v>
          </cell>
          <cell r="M2471" t="str">
            <v>个</v>
          </cell>
        </row>
        <row r="2471">
          <cell r="O2471" t="str">
            <v>千克</v>
          </cell>
        </row>
        <row r="2472">
          <cell r="A2472" t="str">
            <v>000000-1737-916</v>
          </cell>
          <cell r="B2472">
            <v>8536500000</v>
          </cell>
          <cell r="C2472" t="str">
            <v>开关</v>
          </cell>
          <cell r="D2472" t="str">
            <v>4|3|显微镜用,用于紧急断开电路|耐压≤1000伏|Carl Zeiss|000000-1737-916</v>
          </cell>
          <cell r="E2472">
            <v>999</v>
          </cell>
          <cell r="F2472" t="str">
            <v>L2233D18A008</v>
          </cell>
          <cell r="G2472">
            <v>35</v>
          </cell>
          <cell r="H2472" t="str">
            <v>位置检测开关</v>
          </cell>
          <cell r="I2472" t="str">
            <v>Microswitch PSS MEL80 position</v>
          </cell>
          <cell r="J2472">
            <v>42822</v>
          </cell>
          <cell r="K2472" t="str">
            <v>L</v>
          </cell>
          <cell r="L2472" t="str">
            <v>个</v>
          </cell>
          <cell r="M2472" t="str">
            <v>个</v>
          </cell>
        </row>
        <row r="2472">
          <cell r="O2472" t="str">
            <v>千克</v>
          </cell>
        </row>
        <row r="2473">
          <cell r="A2473" t="str">
            <v>000000-1737-912</v>
          </cell>
          <cell r="B2473">
            <v>8536500000</v>
          </cell>
          <cell r="C2473" t="str">
            <v>开关</v>
          </cell>
          <cell r="D2473" t="str">
            <v>4|3|显微镜用,用于紧急断开电路|耐压≤1000伏|Carl Zeiss|000000-1737-912</v>
          </cell>
          <cell r="E2473">
            <v>999</v>
          </cell>
          <cell r="F2473" t="str">
            <v>L2233D18A008</v>
          </cell>
          <cell r="G2473">
            <v>35</v>
          </cell>
          <cell r="H2473" t="str">
            <v>位置检测开关</v>
          </cell>
          <cell r="I2473" t="str">
            <v>Mircoswitch PSS VisuMax position</v>
          </cell>
          <cell r="J2473">
            <v>42822</v>
          </cell>
          <cell r="K2473" t="str">
            <v>L</v>
          </cell>
          <cell r="L2473" t="str">
            <v>个</v>
          </cell>
          <cell r="M2473" t="str">
            <v>个</v>
          </cell>
        </row>
        <row r="2473">
          <cell r="O2473" t="str">
            <v>千克</v>
          </cell>
        </row>
        <row r="2474">
          <cell r="A2474" t="str">
            <v>000000-2071-390</v>
          </cell>
          <cell r="B2474">
            <v>8536500000</v>
          </cell>
          <cell r="C2474" t="str">
            <v>开关</v>
          </cell>
          <cell r="D2474" t="str">
            <v>4|3|显微镜用,用于紧急断开电路|耐压≤1000伏|Carl Zeiss|000000-2071-390</v>
          </cell>
          <cell r="E2474">
            <v>999</v>
          </cell>
          <cell r="F2474" t="str">
            <v>L2233D18A008</v>
          </cell>
          <cell r="G2474">
            <v>35</v>
          </cell>
          <cell r="H2474" t="str">
            <v>脚踏开关</v>
          </cell>
          <cell r="I2474" t="str">
            <v>Foot Assembly</v>
          </cell>
          <cell r="J2474">
            <v>42822</v>
          </cell>
          <cell r="K2474" t="str">
            <v>L</v>
          </cell>
          <cell r="L2474" t="str">
            <v>个</v>
          </cell>
          <cell r="M2474" t="str">
            <v>个</v>
          </cell>
        </row>
        <row r="2474">
          <cell r="O2474" t="str">
            <v>千克</v>
          </cell>
        </row>
        <row r="2475">
          <cell r="A2475" t="str">
            <v>417095-9020-000</v>
          </cell>
          <cell r="B2475">
            <v>8536500000</v>
          </cell>
          <cell r="C2475" t="str">
            <v>开关</v>
          </cell>
          <cell r="D2475" t="str">
            <v>4|3|显微镜用,用于紧急断开电路|耐压≤1000伏|Carl Zeiss|417095-9020-000</v>
          </cell>
          <cell r="E2475">
            <v>999</v>
          </cell>
          <cell r="F2475" t="str">
            <v>L2233D18A008</v>
          </cell>
          <cell r="G2475">
            <v>35</v>
          </cell>
          <cell r="H2475" t="str">
            <v>脚踏开关</v>
          </cell>
          <cell r="I2475" t="str">
            <v>Foot button S</v>
          </cell>
          <cell r="J2475">
            <v>43389</v>
          </cell>
          <cell r="K2475" t="str">
            <v>L</v>
          </cell>
          <cell r="L2475" t="str">
            <v>个</v>
          </cell>
          <cell r="M2475" t="str">
            <v>个</v>
          </cell>
        </row>
        <row r="2475">
          <cell r="O2475" t="str">
            <v>千克</v>
          </cell>
        </row>
        <row r="2476">
          <cell r="A2476" t="str">
            <v>000000-0149-942</v>
          </cell>
          <cell r="B2476">
            <v>8536500000</v>
          </cell>
          <cell r="C2476" t="str">
            <v>开关</v>
          </cell>
          <cell r="D2476" t="str">
            <v>4|3|显微镜用,用于紧急断开电路|耐压≤1000伏|Carl Zeiss|000000-0149-942</v>
          </cell>
          <cell r="E2476">
            <v>999</v>
          </cell>
          <cell r="F2476" t="str">
            <v>L2233D18A008</v>
          </cell>
          <cell r="G2476">
            <v>35</v>
          </cell>
          <cell r="H2476" t="str">
            <v>主机电源开关</v>
          </cell>
          <cell r="I2476" t="str">
            <v>2-pin thermal circuit breaker ,6A UL</v>
          </cell>
          <cell r="J2476">
            <v>42888</v>
          </cell>
          <cell r="K2476" t="str">
            <v>L</v>
          </cell>
          <cell r="L2476" t="str">
            <v>个</v>
          </cell>
          <cell r="M2476" t="str">
            <v>个</v>
          </cell>
        </row>
        <row r="2476">
          <cell r="O2476" t="str">
            <v>千克</v>
          </cell>
        </row>
        <row r="2477">
          <cell r="A2477" t="str">
            <v>000000-2105-550</v>
          </cell>
          <cell r="B2477">
            <v>8536500000</v>
          </cell>
          <cell r="C2477" t="str">
            <v>开关</v>
          </cell>
          <cell r="D2477" t="str">
            <v>4|3|显微镜用,用于紧急断开电路|耐压≤1000伏|Carl Zeiss|000000-2105-550</v>
          </cell>
          <cell r="E2477">
            <v>999</v>
          </cell>
          <cell r="F2477" t="str">
            <v>L2233D18A008</v>
          </cell>
          <cell r="G2477">
            <v>35</v>
          </cell>
          <cell r="H2477" t="str">
            <v>带激光中止功能的开关组件</v>
          </cell>
          <cell r="I2477" t="str">
            <v>key switch laser stop,complete </v>
          </cell>
          <cell r="J2477">
            <v>42947</v>
          </cell>
          <cell r="K2477" t="str">
            <v>L</v>
          </cell>
          <cell r="L2477" t="str">
            <v>个</v>
          </cell>
          <cell r="M2477" t="str">
            <v>个</v>
          </cell>
        </row>
        <row r="2477">
          <cell r="O2477" t="str">
            <v>千克</v>
          </cell>
        </row>
        <row r="2478">
          <cell r="A2478" t="str">
            <v>000000-0601-160</v>
          </cell>
          <cell r="B2478">
            <v>8536500000</v>
          </cell>
          <cell r="C2478" t="str">
            <v>开关</v>
          </cell>
          <cell r="D2478" t="str">
            <v>4|3|显微镜用,用于紧急断开电路|耐压≤1000伏|Carl Zeiss|000000-0601-160</v>
          </cell>
          <cell r="E2478">
            <v>999</v>
          </cell>
          <cell r="F2478" t="str">
            <v>L2233D18A008</v>
          </cell>
          <cell r="G2478">
            <v>35</v>
          </cell>
          <cell r="H2478" t="str">
            <v>分屏器开关</v>
          </cell>
          <cell r="I2478" t="str">
            <v>port DVI KVM Switch</v>
          </cell>
          <cell r="J2478">
            <v>43004</v>
          </cell>
          <cell r="K2478" t="str">
            <v>L</v>
          </cell>
          <cell r="L2478" t="str">
            <v>个</v>
          </cell>
          <cell r="M2478" t="str">
            <v>个</v>
          </cell>
        </row>
        <row r="2478">
          <cell r="O2478" t="str">
            <v>千克</v>
          </cell>
        </row>
        <row r="2479">
          <cell r="A2479" t="str">
            <v>000000-0597-549</v>
          </cell>
          <cell r="B2479">
            <v>8536500000</v>
          </cell>
          <cell r="C2479" t="str">
            <v>开关</v>
          </cell>
          <cell r="D2479" t="str">
            <v>4|3|显微镜用,用于紧急断开电路|耐压≤1000伏|Carl Zeiss|000000-0597-549</v>
          </cell>
          <cell r="E2479">
            <v>999</v>
          </cell>
          <cell r="F2479" t="str">
            <v>L2233D18A008</v>
          </cell>
          <cell r="G2479">
            <v>35</v>
          </cell>
          <cell r="H2479" t="str">
            <v>分屏器</v>
          </cell>
          <cell r="I2479" t="str">
            <v>DVI  ANSCHLUSSKABEL 1M SCHWARZ</v>
          </cell>
          <cell r="J2479">
            <v>43033</v>
          </cell>
          <cell r="K2479" t="str">
            <v>L</v>
          </cell>
          <cell r="L2479" t="str">
            <v>个</v>
          </cell>
          <cell r="M2479" t="str">
            <v>个</v>
          </cell>
        </row>
        <row r="2479">
          <cell r="O2479" t="str">
            <v>千克</v>
          </cell>
        </row>
        <row r="2480">
          <cell r="A2480" t="str">
            <v>000000-1404-572</v>
          </cell>
          <cell r="B2480">
            <v>8536500000</v>
          </cell>
          <cell r="C2480" t="str">
            <v>开关</v>
          </cell>
          <cell r="D2480" t="str">
            <v>4|3|显微镜用,用于紧急断开电路|耐压≤1000伏|Carl Zeiss|000000-1404-572</v>
          </cell>
          <cell r="E2480">
            <v>999</v>
          </cell>
          <cell r="F2480" t="str">
            <v>L2233D18A008</v>
          </cell>
          <cell r="G2480">
            <v>35</v>
          </cell>
          <cell r="H2480" t="str">
            <v>开关</v>
          </cell>
          <cell r="I2480" t="str">
            <v>Switch 2 pin with point</v>
          </cell>
          <cell r="J2480">
            <v>43056</v>
          </cell>
          <cell r="K2480" t="str">
            <v>L</v>
          </cell>
          <cell r="L2480" t="str">
            <v>个</v>
          </cell>
          <cell r="M2480" t="str">
            <v>个</v>
          </cell>
        </row>
        <row r="2480">
          <cell r="O2480" t="str">
            <v>千克</v>
          </cell>
        </row>
        <row r="2481">
          <cell r="A2481" t="str">
            <v>623062-3370-000</v>
          </cell>
          <cell r="B2481">
            <v>8536500000</v>
          </cell>
          <cell r="C2481" t="str">
            <v>开关</v>
          </cell>
          <cell r="D2481" t="str">
            <v>4|3|显微镜用,用于紧急断开电路|耐压≤1000伏|Carl Zeiss|623062-3370-000</v>
          </cell>
          <cell r="E2481">
            <v>999</v>
          </cell>
          <cell r="F2481" t="str">
            <v>L2233D18A008</v>
          </cell>
          <cell r="G2481">
            <v>35</v>
          </cell>
          <cell r="H2481" t="str">
            <v>急停开关</v>
          </cell>
          <cell r="I2481" t="str">
            <v>Switch E-Stop CONTURA</v>
          </cell>
          <cell r="J2481">
            <v>43094</v>
          </cell>
          <cell r="K2481" t="str">
            <v>L</v>
          </cell>
          <cell r="L2481" t="str">
            <v>个</v>
          </cell>
          <cell r="M2481" t="str">
            <v>个</v>
          </cell>
        </row>
        <row r="2481">
          <cell r="O2481" t="str">
            <v>千克</v>
          </cell>
        </row>
        <row r="2482">
          <cell r="A2482" t="str">
            <v>000000-0608-899</v>
          </cell>
          <cell r="B2482">
            <v>8536500000</v>
          </cell>
          <cell r="C2482" t="str">
            <v>开关</v>
          </cell>
          <cell r="D2482" t="str">
            <v>4|3|显微镜用,用于紧急断开电路|耐压≤1000伏|Carl Zeiss|000000-0608-899</v>
          </cell>
          <cell r="E2482">
            <v>999</v>
          </cell>
          <cell r="F2482" t="str">
            <v>L2233D18A008</v>
          </cell>
          <cell r="G2482">
            <v>35</v>
          </cell>
          <cell r="H2482" t="str">
            <v>急停开关</v>
          </cell>
          <cell r="I2482" t="str">
            <v>Emergency stop button assembly</v>
          </cell>
          <cell r="J2482">
            <v>43098</v>
          </cell>
          <cell r="K2482" t="str">
            <v>L</v>
          </cell>
          <cell r="L2482" t="str">
            <v>个</v>
          </cell>
          <cell r="M2482" t="str">
            <v>个</v>
          </cell>
        </row>
        <row r="2482">
          <cell r="O2482" t="str">
            <v>千克</v>
          </cell>
        </row>
        <row r="2483">
          <cell r="A2483" t="str">
            <v>345360-9004-119</v>
          </cell>
          <cell r="B2483">
            <v>8536500000</v>
          </cell>
          <cell r="C2483" t="str">
            <v>开关</v>
          </cell>
          <cell r="D2483" t="str">
            <v>4|3|显微镜用,用于紧急断开电路|耐压≤1000伏|Carl Zeiss|345360-9004-119</v>
          </cell>
          <cell r="E2483">
            <v>999</v>
          </cell>
          <cell r="F2483" t="str">
            <v>L2233D18A008</v>
          </cell>
          <cell r="G2483">
            <v>35</v>
          </cell>
          <cell r="H2483" t="str">
            <v>限位开关</v>
          </cell>
          <cell r="I2483" t="str">
            <v>Limit Switch，Source，Detector</v>
          </cell>
          <cell r="J2483">
            <v>43105</v>
          </cell>
          <cell r="K2483" t="str">
            <v>L</v>
          </cell>
          <cell r="L2483" t="str">
            <v>个</v>
          </cell>
          <cell r="M2483" t="str">
            <v>个</v>
          </cell>
        </row>
        <row r="2483">
          <cell r="O2483" t="str">
            <v>千克</v>
          </cell>
        </row>
        <row r="2484">
          <cell r="A2484" t="str">
            <v>623062-3369-000</v>
          </cell>
          <cell r="B2484">
            <v>8536500000</v>
          </cell>
          <cell r="C2484" t="str">
            <v>开关</v>
          </cell>
          <cell r="D2484" t="str">
            <v>4|3|显微镜用,用于紧急断开电路|耐压≤1000伏|Carl Zeiss|623062-3369-000</v>
          </cell>
          <cell r="E2484">
            <v>999</v>
          </cell>
          <cell r="F2484" t="str">
            <v>L2233D18A008</v>
          </cell>
          <cell r="G2484">
            <v>35</v>
          </cell>
          <cell r="H2484" t="str">
            <v>急停开关</v>
          </cell>
          <cell r="I2484" t="str">
            <v>Bezel E-Stop CONTURA</v>
          </cell>
          <cell r="J2484">
            <v>43116</v>
          </cell>
          <cell r="K2484" t="str">
            <v>L</v>
          </cell>
          <cell r="L2484" t="str">
            <v>个</v>
          </cell>
          <cell r="M2484" t="str">
            <v>个</v>
          </cell>
        </row>
        <row r="2484">
          <cell r="O2484" t="str">
            <v>千克</v>
          </cell>
        </row>
        <row r="2485">
          <cell r="A2485" t="str">
            <v>000000-0401-032</v>
          </cell>
          <cell r="B2485">
            <v>8536500000</v>
          </cell>
          <cell r="C2485" t="str">
            <v>开关</v>
          </cell>
          <cell r="D2485" t="str">
            <v>4|3|显微镜用,用于紧急断开电路|耐压≤1000伏|Carl Zeiss|000000-0401-032</v>
          </cell>
          <cell r="E2485">
            <v>999</v>
          </cell>
          <cell r="F2485" t="str">
            <v>L2233D18A008</v>
          </cell>
          <cell r="G2485">
            <v>35</v>
          </cell>
          <cell r="H2485" t="str">
            <v>开关</v>
          </cell>
          <cell r="I2485" t="str">
            <v> IEC-NET MODUL</v>
          </cell>
          <cell r="J2485">
            <v>43136</v>
          </cell>
          <cell r="K2485" t="str">
            <v>L</v>
          </cell>
          <cell r="L2485" t="str">
            <v>个</v>
          </cell>
          <cell r="M2485" t="str">
            <v>个</v>
          </cell>
        </row>
        <row r="2485">
          <cell r="O2485" t="str">
            <v>千克</v>
          </cell>
        </row>
        <row r="2486">
          <cell r="A2486" t="str">
            <v>000000-0483-321</v>
          </cell>
          <cell r="B2486">
            <v>8536500000</v>
          </cell>
          <cell r="C2486" t="str">
            <v>开关</v>
          </cell>
          <cell r="D2486" t="str">
            <v>4|3|显微镜用,用于紧急断开电路|耐压≤1000伏|Carl Zeiss|000000-0483-321</v>
          </cell>
          <cell r="E2486">
            <v>999</v>
          </cell>
          <cell r="F2486" t="str">
            <v>L2233D18A008</v>
          </cell>
          <cell r="G2486">
            <v>35</v>
          </cell>
          <cell r="H2486" t="str">
            <v>中文品名：电源开关，功能用途：开关机，原理：开关，材质：塑料，适用机型：iolmaster xp 版本5.4.3 – 5.4.4</v>
          </cell>
          <cell r="I2486" t="str">
            <v>POWER ENTRY  MODULE SPECIAL VERSION 10A</v>
          </cell>
          <cell r="J2486">
            <v>43165</v>
          </cell>
          <cell r="K2486" t="str">
            <v>L</v>
          </cell>
          <cell r="L2486" t="str">
            <v>个</v>
          </cell>
          <cell r="M2486" t="str">
            <v>个</v>
          </cell>
        </row>
        <row r="2486">
          <cell r="O2486" t="str">
            <v>千克</v>
          </cell>
        </row>
        <row r="2487">
          <cell r="A2487" t="str">
            <v>Power in Mechanics</v>
          </cell>
          <cell r="B2487">
            <v>8536500000</v>
          </cell>
          <cell r="C2487" t="str">
            <v>开关</v>
          </cell>
          <cell r="D2487" t="str">
            <v>4|3|显微镜用,用于紧急断开电路|耐压≤1000伏|Carl Zeiss|Power in Mechanics</v>
          </cell>
          <cell r="E2487">
            <v>999</v>
          </cell>
          <cell r="F2487" t="str">
            <v>L2233D18A008</v>
          </cell>
          <cell r="G2487">
            <v>35</v>
          </cell>
          <cell r="H2487" t="str">
            <v>电磁开关</v>
          </cell>
          <cell r="I2487" t="str">
            <v>magnetic switch</v>
          </cell>
          <cell r="J2487">
            <v>43216</v>
          </cell>
          <cell r="K2487" t="str">
            <v>L</v>
          </cell>
          <cell r="L2487" t="str">
            <v>个</v>
          </cell>
          <cell r="M2487" t="str">
            <v>个</v>
          </cell>
        </row>
        <row r="2487">
          <cell r="O2487" t="str">
            <v>千克</v>
          </cell>
        </row>
        <row r="2488">
          <cell r="A2488" t="str">
            <v>305946-8600-000</v>
          </cell>
          <cell r="B2488">
            <v>8536500000</v>
          </cell>
          <cell r="C2488" t="str">
            <v>开关</v>
          </cell>
          <cell r="D2488" t="str">
            <v>4|3|显微镜用,用于紧急断开电路|耐压≤1000伏|Carl Zeiss|305946-8600-000</v>
          </cell>
          <cell r="E2488">
            <v>999</v>
          </cell>
          <cell r="F2488" t="str">
            <v>L2233D18A008</v>
          </cell>
          <cell r="G2488">
            <v>35</v>
          </cell>
          <cell r="H2488" t="str">
            <v>电源开关</v>
          </cell>
          <cell r="I2488" t="str">
            <v>AUTOMATIC CIECUIT BREAKER WIRED</v>
          </cell>
          <cell r="J2488">
            <v>43217</v>
          </cell>
          <cell r="K2488" t="str">
            <v>L</v>
          </cell>
          <cell r="L2488" t="str">
            <v>个</v>
          </cell>
          <cell r="M2488" t="str">
            <v>个</v>
          </cell>
        </row>
        <row r="2488">
          <cell r="O2488" t="str">
            <v>千克</v>
          </cell>
        </row>
        <row r="2489">
          <cell r="A2489" t="str">
            <v>000000-0597-855</v>
          </cell>
          <cell r="B2489">
            <v>8536500000</v>
          </cell>
          <cell r="C2489" t="str">
            <v>开关</v>
          </cell>
          <cell r="D2489" t="str">
            <v>4|3|显微镜用,用于紧急断开电路|耐压≤1000伏|Carl Zeiss|000000-0597-855</v>
          </cell>
          <cell r="E2489">
            <v>999</v>
          </cell>
          <cell r="F2489" t="str">
            <v>L2233D18A008</v>
          </cell>
          <cell r="G2489">
            <v>35</v>
          </cell>
          <cell r="H2489" t="str">
            <v>12V 7A电源开关用于控制经过稳压的12V电源的接通及断开</v>
          </cell>
          <cell r="I2489" t="str">
            <v>SWITCHING POWER SUPPLY 12V 7A</v>
          </cell>
          <cell r="J2489">
            <v>43228</v>
          </cell>
          <cell r="K2489" t="str">
            <v>L</v>
          </cell>
          <cell r="L2489" t="str">
            <v>个</v>
          </cell>
          <cell r="M2489" t="str">
            <v>个</v>
          </cell>
        </row>
        <row r="2489">
          <cell r="O2489" t="str">
            <v>千克</v>
          </cell>
        </row>
        <row r="2490">
          <cell r="A2490" t="str">
            <v>627203-0104-000</v>
          </cell>
          <cell r="B2490">
            <v>8536500000</v>
          </cell>
          <cell r="C2490" t="str">
            <v>开关</v>
          </cell>
          <cell r="D2490" t="str">
            <v>4|3|显微镜用,用于紧急断开电路|耐压≤1000伏|Carl Zeiss|627203-0104-000</v>
          </cell>
          <cell r="E2490">
            <v>999</v>
          </cell>
          <cell r="F2490" t="str">
            <v>L2233D18A008</v>
          </cell>
          <cell r="G2490">
            <v>35</v>
          </cell>
          <cell r="H2490" t="str">
            <v>压力检测开关</v>
          </cell>
          <cell r="I2490" t="str">
            <v>Pressure switch</v>
          </cell>
          <cell r="J2490">
            <v>43230</v>
          </cell>
          <cell r="K2490" t="str">
            <v>L</v>
          </cell>
          <cell r="L2490" t="str">
            <v>个</v>
          </cell>
          <cell r="M2490" t="str">
            <v>个</v>
          </cell>
        </row>
        <row r="2490">
          <cell r="O2490" t="str">
            <v>千克</v>
          </cell>
        </row>
        <row r="2491">
          <cell r="A2491" t="str">
            <v>000000-0097-796</v>
          </cell>
          <cell r="B2491">
            <v>8536500000</v>
          </cell>
          <cell r="C2491" t="str">
            <v>开关</v>
          </cell>
          <cell r="D2491" t="str">
            <v>4|3|显微镜用,用于紧急断开电路|耐压≤1000伏|Carl Zeiss|000000-0097-796</v>
          </cell>
          <cell r="E2491">
            <v>999</v>
          </cell>
          <cell r="F2491" t="str">
            <v>L2233D18A008</v>
          </cell>
          <cell r="G2491">
            <v>35</v>
          </cell>
          <cell r="H2491" t="str">
            <v>压力开关</v>
          </cell>
          <cell r="I2491" t="str">
            <v>PRESSURE SWITCH PEV-1/4-B</v>
          </cell>
          <cell r="J2491">
            <v>43236</v>
          </cell>
          <cell r="K2491" t="str">
            <v>L</v>
          </cell>
          <cell r="L2491" t="str">
            <v>个</v>
          </cell>
          <cell r="M2491" t="str">
            <v>个</v>
          </cell>
        </row>
        <row r="2491">
          <cell r="O2491" t="str">
            <v>千克</v>
          </cell>
        </row>
        <row r="2492">
          <cell r="A2492" t="str">
            <v>000000-2017-370</v>
          </cell>
          <cell r="B2492">
            <v>8536500000</v>
          </cell>
          <cell r="C2492" t="str">
            <v>开关</v>
          </cell>
          <cell r="D2492" t="str">
            <v>4|3|显微镜用,用于紧急断开电路|耐压≤1000伏|Carl Zeiss|000000-2017-370</v>
          </cell>
          <cell r="E2492">
            <v>999</v>
          </cell>
          <cell r="F2492" t="str">
            <v>L2233D18A008</v>
          </cell>
          <cell r="G2492">
            <v>35</v>
          </cell>
          <cell r="H2492" t="str">
            <v>主要是各种螺丝和一根拉簧和两个小微动开关</v>
          </cell>
          <cell r="I2492" t="str">
            <v>SMALL PART SET 300W HLQ</v>
          </cell>
          <cell r="J2492">
            <v>43341</v>
          </cell>
          <cell r="K2492" t="str">
            <v>L</v>
          </cell>
          <cell r="L2492" t="str">
            <v>个</v>
          </cell>
          <cell r="M2492" t="str">
            <v>个</v>
          </cell>
        </row>
        <row r="2492">
          <cell r="O2492" t="str">
            <v>千克</v>
          </cell>
        </row>
        <row r="2493">
          <cell r="A2493" t="str">
            <v>305989-8609-000</v>
          </cell>
          <cell r="B2493">
            <v>8536500000</v>
          </cell>
          <cell r="C2493" t="str">
            <v>开关</v>
          </cell>
          <cell r="D2493" t="str">
            <v>4|3|显微镜用,用于紧急断开电路|耐压≤1000伏|Carl Zeiss|305989-8609-000</v>
          </cell>
          <cell r="E2493">
            <v>999</v>
          </cell>
          <cell r="F2493" t="str">
            <v>L2233D18A008</v>
          </cell>
          <cell r="G2493">
            <v>35</v>
          </cell>
          <cell r="H2493" t="str">
            <v>摇杆开关</v>
          </cell>
          <cell r="I2493" t="str">
            <v>ROCKER SWITCH 2 FUNCTIONS 3M CABLE</v>
          </cell>
          <cell r="J2493">
            <v>43402</v>
          </cell>
          <cell r="K2493" t="str">
            <v>L</v>
          </cell>
          <cell r="L2493" t="str">
            <v>个</v>
          </cell>
          <cell r="M2493" t="str">
            <v>个</v>
          </cell>
        </row>
        <row r="2493">
          <cell r="O2493" t="str">
            <v>千克</v>
          </cell>
        </row>
        <row r="2494">
          <cell r="A2494" t="str">
            <v>305944-8907-000</v>
          </cell>
          <cell r="B2494">
            <v>8536500000</v>
          </cell>
          <cell r="C2494" t="str">
            <v>开关</v>
          </cell>
          <cell r="D2494" t="str">
            <v>4|3|显微镜用,用于眼科手术显微镜五档电动变倍识别|耐压≤1000伏|Carl Zeiss|305944-8907-000</v>
          </cell>
          <cell r="E2494">
            <v>999</v>
          </cell>
          <cell r="F2494" t="str">
            <v>L2233D18A008</v>
          </cell>
          <cell r="G2494">
            <v>35</v>
          </cell>
          <cell r="H2494" t="str">
            <v>微动开关</v>
          </cell>
          <cell r="I2494" t="str">
            <v>Micro Switch</v>
          </cell>
          <cell r="J2494">
            <v>43447</v>
          </cell>
          <cell r="K2494" t="str">
            <v>L</v>
          </cell>
          <cell r="L2494" t="str">
            <v>个</v>
          </cell>
          <cell r="M2494" t="str">
            <v>个</v>
          </cell>
        </row>
        <row r="2494">
          <cell r="O2494" t="str">
            <v>千克</v>
          </cell>
        </row>
        <row r="2495">
          <cell r="A2495" t="str">
            <v>620801-8070-000</v>
          </cell>
          <cell r="B2495">
            <v>8536500000</v>
          </cell>
          <cell r="C2495" t="str">
            <v>开关</v>
          </cell>
          <cell r="D2495" t="str">
            <v>4|3|线路过载断开连接，保护线路|耐压≤1000伏|Carl Zeiss|620801-8070-000</v>
          </cell>
          <cell r="E2495">
            <v>999</v>
          </cell>
          <cell r="F2495" t="str">
            <v>L2233D18A008</v>
          </cell>
        </row>
        <row r="2495">
          <cell r="H2495" t="str">
            <v>Emergency stop cu. PNOZ X5 24V cabling电路开关</v>
          </cell>
          <cell r="I2495" t="str">
            <v>Emergency stop cu. PNOZ X5 24V cabling电路开关</v>
          </cell>
          <cell r="J2495">
            <v>43551</v>
          </cell>
          <cell r="K2495" t="str">
            <v>L</v>
          </cell>
          <cell r="L2495" t="str">
            <v>个</v>
          </cell>
          <cell r="M2495" t="str">
            <v>个</v>
          </cell>
        </row>
        <row r="2495">
          <cell r="O2495" t="str">
            <v>千克</v>
          </cell>
        </row>
        <row r="2496">
          <cell r="A2496" t="str">
            <v>620899-0101-000</v>
          </cell>
          <cell r="B2496">
            <v>8536500000</v>
          </cell>
          <cell r="C2496" t="str">
            <v>开关</v>
          </cell>
          <cell r="D2496" t="str">
            <v>4|3|异常时紧急停止设备运行|耐压≤1000伏|无品牌|620899-0101-000</v>
          </cell>
          <cell r="E2496">
            <v>999</v>
          </cell>
          <cell r="F2496" t="str">
            <v>L2233D18A008</v>
          </cell>
        </row>
        <row r="2496">
          <cell r="H2496" t="str">
            <v>操作手柄紧急按钮</v>
          </cell>
          <cell r="I2496" t="str">
            <v>RETROFIT KIT B26 SE STANDARD STOP CMM</v>
          </cell>
          <cell r="J2496">
            <v>43643</v>
          </cell>
          <cell r="K2496" t="str">
            <v>L</v>
          </cell>
          <cell r="L2496" t="str">
            <v>个</v>
          </cell>
          <cell r="M2496" t="str">
            <v>个</v>
          </cell>
        </row>
        <row r="2496">
          <cell r="O2496" t="str">
            <v>千克</v>
          </cell>
        </row>
        <row r="2497">
          <cell r="A2497" t="str">
            <v>620899-0023-001</v>
          </cell>
          <cell r="B2497">
            <v>8536500000</v>
          </cell>
          <cell r="C2497" t="str">
            <v>开关</v>
          </cell>
          <cell r="D2497" t="str">
            <v>4|3|异常时紧急停止设备运行|耐压≤1000伏|无品牌|620899-0023-001</v>
          </cell>
          <cell r="E2497">
            <v>999</v>
          </cell>
          <cell r="F2497" t="str">
            <v>L2233D18A008</v>
          </cell>
        </row>
        <row r="2497">
          <cell r="H2497" t="str">
            <v>控制柜紧急按钮</v>
          </cell>
          <cell r="I2497" t="str">
            <v>RETROFIT KIT E-STOP MCC800</v>
          </cell>
          <cell r="J2497">
            <v>43643</v>
          </cell>
          <cell r="K2497" t="str">
            <v>L</v>
          </cell>
          <cell r="L2497" t="str">
            <v>个</v>
          </cell>
          <cell r="M2497" t="str">
            <v>个</v>
          </cell>
        </row>
        <row r="2497">
          <cell r="O2497" t="str">
            <v>千克</v>
          </cell>
        </row>
        <row r="2498">
          <cell r="A2498" t="str">
            <v>000000-0516-048</v>
          </cell>
          <cell r="B2498">
            <v>8536500000</v>
          </cell>
          <cell r="C2498" t="str">
            <v>开关</v>
          </cell>
          <cell r="D2498" t="str">
            <v>4|3|用于控制升降|耐压≤1000伏|Carl Zeiss|000000-0516-048</v>
          </cell>
          <cell r="E2498">
            <v>999</v>
          </cell>
          <cell r="F2498" t="str">
            <v>L2233D18A008</v>
          </cell>
        </row>
        <row r="2498">
          <cell r="H2498" t="str">
            <v>翘板开关</v>
          </cell>
          <cell r="I2498" t="str">
            <v>ROCKER SWITCH BLACK </v>
          </cell>
          <cell r="J2498">
            <v>43661</v>
          </cell>
          <cell r="K2498" t="str">
            <v>L</v>
          </cell>
          <cell r="L2498" t="str">
            <v>个</v>
          </cell>
          <cell r="M2498" t="str">
            <v>个</v>
          </cell>
        </row>
        <row r="2498">
          <cell r="O2498" t="str">
            <v>千克</v>
          </cell>
        </row>
        <row r="2499">
          <cell r="A2499" t="str">
            <v>354801-9795-000</v>
          </cell>
          <cell r="B2499">
            <v>9012900000</v>
          </cell>
          <cell r="C2499" t="str">
            <v>电子显微镜喷镀盖板组件</v>
          </cell>
          <cell r="D2499" t="str">
            <v>4|3|电子显微镜用保护电镜内部配件及遮挡灰尘|CARL ZEISS|354801-9795-000</v>
          </cell>
          <cell r="E2499">
            <v>999</v>
          </cell>
          <cell r="F2499" t="str">
            <v>L2233D18A008</v>
          </cell>
        </row>
        <row r="2499">
          <cell r="H2499" t="str">
            <v>电子显微镜喷镀盖板组件</v>
          </cell>
          <cell r="I2499" t="str">
            <v>CLADDING REAR UPPER ASSEMBLY(ASAP)</v>
          </cell>
          <cell r="J2499">
            <v>43728</v>
          </cell>
        </row>
        <row r="2499">
          <cell r="L2499" t="str">
            <v>个</v>
          </cell>
          <cell r="M2499" t="str">
            <v>千克</v>
          </cell>
        </row>
        <row r="2500">
          <cell r="A2500" t="str">
            <v>348245-9001-750</v>
          </cell>
          <cell r="B2500">
            <v>9012900000</v>
          </cell>
          <cell r="C2500" t="str">
            <v>电子显微镜样品台</v>
          </cell>
          <cell r="D2500" t="str">
            <v>4|3|电子显微镜承载样品，移动样品位置用|CARL ZEISS|348245-9001-750</v>
          </cell>
          <cell r="E2500">
            <v>999</v>
          </cell>
          <cell r="F2500" t="str">
            <v>L2233D18A008</v>
          </cell>
        </row>
        <row r="2500">
          <cell r="H2500" t="str">
            <v>5轴样品台Z130E（交换件）：承载样品，移动样品位置，达到需要的观测视野和角度</v>
          </cell>
          <cell r="I2500" t="str">
            <v>EX 5-AXIS STAGE Z130E</v>
          </cell>
          <cell r="J2500">
            <v>43987</v>
          </cell>
        </row>
        <row r="2500">
          <cell r="L2500" t="str">
            <v>个</v>
          </cell>
          <cell r="M2500" t="str">
            <v>千克</v>
          </cell>
        </row>
        <row r="2501">
          <cell r="A2501" t="str">
            <v>349501-9007-120</v>
          </cell>
          <cell r="B2501">
            <v>9012900000</v>
          </cell>
          <cell r="C2501" t="str">
            <v>电子显微镜电路板</v>
          </cell>
          <cell r="D2501" t="str">
            <v>4|3|电子显微镜控制真空系统用|CARL ZEISS|349501-9007-120</v>
          </cell>
          <cell r="E2501">
            <v>999</v>
          </cell>
          <cell r="F2501" t="str">
            <v>L2233D18A008</v>
          </cell>
        </row>
        <row r="2501">
          <cell r="H2501" t="str">
            <v>真空控制电路板/含感受器：控制电镜真空系统</v>
          </cell>
          <cell r="I2501" t="str">
            <v>PCBA VAC W/VAC EXT WO/SENSORS</v>
          </cell>
          <cell r="J2501">
            <v>43991</v>
          </cell>
        </row>
        <row r="2501">
          <cell r="L2501" t="str">
            <v>个</v>
          </cell>
          <cell r="M2501" t="str">
            <v>千克</v>
          </cell>
        </row>
        <row r="2502">
          <cell r="A2502" t="str">
            <v>SmartEDX Kit</v>
          </cell>
          <cell r="B2502">
            <v>9012900000</v>
          </cell>
          <cell r="C2502" t="str">
            <v>电子显微镜能谱探头套件</v>
          </cell>
          <cell r="D2502" t="str">
            <v>4|3|电子显微镜检测扫描样品X射线用|EDAX|SmartEDX</v>
          </cell>
          <cell r="E2502">
            <v>999</v>
          </cell>
          <cell r="F2502" t="str">
            <v>L2233D18A008</v>
          </cell>
        </row>
        <row r="2502">
          <cell r="H2502" t="str">
            <v>SmartEDX 能谱探头套件：检测电镜扫描样品是产生的X射线</v>
          </cell>
          <cell r="I2502" t="str">
            <v>SmartEDX Kit</v>
          </cell>
          <cell r="J2502">
            <v>43959</v>
          </cell>
        </row>
        <row r="2502">
          <cell r="L2502" t="str">
            <v>个</v>
          </cell>
          <cell r="M2502" t="str">
            <v>千克</v>
          </cell>
        </row>
        <row r="2503">
          <cell r="A2503" t="str">
            <v>344420-9001-170</v>
          </cell>
          <cell r="B2503">
            <v>9012900000</v>
          </cell>
          <cell r="C2503" t="str">
            <v>聚焦离子束刻蚀镜筒</v>
          </cell>
          <cell r="D2503" t="str">
            <v>4|3|电子显微镜产生离子束刻蚀样品用|Zeiss|344420-9001-170</v>
          </cell>
          <cell r="E2503">
            <v>999</v>
          </cell>
          <cell r="F2503" t="str">
            <v>L2233D18A008</v>
          </cell>
        </row>
        <row r="2503">
          <cell r="H2503" t="str">
            <v>聚焦离子束刻蚀镜筒（已测试交换件）：在电子显微镜的辅助下刻蚀样品</v>
          </cell>
          <cell r="I2503" t="str">
            <v>EX Column FIB Ion Sculptor tested</v>
          </cell>
          <cell r="J2503">
            <v>43971</v>
          </cell>
        </row>
        <row r="2503">
          <cell r="L2503" t="str">
            <v>个</v>
          </cell>
          <cell r="M2503" t="str">
            <v>千克</v>
          </cell>
        </row>
        <row r="2504">
          <cell r="A2504" t="str">
            <v>349520-8908-000</v>
          </cell>
          <cell r="B2504">
            <v>9012900000</v>
          </cell>
          <cell r="C2504" t="str">
            <v>超高真空室</v>
          </cell>
          <cell r="D2504" t="str">
            <v>4|3|电子显微镜放置灯丝发射源以及阳极部件用|无|无</v>
          </cell>
          <cell r="E2504">
            <v>999</v>
          </cell>
          <cell r="F2504" t="str">
            <v>L2233D18A008</v>
          </cell>
        </row>
        <row r="2504">
          <cell r="H2504" t="str">
            <v>超高真空室（带加热功能）：扫描电镜的灯丝发射源以及阳极部件都放置在超高真空室内</v>
          </cell>
          <cell r="I2504" t="str">
            <v>UHV Chamber w. Heater Service Assembly</v>
          </cell>
          <cell r="J2504">
            <v>43850</v>
          </cell>
        </row>
        <row r="2504">
          <cell r="L2504" t="str">
            <v>个</v>
          </cell>
          <cell r="M2504" t="str">
            <v>千克</v>
          </cell>
        </row>
        <row r="2505">
          <cell r="A2505" t="str">
            <v>360100-9000-629</v>
          </cell>
          <cell r="B2505">
            <v>9012900000</v>
          </cell>
          <cell r="C2505" t="str">
            <v>高压枪头</v>
          </cell>
          <cell r="D2505" t="str">
            <v>4|3|多离子束显微镜加高压用|无|360100-9000-629</v>
          </cell>
          <cell r="E2505">
            <v>999</v>
          </cell>
          <cell r="F2505" t="str">
            <v>L2233D18A008</v>
          </cell>
        </row>
        <row r="2505">
          <cell r="H2505" t="str">
            <v>高压枪头：通过外部导线导入高压，连接到灯丝，拔出离子束</v>
          </cell>
          <cell r="I2505" t="str">
            <v>FRU-GFIS GUN</v>
          </cell>
          <cell r="J2505">
            <v>43839</v>
          </cell>
        </row>
        <row r="2505">
          <cell r="L2505" t="str">
            <v>个</v>
          </cell>
          <cell r="M2505" t="str">
            <v>千克</v>
          </cell>
        </row>
        <row r="2506">
          <cell r="A2506" t="str">
            <v>415510-1806-000</v>
          </cell>
          <cell r="B2506">
            <v>9012900000</v>
          </cell>
          <cell r="C2506" t="str">
            <v>2位插板</v>
          </cell>
          <cell r="D2506" t="str">
            <v>4|3|显微镜放置相差环或减光片用|CARL ZEISS|415510-1806-000</v>
          </cell>
          <cell r="E2506">
            <v>999</v>
          </cell>
          <cell r="F2506" t="str">
            <v>L2233D18A008</v>
          </cell>
        </row>
        <row r="2506">
          <cell r="H2506" t="str">
            <v>2位插板</v>
          </cell>
          <cell r="I2506" t="str">
            <v>2-position ph slider</v>
          </cell>
          <cell r="J2506" t="str">
            <v>当天</v>
          </cell>
        </row>
        <row r="2506">
          <cell r="L2506" t="str">
            <v>个</v>
          </cell>
          <cell r="M2506" t="str">
            <v>千克</v>
          </cell>
        </row>
        <row r="2507">
          <cell r="A2507" t="str">
            <v>348705-9005-100</v>
          </cell>
          <cell r="B2507">
            <v>9012900000</v>
          </cell>
          <cell r="C2507" t="str">
            <v>降积碳附件</v>
          </cell>
          <cell r="D2507" t="str">
            <v>4|3|电子显微镜减少表面积碳干扰用|无品牌|无型号</v>
          </cell>
          <cell r="E2507">
            <v>999</v>
          </cell>
          <cell r="F2507" t="str">
            <v>L2233D18A008</v>
          </cell>
        </row>
        <row r="2507">
          <cell r="H2507" t="str">
            <v>降积碳附件：可以装液氮，把腔体内积碳冷却下来，通过泵抽出</v>
          </cell>
          <cell r="I2507" t="str">
            <v> anti-contamlnation device complete</v>
          </cell>
          <cell r="J2507">
            <v>43812</v>
          </cell>
        </row>
        <row r="2507">
          <cell r="L2507" t="str">
            <v>个</v>
          </cell>
          <cell r="M2507" t="str">
            <v>千克</v>
          </cell>
        </row>
        <row r="2508">
          <cell r="A2508" t="str">
            <v>000000-0513-455</v>
          </cell>
          <cell r="B2508">
            <v>9012900000</v>
          </cell>
          <cell r="C2508" t="str">
            <v>电子显微镜加热器</v>
          </cell>
          <cell r="D2508" t="str">
            <v>4|3|给扫描电镜上的离子泵加热用|无品牌|无型号</v>
          </cell>
          <cell r="E2508">
            <v>999</v>
          </cell>
          <cell r="F2508" t="str">
            <v>L2233D18A008</v>
          </cell>
        </row>
        <row r="2508">
          <cell r="H2508" t="str">
            <v>加热器：通电后电流里面的焦耳效应吧电能进行转换形成热能</v>
          </cell>
          <cell r="I2508" t="str">
            <v>CSA-Heater for 45 SEM IB 230VAC 160W</v>
          </cell>
          <cell r="J2508">
            <v>43822</v>
          </cell>
        </row>
        <row r="2508">
          <cell r="L2508" t="str">
            <v>个</v>
          </cell>
          <cell r="M2508" t="str">
            <v>千克</v>
          </cell>
        </row>
        <row r="2509">
          <cell r="A2509" t="str">
            <v>354750-7107-000</v>
          </cell>
          <cell r="B2509">
            <v>9012900000</v>
          </cell>
          <cell r="C2509" t="str">
            <v>电子显微镜透射探头</v>
          </cell>
          <cell r="D2509" t="str">
            <v>4|3|电子显微镜用接收信号|CARL ZEISS|354750-7107-000</v>
          </cell>
          <cell r="E2509">
            <v>999</v>
          </cell>
          <cell r="F2509" t="str">
            <v>L2233D18A008</v>
          </cell>
        </row>
        <row r="2509">
          <cell r="H2509" t="str">
            <v>透射探头</v>
          </cell>
          <cell r="I2509" t="str">
            <v> STEM DETECTOR MK2 EVO</v>
          </cell>
          <cell r="J2509">
            <v>43685</v>
          </cell>
        </row>
        <row r="2509">
          <cell r="L2509" t="str">
            <v>个</v>
          </cell>
          <cell r="M2509" t="str">
            <v>千克</v>
          </cell>
        </row>
        <row r="2510">
          <cell r="A2510" t="str">
            <v>349559-9000-000</v>
          </cell>
          <cell r="B2510">
            <v>9012900000</v>
          </cell>
          <cell r="C2510" t="str">
            <v>电子显微镜冷冻陷阱系统</v>
          </cell>
          <cell r="D2510" t="str">
            <v>4|3|电子显微镜消除污染用|CARL ZEISS|349559-9000-000</v>
          </cell>
          <cell r="E2510">
            <v>999</v>
          </cell>
          <cell r="F2510" t="str">
            <v>L2233D18A008</v>
          </cell>
        </row>
        <row r="2510">
          <cell r="H2510" t="str">
            <v>冷冻陷阱系统：用于电子显微镜消除污染</v>
          </cell>
          <cell r="I2510" t="str">
            <v>cryo Trap system</v>
          </cell>
          <cell r="J2510">
            <v>43986</v>
          </cell>
        </row>
        <row r="2510">
          <cell r="L2510" t="str">
            <v>个</v>
          </cell>
          <cell r="M2510" t="str">
            <v>千克</v>
          </cell>
        </row>
        <row r="2511">
          <cell r="A2511" t="str">
            <v>347806-8070-100</v>
          </cell>
          <cell r="B2511">
            <v>9012900000</v>
          </cell>
          <cell r="C2511" t="str">
            <v>电镜探头部件</v>
          </cell>
          <cell r="D2511" t="str">
            <v>4|3|电子显微镜探测透射电子信号用|CARL ZEISS|347806-8070-100</v>
          </cell>
          <cell r="E2511">
            <v>999</v>
          </cell>
          <cell r="F2511" t="str">
            <v>L2233D18A008</v>
          </cell>
        </row>
        <row r="2511">
          <cell r="H2511" t="str">
            <v>扫描透射电镜探头的头部：放在样品下方接受透射出来的电子信号</v>
          </cell>
          <cell r="I2511" t="str">
            <v>Detector head STEM</v>
          </cell>
          <cell r="J2511">
            <v>43907</v>
          </cell>
        </row>
        <row r="2511">
          <cell r="L2511" t="str">
            <v>个</v>
          </cell>
          <cell r="M2511" t="str">
            <v>千克</v>
          </cell>
        </row>
        <row r="2512">
          <cell r="A2512" t="str">
            <v>345300-0156-010</v>
          </cell>
          <cell r="B2512">
            <v>9012900000</v>
          </cell>
          <cell r="C2512" t="str">
            <v>电子显微镜用纳米机械手</v>
          </cell>
          <cell r="D2512" t="str">
            <v>4|3|电子显微镜用可以旋转样品|CARL ZEISS|345300-0156-010</v>
          </cell>
          <cell r="E2512">
            <v>999</v>
          </cell>
          <cell r="F2512" t="str">
            <v>L2233D18A008</v>
          </cell>
        </row>
        <row r="2512">
          <cell r="H2512" t="str">
            <v> 纳米机械手'RoTip'</v>
          </cell>
          <cell r="I2512" t="str">
            <v>Micromanipulator Pack 'RoTip' Splitter</v>
          </cell>
          <cell r="J2512">
            <v>43705</v>
          </cell>
        </row>
        <row r="2512">
          <cell r="L2512" t="str">
            <v>个</v>
          </cell>
          <cell r="M2512" t="str">
            <v>千克</v>
          </cell>
        </row>
        <row r="2513">
          <cell r="A2513" t="str">
            <v>344720-8022-000</v>
          </cell>
          <cell r="B2513">
            <v>9012900000</v>
          </cell>
          <cell r="C2513" t="str">
            <v>钨灯丝电子发射组件</v>
          </cell>
          <cell r="D2513" t="str">
            <v>4|3|电子显微镜固定钨灯丝用|CARL ZEISS|344720-8022-000</v>
          </cell>
          <cell r="E2513">
            <v>999</v>
          </cell>
          <cell r="F2513" t="str">
            <v>L2233D18A008</v>
          </cell>
        </row>
        <row r="2513">
          <cell r="H2513" t="str">
            <v>钨灯丝电子发射组件：固定钨灯丝，安装于EVO系列电镜上，用于发射电子。</v>
          </cell>
          <cell r="I2513" t="str">
            <v>Tungsten Firing Unit Assembly</v>
          </cell>
          <cell r="J2513">
            <v>43824</v>
          </cell>
        </row>
        <row r="2513">
          <cell r="L2513" t="str">
            <v>个</v>
          </cell>
          <cell r="M2513" t="str">
            <v>千克</v>
          </cell>
        </row>
        <row r="2514">
          <cell r="A2514" t="str">
            <v>354720-1039-000</v>
          </cell>
          <cell r="B2514">
            <v>9012900000</v>
          </cell>
          <cell r="C2514" t="str">
            <v>网格罩适配器</v>
          </cell>
          <cell r="D2514" t="str">
            <v>4|3|电子显微镜支撑固定灯丝组件|CARL ZEISS|354720-1039-000</v>
          </cell>
          <cell r="E2514">
            <v>999</v>
          </cell>
          <cell r="F2514" t="str">
            <v>L2233D18A008</v>
          </cell>
        </row>
        <row r="2514">
          <cell r="H2514" t="str">
            <v> 网格罩适配器:通过该部件把灯丝组件固定在电子枪上。</v>
          </cell>
          <cell r="I2514" t="str">
            <v> GRID CAP ADAPTOR</v>
          </cell>
          <cell r="J2514">
            <v>43992</v>
          </cell>
        </row>
        <row r="2514">
          <cell r="L2514" t="str">
            <v>个</v>
          </cell>
          <cell r="M2514" t="str">
            <v>千克</v>
          </cell>
        </row>
        <row r="2515">
          <cell r="A2515" t="str">
            <v>360100-0000-757</v>
          </cell>
          <cell r="B2515">
            <v>9012900000</v>
          </cell>
          <cell r="C2515" t="str">
            <v>离子显微镜探头控制板</v>
          </cell>
          <cell r="D2515" t="str">
            <v>4|3|氦离子显微镜控制二次电子弹头用|CARL ZEISS|360100-0000-757</v>
          </cell>
          <cell r="E2515">
            <v>999</v>
          </cell>
          <cell r="F2515" t="str">
            <v>L2233D18A008</v>
          </cell>
        </row>
        <row r="2515">
          <cell r="H2515" t="str">
            <v>二次电子探头控制板：控制二次电子探头栅网和闪烁体电压的开关，收集二次电子信号，以及将二次电子的电信号转换放大</v>
          </cell>
          <cell r="I2515" t="str">
            <v>PSU module f/ET-detector 2 Polaris</v>
          </cell>
          <cell r="J2515">
            <v>43795</v>
          </cell>
        </row>
        <row r="2515">
          <cell r="L2515" t="str">
            <v>个</v>
          </cell>
          <cell r="M2515" t="str">
            <v>千克</v>
          </cell>
        </row>
        <row r="2516">
          <cell r="A2516" t="str">
            <v>360100-7000-521</v>
          </cell>
          <cell r="B2516">
            <v>9012900000</v>
          </cell>
          <cell r="C2516" t="str">
            <v>离子显微镜光路控制板</v>
          </cell>
          <cell r="D2516" t="str">
            <v>4|3|氦离子显微镜控制光路用|CARL ZEISS|360100-7000-521</v>
          </cell>
          <cell r="E2516">
            <v>999</v>
          </cell>
          <cell r="F2516" t="str">
            <v>L2233D18A008</v>
          </cell>
        </row>
        <row r="2516">
          <cell r="H2516" t="str">
            <v>光路控制板：用来控制氦离子显微镜光路中偏转系统的电压</v>
          </cell>
          <cell r="I2516" t="str">
            <v>Optic board module-gfis-1 cont-polaris</v>
          </cell>
          <cell r="J2516">
            <v>43837</v>
          </cell>
        </row>
        <row r="2516">
          <cell r="L2516" t="str">
            <v>个</v>
          </cell>
          <cell r="M2516" t="str">
            <v>千克</v>
          </cell>
        </row>
        <row r="2517">
          <cell r="A2517" t="str">
            <v>360100-0001-118</v>
          </cell>
          <cell r="B2517">
            <v>9012900000</v>
          </cell>
          <cell r="C2517" t="str">
            <v>交换仓控制板</v>
          </cell>
          <cell r="D2517" t="str">
            <v>4|3|氦离子显微镜控制交换仓完成样品交换用|CARL ZEISS|360100-0001-118</v>
          </cell>
          <cell r="E2517">
            <v>999</v>
          </cell>
          <cell r="F2517" t="str">
            <v>L2233D18A008</v>
          </cell>
        </row>
        <row r="2517">
          <cell r="H2517" t="str">
            <v>交换仓控制板：控制交换仓的抽气及氮气的阀门开关，完成抽气及放气的功能</v>
          </cell>
          <cell r="I2517" t="str">
            <v>programmable kit-PCBA airlock controller</v>
          </cell>
          <cell r="J2517">
            <v>43826</v>
          </cell>
        </row>
        <row r="2517">
          <cell r="L2517" t="str">
            <v>个</v>
          </cell>
          <cell r="M2517" t="str">
            <v>千克</v>
          </cell>
        </row>
        <row r="2518">
          <cell r="A2518" t="str">
            <v>352137-9197-000</v>
          </cell>
          <cell r="B2518">
            <v>9012900000</v>
          </cell>
          <cell r="C2518" t="str">
            <v>控制面板</v>
          </cell>
          <cell r="D2518" t="str">
            <v>4|3|电子显微镜控制调节用|CARL ZEISS|352137-9197-000</v>
          </cell>
          <cell r="E2518">
            <v>999</v>
          </cell>
          <cell r="F2518" t="str">
            <v>L2233D18A008</v>
          </cell>
        </row>
        <row r="2518">
          <cell r="H2518" t="str">
            <v>控制面板：通过旋钮控制电磁线圈电流来实现对样品的聚焦、放大、成像等功能</v>
          </cell>
          <cell r="I2518" t="str">
            <v>Control panel </v>
          </cell>
          <cell r="J2518">
            <v>43899</v>
          </cell>
        </row>
        <row r="2518">
          <cell r="L2518" t="str">
            <v>个</v>
          </cell>
          <cell r="M2518" t="str">
            <v>千克</v>
          </cell>
        </row>
        <row r="2519">
          <cell r="A2519" t="str">
            <v>302584-0299-000</v>
          </cell>
          <cell r="B2519">
            <v>9012900000</v>
          </cell>
          <cell r="C2519" t="str">
            <v>导光索</v>
          </cell>
          <cell r="D2519" t="str">
            <v>4|3|手术显微镜Kinevo900用|CARL ZEISS|302584-0299-000</v>
          </cell>
          <cell r="E2519">
            <v>999</v>
          </cell>
          <cell r="F2519" t="str">
            <v>L2233D18A008</v>
          </cell>
        </row>
        <row r="2519">
          <cell r="H2519" t="str">
            <v>导光索</v>
          </cell>
          <cell r="I2519" t="str">
            <v>light guide KINEVO 900</v>
          </cell>
          <cell r="J2519">
            <v>43804</v>
          </cell>
        </row>
        <row r="2519">
          <cell r="L2519" t="str">
            <v>个</v>
          </cell>
          <cell r="M2519" t="str">
            <v>千克</v>
          </cell>
        </row>
        <row r="2520">
          <cell r="A2520" t="str">
            <v>305992-9810-550</v>
          </cell>
          <cell r="B2520">
            <v>9012900000</v>
          </cell>
          <cell r="C2520" t="str">
            <v>放电电路板</v>
          </cell>
          <cell r="D2520" t="str">
            <v>4|3|手术显微镜Kinevo900用|CARL ZEISS|305992-9810-550</v>
          </cell>
          <cell r="E2520">
            <v>999</v>
          </cell>
          <cell r="F2520" t="str">
            <v>L2233D18A008</v>
          </cell>
        </row>
        <row r="2520">
          <cell r="H2520" t="str">
            <v>放电电路板</v>
          </cell>
          <cell r="I2520" t="str">
            <v>SC Discharge PCBA</v>
          </cell>
          <cell r="J2520">
            <v>43804</v>
          </cell>
        </row>
        <row r="2520">
          <cell r="L2520" t="str">
            <v>个</v>
          </cell>
          <cell r="M2520" t="str">
            <v>千克</v>
          </cell>
        </row>
        <row r="2521">
          <cell r="A2521" t="str">
            <v>305989-9820-500</v>
          </cell>
          <cell r="B2521">
            <v>9012900000</v>
          </cell>
          <cell r="C2521" t="str">
            <v>支架控制板</v>
          </cell>
          <cell r="D2521" t="str">
            <v>4|3|手术显微镜用|CARL ZEISS|305989-9820-500</v>
          </cell>
          <cell r="E2521">
            <v>999</v>
          </cell>
          <cell r="F2521" t="str">
            <v>L2233D18A008</v>
          </cell>
        </row>
        <row r="2521">
          <cell r="H2521" t="str">
            <v>轴四轴五支架控制板，为轴4/5的平衡电机供5VDC，24VDC电并接收电机附带的编码器反馈信息，传达给主控计算机监控。 24VDC输入，电路板材质，用于Pentero/Pentero800/900手术显微镜</v>
          </cell>
          <cell r="I2521" t="str">
            <v>SC Control of suspension A4 - A5</v>
          </cell>
          <cell r="J2521">
            <v>43913</v>
          </cell>
        </row>
        <row r="2521">
          <cell r="L2521" t="str">
            <v>个</v>
          </cell>
          <cell r="M2521" t="str">
            <v>千克</v>
          </cell>
        </row>
        <row r="2522">
          <cell r="A2522" t="str">
            <v>305989-1215-010</v>
          </cell>
          <cell r="B2522">
            <v>9012900000</v>
          </cell>
          <cell r="C2522" t="str">
            <v>显微镜外壳</v>
          </cell>
          <cell r="D2522" t="str">
            <v>4|3|手术显微镜用|CARL ZEISS|305989-1215-010</v>
          </cell>
          <cell r="E2522">
            <v>999</v>
          </cell>
          <cell r="F2522" t="str">
            <v>L2233D18A008</v>
          </cell>
        </row>
        <row r="2522">
          <cell r="H2522" t="str">
            <v>设备外壳，铝合金材质，用于Pentero900/800显微镜</v>
          </cell>
          <cell r="I2522" t="str">
            <v>Cover plate 1,  with lacquer</v>
          </cell>
          <cell r="J2522">
            <v>43958</v>
          </cell>
        </row>
        <row r="2522">
          <cell r="L2522" t="str">
            <v>个</v>
          </cell>
          <cell r="M2522" t="str">
            <v>千克</v>
          </cell>
        </row>
        <row r="2523">
          <cell r="A2523" t="str">
            <v>000000-1243-010</v>
          </cell>
          <cell r="B2523">
            <v>9012900000</v>
          </cell>
          <cell r="C2523" t="str">
            <v>显微镜中间适应件</v>
          </cell>
          <cell r="D2523" t="str">
            <v>4|3|手术显微镜用|CARL ZEISS|000000-1243-010</v>
          </cell>
          <cell r="E2523">
            <v>999</v>
          </cell>
          <cell r="F2523" t="str">
            <v>L2233D18A008</v>
          </cell>
        </row>
        <row r="2523">
          <cell r="H2523" t="str">
            <v>中文品名：中间适应件
功能用途 ：用于两个部件间联接
原理：合金
适用机型：手术显微镜 movena机型
</v>
          </cell>
          <cell r="I2523" t="str">
            <v>intermediate piece adaptation for movena</v>
          </cell>
          <cell r="J2523">
            <v>43991</v>
          </cell>
        </row>
        <row r="2523">
          <cell r="L2523" t="str">
            <v>个</v>
          </cell>
          <cell r="M2523" t="str">
            <v>千克</v>
          </cell>
        </row>
        <row r="2524">
          <cell r="A2524" t="str">
            <v>305953-8187-000</v>
          </cell>
          <cell r="B2524">
            <v>9012900000</v>
          </cell>
          <cell r="C2524" t="str">
            <v>白平衡靶面工具</v>
          </cell>
          <cell r="D2524" t="str">
            <v>4|3|手术显微镜用|CARL ZEISS|305953-8187-000</v>
          </cell>
          <cell r="E2524">
            <v>999</v>
          </cell>
          <cell r="F2524" t="str">
            <v>L2233D18A008</v>
          </cell>
        </row>
        <row r="2524">
          <cell r="H2524" t="str">
            <v>中文品名：白平衡靶面工具
功能用途：用于摄像头调整白平衡
原理：工具作为白色的标准
材质（如是金属请确定具体是什么金属）：塑料
适用机型：蔡司医疗手术显微镜所有机型，是通用工具</v>
          </cell>
          <cell r="I2524" t="str">
            <v>white  balance target</v>
          </cell>
          <cell r="J2524">
            <v>43913</v>
          </cell>
        </row>
        <row r="2524">
          <cell r="L2524" t="str">
            <v>个</v>
          </cell>
          <cell r="M2524" t="str">
            <v>千克</v>
          </cell>
        </row>
        <row r="2525">
          <cell r="A2525" t="str">
            <v>302582-9210-500</v>
          </cell>
          <cell r="B2525">
            <v>9012900000</v>
          </cell>
          <cell r="C2525" t="str">
            <v>无线脚踏升级包</v>
          </cell>
          <cell r="D2525" t="str">
            <v>4|3|手术显微镜用|CARL ZEISS|302582-9210-500</v>
          </cell>
          <cell r="E2525">
            <v>999</v>
          </cell>
          <cell r="F2525" t="str">
            <v>L2233D18A008</v>
          </cell>
        </row>
        <row r="2525">
          <cell r="H2525" t="str">
            <v>中文名：Pentero800/900 无线脚踏升级包
功能用途：用于Pentero800/900显微镜无线脚踏的升级，以实现通过无线脚踏控制显微镜机头的功能
原理：脚踏和设备通过无线传输信号，将脚踏上的各个功能实现；
材质：不锈钢螺丝、塑料、电路板、干电池
适用机型：Pentero800/900</v>
          </cell>
          <cell r="I2525" t="str">
            <v>UC MODUL FCP INTERFACE WL P</v>
          </cell>
          <cell r="J2525">
            <v>43958</v>
          </cell>
        </row>
        <row r="2525">
          <cell r="L2525" t="str">
            <v>个</v>
          </cell>
          <cell r="M2525" t="str">
            <v>千克</v>
          </cell>
        </row>
        <row r="2526">
          <cell r="A2526" t="str">
            <v>305992-8282-550</v>
          </cell>
          <cell r="B2526">
            <v>9012900000</v>
          </cell>
          <cell r="C2526" t="str">
            <v>射频读卡模块</v>
          </cell>
          <cell r="D2526" t="str">
            <v>4|3|手术显微镜Kinevo900用|CARL ZEISS|305992-8282-550</v>
          </cell>
          <cell r="E2526">
            <v>999</v>
          </cell>
          <cell r="F2526" t="str">
            <v>L2233D18A008</v>
          </cell>
        </row>
        <row r="2526">
          <cell r="H2526" t="str">
            <v>射频读卡模块</v>
          </cell>
          <cell r="I2526" t="str">
            <v>SC RFID reader</v>
          </cell>
          <cell r="J2526">
            <v>43804</v>
          </cell>
        </row>
        <row r="2526">
          <cell r="L2526" t="str">
            <v>个</v>
          </cell>
          <cell r="M2526" t="str">
            <v>千克</v>
          </cell>
        </row>
        <row r="2527">
          <cell r="A2527">
            <v>75351908</v>
          </cell>
          <cell r="B2527">
            <v>9012900000</v>
          </cell>
          <cell r="C2527" t="str">
            <v>手术显微镜OLED面板</v>
          </cell>
          <cell r="D2527" t="str">
            <v>4|3|手术显微镜Extaro 300用|Sony|ECX335SNZ</v>
          </cell>
          <cell r="E2527">
            <v>999</v>
          </cell>
          <cell r="F2527" t="str">
            <v>L2233D18A008</v>
          </cell>
        </row>
        <row r="2527">
          <cell r="H2527" t="str">
            <v>OLED面板：该配件是一个单纯的不带驱动的OLED显示面板。通过连接到蔡司Extaro 300上相机与视频信号处理系统后，显示Zeiss Extaro 300显微镜看到的图像。</v>
          </cell>
          <cell r="I2527" t="str">
            <v>OLED Panel</v>
          </cell>
          <cell r="J2527">
            <v>43950</v>
          </cell>
        </row>
        <row r="2527">
          <cell r="L2527" t="str">
            <v>个</v>
          </cell>
          <cell r="M2527" t="str">
            <v>千克</v>
          </cell>
        </row>
        <row r="2528">
          <cell r="A2528" t="str">
            <v>305992-9800-000</v>
          </cell>
          <cell r="B2528">
            <v>9012900000</v>
          </cell>
          <cell r="C2528" t="str">
            <v>直流输出电路板</v>
          </cell>
          <cell r="D2528" t="str">
            <v>4|3|手术显微镜Kinevo900用|CARL ZEISS|305992-9800-000</v>
          </cell>
          <cell r="E2528">
            <v>999</v>
          </cell>
          <cell r="F2528" t="str">
            <v>L2233D18A008</v>
          </cell>
        </row>
        <row r="2528">
          <cell r="H2528" t="str">
            <v>直流输出电路板</v>
          </cell>
          <cell r="I2528" t="str">
            <v>PCBA DC Power</v>
          </cell>
          <cell r="J2528">
            <v>43804</v>
          </cell>
        </row>
        <row r="2528">
          <cell r="L2528" t="str">
            <v>个</v>
          </cell>
          <cell r="M2528" t="str">
            <v>千克</v>
          </cell>
        </row>
        <row r="2529">
          <cell r="A2529" t="str">
            <v>302584-8720-550</v>
          </cell>
          <cell r="B2529">
            <v>9012900000</v>
          </cell>
          <cell r="C2529" t="str">
            <v>视频控制单元（2D）</v>
          </cell>
          <cell r="D2529" t="str">
            <v>4|3|手术显微镜Kinevo900用|CARL ZEISS|302584-8720-550</v>
          </cell>
          <cell r="E2529">
            <v>999</v>
          </cell>
          <cell r="F2529" t="str">
            <v>L2233D18A008</v>
          </cell>
        </row>
        <row r="2529">
          <cell r="H2529" t="str">
            <v>视频控制单元（2D）</v>
          </cell>
          <cell r="I2529" t="str">
            <v>SC VCU 2D</v>
          </cell>
          <cell r="J2529">
            <v>43804</v>
          </cell>
        </row>
        <row r="2529">
          <cell r="L2529" t="str">
            <v>个</v>
          </cell>
          <cell r="M2529" t="str">
            <v>千克</v>
          </cell>
        </row>
        <row r="2530">
          <cell r="A2530" t="str">
            <v>302582-9766-500</v>
          </cell>
          <cell r="B2530">
            <v>9012900000</v>
          </cell>
          <cell r="C2530" t="str">
            <v>高清升级套件</v>
          </cell>
          <cell r="D2530" t="str">
            <v>4|3|手术显微镜OPMI Pentero800/900用|CARL ZEISS|302582-9766-500</v>
          </cell>
          <cell r="E2530">
            <v>999</v>
          </cell>
          <cell r="F2530" t="str">
            <v>L2233D18A008</v>
          </cell>
        </row>
        <row r="2530">
          <cell r="H2530" t="str">
            <v>中文品名：高清升级套件
功能用途：将显微镜的视频信号由标清升级到高清
原理：通过更换图像处理的相关配件来实现视频信号从标清到高清的改变
材质：金属（铁和铝合金）、橡胶、塑料
适用机型：OPMI Pentero800/900</v>
          </cell>
          <cell r="I2530" t="str">
            <v>UC KIT SD FOR HD OPMI PENTERO 900/800  </v>
          </cell>
          <cell r="J2530">
            <v>43850</v>
          </cell>
        </row>
        <row r="2530">
          <cell r="L2530" t="str">
            <v>个</v>
          </cell>
          <cell r="M2530" t="str">
            <v>千克</v>
          </cell>
        </row>
        <row r="2531">
          <cell r="A2531" t="str">
            <v>000000-0526-523</v>
          </cell>
          <cell r="B2531">
            <v>9012900000</v>
          </cell>
          <cell r="C2531" t="str">
            <v>显微镜网线转接口</v>
          </cell>
          <cell r="D2531" t="str">
            <v>4|3|手术显微镜Lumera 700用|CARL ZEISS|000000-0526-523</v>
          </cell>
          <cell r="E2531">
            <v>999</v>
          </cell>
          <cell r="F2531" t="str">
            <v>L2233D18A008</v>
          </cell>
        </row>
        <row r="2531">
          <cell r="H2531" t="str">
            <v>中文品名：网线转接口
功能用途：连接网线
材质：金属（铁，铜）
适用机型： Lumera 700</v>
          </cell>
          <cell r="I2531" t="str">
            <v>Female adapter RJ45/12/11  8pin cat6</v>
          </cell>
          <cell r="J2531">
            <v>43811</v>
          </cell>
        </row>
        <row r="2531">
          <cell r="L2531" t="str">
            <v>个</v>
          </cell>
          <cell r="M2531" t="str">
            <v>千克</v>
          </cell>
        </row>
        <row r="2532">
          <cell r="A2532" t="str">
            <v>360100-0000-689</v>
          </cell>
          <cell r="B2532">
            <v>9012900000</v>
          </cell>
          <cell r="C2532" t="str">
            <v>样品座</v>
          </cell>
          <cell r="D2532" t="str">
            <v>4|3|氦离子显微镜装载样品用|CARL ZEISS|360100-0000-689</v>
          </cell>
          <cell r="E2532">
            <v>999</v>
          </cell>
          <cell r="F2532" t="str">
            <v>L2233D18A008</v>
          </cell>
        </row>
        <row r="2532">
          <cell r="H2532" t="str">
            <v>样品座：样品装载在样品台座上放进电镜中观看</v>
          </cell>
          <cell r="I2532" t="str">
            <v>Specimen holder 9x</v>
          </cell>
          <cell r="J2532">
            <v>43796</v>
          </cell>
        </row>
        <row r="2532">
          <cell r="L2532" t="str">
            <v>个</v>
          </cell>
          <cell r="M2532" t="str">
            <v>千克</v>
          </cell>
        </row>
        <row r="2533">
          <cell r="A2533" t="str">
            <v>360100-0000-772</v>
          </cell>
          <cell r="B2533">
            <v>9012900000</v>
          </cell>
          <cell r="C2533" t="str">
            <v>样品台</v>
          </cell>
          <cell r="D2533" t="str">
            <v>4|3|氦离子显微镜装载样品用|CARL ZEISS|360100-0000-772</v>
          </cell>
          <cell r="E2533">
            <v>999</v>
          </cell>
          <cell r="F2533" t="str">
            <v>L2233D18A008</v>
          </cell>
        </row>
        <row r="2533">
          <cell r="H2533" t="str">
            <v>样品台：样品台座装载样品后放进设备样品仓中进行实验测试</v>
          </cell>
          <cell r="I2533" t="str">
            <v>XMSN Det Sample Holder 2-NanoFab</v>
          </cell>
          <cell r="J2533">
            <v>43796</v>
          </cell>
        </row>
        <row r="2533">
          <cell r="L2533" t="str">
            <v>个</v>
          </cell>
          <cell r="M2533" t="str">
            <v>千克</v>
          </cell>
        </row>
        <row r="2534">
          <cell r="A2534" t="str">
            <v>000000-2362-357</v>
          </cell>
          <cell r="B2534">
            <v>9012900000</v>
          </cell>
          <cell r="C2534" t="str">
            <v>样品台</v>
          </cell>
          <cell r="D2534" t="str">
            <v>4|3|显微镜固定样品用|CARL ZEISS|000000-2362-357</v>
          </cell>
          <cell r="E2534">
            <v>999</v>
          </cell>
          <cell r="F2534" t="str">
            <v>L2233D18A008</v>
          </cell>
        </row>
        <row r="2534">
          <cell r="H2534" t="str">
            <v>样品台附件:通过卡扣固定样品以便成像观察</v>
          </cell>
          <cell r="I2534" t="str">
            <v> Stage f/Cryo imaging w/accessories</v>
          </cell>
          <cell r="J2534">
            <v>43963</v>
          </cell>
        </row>
        <row r="2534">
          <cell r="L2534" t="str">
            <v>个</v>
          </cell>
          <cell r="M2534" t="str">
            <v>千克</v>
          </cell>
        </row>
        <row r="2535">
          <cell r="A2535" t="str">
            <v>345360-1004-232</v>
          </cell>
          <cell r="B2535">
            <v>9012900000</v>
          </cell>
          <cell r="C2535" t="str">
            <v>电子显微镜用原位系统导轨组件</v>
          </cell>
          <cell r="D2535" t="str">
            <v>4|3|电子显微镜用于安装原位系统的线缆导轨以及装配组件|CARL ZEISS|345360-1004-232</v>
          </cell>
          <cell r="E2535">
            <v>999</v>
          </cell>
          <cell r="F2535" t="str">
            <v>L2233D18A008</v>
          </cell>
        </row>
        <row r="2535">
          <cell r="H2535" t="str">
            <v>原位系统线缆导轨以及装配组件</v>
          </cell>
          <cell r="I2535" t="str">
            <v>IN SITU E-CHAIN ASSENBLY</v>
          </cell>
          <cell r="J2535">
            <v>43696</v>
          </cell>
        </row>
        <row r="2535">
          <cell r="L2535" t="str">
            <v>个</v>
          </cell>
          <cell r="M2535" t="str">
            <v>千克</v>
          </cell>
        </row>
        <row r="2536">
          <cell r="A2536" t="str">
            <v>349520-8040-000</v>
          </cell>
          <cell r="B2536">
            <v>9012900000</v>
          </cell>
          <cell r="C2536" t="str">
            <v>电子束偏转模块装配组件</v>
          </cell>
          <cell r="D2536" t="str">
            <v>4|3|控制扫描电子显微镜的电子束偏转|CARL ZEISS|349520-8040-000</v>
          </cell>
          <cell r="E2536">
            <v>999</v>
          </cell>
          <cell r="F2536" t="str">
            <v>L2233D18A008</v>
          </cell>
        </row>
        <row r="2536">
          <cell r="H2536" t="str">
            <v>电子束偏转模块装配组件连接扫描电子显微镜镜筒内的偏转器，将外置电子束曝光装置的控制信号传递给偏转器，从而控制镜筒内电子束有规则的偏转。</v>
          </cell>
          <cell r="I2536" t="str">
            <v>Beam Blanker Modul assembly kit</v>
          </cell>
          <cell r="J2536">
            <v>43774</v>
          </cell>
        </row>
        <row r="2536">
          <cell r="L2536" t="str">
            <v>个</v>
          </cell>
          <cell r="M2536" t="str">
            <v>千克</v>
          </cell>
        </row>
        <row r="2537">
          <cell r="A2537" t="str">
            <v>354850-9831-000</v>
          </cell>
          <cell r="B2537">
            <v>9012900000</v>
          </cell>
          <cell r="C2537" t="str">
            <v>高分辨背散射探头</v>
          </cell>
          <cell r="D2537" t="str">
            <v>4|3|扫描电子显微镜收集背散射电子用|CARL ZEISS|354850-9831-000</v>
          </cell>
          <cell r="E2537">
            <v>999</v>
          </cell>
          <cell r="F2537" t="str">
            <v>L2233D18A008</v>
          </cell>
        </row>
        <row r="2537">
          <cell r="H2537" t="str">
            <v>高分辨背散射探头：撞击探测器的背散射电子激发探头上的硅电子，形成电电流，再由之后的放大器等处理获得图像。</v>
          </cell>
          <cell r="I2537" t="str">
            <v>LM-5SBSD HD ASA</v>
          </cell>
          <cell r="J2537">
            <v>43984</v>
          </cell>
        </row>
        <row r="2537">
          <cell r="L2537" t="str">
            <v>个</v>
          </cell>
          <cell r="M2537" t="str">
            <v>千克</v>
          </cell>
        </row>
        <row r="2538">
          <cell r="A2538" t="str">
            <v>346001-9100-300</v>
          </cell>
          <cell r="B2538">
            <v>9012900000</v>
          </cell>
          <cell r="C2538" t="str">
            <v>电子显微镜电路板</v>
          </cell>
          <cell r="D2538" t="str">
            <v>4|3|电子显微镜用|CARL ZEISS|346001-9100-300</v>
          </cell>
          <cell r="E2538">
            <v>999</v>
          </cell>
          <cell r="F2538" t="str">
            <v>L2233D18A008</v>
          </cell>
          <cell r="G2538">
            <v>36</v>
          </cell>
          <cell r="H2538" t="str">
            <v>电子光学静态电路板</v>
          </cell>
          <cell r="I2538" t="str">
            <v> PCBA EO static</v>
          </cell>
          <cell r="J2538">
            <v>43438</v>
          </cell>
        </row>
        <row r="2538">
          <cell r="L2538" t="str">
            <v>个</v>
          </cell>
          <cell r="M2538" t="str">
            <v>千克</v>
          </cell>
        </row>
        <row r="2539">
          <cell r="A2539" t="str">
            <v>346001-9110-320</v>
          </cell>
          <cell r="B2539">
            <v>9012900000</v>
          </cell>
          <cell r="C2539" t="str">
            <v>电子显微镜电路板</v>
          </cell>
          <cell r="D2539" t="str">
            <v>4|3|电子显微镜用|CARL ZEISS|346001-9110-320</v>
          </cell>
          <cell r="E2539">
            <v>999</v>
          </cell>
          <cell r="F2539" t="str">
            <v>L2233D18A008</v>
          </cell>
          <cell r="G2539">
            <v>36</v>
          </cell>
          <cell r="H2539" t="str">
            <v>EO动态电路板：通过施加电流产生磁场，影响电子或离子的运动偏转，达到扫描的目的</v>
          </cell>
          <cell r="I2539" t="str">
            <v>PCB Device EO dynamic </v>
          </cell>
          <cell r="J2539">
            <v>43942</v>
          </cell>
        </row>
        <row r="2539">
          <cell r="L2539" t="str">
            <v>个</v>
          </cell>
          <cell r="M2539" t="str">
            <v>千克</v>
          </cell>
        </row>
        <row r="2540">
          <cell r="A2540" t="str">
            <v>346001-0324-000</v>
          </cell>
          <cell r="B2540">
            <v>9012900000</v>
          </cell>
          <cell r="C2540" t="str">
            <v>电子显微镜电路板</v>
          </cell>
          <cell r="D2540" t="str">
            <v>4|3|电子显微镜用|CARL ZEISS|346001-0324-000</v>
          </cell>
          <cell r="E2540">
            <v>999</v>
          </cell>
          <cell r="F2540" t="str">
            <v>L2233D18A008</v>
          </cell>
          <cell r="G2540">
            <v>36</v>
          </cell>
          <cell r="H2540" t="str">
            <v>防震台控制器：阻隔外部震动 及保持水平</v>
          </cell>
          <cell r="I2540" t="str">
            <v> Vibration isolation control</v>
          </cell>
          <cell r="J2540">
            <v>43948</v>
          </cell>
        </row>
        <row r="2540">
          <cell r="L2540" t="str">
            <v>个</v>
          </cell>
          <cell r="M2540" t="str">
            <v>千克</v>
          </cell>
        </row>
        <row r="2541">
          <cell r="A2541" t="str">
            <v>356133-9157-000</v>
          </cell>
          <cell r="B2541">
            <v>9012900000</v>
          </cell>
          <cell r="C2541" t="str">
            <v>电子显微镜电路板</v>
          </cell>
          <cell r="D2541" t="str">
            <v>4|3|电子显微镜用|CARL ZEISS|356133-9157-000</v>
          </cell>
          <cell r="E2541">
            <v>999</v>
          </cell>
          <cell r="F2541" t="str">
            <v>L2233D18A008</v>
          </cell>
          <cell r="G2541">
            <v>36</v>
          </cell>
          <cell r="H2541" t="str">
            <v>sigma用电子光学控制线路板：通过控制镜筒工作，电子束扫描样品表面获得图像</v>
          </cell>
          <cell r="I2541" t="str">
            <v>sigma eo pcb svsem</v>
          </cell>
          <cell r="J2541">
            <v>43879</v>
          </cell>
        </row>
        <row r="2541">
          <cell r="L2541" t="str">
            <v>个</v>
          </cell>
          <cell r="M2541" t="str">
            <v>千克</v>
          </cell>
        </row>
        <row r="2542">
          <cell r="A2542" t="str">
            <v>400101-8205-000</v>
          </cell>
          <cell r="B2542">
            <v>9012900000</v>
          </cell>
          <cell r="C2542" t="str">
            <v>电子显微镜电路板</v>
          </cell>
          <cell r="D2542" t="str">
            <v>4|3|电子显微镜用|CARL ZEISS|400101-8205-000</v>
          </cell>
          <cell r="E2542">
            <v>999</v>
          </cell>
          <cell r="F2542" t="str">
            <v>L2233D18A008</v>
          </cell>
          <cell r="G2542">
            <v>36</v>
          </cell>
          <cell r="H2542" t="str">
            <v>交互面板：显微镜内绝大多数需要供电和数据传输的部件连接到这块电路板上实现内部通讯</v>
          </cell>
          <cell r="I2542" t="str">
            <v>PCBA w/front panel</v>
          </cell>
          <cell r="J2542">
            <v>43888</v>
          </cell>
        </row>
        <row r="2542">
          <cell r="L2542" t="str">
            <v>个</v>
          </cell>
          <cell r="M2542" t="str">
            <v>千克</v>
          </cell>
        </row>
        <row r="2543">
          <cell r="A2543" t="str">
            <v>302584-9810-000</v>
          </cell>
          <cell r="B2543">
            <v>9012900000</v>
          </cell>
          <cell r="C2543" t="str">
            <v>电子显微镜电路板</v>
          </cell>
          <cell r="D2543" t="str">
            <v>4|3|电子显微镜用|CARL ZEISS|302584-9810-000</v>
          </cell>
          <cell r="E2543">
            <v>999</v>
          </cell>
          <cell r="F2543" t="str">
            <v>L2233D18A008</v>
          </cell>
          <cell r="G2543">
            <v>36</v>
          </cell>
          <cell r="H2543" t="str">
            <v>中文名：显微镜机头控制电路板
功能用途：控制显微镜机头各个部件
原理：CAN网络通讯控制
材质：覆铜板</v>
          </cell>
          <cell r="I2543" t="str">
            <v>OPMI CONTROL BOARD</v>
          </cell>
          <cell r="J2543">
            <v>43802</v>
          </cell>
        </row>
        <row r="2543">
          <cell r="L2543" t="str">
            <v>个</v>
          </cell>
          <cell r="M2543" t="str">
            <v>千克</v>
          </cell>
        </row>
        <row r="2544">
          <cell r="A2544" t="str">
            <v>346001-9100-400</v>
          </cell>
          <cell r="B2544">
            <v>9012900000</v>
          </cell>
          <cell r="C2544" t="str">
            <v>电子显微镜电路板</v>
          </cell>
          <cell r="D2544" t="str">
            <v>4|3|电子显微镜用|CARL ZEISS|346001-9100-400</v>
          </cell>
          <cell r="E2544">
            <v>999</v>
          </cell>
          <cell r="F2544" t="str">
            <v>L2233D18A008</v>
          </cell>
          <cell r="G2544">
            <v>36</v>
          </cell>
          <cell r="H2544" t="str">
            <v>电子光学静态电路板</v>
          </cell>
          <cell r="I2544" t="str">
            <v> PCBA EO static</v>
          </cell>
          <cell r="J2544">
            <v>43454</v>
          </cell>
        </row>
        <row r="2544">
          <cell r="L2544" t="str">
            <v>个</v>
          </cell>
          <cell r="M2544" t="str">
            <v>千克</v>
          </cell>
        </row>
        <row r="2545">
          <cell r="A2545" t="str">
            <v>346001-9110-730</v>
          </cell>
          <cell r="B2545">
            <v>9012900000</v>
          </cell>
          <cell r="C2545" t="str">
            <v>动态光电线路板</v>
          </cell>
          <cell r="D2545" t="str">
            <v>4|3|电子显微镜用|CARL ZEISS|346001-9110-730</v>
          </cell>
          <cell r="E2545">
            <v>999</v>
          </cell>
          <cell r="F2545" t="str">
            <v>L2233D18A008</v>
          </cell>
          <cell r="G2545">
            <v>36</v>
          </cell>
          <cell r="H2545" t="str">
            <v>动态光电线路板</v>
          </cell>
          <cell r="I2545" t="str">
            <v>EO board dynamic </v>
          </cell>
          <cell r="J2545">
            <v>43875</v>
          </cell>
        </row>
        <row r="2545">
          <cell r="L2545" t="str">
            <v>个</v>
          </cell>
          <cell r="M2545" t="str">
            <v>千克</v>
          </cell>
        </row>
        <row r="2546">
          <cell r="A2546" t="str">
            <v>346001-9100-740</v>
          </cell>
          <cell r="B2546">
            <v>9012900000</v>
          </cell>
          <cell r="C2546" t="str">
            <v>静态光电线路板</v>
          </cell>
          <cell r="D2546" t="str">
            <v>4|3|电子显微镜用|CARL ZEISS|346001-9100-740</v>
          </cell>
          <cell r="E2546">
            <v>999</v>
          </cell>
          <cell r="F2546" t="str">
            <v>L2233D18A008</v>
          </cell>
          <cell r="G2546">
            <v>36</v>
          </cell>
          <cell r="H2546" t="str">
            <v>静态光电线路板</v>
          </cell>
          <cell r="I2546" t="str">
            <v>EO board static</v>
          </cell>
          <cell r="J2546">
            <v>43875</v>
          </cell>
        </row>
        <row r="2546">
          <cell r="L2546" t="str">
            <v>个</v>
          </cell>
          <cell r="M2546" t="str">
            <v>千克</v>
          </cell>
        </row>
        <row r="2547">
          <cell r="A2547" t="str">
            <v>430000-9318-000</v>
          </cell>
          <cell r="B2547">
            <v>9011900000</v>
          </cell>
          <cell r="C2547" t="str">
            <v>显微镜电路板</v>
          </cell>
          <cell r="D2547" t="str">
            <v>4|3|显微镜编码传感器用，控制显微镜电动载物台的升降|CARL ZEISS|Axio Observer</v>
          </cell>
          <cell r="E2547">
            <v>999</v>
          </cell>
          <cell r="F2547" t="str">
            <v>L2233D18A008</v>
          </cell>
          <cell r="G2547">
            <v>36</v>
          </cell>
          <cell r="H2547" t="str">
            <v>编码传感器电路板</v>
          </cell>
          <cell r="I2547" t="str">
            <v>PCB Handwheel Sensor</v>
          </cell>
          <cell r="J2547">
            <v>43529</v>
          </cell>
        </row>
        <row r="2547">
          <cell r="L2547" t="str">
            <v>个</v>
          </cell>
          <cell r="M2547" t="str">
            <v>千克</v>
          </cell>
        </row>
        <row r="2548">
          <cell r="A2548" t="str">
            <v>356133-9216-000</v>
          </cell>
          <cell r="B2548">
            <v>9012900000</v>
          </cell>
          <cell r="C2548" t="str">
            <v>电子束控制电路板</v>
          </cell>
          <cell r="D2548" t="str">
            <v>4|3|电子显微镜用|CARL ZEISS|356133-9216-000</v>
          </cell>
          <cell r="E2548">
            <v>999</v>
          </cell>
          <cell r="F2548" t="str">
            <v>L2233D18A008</v>
          </cell>
          <cell r="G2548">
            <v>36</v>
          </cell>
          <cell r="H2548" t="str">
            <v>sigama机器电子束控制电路板：控制扫描电镜扫描的功能</v>
          </cell>
          <cell r="I2548" t="str">
            <v>EO PCBA – Sigma (M1) Lithography</v>
          </cell>
          <cell r="J2548">
            <v>43819</v>
          </cell>
        </row>
        <row r="2548">
          <cell r="L2548" t="str">
            <v>个</v>
          </cell>
          <cell r="M2548" t="str">
            <v>千克</v>
          </cell>
        </row>
        <row r="2549">
          <cell r="A2549" t="str">
            <v>349553-8003-000</v>
          </cell>
          <cell r="B2549">
            <v>9012900000</v>
          </cell>
          <cell r="C2549" t="str">
            <v>真空板</v>
          </cell>
          <cell r="D2549" t="str">
            <v>4|3|电子显微镜控制真空状态用|CARL ZEISS|349553-8003-000</v>
          </cell>
          <cell r="E2549">
            <v>999</v>
          </cell>
          <cell r="F2549" t="str">
            <v>L2233D18A008</v>
          </cell>
          <cell r="G2549">
            <v>36</v>
          </cell>
          <cell r="H2549" t="str">
            <v>真空板：通过电压电流等电信号实现真空的状态改变</v>
          </cell>
          <cell r="I2549" t="str">
            <v>vacuum board</v>
          </cell>
          <cell r="J2549">
            <v>43776</v>
          </cell>
        </row>
        <row r="2549">
          <cell r="L2549" t="str">
            <v>个</v>
          </cell>
          <cell r="M2549" t="str">
            <v>千克</v>
          </cell>
        </row>
        <row r="2550">
          <cell r="A2550" t="str">
            <v>346000-8026-010</v>
          </cell>
          <cell r="B2550">
            <v>9012900000</v>
          </cell>
          <cell r="C2550" t="str">
            <v>真空缓冲仓</v>
          </cell>
          <cell r="D2550" t="str">
            <v>4|3|电子显微镜控制真空缓冲用|CARL ZEISS|QUIET-MODE-P</v>
          </cell>
          <cell r="E2550">
            <v>999</v>
          </cell>
          <cell r="F2550" t="str">
            <v>L2233D18A008</v>
          </cell>
          <cell r="G2550">
            <v>36</v>
          </cell>
          <cell r="H2550" t="str">
            <v>用途：机械泵真空缓冲；
材质：铸铁；
组织结构：金属空腔
工作原理：机械泵对真空缓冲仓抽真空，真空缓冲仓对扫描电镜缓冲真空；</v>
          </cell>
          <cell r="I2550" t="str">
            <v>Buffer Pre-vacuum Quiet Mode</v>
          </cell>
          <cell r="J2550">
            <v>43788</v>
          </cell>
        </row>
        <row r="2550">
          <cell r="L2550" t="str">
            <v>个</v>
          </cell>
          <cell r="M2550" t="str">
            <v>千克</v>
          </cell>
        </row>
        <row r="2551">
          <cell r="A2551" t="str">
            <v>346001-9100-100</v>
          </cell>
          <cell r="B2551">
            <v>9012900000</v>
          </cell>
          <cell r="C2551" t="str">
            <v>电子显微镜电路板</v>
          </cell>
          <cell r="D2551" t="str">
            <v>4|3|电子显微镜驱动镜筒线圈用|CARL ZEISS|346001-9100-100</v>
          </cell>
          <cell r="E2551">
            <v>999</v>
          </cell>
          <cell r="F2551" t="str">
            <v>L2233D18A008</v>
          </cell>
          <cell r="G2551">
            <v>36</v>
          </cell>
          <cell r="H2551" t="str">
            <v>静态电子光路板</v>
          </cell>
          <cell r="I2551" t="str">
            <v>EO STATIC PCB BOXED</v>
          </cell>
          <cell r="J2551">
            <v>43752</v>
          </cell>
        </row>
        <row r="2551">
          <cell r="L2551" t="str">
            <v>个</v>
          </cell>
          <cell r="M2551" t="str">
            <v>千克</v>
          </cell>
        </row>
        <row r="2552">
          <cell r="A2552" t="str">
            <v>431007-8604-000</v>
          </cell>
          <cell r="B2552">
            <v>9012900000</v>
          </cell>
          <cell r="C2552" t="str">
            <v>电子显微镜电路板</v>
          </cell>
          <cell r="D2552" t="str">
            <v>4|3|电子显微镜用|CARL ZEISS|431007-8604-000</v>
          </cell>
          <cell r="E2552">
            <v>999</v>
          </cell>
          <cell r="F2552" t="str">
            <v>L2233D18A008</v>
          </cell>
        </row>
        <row r="2552">
          <cell r="H2552" t="str">
            <v>控制电路板</v>
          </cell>
          <cell r="I2552" t="str">
            <v>ASSEMBLY AQU-REVOLVERDRIVE</v>
          </cell>
          <cell r="J2552">
            <v>43563</v>
          </cell>
        </row>
        <row r="2552">
          <cell r="L2552" t="str">
            <v>个</v>
          </cell>
          <cell r="M2552" t="str">
            <v>千克</v>
          </cell>
        </row>
        <row r="2553">
          <cell r="A2553" t="str">
            <v>356550-7838-000</v>
          </cell>
          <cell r="B2553">
            <v>9012900000</v>
          </cell>
          <cell r="C2553" t="str">
            <v>电镜接口</v>
          </cell>
          <cell r="D2553" t="str">
            <v>4|3|电子显微镜用|OXFORD|51-1354-959-01</v>
          </cell>
          <cell r="E2553">
            <v>999</v>
          </cell>
          <cell r="F2553" t="str">
            <v>L2233D18A008</v>
          </cell>
        </row>
        <row r="2553">
          <cell r="H2553" t="str">
            <v>接口（连接能谱仪和电镜，使能谱仪可以在电镜上工作）</v>
          </cell>
          <cell r="I2553" t="str">
            <v>ultim max interface</v>
          </cell>
          <cell r="J2553">
            <v>43768</v>
          </cell>
        </row>
        <row r="2553">
          <cell r="L2553" t="str">
            <v>个</v>
          </cell>
          <cell r="M2553" t="str">
            <v>千克</v>
          </cell>
        </row>
        <row r="2554">
          <cell r="A2554" t="str">
            <v>346001-9190-200</v>
          </cell>
          <cell r="B2554">
            <v>9012900000</v>
          </cell>
          <cell r="C2554" t="str">
            <v>电子显微镜电路板</v>
          </cell>
          <cell r="D2554" t="str">
            <v>4|3|电子显微镜用|CARL ZEISS|346001-9190-200</v>
          </cell>
          <cell r="E2554">
            <v>999</v>
          </cell>
          <cell r="F2554" t="str">
            <v>L2233D18A008</v>
          </cell>
        </row>
        <row r="2554">
          <cell r="H2554" t="str">
            <v>扫描视频板（产生扫描信号，并采集探头传回的视频信号，铝、不锈钢）</v>
          </cell>
          <cell r="I2554" t="str">
            <v>SCAN&amp;VIDEO PCB BOXED</v>
          </cell>
          <cell r="J2554">
            <v>43752</v>
          </cell>
        </row>
        <row r="2554">
          <cell r="L2554" t="str">
            <v>个</v>
          </cell>
          <cell r="M2554" t="str">
            <v>千克</v>
          </cell>
        </row>
        <row r="2555">
          <cell r="A2555" t="str">
            <v>356133-9005-700</v>
          </cell>
          <cell r="B2555">
            <v>9012900000</v>
          </cell>
          <cell r="C2555" t="str">
            <v>电子显微镜电路板组件</v>
          </cell>
          <cell r="D2555" t="str">
            <v>4|3|用来给扫描电镜的镜筒提供扫描使用的电压|CARL ZEISS|356133-9005-700</v>
          </cell>
          <cell r="E2555">
            <v>999</v>
          </cell>
          <cell r="F2555" t="str">
            <v>L2233D18A008</v>
          </cell>
        </row>
        <row r="2555">
          <cell r="H2555" t="str">
            <v>电路图像电路板套装</v>
          </cell>
          <cell r="I2555" t="str">
            <v>EO PCB ASSY - SIGMA (SVSEM) (M1) </v>
          </cell>
          <cell r="J2555">
            <v>43734</v>
          </cell>
        </row>
        <row r="2555">
          <cell r="L2555" t="str">
            <v>个</v>
          </cell>
          <cell r="M2555" t="str">
            <v>千克</v>
          </cell>
        </row>
        <row r="2556">
          <cell r="A2556" t="str">
            <v>423733-9030-000</v>
          </cell>
          <cell r="B2556">
            <v>9012900000</v>
          </cell>
          <cell r="C2556" t="str">
            <v>电子显微镜电路板</v>
          </cell>
          <cell r="D2556" t="str">
            <v>4|3|电子显微镜用|CARL ZEISS|423733-9030-000</v>
          </cell>
          <cell r="E2556">
            <v>999</v>
          </cell>
          <cell r="F2556" t="str">
            <v>L2233D18A008</v>
          </cell>
        </row>
        <row r="2556">
          <cell r="H2556" t="str">
            <v>PCB连接板显微镜的集成控制电路板</v>
          </cell>
          <cell r="I2556" t="str">
            <v> Intermediate tube T/R Pol conoscopy </v>
          </cell>
          <cell r="J2556">
            <v>43602</v>
          </cell>
        </row>
        <row r="2556">
          <cell r="L2556" t="str">
            <v>个</v>
          </cell>
          <cell r="M2556" t="str">
            <v>千克</v>
          </cell>
        </row>
        <row r="2557">
          <cell r="A2557" t="str">
            <v>346000-8026-991</v>
          </cell>
          <cell r="B2557">
            <v>9012900000</v>
          </cell>
          <cell r="C2557" t="str">
            <v>电子显微镜静音模式升级套件</v>
          </cell>
          <cell r="D2557" t="str">
            <v>4|3|电子显微镜用降低电镜工作时的噪音|CARL ZEISS|346000-8026-991</v>
          </cell>
          <cell r="E2557">
            <v>999</v>
          </cell>
          <cell r="F2557" t="str">
            <v>L2233D18A008</v>
          </cell>
        </row>
        <row r="2557">
          <cell r="H2557" t="str">
            <v>静音模式升级套件</v>
          </cell>
          <cell r="I2557" t="str">
            <v> Upgrade Quiet Mode Kit - NSE</v>
          </cell>
          <cell r="J2557">
            <v>43676</v>
          </cell>
        </row>
        <row r="2557">
          <cell r="L2557" t="str">
            <v>个</v>
          </cell>
          <cell r="M2557" t="str">
            <v>千克</v>
          </cell>
        </row>
        <row r="2558">
          <cell r="A2558" t="str">
            <v>354935-9159-990</v>
          </cell>
          <cell r="B2558">
            <v>9012900000</v>
          </cell>
          <cell r="C2558" t="str">
            <v>电子显微镜电脑工作站升级套件</v>
          </cell>
          <cell r="D2558" t="str">
            <v>4|3|电子显微镜控制及操作用|CARL ZEISS|354935-9159-990</v>
          </cell>
          <cell r="E2558">
            <v>999</v>
          </cell>
          <cell r="F2558" t="str">
            <v>L2233D18A008</v>
          </cell>
        </row>
        <row r="2558">
          <cell r="H2558" t="str">
            <v>电子显微镜电脑工作站升级套件</v>
          </cell>
          <cell r="I2558" t="str">
            <v>PC Upgrade Kit EVO10/15/18/25/Sigma Enhanced</v>
          </cell>
          <cell r="J2558">
            <v>43871</v>
          </cell>
        </row>
        <row r="2558">
          <cell r="L2558" t="str">
            <v>个</v>
          </cell>
          <cell r="M2558" t="str">
            <v>千克</v>
          </cell>
        </row>
        <row r="2559">
          <cell r="A2559" t="str">
            <v>346054-9001-710</v>
          </cell>
          <cell r="B2559">
            <v>9012900000</v>
          </cell>
          <cell r="C2559" t="str">
            <v>电子显微镜气闸</v>
          </cell>
          <cell r="D2559" t="str">
            <v>4|3|电子显微镜用由大气环境下传送试片至真空系统中|CARL ZEISS|346054-9001-710</v>
          </cell>
          <cell r="E2559">
            <v>999</v>
          </cell>
          <cell r="F2559" t="str">
            <v>L2233D18A008</v>
          </cell>
        </row>
        <row r="2559">
          <cell r="H2559" t="str">
            <v> 80mm 气闸 (包含韧体)</v>
          </cell>
          <cell r="I2559" t="str">
            <v>EX Airlock 80mm w/firmware</v>
          </cell>
          <cell r="J2559">
            <v>43676</v>
          </cell>
        </row>
        <row r="2559">
          <cell r="L2559" t="str">
            <v>个</v>
          </cell>
          <cell r="M2559" t="str">
            <v>千克</v>
          </cell>
        </row>
        <row r="2560">
          <cell r="A2560" t="str">
            <v>346561-9500-710</v>
          </cell>
          <cell r="B2560">
            <v>9012900000</v>
          </cell>
          <cell r="C2560" t="str">
            <v>电子显微镜多种气体注入系统</v>
          </cell>
          <cell r="D2560" t="str">
            <v>4|3|电子显微镜用将气体注入真空系统|CARL ZEISS|346561-9500-710</v>
          </cell>
          <cell r="E2560">
            <v>999</v>
          </cell>
          <cell r="F2560" t="str">
            <v>L2233D18A008</v>
          </cell>
        </row>
        <row r="2560">
          <cell r="H2560" t="str">
            <v>多种气体注入系统</v>
          </cell>
          <cell r="I2560" t="str">
            <v>EX Multi Gas Injection System with CC</v>
          </cell>
          <cell r="J2560">
            <v>43676</v>
          </cell>
        </row>
        <row r="2560">
          <cell r="L2560" t="str">
            <v>个</v>
          </cell>
          <cell r="M2560" t="str">
            <v>千克</v>
          </cell>
        </row>
        <row r="2561">
          <cell r="A2561" t="str">
            <v>346700-8126-000</v>
          </cell>
          <cell r="B2561">
            <v>9012900000</v>
          </cell>
          <cell r="C2561" t="str">
            <v>电子显微镜单一气体注入系统</v>
          </cell>
          <cell r="D2561" t="str">
            <v>4|3|电子显微镜用将气体注入真空系统|CARL ZEISS|346700-8126-000</v>
          </cell>
          <cell r="E2561">
            <v>999</v>
          </cell>
          <cell r="F2561" t="str">
            <v>L2233D18A008</v>
          </cell>
        </row>
        <row r="2561">
          <cell r="H2561" t="str">
            <v>单一气体注入系统</v>
          </cell>
          <cell r="I2561" t="str">
            <v>Single GIS system MGILO v1</v>
          </cell>
          <cell r="J2561">
            <v>43676</v>
          </cell>
        </row>
        <row r="2561">
          <cell r="L2561" t="str">
            <v>个</v>
          </cell>
          <cell r="M2561" t="str">
            <v>千克</v>
          </cell>
        </row>
        <row r="2562">
          <cell r="A2562" t="str">
            <v>349562-9500-990</v>
          </cell>
          <cell r="B2562">
            <v>9012900000</v>
          </cell>
          <cell r="C2562" t="str">
            <v>电子显微镜单一气体注入系统的升级套件</v>
          </cell>
          <cell r="D2562" t="str">
            <v>4|3|电子显微镜用|CARL ZEISS|349562-9500-990</v>
          </cell>
          <cell r="E2562">
            <v>999</v>
          </cell>
          <cell r="F2562" t="str">
            <v>L2233D18A008</v>
          </cell>
        </row>
        <row r="2562">
          <cell r="H2562" t="str">
            <v>单一气体注入系统的升级套件</v>
          </cell>
          <cell r="I2562" t="str">
            <v>Upgrade Kit UniGIS</v>
          </cell>
          <cell r="J2562">
            <v>43676</v>
          </cell>
        </row>
        <row r="2562">
          <cell r="L2562" t="str">
            <v>套</v>
          </cell>
          <cell r="M2562" t="str">
            <v>千克</v>
          </cell>
        </row>
        <row r="2563">
          <cell r="A2563" t="str">
            <v>349564-9001-700</v>
          </cell>
          <cell r="B2563">
            <v>9012900000</v>
          </cell>
          <cell r="C2563" t="str">
            <v>电子显微镜多种气体注入系统</v>
          </cell>
          <cell r="D2563" t="str">
            <v>4|3|电子显微镜用|CARL ZEISS|349564-9001-700</v>
          </cell>
          <cell r="E2563">
            <v>999</v>
          </cell>
          <cell r="F2563" t="str">
            <v>L2233D18A008</v>
          </cell>
        </row>
        <row r="2563">
          <cell r="H2563" t="str">
            <v>多种气体注入系统</v>
          </cell>
          <cell r="I2563" t="str">
            <v>EX Multi Gas Injection System with CC</v>
          </cell>
          <cell r="J2563">
            <v>43676</v>
          </cell>
        </row>
        <row r="2563">
          <cell r="L2563" t="str">
            <v>个</v>
          </cell>
          <cell r="M2563" t="str">
            <v>千克</v>
          </cell>
        </row>
        <row r="2564">
          <cell r="A2564" t="str">
            <v>349520-8042-000</v>
          </cell>
          <cell r="B2564">
            <v>9012900000</v>
          </cell>
          <cell r="C2564" t="str">
            <v>电子显微镜电子束闸套件</v>
          </cell>
          <cell r="D2564" t="str">
            <v>4|3|电子显微镜用|CARL ZEISS|349520-8042-000</v>
          </cell>
          <cell r="E2564">
            <v>999</v>
          </cell>
          <cell r="F2564" t="str">
            <v>L2233D18A008</v>
          </cell>
        </row>
        <row r="2564">
          <cell r="H2564" t="str">
            <v>电子显微镜电子束闸套件</v>
          </cell>
          <cell r="I2564" t="str">
            <v>DK-Beamblanker column kit</v>
          </cell>
          <cell r="J2564">
            <v>43664</v>
          </cell>
        </row>
        <row r="2564">
          <cell r="L2564" t="str">
            <v>个</v>
          </cell>
          <cell r="M2564" t="str">
            <v>千克</v>
          </cell>
        </row>
        <row r="2565">
          <cell r="A2565" t="str">
            <v>349561-8030-000</v>
          </cell>
          <cell r="B2565">
            <v>9012900000</v>
          </cell>
          <cell r="C2565" t="str">
            <v>电子显微镜气体注入系统</v>
          </cell>
          <cell r="D2565" t="str">
            <v>4|3|电子显微镜用|CARL ZEISS|349561-8030-000</v>
          </cell>
          <cell r="E2565">
            <v>999</v>
          </cell>
          <cell r="F2565" t="str">
            <v>L2233D18A008</v>
          </cell>
        </row>
        <row r="2565">
          <cell r="H2565" t="str">
            <v>气体注入系统安全装置</v>
          </cell>
          <cell r="I2565" t="str">
            <v>SAFETY CIRCUIT MULTI GIS</v>
          </cell>
          <cell r="J2565">
            <v>43752</v>
          </cell>
        </row>
        <row r="2565">
          <cell r="L2565" t="str">
            <v>个</v>
          </cell>
          <cell r="M2565" t="str">
            <v>千克</v>
          </cell>
        </row>
        <row r="2566">
          <cell r="A2566" t="str">
            <v>411857-9031-000</v>
          </cell>
          <cell r="B2566">
            <v>9012900000</v>
          </cell>
          <cell r="C2566" t="str">
            <v>生物显微镜用加热单元</v>
          </cell>
          <cell r="D2566" t="str">
            <v>4|3|生物显微镜用对整个系统加热及稳定作用|CARL ZEISS|411857-9031-000</v>
          </cell>
          <cell r="E2566">
            <v>999</v>
          </cell>
          <cell r="F2566" t="str">
            <v>L2233D18A008</v>
          </cell>
        </row>
        <row r="2566">
          <cell r="H2566" t="str">
            <v>培养箱加热单元</v>
          </cell>
          <cell r="I2566" t="str">
            <v>Heating Unit XL S2 (D)</v>
          </cell>
          <cell r="J2566">
            <v>43628</v>
          </cell>
        </row>
        <row r="2566">
          <cell r="L2566" t="str">
            <v>个</v>
          </cell>
          <cell r="M2566" t="str">
            <v>千克</v>
          </cell>
        </row>
        <row r="2567">
          <cell r="A2567" t="str">
            <v>433617-9070-000</v>
          </cell>
          <cell r="B2567">
            <v>9012900000</v>
          </cell>
          <cell r="C2567" t="str">
            <v>生物显微镜用气体混合器</v>
          </cell>
          <cell r="D2567" t="str">
            <v>4|3|生物显微镜用对控制气体浓度至细胞适宜的条件|CARL ZEISS|433617-9070-000</v>
          </cell>
          <cell r="E2567">
            <v>999</v>
          </cell>
          <cell r="F2567" t="str">
            <v>L2233D18A008</v>
          </cell>
        </row>
        <row r="2567">
          <cell r="H2567" t="str">
            <v>气体混合器</v>
          </cell>
          <cell r="I2567" t="str">
            <v>Gas Mixer System CO2/O2, ibidi (D)</v>
          </cell>
          <cell r="J2567">
            <v>43628</v>
          </cell>
        </row>
        <row r="2567">
          <cell r="L2567" t="str">
            <v>个</v>
          </cell>
          <cell r="M2567" t="str">
            <v>千克</v>
          </cell>
        </row>
        <row r="2568">
          <cell r="A2568" t="str">
            <v>356133-9156-700</v>
          </cell>
          <cell r="B2568">
            <v>9012900000</v>
          </cell>
          <cell r="C2568" t="str">
            <v>电子显微镜电子光学板</v>
          </cell>
          <cell r="D2568" t="str">
            <v>4|3|电子显微镜用，用来控制电镜中与电子束相关的参数如动态聚焦、像散、放大、枪对中、扫描旋转、倾斜补偿等|CARL ZEISS|356133-9156-700</v>
          </cell>
          <cell r="E2568">
            <v>999</v>
          </cell>
          <cell r="F2568" t="str">
            <v>L2233D18A008</v>
          </cell>
        </row>
        <row r="2568">
          <cell r="H2568" t="str">
            <v> 电子光学板</v>
          </cell>
          <cell r="I2568" t="str">
            <v>EX Sigma EO PCB(Spares)</v>
          </cell>
          <cell r="J2568">
            <v>43605</v>
          </cell>
        </row>
        <row r="2568">
          <cell r="L2568" t="str">
            <v>个</v>
          </cell>
          <cell r="M2568" t="str">
            <v>千克</v>
          </cell>
        </row>
        <row r="2569">
          <cell r="A2569" t="str">
            <v>347823-9081-990</v>
          </cell>
          <cell r="B2569">
            <v>9012900000</v>
          </cell>
          <cell r="C2569" t="str">
            <v>电子显微镜专用图像采集系统</v>
          </cell>
          <cell r="D2569" t="str">
            <v>4|3|扫描电子显微镜上使用的附件套件，包含一个图像采集器和Atlas5功能软件，可以控制获取扫描电子显微镜的图像信息，实现自动采图、拼接等功能|CARL ZEISS|347823-9081-990</v>
          </cell>
          <cell r="E2569">
            <v>999</v>
          </cell>
          <cell r="F2569" t="str">
            <v>L2233D18A008</v>
          </cell>
        </row>
        <row r="2569">
          <cell r="H2569" t="str">
            <v>扫描电镜用ATLAS5 升级套件</v>
          </cell>
          <cell r="I2569" t="str">
            <v>UPGRADE KIT TO NEW ATLAS 5 FOR SEM</v>
          </cell>
          <cell r="J2569">
            <v>43535</v>
          </cell>
        </row>
        <row r="2569">
          <cell r="L2569" t="str">
            <v>个</v>
          </cell>
          <cell r="M2569" t="str">
            <v>千克</v>
          </cell>
        </row>
        <row r="2570">
          <cell r="A2570" t="str">
            <v>345360-0000-102</v>
          </cell>
          <cell r="B2570">
            <v>9012900000</v>
          </cell>
          <cell r="C2570" t="str">
            <v>X射线显微镜原位拉伸系统</v>
          </cell>
          <cell r="D2570" t="str">
            <v>4|3|X射线显微镜用于进行压缩拉伸材料实验|CARL ZEISS|345360-0000-102</v>
          </cell>
          <cell r="E2570">
            <v>999</v>
          </cell>
          <cell r="F2570" t="str">
            <v>L2233D18A008</v>
          </cell>
        </row>
        <row r="2570">
          <cell r="H2570" t="str">
            <v>原位拉伸系统</v>
          </cell>
          <cell r="I2570" t="str">
            <v>Deben system</v>
          </cell>
          <cell r="J2570">
            <v>43483</v>
          </cell>
        </row>
        <row r="2570">
          <cell r="L2570" t="str">
            <v>个</v>
          </cell>
          <cell r="M2570" t="str">
            <v>千克</v>
          </cell>
        </row>
        <row r="2571">
          <cell r="A2571" t="str">
            <v>345360-1004-379</v>
          </cell>
          <cell r="B2571">
            <v>9012900000</v>
          </cell>
          <cell r="C2571" t="str">
            <v>X射线显微镜样品仓恒温套件</v>
          </cell>
          <cell r="D2571" t="str">
            <v>4|3|X射线显微镜用，用来加热样品仓内温度，使温度保持在所需要的温度范围内|CARL ZEISS|345360-1004-379</v>
          </cell>
          <cell r="E2571">
            <v>999</v>
          </cell>
          <cell r="F2571" t="str">
            <v>L2233D18A008</v>
          </cell>
        </row>
        <row r="2571">
          <cell r="H2571" t="str">
            <v>样品仓恒温套件</v>
          </cell>
          <cell r="I2571" t="str">
            <v>Retrofit kit thermal cutoff fuse Ultra</v>
          </cell>
          <cell r="J2571">
            <v>43642</v>
          </cell>
        </row>
        <row r="2571">
          <cell r="L2571" t="str">
            <v>个</v>
          </cell>
          <cell r="M2571" t="str">
            <v>千克</v>
          </cell>
        </row>
        <row r="2572">
          <cell r="A2572" t="str">
            <v>345360-1005-491</v>
          </cell>
          <cell r="B2572">
            <v>9012900000</v>
          </cell>
          <cell r="C2572" t="str">
            <v>X射线显微镜线缆接头</v>
          </cell>
          <cell r="D2572" t="str">
            <v>4|3|X射线显微镜连接高压线缆及高压箱用|CARL ZEISS|345360-1005-491</v>
          </cell>
          <cell r="E2572">
            <v>999</v>
          </cell>
          <cell r="F2572" t="str">
            <v>L2233D18A008</v>
          </cell>
        </row>
        <row r="2572">
          <cell r="H2572" t="str">
            <v>高压线缆接头:通过螺丝及弹簧使高压线缆紧密贴合在高压箱接口处</v>
          </cell>
          <cell r="I2572" t="str">
            <v>Thrd spring collar kit f/HV PS Versa upg</v>
          </cell>
          <cell r="J2572">
            <v>43983</v>
          </cell>
        </row>
        <row r="2572">
          <cell r="L2572" t="str">
            <v>个</v>
          </cell>
          <cell r="M2572" t="str">
            <v>千克</v>
          </cell>
        </row>
        <row r="2573">
          <cell r="A2573" t="str">
            <v>345360-0001-511</v>
          </cell>
          <cell r="B2573">
            <v>9012900000</v>
          </cell>
          <cell r="C2573" t="str">
            <v>X射线显微镜U盘扩展盒</v>
          </cell>
          <cell r="D2573" t="str">
            <v>4|3|X射线显微镜扩展U口用|MOXA|345360-0001-511</v>
          </cell>
          <cell r="E2573">
            <v>999</v>
          </cell>
          <cell r="F2573" t="str">
            <v>L2233D18A008</v>
          </cell>
        </row>
        <row r="2573">
          <cell r="H2573" t="str">
            <v>Versa用U盘扩展盒:将USB接口扩充到两个或更多，进行多路USB数据的交互传输。</v>
          </cell>
          <cell r="I2573" t="str">
            <v>USB hub MOXA Uport, 404 Indl Grade. 4P</v>
          </cell>
          <cell r="J2573">
            <v>43972</v>
          </cell>
        </row>
        <row r="2573">
          <cell r="L2573" t="str">
            <v>个</v>
          </cell>
          <cell r="M2573" t="str">
            <v>千克</v>
          </cell>
        </row>
        <row r="2574">
          <cell r="A2574" t="str">
            <v>345360-7001-013</v>
          </cell>
          <cell r="B2574">
            <v>9012900000</v>
          </cell>
          <cell r="C2574" t="str">
            <v>X射线显微镜成像系统</v>
          </cell>
          <cell r="D2574" t="str">
            <v>4|3|X射线显微镜采集并输出信号用|Andor|DW-936N-BV-558</v>
          </cell>
          <cell r="E2574">
            <v>999</v>
          </cell>
          <cell r="F2574" t="str">
            <v>L2233D18A008</v>
          </cell>
        </row>
        <row r="2574">
          <cell r="H2574" t="str">
            <v>Versa X射线成像系统-558：将采集到的光信号转换成数字信号输出到电脑。</v>
          </cell>
          <cell r="I2574" t="str">
            <v>EX camera system 2K w/USB configurable</v>
          </cell>
          <cell r="J2574">
            <v>43972</v>
          </cell>
        </row>
        <row r="2574">
          <cell r="L2574" t="str">
            <v>个</v>
          </cell>
          <cell r="M2574" t="str">
            <v>千克</v>
          </cell>
        </row>
        <row r="2575">
          <cell r="A2575" t="str">
            <v>345360-0001-013</v>
          </cell>
          <cell r="B2575">
            <v>9012900000</v>
          </cell>
          <cell r="C2575" t="str">
            <v>X射线显微镜成像系统</v>
          </cell>
          <cell r="D2575" t="str">
            <v>4|3|X射线显微镜采集并输出信号用|Andor|DW-936N-BV-558</v>
          </cell>
          <cell r="E2575">
            <v>999</v>
          </cell>
          <cell r="F2575" t="str">
            <v>L2233D18A008</v>
          </cell>
        </row>
        <row r="2575">
          <cell r="H2575" t="str">
            <v>Versa X射线成像系统-558:将采集到的光信号转换成数字信号输出到电脑。</v>
          </cell>
          <cell r="I2575" t="str">
            <v>EX camera system 2K w/USB configurable</v>
          </cell>
          <cell r="J2575">
            <v>43991</v>
          </cell>
        </row>
        <row r="2575">
          <cell r="L2575" t="str">
            <v>个</v>
          </cell>
          <cell r="M2575" t="str">
            <v>千克</v>
          </cell>
        </row>
        <row r="2576">
          <cell r="A2576" t="str">
            <v>345360-0001-652</v>
          </cell>
          <cell r="B2576">
            <v>9012900000</v>
          </cell>
          <cell r="C2576" t="str">
            <v>X射线显微镜夹具</v>
          </cell>
          <cell r="D2576" t="str">
            <v>4|3|X射线显微镜用，用于提起和安放FPX位置的夹具工具|CARL ZEISS|345360-0001-652</v>
          </cell>
          <cell r="E2576">
            <v>999</v>
          </cell>
          <cell r="F2576" t="str">
            <v>L2233D18A008</v>
          </cell>
        </row>
        <row r="2576">
          <cell r="H2576" t="str">
            <v>FPX夹具</v>
          </cell>
          <cell r="I2576" t="str">
            <v>FPX GRANITE PSITION JIG KIT</v>
          </cell>
          <cell r="J2576">
            <v>43677</v>
          </cell>
        </row>
        <row r="2576">
          <cell r="L2576" t="str">
            <v>个</v>
          </cell>
          <cell r="M2576" t="str">
            <v>千克</v>
          </cell>
        </row>
        <row r="2577">
          <cell r="A2577" t="str">
            <v>345360-0001-144</v>
          </cell>
          <cell r="B2577">
            <v>9012900000</v>
          </cell>
          <cell r="C2577" t="str">
            <v>X射线显微镜底座</v>
          </cell>
          <cell r="D2577" t="str">
            <v>4|3|X射线显微镜安装CCD用|无品牌|345360-0001-144</v>
          </cell>
          <cell r="E2577">
            <v>999</v>
          </cell>
          <cell r="F2577" t="str">
            <v>L2233D18A008</v>
          </cell>
        </row>
        <row r="2577">
          <cell r="H2577" t="str">
            <v>CCD底座：通过电机驱动整个底座在Z轴方向往返运动</v>
          </cell>
          <cell r="I2577" t="str">
            <v>100-A-KSS Stage</v>
          </cell>
          <cell r="J2577">
            <v>43942</v>
          </cell>
        </row>
        <row r="2577">
          <cell r="L2577" t="str">
            <v>个</v>
          </cell>
          <cell r="M2577" t="str">
            <v>千克</v>
          </cell>
        </row>
        <row r="2578">
          <cell r="A2578" t="str">
            <v>348224-6048-000</v>
          </cell>
          <cell r="B2578">
            <v>9012900000</v>
          </cell>
          <cell r="C2578" t="str">
            <v>扫描电镜用高束流模块</v>
          </cell>
          <cell r="D2578" t="str">
            <v>4|3|使扫描电子显微镜获得更高束流，以改善图像质量|CARL ZEISS|348224-6048-000</v>
          </cell>
          <cell r="E2578">
            <v>999</v>
          </cell>
          <cell r="F2578" t="str">
            <v>L2233D18A008</v>
          </cell>
        </row>
        <row r="2578">
          <cell r="H2578" t="str">
            <v>扫描电镜用高束流模块</v>
          </cell>
          <cell r="I2578" t="str">
            <v>License f/high current depth-of-field </v>
          </cell>
          <cell r="J2578">
            <v>43577</v>
          </cell>
        </row>
        <row r="2578">
          <cell r="L2578" t="str">
            <v>个</v>
          </cell>
          <cell r="M2578" t="str">
            <v>千克</v>
          </cell>
        </row>
        <row r="2579">
          <cell r="A2579" t="str">
            <v>345360-1004-839</v>
          </cell>
          <cell r="B2579">
            <v>9012900000</v>
          </cell>
          <cell r="C2579" t="str">
            <v>X射线显微镜检测器安装工具包</v>
          </cell>
          <cell r="D2579" t="str">
            <v>4|3|转用于X射线显微镜用于安装40倍检测器|CARL ZEISS|345360-1004-839</v>
          </cell>
          <cell r="E2579">
            <v>999</v>
          </cell>
          <cell r="F2579" t="str">
            <v>L2233D18A008</v>
          </cell>
        </row>
        <row r="2579">
          <cell r="H2579" t="str">
            <v> 超高分辨率40x检测器安装工具包</v>
          </cell>
          <cell r="I2579" t="str">
            <v>ZEISS Xradia Versa high contrast, ultrahigh resolution 40X detector assembly kit</v>
          </cell>
          <cell r="J2579">
            <v>43565</v>
          </cell>
        </row>
        <row r="2579">
          <cell r="L2579" t="str">
            <v>个</v>
          </cell>
          <cell r="M2579" t="str">
            <v>千克</v>
          </cell>
        </row>
        <row r="2580">
          <cell r="A2580" t="str">
            <v>000000-2258-235</v>
          </cell>
          <cell r="B2580">
            <v>9012900000</v>
          </cell>
          <cell r="C2580" t="str">
            <v>显微镜编码器安装工具</v>
          </cell>
          <cell r="D2580" t="str">
            <v>4|3|用来安装显微镜编码器的时候准确定位使用|CARL ZEISS|000000-2258-235</v>
          </cell>
          <cell r="E2580">
            <v>999</v>
          </cell>
          <cell r="F2580" t="str">
            <v>L2233D18A008</v>
          </cell>
        </row>
        <row r="2580">
          <cell r="H2580" t="str">
            <v>编码器安装工具</v>
          </cell>
          <cell r="I2580" t="str">
            <v>塑料（原型部分）和铝合金材质制作的编码器安装辅助工具，用来安装编码器的时候准确定位使用。用于KINEVO900显微镜。</v>
          </cell>
          <cell r="J2580">
            <v>43608</v>
          </cell>
        </row>
        <row r="2580">
          <cell r="L2580" t="str">
            <v>个</v>
          </cell>
          <cell r="M2580" t="str">
            <v>千克</v>
          </cell>
        </row>
        <row r="2581">
          <cell r="A2581" t="str">
            <v>432335-9170-000</v>
          </cell>
          <cell r="B2581">
            <v>9012900000</v>
          </cell>
          <cell r="C2581" t="str">
            <v>电子显微镜用样品托托盘</v>
          </cell>
          <cell r="D2581" t="str">
            <v>4|3|专用于电子显微镜按装样品托|CARL ZEISS|432335-9170-000</v>
          </cell>
          <cell r="E2581">
            <v>999</v>
          </cell>
          <cell r="F2581" t="str">
            <v>L2233D18A008</v>
          </cell>
          <cell r="G2581">
            <v>36</v>
          </cell>
          <cell r="H2581" t="str">
            <v>适配扫描电镜样品托的托盘</v>
          </cell>
          <cell r="I2581" t="str">
            <v>ADAPTER PLATE CORRMIC WITH SEM INTERFACE 96*86</v>
          </cell>
          <cell r="J2581">
            <v>43454</v>
          </cell>
        </row>
        <row r="2581">
          <cell r="L2581" t="str">
            <v>个</v>
          </cell>
          <cell r="M2581" t="str">
            <v>千克</v>
          </cell>
        </row>
        <row r="2582">
          <cell r="A2582" t="str">
            <v>345360-0001-032</v>
          </cell>
          <cell r="B2582">
            <v>9012900000</v>
          </cell>
          <cell r="C2582" t="str">
            <v>射线显微镜拓展卡</v>
          </cell>
          <cell r="D2582" t="str">
            <v>4|3|射线显微镜工作站与配件沟通用|CARL ZEISS|345360-0001-032</v>
          </cell>
          <cell r="E2582">
            <v>999</v>
          </cell>
          <cell r="F2582" t="str">
            <v>L2233D18A008</v>
          </cell>
          <cell r="G2582">
            <v>36</v>
          </cell>
          <cell r="H2582" t="str">
            <v>工作站拓展卡一拖四：通过数字信号完成硬件间的协调沟通</v>
          </cell>
          <cell r="I2582" t="str">
            <v>PCI Express native w/port 4x</v>
          </cell>
          <cell r="J2582">
            <v>43846</v>
          </cell>
        </row>
        <row r="2582">
          <cell r="L2582" t="str">
            <v>个</v>
          </cell>
          <cell r="M2582" t="str">
            <v>千克</v>
          </cell>
        </row>
        <row r="2583">
          <cell r="A2583" t="str">
            <v>349520-8005-100</v>
          </cell>
          <cell r="B2583">
            <v>8547909000</v>
          </cell>
          <cell r="C2583" t="str">
            <v>镜筒绝缘盘</v>
          </cell>
          <cell r="D2583" t="str">
            <v>4|3|用于镜筒隔绝空气|不锈钢|CARL ZEISS|349520-8005-100</v>
          </cell>
          <cell r="E2583">
            <v>999</v>
          </cell>
          <cell r="F2583" t="str">
            <v>L2233D18A008</v>
          </cell>
        </row>
        <row r="2583">
          <cell r="H2583" t="str">
            <v>绝缘盘（用于镜筒内隔绝空气）</v>
          </cell>
          <cell r="I2583" t="str">
            <v>INSULATING DISK,CMPLETE</v>
          </cell>
          <cell r="J2583">
            <v>43752</v>
          </cell>
        </row>
        <row r="2583">
          <cell r="L2583" t="str">
            <v>个</v>
          </cell>
          <cell r="M2583" t="str">
            <v>千克</v>
          </cell>
        </row>
        <row r="2584">
          <cell r="A2584" t="str">
            <v>425145-9060-000</v>
          </cell>
          <cell r="B2584">
            <v>9011900000</v>
          </cell>
          <cell r="C2584" t="str">
            <v>显微镜用双人共览支架</v>
          </cell>
          <cell r="D2584" t="str">
            <v>4|3|光学显微镜用|CARL ZEISS|425145-9060-000</v>
          </cell>
          <cell r="E2584">
            <v>999</v>
          </cell>
          <cell r="F2584" t="str">
            <v>L2233D18A008</v>
          </cell>
        </row>
        <row r="2584">
          <cell r="H2584" t="str">
            <v>显微镜用双人共览支架</v>
          </cell>
          <cell r="I2584" t="str">
            <v>TUBE CARRIER FOR 1 CO-OBSERVER LIGHT INTENSIVE END PANEL LEFT</v>
          </cell>
          <cell r="J2584">
            <v>43444</v>
          </cell>
        </row>
        <row r="2584">
          <cell r="L2584" t="str">
            <v>个</v>
          </cell>
          <cell r="M2584" t="str">
            <v>千克</v>
          </cell>
        </row>
        <row r="2585">
          <cell r="A2585" t="str">
            <v>430039-8330-000</v>
          </cell>
          <cell r="B2585">
            <v>9011900000</v>
          </cell>
          <cell r="C2585" t="str">
            <v>机器外壳扩展</v>
          </cell>
          <cell r="D2585" t="str">
            <v>4|3|光学显微镜用|CARL ZEISS|430039-8330-000</v>
          </cell>
          <cell r="E2585">
            <v>999</v>
          </cell>
          <cell r="F2585" t="str">
            <v>L2233D18A008</v>
          </cell>
        </row>
        <row r="2585">
          <cell r="H2585" t="str">
            <v>机器外壳扩展 - 用于Celldiscoverer7：用于机器更换现有显微镜损害的外壳</v>
          </cell>
          <cell r="I2585" t="str">
            <v>Expansion housing - Celldiscoverer 7</v>
          </cell>
          <cell r="J2585">
            <v>43976</v>
          </cell>
        </row>
        <row r="2585">
          <cell r="L2585" t="str">
            <v>个</v>
          </cell>
          <cell r="M2585" t="str">
            <v>千克</v>
          </cell>
        </row>
        <row r="2586">
          <cell r="A2586" t="str">
            <v>000000-0605-909</v>
          </cell>
          <cell r="B2586">
            <v>9011900000</v>
          </cell>
          <cell r="C2586" t="str">
            <v>包装用扩展地盘</v>
          </cell>
          <cell r="D2586" t="str">
            <v>4|3|光学显微镜用|CARL ZEISS|000000-0605-909</v>
          </cell>
          <cell r="E2586">
            <v>999</v>
          </cell>
          <cell r="F2586" t="str">
            <v>L2233D18A008</v>
          </cell>
        </row>
        <row r="2586">
          <cell r="H2586" t="str">
            <v>包装用扩展地盘 - 用于Celldiscoverer7：用于机器更换现有显微镜损害的外壳</v>
          </cell>
          <cell r="I2586" t="str">
            <v>packaging - expansion chassis Celld. 7</v>
          </cell>
          <cell r="J2586">
            <v>43976</v>
          </cell>
        </row>
        <row r="2586">
          <cell r="L2586" t="str">
            <v>个</v>
          </cell>
          <cell r="M2586" t="str">
            <v>千克</v>
          </cell>
        </row>
        <row r="2587">
          <cell r="A2587" t="str">
            <v>411857-9040-000</v>
          </cell>
          <cell r="B2587">
            <v>9011900000</v>
          </cell>
          <cell r="C2587" t="str">
            <v>显微镜用氧气模组</v>
          </cell>
          <cell r="D2587" t="str">
            <v>4|3|光学显微镜提供氧气用|CARL ZEISS|411857-9040-000</v>
          </cell>
          <cell r="E2587">
            <v>999</v>
          </cell>
          <cell r="F2587" t="str">
            <v>L2233D18A008</v>
          </cell>
        </row>
        <row r="2587">
          <cell r="H2587" t="str">
            <v>氧气模组S1：输入氮气N2，在内部舱室混合均与后，输出一定比例的氧气O2供给活细胞培养器皿</v>
          </cell>
          <cell r="I2587" t="str">
            <v>O2 MODULE S1</v>
          </cell>
          <cell r="J2587">
            <v>43969</v>
          </cell>
        </row>
        <row r="2587">
          <cell r="L2587" t="str">
            <v>个</v>
          </cell>
          <cell r="M2587" t="str">
            <v>千克</v>
          </cell>
        </row>
        <row r="2588">
          <cell r="A2588" t="str">
            <v>423732-9100-777</v>
          </cell>
          <cell r="B2588">
            <v>9011900000</v>
          </cell>
          <cell r="C2588" t="str">
            <v>显微镜透视模块</v>
          </cell>
          <cell r="D2588" t="str">
            <v>4|3|光学显微镜用|CARL ZEISS|423732-9100-777</v>
          </cell>
          <cell r="E2588">
            <v>999</v>
          </cell>
          <cell r="F2588" t="str">
            <v>L2233D18A008</v>
          </cell>
        </row>
        <row r="2588">
          <cell r="H2588" t="str">
            <v>显微镜上部透视模块：传递物镜收集的光</v>
          </cell>
          <cell r="I2588" t="str">
            <v>EX CONOSCOPY MODULE AXIO LAB.A1 Mat. Group 5:B41</v>
          </cell>
          <cell r="J2588">
            <v>43909</v>
          </cell>
        </row>
        <row r="2588">
          <cell r="L2588" t="str">
            <v>个</v>
          </cell>
          <cell r="M2588" t="str">
            <v>千克</v>
          </cell>
        </row>
        <row r="2589">
          <cell r="A2589" t="str">
            <v>435500-9000-000</v>
          </cell>
          <cell r="B2589">
            <v>9011900000</v>
          </cell>
          <cell r="C2589" t="str">
            <v>透射光电动底座</v>
          </cell>
          <cell r="D2589" t="str">
            <v>4|3|提供体式显微镜透射光功能的组件|CARL ZEISS|435500-9000-000</v>
          </cell>
          <cell r="E2589">
            <v>999</v>
          </cell>
          <cell r="F2589" t="str">
            <v>L2233D18A008</v>
          </cell>
        </row>
        <row r="2589">
          <cell r="H2589" t="str">
            <v>透射光电动底座：用于提供体式显微镜透射光功能的组件</v>
          </cell>
          <cell r="I2589" t="str">
            <v>Transillumination top 450 mot</v>
          </cell>
          <cell r="J2589">
            <v>43924</v>
          </cell>
        </row>
        <row r="2589">
          <cell r="L2589" t="str">
            <v>个</v>
          </cell>
          <cell r="M2589" t="str">
            <v>千克</v>
          </cell>
        </row>
        <row r="2590">
          <cell r="A2590" t="str">
            <v>430037-9032-000</v>
          </cell>
          <cell r="B2590">
            <v>9011900000</v>
          </cell>
          <cell r="C2590" t="str">
            <v>生物显微镜镜架</v>
          </cell>
          <cell r="D2590" t="str">
            <v>4|3|光学显微镜用|CARL ZEISS|430037-9032-000</v>
          </cell>
          <cell r="E2590">
            <v>999</v>
          </cell>
          <cell r="F2590" t="str">
            <v>L2233D18A008</v>
          </cell>
        </row>
        <row r="2590">
          <cell r="H2590" t="str">
            <v>生物显微镜镜架 ：利用凸透镜放大成像原理将人眼不能分辨的微笑物体放大到人眼能分辨的尺寸。</v>
          </cell>
          <cell r="I2590" t="str">
            <v>microscope stande axiolab 5.tl/rl pol 5x hd coded rotary stage pol</v>
          </cell>
          <cell r="J2590">
            <v>43783</v>
          </cell>
        </row>
        <row r="2590">
          <cell r="L2590" t="str">
            <v>个</v>
          </cell>
          <cell r="M2590" t="str">
            <v>千克</v>
          </cell>
        </row>
        <row r="2591">
          <cell r="A2591" t="str">
            <v>862999-0000-983</v>
          </cell>
          <cell r="B2591">
            <v>9011900000</v>
          </cell>
          <cell r="C2591" t="str">
            <v>聚焦固定桶</v>
          </cell>
          <cell r="D2591" t="str">
            <v>4|3|光学显微镜固定光学组件用|CARL ZEISS|862999-0000-983</v>
          </cell>
          <cell r="E2591">
            <v>999</v>
          </cell>
          <cell r="F2591" t="str">
            <v>L2233D18A008</v>
          </cell>
        </row>
        <row r="2591">
          <cell r="H2591" t="str">
            <v>聚焦固定桶：给与光学组件初始位置固定</v>
          </cell>
          <cell r="I2591" t="str">
            <v>mounting wrench</v>
          </cell>
          <cell r="J2591">
            <v>43847</v>
          </cell>
        </row>
        <row r="2591">
          <cell r="L2591" t="str">
            <v>个</v>
          </cell>
          <cell r="M2591" t="str">
            <v>千克</v>
          </cell>
        </row>
        <row r="2592">
          <cell r="A2592" t="str">
            <v>000000-0587-594</v>
          </cell>
          <cell r="B2592">
            <v>9011900000</v>
          </cell>
          <cell r="C2592" t="str">
            <v>激光控制单元</v>
          </cell>
          <cell r="D2592" t="str">
            <v>4|3|光学显微镜用|CARL ZEISS|000000-0587-594</v>
          </cell>
          <cell r="E2592">
            <v>999</v>
          </cell>
          <cell r="F2592" t="str">
            <v>L2233D18A008</v>
          </cell>
        </row>
        <row r="2592">
          <cell r="H2592" t="str">
            <v>激光控制单元：激光衰减器控制。用于控制激光能量输出大小</v>
          </cell>
          <cell r="I2592" t="str">
            <v>AOM-TR 1ch MDS1C-B6-34-80.140</v>
          </cell>
          <cell r="J2592">
            <v>43805</v>
          </cell>
        </row>
        <row r="2592">
          <cell r="L2592" t="str">
            <v>个</v>
          </cell>
          <cell r="M2592" t="str">
            <v>千克</v>
          </cell>
        </row>
        <row r="2593">
          <cell r="A2593" t="str">
            <v>302584-8178-550</v>
          </cell>
          <cell r="B2593">
            <v>9011900000</v>
          </cell>
          <cell r="C2593" t="str">
            <v>手柄键盘</v>
          </cell>
          <cell r="D2593" t="str">
            <v>4|3|光学显微镜用|CARL ZEISS|302584-8178-550</v>
          </cell>
          <cell r="E2593">
            <v>999</v>
          </cell>
          <cell r="F2593" t="str">
            <v>L2233D18A008</v>
          </cell>
        </row>
        <row r="2593">
          <cell r="H2593" t="str">
            <v>手柄键盘</v>
          </cell>
          <cell r="I2593" t="str">
            <v>SC Handgrip keyboard</v>
          </cell>
          <cell r="J2593">
            <v>43804</v>
          </cell>
        </row>
        <row r="2593">
          <cell r="L2593" t="str">
            <v>个</v>
          </cell>
          <cell r="M2593" t="str">
            <v>千克</v>
          </cell>
        </row>
        <row r="2594">
          <cell r="A2594" t="str">
            <v>305992-8501-550</v>
          </cell>
          <cell r="B2594">
            <v>9011900000</v>
          </cell>
          <cell r="C2594" t="str">
            <v>多功能交互模块</v>
          </cell>
          <cell r="D2594" t="str">
            <v>4|3|光学显微镜用|CARL ZEISS|305992-8501-550</v>
          </cell>
          <cell r="E2594">
            <v>999</v>
          </cell>
          <cell r="F2594" t="str">
            <v>L2233D18A008</v>
          </cell>
        </row>
        <row r="2594">
          <cell r="H2594" t="str">
            <v>多功能交互模块</v>
          </cell>
          <cell r="I2594" t="str">
            <v>SC multi IO</v>
          </cell>
          <cell r="J2594">
            <v>43804</v>
          </cell>
        </row>
        <row r="2594">
          <cell r="L2594" t="str">
            <v>个</v>
          </cell>
          <cell r="M2594" t="str">
            <v>千克</v>
          </cell>
        </row>
        <row r="2595">
          <cell r="A2595" t="str">
            <v>305992-9802-550</v>
          </cell>
          <cell r="B2595">
            <v>9011900000</v>
          </cell>
          <cell r="C2595" t="str">
            <v>显微镜支架控制电路板</v>
          </cell>
          <cell r="D2595" t="str">
            <v>4|3|光学显微镜用|CARL ZEISS|305992-9802-550</v>
          </cell>
          <cell r="E2595">
            <v>999</v>
          </cell>
          <cell r="F2595" t="str">
            <v>L2233D18A008</v>
          </cell>
        </row>
        <row r="2595">
          <cell r="H2595" t="str">
            <v>显微镜支架控制电路板</v>
          </cell>
          <cell r="I2595" t="str">
            <v>SC Stand control</v>
          </cell>
          <cell r="J2595">
            <v>43804</v>
          </cell>
        </row>
        <row r="2595">
          <cell r="L2595" t="str">
            <v>个</v>
          </cell>
          <cell r="M2595" t="str">
            <v>千克</v>
          </cell>
        </row>
        <row r="2596">
          <cell r="A2596" t="str">
            <v>302584-8721-550</v>
          </cell>
          <cell r="B2596">
            <v>9011900000</v>
          </cell>
          <cell r="C2596" t="str">
            <v>视频控制单元</v>
          </cell>
          <cell r="D2596" t="str">
            <v>4|3|外科光学显微镜用|CARL ZEISS|302584-8721-550</v>
          </cell>
          <cell r="E2596">
            <v>999</v>
          </cell>
          <cell r="F2596" t="str">
            <v>L2233D18A008</v>
          </cell>
        </row>
        <row r="2596">
          <cell r="H2596" t="str">
            <v>中文名称：3D视频控制单元
功能用途：视频处理平台
原理：内部电路板通讯转移传输信号
材质：不锈钢外科，电路板</v>
          </cell>
          <cell r="I2596" t="str">
            <v>SC VCU 3D</v>
          </cell>
          <cell r="J2596">
            <v>43804</v>
          </cell>
        </row>
        <row r="2596">
          <cell r="L2596" t="str">
            <v>个</v>
          </cell>
          <cell r="M2596" t="str">
            <v>千克</v>
          </cell>
        </row>
        <row r="2597">
          <cell r="A2597" t="str">
            <v>000000-1770-100</v>
          </cell>
          <cell r="B2597">
            <v>9011900000</v>
          </cell>
          <cell r="C2597" t="str">
            <v>双光子光路套装</v>
          </cell>
          <cell r="D2597" t="str">
            <v>4|3|光学显微镜用|CARL ZEISS|000000-1770-100</v>
          </cell>
          <cell r="E2597">
            <v>999</v>
          </cell>
          <cell r="F2597" t="str">
            <v>L2233D18A008</v>
          </cell>
        </row>
        <row r="2597">
          <cell r="H2597" t="str">
            <v>正置显微镜用双光子光路套装：用于将用于将双光子的激光耦合到显微镜系统，并调节光路的准直</v>
          </cell>
          <cell r="I2597" t="str">
            <v>Coupling NLO laser on upright microscope  </v>
          </cell>
          <cell r="J2597">
            <v>43777</v>
          </cell>
        </row>
        <row r="2597">
          <cell r="L2597" t="str">
            <v>个</v>
          </cell>
          <cell r="M2597" t="str">
            <v>千克</v>
          </cell>
        </row>
        <row r="2598">
          <cell r="A2598" t="str">
            <v>423731-9050-000</v>
          </cell>
          <cell r="B2598">
            <v>9011900000</v>
          </cell>
          <cell r="C2598" t="str">
            <v>显微镜用电动反射光快门</v>
          </cell>
          <cell r="D2598" t="str">
            <v>4|3|光学显微镜用控制反射光光路开关|CARL ZEISS|423731-9050-000</v>
          </cell>
          <cell r="E2598">
            <v>999</v>
          </cell>
          <cell r="F2598" t="str">
            <v>L2233D18A008</v>
          </cell>
        </row>
        <row r="2598">
          <cell r="H2598" t="str">
            <v> 电动反射光快门光学显微镜用</v>
          </cell>
          <cell r="I2598" t="str">
            <v>FL shutter</v>
          </cell>
          <cell r="J2598">
            <v>43726</v>
          </cell>
        </row>
        <row r="2598">
          <cell r="L2598" t="str">
            <v>个</v>
          </cell>
          <cell r="M2598" t="str">
            <v>千克</v>
          </cell>
        </row>
        <row r="2599">
          <cell r="A2599" t="str">
            <v>430705-0000-000</v>
          </cell>
          <cell r="B2599">
            <v>9011900000</v>
          </cell>
          <cell r="C2599" t="str">
            <v>显微镜用聚光镜支架</v>
          </cell>
          <cell r="D2599" t="str">
            <v>4|3|光学显微镜用于安装和调节聚光镜位置|CARL ZEISS|430705-0000-000</v>
          </cell>
          <cell r="E2599">
            <v>999</v>
          </cell>
          <cell r="F2599" t="str">
            <v>L2233D18A008</v>
          </cell>
        </row>
        <row r="2599">
          <cell r="H2599" t="str">
            <v>高度可调聚光镜支架</v>
          </cell>
          <cell r="I2599" t="str">
            <v>Condenser carrier with vertical adjustment on both sides</v>
          </cell>
          <cell r="J2599">
            <v>43684</v>
          </cell>
        </row>
        <row r="2599">
          <cell r="L2599" t="str">
            <v>个</v>
          </cell>
          <cell r="M2599" t="str">
            <v>千克</v>
          </cell>
        </row>
        <row r="2600">
          <cell r="A2600" t="str">
            <v>000000-2125-478</v>
          </cell>
          <cell r="B2600">
            <v>9011900000</v>
          </cell>
          <cell r="C2600" t="str">
            <v>显微镜用扫描振镜</v>
          </cell>
          <cell r="D2600" t="str">
            <v>4|3|光学显微镜用|CARL ZEISS|000000-2125-478</v>
          </cell>
          <cell r="E2600">
            <v>999</v>
          </cell>
          <cell r="F2600" t="str">
            <v>L2233D18A008</v>
          </cell>
        </row>
        <row r="2600">
          <cell r="H2600" t="str">
            <v>扫描振镜</v>
          </cell>
          <cell r="I2600" t="str">
            <v> ASSEMBLY SCAN DRIVE HS1</v>
          </cell>
          <cell r="J2600">
            <v>43593</v>
          </cell>
        </row>
        <row r="2600">
          <cell r="L2600" t="str">
            <v>个</v>
          </cell>
          <cell r="M2600" t="str">
            <v>千克</v>
          </cell>
        </row>
        <row r="2601">
          <cell r="A2601" t="str">
            <v>423730-9151-000</v>
          </cell>
          <cell r="B2601">
            <v>9011900000</v>
          </cell>
          <cell r="C2601" t="str">
            <v>视场光阑</v>
          </cell>
          <cell r="D2601" t="str">
            <v>4|3|光学显微镜用|CARL ZEISS|423730-9151-000</v>
          </cell>
          <cell r="E2601">
            <v>999</v>
          </cell>
          <cell r="F2601" t="str">
            <v>L2233D18A008</v>
          </cell>
        </row>
        <row r="2601">
          <cell r="H2601" t="str">
            <v>视场光阑：调节光学显微镜中光束的大小，从而改变观察视野的大小</v>
          </cell>
          <cell r="I2601" t="str">
            <v>Stop slider A 14x40 mm with aperture/luminous field diaphragm</v>
          </cell>
          <cell r="J2601">
            <v>43777</v>
          </cell>
        </row>
        <row r="2601">
          <cell r="L2601" t="str">
            <v>个</v>
          </cell>
          <cell r="M2601" t="str">
            <v>千克</v>
          </cell>
        </row>
        <row r="2602">
          <cell r="A2602" t="str">
            <v>000000-1062-360</v>
          </cell>
          <cell r="B2602">
            <v>9011900000</v>
          </cell>
          <cell r="C2602" t="str">
            <v>视场光阑</v>
          </cell>
          <cell r="D2602" t="str">
            <v>4|3|光学显微镜用|CARL ZEISS|000000-1062-360</v>
          </cell>
          <cell r="E2602">
            <v>999</v>
          </cell>
          <cell r="F2602" t="str">
            <v>L2233D18A008</v>
          </cell>
        </row>
        <row r="2602">
          <cell r="H2602" t="str">
            <v>视场光阑:通过光圈放大与缩小控制视野大小</v>
          </cell>
          <cell r="I2602" t="str">
            <v>IRIS STOP SLIDER FOR INCIDENT-LIGHT EQUIPMENT</v>
          </cell>
          <cell r="J2602">
            <v>43936</v>
          </cell>
        </row>
        <row r="2602">
          <cell r="L2602" t="str">
            <v>个</v>
          </cell>
          <cell r="M2602" t="str">
            <v>千克</v>
          </cell>
        </row>
        <row r="2603">
          <cell r="A2603" t="str">
            <v>000000-2183-168</v>
          </cell>
          <cell r="B2603">
            <v>9011900000</v>
          </cell>
          <cell r="C2603" t="str">
            <v>高分辨率检测器</v>
          </cell>
          <cell r="D2603" t="str">
            <v>4|3|光学显微镜获得高分辨率图像用|CARL ZEISS|000000-2183-168</v>
          </cell>
          <cell r="E2603">
            <v>999</v>
          </cell>
          <cell r="F2603" t="str">
            <v>L2233D18A008</v>
          </cell>
        </row>
        <row r="2603">
          <cell r="H2603" t="str">
            <v>高分辨率检测器：获得高分辨率图像</v>
          </cell>
          <cell r="I2603" t="str">
            <v>Airyscan 2 for LSM 980</v>
          </cell>
          <cell r="J2603">
            <v>43853</v>
          </cell>
        </row>
        <row r="2603">
          <cell r="L2603" t="str">
            <v>个</v>
          </cell>
          <cell r="M2603" t="str">
            <v>千克</v>
          </cell>
        </row>
        <row r="2604">
          <cell r="A2604" t="str">
            <v>400102-9421-000</v>
          </cell>
          <cell r="B2604">
            <v>9011900000</v>
          </cell>
          <cell r="C2604" t="str">
            <v>检测器</v>
          </cell>
          <cell r="D2604" t="str">
            <v>4|3|显微镜采集样品高倍率图像信息用|CARL ZEISS|400102-9421-000</v>
          </cell>
          <cell r="E2604">
            <v>999</v>
          </cell>
          <cell r="F2604" t="str">
            <v>L2233D18A008</v>
          </cell>
        </row>
        <row r="2604">
          <cell r="H2604" t="str">
            <v>Airyscan检测器：将光信号转化为电子信号，并传输至图像处理系统。</v>
          </cell>
          <cell r="I2604" t="str">
            <v>Add. Detector LSM900 Airyscan 2 tpe 100x</v>
          </cell>
          <cell r="J2604">
            <v>43963</v>
          </cell>
        </row>
        <row r="2604">
          <cell r="L2604" t="str">
            <v>个</v>
          </cell>
          <cell r="M2604" t="str">
            <v>千克</v>
          </cell>
        </row>
        <row r="2605">
          <cell r="A2605" t="str">
            <v>000000-2183-233</v>
          </cell>
          <cell r="B2605">
            <v>9011900000</v>
          </cell>
          <cell r="C2605" t="str">
            <v>透射光检测器</v>
          </cell>
          <cell r="D2605" t="str">
            <v>4|3|光学显微镜获得透射光的图像用|CARL ZEISS|000000-2183-233</v>
          </cell>
          <cell r="E2605">
            <v>999</v>
          </cell>
          <cell r="F2605" t="str">
            <v>L2233D18A008</v>
          </cell>
        </row>
        <row r="2605">
          <cell r="H2605" t="str">
            <v>透射光检测器：获得透射光的图像</v>
          </cell>
          <cell r="I2605" t="str">
            <v>T-PMT 2</v>
          </cell>
          <cell r="J2605">
            <v>43853</v>
          </cell>
        </row>
        <row r="2605">
          <cell r="L2605" t="str">
            <v>个</v>
          </cell>
          <cell r="M2605" t="str">
            <v>千克</v>
          </cell>
        </row>
        <row r="2606">
          <cell r="A2606" t="str">
            <v>423921-9301-000</v>
          </cell>
          <cell r="B2606">
            <v>9011900000</v>
          </cell>
          <cell r="C2606" t="str">
            <v>显微镜用分流器</v>
          </cell>
          <cell r="D2606" t="str">
            <v>4|3|光学显微镜用，用于分流数据信号|CARL ZEISS|423921-9301-000</v>
          </cell>
          <cell r="E2606">
            <v>999</v>
          </cell>
          <cell r="F2606" t="str">
            <v>L2233D18A008</v>
          </cell>
        </row>
        <row r="2606">
          <cell r="H2606" t="str">
            <v>PCBA分流器</v>
          </cell>
          <cell r="I2606" t="str">
            <v>PCBA distributor</v>
          </cell>
          <cell r="J2606">
            <v>43612</v>
          </cell>
        </row>
        <row r="2606">
          <cell r="L2606" t="str">
            <v>个</v>
          </cell>
          <cell r="M2606" t="str">
            <v>千克</v>
          </cell>
        </row>
        <row r="2607">
          <cell r="A2607" t="str">
            <v>430004-9902-000</v>
          </cell>
          <cell r="B2607">
            <v>9011900000</v>
          </cell>
          <cell r="C2607" t="str">
            <v>显微镜用基座</v>
          </cell>
          <cell r="D2607" t="str">
            <v>4|3|光学显微镜用，是显微镜基本构架，可在其中配置多种光学器件，构成整机含电动Z轴和显示屏|CARL ZEISS|430004-9902-000</v>
          </cell>
          <cell r="E2607">
            <v>999</v>
          </cell>
          <cell r="F2607" t="str">
            <v>L2233D18A008</v>
          </cell>
        </row>
        <row r="2607">
          <cell r="H2607" t="str">
            <v> 含有电动Z轴和显示屏的Imager M2显微镜基座</v>
          </cell>
          <cell r="I2607" t="str">
            <v>AXIO IMAGER M2 MICROSCOPE STAND WITH Z-DRIVE MOT AND TFT MONITOR</v>
          </cell>
          <cell r="J2607">
            <v>43570</v>
          </cell>
        </row>
        <row r="2607">
          <cell r="L2607" t="str">
            <v>个</v>
          </cell>
          <cell r="M2607" t="str">
            <v>千克</v>
          </cell>
        </row>
        <row r="2608">
          <cell r="A2608" t="str">
            <v>435424-9000-000</v>
          </cell>
          <cell r="B2608">
            <v>9011900000</v>
          </cell>
          <cell r="C2608" t="str">
            <v>显微镜基座</v>
          </cell>
          <cell r="D2608" t="str">
            <v>4|3|组装成显微镜，支撑显微镜零部件|CARL ZEISS|435424-9000-000</v>
          </cell>
          <cell r="E2608">
            <v>999</v>
          </cell>
          <cell r="F2608" t="str">
            <v>L2233D18A008</v>
          </cell>
        </row>
        <row r="2608">
          <cell r="H2608" t="str">
            <v>显微镜基座</v>
          </cell>
          <cell r="I2608" t="str">
            <v>Stand K</v>
          </cell>
          <cell r="J2608">
            <v>43845</v>
          </cell>
        </row>
        <row r="2608">
          <cell r="L2608" t="str">
            <v>个</v>
          </cell>
          <cell r="M2608" t="str">
            <v>千克</v>
          </cell>
        </row>
        <row r="2609">
          <cell r="A2609" t="str">
            <v>425145-9010-000</v>
          </cell>
          <cell r="B2609">
            <v>9011900000</v>
          </cell>
          <cell r="C2609" t="str">
            <v>显微镜用多人共览组件</v>
          </cell>
          <cell r="D2609" t="str">
            <v>4|3|光学显微镜用|CARL ZEISS|425145-9010-000</v>
          </cell>
          <cell r="E2609">
            <v>999</v>
          </cell>
          <cell r="F2609" t="str">
            <v>L2233D18A008</v>
          </cell>
        </row>
        <row r="2609">
          <cell r="H2609" t="str">
            <v>显微镜用多人共览组件</v>
          </cell>
          <cell r="I2609" t="str">
            <v>CENTER COMP.CO-OBSERVATION FOR AXIO SCOPE A1/AXIO LAB.A1</v>
          </cell>
          <cell r="J2609">
            <v>43452</v>
          </cell>
        </row>
        <row r="2609">
          <cell r="L2609" t="str">
            <v>个</v>
          </cell>
          <cell r="M2609" t="str">
            <v>千克</v>
          </cell>
        </row>
        <row r="2610">
          <cell r="A2610" t="str">
            <v>435116-0000-710</v>
          </cell>
          <cell r="B2610">
            <v>9011900000</v>
          </cell>
          <cell r="C2610" t="str">
            <v>显微镜用多人共览组件</v>
          </cell>
          <cell r="D2610" t="str">
            <v>4|3|光学显微镜用|CARL ZEISS|435116-0000-710</v>
          </cell>
          <cell r="E2610">
            <v>999</v>
          </cell>
          <cell r="F2610" t="str">
            <v>L2233D18A008</v>
          </cell>
        </row>
        <row r="2610">
          <cell r="H2610" t="str">
            <v>双人共览套件:观察样品</v>
          </cell>
          <cell r="I2610" t="str">
            <v>Co observation equipment S (SCS)</v>
          </cell>
          <cell r="J2610">
            <v>43960</v>
          </cell>
        </row>
        <row r="2610">
          <cell r="L2610" t="str">
            <v>个</v>
          </cell>
          <cell r="M2610" t="str">
            <v>千克</v>
          </cell>
        </row>
        <row r="2611">
          <cell r="A2611" t="str">
            <v>426104-0000-000</v>
          </cell>
          <cell r="B2611">
            <v>9011900000</v>
          </cell>
          <cell r="C2611" t="str">
            <v>显微镜转接口</v>
          </cell>
          <cell r="D2611" t="str">
            <v>4|3|光学显微镜接口转换用|CARL ZEISS|426104-0000-000</v>
          </cell>
          <cell r="E2611">
            <v>999</v>
          </cell>
          <cell r="F2611" t="str">
            <v>L2233D18A008</v>
          </cell>
        </row>
        <row r="2611">
          <cell r="H2611" t="str">
            <v>一倍的T2-C相机转接接口：T2与C类型接口的转换，且光学倍数不变</v>
          </cell>
          <cell r="I2611" t="str">
            <v>Camera ADAPTER T2-C 1.0X</v>
          </cell>
          <cell r="J2611">
            <v>43790</v>
          </cell>
        </row>
        <row r="2611">
          <cell r="L2611" t="str">
            <v>个</v>
          </cell>
          <cell r="M2611" t="str">
            <v>千克</v>
          </cell>
        </row>
        <row r="2612">
          <cell r="A2612" t="str">
            <v>000000-2127-182</v>
          </cell>
          <cell r="B2612">
            <v>9011900000</v>
          </cell>
          <cell r="C2612" t="str">
            <v>显微镜用中性密度衰减片组合</v>
          </cell>
          <cell r="D2612" t="str">
            <v>4|3|用于光学显微镜，用中性的密度衰减片来降低光的强度，而不改变光的波长|CARL ZEISS|000000-2127-182</v>
          </cell>
          <cell r="E2612">
            <v>999</v>
          </cell>
          <cell r="F2612" t="str">
            <v>L2233D18A008</v>
          </cell>
        </row>
        <row r="2612">
          <cell r="H2612" t="str">
            <v>中性密度衰减片组合</v>
          </cell>
          <cell r="I2612" t="str">
            <v>Neutral Density Filter Assembly, in Box</v>
          </cell>
          <cell r="J2612">
            <v>43472</v>
          </cell>
        </row>
        <row r="2612">
          <cell r="L2612" t="str">
            <v>个</v>
          </cell>
          <cell r="M2612" t="str">
            <v>千克</v>
          </cell>
        </row>
        <row r="2613">
          <cell r="A2613" t="str">
            <v>431030-9040-000</v>
          </cell>
          <cell r="B2613">
            <v>9011900000</v>
          </cell>
          <cell r="C2613" t="str">
            <v>显微镜主机</v>
          </cell>
          <cell r="D2613" t="str">
            <v>4|3|用于光学显微镜，显微镜主机，由于微小样品观察，进行放大|CARL ZEISS|431030-9040-000</v>
          </cell>
          <cell r="E2613">
            <v>999</v>
          </cell>
          <cell r="F2613" t="str">
            <v>L2233D18A008</v>
          </cell>
        </row>
        <row r="2613">
          <cell r="H2613" t="str">
            <v> Axio Vert.A1 显微镜主机，透射/反射LED</v>
          </cell>
          <cell r="I2613" t="str">
            <v>Microscope stand Axio Vert.A1 FL-LED</v>
          </cell>
          <cell r="J2613">
            <v>43683</v>
          </cell>
        </row>
        <row r="2613">
          <cell r="L2613" t="str">
            <v>个</v>
          </cell>
          <cell r="M2613" t="str">
            <v>千克</v>
          </cell>
        </row>
        <row r="2614">
          <cell r="A2614" t="str">
            <v>431030-9020-000</v>
          </cell>
          <cell r="B2614">
            <v>9011900000</v>
          </cell>
          <cell r="C2614" t="str">
            <v>显微镜主机</v>
          </cell>
          <cell r="D2614" t="str">
            <v>4|3|用于光学显微镜，显微镜主机，用来观察材料表面细节|CARL ZEISS|431030-9020-000</v>
          </cell>
          <cell r="E2614">
            <v>999</v>
          </cell>
          <cell r="F2614" t="str">
            <v>L2233D18A008</v>
          </cell>
        </row>
        <row r="2614">
          <cell r="H2614" t="str">
            <v>倒置显微镜Vert A1主机</v>
          </cell>
          <cell r="I2614" t="str">
            <v> MICROSCOPE STAND AXIO VERT A1 RL</v>
          </cell>
          <cell r="J2614">
            <v>43696</v>
          </cell>
        </row>
        <row r="2614">
          <cell r="L2614" t="str">
            <v>个</v>
          </cell>
          <cell r="M2614" t="str">
            <v>千克</v>
          </cell>
        </row>
        <row r="2615">
          <cell r="A2615" t="str">
            <v>415510-1101-777</v>
          </cell>
          <cell r="B2615">
            <v>9011900000</v>
          </cell>
          <cell r="C2615" t="str">
            <v>显微镜主机</v>
          </cell>
          <cell r="D2615" t="str">
            <v>4|3|用于光学显微镜，显微镜主机，用来观察材料表面细节|CARL ZEISS|415510-1101-777 </v>
          </cell>
          <cell r="E2615">
            <v>999</v>
          </cell>
          <cell r="F2615" t="str">
            <v>L2233D18A008</v>
          </cell>
        </row>
        <row r="2615">
          <cell r="H2615" t="str">
            <v>显微镜主机</v>
          </cell>
          <cell r="I2615" t="str">
            <v>EX Primovert w/binocular phototube</v>
          </cell>
          <cell r="J2615">
            <v>43928</v>
          </cell>
        </row>
        <row r="2615">
          <cell r="L2615" t="str">
            <v>个</v>
          </cell>
          <cell r="M2615" t="str">
            <v>千克</v>
          </cell>
        </row>
        <row r="2616">
          <cell r="A2616" t="str">
            <v>000000-2120-486</v>
          </cell>
          <cell r="B2616">
            <v>9011900000</v>
          </cell>
          <cell r="C2616" t="str">
            <v>显微镜用光路耦合部件</v>
          </cell>
          <cell r="D2616" t="str">
            <v>4|3|用于光学显微镜，用来高精度的将各个波长的光完全耦合到一起，避免因为波长问题带来的误差|CARL ZEISS|000000-2120-486</v>
          </cell>
          <cell r="E2616">
            <v>999</v>
          </cell>
          <cell r="F2616" t="str">
            <v>L2233D18A008</v>
          </cell>
        </row>
        <row r="2616">
          <cell r="H2616" t="str">
            <v>光路耦合部件</v>
          </cell>
          <cell r="I2616" t="str">
            <v>Beam shift compensator unit packed</v>
          </cell>
          <cell r="J2616">
            <v>43472</v>
          </cell>
        </row>
        <row r="2616">
          <cell r="L2616" t="str">
            <v>个</v>
          </cell>
          <cell r="M2616" t="str">
            <v>千克</v>
          </cell>
        </row>
        <row r="2617">
          <cell r="A2617" t="str">
            <v>000000-1308-896</v>
          </cell>
          <cell r="B2617">
            <v>9011900000</v>
          </cell>
          <cell r="C2617" t="str">
            <v>显微镜用可移动安全锁</v>
          </cell>
          <cell r="D2617" t="str">
            <v>4|3|用于激光共聚焦显微镜，用于接口安装到位安全确认|CARL ZEISS|000000-1308-896</v>
          </cell>
          <cell r="E2617">
            <v>999</v>
          </cell>
          <cell r="F2617" t="str">
            <v>L2233D18A008</v>
          </cell>
        </row>
        <row r="2617">
          <cell r="H2617" t="str">
            <v>可移动安全锁</v>
          </cell>
          <cell r="I2617" t="str">
            <v> Removable interlock ring </v>
          </cell>
          <cell r="J2617">
            <v>43539</v>
          </cell>
        </row>
        <row r="2617">
          <cell r="L2617" t="str">
            <v>个</v>
          </cell>
          <cell r="M2617" t="str">
            <v>千克</v>
          </cell>
        </row>
        <row r="2618">
          <cell r="A2618" t="str">
            <v>000000-0507-871</v>
          </cell>
          <cell r="B2618">
            <v>9011900000</v>
          </cell>
          <cell r="C2618" t="str">
            <v>显微镜用主控模块</v>
          </cell>
          <cell r="D2618" t="str">
            <v>4|3|用于激光共聚焦显微镜控制AOTF工作|CARL ZEISS|000000-0507-871</v>
          </cell>
          <cell r="E2618">
            <v>999</v>
          </cell>
          <cell r="F2618" t="str">
            <v>L2233D18A008</v>
          </cell>
        </row>
        <row r="2618">
          <cell r="H2618" t="str">
            <v>AOTF 主控模块:通过逻辑电路控制AOTF工作</v>
          </cell>
          <cell r="I2618" t="str">
            <v>AOTF-TR MASTER 3 CH MDS</v>
          </cell>
          <cell r="J2618">
            <v>43990</v>
          </cell>
        </row>
        <row r="2618">
          <cell r="L2618" t="str">
            <v>个</v>
          </cell>
          <cell r="M2618" t="str">
            <v>千克</v>
          </cell>
        </row>
        <row r="2619">
          <cell r="A2619" t="str">
            <v>000000-1583-981</v>
          </cell>
          <cell r="B2619">
            <v>9011900000</v>
          </cell>
          <cell r="C2619" t="str">
            <v>显微镜用主分光片转轮</v>
          </cell>
          <cell r="D2619" t="str">
            <v>4|3|用于共聚焦显微镜提供分光用|CARL ZEISS|000000-1583-981</v>
          </cell>
          <cell r="E2619">
            <v>999</v>
          </cell>
          <cell r="F2619" t="str">
            <v>L2233D18A008</v>
          </cell>
        </row>
        <row r="2619">
          <cell r="H2619" t="str">
            <v>主分光片转轮:转轮上配备了适用633, 594, 561, 514, 488, 458nm激光的分光片组，当共聚焦显微镜使用激光成像时，转轮转到特定的分光片组处，提供分光作用</v>
          </cell>
          <cell r="I2619" t="str">
            <v>main beam splitter wheel vis2 rgbo</v>
          </cell>
          <cell r="J2619">
            <v>43979</v>
          </cell>
        </row>
        <row r="2619">
          <cell r="L2619" t="str">
            <v>个</v>
          </cell>
          <cell r="M2619" t="str">
            <v>千克</v>
          </cell>
        </row>
        <row r="2620">
          <cell r="A2620" t="str">
            <v>400102-9400-000</v>
          </cell>
          <cell r="B2620">
            <v>9011900000</v>
          </cell>
          <cell r="C2620" t="str">
            <v>共聚焦显微镜用探测器</v>
          </cell>
          <cell r="D2620" t="str">
            <v>4|3|共聚焦显微镜提供高灵敏度和低光毒性的超高分辨率成像用|CARL ZEISS|400102-9400-000</v>
          </cell>
          <cell r="E2620">
            <v>999</v>
          </cell>
          <cell r="F2620" t="str">
            <v>L2233D18A008</v>
          </cell>
        </row>
        <row r="2620">
          <cell r="H2620" t="str">
            <v>用于LSM800共聚焦显微镜的Airyscan 40倍用探测器：将激光光点转换为扩大的艾里斑，针孔在空间上对艾里斑形成限制，组织非焦平面信号到达检测器，从而提高成像分辨率。</v>
          </cell>
          <cell r="I2620" t="str">
            <v>LSM 800 Additional Detector Airyscan 40x </v>
          </cell>
          <cell r="J2620">
            <v>43966</v>
          </cell>
        </row>
        <row r="2620">
          <cell r="L2620" t="str">
            <v>个</v>
          </cell>
          <cell r="M2620" t="str">
            <v>千克</v>
          </cell>
        </row>
        <row r="2621">
          <cell r="A2621" t="str">
            <v>402100-9520-000</v>
          </cell>
          <cell r="B2621">
            <v>9011900000</v>
          </cell>
          <cell r="C2621" t="str">
            <v>显微镜用样品制备耗材工具箱</v>
          </cell>
          <cell r="D2621" t="str">
            <v>4|3|用于激光共聚焦显微镜制备样品时使用，内含玻璃管|CARL ZEISS|402100-9520-000</v>
          </cell>
          <cell r="E2621">
            <v>999</v>
          </cell>
          <cell r="F2621" t="str">
            <v>L2233D18A008</v>
          </cell>
        </row>
        <row r="2621">
          <cell r="H2621" t="str">
            <v>样品制备耗材箱（毛细管）</v>
          </cell>
          <cell r="I2621" t="str">
            <v>CONSUMABLE KIT LIGHTSHEET</v>
          </cell>
          <cell r="J2621">
            <v>43615</v>
          </cell>
        </row>
        <row r="2621">
          <cell r="L2621" t="str">
            <v>个</v>
          </cell>
          <cell r="M2621" t="str">
            <v>千克</v>
          </cell>
        </row>
        <row r="2622">
          <cell r="A2622" t="str">
            <v>000000-1095-418</v>
          </cell>
          <cell r="B2622">
            <v>9011900000</v>
          </cell>
          <cell r="C2622" t="str">
            <v>显微镜用目镜指针</v>
          </cell>
          <cell r="D2622" t="str">
            <v>4|3|用于光学显微镜，放置于目镜前焦面,用来指示样本的大小|CARL ZEISS|000000-1095-418</v>
          </cell>
          <cell r="E2622">
            <v>999</v>
          </cell>
          <cell r="F2622" t="str">
            <v>L2233D18A008</v>
          </cell>
        </row>
        <row r="2622">
          <cell r="H2622" t="str">
            <v>显微镜用目镜指针</v>
          </cell>
          <cell r="I2622" t="str">
            <v> FIXED POINTER DIA 26MM FOR EYEIECESFIXED POINTER DIA 26MM FOR EYEIECESFixed Pointer,d=26 f/eyepieces foc d=30</v>
          </cell>
          <cell r="J2622">
            <v>43497</v>
          </cell>
        </row>
        <row r="2622">
          <cell r="L2622" t="str">
            <v>个</v>
          </cell>
          <cell r="M2622" t="str">
            <v>千克</v>
          </cell>
        </row>
        <row r="2623">
          <cell r="A2623" t="str">
            <v>305989-8025-000</v>
          </cell>
          <cell r="B2623">
            <v>9011900000</v>
          </cell>
          <cell r="C2623" t="str">
            <v>显微镜用脚踏板</v>
          </cell>
          <cell r="D2623" t="str">
            <v>4|3|用于光学显微镜|CARL ZEISS|305989-8025-000</v>
          </cell>
          <cell r="E2623">
            <v>999</v>
          </cell>
          <cell r="F2623" t="str">
            <v>L2233D18A008</v>
          </cell>
        </row>
        <row r="2623">
          <cell r="H2623" t="str">
            <v>脚踏板</v>
          </cell>
          <cell r="I2623" t="str">
            <v>FOOT LEVER WITH HEXAGON BAR LEFT；</v>
          </cell>
          <cell r="J2623">
            <v>43585</v>
          </cell>
        </row>
        <row r="2623">
          <cell r="L2623" t="str">
            <v>个</v>
          </cell>
          <cell r="M2623" t="str">
            <v>千克</v>
          </cell>
        </row>
        <row r="2624">
          <cell r="A2624" t="str">
            <v>423915-9000-903</v>
          </cell>
          <cell r="B2624">
            <v>9011900000</v>
          </cell>
          <cell r="C2624" t="str">
            <v>物镜参考工具</v>
          </cell>
          <cell r="D2624" t="str">
            <v>4|3|光学显微镜用工具，对中光路的物镜参考|CARL ZEISS|425145-9060-000</v>
          </cell>
          <cell r="E2624">
            <v>999</v>
          </cell>
          <cell r="F2624" t="str">
            <v>L2233D18A008</v>
          </cell>
        </row>
        <row r="2624">
          <cell r="H2624" t="str">
            <v>对中物镜参考</v>
          </cell>
          <cell r="I2624" t="str">
            <v> Objective-Target</v>
          </cell>
          <cell r="J2624">
            <v>43448</v>
          </cell>
        </row>
        <row r="2624">
          <cell r="L2624" t="str">
            <v>个</v>
          </cell>
          <cell r="M2624" t="str">
            <v>千克</v>
          </cell>
        </row>
        <row r="2625">
          <cell r="A2625" t="str">
            <v>424516-9100-000</v>
          </cell>
          <cell r="B2625">
            <v>9011900000</v>
          </cell>
          <cell r="C2625" t="str">
            <v>显微镜用物镜适配器</v>
          </cell>
          <cell r="D2625" t="str">
            <v>4|3|光学显微镜用工具，配合显微镜安装物镜|CARL ZEISS|424516-9100-000</v>
          </cell>
          <cell r="E2625">
            <v>999</v>
          </cell>
          <cell r="F2625" t="str">
            <v>L2233D18A008</v>
          </cell>
        </row>
        <row r="2625">
          <cell r="H2625" t="str">
            <v>物镜适配器</v>
          </cell>
          <cell r="I2625" t="str">
            <v>1-position objective mount M32</v>
          </cell>
          <cell r="J2625">
            <v>43585</v>
          </cell>
        </row>
        <row r="2625">
          <cell r="L2625" t="str">
            <v>个</v>
          </cell>
          <cell r="M2625" t="str">
            <v>千克</v>
          </cell>
        </row>
        <row r="2626">
          <cell r="A2626" t="str">
            <v>416009-0000-000</v>
          </cell>
          <cell r="B2626">
            <v>9011900000</v>
          </cell>
          <cell r="C2626" t="str">
            <v>透镜接头适配器</v>
          </cell>
          <cell r="D2626" t="str">
            <v>4|3|光学显微镜用工具，配合显微镜安装透镜|CARL ZEISS|416009-0000-000</v>
          </cell>
          <cell r="E2626">
            <v>999</v>
          </cell>
          <cell r="F2626" t="str">
            <v>L2233D18A008</v>
          </cell>
        </row>
        <row r="2626">
          <cell r="H2626" t="str">
            <v>透镜接头适配器：转接接口</v>
          </cell>
          <cell r="I2626" t="str">
            <v>lens mount adapter</v>
          </cell>
          <cell r="J2626">
            <v>43923</v>
          </cell>
        </row>
        <row r="2626">
          <cell r="L2626" t="str">
            <v>个</v>
          </cell>
          <cell r="M2626" t="str">
            <v>千克</v>
          </cell>
        </row>
        <row r="2627">
          <cell r="A2627" t="str">
            <v>348242-8119-000</v>
          </cell>
          <cell r="B2627">
            <v>9011900000</v>
          </cell>
          <cell r="C2627" t="str">
            <v>制备样品台工具包</v>
          </cell>
          <cell r="D2627" t="str">
            <v>4|3|光学显微镜制备TEM样品用|CARL ZEISS|348242-8119-000</v>
          </cell>
          <cell r="E2627">
            <v>999</v>
          </cell>
          <cell r="F2627" t="str">
            <v>L2233D18A008</v>
          </cell>
        </row>
        <row r="2627">
          <cell r="H2627" t="str">
            <v>TEM薄片制备样品台工具包</v>
          </cell>
          <cell r="I2627" t="str">
            <v>TEMPREP FLIP HOLDER KIT</v>
          </cell>
          <cell r="J2627">
            <v>43980</v>
          </cell>
        </row>
        <row r="2627">
          <cell r="L2627" t="str">
            <v>个</v>
          </cell>
          <cell r="M2627" t="str">
            <v>千克</v>
          </cell>
        </row>
        <row r="2628">
          <cell r="A2628" t="str">
            <v>348242-8121-000</v>
          </cell>
          <cell r="B2628">
            <v>9011900000</v>
          </cell>
          <cell r="C2628" t="str">
            <v>上样设备</v>
          </cell>
          <cell r="D2628" t="str">
            <v>4|3|光学显微镜装卸TEM样品用|CARL ZEISS|348242-8121-000</v>
          </cell>
          <cell r="E2628">
            <v>999</v>
          </cell>
          <cell r="F2628" t="str">
            <v>L2233D18A008</v>
          </cell>
        </row>
        <row r="2628">
          <cell r="H2628" t="str">
            <v>TEM样品上样设备</v>
          </cell>
          <cell r="I2628" t="str">
            <v>Grid fast loading station</v>
          </cell>
          <cell r="J2628">
            <v>43980</v>
          </cell>
        </row>
        <row r="2628">
          <cell r="L2628" t="str">
            <v>个</v>
          </cell>
          <cell r="M2628" t="str">
            <v>千克</v>
          </cell>
        </row>
        <row r="2629">
          <cell r="A2629" t="str">
            <v>348242-8123-000</v>
          </cell>
          <cell r="B2629">
            <v>9011900000</v>
          </cell>
          <cell r="C2629" t="str">
            <v>翻转工具</v>
          </cell>
          <cell r="D2629" t="str">
            <v>4|3|光学显微镜翻转TEM样品台用|CARL ZEISS|348242-8123-000</v>
          </cell>
          <cell r="E2629">
            <v>999</v>
          </cell>
          <cell r="F2629" t="str">
            <v>L2233D18A008</v>
          </cell>
        </row>
        <row r="2629">
          <cell r="H2629" t="str">
            <v>TEM样品台翻转工具</v>
          </cell>
          <cell r="I2629" t="str">
            <v>Actuator unit f/TEM lamella holder</v>
          </cell>
          <cell r="J2629">
            <v>43980</v>
          </cell>
        </row>
        <row r="2629">
          <cell r="L2629" t="str">
            <v>个</v>
          </cell>
          <cell r="M2629" t="str">
            <v>千克</v>
          </cell>
        </row>
        <row r="2630">
          <cell r="A2630" t="str">
            <v>320817-0301-029</v>
          </cell>
          <cell r="B2630">
            <v>9011900000</v>
          </cell>
          <cell r="C2630" t="str">
            <v>显微镜电路板</v>
          </cell>
          <cell r="D2630" t="str">
            <v>4|3|光学显微镜用|CARL ZEISS|320817-0301-029</v>
          </cell>
          <cell r="E2630">
            <v>999</v>
          </cell>
          <cell r="F2630" t="str">
            <v>L2233D18A008</v>
          </cell>
          <cell r="G2630">
            <v>36</v>
          </cell>
          <cell r="H2630" t="str">
            <v>电路板(光学显微镜零件,信号传送用,品牌:Carl Zeiss)</v>
          </cell>
          <cell r="I2630" t="str">
            <v>EyePAC, complete </v>
          </cell>
          <cell r="J2630">
            <v>0</v>
          </cell>
        </row>
        <row r="2630">
          <cell r="L2630" t="str">
            <v>个</v>
          </cell>
          <cell r="M2630" t="str">
            <v>千克</v>
          </cell>
        </row>
        <row r="2631">
          <cell r="A2631" t="str">
            <v>000000-2155-916</v>
          </cell>
          <cell r="B2631">
            <v>9011900000</v>
          </cell>
          <cell r="C2631" t="str">
            <v>显微镜电路板</v>
          </cell>
          <cell r="D2631" t="str">
            <v>4|3|共聚焦显微镜数据信号通信用|CARL ZEISS|000000-2155-916 </v>
          </cell>
          <cell r="E2631">
            <v>999</v>
          </cell>
          <cell r="F2631" t="str">
            <v>L2233D18A008</v>
          </cell>
          <cell r="G2631">
            <v>36</v>
          </cell>
          <cell r="H2631" t="str">
            <v>高速数据卡：用于连接设备和电脑，传输数据</v>
          </cell>
          <cell r="I2631" t="str">
            <v> MICO IF HS EXT PCB</v>
          </cell>
          <cell r="J2631">
            <v>43984</v>
          </cell>
        </row>
        <row r="2631">
          <cell r="L2631" t="str">
            <v>个</v>
          </cell>
          <cell r="M2631" t="str">
            <v>千克</v>
          </cell>
        </row>
        <row r="2632">
          <cell r="A2632" t="str">
            <v>000000-2155-917</v>
          </cell>
          <cell r="B2632">
            <v>9011900000</v>
          </cell>
          <cell r="C2632" t="str">
            <v>显微镜电路板</v>
          </cell>
          <cell r="D2632" t="str">
            <v>4|3|共聚焦显微镜数据连接用|CARL ZEISS|000000-2155-917</v>
          </cell>
          <cell r="E2632">
            <v>999</v>
          </cell>
          <cell r="F2632" t="str">
            <v>L2233D18A008</v>
          </cell>
          <cell r="G2632">
            <v>36</v>
          </cell>
          <cell r="H2632" t="str">
            <v>高速数据卡连接卡：将2块不同的数据卡相连工作</v>
          </cell>
          <cell r="I2632" t="str">
            <v>BIC PCB</v>
          </cell>
          <cell r="J2632">
            <v>43984</v>
          </cell>
        </row>
        <row r="2632">
          <cell r="L2632" t="str">
            <v>个</v>
          </cell>
          <cell r="M2632" t="str">
            <v>千克</v>
          </cell>
        </row>
        <row r="2633">
          <cell r="A2633" t="str">
            <v>000000-2061-105</v>
          </cell>
          <cell r="B2633">
            <v>9011900000</v>
          </cell>
          <cell r="C2633" t="str">
            <v>显微镜电路板</v>
          </cell>
          <cell r="D2633" t="str">
            <v>4|3|光学显微镜用|CARL ZEISS|000000-2061-105</v>
          </cell>
          <cell r="E2633">
            <v>999</v>
          </cell>
          <cell r="F2633" t="str">
            <v>L2233D18A008</v>
          </cell>
          <cell r="G2633">
            <v>36</v>
          </cell>
          <cell r="H2633" t="str">
            <v>电路板</v>
          </cell>
          <cell r="I2633" t="str">
            <v>BACKPLANE BRIDGE PCBA</v>
          </cell>
          <cell r="J2633">
            <v>43402</v>
          </cell>
        </row>
        <row r="2633">
          <cell r="L2633" t="str">
            <v>个</v>
          </cell>
          <cell r="M2633" t="str">
            <v>千克</v>
          </cell>
        </row>
        <row r="2634">
          <cell r="A2634" t="str">
            <v>356133-9004-000</v>
          </cell>
          <cell r="B2634">
            <v>9011900000</v>
          </cell>
          <cell r="C2634" t="str">
            <v>显微镜电路板</v>
          </cell>
          <cell r="D2634" t="str">
            <v>4|3|光学显微镜用|CARL ZEISS|356133-9004-000</v>
          </cell>
          <cell r="E2634">
            <v>999</v>
          </cell>
          <cell r="F2634" t="str">
            <v>L2233D18A008</v>
          </cell>
          <cell r="G2634">
            <v>36</v>
          </cell>
          <cell r="H2634" t="str">
            <v>电子光学线路板</v>
          </cell>
          <cell r="I2634" t="str">
            <v>EO PCB Assy - Sigma (M1)</v>
          </cell>
          <cell r="J2634">
            <v>43362</v>
          </cell>
        </row>
        <row r="2634">
          <cell r="L2634" t="str">
            <v>个</v>
          </cell>
          <cell r="M2634" t="str">
            <v>千克</v>
          </cell>
        </row>
        <row r="2635">
          <cell r="A2635" t="str">
            <v>431007-9901-901</v>
          </cell>
          <cell r="B2635">
            <v>9011900000</v>
          </cell>
          <cell r="C2635" t="str">
            <v>显微镜电路板</v>
          </cell>
          <cell r="D2635" t="str">
            <v>4|3|光学显微镜用|CARL ZEISS|431007-9901-901</v>
          </cell>
          <cell r="E2635">
            <v>999</v>
          </cell>
          <cell r="F2635" t="str">
            <v>L2233D18A008</v>
          </cell>
          <cell r="G2635">
            <v>36</v>
          </cell>
          <cell r="H2635" t="str">
            <v>Z轴设定版：对Z轴的精度进行设定和测试</v>
          </cell>
          <cell r="I2635" t="str">
            <v>Z ENCODER SETTING PCB</v>
          </cell>
          <cell r="J2635">
            <v>43966</v>
          </cell>
        </row>
        <row r="2635">
          <cell r="L2635" t="str">
            <v>个</v>
          </cell>
          <cell r="M2635" t="str">
            <v>千克</v>
          </cell>
        </row>
        <row r="2636">
          <cell r="A2636" t="str">
            <v> 350700-1005-700</v>
          </cell>
          <cell r="B2636">
            <v>9011900000</v>
          </cell>
          <cell r="C2636" t="str">
            <v>电子光学控制线路板</v>
          </cell>
          <cell r="D2636" t="str">
            <v>4|3|光学显微镜用|CARL ZEISS| 350700-1005-700</v>
          </cell>
          <cell r="E2636">
            <v>999</v>
          </cell>
          <cell r="F2636" t="str">
            <v>L2233D18A008</v>
          </cell>
          <cell r="G2636">
            <v>36</v>
          </cell>
          <cell r="H2636" t="str">
            <v>电子光学控制线路板：电子元器件和塑料的混合，通过改变线圈内的电流，改变电子束的束斑大小和聚焦点位置</v>
          </cell>
          <cell r="I2636" t="str">
            <v>EX PCBA EO EVO50/60</v>
          </cell>
          <cell r="J2636">
            <v>43783</v>
          </cell>
        </row>
        <row r="2636">
          <cell r="L2636" t="str">
            <v>个</v>
          </cell>
          <cell r="M2636" t="str">
            <v>千克</v>
          </cell>
        </row>
        <row r="2637">
          <cell r="A2637" t="str">
            <v>306853-9340-052</v>
          </cell>
          <cell r="B2637">
            <v>9011900000</v>
          </cell>
          <cell r="C2637" t="str">
            <v>显微镜电路板</v>
          </cell>
          <cell r="D2637" t="str">
            <v>4|3|光学显微镜用|CARL ZEISS|306853-9340-052</v>
          </cell>
          <cell r="E2637">
            <v>999</v>
          </cell>
          <cell r="F2637" t="str">
            <v>L2233D18A008</v>
          </cell>
          <cell r="G2637">
            <v>36</v>
          </cell>
          <cell r="H2637" t="str">
            <v>电路板(光学显微镜零件,信号传送用,品牌:Carl Zeiss)</v>
          </cell>
          <cell r="I2637" t="str">
            <v>PCBA YAG II plus with program </v>
          </cell>
          <cell r="J2637">
            <v>0</v>
          </cell>
        </row>
        <row r="2637">
          <cell r="L2637" t="str">
            <v>个</v>
          </cell>
          <cell r="M2637" t="str">
            <v>千克</v>
          </cell>
        </row>
        <row r="2638">
          <cell r="A2638" t="str">
            <v>000000-2295-451</v>
          </cell>
          <cell r="B2638">
            <v>9011900000</v>
          </cell>
          <cell r="C2638" t="str">
            <v>显微镜电路板</v>
          </cell>
          <cell r="D2638" t="str">
            <v>4|3|光学显微镜用|CARL ZEISS|000000-2295-451</v>
          </cell>
          <cell r="E2638">
            <v>999</v>
          </cell>
          <cell r="F2638" t="str">
            <v>L2233D18A008</v>
          </cell>
          <cell r="G2638">
            <v>36</v>
          </cell>
          <cell r="H2638" t="str">
            <v>印刷电路板控制ELYRA7的激光模块</v>
          </cell>
          <cell r="I2638" t="str">
            <v>PCB LASER MODULE IF ELYRA HR</v>
          </cell>
          <cell r="J2638">
            <v>43608</v>
          </cell>
        </row>
        <row r="2638">
          <cell r="L2638" t="str">
            <v>个</v>
          </cell>
          <cell r="M2638" t="str">
            <v>千克</v>
          </cell>
        </row>
        <row r="2639">
          <cell r="A2639" t="str">
            <v>000000-1330-183</v>
          </cell>
          <cell r="B2639">
            <v>9011900000</v>
          </cell>
          <cell r="C2639" t="str">
            <v>显微镜电路板</v>
          </cell>
          <cell r="D2639" t="str">
            <v>4|3|光学显微镜用|CARL ZEISS|000000-1330-183</v>
          </cell>
          <cell r="E2639">
            <v>999</v>
          </cell>
          <cell r="F2639" t="str">
            <v>L2233D18A008</v>
          </cell>
          <cell r="G2639">
            <v>36</v>
          </cell>
          <cell r="H2639" t="str">
            <v>电路板(光学显微镜零件,信号传送用,品牌:Carl Zeiss)</v>
          </cell>
          <cell r="I2639" t="str">
            <v>MED PIII XP KK short </v>
          </cell>
          <cell r="J2639">
            <v>0</v>
          </cell>
        </row>
        <row r="2639">
          <cell r="L2639" t="str">
            <v>个</v>
          </cell>
          <cell r="M2639" t="str">
            <v>千克</v>
          </cell>
        </row>
        <row r="2640">
          <cell r="A2640" t="str">
            <v>000000-0483-197</v>
          </cell>
          <cell r="B2640">
            <v>9011900000</v>
          </cell>
          <cell r="C2640" t="str">
            <v>显微镜电路板</v>
          </cell>
          <cell r="D2640" t="str">
            <v>4|3|光学显微镜用|CARL ZEISS|000000-0483-197</v>
          </cell>
          <cell r="E2640">
            <v>999</v>
          </cell>
          <cell r="F2640" t="str">
            <v>L2233D18A008</v>
          </cell>
          <cell r="G2640">
            <v>36</v>
          </cell>
          <cell r="H2640" t="str">
            <v>电路板(光学显微镜零件,信号传送用,品牌:Carl Zeiss)</v>
          </cell>
          <cell r="I2640" t="str">
            <v>GRAPHICS CARD X550 PCIE 256MB /RADEON </v>
          </cell>
          <cell r="J2640">
            <v>0</v>
          </cell>
        </row>
        <row r="2640">
          <cell r="L2640" t="str">
            <v>个</v>
          </cell>
          <cell r="M2640" t="str">
            <v>千克</v>
          </cell>
        </row>
        <row r="2641">
          <cell r="A2641" t="str">
            <v>000000-0483-186</v>
          </cell>
          <cell r="B2641">
            <v>9011900000</v>
          </cell>
          <cell r="C2641" t="str">
            <v>显微镜电路板</v>
          </cell>
          <cell r="D2641" t="str">
            <v>4|3|光学显微镜用|CARL ZEISS|000000-0483-186</v>
          </cell>
          <cell r="E2641">
            <v>999</v>
          </cell>
          <cell r="F2641" t="str">
            <v>L2233D18A008</v>
          </cell>
          <cell r="G2641">
            <v>36</v>
          </cell>
          <cell r="H2641" t="str">
            <v>电路板(光学显微镜零件,信号传送用,品牌:Carl Zeiss)</v>
          </cell>
          <cell r="I2641" t="str">
            <v>Mainboard SIED2156-S BULK i945G </v>
          </cell>
          <cell r="J2641">
            <v>0</v>
          </cell>
        </row>
        <row r="2641">
          <cell r="L2641" t="str">
            <v>个</v>
          </cell>
          <cell r="M2641" t="str">
            <v>千克</v>
          </cell>
        </row>
        <row r="2642">
          <cell r="A2642" t="str">
            <v>000000-1340-202</v>
          </cell>
          <cell r="B2642">
            <v>9011900000</v>
          </cell>
          <cell r="C2642" t="str">
            <v>显微镜电路板</v>
          </cell>
          <cell r="D2642" t="str">
            <v>4|3|光学显微镜用|CARL ZEISS|000000-1340-202</v>
          </cell>
          <cell r="E2642">
            <v>999</v>
          </cell>
          <cell r="F2642" t="str">
            <v>L2233D18A008</v>
          </cell>
          <cell r="G2642">
            <v>36</v>
          </cell>
          <cell r="H2642" t="str">
            <v>电路板(光学显微镜零件,信号传送用,品牌:Carl Zeiss)</v>
          </cell>
          <cell r="I2642" t="str">
            <v>I/O-KARTE-PCI, FF450, FF450PLUS </v>
          </cell>
          <cell r="J2642">
            <v>0</v>
          </cell>
        </row>
        <row r="2642">
          <cell r="L2642" t="str">
            <v>个</v>
          </cell>
          <cell r="M2642" t="str">
            <v>千克</v>
          </cell>
        </row>
        <row r="2643">
          <cell r="A2643" t="str">
            <v>307020-9416-050</v>
          </cell>
          <cell r="B2643">
            <v>9011900000</v>
          </cell>
          <cell r="C2643" t="str">
            <v>显微镜电路板</v>
          </cell>
          <cell r="D2643" t="str">
            <v>4|3|光学显微镜用|CARL ZEISS|307020-9416-050</v>
          </cell>
          <cell r="E2643">
            <v>999</v>
          </cell>
          <cell r="F2643" t="str">
            <v>L2233D18A008</v>
          </cell>
          <cell r="G2643">
            <v>36</v>
          </cell>
          <cell r="H2643" t="str">
            <v>电路板(光学显微镜零件,信号传送用,品牌:Carl Zeiss)</v>
          </cell>
          <cell r="I2643" t="str">
            <v>CPU + Program PCB </v>
          </cell>
          <cell r="J2643">
            <v>0</v>
          </cell>
        </row>
        <row r="2643">
          <cell r="L2643" t="str">
            <v>个</v>
          </cell>
          <cell r="M2643" t="str">
            <v>千克</v>
          </cell>
        </row>
        <row r="2644">
          <cell r="A2644" t="str">
            <v>000000-1020-146</v>
          </cell>
          <cell r="B2644">
            <v>9011900000</v>
          </cell>
          <cell r="C2644" t="str">
            <v>显微镜电路板</v>
          </cell>
          <cell r="D2644" t="str">
            <v>4|3|光学显微镜用|CARL ZEISS|000000-1020-146</v>
          </cell>
          <cell r="E2644">
            <v>999</v>
          </cell>
          <cell r="F2644" t="str">
            <v>L2233D18A008</v>
          </cell>
          <cell r="G2644">
            <v>36</v>
          </cell>
          <cell r="H2644" t="str">
            <v>电路板(光学显微镜零件,信号传送用,品牌:Carl Zeiss)</v>
          </cell>
          <cell r="I2644" t="str">
            <v>PCBA HFA2 MOTOR DRIVER HIGH(46120-3)</v>
          </cell>
          <cell r="J2644">
            <v>0</v>
          </cell>
        </row>
        <row r="2644">
          <cell r="L2644" t="str">
            <v>个</v>
          </cell>
          <cell r="M2644" t="str">
            <v>千克</v>
          </cell>
        </row>
        <row r="2645">
          <cell r="A2645" t="str">
            <v>000000-1358-088</v>
          </cell>
          <cell r="B2645">
            <v>9011900000</v>
          </cell>
          <cell r="C2645" t="str">
            <v>显微镜电路板</v>
          </cell>
          <cell r="D2645" t="str">
            <v>4|3|光学显微镜用|CARL ZEISS|000000-1358-088</v>
          </cell>
          <cell r="E2645">
            <v>999</v>
          </cell>
          <cell r="F2645" t="str">
            <v>L2233D18A008</v>
          </cell>
          <cell r="G2645">
            <v>36</v>
          </cell>
          <cell r="H2645" t="str">
            <v>电路板(光学显微镜零件,信号传送用,品牌:Carl Zeiss)</v>
          </cell>
          <cell r="I2645" t="str">
            <v>SCANNER/CONTROLLER OCT3 XY(F52551-2) </v>
          </cell>
          <cell r="J2645">
            <v>0</v>
          </cell>
        </row>
        <row r="2645">
          <cell r="L2645" t="str">
            <v>个</v>
          </cell>
          <cell r="M2645" t="str">
            <v>千克</v>
          </cell>
        </row>
        <row r="2646">
          <cell r="A2646" t="str">
            <v>320824-9306-834</v>
          </cell>
          <cell r="B2646">
            <v>9011900000</v>
          </cell>
          <cell r="C2646" t="str">
            <v>显微镜电路板</v>
          </cell>
          <cell r="D2646" t="str">
            <v>4|3|光学显微镜用|CARL ZEISS|320824-9306-834</v>
          </cell>
          <cell r="E2646">
            <v>999</v>
          </cell>
          <cell r="F2646" t="str">
            <v>L2233D18A008</v>
          </cell>
          <cell r="G2646">
            <v>36</v>
          </cell>
          <cell r="H2646" t="str">
            <v>电路板(光学显微镜零件,信号传送用,品牌:Carl Zeiss)</v>
          </cell>
          <cell r="I2646" t="str">
            <v>Pb 80 Control unit </v>
          </cell>
          <cell r="J2646">
            <v>0</v>
          </cell>
        </row>
        <row r="2646">
          <cell r="L2646" t="str">
            <v>个</v>
          </cell>
          <cell r="M2646" t="str">
            <v>千克</v>
          </cell>
        </row>
        <row r="2647">
          <cell r="A2647" t="str">
            <v>000000-1289-564</v>
          </cell>
          <cell r="B2647">
            <v>9011900000</v>
          </cell>
          <cell r="C2647" t="str">
            <v>显微镜电路板</v>
          </cell>
          <cell r="D2647" t="str">
            <v>4|3|光学显微镜用|CARL ZEISS|000000-1289-564</v>
          </cell>
          <cell r="E2647">
            <v>999</v>
          </cell>
          <cell r="F2647" t="str">
            <v>L2233D18A008</v>
          </cell>
          <cell r="G2647">
            <v>36</v>
          </cell>
          <cell r="H2647" t="str">
            <v>电路板(光学显微镜零件,信号传送用,品牌:Carl Zeiss)</v>
          </cell>
          <cell r="I2647" t="str">
            <v>PCBA OCT3 OPTICS HD CONT (F50410) </v>
          </cell>
          <cell r="J2647">
            <v>0</v>
          </cell>
        </row>
        <row r="2647">
          <cell r="L2647" t="str">
            <v>个</v>
          </cell>
          <cell r="M2647" t="str">
            <v>千克</v>
          </cell>
        </row>
        <row r="2648">
          <cell r="A2648" t="str">
            <v>307020-8016-000</v>
          </cell>
          <cell r="B2648">
            <v>9011900000</v>
          </cell>
          <cell r="C2648" t="str">
            <v>显微镜电路板</v>
          </cell>
          <cell r="D2648" t="str">
            <v>4|3|光学显微镜用|CARL ZEISS|307020-8016-000</v>
          </cell>
          <cell r="E2648">
            <v>999</v>
          </cell>
          <cell r="F2648" t="str">
            <v>L2233D18A008</v>
          </cell>
          <cell r="G2648">
            <v>36</v>
          </cell>
          <cell r="H2648" t="str">
            <v>电路板(光学显微镜零件,信号传送用,品牌:Carl Zeiss)</v>
          </cell>
          <cell r="I2648" t="str">
            <v>PCB power detector </v>
          </cell>
          <cell r="J2648">
            <v>0</v>
          </cell>
        </row>
        <row r="2648">
          <cell r="L2648" t="str">
            <v>个</v>
          </cell>
          <cell r="M2648" t="str">
            <v>千克</v>
          </cell>
        </row>
        <row r="2649">
          <cell r="A2649" t="str">
            <v>307020-9441-000</v>
          </cell>
          <cell r="B2649">
            <v>9011900000</v>
          </cell>
          <cell r="C2649" t="str">
            <v>显微镜电路板</v>
          </cell>
          <cell r="D2649" t="str">
            <v>4|3|光学显微镜用|CARL ZEISS|307020-9441-000</v>
          </cell>
          <cell r="E2649">
            <v>999</v>
          </cell>
          <cell r="F2649" t="str">
            <v>L2233D18A008</v>
          </cell>
          <cell r="G2649">
            <v>36</v>
          </cell>
          <cell r="H2649" t="str">
            <v>电路板(光学显微镜零件,信号传送用,品牌:Carl Zeiss)</v>
          </cell>
          <cell r="I2649" t="str">
            <v>socket </v>
          </cell>
          <cell r="J2649">
            <v>0</v>
          </cell>
        </row>
        <row r="2649">
          <cell r="L2649" t="str">
            <v>个</v>
          </cell>
          <cell r="M2649" t="str">
            <v>千克</v>
          </cell>
        </row>
        <row r="2650">
          <cell r="A2650" t="str">
            <v>304900-9115-000</v>
          </cell>
          <cell r="B2650">
            <v>9011900000</v>
          </cell>
          <cell r="C2650" t="str">
            <v>显微镜电路板</v>
          </cell>
          <cell r="D2650" t="str">
            <v>4|3|光学显微镜用|CARL ZEISS|304900-9115-000</v>
          </cell>
          <cell r="E2650">
            <v>999</v>
          </cell>
          <cell r="F2650" t="str">
            <v>L2233D18A008</v>
          </cell>
          <cell r="G2650">
            <v>36</v>
          </cell>
          <cell r="H2650" t="str">
            <v>电路板(光学显微镜零件,信号传送用,品牌:Carl Zeiss)</v>
          </cell>
          <cell r="I2650" t="str">
            <v>PCB motor control fokus </v>
          </cell>
          <cell r="J2650">
            <v>0</v>
          </cell>
        </row>
        <row r="2650">
          <cell r="L2650" t="str">
            <v>个</v>
          </cell>
          <cell r="M2650" t="str">
            <v>千克</v>
          </cell>
        </row>
        <row r="2651">
          <cell r="A2651" t="str">
            <v>000000-1310-477</v>
          </cell>
          <cell r="B2651">
            <v>9011900000</v>
          </cell>
          <cell r="C2651" t="str">
            <v>显微镜电路板</v>
          </cell>
          <cell r="D2651" t="str">
            <v>4|3|光学显微镜用|CARL ZEISS|000000-1310-477</v>
          </cell>
          <cell r="E2651">
            <v>999</v>
          </cell>
          <cell r="F2651" t="str">
            <v>L2233D18A008</v>
          </cell>
          <cell r="G2651">
            <v>36</v>
          </cell>
          <cell r="H2651" t="str">
            <v>电路板(光学显微镜零件,信号传送用,品牌:Carl Zeiss)</v>
          </cell>
          <cell r="I2651" t="str">
            <v>ASSY CTS COMPUTER PICMG 566 LP(55816) </v>
          </cell>
          <cell r="J2651">
            <v>0</v>
          </cell>
        </row>
        <row r="2651">
          <cell r="L2651" t="str">
            <v>个</v>
          </cell>
          <cell r="M2651" t="str">
            <v>千克</v>
          </cell>
        </row>
        <row r="2652">
          <cell r="A2652" t="str">
            <v>000000-1133-934</v>
          </cell>
          <cell r="B2652">
            <v>9011900000</v>
          </cell>
          <cell r="C2652" t="str">
            <v>显微镜电路板</v>
          </cell>
          <cell r="D2652" t="str">
            <v>4|3|光学显微镜用|CARL ZEISS|000000-1133-934</v>
          </cell>
          <cell r="E2652">
            <v>999</v>
          </cell>
          <cell r="F2652" t="str">
            <v>L2233D18A008</v>
          </cell>
          <cell r="G2652">
            <v>36</v>
          </cell>
          <cell r="H2652" t="str">
            <v>电路板(光学显微镜零件,信号传送用,品牌:Carl Zeiss)</v>
          </cell>
          <cell r="I2652" t="str">
            <v>Front panel with control PCB and cable for S8 </v>
          </cell>
          <cell r="J2652">
            <v>0</v>
          </cell>
        </row>
        <row r="2652">
          <cell r="L2652" t="str">
            <v>个</v>
          </cell>
          <cell r="M2652" t="str">
            <v>千克</v>
          </cell>
        </row>
        <row r="2653">
          <cell r="A2653" t="str">
            <v>000000-1347-006</v>
          </cell>
          <cell r="B2653">
            <v>9011900000</v>
          </cell>
          <cell r="C2653" t="str">
            <v>显微镜电路板</v>
          </cell>
          <cell r="D2653" t="str">
            <v>4|3|光学显微镜用|CARL ZEISS|000000-1347-006</v>
          </cell>
          <cell r="E2653">
            <v>999</v>
          </cell>
          <cell r="F2653" t="str">
            <v>L2233D18A008</v>
          </cell>
          <cell r="G2653">
            <v>36</v>
          </cell>
          <cell r="H2653" t="str">
            <v>电路板(光学显微镜零件,信号传送用,品牌:Carl Zeiss)</v>
          </cell>
          <cell r="I2653" t="str">
            <v>PCBA CPUBRD V3.9C 64MB SDRAM(300-3049H) </v>
          </cell>
          <cell r="J2653">
            <v>0</v>
          </cell>
        </row>
        <row r="2653">
          <cell r="L2653" t="str">
            <v>个</v>
          </cell>
          <cell r="M2653" t="str">
            <v>千克</v>
          </cell>
        </row>
        <row r="2654">
          <cell r="A2654" t="str">
            <v>000000-1320-997</v>
          </cell>
          <cell r="B2654">
            <v>9011900000</v>
          </cell>
          <cell r="C2654" t="str">
            <v>显微镜电路板</v>
          </cell>
          <cell r="D2654" t="str">
            <v>4|3|光学显微镜用|CARL ZEISS|000000-1320-997</v>
          </cell>
          <cell r="E2654">
            <v>999</v>
          </cell>
          <cell r="F2654" t="str">
            <v>L2233D18A008</v>
          </cell>
          <cell r="G2654">
            <v>36</v>
          </cell>
          <cell r="H2654" t="str">
            <v>电路板(光学显微镜零件,信号传送用,品牌:Carl Zeiss)</v>
          </cell>
          <cell r="I2654" t="str">
            <v>PCBA OCT3 BASE CONTROLLER(F50400) </v>
          </cell>
          <cell r="J2654">
            <v>0</v>
          </cell>
        </row>
        <row r="2654">
          <cell r="L2654" t="str">
            <v>个</v>
          </cell>
          <cell r="M2654" t="str">
            <v>千克</v>
          </cell>
        </row>
        <row r="2655">
          <cell r="A2655" t="str">
            <v>000000-1211-870</v>
          </cell>
          <cell r="B2655">
            <v>9011900000</v>
          </cell>
          <cell r="C2655" t="str">
            <v>显微镜电路板</v>
          </cell>
          <cell r="D2655" t="str">
            <v>4|3|光学显微镜用|CARL ZEISS|000000-1211-870</v>
          </cell>
          <cell r="E2655">
            <v>999</v>
          </cell>
          <cell r="F2655" t="str">
            <v>L2233D18A008</v>
          </cell>
          <cell r="G2655">
            <v>36</v>
          </cell>
          <cell r="H2655" t="str">
            <v>电路板(光学显微镜零件,信号传送用,品牌:Carl Zeiss)</v>
          </cell>
          <cell r="I2655" t="str">
            <v>PCBA OCT3 OPTICS HD CONT(50410) </v>
          </cell>
          <cell r="J2655">
            <v>0</v>
          </cell>
        </row>
        <row r="2655">
          <cell r="L2655" t="str">
            <v>个</v>
          </cell>
          <cell r="M2655" t="str">
            <v>千克</v>
          </cell>
        </row>
        <row r="2656">
          <cell r="A2656" t="str">
            <v>000000-1358-634</v>
          </cell>
          <cell r="B2656">
            <v>9011900000</v>
          </cell>
          <cell r="C2656" t="str">
            <v>显微镜电路板</v>
          </cell>
          <cell r="D2656" t="str">
            <v>4|3|光学显微镜用|CARL ZEISS|000000-1358-634</v>
          </cell>
          <cell r="E2656">
            <v>999</v>
          </cell>
          <cell r="F2656" t="str">
            <v>L2233D18A008</v>
          </cell>
          <cell r="G2656">
            <v>36</v>
          </cell>
          <cell r="H2656" t="str">
            <v>电路板(光学显微镜零件,信号传送用,品牌:Carl Zeiss)</v>
          </cell>
          <cell r="I2656" t="str">
            <v>SCANNER/CONTROLLER OCT3 Z(52551-1) </v>
          </cell>
          <cell r="J2656">
            <v>0</v>
          </cell>
        </row>
        <row r="2656">
          <cell r="L2656" t="str">
            <v>个</v>
          </cell>
          <cell r="M2656" t="str">
            <v>千克</v>
          </cell>
        </row>
        <row r="2657">
          <cell r="A2657" t="str">
            <v>000000-1102-177</v>
          </cell>
          <cell r="B2657">
            <v>9011900000</v>
          </cell>
          <cell r="C2657" t="str">
            <v>显微镜电路板</v>
          </cell>
          <cell r="D2657" t="str">
            <v>4|3|光学显微镜用|CARL ZEISS|000000-1102-177</v>
          </cell>
          <cell r="E2657">
            <v>999</v>
          </cell>
          <cell r="F2657" t="str">
            <v>L2233D18A008</v>
          </cell>
          <cell r="G2657">
            <v>36</v>
          </cell>
          <cell r="H2657" t="str">
            <v>电路板(光学显微镜零件,信号传送用,品牌:Carl Zeiss)</v>
          </cell>
          <cell r="I2657" t="str">
            <v>PCB control panel S7 </v>
          </cell>
          <cell r="J2657">
            <v>0</v>
          </cell>
        </row>
        <row r="2657">
          <cell r="L2657" t="str">
            <v>个</v>
          </cell>
          <cell r="M2657" t="str">
            <v>千克</v>
          </cell>
        </row>
        <row r="2658">
          <cell r="A2658" t="str">
            <v>000000-1358-968</v>
          </cell>
          <cell r="B2658">
            <v>9011900000</v>
          </cell>
          <cell r="C2658" t="str">
            <v>显微镜电路板</v>
          </cell>
          <cell r="D2658" t="str">
            <v>4|3|光学显微镜用|CARL ZEISS|000000-1358-968</v>
          </cell>
          <cell r="E2658">
            <v>999</v>
          </cell>
          <cell r="F2658" t="str">
            <v>L2233D18A008</v>
          </cell>
          <cell r="G2658">
            <v>36</v>
          </cell>
          <cell r="H2658" t="str">
            <v>电路板(光学显微镜零件,信号传送用,品牌:Carl Zeiss)</v>
          </cell>
          <cell r="I2658" t="str">
            <v>PCBA OCT3 SLD DET(F57030) </v>
          </cell>
          <cell r="J2658">
            <v>0</v>
          </cell>
        </row>
        <row r="2658">
          <cell r="L2658" t="str">
            <v>个</v>
          </cell>
          <cell r="M2658" t="str">
            <v>千克</v>
          </cell>
        </row>
        <row r="2659">
          <cell r="A2659" t="str">
            <v>000000-1067-575</v>
          </cell>
          <cell r="B2659">
            <v>9011900000</v>
          </cell>
          <cell r="C2659" t="str">
            <v>显微镜电路板</v>
          </cell>
          <cell r="D2659" t="str">
            <v>4|3|光学显微镜用|CARL ZEISS|000000-1067-575</v>
          </cell>
          <cell r="E2659">
            <v>999</v>
          </cell>
          <cell r="F2659" t="str">
            <v>L2233D18A008</v>
          </cell>
          <cell r="G2659">
            <v>36</v>
          </cell>
          <cell r="H2659" t="str">
            <v>电路板(光学显微镜零件,信号传送用,品牌:Carl Zeiss)</v>
          </cell>
          <cell r="I2659" t="str">
            <v>Motor Control PCB </v>
          </cell>
          <cell r="J2659">
            <v>0</v>
          </cell>
        </row>
        <row r="2659">
          <cell r="L2659" t="str">
            <v>个</v>
          </cell>
          <cell r="M2659" t="str">
            <v>千克</v>
          </cell>
        </row>
        <row r="2660">
          <cell r="A2660" t="str">
            <v>000000-0301-352</v>
          </cell>
          <cell r="B2660">
            <v>9011900000</v>
          </cell>
          <cell r="C2660" t="str">
            <v>显微镜电路板</v>
          </cell>
          <cell r="D2660" t="str">
            <v>4|3|光学显微镜用|CARL ZEISS|000000-0301-352</v>
          </cell>
          <cell r="E2660">
            <v>999</v>
          </cell>
          <cell r="F2660" t="str">
            <v>L2233D18A008</v>
          </cell>
          <cell r="G2660">
            <v>36</v>
          </cell>
          <cell r="H2660" t="str">
            <v>电路板(光学显微镜零件,信号传送用,品牌:Carl Zeiss)</v>
          </cell>
          <cell r="I2660" t="str">
            <v>AC/DC Converter </v>
          </cell>
          <cell r="J2660">
            <v>0</v>
          </cell>
        </row>
        <row r="2660">
          <cell r="L2660" t="str">
            <v>个</v>
          </cell>
          <cell r="M2660" t="str">
            <v>千克</v>
          </cell>
        </row>
        <row r="2661">
          <cell r="A2661" t="str">
            <v>000000-1078-544</v>
          </cell>
          <cell r="B2661">
            <v>9011900000</v>
          </cell>
          <cell r="C2661" t="str">
            <v>显微镜电路板</v>
          </cell>
          <cell r="D2661" t="str">
            <v>4|3|光学显微镜用|CARL ZEISS|000000-1078-544</v>
          </cell>
          <cell r="E2661">
            <v>999</v>
          </cell>
          <cell r="F2661" t="str">
            <v>L2233D18A008</v>
          </cell>
          <cell r="G2661">
            <v>36</v>
          </cell>
          <cell r="H2661" t="str">
            <v>电路板(光学显微镜零件,信号传送用,品牌:Carl Zeiss)</v>
          </cell>
          <cell r="I2661" t="str">
            <v>PCBA HFA2 CPU II 68E020 TPI(48440)</v>
          </cell>
          <cell r="J2661">
            <v>0</v>
          </cell>
        </row>
        <row r="2661">
          <cell r="L2661" t="str">
            <v>个</v>
          </cell>
          <cell r="M2661" t="str">
            <v>千克</v>
          </cell>
        </row>
        <row r="2662">
          <cell r="A2662" t="str">
            <v>431007-8603-000</v>
          </cell>
          <cell r="B2662">
            <v>9011900000</v>
          </cell>
          <cell r="C2662" t="str">
            <v>显微镜电路板</v>
          </cell>
          <cell r="D2662" t="str">
            <v>4|3|光学显微镜用|CARL ZEISS|431007-8603-000</v>
          </cell>
          <cell r="E2662">
            <v>999</v>
          </cell>
          <cell r="F2662" t="str">
            <v>L2233D18A008</v>
          </cell>
          <cell r="G2662">
            <v>36</v>
          </cell>
          <cell r="H2662" t="str">
            <v>电路板</v>
          </cell>
          <cell r="I2662" t="str">
            <v>ASSENBLY AQU COMPANION</v>
          </cell>
          <cell r="J2662">
            <v>43584</v>
          </cell>
        </row>
        <row r="2662">
          <cell r="L2662" t="str">
            <v>个</v>
          </cell>
          <cell r="M2662" t="str">
            <v>千克</v>
          </cell>
        </row>
        <row r="2663">
          <cell r="A2663" t="str">
            <v>304900-9017-000</v>
          </cell>
          <cell r="B2663">
            <v>9011900000</v>
          </cell>
          <cell r="C2663" t="str">
            <v>显微镜电路板</v>
          </cell>
          <cell r="D2663" t="str">
            <v>4|3|光学显微镜用|CARL ZEISS|304900-9017-000</v>
          </cell>
          <cell r="E2663">
            <v>999</v>
          </cell>
          <cell r="F2663" t="str">
            <v>L2233D18A008</v>
          </cell>
          <cell r="G2663">
            <v>36</v>
          </cell>
          <cell r="H2663" t="str">
            <v>电路板(光学显微镜零件,信号传送用,品牌:Carl Zeiss)</v>
          </cell>
          <cell r="I2663" t="str">
            <v>PCB lamp regulator </v>
          </cell>
          <cell r="J2663">
            <v>0</v>
          </cell>
        </row>
        <row r="2663">
          <cell r="L2663" t="str">
            <v>个</v>
          </cell>
          <cell r="M2663" t="str">
            <v>千克</v>
          </cell>
        </row>
        <row r="2664">
          <cell r="A2664" t="str">
            <v>000000-1211-868</v>
          </cell>
          <cell r="B2664">
            <v>9011900000</v>
          </cell>
          <cell r="C2664" t="str">
            <v>显微镜电路板</v>
          </cell>
          <cell r="D2664" t="str">
            <v>4|3|光学显微镜用|CARL ZEISS|000000-1211-868</v>
          </cell>
          <cell r="E2664">
            <v>999</v>
          </cell>
          <cell r="F2664" t="str">
            <v>L2233D18A008</v>
          </cell>
          <cell r="G2664">
            <v>36</v>
          </cell>
          <cell r="H2664" t="str">
            <v>电路板(光学显微镜零件,信号传送用,品牌:Carl Zeiss)</v>
          </cell>
          <cell r="I2664" t="str">
            <v>PCBA OCT3 BASE CONTROLLER(50400) </v>
          </cell>
          <cell r="J2664">
            <v>0</v>
          </cell>
        </row>
        <row r="2664">
          <cell r="L2664" t="str">
            <v>个</v>
          </cell>
          <cell r="M2664" t="str">
            <v>千克</v>
          </cell>
        </row>
        <row r="2665">
          <cell r="A2665" t="str">
            <v>266010-0060-630</v>
          </cell>
          <cell r="B2665">
            <v>9011900000</v>
          </cell>
          <cell r="C2665" t="str">
            <v>显微镜电路板</v>
          </cell>
          <cell r="D2665" t="str">
            <v>4|3|光学显微镜用|CARL ZEISS|266010-0060-630</v>
          </cell>
          <cell r="E2665">
            <v>999</v>
          </cell>
          <cell r="F2665" t="str">
            <v>L2233D18A008</v>
          </cell>
          <cell r="G2665">
            <v>36</v>
          </cell>
          <cell r="H2665" t="str">
            <v>电路板(光学显微镜零件,信号传送用,品牌:Carl Zeiss)</v>
          </cell>
          <cell r="I2665" t="str">
            <v>PCBA OCT3 SLD DET (60630)</v>
          </cell>
          <cell r="J2665">
            <v>0</v>
          </cell>
        </row>
        <row r="2665">
          <cell r="L2665" t="str">
            <v>个</v>
          </cell>
          <cell r="M2665" t="str">
            <v>千克</v>
          </cell>
        </row>
        <row r="2666">
          <cell r="A2666" t="str">
            <v>000000-1455-147</v>
          </cell>
          <cell r="B2666">
            <v>9011900000</v>
          </cell>
          <cell r="C2666" t="str">
            <v>显微镜电路板</v>
          </cell>
          <cell r="D2666" t="str">
            <v>4|3|光学显微镜用|CARL ZEISS|000000-1455-147</v>
          </cell>
          <cell r="E2666">
            <v>999</v>
          </cell>
          <cell r="F2666" t="str">
            <v>L2233D18A008</v>
          </cell>
          <cell r="G2666">
            <v>36</v>
          </cell>
          <cell r="H2666" t="str">
            <v>电路板(光学显微镜零件,信号传送用,品牌:Carl Zeiss)</v>
          </cell>
          <cell r="I2666" t="str">
            <v>PCBA OCT3 DATA ACQUSITION (59670-2) </v>
          </cell>
          <cell r="J2666">
            <v>0</v>
          </cell>
        </row>
        <row r="2666">
          <cell r="L2666" t="str">
            <v>个</v>
          </cell>
          <cell r="M2666" t="str">
            <v>千克</v>
          </cell>
        </row>
        <row r="2667">
          <cell r="A2667" t="str">
            <v>266010-0030-086</v>
          </cell>
          <cell r="B2667">
            <v>9011900000</v>
          </cell>
          <cell r="C2667" t="str">
            <v>显微镜电路板</v>
          </cell>
          <cell r="D2667" t="str">
            <v>4|3|光学显微镜用|CARL ZEISS|266010-0030-086</v>
          </cell>
          <cell r="E2667">
            <v>999</v>
          </cell>
          <cell r="F2667" t="str">
            <v>L2233D18A008</v>
          </cell>
          <cell r="G2667">
            <v>36</v>
          </cell>
          <cell r="H2667" t="str">
            <v>电路板(光学显微镜零件,信号传送用,品牌:Carl Zeiss)</v>
          </cell>
          <cell r="I2667" t="str">
            <v>PCBA MONITOR 12" 35KHZ Z-AXIS </v>
          </cell>
          <cell r="J2667">
            <v>0</v>
          </cell>
        </row>
        <row r="2667">
          <cell r="L2667" t="str">
            <v>个</v>
          </cell>
          <cell r="M2667" t="str">
            <v>千克</v>
          </cell>
        </row>
        <row r="2668">
          <cell r="A2668" t="str">
            <v>266010-0063-710</v>
          </cell>
          <cell r="B2668">
            <v>9011900000</v>
          </cell>
          <cell r="C2668" t="str">
            <v>显微镜电路板</v>
          </cell>
          <cell r="D2668" t="str">
            <v>4|3|光学显微镜用|CARL ZEISS|266010-0063-710</v>
          </cell>
          <cell r="E2668">
            <v>999</v>
          </cell>
          <cell r="F2668" t="str">
            <v>L2233D18A008</v>
          </cell>
          <cell r="G2668">
            <v>36</v>
          </cell>
          <cell r="H2668" t="str">
            <v>电路板(光学显微镜零件,信号传送用,品牌:Carl Zeiss)</v>
          </cell>
          <cell r="I2668" t="str">
            <v>PCBA HFAIIi Motor HC11 SW 4.1(63710) </v>
          </cell>
          <cell r="J2668">
            <v>0</v>
          </cell>
        </row>
        <row r="2668">
          <cell r="L2668" t="str">
            <v>个</v>
          </cell>
          <cell r="M2668" t="str">
            <v>千克</v>
          </cell>
        </row>
        <row r="2669">
          <cell r="A2669" t="str">
            <v>320817-0301-005</v>
          </cell>
          <cell r="B2669">
            <v>9011900000</v>
          </cell>
          <cell r="C2669" t="str">
            <v>显微镜电路板</v>
          </cell>
          <cell r="D2669" t="str">
            <v>4|3|光学显微镜用|CARL ZEISS|320817-0301-005</v>
          </cell>
          <cell r="E2669">
            <v>999</v>
          </cell>
          <cell r="F2669" t="str">
            <v>L2233D18A008</v>
          </cell>
          <cell r="G2669">
            <v>36</v>
          </cell>
          <cell r="H2669" t="str">
            <v>电路板(光学显微镜零件,信号传送用,品牌:Carl Zeiss)</v>
          </cell>
          <cell r="I2669" t="str">
            <v>SO 1 Board </v>
          </cell>
          <cell r="J2669">
            <v>0</v>
          </cell>
        </row>
        <row r="2669">
          <cell r="L2669" t="str">
            <v>个</v>
          </cell>
          <cell r="M2669" t="str">
            <v>千克</v>
          </cell>
        </row>
        <row r="2670">
          <cell r="A2670" t="str">
            <v>000000-1258-236</v>
          </cell>
          <cell r="B2670">
            <v>9011900000</v>
          </cell>
          <cell r="C2670" t="str">
            <v>显微镜电路板</v>
          </cell>
          <cell r="D2670" t="str">
            <v>4|3|光学显微镜用|CARL ZEISS|000000-1258-236</v>
          </cell>
          <cell r="E2670">
            <v>999</v>
          </cell>
          <cell r="F2670" t="str">
            <v>L2233D18A008</v>
          </cell>
          <cell r="G2670">
            <v>36</v>
          </cell>
          <cell r="H2670" t="str">
            <v>电路板(光学显微镜零件,信号传送用,品牌:Carl Zeiss)</v>
          </cell>
          <cell r="I2670" t="str">
            <v>PCB lamp control S7 </v>
          </cell>
          <cell r="J2670">
            <v>0</v>
          </cell>
        </row>
        <row r="2670">
          <cell r="L2670" t="str">
            <v>个</v>
          </cell>
          <cell r="M2670" t="str">
            <v>千克</v>
          </cell>
        </row>
        <row r="2671">
          <cell r="A2671" t="str">
            <v>000000-1056-956</v>
          </cell>
          <cell r="B2671">
            <v>9011900000</v>
          </cell>
          <cell r="C2671" t="str">
            <v>显微镜电路板</v>
          </cell>
          <cell r="D2671" t="str">
            <v>4|3|光学显微镜用|CARL ZEISS|000000-1056-956</v>
          </cell>
          <cell r="E2671">
            <v>999</v>
          </cell>
          <cell r="F2671" t="str">
            <v>L2233D18A008</v>
          </cell>
          <cell r="G2671">
            <v>36</v>
          </cell>
          <cell r="H2671" t="str">
            <v>电路板(光学显微镜零件,信号传送用,品牌:Carl Zeiss)</v>
          </cell>
          <cell r="I2671" t="str">
            <v>PCB PHX DUAL BTN SWITCH 6LDPT(43159) </v>
          </cell>
          <cell r="J2671">
            <v>0</v>
          </cell>
        </row>
        <row r="2671">
          <cell r="L2671" t="str">
            <v>个</v>
          </cell>
          <cell r="M2671" t="str">
            <v>千克</v>
          </cell>
        </row>
        <row r="2672">
          <cell r="A2672" t="str">
            <v>000000-1320-998</v>
          </cell>
          <cell r="B2672">
            <v>9011900000</v>
          </cell>
          <cell r="C2672" t="str">
            <v>显微镜电路板</v>
          </cell>
          <cell r="D2672" t="str">
            <v>4|3|光学显微镜用|CARL ZEISS|000000-1320-998</v>
          </cell>
          <cell r="E2672">
            <v>999</v>
          </cell>
          <cell r="F2672" t="str">
            <v>L2233D18A008</v>
          </cell>
          <cell r="G2672">
            <v>36</v>
          </cell>
          <cell r="H2672" t="str">
            <v>电路板(光学显微镜零件,信号传送用,品牌:Carl Zeiss)</v>
          </cell>
          <cell r="I2672" t="str">
            <v>PCBA OCT3 DATA ACQUISITION(F50860) </v>
          </cell>
          <cell r="J2672">
            <v>0</v>
          </cell>
        </row>
        <row r="2672">
          <cell r="L2672" t="str">
            <v>个</v>
          </cell>
          <cell r="M2672" t="str">
            <v>千克</v>
          </cell>
        </row>
        <row r="2673">
          <cell r="A2673" t="str">
            <v>266010-0056-359</v>
          </cell>
          <cell r="B2673">
            <v>9011900000</v>
          </cell>
          <cell r="C2673" t="str">
            <v>显微镜电路板</v>
          </cell>
          <cell r="D2673" t="str">
            <v>4|3|光学显微镜用|CARL ZEISS|266010-0056-359</v>
          </cell>
          <cell r="E2673">
            <v>999</v>
          </cell>
          <cell r="F2673" t="str">
            <v>L2233D18A008</v>
          </cell>
          <cell r="G2673">
            <v>36</v>
          </cell>
          <cell r="H2673" t="str">
            <v>电路板(光学显微镜零件,信号传送用,品牌:Carl Zeiss)</v>
          </cell>
          <cell r="I2673" t="str">
            <v>ASSY COMPUTER UATX(56359) </v>
          </cell>
          <cell r="J2673">
            <v>0</v>
          </cell>
        </row>
        <row r="2673">
          <cell r="L2673" t="str">
            <v>个</v>
          </cell>
          <cell r="M2673" t="str">
            <v>千克</v>
          </cell>
        </row>
        <row r="2674">
          <cell r="A2674" t="str">
            <v>319400-9311-000</v>
          </cell>
          <cell r="B2674">
            <v>9011900000</v>
          </cell>
          <cell r="C2674" t="str">
            <v>显微镜电路板</v>
          </cell>
          <cell r="D2674" t="str">
            <v>4|3|光学显微镜用|CARL ZEISS|319400-9311-000</v>
          </cell>
          <cell r="E2674">
            <v>999</v>
          </cell>
          <cell r="F2674" t="str">
            <v>L2233D18A008</v>
          </cell>
          <cell r="G2674">
            <v>36</v>
          </cell>
          <cell r="H2674" t="str">
            <v>电路板(光学显微镜零件,信号传送用,品牌:Carl Zeiss)</v>
          </cell>
          <cell r="I2674" t="str">
            <v>Ignition Unit PCB For FF450</v>
          </cell>
          <cell r="J2674">
            <v>0</v>
          </cell>
        </row>
        <row r="2674">
          <cell r="L2674" t="str">
            <v>个</v>
          </cell>
          <cell r="M2674" t="str">
            <v>千克</v>
          </cell>
        </row>
        <row r="2675">
          <cell r="A2675" t="str">
            <v>000000-1286-551</v>
          </cell>
          <cell r="B2675">
            <v>9011900000</v>
          </cell>
          <cell r="C2675" t="str">
            <v>显微镜电路板</v>
          </cell>
          <cell r="D2675" t="str">
            <v>4|3|光学显微镜用|CARL ZEISS|000000-1286-551</v>
          </cell>
          <cell r="E2675">
            <v>999</v>
          </cell>
          <cell r="F2675" t="str">
            <v>L2233D18A008</v>
          </cell>
          <cell r="G2675">
            <v>36</v>
          </cell>
          <cell r="H2675" t="str">
            <v>电路板(光学显微镜零件,信号传送用,品牌:Carl Zeiss)</v>
          </cell>
          <cell r="I2675" t="str">
            <v>APD LP mounted</v>
          </cell>
          <cell r="J2675">
            <v>0</v>
          </cell>
        </row>
        <row r="2675">
          <cell r="L2675" t="str">
            <v>个</v>
          </cell>
          <cell r="M2675" t="str">
            <v>千克</v>
          </cell>
        </row>
        <row r="2676">
          <cell r="A2676" t="str">
            <v>000000-1031-843</v>
          </cell>
          <cell r="B2676">
            <v>9011900000</v>
          </cell>
          <cell r="C2676" t="str">
            <v>显微镜电路板</v>
          </cell>
          <cell r="D2676" t="str">
            <v>4|3|光学显微镜用|CARL ZEISS|000000-1031-843</v>
          </cell>
          <cell r="E2676">
            <v>999</v>
          </cell>
          <cell r="F2676" t="str">
            <v>L2233D18A008</v>
          </cell>
          <cell r="G2676">
            <v>36</v>
          </cell>
          <cell r="H2676" t="str">
            <v>电路板(光学显微镜零件,信号传送用,品牌:Carl Zeiss)</v>
          </cell>
          <cell r="I2676" t="str">
            <v>Digital IOL PCB 1st Version</v>
          </cell>
          <cell r="J2676">
            <v>0</v>
          </cell>
        </row>
        <row r="2676">
          <cell r="L2676" t="str">
            <v>个</v>
          </cell>
          <cell r="M2676" t="str">
            <v>千克</v>
          </cell>
        </row>
        <row r="2677">
          <cell r="A2677" t="str">
            <v>000000-1078-792</v>
          </cell>
          <cell r="B2677">
            <v>9011900000</v>
          </cell>
          <cell r="C2677" t="str">
            <v>显微镜电路板</v>
          </cell>
          <cell r="D2677" t="str">
            <v>4|3|光学显微镜用|CARL ZEISS|000000-1078-792</v>
          </cell>
          <cell r="E2677">
            <v>999</v>
          </cell>
          <cell r="F2677" t="str">
            <v>L2233D18A008</v>
          </cell>
          <cell r="G2677">
            <v>36</v>
          </cell>
          <cell r="H2677" t="str">
            <v>电路板(光学显微镜零件,信号传送用,品牌:Carl Zeiss)</v>
          </cell>
          <cell r="I2677" t="str">
            <v>Digital IOL PCB 2nd Version</v>
          </cell>
          <cell r="J2677">
            <v>0</v>
          </cell>
        </row>
        <row r="2677">
          <cell r="L2677" t="str">
            <v>个</v>
          </cell>
          <cell r="M2677" t="str">
            <v>千克</v>
          </cell>
        </row>
        <row r="2678">
          <cell r="A2678" t="str">
            <v>000000-1078-791</v>
          </cell>
          <cell r="B2678">
            <v>9011900000</v>
          </cell>
          <cell r="C2678" t="str">
            <v>显微镜电路板</v>
          </cell>
          <cell r="D2678" t="str">
            <v>4|3|光学显微镜用|CARL ZEISS|000000-1078-791</v>
          </cell>
          <cell r="E2678">
            <v>999</v>
          </cell>
          <cell r="F2678" t="str">
            <v>L2233D18A008</v>
          </cell>
          <cell r="G2678">
            <v>36</v>
          </cell>
          <cell r="H2678" t="str">
            <v>电路板(光学显微镜零件,信号传送用,品牌:Carl Zeiss)</v>
          </cell>
          <cell r="I2678" t="str">
            <v>GIF IOL Interface PCB</v>
          </cell>
          <cell r="J2678">
            <v>0</v>
          </cell>
        </row>
        <row r="2678">
          <cell r="L2678" t="str">
            <v>个</v>
          </cell>
          <cell r="M2678" t="str">
            <v>千克</v>
          </cell>
        </row>
        <row r="2679">
          <cell r="A2679" t="str">
            <v>000000-0474-366</v>
          </cell>
          <cell r="B2679">
            <v>9011900000</v>
          </cell>
          <cell r="C2679" t="str">
            <v>显微镜电路板</v>
          </cell>
          <cell r="D2679" t="str">
            <v>4|3|光学显微镜用|CARL ZEISS|000000-0474-366</v>
          </cell>
          <cell r="E2679">
            <v>999</v>
          </cell>
          <cell r="F2679" t="str">
            <v>L2233D18A008</v>
          </cell>
          <cell r="G2679">
            <v>36</v>
          </cell>
          <cell r="H2679" t="str">
            <v>电路板(光学显微镜零件,信号传送用,品牌:Carl Zeiss)</v>
          </cell>
          <cell r="I2679" t="str">
            <v>PCBA OCT3 SLD DETECTOR, PN: 52840</v>
          </cell>
          <cell r="J2679">
            <v>0</v>
          </cell>
        </row>
        <row r="2679">
          <cell r="L2679" t="str">
            <v>个</v>
          </cell>
          <cell r="M2679" t="str">
            <v>千克</v>
          </cell>
        </row>
        <row r="2680">
          <cell r="A2680" t="str">
            <v>000000-1330-821</v>
          </cell>
          <cell r="B2680">
            <v>9011900000</v>
          </cell>
          <cell r="C2680" t="str">
            <v>显微镜电路板</v>
          </cell>
          <cell r="D2680" t="str">
            <v>4|3|光学显微镜用|CARL ZEISS|000000-1330-821</v>
          </cell>
          <cell r="E2680">
            <v>999</v>
          </cell>
          <cell r="F2680" t="str">
            <v>L2233D18A008</v>
          </cell>
          <cell r="G2680">
            <v>36</v>
          </cell>
          <cell r="H2680" t="str">
            <v>电路板(光学显微镜零件,信号传送用,品牌:Carl Zeiss)</v>
          </cell>
          <cell r="I2680" t="str">
            <v>GIF-IOL XP</v>
          </cell>
          <cell r="J2680">
            <v>0</v>
          </cell>
        </row>
        <row r="2680">
          <cell r="L2680" t="str">
            <v>个</v>
          </cell>
          <cell r="M2680" t="str">
            <v>千克</v>
          </cell>
        </row>
        <row r="2681">
          <cell r="A2681" t="str">
            <v>266010-0029-550</v>
          </cell>
          <cell r="B2681">
            <v>9011900000</v>
          </cell>
          <cell r="C2681" t="str">
            <v>显微镜电路板</v>
          </cell>
          <cell r="D2681" t="str">
            <v>4|3|光学显微镜用|CARL ZEISS|266010-0029-550</v>
          </cell>
          <cell r="E2681">
            <v>999</v>
          </cell>
          <cell r="F2681" t="str">
            <v>L2233D18A008</v>
          </cell>
          <cell r="G2681">
            <v>36</v>
          </cell>
          <cell r="H2681" t="str">
            <v>电路板(光学显微镜零件,信号传送用,品牌:Carl Zeiss)</v>
          </cell>
          <cell r="I2681" t="str">
            <v>Interconnect PCB</v>
          </cell>
          <cell r="J2681">
            <v>0</v>
          </cell>
        </row>
        <row r="2681">
          <cell r="L2681" t="str">
            <v>个</v>
          </cell>
          <cell r="M2681" t="str">
            <v>千克</v>
          </cell>
        </row>
        <row r="2682">
          <cell r="A2682" t="str">
            <v>305995-9308-000</v>
          </cell>
          <cell r="B2682">
            <v>9011900000</v>
          </cell>
          <cell r="C2682" t="str">
            <v>显微镜电路板</v>
          </cell>
          <cell r="D2682" t="str">
            <v>4|3|光学显微镜用|CARL ZEISS|305995-9308-000</v>
          </cell>
          <cell r="E2682">
            <v>999</v>
          </cell>
          <cell r="F2682" t="str">
            <v>L2233D18A008</v>
          </cell>
          <cell r="G2682">
            <v>36</v>
          </cell>
          <cell r="H2682" t="str">
            <v>电路板(光学显微镜零件,信号传送用,品牌:Carl Zeiss)</v>
          </cell>
          <cell r="I2682" t="str">
            <v>Mother board 3HE MKM</v>
          </cell>
          <cell r="J2682">
            <v>0</v>
          </cell>
        </row>
        <row r="2682">
          <cell r="L2682" t="str">
            <v>个</v>
          </cell>
          <cell r="M2682" t="str">
            <v>千克</v>
          </cell>
        </row>
        <row r="2683">
          <cell r="A2683" t="str">
            <v>000000-1151-491</v>
          </cell>
          <cell r="B2683">
            <v>9011900000</v>
          </cell>
          <cell r="C2683" t="str">
            <v>显微镜电路板</v>
          </cell>
          <cell r="D2683" t="str">
            <v>4|3|光学显微镜用|CARL ZEISS|000000-1151-491</v>
          </cell>
          <cell r="E2683">
            <v>999</v>
          </cell>
          <cell r="F2683" t="str">
            <v>L2233D18A008</v>
          </cell>
          <cell r="G2683">
            <v>36</v>
          </cell>
          <cell r="H2683" t="str">
            <v>电路板(光学显微镜零件,信号传送用,品牌:Carl Zeiss)</v>
          </cell>
          <cell r="I2683" t="str">
            <v>PCBA CUB Bright.Detec.P/N 50610</v>
          </cell>
          <cell r="J2683">
            <v>0</v>
          </cell>
        </row>
        <row r="2683">
          <cell r="L2683" t="str">
            <v>个</v>
          </cell>
          <cell r="M2683" t="str">
            <v>千克</v>
          </cell>
        </row>
        <row r="2684">
          <cell r="A2684" t="str">
            <v>000000-1071-799</v>
          </cell>
          <cell r="B2684">
            <v>9011900000</v>
          </cell>
          <cell r="C2684" t="str">
            <v>显微镜电路板</v>
          </cell>
          <cell r="D2684" t="str">
            <v>4|3|光学显微镜用|CARL ZEISS|000000-1071-799</v>
          </cell>
          <cell r="E2684">
            <v>999</v>
          </cell>
          <cell r="F2684" t="str">
            <v>L2233D18A008</v>
          </cell>
          <cell r="G2684">
            <v>36</v>
          </cell>
          <cell r="H2684" t="str">
            <v>电路板(光学显微镜零件,信号传送用,品牌:Carl Zeiss)</v>
          </cell>
          <cell r="I2684" t="str">
            <v>PCBA Magn. switch contr.S8 ceiling mount</v>
          </cell>
          <cell r="J2684">
            <v>0</v>
          </cell>
        </row>
        <row r="2684">
          <cell r="L2684" t="str">
            <v>个</v>
          </cell>
          <cell r="M2684" t="str">
            <v>千克</v>
          </cell>
        </row>
        <row r="2685">
          <cell r="A2685" t="str">
            <v>306770-9025-000</v>
          </cell>
          <cell r="B2685">
            <v>9011900000</v>
          </cell>
          <cell r="C2685" t="str">
            <v>显微镜电路板</v>
          </cell>
          <cell r="D2685" t="str">
            <v>4|3|光学显微镜用|CARL ZEISS|306770-9025-000</v>
          </cell>
          <cell r="E2685">
            <v>999</v>
          </cell>
          <cell r="F2685" t="str">
            <v>L2233D18A008</v>
          </cell>
          <cell r="G2685">
            <v>36</v>
          </cell>
          <cell r="H2685" t="str">
            <v>电路板(光学显微镜零件,信号传送用,品牌:Carl Zeiss)</v>
          </cell>
          <cell r="I2685" t="str">
            <v>PCB Motor Board</v>
          </cell>
          <cell r="J2685">
            <v>0</v>
          </cell>
        </row>
        <row r="2685">
          <cell r="L2685" t="str">
            <v>个</v>
          </cell>
          <cell r="M2685" t="str">
            <v>千克</v>
          </cell>
        </row>
        <row r="2686">
          <cell r="A2686" t="str">
            <v>000000-1149-635</v>
          </cell>
          <cell r="B2686">
            <v>9011900000</v>
          </cell>
          <cell r="C2686" t="str">
            <v>显微镜电路板</v>
          </cell>
          <cell r="D2686" t="str">
            <v>4|3|光学显微镜用|CARL ZEISS|000000-1149-635</v>
          </cell>
          <cell r="E2686">
            <v>999</v>
          </cell>
          <cell r="F2686" t="str">
            <v>L2233D18A008</v>
          </cell>
          <cell r="G2686">
            <v>36</v>
          </cell>
          <cell r="H2686" t="str">
            <v>电路板(光学显微镜零件,信号传送用,品牌:Carl Zeiss)</v>
          </cell>
          <cell r="I2686" t="str">
            <v>Control Unit complete</v>
          </cell>
          <cell r="J2686">
            <v>0</v>
          </cell>
        </row>
        <row r="2686">
          <cell r="L2686" t="str">
            <v>个</v>
          </cell>
          <cell r="M2686" t="str">
            <v>千克</v>
          </cell>
        </row>
        <row r="2687">
          <cell r="A2687" t="str">
            <v>431006-9302-000</v>
          </cell>
          <cell r="B2687">
            <v>9011900000</v>
          </cell>
          <cell r="C2687" t="str">
            <v>显微镜电路板</v>
          </cell>
          <cell r="D2687" t="str">
            <v>4|3|光学显微镜用|CARL ZEISS|431006-9302-000</v>
          </cell>
          <cell r="E2687">
            <v>999</v>
          </cell>
          <cell r="F2687" t="str">
            <v>L2233D18A008</v>
          </cell>
          <cell r="G2687">
            <v>36</v>
          </cell>
          <cell r="H2687" t="str">
            <v>电路板(光学显微镜零件,信号传送用,品牌:Carl Zeiss)</v>
          </cell>
          <cell r="I2687" t="str">
            <v>PCB-AQU-Backplane-Below </v>
          </cell>
          <cell r="J2687">
            <v>0</v>
          </cell>
        </row>
        <row r="2687">
          <cell r="L2687" t="str">
            <v>个</v>
          </cell>
          <cell r="M2687" t="str">
            <v>千克</v>
          </cell>
        </row>
        <row r="2688">
          <cell r="A2688" t="str">
            <v>000000-1057-260</v>
          </cell>
          <cell r="B2688">
            <v>9011900000</v>
          </cell>
          <cell r="C2688" t="str">
            <v>显微镜电路板</v>
          </cell>
          <cell r="D2688" t="str">
            <v>4|3|光学显微镜用|CARL ZEISS|000000-1057-260</v>
          </cell>
          <cell r="E2688">
            <v>999</v>
          </cell>
          <cell r="F2688" t="str">
            <v>L2233D18A008</v>
          </cell>
          <cell r="G2688">
            <v>36</v>
          </cell>
          <cell r="H2688" t="str">
            <v>电路板(光学显微镜零件,信号传送用,品牌:Carl Zeiss)</v>
          </cell>
          <cell r="I2688" t="str">
            <v>Motor Driver PCB HFA II, P/N F29360-3</v>
          </cell>
          <cell r="J2688">
            <v>0</v>
          </cell>
        </row>
        <row r="2688">
          <cell r="L2688" t="str">
            <v>个</v>
          </cell>
          <cell r="M2688" t="str">
            <v>千克</v>
          </cell>
        </row>
        <row r="2689">
          <cell r="A2689" t="str">
            <v>431007-9307-000</v>
          </cell>
          <cell r="B2689">
            <v>9011900000</v>
          </cell>
          <cell r="C2689" t="str">
            <v>显微镜电路板</v>
          </cell>
          <cell r="D2689" t="str">
            <v>4|3|光学显微镜用|CARL ZEISS|431007-9307-000</v>
          </cell>
          <cell r="E2689">
            <v>999</v>
          </cell>
          <cell r="F2689" t="str">
            <v>L2233D18A008</v>
          </cell>
          <cell r="G2689">
            <v>36</v>
          </cell>
          <cell r="H2689" t="str">
            <v>电路板(光学显微镜零件,信号传送用,品牌:Carl Zeiss)</v>
          </cell>
          <cell r="I2689" t="str">
            <v>PCB Companion </v>
          </cell>
          <cell r="J2689">
            <v>0</v>
          </cell>
        </row>
        <row r="2689">
          <cell r="L2689" t="str">
            <v>个</v>
          </cell>
          <cell r="M2689" t="str">
            <v>千克</v>
          </cell>
        </row>
        <row r="2690">
          <cell r="A2690" t="str">
            <v>000000-1473-741</v>
          </cell>
          <cell r="B2690">
            <v>9011900000</v>
          </cell>
          <cell r="C2690" t="str">
            <v>显微镜电路板</v>
          </cell>
          <cell r="D2690" t="str">
            <v>4|3|光学显微镜用|CARL ZEISS|000000-1473-741</v>
          </cell>
          <cell r="E2690">
            <v>999</v>
          </cell>
          <cell r="F2690" t="str">
            <v>L2233D18A008</v>
          </cell>
          <cell r="G2690">
            <v>36</v>
          </cell>
          <cell r="H2690" t="str">
            <v>电路板（手术显微镜上的零件，电路板是180W氙灯照明的显微镜上的灯控制板，用来控制照明灯光的有无、通过控制滤光片调整灯光亮暗）</v>
          </cell>
          <cell r="I2690" t="str">
            <v>SC SL 180 lamp controller (1034-802)</v>
          </cell>
          <cell r="J2690">
            <v>39699</v>
          </cell>
        </row>
        <row r="2690">
          <cell r="L2690" t="str">
            <v>个</v>
          </cell>
          <cell r="M2690" t="str">
            <v>千克</v>
          </cell>
        </row>
        <row r="2691">
          <cell r="A2691" t="str">
            <v>000000-1089-695</v>
          </cell>
          <cell r="B2691">
            <v>9011900000</v>
          </cell>
          <cell r="C2691" t="str">
            <v>显微镜电路板</v>
          </cell>
          <cell r="D2691" t="str">
            <v>4|3|光学显微镜用|CARL ZEISS|000000-1089-695</v>
          </cell>
          <cell r="E2691">
            <v>999</v>
          </cell>
          <cell r="F2691" t="str">
            <v>L2233D18A008</v>
          </cell>
          <cell r="G2691">
            <v>36</v>
          </cell>
          <cell r="H2691" t="str">
            <v>电路板（手术显微镜上的零件,手术显微镜支架内的控制板，提供支架与镜头部分的接口，传输控制信号至显微镜镜头，控制镜头调焦、放大倍数变化、照明有无等功能）</v>
          </cell>
          <cell r="I2691" t="str">
            <v>PCB OPMI Control NAV</v>
          </cell>
          <cell r="J2691">
            <v>39699</v>
          </cell>
        </row>
        <row r="2691">
          <cell r="L2691" t="str">
            <v>个</v>
          </cell>
          <cell r="M2691" t="str">
            <v>千克</v>
          </cell>
        </row>
        <row r="2692">
          <cell r="A2692" t="str">
            <v>304950-9304-000</v>
          </cell>
          <cell r="B2692">
            <v>9011900000</v>
          </cell>
          <cell r="C2692" t="str">
            <v>显微镜电路板</v>
          </cell>
          <cell r="D2692" t="str">
            <v>4|3|光学显微镜用|CARL ZEISS|304950-9304-000</v>
          </cell>
          <cell r="E2692">
            <v>999</v>
          </cell>
          <cell r="F2692" t="str">
            <v>L2233D18A008</v>
          </cell>
          <cell r="G2692">
            <v>36</v>
          </cell>
          <cell r="H2692" t="str">
            <v>电路板（OPMI NEURO/NC4 STAND手术显微镜光源上的配件，用于控制灯的开关和亮度，通过改变电压调节）</v>
          </cell>
          <cell r="I2692" t="str">
            <v>PCB with controls</v>
          </cell>
          <cell r="J2692">
            <v>39772</v>
          </cell>
        </row>
        <row r="2692">
          <cell r="L2692" t="str">
            <v>个</v>
          </cell>
          <cell r="M2692" t="str">
            <v>千克</v>
          </cell>
        </row>
        <row r="2693">
          <cell r="A2693" t="str">
            <v>000000-1490-576</v>
          </cell>
          <cell r="B2693">
            <v>9011900000</v>
          </cell>
          <cell r="C2693" t="str">
            <v>显微镜电路板</v>
          </cell>
          <cell r="D2693" t="str">
            <v>4|3|光学显微镜用|CARL ZEISS|000000-1490-576</v>
          </cell>
          <cell r="E2693">
            <v>999</v>
          </cell>
          <cell r="F2693" t="str">
            <v>L2233D18A008</v>
          </cell>
          <cell r="G2693">
            <v>36</v>
          </cell>
          <cell r="H2693" t="str">
            <v>集成电路板（用于控制显微镜整体运作，对其功能指令的读取译码及运算，输出到马达板以控制聚焦，变倍，平移的速度|输出到灯控制板以控制灯光的亮暗过集成块运行电路功能）</v>
          </cell>
          <cell r="I2693" t="str">
            <v>S7 control panel PCB</v>
          </cell>
          <cell r="J2693">
            <v>39793</v>
          </cell>
        </row>
        <row r="2693">
          <cell r="L2693" t="str">
            <v>个</v>
          </cell>
          <cell r="M2693" t="str">
            <v>千克</v>
          </cell>
        </row>
        <row r="2694">
          <cell r="A2694" t="str">
            <v>000000-0483-723</v>
          </cell>
          <cell r="B2694">
            <v>9011900000</v>
          </cell>
          <cell r="C2694" t="str">
            <v>显微镜电路板</v>
          </cell>
          <cell r="D2694" t="str">
            <v>4|3|光学显微镜用|CARL ZEISS|000000-0483-723</v>
          </cell>
          <cell r="E2694">
            <v>999</v>
          </cell>
          <cell r="F2694" t="str">
            <v>L2233D18A008</v>
          </cell>
          <cell r="G2694">
            <v>36</v>
          </cell>
          <cell r="H2694" t="str">
            <v>自动调焦控制板（通过电路系统控制调焦电机移动载物台，实现显微镜的自动调焦功能）</v>
          </cell>
          <cell r="I2694" t="str">
            <v>FOCUS CONTROLLER BOARD</v>
          </cell>
          <cell r="J2694">
            <v>39874</v>
          </cell>
        </row>
        <row r="2694">
          <cell r="L2694" t="str">
            <v>个</v>
          </cell>
          <cell r="M2694" t="str">
            <v>千克</v>
          </cell>
        </row>
        <row r="2695">
          <cell r="A2695" t="str">
            <v>305952-9305-000</v>
          </cell>
          <cell r="B2695">
            <v>9011900000</v>
          </cell>
          <cell r="C2695" t="str">
            <v>显微镜电路板</v>
          </cell>
          <cell r="D2695" t="str">
            <v>4|3|光学显微镜用|CARL ZEISS|305952-9305-000</v>
          </cell>
          <cell r="E2695">
            <v>999</v>
          </cell>
          <cell r="F2695" t="str">
            <v>L2233D18A008</v>
          </cell>
          <cell r="G2695">
            <v>36</v>
          </cell>
          <cell r="H2695" t="str">
            <v>电路板(眼科手术显微镜上的零件,显微镜操作面板后的一块电路板，主要用以控制支架操作面板上的LCD显示屏的显示内容、亮度、对比度等等,品牌Zeiss)</v>
          </cell>
          <cell r="I2695" t="str">
            <v>CPU PCB </v>
          </cell>
          <cell r="J2695">
            <v>39828</v>
          </cell>
        </row>
        <row r="2695">
          <cell r="L2695" t="str">
            <v>个</v>
          </cell>
          <cell r="M2695" t="str">
            <v>千克</v>
          </cell>
        </row>
        <row r="2696">
          <cell r="A2696" t="str">
            <v>431007-9322-000</v>
          </cell>
          <cell r="B2696">
            <v>9011900000</v>
          </cell>
          <cell r="C2696" t="str">
            <v>显微镜电路板</v>
          </cell>
          <cell r="D2696" t="str">
            <v>4|3|光学显微镜用|CARL ZEISS|431007-9322-000</v>
          </cell>
          <cell r="E2696">
            <v>999</v>
          </cell>
          <cell r="F2696" t="str">
            <v>L2233D18A008</v>
          </cell>
          <cell r="G2696">
            <v>36</v>
          </cell>
          <cell r="H2696" t="str">
            <v>底部左側电路板（用于显微镜反射光挡板的开/关，提供+/—5V的电压，以此来实现挡板的开/关）</v>
          </cell>
          <cell r="I2696" t="str">
            <v>PCB AQU-Z-Backplan Left</v>
          </cell>
          <cell r="J2696">
            <v>39847</v>
          </cell>
        </row>
        <row r="2696">
          <cell r="L2696" t="str">
            <v>个</v>
          </cell>
          <cell r="M2696" t="str">
            <v>千克</v>
          </cell>
        </row>
        <row r="2697">
          <cell r="A2697" t="str">
            <v>431007-9327-000</v>
          </cell>
          <cell r="B2697">
            <v>9011900000</v>
          </cell>
          <cell r="C2697" t="str">
            <v>显微镜电路板</v>
          </cell>
          <cell r="D2697" t="str">
            <v>4|3|光学显微镜用|CARL ZEISS|431007-9327-000</v>
          </cell>
          <cell r="E2697">
            <v>999</v>
          </cell>
          <cell r="F2697" t="str">
            <v>L2233D18A008</v>
          </cell>
          <cell r="G2697">
            <v>36</v>
          </cell>
          <cell r="H2697" t="str">
            <v>电路连接板(用于生物显微镜，通过连接元件将各个电路模块连接起来(类似于电脑主板功能))</v>
          </cell>
          <cell r="I2697" t="str">
            <v>PCB companion</v>
          </cell>
          <cell r="J2697">
            <v>39848</v>
          </cell>
        </row>
        <row r="2697">
          <cell r="L2697" t="str">
            <v>个</v>
          </cell>
          <cell r="M2697" t="str">
            <v>千克</v>
          </cell>
        </row>
        <row r="2698">
          <cell r="A2698" t="str">
            <v>000000-1438-418</v>
          </cell>
          <cell r="B2698">
            <v>9011900000</v>
          </cell>
          <cell r="C2698" t="str">
            <v>显微镜电路板</v>
          </cell>
          <cell r="D2698" t="str">
            <v>4|3|光学显微镜用|CARL ZEISS|000000-1438-418</v>
          </cell>
          <cell r="E2698">
            <v>999</v>
          </cell>
          <cell r="F2698" t="str">
            <v>L2233D18A008</v>
          </cell>
          <cell r="G2698">
            <v>36</v>
          </cell>
          <cell r="H2698" t="str">
            <v>数据板（实现显微镜的激光模块与扫描头之间的数据传输，品牌Zeiss)</v>
          </cell>
          <cell r="I2698" t="str">
            <v>PCB Main Data Board</v>
          </cell>
          <cell r="J2698">
            <v>39862</v>
          </cell>
        </row>
        <row r="2698">
          <cell r="L2698" t="str">
            <v>个</v>
          </cell>
          <cell r="M2698" t="str">
            <v>千克</v>
          </cell>
        </row>
        <row r="2699">
          <cell r="A2699" t="str">
            <v>305988-9307-000</v>
          </cell>
          <cell r="B2699">
            <v>9011900000</v>
          </cell>
          <cell r="C2699" t="str">
            <v>显微镜电路板</v>
          </cell>
          <cell r="D2699" t="str">
            <v>4|3|光学显微镜用|CARL ZEISS|305988-9307-000</v>
          </cell>
          <cell r="E2699">
            <v>999</v>
          </cell>
          <cell r="F2699" t="str">
            <v>L2233D18A008</v>
          </cell>
          <cell r="G2699">
            <v>36</v>
          </cell>
          <cell r="H2699" t="str">
            <v>电路板（手术显微镜的配件，实现显微镜头与支架间电信号的传输及转换,品牌Zeiss）</v>
          </cell>
          <cell r="I2699" t="str">
            <v>PCB OPMI-interface</v>
          </cell>
          <cell r="J2699">
            <v>39877</v>
          </cell>
        </row>
        <row r="2699">
          <cell r="L2699" t="str">
            <v>个</v>
          </cell>
          <cell r="M2699" t="str">
            <v>千克</v>
          </cell>
        </row>
        <row r="2700">
          <cell r="A2700" t="str">
            <v>431007-9308-112</v>
          </cell>
          <cell r="B2700">
            <v>9011900000</v>
          </cell>
          <cell r="C2700" t="str">
            <v>显微镜电路板</v>
          </cell>
          <cell r="D2700" t="str">
            <v>4|3|光学显微镜用|CARL ZEISS|431007-9308-112</v>
          </cell>
          <cell r="E2700">
            <v>999</v>
          </cell>
          <cell r="F2700" t="str">
            <v>L2233D18A008</v>
          </cell>
          <cell r="G2700">
            <v>36</v>
          </cell>
          <cell r="H2700" t="str">
            <v>安全保护电路板（显微镜的零件，给其他外部设备发出安全控制指令，检测感应器所汇集的安全保护信号。品牌Zeiss)</v>
          </cell>
          <cell r="I2700" t="str">
            <v>PCB AQU-Safety</v>
          </cell>
          <cell r="J2700">
            <v>39912</v>
          </cell>
        </row>
        <row r="2700">
          <cell r="L2700" t="str">
            <v>个</v>
          </cell>
          <cell r="M2700" t="str">
            <v>千克</v>
          </cell>
        </row>
        <row r="2701">
          <cell r="A2701" t="str">
            <v>415105-5020-038</v>
          </cell>
          <cell r="B2701">
            <v>9011900000</v>
          </cell>
          <cell r="C2701" t="str">
            <v>显微镜电路板</v>
          </cell>
          <cell r="D2701" t="str">
            <v>4|3|光学显微镜用|CARL ZEISS|415105-5020-038</v>
          </cell>
          <cell r="E2701">
            <v>999</v>
          </cell>
          <cell r="F2701" t="str">
            <v>L2233D18A008</v>
          </cell>
          <cell r="G2701">
            <v>36</v>
          </cell>
          <cell r="H2701" t="str">
            <v>数据通信板（通过该电路板，将显微镜和计算机 之间的信息进行互相传递，品牌Zeiss）</v>
          </cell>
          <cell r="I2701" t="str">
            <v>PCB| CPU 4 assembly for MBIII</v>
          </cell>
          <cell r="J2701">
            <v>39927</v>
          </cell>
        </row>
        <row r="2701">
          <cell r="L2701" t="str">
            <v>个</v>
          </cell>
          <cell r="M2701" t="str">
            <v>千克</v>
          </cell>
        </row>
        <row r="2702">
          <cell r="A2702" t="str">
            <v>415105-5020-039</v>
          </cell>
          <cell r="B2702">
            <v>9011900000</v>
          </cell>
          <cell r="C2702" t="str">
            <v>显微镜电路板</v>
          </cell>
          <cell r="D2702" t="str">
            <v>4|3|光学显微镜用|CARL ZEISS|415105-5020-039</v>
          </cell>
          <cell r="E2702">
            <v>999</v>
          </cell>
          <cell r="F2702" t="str">
            <v>L2233D18A008</v>
          </cell>
          <cell r="G2702">
            <v>36</v>
          </cell>
          <cell r="H2702" t="str">
            <v>连接板（连接信号通信板和主板，以实现信号的传递，品牌Zeiss)</v>
          </cell>
          <cell r="I2702" t="str">
            <v>CPU 4 Piggy Back PCB</v>
          </cell>
          <cell r="J2702">
            <v>39927</v>
          </cell>
        </row>
        <row r="2702">
          <cell r="L2702" t="str">
            <v>个</v>
          </cell>
          <cell r="M2702" t="str">
            <v>千克</v>
          </cell>
        </row>
        <row r="2703">
          <cell r="A2703" t="str">
            <v>430000-9321-000</v>
          </cell>
          <cell r="B2703">
            <v>9011900000</v>
          </cell>
          <cell r="C2703" t="str">
            <v>显微镜电路板</v>
          </cell>
          <cell r="D2703" t="str">
            <v>4|3|光学显微镜用|CARL ZEISS|430000-9321-000</v>
          </cell>
          <cell r="E2703">
            <v>999</v>
          </cell>
          <cell r="F2703" t="str">
            <v>L2233D18A008</v>
          </cell>
          <cell r="G2703">
            <v>36</v>
          </cell>
          <cell r="H2703" t="str">
            <v>电路板底板（类似于电脑的主板，为其他各种电路板和控制电路提供接口,显微镜的配件）</v>
          </cell>
          <cell r="I2703" t="str">
            <v>PCB-BACKPLANE</v>
          </cell>
          <cell r="J2703">
            <v>39951</v>
          </cell>
        </row>
        <row r="2703">
          <cell r="L2703" t="str">
            <v>个</v>
          </cell>
          <cell r="M2703" t="str">
            <v>千克</v>
          </cell>
        </row>
        <row r="2704">
          <cell r="A2704" t="str">
            <v>000000-1090-970</v>
          </cell>
          <cell r="B2704">
            <v>9011900000</v>
          </cell>
          <cell r="C2704" t="str">
            <v>显微镜电路板</v>
          </cell>
          <cell r="D2704" t="str">
            <v>4|3|光学显微镜用|CARL ZEISS|000000-1090-970</v>
          </cell>
          <cell r="E2704">
            <v>999</v>
          </cell>
          <cell r="F2704" t="str">
            <v>L2233D18A008</v>
          </cell>
          <cell r="G2704">
            <v>36</v>
          </cell>
          <cell r="H2704" t="str">
            <v>接口板(OPMI Neuro显微镜上零件，进行OPMI Neuro头与NC4支架之间的通信，品牌Zeiss)</v>
          </cell>
          <cell r="I2704" t="str">
            <v>PCB wiring card for OPMI Neuro</v>
          </cell>
          <cell r="J2704">
            <v>39993</v>
          </cell>
        </row>
        <row r="2704">
          <cell r="L2704" t="str">
            <v>个</v>
          </cell>
          <cell r="M2704" t="str">
            <v>千克</v>
          </cell>
        </row>
        <row r="2705">
          <cell r="A2705" t="str">
            <v>305988-8300-000</v>
          </cell>
          <cell r="B2705">
            <v>9011900000</v>
          </cell>
          <cell r="C2705" t="str">
            <v>显微镜电路板</v>
          </cell>
          <cell r="D2705" t="str">
            <v>4|3|光学显微镜用|CARL ZEISS|305988-8300-000</v>
          </cell>
          <cell r="E2705">
            <v>999</v>
          </cell>
          <cell r="F2705" t="str">
            <v>L2233D18A008</v>
          </cell>
          <cell r="G2705">
            <v>36</v>
          </cell>
          <cell r="H2705" t="str">
            <v>电路板(OPMI Neuro/NC4显微镜上零件，控制显微镜头调焦、放大及自动调焦的功能，品牌Zeiss)</v>
          </cell>
          <cell r="I2705" t="str">
            <v>Control PCB Neuro OPMI for NC4</v>
          </cell>
          <cell r="J2705">
            <v>39993</v>
          </cell>
        </row>
        <row r="2705">
          <cell r="L2705" t="str">
            <v>个</v>
          </cell>
          <cell r="M2705" t="str">
            <v>千克</v>
          </cell>
        </row>
        <row r="2706">
          <cell r="A2706" t="str">
            <v>000000-0465-858</v>
          </cell>
          <cell r="B2706">
            <v>9011900000</v>
          </cell>
          <cell r="C2706" t="str">
            <v>显微镜电路板</v>
          </cell>
          <cell r="D2706" t="str">
            <v>4|3|光学显微镜用|CARL ZEISS|000000-0465-858</v>
          </cell>
          <cell r="E2706">
            <v>999</v>
          </cell>
          <cell r="F2706" t="str">
            <v>L2233D18A008</v>
          </cell>
          <cell r="G2706">
            <v>36</v>
          </cell>
          <cell r="H2706" t="str">
            <v>信号接口板（显微镜零件，通过电路板的电路，传输信号到显微镜的主控电脑。品牌Zeiss）</v>
          </cell>
          <cell r="I2706" t="str">
            <v>PCI-GIgaStaR IF 2 (1-Channel) /Mazet</v>
          </cell>
          <cell r="J2706">
            <v>40026</v>
          </cell>
        </row>
        <row r="2706">
          <cell r="L2706" t="str">
            <v>个</v>
          </cell>
          <cell r="M2706" t="str">
            <v>千克</v>
          </cell>
        </row>
        <row r="2707">
          <cell r="A2707" t="str">
            <v>000000-1331-202</v>
          </cell>
          <cell r="B2707">
            <v>9011900000</v>
          </cell>
          <cell r="C2707" t="str">
            <v>显微镜电路板</v>
          </cell>
          <cell r="D2707" t="str">
            <v>4|3|光学显微镜用|CARL ZEISS|000000-1331-202</v>
          </cell>
          <cell r="E2707">
            <v>999</v>
          </cell>
          <cell r="F2707" t="str">
            <v>L2233D18A008</v>
          </cell>
          <cell r="G2707">
            <v>36</v>
          </cell>
          <cell r="H2707" t="str">
            <v>电路板（显微镜零件。控制灯泡亮度。品牌Zeiss）</v>
          </cell>
          <cell r="I2707" t="str">
            <v>PCB Brightness control S100</v>
          </cell>
          <cell r="J2707">
            <v>40038</v>
          </cell>
        </row>
        <row r="2707">
          <cell r="L2707" t="str">
            <v>个</v>
          </cell>
          <cell r="M2707" t="str">
            <v>千克</v>
          </cell>
        </row>
        <row r="2708">
          <cell r="A2708" t="str">
            <v>000000-1308-545</v>
          </cell>
          <cell r="B2708">
            <v>9011900000</v>
          </cell>
          <cell r="C2708" t="str">
            <v>显微镜电路板</v>
          </cell>
          <cell r="D2708" t="str">
            <v>4|3|光学显微镜用|CARL ZEISS|000000-1308-545</v>
          </cell>
          <cell r="E2708">
            <v>999</v>
          </cell>
          <cell r="F2708" t="str">
            <v>L2233D18A008</v>
          </cell>
          <cell r="G2708">
            <v>36</v>
          </cell>
          <cell r="H2708" t="str">
            <v>升级组件（该组件是S8/S81/S88支架上的升级组件，升级后可以提供自动对焦功能（Autofocus），即通过操作手柄上的一次按键，机头即可自动找到最为清晰的焦平面的功能。包含的部件如下：1：视频连接线|2：灯电源线|3：存储器（EPROM，含升级后所需的软件）|4：升级光盘|5：显卡|6：螺丝|7：可升降支架的控制板|8：自动对焦控制板。 品牌Zeiss）</v>
          </cell>
          <cell r="I2708" t="str">
            <v>Upgrade component Autofocus in S8/S81/SS88</v>
          </cell>
          <cell r="J2708">
            <v>40105</v>
          </cell>
        </row>
        <row r="2708">
          <cell r="L2708" t="str">
            <v>个</v>
          </cell>
          <cell r="M2708" t="str">
            <v>千克</v>
          </cell>
        </row>
        <row r="2709">
          <cell r="A2709" t="str">
            <v>305960-9030-000</v>
          </cell>
          <cell r="B2709">
            <v>9011900000</v>
          </cell>
          <cell r="C2709" t="str">
            <v>显微镜电路板</v>
          </cell>
          <cell r="D2709" t="str">
            <v>4|3|光学显微镜用|CARL ZEISS|305960-9030-000</v>
          </cell>
          <cell r="E2709">
            <v>999</v>
          </cell>
          <cell r="F2709" t="str">
            <v>L2233D18A008</v>
          </cell>
          <cell r="G2709">
            <v>36</v>
          </cell>
          <cell r="H2709" t="str">
            <v>电路板（手术显微镜S4支架上的马达控制板，作用是控制显微镜镜头X方向马达的转动，使镜头可以移动。品牌Zeiss）</v>
          </cell>
          <cell r="I2709" t="str">
            <v>PCB  Motor control</v>
          </cell>
          <cell r="J2709">
            <v>40161</v>
          </cell>
        </row>
        <row r="2709">
          <cell r="L2709" t="str">
            <v>个</v>
          </cell>
          <cell r="M2709" t="str">
            <v>千克</v>
          </cell>
        </row>
        <row r="2710">
          <cell r="A2710" t="str">
            <v>000000-1054-897</v>
          </cell>
          <cell r="B2710">
            <v>9011900000</v>
          </cell>
          <cell r="C2710" t="str">
            <v>显微镜电路板</v>
          </cell>
          <cell r="D2710" t="str">
            <v>4|3|光学显微镜用|CARL ZEISS|000000-1054-897</v>
          </cell>
          <cell r="E2710">
            <v>999</v>
          </cell>
          <cell r="F2710" t="str">
            <v>L2233D18A008</v>
          </cell>
          <cell r="G2710">
            <v>36</v>
          </cell>
          <cell r="H2710" t="str">
            <v>电路板（光学显微镜零件，用于控制灯泡的亮度。品牌Zeiss）</v>
          </cell>
          <cell r="I2710" t="str">
            <v>Electronic control board</v>
          </cell>
          <cell r="J2710">
            <v>40269</v>
          </cell>
        </row>
        <row r="2710">
          <cell r="L2710" t="str">
            <v>个</v>
          </cell>
          <cell r="M2710" t="str">
            <v>千克</v>
          </cell>
        </row>
        <row r="2711">
          <cell r="A2711" t="str">
            <v>000000-1173-831</v>
          </cell>
          <cell r="B2711">
            <v>9011900000</v>
          </cell>
          <cell r="C2711" t="str">
            <v>显微镜电路板</v>
          </cell>
          <cell r="D2711" t="str">
            <v>4|3|光学显微镜用|CARL ZEISS|000000-1173-831</v>
          </cell>
          <cell r="E2711">
            <v>999</v>
          </cell>
          <cell r="F2711" t="str">
            <v>L2233D18A008</v>
          </cell>
          <cell r="G2711">
            <v>36</v>
          </cell>
          <cell r="H2711" t="str">
            <v>电路板(用于共聚焦显微镜扫描头的主控制线路，用于控制扫描头各个部件的电路.品牌Zeiss)</v>
          </cell>
          <cell r="I2711" t="str">
            <v>PCB Pascal control</v>
          </cell>
          <cell r="J2711">
            <v>40282</v>
          </cell>
        </row>
        <row r="2711">
          <cell r="L2711" t="str">
            <v>个</v>
          </cell>
          <cell r="M2711" t="str">
            <v>千克</v>
          </cell>
        </row>
        <row r="2712">
          <cell r="A2712" t="str">
            <v>000000-1053-791</v>
          </cell>
          <cell r="B2712">
            <v>9011900000</v>
          </cell>
          <cell r="C2712" t="str">
            <v>显微镜电路板</v>
          </cell>
          <cell r="D2712" t="str">
            <v>4|3|光学显微镜用|CARL ZEISS|000000-1053-791</v>
          </cell>
          <cell r="E2712">
            <v>999</v>
          </cell>
          <cell r="F2712" t="str">
            <v>L2233D18A008</v>
          </cell>
          <cell r="G2712">
            <v>36</v>
          </cell>
          <cell r="H2712" t="str">
            <v>电路板（用以分配显微镜内各个扫描单元的地址。品牌Zeiss）</v>
          </cell>
          <cell r="I2712" t="str">
            <v>PCB I-Drive PASCAL</v>
          </cell>
          <cell r="J2712">
            <v>40282</v>
          </cell>
        </row>
        <row r="2712">
          <cell r="L2712" t="str">
            <v>个</v>
          </cell>
          <cell r="M2712" t="str">
            <v>千克</v>
          </cell>
        </row>
        <row r="2713">
          <cell r="A2713" t="str">
            <v>305988-9305-000</v>
          </cell>
          <cell r="B2713">
            <v>9011900000</v>
          </cell>
          <cell r="C2713" t="str">
            <v>显微镜电路板</v>
          </cell>
          <cell r="D2713" t="str">
            <v>4|3|光学显微镜用|CARL ZEISS|305988-9305-000</v>
          </cell>
          <cell r="E2713">
            <v>999</v>
          </cell>
          <cell r="F2713" t="str">
            <v>L2233D18A008</v>
          </cell>
          <cell r="G2713">
            <v>36</v>
          </cell>
          <cell r="H2713" t="str">
            <v>电路板(手术显微镜的零件，是各种电缆转接的中继板，来自其它部件的信号通讯线在这里汇总,品牌Zeiss)</v>
          </cell>
          <cell r="I2713" t="str">
            <v>PCB Stearing for Stative              </v>
          </cell>
          <cell r="J2713">
            <v>40297</v>
          </cell>
        </row>
        <row r="2713">
          <cell r="L2713" t="str">
            <v>个</v>
          </cell>
          <cell r="M2713" t="str">
            <v>千克</v>
          </cell>
        </row>
        <row r="2714">
          <cell r="A2714" t="str">
            <v>302580-9303-000</v>
          </cell>
          <cell r="B2714">
            <v>9011900000</v>
          </cell>
          <cell r="C2714" t="str">
            <v>显微镜电路板</v>
          </cell>
          <cell r="D2714" t="str">
            <v>4|3|光学显微镜用|CARL ZEISS|302580-9303-000</v>
          </cell>
          <cell r="E2714">
            <v>999</v>
          </cell>
          <cell r="F2714" t="str">
            <v>L2233D18A008</v>
          </cell>
          <cell r="G2714">
            <v>36</v>
          </cell>
          <cell r="H2714" t="str">
            <v>电路板(手术显微镜的零件，是各种电缆转接的中继板，来自其它部件的信号通讯线在这里汇总,品牌Zeiss)</v>
          </cell>
          <cell r="I2714" t="str">
            <v>Wiring sliding mirror printed board  </v>
          </cell>
          <cell r="J2714">
            <v>40297</v>
          </cell>
        </row>
        <row r="2714">
          <cell r="L2714" t="str">
            <v>个</v>
          </cell>
          <cell r="M2714" t="str">
            <v>千克</v>
          </cell>
        </row>
        <row r="2715">
          <cell r="A2715" t="str">
            <v>430000-8550-000</v>
          </cell>
          <cell r="B2715">
            <v>9011900000</v>
          </cell>
          <cell r="C2715" t="str">
            <v>显微镜电路板</v>
          </cell>
          <cell r="D2715" t="str">
            <v>4|3|光学显微镜用|CARL ZEISS|430000-8550-000</v>
          </cell>
          <cell r="E2715">
            <v>999</v>
          </cell>
          <cell r="F2715" t="str">
            <v>L2233D18A008</v>
          </cell>
          <cell r="G2715">
            <v>36</v>
          </cell>
          <cell r="H2715" t="str">
            <v>电路板(光学显微镜的零件，通过电路来控制载物台的升降,品牌Zeiss)</v>
          </cell>
          <cell r="I2715" t="str">
            <v>Mot.Focusing gulde</v>
          </cell>
          <cell r="J2715">
            <v>40305</v>
          </cell>
        </row>
        <row r="2715">
          <cell r="L2715" t="str">
            <v>个</v>
          </cell>
          <cell r="M2715" t="str">
            <v>千克</v>
          </cell>
        </row>
        <row r="2716">
          <cell r="A2716" t="str">
            <v>423601-9305-000</v>
          </cell>
          <cell r="B2716">
            <v>9011900000</v>
          </cell>
          <cell r="C2716" t="str">
            <v>显微镜电路板</v>
          </cell>
          <cell r="D2716" t="str">
            <v>4|3|光学显微镜用|CARL ZEISS|423601-9305-000</v>
          </cell>
          <cell r="E2716">
            <v>999</v>
          </cell>
          <cell r="F2716" t="str">
            <v>L2233D18A008</v>
          </cell>
          <cell r="G2716">
            <v>36</v>
          </cell>
          <cell r="H2716" t="str">
            <v>电路板-通过逻辑电路来控制孔径光阑的开启和闭合，以及调整光阑大小,品牌Zeiss)</v>
          </cell>
          <cell r="I2716" t="str">
            <v>PCB AL-Controller</v>
          </cell>
          <cell r="J2716">
            <v>40305</v>
          </cell>
        </row>
        <row r="2716">
          <cell r="L2716" t="str">
            <v>个</v>
          </cell>
          <cell r="M2716" t="str">
            <v>千克</v>
          </cell>
        </row>
        <row r="2717">
          <cell r="A2717" t="str">
            <v>354733-9596-000</v>
          </cell>
          <cell r="B2717">
            <v>9011900000</v>
          </cell>
          <cell r="C2717" t="str">
            <v>显微镜电路板</v>
          </cell>
          <cell r="D2717" t="str">
            <v>4|3|光学显微镜用|CARL ZEISS|354733-9596-000</v>
          </cell>
          <cell r="E2717">
            <v>999</v>
          </cell>
          <cell r="F2717" t="str">
            <v>L2233D18A008</v>
          </cell>
          <cell r="G2717">
            <v>36</v>
          </cell>
          <cell r="H2717" t="str">
            <v>"EVO Light, s/n EVOxxx-05-01真空板（控制真空系统，电子显微镜的部件。用于控制真空系统工作的电路板）</v>
          </cell>
          <cell r="I2717" t="str">
            <v>Vacuum Board "EVO Light, s/n EVOxxx-05-01</v>
          </cell>
          <cell r="J2717">
            <v>40308</v>
          </cell>
        </row>
        <row r="2717">
          <cell r="L2717" t="str">
            <v>个</v>
          </cell>
          <cell r="M2717" t="str">
            <v>千克</v>
          </cell>
        </row>
        <row r="2718">
          <cell r="A2718" t="str">
            <v>348224-9113-710</v>
          </cell>
          <cell r="B2718">
            <v>9011900000</v>
          </cell>
          <cell r="C2718" t="str">
            <v>显微镜电路板</v>
          </cell>
          <cell r="D2718" t="str">
            <v>4|3|光学显微镜用|CARL ZEISS|348224-9113-710</v>
          </cell>
          <cell r="E2718">
            <v>999</v>
          </cell>
          <cell r="F2718" t="str">
            <v>L2233D18A008</v>
          </cell>
          <cell r="G2718">
            <v>36</v>
          </cell>
          <cell r="H2718" t="str">
            <v>15xx真空板(电子显微镜的部件。用于控制真空系统工作的电路板，控制真空系统)</v>
          </cell>
          <cell r="I2718" t="str">
            <v>Vacuum control board LEO 15xx</v>
          </cell>
          <cell r="J2718">
            <v>40308</v>
          </cell>
        </row>
        <row r="2718">
          <cell r="L2718" t="str">
            <v>个</v>
          </cell>
          <cell r="M2718" t="str">
            <v>千克</v>
          </cell>
        </row>
        <row r="2719">
          <cell r="A2719" t="str">
            <v>347801-9106-710</v>
          </cell>
          <cell r="B2719">
            <v>9011900000</v>
          </cell>
          <cell r="C2719" t="str">
            <v>显微镜电路板</v>
          </cell>
          <cell r="D2719" t="str">
            <v>4|3|光学显微镜用|CARL ZEISS|347801-9106-710</v>
          </cell>
          <cell r="E2719">
            <v>999</v>
          </cell>
          <cell r="F2719" t="str">
            <v>L2233D18A008</v>
          </cell>
          <cell r="G2719">
            <v>36</v>
          </cell>
          <cell r="H2719" t="str">
            <v>14xx/15xx六轴样品台电路板(控制样品台移动)</v>
          </cell>
          <cell r="I2719" t="str">
            <v>6- Axis Stage board for UniPlinth 14xx/15xx</v>
          </cell>
          <cell r="J2719">
            <v>40310</v>
          </cell>
        </row>
        <row r="2719">
          <cell r="L2719" t="str">
            <v>个</v>
          </cell>
          <cell r="M2719" t="str">
            <v>千克</v>
          </cell>
        </row>
        <row r="2720">
          <cell r="A2720" t="str">
            <v>350700-1006-000</v>
          </cell>
          <cell r="B2720">
            <v>9011900000</v>
          </cell>
          <cell r="C2720" t="str">
            <v>显微镜电路板</v>
          </cell>
          <cell r="D2720" t="str">
            <v>4|3|光学显微镜用|CARL ZEISS|350700-1006-000</v>
          </cell>
          <cell r="E2720">
            <v>999</v>
          </cell>
          <cell r="F2720" t="str">
            <v>L2233D18A008</v>
          </cell>
          <cell r="G2720">
            <v>36</v>
          </cell>
          <cell r="H2720" t="str">
            <v>EVO 50/60 样品台控制电路板(从外部计算机获得控制指令,经过线路板芯片处理将其信号放大,转化成功率信号,再传输到外部马达,进而控制样品台移动)</v>
          </cell>
          <cell r="I2720" t="str">
            <v>EVO 50/60 stage Board</v>
          </cell>
          <cell r="J2720">
            <v>40310</v>
          </cell>
        </row>
        <row r="2720">
          <cell r="L2720" t="str">
            <v>个</v>
          </cell>
          <cell r="M2720" t="str">
            <v>千克</v>
          </cell>
        </row>
        <row r="2721">
          <cell r="A2721" t="str">
            <v>430039-8610-000</v>
          </cell>
          <cell r="B2721">
            <v>9011900000</v>
          </cell>
          <cell r="C2721" t="str">
            <v>显微镜电路板</v>
          </cell>
          <cell r="D2721" t="str">
            <v>4|3|光学显微镜用|CARL ZEISS|430039-8610-000</v>
          </cell>
          <cell r="E2721">
            <v>999</v>
          </cell>
          <cell r="F2721" t="str">
            <v>L2233D18A008</v>
          </cell>
          <cell r="G2721">
            <v>36</v>
          </cell>
          <cell r="H2721" t="str">
            <v>控制电路板</v>
          </cell>
          <cell r="I2721" t="str">
            <v> PCBA CAS Queens Bay Controller</v>
          </cell>
          <cell r="J2721">
            <v>43559</v>
          </cell>
        </row>
        <row r="2721">
          <cell r="L2721" t="str">
            <v>个</v>
          </cell>
          <cell r="M2721" t="str">
            <v>千克</v>
          </cell>
        </row>
        <row r="2722">
          <cell r="A2722" t="str">
            <v>000000-0581-315</v>
          </cell>
          <cell r="B2722">
            <v>9011900000</v>
          </cell>
          <cell r="C2722" t="str">
            <v>显微镜主板</v>
          </cell>
          <cell r="D2722" t="str">
            <v>4|3|光学显微镜用|CARL ZEISS|000000-0581-315</v>
          </cell>
          <cell r="E2722">
            <v>999</v>
          </cell>
          <cell r="F2722" t="str">
            <v>L2233D18A008</v>
          </cell>
          <cell r="G2722">
            <v>36</v>
          </cell>
          <cell r="H2722" t="str">
            <v>显微镜主板</v>
          </cell>
          <cell r="I2722" t="str">
            <v>MAIN CONTROLLER 2 Mat. Group</v>
          </cell>
          <cell r="J2722">
            <v>43581</v>
          </cell>
        </row>
        <row r="2722">
          <cell r="L2722" t="str">
            <v>个</v>
          </cell>
          <cell r="M2722" t="str">
            <v>千克</v>
          </cell>
        </row>
        <row r="2723">
          <cell r="A2723" t="str">
            <v>425131-9100-000</v>
          </cell>
          <cell r="B2723">
            <v>9011900000</v>
          </cell>
          <cell r="C2723" t="str">
            <v>显微镜用聚焦模块</v>
          </cell>
          <cell r="D2723" t="str">
            <v>4|3|光学显微镜用|CARL ZEISS|425131-9100-000</v>
          </cell>
          <cell r="E2723">
            <v>999</v>
          </cell>
          <cell r="F2723" t="str">
            <v>L2233D18A008</v>
          </cell>
          <cell r="G2723">
            <v>36</v>
          </cell>
          <cell r="H2723" t="str">
            <v>完美聚焦模块</v>
          </cell>
          <cell r="I2723" t="str">
            <v>DEFINITE FOCUS F. CELLDISCOVERER7</v>
          </cell>
          <cell r="J2723">
            <v>43581</v>
          </cell>
        </row>
        <row r="2723">
          <cell r="L2723" t="str">
            <v>个</v>
          </cell>
          <cell r="M2723" t="str">
            <v>千克</v>
          </cell>
        </row>
        <row r="2724">
          <cell r="A2724" t="str">
            <v>302584-9090-550</v>
          </cell>
          <cell r="B2724">
            <v>9011900000</v>
          </cell>
          <cell r="C2724" t="str">
            <v>激光自动聚焦模块</v>
          </cell>
          <cell r="D2724" t="str">
            <v>4|3|光学显微镜用|CARL ZEISS|302584-9090-550</v>
          </cell>
          <cell r="E2724">
            <v>999</v>
          </cell>
          <cell r="F2724" t="str">
            <v>L2233D18A008</v>
          </cell>
          <cell r="G2724">
            <v>36</v>
          </cell>
          <cell r="H2724" t="str">
            <v>中文名：激光自动聚焦模块
功能用途：实现显微镜自动聚焦功能
原理：激光以及图像测距识别技术
材质：铁金属，电路板，玻璃，导线
适用机型：Kinevo 900</v>
          </cell>
          <cell r="I2724" t="str">
            <v>SC laser autofocus</v>
          </cell>
          <cell r="J2724">
            <v>43783</v>
          </cell>
        </row>
        <row r="2724">
          <cell r="L2724" t="str">
            <v>个</v>
          </cell>
          <cell r="M2724" t="str">
            <v>千克</v>
          </cell>
        </row>
        <row r="2725">
          <cell r="A2725" t="str">
            <v>430039-8630-000</v>
          </cell>
          <cell r="B2725">
            <v>9011900000</v>
          </cell>
          <cell r="C2725" t="str">
            <v>显微镜用模块通讯</v>
          </cell>
          <cell r="D2725" t="str">
            <v>4|3|光学显微镜用，用来通讯聚焦模块|CARL ZEISS|430039-8630-000</v>
          </cell>
          <cell r="E2725">
            <v>999</v>
          </cell>
          <cell r="F2725" t="str">
            <v>L2233D18A008</v>
          </cell>
          <cell r="G2725">
            <v>36</v>
          </cell>
          <cell r="H2725" t="str">
            <v>负责模块通讯</v>
          </cell>
          <cell r="I2725" t="str">
            <v>PCBA DISTRIBUTOR F/OPT.MOD. CD7 M/CONTR.</v>
          </cell>
          <cell r="J2725">
            <v>43581</v>
          </cell>
        </row>
        <row r="2725">
          <cell r="L2725" t="str">
            <v>个</v>
          </cell>
          <cell r="M2725" t="str">
            <v>千克</v>
          </cell>
        </row>
        <row r="2726">
          <cell r="A2726" t="str">
            <v>350700-1003-000</v>
          </cell>
          <cell r="B2726">
            <v>9011900000</v>
          </cell>
          <cell r="C2726" t="str">
            <v>显微镜电路板</v>
          </cell>
          <cell r="D2726" t="str">
            <v>4|3|光学显微镜用|CARL ZEISS|350700-1003-000</v>
          </cell>
          <cell r="E2726">
            <v>999</v>
          </cell>
          <cell r="F2726" t="str">
            <v>L2233D18A008</v>
          </cell>
          <cell r="G2726">
            <v>36</v>
          </cell>
          <cell r="H2726" t="str">
            <v>EVO空冷样品台控制电路板（从外部计算机获得控制指令,经过线路板芯片处理将其信号放大,转化成功率信号,再传输到外部马达,进而控制样品台移动）</v>
          </cell>
          <cell r="I2726" t="str">
            <v>EVO stage PCB Air Cooled </v>
          </cell>
          <cell r="J2726">
            <v>40310</v>
          </cell>
        </row>
        <row r="2726">
          <cell r="L2726" t="str">
            <v>个</v>
          </cell>
          <cell r="M2726" t="str">
            <v>千克</v>
          </cell>
        </row>
        <row r="2727">
          <cell r="A2727" t="str">
            <v>348223-9005-700</v>
          </cell>
          <cell r="B2727">
            <v>9011900000</v>
          </cell>
          <cell r="C2727" t="str">
            <v>显微镜电路板</v>
          </cell>
          <cell r="D2727" t="str">
            <v>4|3|光学显微镜用|CARL ZEISS|348223-9005-700</v>
          </cell>
          <cell r="E2727">
            <v>999</v>
          </cell>
          <cell r="F2727" t="str">
            <v>L2233D18A008</v>
          </cell>
          <cell r="G2727">
            <v>36</v>
          </cell>
          <cell r="H2727" t="str">
            <v>Matrix信号处理电路板（处理探头信号数据，转化为计算机中能够直接显示的黑白图像）</v>
          </cell>
          <cell r="I2727" t="str">
            <v>Matrix process board (Pre-Uniplinth)</v>
          </cell>
          <cell r="J2727">
            <v>40310</v>
          </cell>
        </row>
        <row r="2727">
          <cell r="L2727" t="str">
            <v>个</v>
          </cell>
          <cell r="M2727" t="str">
            <v>千克</v>
          </cell>
        </row>
        <row r="2728">
          <cell r="A2728" t="str">
            <v>000000-0451-739</v>
          </cell>
          <cell r="B2728">
            <v>9011900000</v>
          </cell>
          <cell r="C2728" t="str">
            <v>显微镜电路板</v>
          </cell>
          <cell r="D2728" t="str">
            <v>4|3|光学显微镜用|CARL ZEISS|000000-0451-739</v>
          </cell>
          <cell r="E2728">
            <v>999</v>
          </cell>
          <cell r="F2728" t="str">
            <v>L2233D18A008</v>
          </cell>
          <cell r="G2728">
            <v>36</v>
          </cell>
          <cell r="H2728" t="str">
            <v>电路板（共聚焦显微镜上自动聚焦控制器里的电路板，控制高低移动，达到聚焦效果.品牌Zeiss）</v>
          </cell>
          <cell r="I2728" t="str">
            <v>Focus-controller</v>
          </cell>
          <cell r="J2728">
            <v>40322</v>
          </cell>
        </row>
        <row r="2728">
          <cell r="L2728" t="str">
            <v>个</v>
          </cell>
          <cell r="M2728" t="str">
            <v>千克</v>
          </cell>
        </row>
        <row r="2729">
          <cell r="A2729" t="str">
            <v>000000-2113-974</v>
          </cell>
          <cell r="B2729">
            <v>9011900000</v>
          </cell>
          <cell r="C2729" t="str">
            <v>显微镜电路板</v>
          </cell>
          <cell r="D2729" t="str">
            <v>4|3|显微镜用|CARL ZEISS|000000-2113-974</v>
          </cell>
          <cell r="E2729">
            <v>999</v>
          </cell>
          <cell r="F2729" t="str">
            <v>L2233D18A008</v>
          </cell>
          <cell r="G2729">
            <v>36</v>
          </cell>
          <cell r="H2729" t="str">
            <v>用于S200支架内部电源部件和中央控制板之间的连接</v>
          </cell>
          <cell r="I2729" t="str">
            <v>PCBA CA QUICK CONNECTOR SET S200</v>
          </cell>
          <cell r="J2729">
            <v>43413</v>
          </cell>
        </row>
        <row r="2729">
          <cell r="L2729" t="str">
            <v>个</v>
          </cell>
          <cell r="M2729" t="str">
            <v>千克</v>
          </cell>
        </row>
        <row r="2730">
          <cell r="A2730" t="str">
            <v>000000-0451-947</v>
          </cell>
          <cell r="B2730">
            <v>9011900000</v>
          </cell>
          <cell r="C2730" t="str">
            <v>显微镜电路板</v>
          </cell>
          <cell r="D2730" t="str">
            <v>4|3|光学显微镜用|CARL ZEISS|000000-0451-947</v>
          </cell>
          <cell r="E2730">
            <v>999</v>
          </cell>
          <cell r="F2730" t="str">
            <v>L2233D18A008</v>
          </cell>
          <cell r="G2730">
            <v>36</v>
          </cell>
          <cell r="H2730" t="str">
            <v>背板（光学显微镜的零件，可将直流高电压转换为直流低电压的电路板。品牌Zeiss）</v>
          </cell>
          <cell r="I2730" t="str">
            <v>Backplane DC / DC</v>
          </cell>
          <cell r="J2730">
            <v>40322</v>
          </cell>
        </row>
        <row r="2730">
          <cell r="L2730" t="str">
            <v>个</v>
          </cell>
          <cell r="M2730" t="str">
            <v>千克</v>
          </cell>
        </row>
        <row r="2731">
          <cell r="A2731" t="str">
            <v>305989-9819-000</v>
          </cell>
          <cell r="B2731">
            <v>9011900000</v>
          </cell>
          <cell r="C2731" t="str">
            <v>显微镜电路板</v>
          </cell>
          <cell r="D2731" t="str">
            <v>4|3|光学显微镜用|CARL ZEISS|305989-9819-000</v>
          </cell>
          <cell r="E2731">
            <v>999</v>
          </cell>
          <cell r="F2731" t="str">
            <v>L2233D18A008</v>
          </cell>
          <cell r="G2731">
            <v>36</v>
          </cell>
          <cell r="H2731" t="str">
            <v>电路板（手术显微镜的零件，用于触发启动功能。品牌Zeiss)</v>
          </cell>
          <cell r="I2731" t="str">
            <v> PCB I/O-Warrior  </v>
          </cell>
          <cell r="J2731">
            <v>40331</v>
          </cell>
        </row>
        <row r="2731">
          <cell r="L2731" t="str">
            <v>个</v>
          </cell>
          <cell r="M2731" t="str">
            <v>千克</v>
          </cell>
        </row>
        <row r="2732">
          <cell r="A2732" t="str">
            <v>608483-9125-712</v>
          </cell>
          <cell r="B2732">
            <v>9011900000</v>
          </cell>
          <cell r="C2732" t="str">
            <v>显微镜电路板</v>
          </cell>
          <cell r="D2732" t="str">
            <v>4|3|光学显微镜用|CARL ZEISS|608483-9125-712</v>
          </cell>
          <cell r="E2732">
            <v>999</v>
          </cell>
          <cell r="F2732" t="str">
            <v>L2233D18A008</v>
          </cell>
          <cell r="G2732">
            <v>36</v>
          </cell>
          <cell r="H2732" t="str">
            <v>电路板</v>
          </cell>
          <cell r="I2732" t="str">
            <v>MOTOR  AMPLIFIER Y AXIS</v>
          </cell>
          <cell r="J2732">
            <v>40331</v>
          </cell>
        </row>
        <row r="2732">
          <cell r="L2732" t="str">
            <v>个</v>
          </cell>
          <cell r="M2732" t="str">
            <v>千克</v>
          </cell>
        </row>
        <row r="2733">
          <cell r="A2733" t="str">
            <v>000000-0437-920</v>
          </cell>
          <cell r="B2733">
            <v>9011900000</v>
          </cell>
          <cell r="C2733" t="str">
            <v>显微镜电路板</v>
          </cell>
          <cell r="D2733" t="str">
            <v>4|3|光学显微镜用|CARL ZEISS|000000-0437-920</v>
          </cell>
          <cell r="E2733">
            <v>999</v>
          </cell>
          <cell r="F2733" t="str">
            <v>L2233D18A008</v>
          </cell>
          <cell r="G2733">
            <v>36</v>
          </cell>
          <cell r="H2733" t="str">
            <v>电路板（手术显微镜零件，用于该仪器各功能的控制）</v>
          </cell>
          <cell r="I2733" t="str">
            <v>Singleboard-computer PCM-009-UA/PHYTEC</v>
          </cell>
          <cell r="J2733">
            <v>0</v>
          </cell>
        </row>
        <row r="2733">
          <cell r="L2733" t="str">
            <v>个</v>
          </cell>
          <cell r="M2733" t="str">
            <v>千克</v>
          </cell>
        </row>
        <row r="2734">
          <cell r="A2734" t="str">
            <v>000000-1189-779</v>
          </cell>
          <cell r="B2734">
            <v>9011900000</v>
          </cell>
          <cell r="C2734" t="str">
            <v>显微镜电路板</v>
          </cell>
          <cell r="D2734" t="str">
            <v>4|3|光学显微镜用|CARL ZEISS|000000-1189-779</v>
          </cell>
          <cell r="E2734">
            <v>999</v>
          </cell>
          <cell r="F2734" t="str">
            <v>L2233D18A008</v>
          </cell>
          <cell r="G2734">
            <v>36</v>
          </cell>
          <cell r="H2734" t="str">
            <v>马达控制板（手术显微镜的零件，控制马达转动的电路板）</v>
          </cell>
          <cell r="I2734" t="str">
            <v>PCB Motor control</v>
          </cell>
          <cell r="J2734">
            <v>0</v>
          </cell>
        </row>
        <row r="2734">
          <cell r="L2734" t="str">
            <v>个</v>
          </cell>
          <cell r="M2734" t="str">
            <v>千克</v>
          </cell>
        </row>
        <row r="2735">
          <cell r="A2735" t="str">
            <v>266010-0056-130</v>
          </cell>
          <cell r="B2735">
            <v>9011900000</v>
          </cell>
          <cell r="C2735" t="str">
            <v>显微镜电路板</v>
          </cell>
          <cell r="D2735" t="str">
            <v>4|3|光学显微镜用|CARL ZEISS|266010-0056-130</v>
          </cell>
          <cell r="E2735">
            <v>999</v>
          </cell>
          <cell r="F2735" t="str">
            <v>L2233D18A008</v>
          </cell>
          <cell r="G2735">
            <v>36</v>
          </cell>
          <cell r="H2735" t="str">
            <v>电路板(光学显微镜零件,信号传送用,品牌:Carl Zeiss)</v>
          </cell>
          <cell r="I2735" t="str">
            <v>PCBA AC-OCT OPTICS HEAD CONTRL</v>
          </cell>
          <cell r="J2735">
            <v>0</v>
          </cell>
        </row>
        <row r="2735">
          <cell r="L2735" t="str">
            <v>个</v>
          </cell>
          <cell r="M2735" t="str">
            <v>千克</v>
          </cell>
        </row>
        <row r="2736">
          <cell r="A2736" t="str">
            <v>000000-1220-283</v>
          </cell>
          <cell r="B2736">
            <v>9011900000</v>
          </cell>
          <cell r="C2736" t="str">
            <v>显微镜电路板</v>
          </cell>
          <cell r="D2736" t="str">
            <v>4|3|光学显微镜用|CARL ZEISS|000000-1220-283</v>
          </cell>
          <cell r="E2736">
            <v>999</v>
          </cell>
          <cell r="F2736" t="str">
            <v>L2233D18A008</v>
          </cell>
          <cell r="G2736">
            <v>36</v>
          </cell>
          <cell r="H2736" t="str">
            <v>电路板（光学显微镜零件，将焦距改变的信号转换为电动马达步进信号）</v>
          </cell>
          <cell r="I2736" t="str">
            <v>PC Board xiovert 200 focus control</v>
          </cell>
          <cell r="J2736">
            <v>0</v>
          </cell>
        </row>
        <row r="2736">
          <cell r="L2736" t="str">
            <v>个</v>
          </cell>
          <cell r="M2736" t="str">
            <v>千克</v>
          </cell>
        </row>
        <row r="2737">
          <cell r="A2737" t="str">
            <v>430000-9301-000</v>
          </cell>
          <cell r="B2737">
            <v>9011900000</v>
          </cell>
          <cell r="C2737" t="str">
            <v>显微镜电路板</v>
          </cell>
          <cell r="D2737" t="str">
            <v>4|3|光学显微镜用|CARL ZEISS|430000-9301-000</v>
          </cell>
          <cell r="E2737">
            <v>999</v>
          </cell>
          <cell r="F2737" t="str">
            <v>L2233D18A008</v>
          </cell>
          <cell r="G2737">
            <v>36</v>
          </cell>
          <cell r="H2737" t="str">
            <v>电路板（光学显微镜的零件，用于控制反射光转盘）</v>
          </cell>
          <cell r="I2737" t="str">
            <v> PCB Stand - Reflector connector </v>
          </cell>
          <cell r="J2737">
            <v>0</v>
          </cell>
        </row>
        <row r="2737">
          <cell r="L2737" t="str">
            <v>个</v>
          </cell>
          <cell r="M2737" t="str">
            <v>千克</v>
          </cell>
        </row>
        <row r="2738">
          <cell r="A2738" t="str">
            <v>430000-8032-000</v>
          </cell>
          <cell r="B2738">
            <v>9011900000</v>
          </cell>
          <cell r="C2738" t="str">
            <v>显微镜电路板</v>
          </cell>
          <cell r="D2738" t="str">
            <v>4|3|光学显微镜用|CARL ZEISS|430000-8032-000</v>
          </cell>
          <cell r="E2738">
            <v>999</v>
          </cell>
          <cell r="F2738" t="str">
            <v>L2233D18A008</v>
          </cell>
          <cell r="G2738">
            <v>36</v>
          </cell>
          <cell r="H2738" t="str">
            <v>电路板（光学显微镜的零件，用于控制控制Z轴方向上的移动）</v>
          </cell>
          <cell r="I2738" t="str">
            <v>Operational Control Z-Drive f/AxioImager </v>
          </cell>
          <cell r="J2738">
            <v>0</v>
          </cell>
        </row>
        <row r="2738">
          <cell r="L2738" t="str">
            <v>个</v>
          </cell>
          <cell r="M2738" t="str">
            <v>千克</v>
          </cell>
        </row>
        <row r="2739">
          <cell r="A2739" t="str">
            <v>000000-1015-348</v>
          </cell>
          <cell r="B2739">
            <v>9011900000</v>
          </cell>
          <cell r="C2739" t="str">
            <v>显微镜电路板</v>
          </cell>
          <cell r="D2739" t="str">
            <v>4|3|光学显微镜用|CARL ZEISS|000000-1015-348</v>
          </cell>
          <cell r="E2739">
            <v>999</v>
          </cell>
          <cell r="F2739" t="str">
            <v>L2233D18A008</v>
          </cell>
          <cell r="G2739">
            <v>36</v>
          </cell>
          <cell r="H2739" t="str">
            <v>电路板（光学显微镜的零件，用于控制灯光的亮度）</v>
          </cell>
          <cell r="I2739" t="str">
            <v>Electronic board</v>
          </cell>
          <cell r="J2739">
            <v>0</v>
          </cell>
        </row>
        <row r="2739">
          <cell r="L2739" t="str">
            <v>个</v>
          </cell>
          <cell r="M2739" t="str">
            <v>千克</v>
          </cell>
        </row>
        <row r="2740">
          <cell r="A2740" t="str">
            <v>430000-9322-000</v>
          </cell>
          <cell r="B2740">
            <v>9011900000</v>
          </cell>
          <cell r="C2740" t="str">
            <v>显微镜电路板</v>
          </cell>
          <cell r="D2740" t="str">
            <v>4|3|光学显微镜用|CARL ZEISS|430000-9322-000</v>
          </cell>
          <cell r="E2740">
            <v>999</v>
          </cell>
          <cell r="F2740" t="str">
            <v>L2233D18A008</v>
          </cell>
          <cell r="G2740">
            <v>36</v>
          </cell>
          <cell r="H2740" t="str">
            <v>电路板底板（光学显微镜的零件，类似于电脑的主板，为其他各种电路板和控制电路提供接口）</v>
          </cell>
          <cell r="I2740" t="str">
            <v>PCB Backplane</v>
          </cell>
          <cell r="J2740">
            <v>0</v>
          </cell>
        </row>
        <row r="2740">
          <cell r="L2740" t="str">
            <v>个</v>
          </cell>
          <cell r="M2740" t="str">
            <v>千克</v>
          </cell>
        </row>
        <row r="2741">
          <cell r="A2741" t="str">
            <v>000000-1293-694</v>
          </cell>
          <cell r="B2741">
            <v>9011900000</v>
          </cell>
          <cell r="C2741" t="str">
            <v>显微镜电路板</v>
          </cell>
          <cell r="D2741" t="str">
            <v>4|3|光学显微镜用|CARL ZEISS|000000-1293-694</v>
          </cell>
          <cell r="E2741">
            <v>999</v>
          </cell>
          <cell r="F2741" t="str">
            <v>L2233D18A008</v>
          </cell>
          <cell r="G2741">
            <v>36</v>
          </cell>
          <cell r="H2741" t="str">
            <v>电路板（光学显微镜的零件，控制调节激光输出的强弱）</v>
          </cell>
          <cell r="I2741" t="str">
            <v>PCB Laser Module IF</v>
          </cell>
          <cell r="J2741">
            <v>0</v>
          </cell>
        </row>
        <row r="2741">
          <cell r="L2741" t="str">
            <v>个</v>
          </cell>
          <cell r="M2741" t="str">
            <v>千克</v>
          </cell>
        </row>
        <row r="2742">
          <cell r="A2742" t="str">
            <v>424527-9301-000</v>
          </cell>
          <cell r="B2742">
            <v>9011900000</v>
          </cell>
          <cell r="C2742" t="str">
            <v>显微镜电路板</v>
          </cell>
          <cell r="D2742" t="str">
            <v>4|3|光学显微镜用|CARL ZEISS|424527-9301-000</v>
          </cell>
          <cell r="E2742">
            <v>999</v>
          </cell>
          <cell r="F2742" t="str">
            <v>L2233D18A008</v>
          </cell>
          <cell r="G2742">
            <v>36</v>
          </cell>
          <cell r="H2742" t="str">
            <v>电路连接板(用于生物显微镜，通过连接元件将各个电路模块连接起来(类似于电脑主板功能))</v>
          </cell>
          <cell r="I2742" t="str">
            <v>FBG AUQ-OBJ REV connector</v>
          </cell>
          <cell r="J2742">
            <v>0</v>
          </cell>
        </row>
        <row r="2742">
          <cell r="L2742" t="str">
            <v>个</v>
          </cell>
          <cell r="M2742" t="str">
            <v>千克</v>
          </cell>
        </row>
        <row r="2743">
          <cell r="A2743" t="str">
            <v>424501-9301-000</v>
          </cell>
          <cell r="B2743">
            <v>9011900000</v>
          </cell>
          <cell r="C2743" t="str">
            <v>显微镜电路板</v>
          </cell>
          <cell r="D2743" t="str">
            <v>4|3|光学显微镜用|CARL ZEISS|424501-9301-000</v>
          </cell>
          <cell r="E2743">
            <v>999</v>
          </cell>
          <cell r="F2743" t="str">
            <v>L2233D18A008</v>
          </cell>
          <cell r="G2743">
            <v>36</v>
          </cell>
          <cell r="H2743" t="str">
            <v>电路板(光学显微镜零件,信号传送用,品牌:Carl Zeiss)</v>
          </cell>
          <cell r="I2743" t="str">
            <v>PCB OBJ-REV BOAH</v>
          </cell>
          <cell r="J2743">
            <v>0</v>
          </cell>
        </row>
        <row r="2743">
          <cell r="L2743" t="str">
            <v>个</v>
          </cell>
          <cell r="M2743" t="str">
            <v>千克</v>
          </cell>
        </row>
        <row r="2744">
          <cell r="A2744" t="str">
            <v>000000-1849-328</v>
          </cell>
          <cell r="B2744">
            <v>9011900000</v>
          </cell>
          <cell r="C2744" t="str">
            <v>显微镜电路板</v>
          </cell>
          <cell r="D2744" t="str">
            <v>4|3|光学显微镜用|CARL ZEISS|000000-1849-328</v>
          </cell>
          <cell r="E2744">
            <v>999</v>
          </cell>
          <cell r="F2744" t="str">
            <v>L2233D18A008</v>
          </cell>
          <cell r="G2744">
            <v>36</v>
          </cell>
          <cell r="H2744" t="str">
            <v>转换卡,提供5V12V工作电压给主板,将变压器送来的电压稳压滤波输出给下级电路,电路板</v>
          </cell>
          <cell r="I2744" t="str">
            <v>FRU-PW200</v>
          </cell>
          <cell r="J2744">
            <v>0</v>
          </cell>
        </row>
        <row r="2744">
          <cell r="L2744" t="str">
            <v>个</v>
          </cell>
          <cell r="M2744" t="str">
            <v>千克</v>
          </cell>
        </row>
        <row r="2745">
          <cell r="A2745" t="str">
            <v>608482-9141-000</v>
          </cell>
          <cell r="B2745">
            <v>9011900000</v>
          </cell>
          <cell r="C2745" t="str">
            <v>显微镜电路板</v>
          </cell>
          <cell r="D2745" t="str">
            <v>4|3|光学显微镜用|CARL ZEISS|608482-9141-000</v>
          </cell>
          <cell r="E2745">
            <v>999</v>
          </cell>
          <cell r="F2745" t="str">
            <v>L2233D18A008</v>
          </cell>
          <cell r="G2745">
            <v>36</v>
          </cell>
          <cell r="H2745" t="str">
            <v>电路板(光学显微镜零件,信号传送用,品牌:Carl Zeiss)</v>
          </cell>
          <cell r="I2745" t="str">
            <v>PRE-AMPLIFIER PED-GN 4 4-AXES</v>
          </cell>
          <cell r="J2745">
            <v>0</v>
          </cell>
        </row>
        <row r="2745">
          <cell r="L2745" t="str">
            <v>个</v>
          </cell>
          <cell r="M2745" t="str">
            <v>千克</v>
          </cell>
        </row>
        <row r="2746">
          <cell r="A2746" t="str">
            <v>350700-1004-000</v>
          </cell>
          <cell r="B2746">
            <v>9011900000</v>
          </cell>
          <cell r="C2746" t="str">
            <v>显微镜电路板</v>
          </cell>
          <cell r="D2746" t="str">
            <v>4|3|光学显微镜用|CARL ZEISS|350700-1004-000</v>
          </cell>
          <cell r="E2746">
            <v>999</v>
          </cell>
          <cell r="F2746" t="str">
            <v>L2233D18A008</v>
          </cell>
          <cell r="G2746">
            <v>36</v>
          </cell>
          <cell r="H2746" t="str">
            <v>真空线路板（电子显微镜的部件。用于控制真空系统工作的电路板，控制真空系统）</v>
          </cell>
          <cell r="I2746" t="str">
            <v>Vac PCB</v>
          </cell>
          <cell r="J2746">
            <v>0</v>
          </cell>
        </row>
        <row r="2746">
          <cell r="L2746" t="str">
            <v>个</v>
          </cell>
          <cell r="M2746" t="str">
            <v>千克</v>
          </cell>
        </row>
        <row r="2747">
          <cell r="A2747" t="str">
            <v>354733-9600-000</v>
          </cell>
          <cell r="B2747">
            <v>9011900000</v>
          </cell>
          <cell r="C2747" t="str">
            <v>显微镜电路板</v>
          </cell>
          <cell r="D2747" t="str">
            <v>4|3|光学显微镜用|CARL ZEISS|354733-9600-000</v>
          </cell>
          <cell r="E2747">
            <v>999</v>
          </cell>
          <cell r="F2747" t="str">
            <v>L2233D18A008</v>
          </cell>
          <cell r="G2747">
            <v>36</v>
          </cell>
          <cell r="H2747" t="str">
            <v>样品台线路板</v>
          </cell>
          <cell r="I2747" t="str">
            <v>5 Axis Stage Control</v>
          </cell>
          <cell r="J2747">
            <v>0</v>
          </cell>
        </row>
        <row r="2747">
          <cell r="L2747" t="str">
            <v>个</v>
          </cell>
          <cell r="M2747" t="str">
            <v>千克</v>
          </cell>
        </row>
        <row r="2748">
          <cell r="A2748" t="str">
            <v>431006-9301-000</v>
          </cell>
          <cell r="B2748">
            <v>9011900000</v>
          </cell>
          <cell r="C2748" t="str">
            <v>显微镜电路板</v>
          </cell>
          <cell r="D2748" t="str">
            <v>4|3|光学显微镜用|CARL ZEISS|431006-9301-000</v>
          </cell>
          <cell r="E2748">
            <v>999</v>
          </cell>
          <cell r="F2748" t="str">
            <v>L2233D18A008</v>
          </cell>
          <cell r="G2748">
            <v>36</v>
          </cell>
          <cell r="H2748" t="str">
            <v>电路板(光学显微镜零件,信号传送用,品牌:Carl Zeiss)</v>
          </cell>
          <cell r="I2748" t="str">
            <v>Assembly AQU-BACKPLANE-LEFT</v>
          </cell>
          <cell r="J2748">
            <v>0</v>
          </cell>
        </row>
        <row r="2748">
          <cell r="L2748" t="str">
            <v>个</v>
          </cell>
          <cell r="M2748" t="str">
            <v>千克</v>
          </cell>
        </row>
        <row r="2749">
          <cell r="A2749" t="str">
            <v>000000-0511-759</v>
          </cell>
          <cell r="B2749">
            <v>9011900000</v>
          </cell>
          <cell r="C2749" t="str">
            <v>显微镜电路板</v>
          </cell>
          <cell r="D2749" t="str">
            <v>4|3|光学显微镜用|CARL ZEISS|000000-0511-759</v>
          </cell>
          <cell r="E2749">
            <v>999</v>
          </cell>
          <cell r="F2749" t="str">
            <v>L2233D18A008</v>
          </cell>
          <cell r="G2749">
            <v>36</v>
          </cell>
          <cell r="H2749" t="str">
            <v>电路板(光学显微镜零件,信号传送用,品牌:Carl Zeiss)</v>
          </cell>
          <cell r="I2749" t="str">
            <v>Remote Control RMC7812Z2/LASOS</v>
          </cell>
          <cell r="J2749">
            <v>0</v>
          </cell>
        </row>
        <row r="2749">
          <cell r="L2749" t="str">
            <v>个</v>
          </cell>
          <cell r="M2749" t="str">
            <v>千克</v>
          </cell>
        </row>
        <row r="2750">
          <cell r="A2750" t="str">
            <v>000000-1389-102</v>
          </cell>
          <cell r="B2750">
            <v>9011900000</v>
          </cell>
          <cell r="C2750" t="str">
            <v>显微镜电路板</v>
          </cell>
          <cell r="D2750" t="str">
            <v>4|3|光学显微镜用|CARL ZEISS|000000-1389-102</v>
          </cell>
          <cell r="E2750">
            <v>999</v>
          </cell>
          <cell r="F2750" t="str">
            <v>L2233D18A008</v>
          </cell>
          <cell r="G2750">
            <v>36</v>
          </cell>
          <cell r="H2750" t="str">
            <v>控制马达的电路板</v>
          </cell>
          <cell r="I2750" t="str">
            <v>PCB MC-1SM</v>
          </cell>
          <cell r="J2750">
            <v>43454</v>
          </cell>
        </row>
        <row r="2750">
          <cell r="L2750" t="str">
            <v>个</v>
          </cell>
          <cell r="M2750" t="str">
            <v>千克</v>
          </cell>
        </row>
        <row r="2751">
          <cell r="A2751" t="str">
            <v>302721-9815-599</v>
          </cell>
          <cell r="B2751">
            <v>9011900000</v>
          </cell>
          <cell r="C2751" t="str">
            <v>显微镜电路板</v>
          </cell>
          <cell r="D2751" t="str">
            <v>4|3|光学显微镜用|CARL ZEISS|302721-9815-599</v>
          </cell>
          <cell r="E2751">
            <v>999</v>
          </cell>
          <cell r="F2751" t="str">
            <v>L2233D18A008</v>
          </cell>
          <cell r="G2751">
            <v>36</v>
          </cell>
          <cell r="H2751" t="str">
            <v>电路板,光学显微镜的零部件，在XY平移模块内部的电路板，主要是起到接口板的作用，使机头平移控制电路板与仪器的控制总线之间可以交换控制信号</v>
          </cell>
          <cell r="I2751" t="str">
            <v>accessory port</v>
          </cell>
          <cell r="J2751">
            <v>0</v>
          </cell>
        </row>
        <row r="2751">
          <cell r="L2751" t="str">
            <v>个</v>
          </cell>
          <cell r="M2751" t="str">
            <v>千克</v>
          </cell>
        </row>
        <row r="2752">
          <cell r="A2752" t="str">
            <v>302681-9820-599</v>
          </cell>
          <cell r="B2752">
            <v>9011900000</v>
          </cell>
          <cell r="C2752" t="str">
            <v>显微镜电路板</v>
          </cell>
          <cell r="D2752" t="str">
            <v>4|3|光学显微镜用|CARL ZEISS|302681-9820-599</v>
          </cell>
          <cell r="E2752">
            <v>999</v>
          </cell>
          <cell r="F2752" t="str">
            <v>L2233D18A008</v>
          </cell>
          <cell r="G2752">
            <v>36</v>
          </cell>
          <cell r="H2752" t="str">
            <v>电路板,光学显微镜的零部件，在XY平移模块内部的电路板，给出信号使下部悬挂的显微镜头可以在水平的平面上移动</v>
          </cell>
          <cell r="I2752" t="str">
            <v>Lumera i and Lumera 700, PCB XY coupling</v>
          </cell>
          <cell r="J2752">
            <v>0</v>
          </cell>
        </row>
        <row r="2752">
          <cell r="L2752" t="str">
            <v>个</v>
          </cell>
          <cell r="M2752" t="str">
            <v>千克</v>
          </cell>
        </row>
        <row r="2753">
          <cell r="A2753" t="str">
            <v>000000-1265-473</v>
          </cell>
          <cell r="B2753">
            <v>9011900000</v>
          </cell>
          <cell r="C2753" t="str">
            <v>显微镜电路板</v>
          </cell>
          <cell r="D2753" t="str">
            <v>4|3|光学显微镜用|CARL ZEISS|000000-1265-473</v>
          </cell>
          <cell r="E2753">
            <v>999</v>
          </cell>
          <cell r="F2753" t="str">
            <v>L2233D18A008</v>
          </cell>
          <cell r="G2753">
            <v>36</v>
          </cell>
          <cell r="H2753" t="str">
            <v>电路板(光学显微镜零件,信号传送用,品牌:Carl Zeiss)</v>
          </cell>
          <cell r="I2753" t="str">
            <v>LM Control + Adapter</v>
          </cell>
          <cell r="J2753">
            <v>0</v>
          </cell>
        </row>
        <row r="2753">
          <cell r="L2753" t="str">
            <v>个</v>
          </cell>
          <cell r="M2753" t="str">
            <v>千克</v>
          </cell>
        </row>
        <row r="2754">
          <cell r="A2754" t="str">
            <v>608095-9231-901</v>
          </cell>
          <cell r="B2754">
            <v>9011900000</v>
          </cell>
          <cell r="C2754" t="str">
            <v>显微镜电路板</v>
          </cell>
          <cell r="D2754" t="str">
            <v>4|3|光学显微镜用|CARL ZEISS|608095-9231-901</v>
          </cell>
          <cell r="E2754">
            <v>999</v>
          </cell>
          <cell r="F2754" t="str">
            <v>L2233D18A008</v>
          </cell>
          <cell r="G2754">
            <v>36</v>
          </cell>
          <cell r="H2754" t="str">
            <v>电路板(光学显微镜零件,信号传送用,品牌:Carl Zeiss)</v>
          </cell>
          <cell r="I2754" t="str">
            <v>1st Axls card</v>
          </cell>
          <cell r="J2754">
            <v>0</v>
          </cell>
        </row>
        <row r="2754">
          <cell r="L2754" t="str">
            <v>个</v>
          </cell>
          <cell r="M2754" t="str">
            <v>千克</v>
          </cell>
        </row>
        <row r="2755">
          <cell r="A2755" t="str">
            <v>000000-1033-493</v>
          </cell>
          <cell r="B2755">
            <v>9011900000</v>
          </cell>
          <cell r="C2755" t="str">
            <v>显微镜电路板</v>
          </cell>
          <cell r="D2755" t="str">
            <v>4|3|光学显微镜用|CARL ZEISS|000000-1033-493</v>
          </cell>
          <cell r="E2755">
            <v>999</v>
          </cell>
          <cell r="F2755" t="str">
            <v>L2233D18A008</v>
          </cell>
          <cell r="G2755">
            <v>36</v>
          </cell>
          <cell r="H2755" t="str">
            <v>电路板(光学显微镜零件,信号传送用,品牌:Carl Zeiss)</v>
          </cell>
          <cell r="I2755" t="str">
            <v>Stylus module MF(Medium Force)for TP20</v>
          </cell>
          <cell r="J2755">
            <v>0</v>
          </cell>
        </row>
        <row r="2755">
          <cell r="L2755" t="str">
            <v>个</v>
          </cell>
          <cell r="M2755" t="str">
            <v>千克</v>
          </cell>
        </row>
        <row r="2756">
          <cell r="A2756" t="str">
            <v>000000-1033-494</v>
          </cell>
          <cell r="B2756">
            <v>9011900000</v>
          </cell>
          <cell r="C2756" t="str">
            <v>显微镜电路板</v>
          </cell>
          <cell r="D2756" t="str">
            <v>4|3|光学显微镜用|CARL ZEISS|000000-1033-494</v>
          </cell>
          <cell r="E2756">
            <v>999</v>
          </cell>
          <cell r="F2756" t="str">
            <v>L2233D18A008</v>
          </cell>
          <cell r="G2756">
            <v>36</v>
          </cell>
          <cell r="H2756" t="str">
            <v>电路板(光学显微镜零件,信号传送用,品牌:Carl Zeiss)</v>
          </cell>
          <cell r="I2756" t="str">
            <v>Stylus module MF(Extended Force)for TP20</v>
          </cell>
          <cell r="J2756">
            <v>0</v>
          </cell>
        </row>
        <row r="2756">
          <cell r="L2756" t="str">
            <v>个</v>
          </cell>
          <cell r="M2756" t="str">
            <v>千克</v>
          </cell>
        </row>
        <row r="2757">
          <cell r="A2757" t="str">
            <v>000000-1151-831</v>
          </cell>
          <cell r="B2757">
            <v>9011900000</v>
          </cell>
          <cell r="C2757" t="str">
            <v>显微镜电路板</v>
          </cell>
          <cell r="D2757" t="str">
            <v>4|3|光学显微镜用|CARL ZEISS|000000-1151-831</v>
          </cell>
          <cell r="E2757">
            <v>999</v>
          </cell>
          <cell r="F2757" t="str">
            <v>L2233D18A008</v>
          </cell>
          <cell r="G2757">
            <v>36</v>
          </cell>
          <cell r="H2757" t="str">
            <v>电路板(光学显微镜零件,信号传送用,品牌:Carl Zeiss)</v>
          </cell>
          <cell r="I2757" t="str">
            <v>831Integrator Amplifier META</v>
          </cell>
          <cell r="J2757">
            <v>0</v>
          </cell>
        </row>
        <row r="2757">
          <cell r="L2757" t="str">
            <v>个</v>
          </cell>
          <cell r="M2757" t="str">
            <v>千克</v>
          </cell>
        </row>
        <row r="2758">
          <cell r="A2758" t="str">
            <v>305989-9817-000</v>
          </cell>
          <cell r="B2758">
            <v>9011900000</v>
          </cell>
          <cell r="C2758" t="str">
            <v>显微镜电路板</v>
          </cell>
          <cell r="D2758" t="str">
            <v>4|3|光学显微镜用|CARL ZEISS|305989-9817-000</v>
          </cell>
          <cell r="E2758">
            <v>999</v>
          </cell>
          <cell r="F2758" t="str">
            <v>L2233D18A008</v>
          </cell>
          <cell r="G2758">
            <v>36</v>
          </cell>
          <cell r="H2758" t="str">
            <v>电路板(光学显微镜零件,信号传送用,品牌:Carl Zeiss)</v>
          </cell>
          <cell r="I2758" t="str">
            <v>PCB, motor connection-EC45</v>
          </cell>
          <cell r="J2758">
            <v>0</v>
          </cell>
        </row>
        <row r="2758">
          <cell r="L2758" t="str">
            <v>个</v>
          </cell>
          <cell r="M2758" t="str">
            <v>千克</v>
          </cell>
        </row>
        <row r="2759">
          <cell r="A2759" t="str">
            <v>305989-9805-000</v>
          </cell>
          <cell r="B2759">
            <v>9011900000</v>
          </cell>
          <cell r="C2759" t="str">
            <v>显微镜电路板</v>
          </cell>
          <cell r="D2759" t="str">
            <v>4|3|光学显微镜用|CARL ZEISS|305989-9805-000</v>
          </cell>
          <cell r="E2759">
            <v>999</v>
          </cell>
          <cell r="F2759" t="str">
            <v>L2233D18A008</v>
          </cell>
          <cell r="G2759">
            <v>36</v>
          </cell>
          <cell r="H2759" t="str">
            <v>电路板(光学显微镜零件,信号传送用,品牌:Carl Zeiss)</v>
          </cell>
          <cell r="I2759" t="str">
            <v>PCB, brake power driver </v>
          </cell>
          <cell r="J2759">
            <v>0</v>
          </cell>
        </row>
        <row r="2759">
          <cell r="L2759" t="str">
            <v>个</v>
          </cell>
          <cell r="M2759" t="str">
            <v>千克</v>
          </cell>
        </row>
        <row r="2760">
          <cell r="A2760" t="str">
            <v>305989-9818-000</v>
          </cell>
          <cell r="B2760">
            <v>9011900000</v>
          </cell>
          <cell r="C2760" t="str">
            <v>显微镜电路板</v>
          </cell>
          <cell r="D2760" t="str">
            <v>4|3|光学显微镜用|CARL ZEISS|305989-9818-000</v>
          </cell>
          <cell r="E2760">
            <v>999</v>
          </cell>
          <cell r="F2760" t="str">
            <v>L2233D18A008</v>
          </cell>
          <cell r="G2760">
            <v>36</v>
          </cell>
          <cell r="H2760" t="str">
            <v>电路板(光学显微镜零件,信号传送用,品牌:Carl Zeiss)</v>
          </cell>
          <cell r="I2760" t="str">
            <v>PCB, Hall sensor connection</v>
          </cell>
          <cell r="J2760">
            <v>0</v>
          </cell>
        </row>
        <row r="2760">
          <cell r="L2760" t="str">
            <v>个</v>
          </cell>
          <cell r="M2760" t="str">
            <v>千克</v>
          </cell>
        </row>
        <row r="2761">
          <cell r="A2761" t="str">
            <v>000000-1123-918</v>
          </cell>
          <cell r="B2761">
            <v>9011900000</v>
          </cell>
          <cell r="C2761" t="str">
            <v>显微镜电路板</v>
          </cell>
          <cell r="D2761" t="str">
            <v>4|3|光学显微镜用|CARL ZEISS|000000-1123-918</v>
          </cell>
          <cell r="E2761">
            <v>999</v>
          </cell>
          <cell r="F2761" t="str">
            <v>L2233D18A008</v>
          </cell>
          <cell r="G2761">
            <v>36</v>
          </cell>
          <cell r="H2761" t="str">
            <v>电路板(实现显微镜镜内成像,材质：金属/塑料，电子线路板,电压：15V,工作原理：图像通过显示屏控制系统传输、显示到显微镜镜头内的显示屏上，通过显微镜目镜可以直接观察到传输的图像。)</v>
          </cell>
          <cell r="I2761" t="str">
            <v> Display interface, checked</v>
          </cell>
          <cell r="J2761">
            <v>0</v>
          </cell>
        </row>
        <row r="2761">
          <cell r="L2761" t="str">
            <v>个</v>
          </cell>
          <cell r="M2761" t="str">
            <v>千克</v>
          </cell>
        </row>
        <row r="2762">
          <cell r="A2762" t="str">
            <v>000000-1413-636</v>
          </cell>
          <cell r="B2762">
            <v>9011900000</v>
          </cell>
          <cell r="C2762" t="str">
            <v>显微镜电路板</v>
          </cell>
          <cell r="D2762" t="str">
            <v>4|3|光学显微镜用|CARL ZEISS|000000-1413-636</v>
          </cell>
          <cell r="E2762">
            <v>999</v>
          </cell>
          <cell r="F2762" t="str">
            <v>L2233D18A008</v>
          </cell>
          <cell r="G2762">
            <v>36</v>
          </cell>
          <cell r="H2762" t="str">
            <v>操作面板,客户确认为电路板</v>
          </cell>
          <cell r="I2762" t="str">
            <v>RE System Control Panel</v>
          </cell>
          <cell r="J2762">
            <v>0</v>
          </cell>
        </row>
        <row r="2762">
          <cell r="L2762" t="str">
            <v>个</v>
          </cell>
          <cell r="M2762" t="str">
            <v>千克</v>
          </cell>
        </row>
        <row r="2763">
          <cell r="A2763" t="str">
            <v>266010-0054-890</v>
          </cell>
          <cell r="B2763">
            <v>9011900000</v>
          </cell>
          <cell r="C2763" t="str">
            <v>显微镜电路板</v>
          </cell>
          <cell r="D2763" t="str">
            <v>4|3|光学显微镜用|CARL ZEISS|266010-0054-890</v>
          </cell>
          <cell r="E2763">
            <v>999</v>
          </cell>
          <cell r="F2763" t="str">
            <v>L2233D18A008</v>
          </cell>
          <cell r="G2763">
            <v>36</v>
          </cell>
          <cell r="H2763" t="str">
            <v>光学相干断层扫描仪的零件，用来采集及传输测量头的测量结果、摄像头拍摄的图像信号、同步信号等，工作电压+15V, +12V, +/-5V。</v>
          </cell>
          <cell r="I2763" t="str">
            <v>PCBA AC-OCT DATA ACQUISITION</v>
          </cell>
          <cell r="J2763">
            <v>0</v>
          </cell>
        </row>
        <row r="2763">
          <cell r="L2763" t="str">
            <v>个</v>
          </cell>
          <cell r="M2763" t="str">
            <v>千克</v>
          </cell>
        </row>
        <row r="2764">
          <cell r="A2764" t="str">
            <v>000000-1168-990</v>
          </cell>
          <cell r="B2764">
            <v>9011900000</v>
          </cell>
          <cell r="C2764" t="str">
            <v>显微镜电路板</v>
          </cell>
          <cell r="D2764" t="str">
            <v>4|3|光学显微镜用|CARL ZEISS|000000-1168-990</v>
          </cell>
          <cell r="E2764">
            <v>999</v>
          </cell>
          <cell r="F2764" t="str">
            <v>L2233D18A008</v>
          </cell>
          <cell r="G2764">
            <v>36</v>
          </cell>
          <cell r="H2764" t="str">
            <v>电路板(光学显微镜零件,信号传送用,品牌:Carl Zeiss)</v>
          </cell>
          <cell r="I2764" t="str">
            <v>DL-CONTROL META+PROGRAMM</v>
          </cell>
          <cell r="J2764">
            <v>0</v>
          </cell>
        </row>
        <row r="2764">
          <cell r="L2764" t="str">
            <v>个</v>
          </cell>
          <cell r="M2764" t="str">
            <v>千克</v>
          </cell>
        </row>
        <row r="2765">
          <cell r="A2765" t="str">
            <v>000000-1129-059</v>
          </cell>
          <cell r="B2765">
            <v>9011900000</v>
          </cell>
          <cell r="C2765" t="str">
            <v>显微镜电路板</v>
          </cell>
          <cell r="D2765" t="str">
            <v>4|3|光学显微镜用|CARL ZEISS|000000-1129-059</v>
          </cell>
          <cell r="E2765">
            <v>999</v>
          </cell>
          <cell r="F2765" t="str">
            <v>L2233D18A008</v>
          </cell>
          <cell r="G2765">
            <v>36</v>
          </cell>
          <cell r="H2765" t="str">
            <v>电路板(光学显微镜零件,信号传送用,品牌:Carl Zeiss)</v>
          </cell>
          <cell r="I2765" t="str">
            <v>FBG Power META</v>
          </cell>
          <cell r="J2765">
            <v>0</v>
          </cell>
        </row>
        <row r="2765">
          <cell r="L2765" t="str">
            <v>个</v>
          </cell>
          <cell r="M2765" t="str">
            <v>千克</v>
          </cell>
        </row>
        <row r="2766">
          <cell r="A2766" t="str">
            <v>435001-9301-000</v>
          </cell>
          <cell r="B2766">
            <v>9011900000</v>
          </cell>
          <cell r="C2766" t="str">
            <v>显微镜电路板</v>
          </cell>
          <cell r="D2766" t="str">
            <v>4|3|光学显微镜用|CARL ZEISS|435001-9301-000</v>
          </cell>
          <cell r="E2766">
            <v>999</v>
          </cell>
          <cell r="F2766" t="str">
            <v>L2233D18A008</v>
          </cell>
          <cell r="G2766">
            <v>36</v>
          </cell>
          <cell r="H2766" t="str">
            <v>电路板(光学显微镜零件,信号传送用,品牌:Carl Zeiss)</v>
          </cell>
          <cell r="I2766" t="str">
            <v>Optical sensor PCB</v>
          </cell>
          <cell r="J2766">
            <v>0</v>
          </cell>
        </row>
        <row r="2766">
          <cell r="L2766" t="str">
            <v>个</v>
          </cell>
          <cell r="M2766" t="str">
            <v>千克</v>
          </cell>
        </row>
        <row r="2767">
          <cell r="A2767" t="str">
            <v>266002-1105-665</v>
          </cell>
          <cell r="B2767">
            <v>9011900000</v>
          </cell>
          <cell r="C2767" t="str">
            <v>显微镜电路板</v>
          </cell>
          <cell r="D2767" t="str">
            <v>4|3|光学显微镜用|CARL ZEISS|266002-1105-665</v>
          </cell>
          <cell r="E2767">
            <v>999</v>
          </cell>
          <cell r="F2767" t="str">
            <v>L2233D18A008</v>
          </cell>
          <cell r="G2767">
            <v>36</v>
          </cell>
          <cell r="H2767" t="str">
            <v>电路板（GDx-VCC上的零件，是一块抓帧卡，作用是采集仪器拍摄的图像信号）</v>
          </cell>
          <cell r="I2767" t="str">
            <v>PCBA FRMGRB</v>
          </cell>
          <cell r="J2767">
            <v>0</v>
          </cell>
        </row>
        <row r="2767">
          <cell r="L2767" t="str">
            <v>个</v>
          </cell>
          <cell r="M2767" t="str">
            <v>千克</v>
          </cell>
        </row>
        <row r="2768">
          <cell r="A2768" t="str">
            <v>266002-1105-699</v>
          </cell>
          <cell r="B2768">
            <v>9011900000</v>
          </cell>
          <cell r="C2768" t="str">
            <v>显微镜电路板</v>
          </cell>
          <cell r="D2768" t="str">
            <v>4|3|光学显微镜用|CARL ZEISS|266002-1105-699</v>
          </cell>
          <cell r="E2768">
            <v>999</v>
          </cell>
          <cell r="F2768" t="str">
            <v>L2233D18A008</v>
          </cell>
          <cell r="G2768">
            <v>36</v>
          </cell>
          <cell r="H2768" t="str">
            <v>电路板(光学显微镜零件,信号传送用,品牌:Carl Zeiss)</v>
          </cell>
          <cell r="I2768" t="str">
            <v>PCBA CPUBRD V3.9C 64MB SDRAM</v>
          </cell>
          <cell r="J2768">
            <v>0</v>
          </cell>
        </row>
        <row r="2768">
          <cell r="L2768" t="str">
            <v>个</v>
          </cell>
          <cell r="M2768" t="str">
            <v>千克</v>
          </cell>
        </row>
        <row r="2769">
          <cell r="A2769" t="str">
            <v>000000-1690-569</v>
          </cell>
          <cell r="B2769">
            <v>9011900000</v>
          </cell>
          <cell r="C2769" t="str">
            <v>显微镜电路板</v>
          </cell>
          <cell r="D2769" t="str">
            <v>4|3|光学显微镜用|CARL ZEISS|000000-1690-569</v>
          </cell>
          <cell r="E2769">
            <v>999</v>
          </cell>
          <cell r="F2769" t="str">
            <v>L2233D18A008</v>
          </cell>
          <cell r="G2769">
            <v>36</v>
          </cell>
          <cell r="H2769" t="str">
            <v>电路板(集和交换信号数据，将电信号转换成数字信号,生物显微镜用）</v>
          </cell>
          <cell r="I2769" t="str">
            <v>LSM700 Electronic NEWTON</v>
          </cell>
          <cell r="J2769">
            <v>0</v>
          </cell>
        </row>
        <row r="2769">
          <cell r="L2769" t="str">
            <v>个</v>
          </cell>
          <cell r="M2769" t="str">
            <v>千克</v>
          </cell>
        </row>
        <row r="2770">
          <cell r="A2770" t="str">
            <v>415500-8600-000</v>
          </cell>
          <cell r="B2770">
            <v>9011900000</v>
          </cell>
          <cell r="C2770" t="str">
            <v>显微镜电路板</v>
          </cell>
          <cell r="D2770" t="str">
            <v>4|3|光学显微镜用|CARL ZEISS|415500-8600-000</v>
          </cell>
          <cell r="E2770">
            <v>999</v>
          </cell>
          <cell r="F2770" t="str">
            <v>L2233D18A008</v>
          </cell>
          <cell r="G2770">
            <v>36</v>
          </cell>
          <cell r="H2770" t="str">
            <v>电路板(光学显微镜零件,信号传送用,品牌:Carl Zeiss)</v>
          </cell>
          <cell r="I2770" t="str">
            <v>PCB Andromeda brightness</v>
          </cell>
          <cell r="J2770">
            <v>0</v>
          </cell>
        </row>
        <row r="2770">
          <cell r="L2770" t="str">
            <v>个</v>
          </cell>
          <cell r="M2770" t="str">
            <v>千克</v>
          </cell>
        </row>
        <row r="2771">
          <cell r="A2771" t="str">
            <v>432907-9303-000</v>
          </cell>
          <cell r="B2771">
            <v>9011900000</v>
          </cell>
          <cell r="C2771" t="str">
            <v>显微镜电路板</v>
          </cell>
          <cell r="D2771" t="str">
            <v>4|3|光学显微镜用|CARL ZEISS|432907-9303-000</v>
          </cell>
          <cell r="E2771">
            <v>999</v>
          </cell>
          <cell r="F2771" t="str">
            <v>L2233D18A008</v>
          </cell>
          <cell r="G2771">
            <v>36</v>
          </cell>
          <cell r="H2771" t="str">
            <v>TFT电路板，用在TFT显示器里的一块电路板，12V电压,电动生物显微镜</v>
          </cell>
          <cell r="I2771" t="str">
            <v>Assembly TFT-slot </v>
          </cell>
          <cell r="J2771">
            <v>0</v>
          </cell>
        </row>
        <row r="2771">
          <cell r="L2771" t="str">
            <v>个</v>
          </cell>
          <cell r="M2771" t="str">
            <v>千克</v>
          </cell>
        </row>
        <row r="2772">
          <cell r="A2772" t="str">
            <v>000000-1261-743</v>
          </cell>
          <cell r="B2772">
            <v>9011900000</v>
          </cell>
          <cell r="C2772" t="str">
            <v>显微镜电路板</v>
          </cell>
          <cell r="D2772" t="str">
            <v>4|3|光学显微镜用|CARL ZEISS|000000-1261-743</v>
          </cell>
          <cell r="E2772">
            <v>999</v>
          </cell>
          <cell r="F2772" t="str">
            <v>L2233D18A008</v>
          </cell>
          <cell r="G2772">
            <v>36</v>
          </cell>
          <cell r="H2772" t="str">
            <v>电路板(光学显微镜零件,信号传送用,品牌:Carl Zeiss)</v>
          </cell>
          <cell r="I2772" t="str">
            <v>Stand control PCB Mid</v>
          </cell>
          <cell r="J2772">
            <v>0</v>
          </cell>
        </row>
        <row r="2772">
          <cell r="L2772" t="str">
            <v>个</v>
          </cell>
          <cell r="M2772" t="str">
            <v>千克</v>
          </cell>
        </row>
        <row r="2773">
          <cell r="A2773" t="str">
            <v>000000-1476-453</v>
          </cell>
          <cell r="B2773">
            <v>9011900000</v>
          </cell>
          <cell r="C2773" t="str">
            <v>显微镜电路板</v>
          </cell>
          <cell r="D2773" t="str">
            <v>4|3|光学显微镜用|CARL ZEISS|000000-1476-453</v>
          </cell>
          <cell r="E2773">
            <v>999</v>
          </cell>
          <cell r="F2773" t="str">
            <v>L2233D18A008</v>
          </cell>
          <cell r="G2773">
            <v>36</v>
          </cell>
          <cell r="H2773" t="str">
            <v>34通道控制板(材质为印刷电路板。用于控制34个通道在扫描时的信号传输及控制。没有电力控制功能，但是有数据控制功能。主要是控制数据流和根据数据流的情况发出扫描中断或继续的信号)</v>
          </cell>
          <cell r="I2773" t="str">
            <v>34CH-META_Control/LSM 7</v>
          </cell>
          <cell r="J2773">
            <v>0</v>
          </cell>
        </row>
        <row r="2773">
          <cell r="L2773" t="str">
            <v>个</v>
          </cell>
          <cell r="M2773" t="str">
            <v>千克</v>
          </cell>
        </row>
        <row r="2774">
          <cell r="A2774" t="str">
            <v>000000-1047-746</v>
          </cell>
          <cell r="B2774">
            <v>9011900000</v>
          </cell>
          <cell r="C2774" t="str">
            <v>显微镜电路板</v>
          </cell>
          <cell r="D2774" t="str">
            <v>4|3|光学显微镜用|CARL ZEISS|000000-1047-746</v>
          </cell>
          <cell r="E2774">
            <v>999</v>
          </cell>
          <cell r="F2774" t="str">
            <v>L2233D18A008</v>
          </cell>
          <cell r="G2774">
            <v>36</v>
          </cell>
          <cell r="H2774" t="str">
            <v>感应板（金属材质，用于阻挡激光。）</v>
          </cell>
          <cell r="I2774" t="str">
            <v>FBG SHUTTER-SENTOR</v>
          </cell>
          <cell r="J2774">
            <v>0</v>
          </cell>
        </row>
        <row r="2774">
          <cell r="L2774" t="str">
            <v>个</v>
          </cell>
          <cell r="M2774" t="str">
            <v>千克</v>
          </cell>
        </row>
        <row r="2775">
          <cell r="A2775" t="str">
            <v>000000-1099-858</v>
          </cell>
          <cell r="B2775">
            <v>9011900000</v>
          </cell>
          <cell r="C2775" t="str">
            <v>显微镜电路板</v>
          </cell>
          <cell r="D2775" t="str">
            <v>4|3|光学显微镜用|CARL ZEISS|000000-1099-858</v>
          </cell>
          <cell r="E2775">
            <v>999</v>
          </cell>
          <cell r="F2775" t="str">
            <v>L2233D18A008</v>
          </cell>
          <cell r="G2775">
            <v>36</v>
          </cell>
          <cell r="H2775" t="str">
            <v>感应器（PCB板，连接感应板的电路板）</v>
          </cell>
          <cell r="I2775" t="str">
            <v>Sensor Board|arm </v>
          </cell>
          <cell r="J2775">
            <v>0</v>
          </cell>
        </row>
        <row r="2775">
          <cell r="L2775" t="str">
            <v>个</v>
          </cell>
          <cell r="M2775" t="str">
            <v>千克</v>
          </cell>
        </row>
        <row r="2776">
          <cell r="A2776" t="str">
            <v>266002-1122-445</v>
          </cell>
          <cell r="B2776">
            <v>9011900000</v>
          </cell>
          <cell r="C2776" t="str">
            <v>显微镜电路板</v>
          </cell>
          <cell r="D2776" t="str">
            <v>4|3|光学显微镜用|CARL ZEISS|266002-1122-445</v>
          </cell>
          <cell r="E2776">
            <v>999</v>
          </cell>
          <cell r="F2776" t="str">
            <v>L2233D18A008</v>
          </cell>
          <cell r="G2776">
            <v>36</v>
          </cell>
          <cell r="H2776" t="str">
            <v>电路板(光学显微镜零件,信号传送用,品牌:Carl Zeiss)</v>
          </cell>
          <cell r="I2776" t="str">
            <v>GALVO SD-OCT L-SCANNER</v>
          </cell>
          <cell r="J2776">
            <v>0</v>
          </cell>
        </row>
        <row r="2776">
          <cell r="L2776" t="str">
            <v>个</v>
          </cell>
          <cell r="M2776" t="str">
            <v>千克</v>
          </cell>
        </row>
        <row r="2777">
          <cell r="A2777" t="str">
            <v>000000-1416-405</v>
          </cell>
          <cell r="B2777">
            <v>9011900000</v>
          </cell>
          <cell r="C2777" t="str">
            <v>显微镜电路板</v>
          </cell>
          <cell r="D2777" t="str">
            <v>4|3|光学显微镜用|CARL ZEISS|000000-1416-405</v>
          </cell>
          <cell r="E2777">
            <v>999</v>
          </cell>
          <cell r="F2777" t="str">
            <v>L2233D18A008</v>
          </cell>
          <cell r="G2777">
            <v>36</v>
          </cell>
          <cell r="H2777" t="str">
            <v>电路板(光学显微镜零件,信号传送用,品牌:Carl Zeiss)</v>
          </cell>
          <cell r="I2777" t="str">
            <v>Safety-Control</v>
          </cell>
          <cell r="J2777">
            <v>0</v>
          </cell>
        </row>
        <row r="2777">
          <cell r="L2777" t="str">
            <v>个</v>
          </cell>
          <cell r="M2777" t="str">
            <v>千克</v>
          </cell>
        </row>
        <row r="2778">
          <cell r="A2778" t="str">
            <v>431007-9305-000</v>
          </cell>
          <cell r="B2778">
            <v>9011900000</v>
          </cell>
          <cell r="C2778" t="str">
            <v>显微镜电路板</v>
          </cell>
          <cell r="D2778" t="str">
            <v>4|3|光学显微镜用|CARL ZEISS|431007-9305-000</v>
          </cell>
          <cell r="E2778">
            <v>999</v>
          </cell>
          <cell r="F2778" t="str">
            <v>L2233D18A008</v>
          </cell>
          <cell r="G2778">
            <v>36</v>
          </cell>
          <cell r="H2778" t="str">
            <v>驱动电路板，用于生物显微镜，用来给显微镜提供信号</v>
          </cell>
          <cell r="I2778" t="str">
            <v>ASEMBLY AQU-REVOLVERDRIVE</v>
          </cell>
          <cell r="J2778">
            <v>0</v>
          </cell>
        </row>
        <row r="2778">
          <cell r="L2778" t="str">
            <v>个</v>
          </cell>
          <cell r="M2778" t="str">
            <v>千克</v>
          </cell>
        </row>
        <row r="2779">
          <cell r="A2779" t="str">
            <v>608483-9125-711</v>
          </cell>
          <cell r="B2779">
            <v>9011900000</v>
          </cell>
          <cell r="C2779" t="str">
            <v>显微镜电路板</v>
          </cell>
          <cell r="D2779" t="str">
            <v>4|3|光学显微镜用|CARL ZEISS|608483-9125-711</v>
          </cell>
          <cell r="E2779">
            <v>999</v>
          </cell>
          <cell r="F2779" t="str">
            <v>L2233D18A008</v>
          </cell>
          <cell r="G2779">
            <v>36</v>
          </cell>
          <cell r="H2779" t="str">
            <v>电路板(光学显微镜零件,信号传送用,品牌:Carl Zeiss)</v>
          </cell>
          <cell r="I2779" t="str">
            <v>output stage 60V X Axis</v>
          </cell>
          <cell r="J2779">
            <v>0</v>
          </cell>
        </row>
        <row r="2779">
          <cell r="L2779" t="str">
            <v>个</v>
          </cell>
          <cell r="M2779" t="str">
            <v>千克</v>
          </cell>
        </row>
        <row r="2780">
          <cell r="A2780" t="str">
            <v>354733-9600-700</v>
          </cell>
          <cell r="B2780">
            <v>9011900000</v>
          </cell>
          <cell r="C2780" t="str">
            <v>显微镜电路板</v>
          </cell>
          <cell r="D2780" t="str">
            <v>4|3|光学显微镜用|CARL ZEISS|354733-9600-700</v>
          </cell>
          <cell r="E2780">
            <v>999</v>
          </cell>
          <cell r="F2780" t="str">
            <v>L2233D18A008</v>
          </cell>
          <cell r="G2780">
            <v>36</v>
          </cell>
          <cell r="H2780" t="str">
            <v>电路板(光学显微镜零件,信号传送用,品牌:Carl Zeiss)</v>
          </cell>
          <cell r="I2780" t="str">
            <v>EV0 5 Axis Stage Control</v>
          </cell>
          <cell r="J2780">
            <v>0</v>
          </cell>
        </row>
        <row r="2780">
          <cell r="L2780" t="str">
            <v>个</v>
          </cell>
          <cell r="M2780" t="str">
            <v>千克</v>
          </cell>
        </row>
        <row r="2781">
          <cell r="A2781" t="str">
            <v>000000-1091-751</v>
          </cell>
          <cell r="B2781">
            <v>9011900000</v>
          </cell>
          <cell r="C2781" t="str">
            <v>显微镜电路板</v>
          </cell>
          <cell r="D2781" t="str">
            <v>4|3|光学显微镜用|CARL ZEISS|000000-1091-751</v>
          </cell>
          <cell r="E2781">
            <v>999</v>
          </cell>
          <cell r="F2781" t="str">
            <v>L2233D18A008</v>
          </cell>
          <cell r="G2781">
            <v>36</v>
          </cell>
          <cell r="H2781" t="str">
            <v>电路板(光学显微镜零件,信号传送用,品牌:Carl Zeiss)</v>
          </cell>
          <cell r="I2781" t="str">
            <v>Scan-Drive</v>
          </cell>
          <cell r="J2781">
            <v>0</v>
          </cell>
        </row>
        <row r="2781">
          <cell r="L2781" t="str">
            <v>个</v>
          </cell>
          <cell r="M2781" t="str">
            <v>千克</v>
          </cell>
        </row>
        <row r="2782">
          <cell r="A2782" t="str">
            <v>266010-0028-812</v>
          </cell>
          <cell r="B2782">
            <v>9011900000</v>
          </cell>
          <cell r="C2782" t="str">
            <v>显微镜电路板</v>
          </cell>
          <cell r="D2782" t="str">
            <v>4|3|光学显微镜用|CARL ZEISS|266010-0028-812</v>
          </cell>
          <cell r="E2782">
            <v>999</v>
          </cell>
          <cell r="F2782" t="str">
            <v>L2233D18A008</v>
          </cell>
          <cell r="G2782">
            <v>36</v>
          </cell>
          <cell r="H2782" t="str">
            <v>电路板(光学显微镜零件,信号传送用,品牌:Carl Zeiss)</v>
          </cell>
          <cell r="I2782" t="str">
            <v>PCBA MONITOR 9" 35KHZ Z-AXIS</v>
          </cell>
          <cell r="J2782">
            <v>0</v>
          </cell>
        </row>
        <row r="2782">
          <cell r="L2782" t="str">
            <v>个</v>
          </cell>
          <cell r="M2782" t="str">
            <v>千克</v>
          </cell>
        </row>
        <row r="2783">
          <cell r="A2783" t="str">
            <v>341207-9115-000</v>
          </cell>
          <cell r="B2783">
            <v>9011900000</v>
          </cell>
          <cell r="C2783" t="str">
            <v>显微镜电路板</v>
          </cell>
          <cell r="D2783" t="str">
            <v>4|3|光学显微镜用|CARL ZEISS|341207-9115-000</v>
          </cell>
          <cell r="E2783">
            <v>999</v>
          </cell>
          <cell r="F2783" t="str">
            <v>L2233D18A008</v>
          </cell>
          <cell r="G2783">
            <v>36</v>
          </cell>
          <cell r="H2783" t="str">
            <v>光纤通断开关线路板，扫描电子显微镜的电路板</v>
          </cell>
          <cell r="I2783" t="str">
            <v>Light barrier PCB</v>
          </cell>
          <cell r="J2783">
            <v>0</v>
          </cell>
        </row>
        <row r="2783">
          <cell r="L2783" t="str">
            <v>个</v>
          </cell>
          <cell r="M2783" t="str">
            <v>千克</v>
          </cell>
        </row>
        <row r="2784">
          <cell r="A2784" t="str">
            <v>435401-3321-000</v>
          </cell>
          <cell r="B2784">
            <v>9011900000</v>
          </cell>
          <cell r="C2784" t="str">
            <v>显微镜电路板</v>
          </cell>
          <cell r="D2784" t="str">
            <v>4|3|光学显微镜用|CARL ZEISS|435401-3321-000</v>
          </cell>
          <cell r="E2784">
            <v>999</v>
          </cell>
          <cell r="F2784" t="str">
            <v>L2233D18A008</v>
          </cell>
          <cell r="G2784">
            <v>36</v>
          </cell>
          <cell r="H2784" t="str">
            <v>电路板(光学显微镜零件,信号传送用,品牌:Carl Zeiss)</v>
          </cell>
          <cell r="I2784" t="str">
            <v>PCB ML4 RIG. 203x95x1,5 SU:Lac,Pb-fr,UL</v>
          </cell>
          <cell r="J2784">
            <v>0</v>
          </cell>
        </row>
        <row r="2784">
          <cell r="L2784" t="str">
            <v>个</v>
          </cell>
          <cell r="M2784" t="str">
            <v>千克</v>
          </cell>
        </row>
        <row r="2785">
          <cell r="A2785" t="str">
            <v>000000-1527-915</v>
          </cell>
          <cell r="B2785">
            <v>9011900000</v>
          </cell>
          <cell r="C2785" t="str">
            <v>显微镜电路板</v>
          </cell>
          <cell r="D2785" t="str">
            <v>4|3|光学显微镜用|CARL ZEISS|000000-1527-915</v>
          </cell>
          <cell r="E2785">
            <v>999</v>
          </cell>
          <cell r="F2785" t="str">
            <v>L2233D18A008</v>
          </cell>
          <cell r="G2785">
            <v>36</v>
          </cell>
          <cell r="H2785" t="str">
            <v>电路板(光学显微镜零件,信号传送用,品牌:Carl Zeiss)</v>
          </cell>
          <cell r="I2785" t="str">
            <v>34CH-GaAsP-CONTROL,mont.</v>
          </cell>
          <cell r="J2785">
            <v>0</v>
          </cell>
        </row>
        <row r="2785">
          <cell r="L2785" t="str">
            <v>个</v>
          </cell>
          <cell r="M2785" t="str">
            <v>千克</v>
          </cell>
        </row>
        <row r="2786">
          <cell r="A2786" t="str">
            <v>000000-1788-274</v>
          </cell>
          <cell r="B2786">
            <v>9011900000</v>
          </cell>
          <cell r="C2786" t="str">
            <v>显微镜电路板</v>
          </cell>
          <cell r="D2786" t="str">
            <v>4|3|光学显微镜用|CARL ZEISS|000000-1788-274</v>
          </cell>
          <cell r="E2786">
            <v>999</v>
          </cell>
          <cell r="F2786" t="str">
            <v>L2233D18A008</v>
          </cell>
          <cell r="G2786">
            <v>36</v>
          </cell>
          <cell r="H2786" t="str">
            <v>电路板(光学显微镜零件,信号传送用,品牌:Carl Zeiss)</v>
          </cell>
          <cell r="I2786" t="str">
            <v>ASSEMBLY MP-MASTER 742</v>
          </cell>
          <cell r="J2786">
            <v>0</v>
          </cell>
        </row>
        <row r="2786">
          <cell r="L2786" t="str">
            <v>个</v>
          </cell>
          <cell r="M2786" t="str">
            <v>千克</v>
          </cell>
        </row>
        <row r="2787">
          <cell r="A2787" t="str">
            <v>347801-9006-710</v>
          </cell>
          <cell r="B2787">
            <v>9011900000</v>
          </cell>
          <cell r="C2787" t="str">
            <v>显微镜电路板</v>
          </cell>
          <cell r="D2787" t="str">
            <v>4|3|光学显微镜用|CARL ZEISS|347801-9006-710</v>
          </cell>
          <cell r="E2787">
            <v>999</v>
          </cell>
          <cell r="F2787" t="str">
            <v>L2233D18A008</v>
          </cell>
          <cell r="G2787">
            <v>36</v>
          </cell>
          <cell r="H2787" t="str">
            <v>电路板(光学显微镜零件,信号传送用,品牌:Carl Zeiss)</v>
          </cell>
          <cell r="I2787" t="str">
            <v>Stage Board ALL STAGES(4-,5-,6-Axis) UNI PLINTH LEO 14xx/15xx&gt;&gt;&gt;"STANDARD"</v>
          </cell>
          <cell r="J2787">
            <v>0</v>
          </cell>
        </row>
        <row r="2787">
          <cell r="L2787" t="str">
            <v>个</v>
          </cell>
          <cell r="M2787" t="str">
            <v>千克</v>
          </cell>
        </row>
        <row r="2788">
          <cell r="A2788" t="str">
            <v>608483-9038-000</v>
          </cell>
          <cell r="B2788">
            <v>9011900000</v>
          </cell>
          <cell r="C2788" t="str">
            <v>显微镜电路板</v>
          </cell>
          <cell r="D2788" t="str">
            <v>4|3|光学显微镜用|CARL ZEISS|608483-9038-000</v>
          </cell>
          <cell r="E2788">
            <v>999</v>
          </cell>
          <cell r="F2788" t="str">
            <v>L2233D18A008</v>
          </cell>
          <cell r="G2788">
            <v>36</v>
          </cell>
          <cell r="H2788" t="str">
            <v>电路板(光学显微镜零件,信号传送用,品牌:Carl Zeiss)</v>
          </cell>
          <cell r="I2788" t="str">
            <v>Pcb</v>
          </cell>
          <cell r="J2788">
            <v>0</v>
          </cell>
        </row>
        <row r="2788">
          <cell r="L2788" t="str">
            <v>个</v>
          </cell>
          <cell r="M2788" t="str">
            <v>千克</v>
          </cell>
        </row>
        <row r="2789">
          <cell r="A2789" t="str">
            <v>608483-9102-000</v>
          </cell>
          <cell r="B2789">
            <v>9011900000</v>
          </cell>
          <cell r="C2789" t="str">
            <v>显微镜电路板</v>
          </cell>
          <cell r="D2789" t="str">
            <v>4|3|光学显微镜用|CARL ZEISS|608483-9102-000</v>
          </cell>
          <cell r="E2789">
            <v>999</v>
          </cell>
          <cell r="F2789" t="str">
            <v>L2233D18A008</v>
          </cell>
          <cell r="G2789">
            <v>36</v>
          </cell>
          <cell r="H2789" t="str">
            <v>电路板(光学显微镜零件,信号传送用,品牌:Carl Zeiss)</v>
          </cell>
          <cell r="I2789" t="str">
            <v>PCB|VP-ANT 5/10</v>
          </cell>
          <cell r="J2789">
            <v>0</v>
          </cell>
        </row>
        <row r="2789">
          <cell r="L2789" t="str">
            <v>个</v>
          </cell>
          <cell r="M2789" t="str">
            <v>千克</v>
          </cell>
        </row>
        <row r="2790">
          <cell r="A2790" t="str">
            <v>431007-9333-000</v>
          </cell>
          <cell r="B2790">
            <v>9011900000</v>
          </cell>
          <cell r="C2790" t="str">
            <v>显微镜电路板</v>
          </cell>
          <cell r="D2790" t="str">
            <v>4|3|光学显微镜用|CARL ZEISS|431007-9333-000</v>
          </cell>
          <cell r="E2790">
            <v>999</v>
          </cell>
          <cell r="F2790" t="str">
            <v>L2233D18A008</v>
          </cell>
          <cell r="G2790">
            <v>36</v>
          </cell>
          <cell r="H2790" t="str">
            <v>电路板（底板），用于给显微镜供电用，将电路分配到显微镜底部光路</v>
          </cell>
          <cell r="I2790" t="str">
            <v>PCB AQU-Z-BACKPLANT-BELOW</v>
          </cell>
          <cell r="J2790">
            <v>0</v>
          </cell>
        </row>
        <row r="2790">
          <cell r="L2790" t="str">
            <v>个</v>
          </cell>
          <cell r="M2790" t="str">
            <v>千克</v>
          </cell>
        </row>
        <row r="2791">
          <cell r="A2791" t="str">
            <v>431007-9301-000</v>
          </cell>
          <cell r="B2791">
            <v>9011900000</v>
          </cell>
          <cell r="C2791" t="str">
            <v>显微镜电路板</v>
          </cell>
          <cell r="D2791" t="str">
            <v>4|3|光学显微镜用|CARL ZEISS|431007-9301-000</v>
          </cell>
          <cell r="E2791">
            <v>999</v>
          </cell>
          <cell r="F2791" t="str">
            <v>L2233D18A008</v>
          </cell>
          <cell r="G2791">
            <v>36</v>
          </cell>
          <cell r="H2791" t="str">
            <v>电路板（右板），给显微镜供电用，将电路分配到显微镜右部光路</v>
          </cell>
          <cell r="I2791" t="str">
            <v>PCB AQU-Z-BACKPLANT-RIGHT</v>
          </cell>
          <cell r="J2791">
            <v>0</v>
          </cell>
        </row>
        <row r="2791">
          <cell r="L2791" t="str">
            <v>个</v>
          </cell>
          <cell r="M2791" t="str">
            <v>千克</v>
          </cell>
        </row>
        <row r="2792">
          <cell r="A2792" t="str">
            <v>424527-9302-000</v>
          </cell>
          <cell r="B2792">
            <v>9011900000</v>
          </cell>
          <cell r="C2792" t="str">
            <v>显微镜电路板</v>
          </cell>
          <cell r="D2792" t="str">
            <v>4|3|光学显微镜用|CARL ZEISS|424527-9302-000</v>
          </cell>
          <cell r="E2792">
            <v>999</v>
          </cell>
          <cell r="F2792" t="str">
            <v>L2233D18A008</v>
          </cell>
          <cell r="G2792">
            <v>36</v>
          </cell>
          <cell r="H2792" t="str">
            <v>聚焦电路板，用来控制载物上下移动，从而使样样品聚焦</v>
          </cell>
          <cell r="I2792" t="str">
            <v>AQU-Z-FOCUS-FINAL POSITION</v>
          </cell>
          <cell r="J2792">
            <v>0</v>
          </cell>
        </row>
        <row r="2792">
          <cell r="L2792" t="str">
            <v>个</v>
          </cell>
          <cell r="M2792" t="str">
            <v>千克</v>
          </cell>
        </row>
        <row r="2793">
          <cell r="A2793" t="str">
            <v>435420-8121-000</v>
          </cell>
          <cell r="B2793">
            <v>9011900000</v>
          </cell>
          <cell r="C2793" t="str">
            <v>显微镜电路板</v>
          </cell>
          <cell r="D2793" t="str">
            <v>4|3|光学显微镜用|CARL ZEISS|435420-8121-000</v>
          </cell>
          <cell r="E2793">
            <v>999</v>
          </cell>
          <cell r="F2793" t="str">
            <v>L2233D18A008</v>
          </cell>
          <cell r="G2793">
            <v>36</v>
          </cell>
          <cell r="H2793" t="str">
            <v>电路板(光学显微镜零件,信号传送用,品牌:Carl Zeiss)</v>
          </cell>
          <cell r="I2793" t="str">
            <v>PCB Control</v>
          </cell>
          <cell r="J2793">
            <v>0</v>
          </cell>
        </row>
        <row r="2793">
          <cell r="L2793" t="str">
            <v>个</v>
          </cell>
          <cell r="M2793" t="str">
            <v>千克</v>
          </cell>
        </row>
        <row r="2794">
          <cell r="A2794" t="str">
            <v>423731-8600-000</v>
          </cell>
          <cell r="B2794">
            <v>9011900000</v>
          </cell>
          <cell r="C2794" t="str">
            <v>显微镜电路板</v>
          </cell>
          <cell r="D2794" t="str">
            <v>4|3|光学显微镜用|CARL ZEISS|423731-8600-000</v>
          </cell>
          <cell r="E2794">
            <v>999</v>
          </cell>
          <cell r="F2794" t="str">
            <v>L2233D18A008</v>
          </cell>
          <cell r="G2794">
            <v>36</v>
          </cell>
          <cell r="H2794" t="str">
            <v>电路板(光学显微镜零件,信号传送用,品牌:Carl Zeiss)</v>
          </cell>
          <cell r="I2794" t="str">
            <v>ASSEMBLY AUR distribution-upper part</v>
          </cell>
          <cell r="J2794">
            <v>0</v>
          </cell>
        </row>
        <row r="2794">
          <cell r="L2794" t="str">
            <v>个</v>
          </cell>
          <cell r="M2794" t="str">
            <v>千克</v>
          </cell>
        </row>
        <row r="2795">
          <cell r="A2795" t="str">
            <v>608483-9125-713</v>
          </cell>
          <cell r="B2795">
            <v>9011900000</v>
          </cell>
          <cell r="C2795" t="str">
            <v>显微镜电路板</v>
          </cell>
          <cell r="D2795" t="str">
            <v>4|3|光学显微镜用|CARL ZEISS|608483-9125-713</v>
          </cell>
          <cell r="E2795">
            <v>999</v>
          </cell>
          <cell r="F2795" t="str">
            <v>L2233D18A008</v>
          </cell>
          <cell r="G2795">
            <v>36</v>
          </cell>
          <cell r="H2795" t="str">
            <v>电路板(光学显微镜零件,信号传送用,品牌:Carl Zeiss)</v>
          </cell>
          <cell r="I2795" t="str">
            <v>MOTOR AMPLIFIER Z AXIS</v>
          </cell>
          <cell r="J2795">
            <v>0</v>
          </cell>
        </row>
        <row r="2795">
          <cell r="L2795" t="str">
            <v>个</v>
          </cell>
          <cell r="M2795" t="str">
            <v>千克</v>
          </cell>
        </row>
        <row r="2796">
          <cell r="A2796" t="str">
            <v>000000-0477-395</v>
          </cell>
          <cell r="B2796">
            <v>9011900000</v>
          </cell>
          <cell r="C2796" t="str">
            <v>显微镜电路板</v>
          </cell>
          <cell r="D2796" t="str">
            <v>4|3|光学显微镜用|CARL ZEISS|000000-0477-395</v>
          </cell>
          <cell r="E2796">
            <v>999</v>
          </cell>
          <cell r="F2796" t="str">
            <v>L2233D18A008</v>
          </cell>
          <cell r="G2796">
            <v>36</v>
          </cell>
          <cell r="H2796" t="str">
            <v>电路板(光学显微镜零件,信号传送用,品牌:Carl Zeiss)</v>
          </cell>
          <cell r="I2796" t="str">
            <v>Fiedstop assembly compl.</v>
          </cell>
          <cell r="J2796">
            <v>0</v>
          </cell>
        </row>
        <row r="2796">
          <cell r="L2796" t="str">
            <v>个</v>
          </cell>
          <cell r="M2796" t="str">
            <v>千克</v>
          </cell>
        </row>
        <row r="2797">
          <cell r="A2797" t="str">
            <v>600606-0301-562</v>
          </cell>
          <cell r="B2797">
            <v>9011900000</v>
          </cell>
          <cell r="C2797" t="str">
            <v>显微镜电路板</v>
          </cell>
          <cell r="D2797" t="str">
            <v>4|3|光学显微镜用|CARL ZEISS|600606-0301-562</v>
          </cell>
          <cell r="E2797">
            <v>999</v>
          </cell>
          <cell r="F2797" t="str">
            <v>L2233D18A008</v>
          </cell>
          <cell r="G2797">
            <v>36</v>
          </cell>
          <cell r="H2797" t="str">
            <v>电路板(光学显微镜零件,信号传送用,品牌:Carl Zeiss)</v>
          </cell>
          <cell r="I2797" t="str">
            <v>SSA-Amplifier module (Z/Y/Z)</v>
          </cell>
          <cell r="J2797">
            <v>0</v>
          </cell>
        </row>
        <row r="2797">
          <cell r="L2797" t="str">
            <v>个</v>
          </cell>
          <cell r="M2797" t="str">
            <v>千克</v>
          </cell>
        </row>
        <row r="2798">
          <cell r="A2798" t="str">
            <v>000000-0516-538</v>
          </cell>
          <cell r="B2798">
            <v>9011900000</v>
          </cell>
          <cell r="C2798" t="str">
            <v>显微镜电路板</v>
          </cell>
          <cell r="D2798" t="str">
            <v>4|3|光学显微镜用|CARL ZEISS|000000-0516-538</v>
          </cell>
          <cell r="E2798">
            <v>999</v>
          </cell>
          <cell r="F2798" t="str">
            <v>L2233D18A008</v>
          </cell>
          <cell r="G2798">
            <v>36</v>
          </cell>
          <cell r="H2798" t="str">
            <v>电路板(光学显微镜零件,信号传送用,品牌:Carl Zeiss)</v>
          </cell>
          <cell r="I2798" t="str">
            <v>Frame Grabber Card</v>
          </cell>
          <cell r="J2798">
            <v>0</v>
          </cell>
        </row>
        <row r="2798">
          <cell r="L2798" t="str">
            <v>个</v>
          </cell>
          <cell r="M2798" t="str">
            <v>千克</v>
          </cell>
        </row>
        <row r="2799">
          <cell r="A2799" t="str">
            <v>435420-8120-000</v>
          </cell>
          <cell r="B2799">
            <v>9011900000</v>
          </cell>
          <cell r="C2799" t="str">
            <v>显微镜电路板</v>
          </cell>
          <cell r="D2799" t="str">
            <v>4|3|光学显微镜用|CARL ZEISS|435420-8120-000</v>
          </cell>
          <cell r="E2799">
            <v>999</v>
          </cell>
          <cell r="F2799" t="str">
            <v>L2233D18A008</v>
          </cell>
          <cell r="G2799">
            <v>36</v>
          </cell>
          <cell r="H2799" t="str">
            <v>电路板(光学显微镜零件,信号传送用,品牌:Carl Zeiss)</v>
          </cell>
          <cell r="I2799" t="str">
            <v>PCB lamp control S7 </v>
          </cell>
          <cell r="J2799">
            <v>0</v>
          </cell>
        </row>
        <row r="2799">
          <cell r="L2799" t="str">
            <v>个</v>
          </cell>
          <cell r="M2799" t="str">
            <v>千克</v>
          </cell>
        </row>
        <row r="2800">
          <cell r="A2800" t="str">
            <v>000000-0534-560</v>
          </cell>
          <cell r="B2800">
            <v>9011900000</v>
          </cell>
          <cell r="C2800" t="str">
            <v>显微镜电路板</v>
          </cell>
          <cell r="D2800" t="str">
            <v>4|3|光学显微镜用|CARL ZEISS|000000-0534-560</v>
          </cell>
          <cell r="E2800">
            <v>999</v>
          </cell>
          <cell r="F2800" t="str">
            <v>L2233D18A008</v>
          </cell>
          <cell r="G2800">
            <v>36</v>
          </cell>
          <cell r="H2800" t="str">
            <v>电路板(光学显微镜零件,信号传送用,品牌:Carl Zeiss)</v>
          </cell>
          <cell r="I2800" t="str">
            <v>Ballast PCB   020-00548</v>
          </cell>
          <cell r="J2800">
            <v>0</v>
          </cell>
        </row>
        <row r="2800">
          <cell r="L2800" t="str">
            <v>个</v>
          </cell>
          <cell r="M2800" t="str">
            <v>千克</v>
          </cell>
        </row>
        <row r="2801">
          <cell r="A2801" t="str">
            <v>000000-0534-561</v>
          </cell>
          <cell r="B2801">
            <v>9011900000</v>
          </cell>
          <cell r="C2801" t="str">
            <v>显微镜电路板</v>
          </cell>
          <cell r="D2801" t="str">
            <v>4|3|光学显微镜用|CARL ZEISS|000000-0534-561</v>
          </cell>
          <cell r="E2801">
            <v>999</v>
          </cell>
          <cell r="F2801" t="str">
            <v>L2233D18A008</v>
          </cell>
          <cell r="G2801">
            <v>36</v>
          </cell>
          <cell r="H2801" t="str">
            <v>电路板(光学显微镜零件,信号传送用,品牌:Carl Zeiss)</v>
          </cell>
          <cell r="I2801" t="str">
            <v>lamp Hr Jumping Upgrade Kit 020-00716</v>
          </cell>
          <cell r="J2801">
            <v>0</v>
          </cell>
        </row>
        <row r="2801">
          <cell r="L2801" t="str">
            <v>个</v>
          </cell>
          <cell r="M2801" t="str">
            <v>千克</v>
          </cell>
        </row>
        <row r="2802">
          <cell r="A2802" t="str">
            <v>000000-0534-302</v>
          </cell>
          <cell r="B2802">
            <v>9011900000</v>
          </cell>
          <cell r="C2802" t="str">
            <v>显微镜电路板</v>
          </cell>
          <cell r="D2802" t="str">
            <v>4|3|光学显微镜用|CARL ZEISS|000000-0534-302</v>
          </cell>
          <cell r="E2802">
            <v>999</v>
          </cell>
          <cell r="F2802" t="str">
            <v>L2233D18A008</v>
          </cell>
          <cell r="G2802">
            <v>36</v>
          </cell>
          <cell r="H2802" t="str">
            <v>电路板(光学显微镜零件,信号传送用,品牌:Carl Zeiss)</v>
          </cell>
          <cell r="I2802" t="str">
            <v>PFC PCB 020-00549</v>
          </cell>
          <cell r="J2802">
            <v>0</v>
          </cell>
        </row>
        <row r="2802">
          <cell r="L2802" t="str">
            <v>个</v>
          </cell>
          <cell r="M2802" t="str">
            <v>千克</v>
          </cell>
        </row>
        <row r="2803">
          <cell r="A2803" t="str">
            <v>000000-0514-342</v>
          </cell>
          <cell r="B2803">
            <v>9011900000</v>
          </cell>
          <cell r="C2803" t="str">
            <v>显微镜电路板</v>
          </cell>
          <cell r="D2803" t="str">
            <v>4|3|光学显微镜用|CARL ZEISS|000000-0514-342</v>
          </cell>
          <cell r="E2803">
            <v>999</v>
          </cell>
          <cell r="F2803" t="str">
            <v>L2233D18A008</v>
          </cell>
          <cell r="G2803">
            <v>36</v>
          </cell>
          <cell r="H2803" t="str">
            <v>电路板(光学显微镜零件,信号传送用,品牌:Carl Zeiss)</v>
          </cell>
          <cell r="I2803" t="str">
            <v>power entry modul 10A Din</v>
          </cell>
          <cell r="J2803">
            <v>0</v>
          </cell>
        </row>
        <row r="2803">
          <cell r="L2803" t="str">
            <v>个</v>
          </cell>
          <cell r="M2803" t="str">
            <v>千克</v>
          </cell>
        </row>
        <row r="2804">
          <cell r="A2804" t="str">
            <v>000000-0403-243</v>
          </cell>
          <cell r="B2804">
            <v>9011900000</v>
          </cell>
          <cell r="C2804" t="str">
            <v>显微镜电路板</v>
          </cell>
          <cell r="D2804" t="str">
            <v>4|3|光学显微镜用|CARL ZEISS|000000-0403-243</v>
          </cell>
          <cell r="E2804">
            <v>999</v>
          </cell>
          <cell r="F2804" t="str">
            <v>L2233D18A008</v>
          </cell>
          <cell r="G2804">
            <v>36</v>
          </cell>
          <cell r="H2804" t="str">
            <v>电路板(光学显微镜零件,信号传送用,品牌:Carl Zeiss)</v>
          </cell>
          <cell r="I2804" t="str">
            <v>power entry modul</v>
          </cell>
          <cell r="J2804">
            <v>0</v>
          </cell>
        </row>
        <row r="2804">
          <cell r="L2804" t="str">
            <v>个</v>
          </cell>
          <cell r="M2804" t="str">
            <v>千克</v>
          </cell>
        </row>
        <row r="2805">
          <cell r="A2805" t="str">
            <v>000000-0236-450</v>
          </cell>
          <cell r="B2805">
            <v>9011900000</v>
          </cell>
          <cell r="C2805" t="str">
            <v>显微镜电路板</v>
          </cell>
          <cell r="D2805" t="str">
            <v>4|3|光学显微镜用|CARL ZEISS|000000-0236-450</v>
          </cell>
          <cell r="E2805">
            <v>999</v>
          </cell>
          <cell r="F2805" t="str">
            <v>L2233D18A008</v>
          </cell>
          <cell r="G2805">
            <v>36</v>
          </cell>
          <cell r="H2805" t="str">
            <v>电路板(光学显微镜零件,信号传送用,品牌:Carl Zeiss)</v>
          </cell>
          <cell r="I2805" t="str">
            <v>Power entry module</v>
          </cell>
          <cell r="J2805">
            <v>0</v>
          </cell>
        </row>
        <row r="2805">
          <cell r="L2805" t="str">
            <v>个</v>
          </cell>
          <cell r="M2805" t="str">
            <v>千克</v>
          </cell>
        </row>
        <row r="2806">
          <cell r="A2806" t="str">
            <v>608449-9901-000</v>
          </cell>
          <cell r="B2806">
            <v>9011900000</v>
          </cell>
          <cell r="C2806" t="str">
            <v>显微镜电路板</v>
          </cell>
          <cell r="D2806" t="str">
            <v>4|3|光学显微镜用|CARL ZEISS|608449-9901-000</v>
          </cell>
          <cell r="E2806">
            <v>999</v>
          </cell>
          <cell r="F2806" t="str">
            <v>L2233D18A008</v>
          </cell>
          <cell r="G2806">
            <v>36</v>
          </cell>
          <cell r="H2806" t="str">
            <v>电路板(光学显微镜零件,信号传送用,品牌:Carl Zeiss)</v>
          </cell>
          <cell r="I2806" t="str">
            <v>PRE-AMPLIFIER PED-GN</v>
          </cell>
          <cell r="J2806">
            <v>0</v>
          </cell>
        </row>
        <row r="2806">
          <cell r="L2806" t="str">
            <v>个</v>
          </cell>
          <cell r="M2806" t="str">
            <v>千克</v>
          </cell>
        </row>
        <row r="2807">
          <cell r="A2807" t="str">
            <v>000000-1293-707</v>
          </cell>
          <cell r="B2807">
            <v>9011900000</v>
          </cell>
          <cell r="C2807" t="str">
            <v>显微镜电路板</v>
          </cell>
          <cell r="D2807" t="str">
            <v>4|3|光学显微镜用|CARL ZEISS|000000-1293-707</v>
          </cell>
          <cell r="E2807">
            <v>999</v>
          </cell>
          <cell r="F2807" t="str">
            <v>L2233D18A008</v>
          </cell>
          <cell r="G2807">
            <v>36</v>
          </cell>
          <cell r="H2807" t="str">
            <v>电路板(光学显微镜零件,信号传送用,品牌:Carl Zeiss)</v>
          </cell>
          <cell r="I2807" t="str">
            <v>PCB Backplane 2</v>
          </cell>
          <cell r="J2807">
            <v>0</v>
          </cell>
        </row>
        <row r="2807">
          <cell r="L2807" t="str">
            <v>个</v>
          </cell>
          <cell r="M2807" t="str">
            <v>千克</v>
          </cell>
        </row>
        <row r="2808">
          <cell r="A2808" t="str">
            <v>608098-9201-901</v>
          </cell>
          <cell r="B2808">
            <v>9011900000</v>
          </cell>
          <cell r="C2808" t="str">
            <v>显微镜电路板</v>
          </cell>
          <cell r="D2808" t="str">
            <v>4|3|光学显微镜用|CARL ZEISS|608098-9201-901</v>
          </cell>
          <cell r="E2808">
            <v>999</v>
          </cell>
          <cell r="F2808" t="str">
            <v>L2233D18A008</v>
          </cell>
          <cell r="G2808">
            <v>36</v>
          </cell>
          <cell r="H2808" t="str">
            <v>电路板(光学显微镜零件,信号传送用,品牌:Carl Zeiss)</v>
          </cell>
          <cell r="I2808" t="str">
            <v>Axesboard AK-SE,USS</v>
          </cell>
          <cell r="J2808">
            <v>0</v>
          </cell>
        </row>
        <row r="2808">
          <cell r="L2808" t="str">
            <v>个</v>
          </cell>
          <cell r="M2808" t="str">
            <v>千克</v>
          </cell>
        </row>
        <row r="2809">
          <cell r="A2809" t="str">
            <v>608098-9240-901</v>
          </cell>
          <cell r="B2809">
            <v>9011900000</v>
          </cell>
          <cell r="C2809" t="str">
            <v>显微镜电路板</v>
          </cell>
          <cell r="D2809" t="str">
            <v>4|3|光学显微镜用|CARL ZEISS|608098-9240-901</v>
          </cell>
          <cell r="E2809">
            <v>999</v>
          </cell>
          <cell r="F2809" t="str">
            <v>L2233D18A008</v>
          </cell>
          <cell r="G2809">
            <v>36</v>
          </cell>
          <cell r="H2809" t="str">
            <v>电路板(光学显微镜零件,信号传送用,品牌:Carl Zeiss)</v>
          </cell>
          <cell r="I2809" t="str">
            <v>MiniMux board</v>
          </cell>
          <cell r="J2809">
            <v>0</v>
          </cell>
        </row>
        <row r="2809">
          <cell r="L2809" t="str">
            <v>个</v>
          </cell>
          <cell r="M2809" t="str">
            <v>千克</v>
          </cell>
        </row>
        <row r="2810">
          <cell r="A2810" t="str">
            <v>608099-9247-901</v>
          </cell>
          <cell r="B2810">
            <v>9011900000</v>
          </cell>
          <cell r="C2810" t="str">
            <v>显微镜电路板</v>
          </cell>
          <cell r="D2810" t="str">
            <v>4|3|光学显微镜用|CARL ZEISS|608099-9247-901</v>
          </cell>
          <cell r="E2810">
            <v>999</v>
          </cell>
          <cell r="F2810" t="str">
            <v>L2233D18A008</v>
          </cell>
          <cell r="G2810">
            <v>36</v>
          </cell>
          <cell r="H2810" t="str">
            <v>电路板(光学显微镜零件,信号传送用,品牌:Carl Zeiss)</v>
          </cell>
          <cell r="I2810" t="str">
            <v>TCE-board</v>
          </cell>
          <cell r="J2810">
            <v>0</v>
          </cell>
        </row>
        <row r="2810">
          <cell r="L2810" t="str">
            <v>个</v>
          </cell>
          <cell r="M2810" t="str">
            <v>千克</v>
          </cell>
        </row>
        <row r="2811">
          <cell r="A2811" t="str">
            <v>620675-8015-000</v>
          </cell>
          <cell r="B2811">
            <v>9011900000</v>
          </cell>
          <cell r="C2811" t="str">
            <v>显微镜电路板</v>
          </cell>
          <cell r="D2811" t="str">
            <v>4|3|光学显微镜用|CARL ZEISS|620675-8015-000</v>
          </cell>
          <cell r="E2811">
            <v>999</v>
          </cell>
          <cell r="F2811" t="str">
            <v>L2233D18A008</v>
          </cell>
          <cell r="G2811">
            <v>36</v>
          </cell>
          <cell r="H2811" t="str">
            <v>电路板(光学显微镜零件,信号传送用,品牌:Carl Zeiss)</v>
          </cell>
          <cell r="I2811" t="str">
            <v>DCI-D</v>
          </cell>
          <cell r="J2811">
            <v>0</v>
          </cell>
        </row>
        <row r="2811">
          <cell r="L2811" t="str">
            <v>个</v>
          </cell>
          <cell r="M2811" t="str">
            <v>千克</v>
          </cell>
        </row>
        <row r="2812">
          <cell r="A2812" t="str">
            <v>650803-9944-917</v>
          </cell>
          <cell r="B2812">
            <v>9011900000</v>
          </cell>
          <cell r="C2812" t="str">
            <v>显微镜电路板</v>
          </cell>
          <cell r="D2812" t="str">
            <v>4|3|光学显微镜用|CARL ZEISS|650803-9944-917</v>
          </cell>
          <cell r="E2812">
            <v>999</v>
          </cell>
          <cell r="F2812" t="str">
            <v>L2233D18A008</v>
          </cell>
          <cell r="G2812">
            <v>36</v>
          </cell>
          <cell r="H2812" t="str">
            <v>电路板(光学显微镜零件,信号传送用,品牌:Carl Zeiss)</v>
          </cell>
          <cell r="I2812" t="str">
            <v>ASA-D HC Amplifier mono 60V incl.Module</v>
          </cell>
          <cell r="J2812">
            <v>0</v>
          </cell>
        </row>
        <row r="2812">
          <cell r="L2812" t="str">
            <v>个</v>
          </cell>
          <cell r="M2812" t="str">
            <v>千克</v>
          </cell>
        </row>
        <row r="2813">
          <cell r="A2813" t="str">
            <v>620803-9945-917</v>
          </cell>
          <cell r="B2813">
            <v>9011900000</v>
          </cell>
          <cell r="C2813" t="str">
            <v>显微镜电路板</v>
          </cell>
          <cell r="D2813" t="str">
            <v>4|3|光学显微镜用|CARL ZEISS|620803-9945-917</v>
          </cell>
          <cell r="E2813">
            <v>999</v>
          </cell>
          <cell r="F2813" t="str">
            <v>L2233D18A008</v>
          </cell>
          <cell r="G2813">
            <v>36</v>
          </cell>
          <cell r="H2813" t="str">
            <v>电路板(光学显微镜零件,信号传送用,品牌:Carl Zeiss)</v>
          </cell>
          <cell r="I2813" t="str">
            <v>ASA-D HC Amplifier dual 60V incl.Module</v>
          </cell>
          <cell r="J2813">
            <v>0</v>
          </cell>
        </row>
        <row r="2813">
          <cell r="L2813" t="str">
            <v>个</v>
          </cell>
          <cell r="M2813" t="str">
            <v>千克</v>
          </cell>
        </row>
        <row r="2814">
          <cell r="A2814" t="str">
            <v>620803-9944-917</v>
          </cell>
          <cell r="B2814">
            <v>9011900000</v>
          </cell>
          <cell r="C2814" t="str">
            <v>显微镜电路板</v>
          </cell>
          <cell r="D2814" t="str">
            <v>4|3|光学显微镜用|CARL ZEISS|620803-9944-917</v>
          </cell>
          <cell r="E2814">
            <v>999</v>
          </cell>
          <cell r="F2814" t="str">
            <v>L2233D18A008</v>
          </cell>
          <cell r="G2814">
            <v>36</v>
          </cell>
          <cell r="H2814" t="str">
            <v>电路板(光学显微镜零件,信号传送用,品牌:Carl Zeiss)</v>
          </cell>
          <cell r="I2814" t="str">
            <v>ASA-D HC Amplifier dual 60V incl.Module</v>
          </cell>
          <cell r="J2814">
            <v>0</v>
          </cell>
        </row>
        <row r="2814">
          <cell r="L2814" t="str">
            <v>个</v>
          </cell>
          <cell r="M2814" t="str">
            <v>千克</v>
          </cell>
        </row>
        <row r="2815">
          <cell r="A2815" t="str">
            <v>320817-0301-092</v>
          </cell>
          <cell r="B2815">
            <v>9011900000</v>
          </cell>
          <cell r="C2815" t="str">
            <v>显微镜电路板</v>
          </cell>
          <cell r="D2815" t="str">
            <v>4|3|光学显微镜用|CARL ZEISS|320817-0301-092</v>
          </cell>
          <cell r="E2815">
            <v>999</v>
          </cell>
          <cell r="F2815" t="str">
            <v>L2233D18A008</v>
          </cell>
          <cell r="G2815">
            <v>36</v>
          </cell>
          <cell r="H2815" t="str">
            <v>电路板(光学显微镜零件,信号传送用,品牌:Carl Zeiss)</v>
          </cell>
          <cell r="I2815" t="str">
            <v>Trigger board </v>
          </cell>
          <cell r="J2815">
            <v>0</v>
          </cell>
        </row>
        <row r="2815">
          <cell r="L2815" t="str">
            <v>个</v>
          </cell>
          <cell r="M2815" t="str">
            <v>千克</v>
          </cell>
        </row>
        <row r="2816">
          <cell r="A2816" t="str">
            <v>600606-8803-000</v>
          </cell>
          <cell r="B2816">
            <v>9011900000</v>
          </cell>
          <cell r="C2816" t="str">
            <v>显微镜电路板</v>
          </cell>
          <cell r="D2816" t="str">
            <v>4|3|光学显微镜用|CARL ZEISS|600606-8803-000</v>
          </cell>
          <cell r="E2816">
            <v>999</v>
          </cell>
          <cell r="F2816" t="str">
            <v>L2233D18A008</v>
          </cell>
          <cell r="G2816">
            <v>36</v>
          </cell>
          <cell r="H2816" t="str">
            <v>电路板(光学显微镜零件,信号传送用,品牌:Carl Zeiss)</v>
          </cell>
          <cell r="I2816" t="str">
            <v> Extension Kit  3  G2 RDS, WMM-ST, PMC-ST</v>
          </cell>
          <cell r="J2816">
            <v>0</v>
          </cell>
        </row>
        <row r="2816">
          <cell r="L2816" t="str">
            <v>个</v>
          </cell>
          <cell r="M2816" t="str">
            <v>千克</v>
          </cell>
        </row>
        <row r="2817">
          <cell r="A2817" t="str">
            <v>608097-9165-134</v>
          </cell>
          <cell r="B2817">
            <v>9011900000</v>
          </cell>
          <cell r="C2817" t="str">
            <v>显微镜电路板</v>
          </cell>
          <cell r="D2817" t="str">
            <v>4|3|光学显微镜用|CARL ZEISS|608097-9165-134</v>
          </cell>
          <cell r="E2817">
            <v>999</v>
          </cell>
          <cell r="F2817" t="str">
            <v>L2233D18A008</v>
          </cell>
          <cell r="G2817">
            <v>36</v>
          </cell>
          <cell r="H2817" t="str">
            <v>电路板(光学显微镜零件,信号传送用,品牌:Carl Zeiss)</v>
          </cell>
          <cell r="I2817" t="str">
            <v>ASA Modul für SC8 Y-Achse,  X=700 (ZD)</v>
          </cell>
          <cell r="J2817">
            <v>0</v>
          </cell>
        </row>
        <row r="2817">
          <cell r="L2817" t="str">
            <v>个</v>
          </cell>
          <cell r="M2817" t="str">
            <v>千克</v>
          </cell>
        </row>
        <row r="2818">
          <cell r="A2818" t="str">
            <v>350085-5166-700</v>
          </cell>
          <cell r="B2818">
            <v>9011900000</v>
          </cell>
          <cell r="C2818" t="str">
            <v>显微镜电路板</v>
          </cell>
          <cell r="D2818" t="str">
            <v>4|3|光学显微镜用|CARL ZEISS|350085-5166-700</v>
          </cell>
          <cell r="E2818">
            <v>999</v>
          </cell>
          <cell r="F2818" t="str">
            <v>L2233D18A008</v>
          </cell>
          <cell r="G2818">
            <v>36</v>
          </cell>
          <cell r="H2818" t="str">
            <v>电子光学电路板(实现软件调控或改变电子光路,通过电路板及光纤通讯实现调控电子光路的目的)</v>
          </cell>
          <cell r="I2818" t="str">
            <v>EO BOARD S440</v>
          </cell>
          <cell r="J2818">
            <v>0</v>
          </cell>
        </row>
        <row r="2818">
          <cell r="L2818" t="str">
            <v>个</v>
          </cell>
          <cell r="M2818" t="str">
            <v>千克</v>
          </cell>
        </row>
        <row r="2819">
          <cell r="A2819" t="str">
            <v>346020-8001-100</v>
          </cell>
          <cell r="B2819">
            <v>9011900000</v>
          </cell>
          <cell r="C2819" t="str">
            <v>显微镜电路板</v>
          </cell>
          <cell r="D2819" t="str">
            <v>4|3|光学显微镜用|CARL ZEISS|346020-8001-100</v>
          </cell>
          <cell r="E2819">
            <v>999</v>
          </cell>
          <cell r="F2819" t="str">
            <v>L2233D18A008</v>
          </cell>
          <cell r="G2819">
            <v>36</v>
          </cell>
          <cell r="H2819" t="str">
            <v>电路板(光学显微镜零件,信号传送用,品牌:Carl Zeiss)</v>
          </cell>
          <cell r="I2819" t="str">
            <v>Raith Beam Blanker electronics</v>
          </cell>
          <cell r="J2819">
            <v>0</v>
          </cell>
        </row>
        <row r="2819">
          <cell r="L2819" t="str">
            <v>个</v>
          </cell>
          <cell r="M2819" t="str">
            <v>千克</v>
          </cell>
        </row>
        <row r="2820">
          <cell r="A2820" t="str">
            <v>000000-1162-154</v>
          </cell>
          <cell r="B2820">
            <v>9011900000</v>
          </cell>
          <cell r="C2820" t="str">
            <v>显微镜电路板</v>
          </cell>
          <cell r="D2820" t="str">
            <v>4|3|光学显微镜用|CARL ZEISS|000000-1162-154</v>
          </cell>
          <cell r="E2820">
            <v>999</v>
          </cell>
          <cell r="F2820" t="str">
            <v>L2233D18A008</v>
          </cell>
          <cell r="G2820">
            <v>36</v>
          </cell>
          <cell r="H2820" t="str">
            <v>电路板(光学显微镜零件,信号传送用,品牌:Carl Zeiss)</v>
          </cell>
          <cell r="I2820" t="str">
            <v>OPMI control high</v>
          </cell>
          <cell r="J2820">
            <v>0</v>
          </cell>
        </row>
        <row r="2820">
          <cell r="L2820" t="str">
            <v>个</v>
          </cell>
          <cell r="M2820" t="str">
            <v>千克</v>
          </cell>
        </row>
        <row r="2821">
          <cell r="A2821" t="str">
            <v>000000-2258-612</v>
          </cell>
          <cell r="B2821">
            <v>9011900000</v>
          </cell>
          <cell r="C2821" t="str">
            <v>显微镜电路板</v>
          </cell>
          <cell r="D2821" t="str">
            <v>4|3|光学显微镜用|CARL ZEISS|000000-2258-612</v>
          </cell>
          <cell r="E2821">
            <v>999</v>
          </cell>
          <cell r="F2821" t="str">
            <v>L2233D18A008</v>
          </cell>
          <cell r="G2821">
            <v>36</v>
          </cell>
          <cell r="H2821" t="str">
            <v>电路板(光学显微镜零件,信号传送用,品牌:Carl Zeiss)</v>
          </cell>
          <cell r="I2821" t="str">
            <v>OPMI control high</v>
          </cell>
          <cell r="J2821">
            <v>43433</v>
          </cell>
        </row>
        <row r="2821">
          <cell r="L2821" t="str">
            <v>个</v>
          </cell>
          <cell r="M2821" t="str">
            <v>千克</v>
          </cell>
        </row>
        <row r="2822">
          <cell r="A2822" t="str">
            <v>348224-9037-170</v>
          </cell>
          <cell r="B2822">
            <v>9011900000</v>
          </cell>
          <cell r="C2822" t="str">
            <v>显微镜电路板</v>
          </cell>
          <cell r="D2822" t="str">
            <v>4|3|光学显微镜用|CARL ZEISS|348224-9037-170</v>
          </cell>
          <cell r="E2822">
            <v>999</v>
          </cell>
          <cell r="F2822" t="str">
            <v>L2233D18A008</v>
          </cell>
          <cell r="G2822">
            <v>36</v>
          </cell>
          <cell r="H2822" t="str">
            <v>电路板(光学显微镜零件,信号传送用,品牌:Carl Zeiss)</v>
          </cell>
          <cell r="I2822" t="str">
            <v>Framegrabber MV Titan</v>
          </cell>
          <cell r="J2822">
            <v>0</v>
          </cell>
        </row>
        <row r="2822">
          <cell r="L2822" t="str">
            <v>个</v>
          </cell>
          <cell r="M2822" t="str">
            <v>千克</v>
          </cell>
        </row>
        <row r="2823">
          <cell r="A2823" t="str">
            <v>302610-9300-000</v>
          </cell>
          <cell r="B2823">
            <v>9011900000</v>
          </cell>
          <cell r="C2823" t="str">
            <v>显微镜电路板</v>
          </cell>
          <cell r="D2823" t="str">
            <v>4|3|光学显微镜用|CARL ZEISS|302610-9300-000</v>
          </cell>
          <cell r="E2823">
            <v>999</v>
          </cell>
          <cell r="F2823" t="str">
            <v>L2233D18A008</v>
          </cell>
          <cell r="G2823">
            <v>36</v>
          </cell>
          <cell r="H2823" t="str">
            <v>OPMI Pro Magis手术显微镜的电路板，材质为印刷电路板，作用是接受和传输控制信号、反馈信号，使显微镜头部实现变焦、变倍、电磁手柄控制等功能</v>
          </cell>
          <cell r="I2823" t="str">
            <v>EOS PCB Opmi Pro Magis</v>
          </cell>
          <cell r="J2823">
            <v>0</v>
          </cell>
        </row>
        <row r="2823">
          <cell r="L2823" t="str">
            <v>个</v>
          </cell>
          <cell r="M2823" t="str">
            <v>千克</v>
          </cell>
        </row>
        <row r="2824">
          <cell r="A2824" t="str">
            <v>000000-0498-641</v>
          </cell>
          <cell r="B2824">
            <v>9011900000</v>
          </cell>
          <cell r="C2824" t="str">
            <v>显微镜电路板</v>
          </cell>
          <cell r="D2824" t="str">
            <v>4|3|光学显微镜用|CARL ZEISS|000000-0498-641</v>
          </cell>
          <cell r="E2824">
            <v>999</v>
          </cell>
          <cell r="F2824" t="str">
            <v>L2233D18A008</v>
          </cell>
          <cell r="G2824">
            <v>36</v>
          </cell>
          <cell r="H2824" t="str">
            <v>机械泵线路板(电子显微镜,将电信号转化为数字信号,传输给机械泵,使机械泵正常运作)</v>
          </cell>
          <cell r="I2824" t="str">
            <v>TURBO-V301 NAVIGATOR CONTROLLER</v>
          </cell>
          <cell r="J2824">
            <v>0</v>
          </cell>
        </row>
        <row r="2824">
          <cell r="L2824" t="str">
            <v>个</v>
          </cell>
          <cell r="M2824" t="str">
            <v>千克</v>
          </cell>
        </row>
        <row r="2825">
          <cell r="A2825" t="str">
            <v>000000-1498-102</v>
          </cell>
          <cell r="B2825">
            <v>9011900000</v>
          </cell>
          <cell r="C2825" t="str">
            <v>显微镜电路板</v>
          </cell>
          <cell r="D2825" t="str">
            <v>4|3|光学显微镜用|CARL ZEISS|000000-1498-102</v>
          </cell>
          <cell r="E2825">
            <v>999</v>
          </cell>
          <cell r="F2825" t="str">
            <v>L2233D18A008</v>
          </cell>
          <cell r="G2825">
            <v>36</v>
          </cell>
          <cell r="H2825" t="str">
            <v>电路板，用来将激光器上的电信号转换成数字信号,用于光学显微镜</v>
          </cell>
          <cell r="I2825" t="str">
            <v>Assembly LASER-IF-NEWTON</v>
          </cell>
          <cell r="J2825">
            <v>0</v>
          </cell>
        </row>
        <row r="2825">
          <cell r="L2825" t="str">
            <v>个</v>
          </cell>
          <cell r="M2825" t="str">
            <v>千克</v>
          </cell>
        </row>
        <row r="2826">
          <cell r="A2826" t="str">
            <v>305952-9300-000</v>
          </cell>
          <cell r="B2826">
            <v>9011900000</v>
          </cell>
          <cell r="C2826" t="str">
            <v>显微镜电路板</v>
          </cell>
          <cell r="D2826" t="str">
            <v>4|3|光学显微镜用|CARL ZEISS|305952-9300-000</v>
          </cell>
          <cell r="E2826">
            <v>999</v>
          </cell>
          <cell r="F2826" t="str">
            <v>L2233D18A008</v>
          </cell>
          <cell r="G2826">
            <v>36</v>
          </cell>
          <cell r="H2826" t="str">
            <v>灯泡控制开关电路板，材质：印刷电路板，功能：灯泡照明电压控制转换作用,用于手术显微镜</v>
          </cell>
          <cell r="I2826" t="str">
            <v>PCB Lamp Switching </v>
          </cell>
          <cell r="J2826">
            <v>0</v>
          </cell>
        </row>
        <row r="2826">
          <cell r="L2826" t="str">
            <v>个</v>
          </cell>
          <cell r="M2826" t="str">
            <v>千克</v>
          </cell>
        </row>
        <row r="2827">
          <cell r="A2827" t="str">
            <v>432610-8633-000</v>
          </cell>
          <cell r="B2827">
            <v>9011900000</v>
          </cell>
          <cell r="C2827" t="str">
            <v>显微镜电路板</v>
          </cell>
          <cell r="D2827" t="str">
            <v>4|3|光学显微镜用|CARL ZEISS|432610-8633-000</v>
          </cell>
          <cell r="E2827">
            <v>999</v>
          </cell>
          <cell r="F2827" t="str">
            <v>L2233D18A008</v>
          </cell>
          <cell r="G2827">
            <v>36</v>
          </cell>
          <cell r="H2827" t="str">
            <v>触摸屏基座电路板(连接触摸屏和背板电路板的通信电路板)</v>
          </cell>
          <cell r="I2827" t="str">
            <v>Assembly Docking Station slot</v>
          </cell>
          <cell r="J2827">
            <v>0</v>
          </cell>
        </row>
        <row r="2827">
          <cell r="L2827" t="str">
            <v>个</v>
          </cell>
          <cell r="M2827" t="str">
            <v>千克</v>
          </cell>
        </row>
        <row r="2828">
          <cell r="A2828" t="str">
            <v>000000-1342-406</v>
          </cell>
          <cell r="B2828">
            <v>9011900000</v>
          </cell>
          <cell r="C2828" t="str">
            <v>显微镜电路板</v>
          </cell>
          <cell r="D2828" t="str">
            <v>4|3|光学显微镜用|CARL ZEISS|000000-1342-406</v>
          </cell>
          <cell r="E2828">
            <v>999</v>
          </cell>
          <cell r="F2828" t="str">
            <v>L2233D18A008</v>
          </cell>
          <cell r="G2828">
            <v>36</v>
          </cell>
          <cell r="H2828" t="str">
            <v>调焦控制电路板(电动显微镜控制调节焦距)</v>
          </cell>
          <cell r="I2828" t="str">
            <v>Focus-Controller-Basic</v>
          </cell>
          <cell r="J2828">
            <v>0</v>
          </cell>
        </row>
        <row r="2828">
          <cell r="L2828" t="str">
            <v>个</v>
          </cell>
          <cell r="M2828" t="str">
            <v>千克</v>
          </cell>
        </row>
        <row r="2829">
          <cell r="A2829" t="str">
            <v>000000-1008-108</v>
          </cell>
          <cell r="B2829">
            <v>9011900000</v>
          </cell>
          <cell r="C2829" t="str">
            <v>显微镜电路板</v>
          </cell>
          <cell r="D2829" t="str">
            <v>4|3|光学显微镜用|CARL ZEISS|000000-1008-108</v>
          </cell>
          <cell r="E2829">
            <v>999</v>
          </cell>
          <cell r="F2829" t="str">
            <v>L2233D18A008</v>
          </cell>
          <cell r="G2829">
            <v>36</v>
          </cell>
          <cell r="H2829" t="str">
            <v>5位电动荧光转盘电路板(控制电动荧光转盘转动的电路板)</v>
          </cell>
          <cell r="I2829" t="str">
            <v>PC Board - Reflector Turret 5X Mot F</v>
          </cell>
          <cell r="J2829">
            <v>0</v>
          </cell>
        </row>
        <row r="2829">
          <cell r="L2829" t="str">
            <v>个</v>
          </cell>
          <cell r="M2829" t="str">
            <v>千克</v>
          </cell>
        </row>
        <row r="2830">
          <cell r="A2830" t="str">
            <v>000000-1008-715</v>
          </cell>
          <cell r="B2830">
            <v>9011900000</v>
          </cell>
          <cell r="C2830" t="str">
            <v>显微镜电路板</v>
          </cell>
          <cell r="D2830" t="str">
            <v>4|3|光学显微镜用|CARL ZEISS|000000-1008-715</v>
          </cell>
          <cell r="E2830">
            <v>999</v>
          </cell>
          <cell r="F2830" t="str">
            <v>L2233D18A008</v>
          </cell>
          <cell r="G2830">
            <v>36</v>
          </cell>
          <cell r="H2830" t="str">
            <v>Axiovert200m荧光转盘通信电路板(连接荧光转盘电路板和总插槽电路板的通信电路板)</v>
          </cell>
          <cell r="I2830" t="str">
            <v>Contact PCB for AV200 Reflector Turret</v>
          </cell>
          <cell r="J2830">
            <v>0</v>
          </cell>
        </row>
        <row r="2830">
          <cell r="L2830" t="str">
            <v>个</v>
          </cell>
          <cell r="M2830" t="str">
            <v>千克</v>
          </cell>
        </row>
        <row r="2831">
          <cell r="A2831" t="str">
            <v>000000-1313-791</v>
          </cell>
          <cell r="B2831">
            <v>9011900000</v>
          </cell>
          <cell r="C2831" t="str">
            <v>显微镜电路板</v>
          </cell>
          <cell r="D2831" t="str">
            <v>4|3|光学显微镜用|CARL ZEISS|000000-1313-791</v>
          </cell>
          <cell r="E2831">
            <v>999</v>
          </cell>
          <cell r="F2831" t="str">
            <v>L2233D18A008</v>
          </cell>
          <cell r="G2831">
            <v>36</v>
          </cell>
          <cell r="H2831" t="str">
            <v>Axiovert200总线电路板(显微镜相关的电路板都插在上面，用于传输信号)</v>
          </cell>
          <cell r="I2831" t="str">
            <v>AXIOVERT 200 MAIN SLOT </v>
          </cell>
          <cell r="J2831">
            <v>0</v>
          </cell>
        </row>
        <row r="2831">
          <cell r="L2831" t="str">
            <v>个</v>
          </cell>
          <cell r="M2831" t="str">
            <v>千克</v>
          </cell>
        </row>
        <row r="2832">
          <cell r="A2832" t="str">
            <v>354733-7210-000</v>
          </cell>
          <cell r="B2832">
            <v>9011900000</v>
          </cell>
          <cell r="C2832" t="str">
            <v>显微镜电路板</v>
          </cell>
          <cell r="D2832" t="str">
            <v>4|3|光学显微镜用|CARL ZEISS|354733-7210-000</v>
          </cell>
          <cell r="E2832">
            <v>999</v>
          </cell>
          <cell r="F2832" t="str">
            <v>L2233D18A008</v>
          </cell>
          <cell r="G2832">
            <v>36</v>
          </cell>
          <cell r="H2832" t="str">
            <v>电路板(光学显微镜零件,信号传送用,品牌:Carl Zeiss)</v>
          </cell>
          <cell r="I2832" t="str">
            <v>354733-7210-000</v>
          </cell>
          <cell r="J2832">
            <v>0</v>
          </cell>
        </row>
        <row r="2832">
          <cell r="L2832" t="str">
            <v>个</v>
          </cell>
          <cell r="M2832" t="str">
            <v>千克</v>
          </cell>
        </row>
        <row r="2833">
          <cell r="A2833" t="str">
            <v>348224-9113-711</v>
          </cell>
          <cell r="B2833">
            <v>9011900000</v>
          </cell>
          <cell r="C2833" t="str">
            <v>显微镜电路板</v>
          </cell>
          <cell r="D2833" t="str">
            <v>4|3|光学显微镜用|CARL ZEISS|348224-9113-711</v>
          </cell>
          <cell r="E2833">
            <v>999</v>
          </cell>
          <cell r="F2833" t="str">
            <v>L2233D18A008</v>
          </cell>
          <cell r="G2833">
            <v>36</v>
          </cell>
          <cell r="H2833" t="str">
            <v>标准真空线路板(用于控制电子显微镜真空系统工作的印刷电路板,它控制抽真空机械的启动与停止,真空室的抽空与进气,各真空阀门的协调工作以及真空度的控制及测量显示等)</v>
          </cell>
          <cell r="I2833" t="str">
            <v>PCB Vac Board " Standard</v>
          </cell>
          <cell r="J2833">
            <v>0</v>
          </cell>
        </row>
        <row r="2833">
          <cell r="L2833" t="str">
            <v>个</v>
          </cell>
          <cell r="M2833" t="str">
            <v>千克</v>
          </cell>
        </row>
        <row r="2834">
          <cell r="A2834" t="str">
            <v>430000-9309-000</v>
          </cell>
          <cell r="B2834">
            <v>9011900000</v>
          </cell>
          <cell r="C2834" t="str">
            <v>显微镜电路板</v>
          </cell>
          <cell r="D2834" t="str">
            <v>4|3|光学显微镜用|CARL ZEISS|430000-9309-000</v>
          </cell>
          <cell r="E2834">
            <v>999</v>
          </cell>
          <cell r="F2834" t="str">
            <v>L2233D18A008</v>
          </cell>
          <cell r="G2834">
            <v>36</v>
          </cell>
          <cell r="H2834" t="str">
            <v>显微镜电源开关电路板(用于传输信号，当开关打开时，显微镜接通电源开始工作)</v>
          </cell>
          <cell r="I2834" t="str">
            <v>Stand Keys LSM/Sync</v>
          </cell>
          <cell r="J2834">
            <v>0</v>
          </cell>
        </row>
        <row r="2834">
          <cell r="L2834" t="str">
            <v>个</v>
          </cell>
          <cell r="M2834" t="str">
            <v>千克</v>
          </cell>
        </row>
        <row r="2835">
          <cell r="A2835" t="str">
            <v>348242-9019-000</v>
          </cell>
          <cell r="B2835">
            <v>9011900000</v>
          </cell>
          <cell r="C2835" t="str">
            <v>显微镜电路板</v>
          </cell>
          <cell r="D2835" t="str">
            <v>4|3|光学显微镜用|CARL ZEISS|348242-9019-000</v>
          </cell>
          <cell r="E2835">
            <v>999</v>
          </cell>
          <cell r="F2835" t="str">
            <v>L2233D18A008</v>
          </cell>
          <cell r="G2835">
            <v>36</v>
          </cell>
          <cell r="H2835" t="str">
            <v>电路板(光学显微镜零件,信号传送用,品牌:Carl Zeiss)</v>
          </cell>
          <cell r="I2835" t="str">
            <v>DC-Stage-Controller</v>
          </cell>
          <cell r="J2835">
            <v>0</v>
          </cell>
        </row>
        <row r="2835">
          <cell r="L2835" t="str">
            <v>个</v>
          </cell>
          <cell r="M2835" t="str">
            <v>千克</v>
          </cell>
        </row>
        <row r="2836">
          <cell r="A2836" t="str">
            <v>302581-9805-000</v>
          </cell>
          <cell r="B2836">
            <v>9011900000</v>
          </cell>
          <cell r="C2836" t="str">
            <v>显微镜电路板</v>
          </cell>
          <cell r="D2836" t="str">
            <v>4|3|光学显微镜用|CARL ZEISS|302581-9805-000</v>
          </cell>
          <cell r="E2836">
            <v>999</v>
          </cell>
          <cell r="F2836" t="str">
            <v>L2233D18A008</v>
          </cell>
          <cell r="G2836">
            <v>36</v>
          </cell>
          <cell r="H2836" t="str">
            <v>控制电路板(控制显微镜的对焦，变倍等功能,材质：铜，半导体,控制显微镜的对焦，变倍等功能)</v>
          </cell>
          <cell r="I2836" t="str">
            <v>OPMI Control PCB II</v>
          </cell>
          <cell r="J2836">
            <v>0</v>
          </cell>
        </row>
        <row r="2836">
          <cell r="L2836" t="str">
            <v>个</v>
          </cell>
          <cell r="M2836" t="str">
            <v>千克</v>
          </cell>
        </row>
        <row r="2837">
          <cell r="A2837" t="str">
            <v>302681-9800-000</v>
          </cell>
          <cell r="B2837">
            <v>9011900000</v>
          </cell>
          <cell r="C2837" t="str">
            <v>显微镜电路板</v>
          </cell>
          <cell r="D2837" t="str">
            <v>4|3|光学显微镜用|CARL ZEISS|302681-9800-000</v>
          </cell>
          <cell r="E2837">
            <v>999</v>
          </cell>
          <cell r="F2837" t="str">
            <v>L2233D18A008</v>
          </cell>
          <cell r="G2837">
            <v>36</v>
          </cell>
          <cell r="H2837" t="str">
            <v>电路板(光学显微镜零件,信号传送用,品牌:Carl Zeiss)</v>
          </cell>
          <cell r="I2837" t="str">
            <v>PCB OPMI control Basic</v>
          </cell>
          <cell r="J2837">
            <v>0</v>
          </cell>
        </row>
        <row r="2837">
          <cell r="L2837" t="str">
            <v>个</v>
          </cell>
          <cell r="M2837" t="str">
            <v>千克</v>
          </cell>
        </row>
        <row r="2838">
          <cell r="A2838" t="str">
            <v>302681-9801-000</v>
          </cell>
          <cell r="B2838">
            <v>9011900000</v>
          </cell>
          <cell r="C2838" t="str">
            <v>显微镜电路板</v>
          </cell>
          <cell r="D2838" t="str">
            <v>4|3|光学显微镜用|CARL ZEISS|302681-9801-000</v>
          </cell>
          <cell r="E2838">
            <v>999</v>
          </cell>
          <cell r="F2838" t="str">
            <v>L2233D18A008</v>
          </cell>
          <cell r="G2838">
            <v>36</v>
          </cell>
          <cell r="H2838" t="str">
            <v>电路板(光学显微镜零件,信号传送用,品牌:Carl Zeiss)</v>
          </cell>
          <cell r="I2838" t="str">
            <v>PCB OPMI Future</v>
          </cell>
          <cell r="J2838">
            <v>0</v>
          </cell>
        </row>
        <row r="2838">
          <cell r="L2838" t="str">
            <v>个</v>
          </cell>
          <cell r="M2838" t="str">
            <v>千克</v>
          </cell>
        </row>
        <row r="2839">
          <cell r="A2839" t="str">
            <v>000000-1468-371</v>
          </cell>
          <cell r="B2839">
            <v>9011900000</v>
          </cell>
          <cell r="C2839" t="str">
            <v>显微镜电路板</v>
          </cell>
          <cell r="D2839" t="str">
            <v>4|3|光学显微镜用|CARL ZEISS|000000-1468-371</v>
          </cell>
          <cell r="E2839">
            <v>999</v>
          </cell>
          <cell r="F2839" t="str">
            <v>L2233D18A008</v>
          </cell>
          <cell r="G2839">
            <v>36</v>
          </cell>
          <cell r="H2839" t="str">
            <v>电路板(光学显微镜零件,信号传送用,品牌:Carl Zeiss)</v>
          </cell>
          <cell r="I2839" t="str">
            <v>ASSEMBLY BACKPLANE 1 </v>
          </cell>
          <cell r="J2839">
            <v>0</v>
          </cell>
        </row>
        <row r="2839">
          <cell r="L2839" t="str">
            <v>个</v>
          </cell>
          <cell r="M2839" t="str">
            <v>千克</v>
          </cell>
        </row>
        <row r="2840">
          <cell r="A2840" t="str">
            <v>000000-1468-372</v>
          </cell>
          <cell r="B2840">
            <v>9011900000</v>
          </cell>
          <cell r="C2840" t="str">
            <v>显微镜电路板</v>
          </cell>
          <cell r="D2840" t="str">
            <v>4|3|光学显微镜用|CARL ZEISS|000000-1468-372</v>
          </cell>
          <cell r="E2840">
            <v>999</v>
          </cell>
          <cell r="F2840" t="str">
            <v>L2233D18A008</v>
          </cell>
          <cell r="G2840">
            <v>36</v>
          </cell>
          <cell r="H2840" t="str">
            <v>电路板(光学显微镜零件,信号传送用,品牌:Carl Zeiss)</v>
          </cell>
          <cell r="I2840" t="str">
            <v>ASSEMBLY BACKPLANE 2  </v>
          </cell>
          <cell r="J2840">
            <v>0</v>
          </cell>
        </row>
        <row r="2840">
          <cell r="L2840" t="str">
            <v>个</v>
          </cell>
          <cell r="M2840" t="str">
            <v>千克</v>
          </cell>
        </row>
        <row r="2841">
          <cell r="A2841" t="str">
            <v>000000-1956-804</v>
          </cell>
          <cell r="B2841">
            <v>9011900000</v>
          </cell>
          <cell r="C2841" t="str">
            <v>显微镜电路板</v>
          </cell>
          <cell r="D2841" t="str">
            <v>4|3|光学显微镜用|CARL ZEISS|000000-1956-804</v>
          </cell>
          <cell r="E2841">
            <v>999</v>
          </cell>
          <cell r="F2841" t="str">
            <v>L2233D18A008</v>
          </cell>
          <cell r="G2841">
            <v>36</v>
          </cell>
          <cell r="H2841" t="str">
            <v>电路板(光学显微镜零件,信号传送用,品牌:Carl Zeiss)</v>
          </cell>
          <cell r="I2841" t="str">
            <v>Replacement graphic board(HW2.1)Pcle</v>
          </cell>
          <cell r="J2841">
            <v>0</v>
          </cell>
        </row>
        <row r="2841">
          <cell r="L2841" t="str">
            <v>个</v>
          </cell>
          <cell r="M2841" t="str">
            <v>千克</v>
          </cell>
        </row>
        <row r="2842">
          <cell r="A2842" t="str">
            <v>000000-0400-847</v>
          </cell>
          <cell r="B2842">
            <v>9011900000</v>
          </cell>
          <cell r="C2842" t="str">
            <v>显微镜电路板</v>
          </cell>
          <cell r="D2842" t="str">
            <v>4|3|光学显微镜用|CARL ZEISS|000000-0400-847</v>
          </cell>
          <cell r="E2842">
            <v>999</v>
          </cell>
          <cell r="F2842" t="str">
            <v>L2233D18A008</v>
          </cell>
          <cell r="G2842">
            <v>36</v>
          </cell>
          <cell r="H2842" t="str">
            <v>电路板(光学显微镜零件,信号传送用,品牌:Carl Zeiss)</v>
          </cell>
          <cell r="I2842" t="str">
            <v>Board HPSC1-2.0 Hema</v>
          </cell>
          <cell r="J2842">
            <v>0</v>
          </cell>
        </row>
        <row r="2842">
          <cell r="L2842" t="str">
            <v>个</v>
          </cell>
          <cell r="M2842" t="str">
            <v>千克</v>
          </cell>
        </row>
        <row r="2843">
          <cell r="A2843" t="str">
            <v>455107-8031-000</v>
          </cell>
          <cell r="B2843">
            <v>9011900000</v>
          </cell>
          <cell r="C2843" t="str">
            <v>显微镜电路板</v>
          </cell>
          <cell r="D2843" t="str">
            <v>4|3|光学显微镜用|CARL ZEISS|455107-8031-000</v>
          </cell>
          <cell r="E2843">
            <v>999</v>
          </cell>
          <cell r="F2843" t="str">
            <v>L2233D18A008</v>
          </cell>
          <cell r="G2843">
            <v>36</v>
          </cell>
          <cell r="H2843" t="str">
            <v>电路板(光学显微镜零件,信号传送用,品牌:Carl Zeiss)</v>
          </cell>
          <cell r="I2843" t="str">
            <v>BASE PLATE</v>
          </cell>
          <cell r="J2843">
            <v>0</v>
          </cell>
        </row>
        <row r="2843">
          <cell r="L2843" t="str">
            <v>个</v>
          </cell>
          <cell r="M2843" t="str">
            <v>千克</v>
          </cell>
        </row>
        <row r="2844">
          <cell r="A2844" t="str">
            <v>302681-9822-000</v>
          </cell>
          <cell r="B2844">
            <v>9011900000</v>
          </cell>
          <cell r="C2844" t="str">
            <v>显微镜电路板</v>
          </cell>
          <cell r="D2844" t="str">
            <v>4|3|光学显微镜用|CARL ZEISS|302681-9822-000</v>
          </cell>
          <cell r="E2844">
            <v>999</v>
          </cell>
          <cell r="F2844" t="str">
            <v>L2233D18A008</v>
          </cell>
          <cell r="G2844">
            <v>36</v>
          </cell>
          <cell r="H2844" t="str">
            <v>XY 驱动印刷电路板，提供电机工作的电源和控制指令，控制单元控制直流电机的正反转。金属，塑料多种材质组合</v>
          </cell>
          <cell r="I2844" t="str">
            <v>XY comp. drive PCB               </v>
          </cell>
          <cell r="J2844">
            <v>41086</v>
          </cell>
        </row>
        <row r="2844">
          <cell r="L2844" t="str">
            <v>个</v>
          </cell>
          <cell r="M2844" t="str">
            <v>千克</v>
          </cell>
        </row>
        <row r="2845">
          <cell r="A2845" t="str">
            <v>000000-1217-775</v>
          </cell>
          <cell r="B2845">
            <v>9011900000</v>
          </cell>
          <cell r="C2845" t="str">
            <v>显微镜电路板</v>
          </cell>
          <cell r="D2845" t="str">
            <v>4|3|光学显微镜用|CARL ZEISS|000000-1217-775</v>
          </cell>
          <cell r="E2845">
            <v>999</v>
          </cell>
          <cell r="F2845" t="str">
            <v>L2233D18A008</v>
          </cell>
          <cell r="G2845">
            <v>36</v>
          </cell>
          <cell r="H2845" t="str">
            <v>这是一块显微镜电动控制部分的底板(电路板), 用于承载各个控制接口以及相关子电路板，是PCB材质（即同电路板材质）</v>
          </cell>
          <cell r="I2845" t="str">
            <v>PCB Mainslot</v>
          </cell>
          <cell r="J2845">
            <v>41110</v>
          </cell>
        </row>
        <row r="2845">
          <cell r="L2845" t="str">
            <v>个</v>
          </cell>
          <cell r="M2845" t="str">
            <v>千克</v>
          </cell>
        </row>
        <row r="2846">
          <cell r="A2846" t="str">
            <v>432907-9901-000</v>
          </cell>
          <cell r="B2846">
            <v>9011900000</v>
          </cell>
          <cell r="C2846" t="str">
            <v>显微镜电路板</v>
          </cell>
          <cell r="D2846" t="str">
            <v>4|3|光学显微镜用|CARL ZEISS|432907-9901-000</v>
          </cell>
          <cell r="E2846">
            <v>999</v>
          </cell>
          <cell r="F2846" t="str">
            <v>L2233D18A008</v>
          </cell>
          <cell r="G2846">
            <v>36</v>
          </cell>
          <cell r="H2846" t="str">
            <v>中文名：TFT触摸屏对接台，材质：铸铁及塑料，作用：用于TFT触摸屏与显微镜之间连接使用，从而延长TFT触摸屏活动空间，而不需要固定在显微镜镜体</v>
          </cell>
          <cell r="I2846" t="str">
            <v>Docking station for TFT display</v>
          </cell>
          <cell r="J2846">
            <v>41113</v>
          </cell>
        </row>
        <row r="2846">
          <cell r="L2846" t="str">
            <v>个</v>
          </cell>
          <cell r="M2846" t="str">
            <v>千克</v>
          </cell>
        </row>
        <row r="2847">
          <cell r="A2847" t="str">
            <v>000000-1043-103</v>
          </cell>
          <cell r="B2847">
            <v>9011900000</v>
          </cell>
          <cell r="C2847" t="str">
            <v>显微镜电路板</v>
          </cell>
          <cell r="D2847" t="str">
            <v>4|3|光学显微镜用|CARL ZEISS|000000-1043-103</v>
          </cell>
          <cell r="E2847">
            <v>999</v>
          </cell>
          <cell r="F2847" t="str">
            <v>L2233D18A008</v>
          </cell>
          <cell r="G2847">
            <v>36</v>
          </cell>
          <cell r="H2847" t="str">
            <v>整个XY平移模块，外壳是钢铁，内部有电路板，带控制功能，从主机接收控制信号，并带动马达，移动整个挂在下方的机头（水平方向上）</v>
          </cell>
          <cell r="I2847" t="str">
            <v>X-Y couping</v>
          </cell>
          <cell r="J2847">
            <v>41120</v>
          </cell>
        </row>
        <row r="2847">
          <cell r="L2847" t="str">
            <v>个</v>
          </cell>
          <cell r="M2847" t="str">
            <v>千克</v>
          </cell>
        </row>
        <row r="2848">
          <cell r="A2848" t="str">
            <v>354833-9177-700</v>
          </cell>
          <cell r="B2848">
            <v>9011900000</v>
          </cell>
          <cell r="C2848" t="str">
            <v>显微镜电路板</v>
          </cell>
          <cell r="D2848" t="str">
            <v>4|3|光学显微镜用|CARL ZEISS|354833-9177-700</v>
          </cell>
          <cell r="E2848">
            <v>999</v>
          </cell>
          <cell r="F2848" t="str">
            <v>L2233D18A008</v>
          </cell>
          <cell r="G2848">
            <v>36</v>
          </cell>
          <cell r="H2848" t="str">
            <v>标准真空线路板(用于控制电子显微镜真空系统工作的印刷电路板,它控制抽真空机械的启动与停止,真空室的抽空与进气,各真空阀门的协调工作以及真空度的控制及测量显示等)</v>
          </cell>
          <cell r="I2848" t="str">
            <v>VACUUM PCB ASSY (BATCH 5 ON)</v>
          </cell>
          <cell r="J2848">
            <v>41122</v>
          </cell>
        </row>
        <row r="2848">
          <cell r="L2848" t="str">
            <v>个</v>
          </cell>
          <cell r="M2848" t="str">
            <v>千克</v>
          </cell>
        </row>
        <row r="2849">
          <cell r="A2849" t="str">
            <v>352133-9232-700</v>
          </cell>
          <cell r="B2849">
            <v>9011900000</v>
          </cell>
          <cell r="C2849" t="str">
            <v>显微镜电路板</v>
          </cell>
          <cell r="D2849" t="str">
            <v>4|3|光学显微镜用|CARL ZEISS|352133-9232-700</v>
          </cell>
          <cell r="E2849">
            <v>999</v>
          </cell>
          <cell r="F2849" t="str">
            <v>L2233D18A008</v>
          </cell>
          <cell r="G2849">
            <v>36</v>
          </cell>
          <cell r="H2849" t="str">
            <v>标准真空线路板(用于控制电子显微镜真空系统工作的印刷电路板,它控制抽真空机械的启动与停止,真空室的抽空与进气,各真空阀门的协调工作以及真空度的控制及测量显示等)</v>
          </cell>
          <cell r="I2849" t="str">
            <v>SIGMA VAC PCB ASSY (WITH VICE PCB) - EX</v>
          </cell>
          <cell r="J2849">
            <v>41099</v>
          </cell>
        </row>
        <row r="2849">
          <cell r="L2849" t="str">
            <v>个</v>
          </cell>
          <cell r="M2849" t="str">
            <v>千克</v>
          </cell>
        </row>
        <row r="2850">
          <cell r="A2850" t="str">
            <v>000000-1520-747</v>
          </cell>
          <cell r="B2850">
            <v>9011900000</v>
          </cell>
          <cell r="C2850" t="str">
            <v>显微镜电路板</v>
          </cell>
          <cell r="D2850" t="str">
            <v>4|3|光学显微镜用|CARL ZEISS|000000-1520-747</v>
          </cell>
          <cell r="E2850">
            <v>999</v>
          </cell>
          <cell r="F2850" t="str">
            <v>L2233D18A008</v>
          </cell>
          <cell r="G2850">
            <v>36</v>
          </cell>
          <cell r="H2850" t="str">
            <v>双光子扩展电路板，材质：PCB材质
用途：  由于电子系统和双光子系统的之间的通讯控制，适用机型：适用于LSM710/780 NLO以及LSM7MP</v>
          </cell>
          <cell r="I2850" t="str">
            <v>EXTENSION FOR ECU
</v>
          </cell>
          <cell r="J2850">
            <v>41178</v>
          </cell>
        </row>
        <row r="2850">
          <cell r="L2850" t="str">
            <v>个</v>
          </cell>
          <cell r="M2850" t="str">
            <v>千克</v>
          </cell>
        </row>
        <row r="2851">
          <cell r="A2851" t="str">
            <v>352133-9232-000</v>
          </cell>
          <cell r="B2851">
            <v>9011900000</v>
          </cell>
          <cell r="C2851" t="str">
            <v>显微镜电路板</v>
          </cell>
          <cell r="D2851" t="str">
            <v>4|3|光学显微镜用|CARL ZEISS|352133-9232-000</v>
          </cell>
          <cell r="E2851">
            <v>999</v>
          </cell>
          <cell r="F2851" t="str">
            <v>L2233D18A008</v>
          </cell>
          <cell r="G2851">
            <v>36</v>
          </cell>
          <cell r="H2851" t="str">
            <v>标准真空线路板(用于控制电子显微镜真空系统工作的印刷电路板,它控制抽真空机械的启动与停止,真空室的抽空与进气,各真空阀门的协调工作以及真空度的控制及测量显示等)</v>
          </cell>
          <cell r="I2851" t="str">
            <v>SIGMA VAC PCB ASSY (WITH VICE PCB) - EX </v>
          </cell>
          <cell r="J2851">
            <v>41190</v>
          </cell>
        </row>
        <row r="2851">
          <cell r="L2851" t="str">
            <v>个</v>
          </cell>
          <cell r="M2851" t="str">
            <v>千克</v>
          </cell>
        </row>
        <row r="2852">
          <cell r="A2852" t="str">
            <v>347824-9010-730</v>
          </cell>
          <cell r="B2852">
            <v>9011900000</v>
          </cell>
          <cell r="C2852" t="str">
            <v>显微镜电路板</v>
          </cell>
          <cell r="D2852" t="str">
            <v>4|3|光学显微镜用|CARL ZEISS|347824-9010-730</v>
          </cell>
          <cell r="E2852">
            <v>999</v>
          </cell>
          <cell r="F2852" t="str">
            <v>L2233D18A008</v>
          </cell>
          <cell r="G2852">
            <v>36</v>
          </cell>
          <cell r="H2852" t="str">
            <v>电子光学电路板，控制镜筒内各级线圈电流变化，给线圈提供相应大小的电流,产生变化的磁场,形成电磁透镜,对电子束进行偏转和聚焦</v>
          </cell>
          <cell r="I2852" t="str">
            <v>E/O Board 4.0 with program 3.1.0</v>
          </cell>
          <cell r="J2852">
            <v>41192</v>
          </cell>
        </row>
        <row r="2852">
          <cell r="L2852" t="str">
            <v>个</v>
          </cell>
          <cell r="M2852" t="str">
            <v>千克</v>
          </cell>
        </row>
        <row r="2853">
          <cell r="A2853" t="str">
            <v>305953-9802-000</v>
          </cell>
          <cell r="B2853">
            <v>9011900000</v>
          </cell>
          <cell r="C2853" t="str">
            <v>显微镜电路板</v>
          </cell>
          <cell r="D2853" t="str">
            <v>4|3|光学显微镜用|CARL ZEISS|305953-9802-000</v>
          </cell>
          <cell r="E2853">
            <v>999</v>
          </cell>
          <cell r="F2853" t="str">
            <v>L2233D18A008</v>
          </cell>
          <cell r="G2853">
            <v>36</v>
          </cell>
          <cell r="H2853" t="str">
            <v>PCB 板  输出15V/24V 电压lumera I </v>
          </cell>
          <cell r="I2853" t="str">
            <v>PCB Voltage supply 15V/24V</v>
          </cell>
          <cell r="J2853">
            <v>41197</v>
          </cell>
        </row>
        <row r="2853">
          <cell r="L2853" t="str">
            <v>个</v>
          </cell>
          <cell r="M2853" t="str">
            <v>千克</v>
          </cell>
        </row>
        <row r="2854">
          <cell r="A2854" t="str">
            <v>431004-9302-000</v>
          </cell>
          <cell r="B2854">
            <v>9011900000</v>
          </cell>
          <cell r="C2854" t="str">
            <v>显微镜电路板</v>
          </cell>
          <cell r="D2854" t="str">
            <v>4|3|光学显微镜用|CARL ZEISS|431004-9302-000</v>
          </cell>
          <cell r="E2854">
            <v>999</v>
          </cell>
          <cell r="F2854" t="str">
            <v>L2233D18A008</v>
          </cell>
          <cell r="G2854">
            <v>36</v>
          </cell>
          <cell r="H2854" t="str">
            <v>电路板，PCB，用来控制亮度，光学显微镜用</v>
          </cell>
          <cell r="I2854" t="str">
            <v>ASSEMBLY FRONT
</v>
          </cell>
          <cell r="J2854">
            <v>41200</v>
          </cell>
        </row>
        <row r="2854">
          <cell r="L2854" t="str">
            <v>个</v>
          </cell>
          <cell r="M2854" t="str">
            <v>千克</v>
          </cell>
        </row>
        <row r="2855">
          <cell r="A2855" t="str">
            <v>020-00548</v>
          </cell>
          <cell r="B2855">
            <v>9011900000</v>
          </cell>
          <cell r="C2855" t="str">
            <v>显微镜电路板</v>
          </cell>
          <cell r="D2855" t="str">
            <v>4|3|光学显微镜用|CARL ZEISS|020-00548</v>
          </cell>
          <cell r="E2855">
            <v>999</v>
          </cell>
          <cell r="F2855" t="str">
            <v>L2233D18A008</v>
          </cell>
          <cell r="G2855">
            <v>36</v>
          </cell>
          <cell r="H2855" t="str">
            <v>电路板(光学显微镜零件,信号传送用,品牌:Carl Zeiss)</v>
          </cell>
          <cell r="I2855" t="str">
            <v>BALLAST ,X-CITE120-XL</v>
          </cell>
          <cell r="J2855">
            <v>41211</v>
          </cell>
        </row>
        <row r="2855">
          <cell r="L2855" t="str">
            <v>个</v>
          </cell>
          <cell r="M2855" t="str">
            <v>千克</v>
          </cell>
        </row>
        <row r="2856">
          <cell r="A2856" t="str">
            <v>348224-9037-100</v>
          </cell>
          <cell r="B2856">
            <v>9011900000</v>
          </cell>
          <cell r="C2856" t="str">
            <v>显微镜电路板</v>
          </cell>
          <cell r="D2856" t="str">
            <v>4|3|光学显微镜用|CARL ZEISS|348224-9037-100</v>
          </cell>
          <cell r="E2856">
            <v>999</v>
          </cell>
          <cell r="F2856" t="str">
            <v>L2233D18A008</v>
          </cell>
          <cell r="G2856">
            <v>36</v>
          </cell>
          <cell r="H2856" t="str">
            <v>图像采集电路板，用于扫描电子显微镜中，图像采集用，电子显微镜中，探头信号转化为黑白灰度信号后，再经过此电路板，使其同步显示在电脑屏幕上。</v>
          </cell>
          <cell r="I2856" t="str">
            <v>Framegrabber MV Titan</v>
          </cell>
          <cell r="J2856">
            <v>41215</v>
          </cell>
        </row>
        <row r="2856">
          <cell r="L2856" t="str">
            <v>个</v>
          </cell>
          <cell r="M2856" t="str">
            <v>千克</v>
          </cell>
        </row>
        <row r="2857">
          <cell r="A2857" t="str">
            <v>305989-9821-000</v>
          </cell>
          <cell r="B2857">
            <v>9011900000</v>
          </cell>
          <cell r="C2857" t="str">
            <v>显微镜电路板</v>
          </cell>
          <cell r="D2857" t="str">
            <v>4|3|光学显微镜用|CARL ZEISS|305989-9821-000</v>
          </cell>
          <cell r="E2857">
            <v>999</v>
          </cell>
          <cell r="F2857" t="str">
            <v>L2233D18A008</v>
          </cell>
          <cell r="G2857">
            <v>36</v>
          </cell>
          <cell r="H2857" t="str">
            <v>支架系统接线板 ，印刷电路板，传输通讯监测和反馈信号。</v>
          </cell>
          <cell r="I2857" t="str">
            <v>PCB suspension adapter card</v>
          </cell>
          <cell r="J2857">
            <v>41220</v>
          </cell>
        </row>
        <row r="2857">
          <cell r="L2857" t="str">
            <v>个</v>
          </cell>
          <cell r="M2857" t="str">
            <v>千克</v>
          </cell>
        </row>
        <row r="2858">
          <cell r="A2858" t="str">
            <v>305989-9820-000</v>
          </cell>
          <cell r="B2858">
            <v>9011900000</v>
          </cell>
          <cell r="C2858" t="str">
            <v>显微镜电路板</v>
          </cell>
          <cell r="D2858" t="str">
            <v>4|3|光学显微镜用|CARL ZEISS|305989-9820-000</v>
          </cell>
          <cell r="E2858">
            <v>999</v>
          </cell>
          <cell r="F2858" t="str">
            <v>L2233D18A008</v>
          </cell>
          <cell r="G2858">
            <v>36</v>
          </cell>
          <cell r="H2858" t="str">
            <v>支架系统通讯板 印刷电路板 传输A4-A5通讯监测和反馈信号.</v>
          </cell>
          <cell r="I2858" t="str">
            <v>PCB control of suspension A4-A5 </v>
          </cell>
          <cell r="J2858">
            <v>41220</v>
          </cell>
        </row>
        <row r="2858">
          <cell r="L2858" t="str">
            <v>个</v>
          </cell>
          <cell r="M2858" t="str">
            <v>千克</v>
          </cell>
        </row>
        <row r="2859">
          <cell r="A2859" t="str">
            <v>600400001</v>
          </cell>
          <cell r="B2859">
            <v>9011900000</v>
          </cell>
          <cell r="C2859" t="str">
            <v>显微镜电路板</v>
          </cell>
          <cell r="D2859" t="str">
            <v>4|3|光学显微镜用|CARL ZEISS|600400001</v>
          </cell>
          <cell r="E2859">
            <v>999</v>
          </cell>
          <cell r="F2859" t="str">
            <v>L2233D18A008</v>
          </cell>
          <cell r="G2859">
            <v>36</v>
          </cell>
          <cell r="H2859" t="str">
            <v>固定测头通讯模块</v>
          </cell>
          <cell r="I2859" t="str">
            <v>SupplyUnit Hybrid</v>
          </cell>
          <cell r="J2859">
            <v>41258</v>
          </cell>
        </row>
        <row r="2859">
          <cell r="L2859" t="str">
            <v>个</v>
          </cell>
          <cell r="M2859" t="str">
            <v>千克</v>
          </cell>
        </row>
        <row r="2860">
          <cell r="A2860" t="str">
            <v>600500501</v>
          </cell>
          <cell r="B2860">
            <v>9011900000</v>
          </cell>
          <cell r="C2860" t="str">
            <v>显微镜电路板</v>
          </cell>
          <cell r="D2860" t="str">
            <v>4|3|光学显微镜用|CARL ZEISS|600500501</v>
          </cell>
          <cell r="E2860">
            <v>999</v>
          </cell>
          <cell r="F2860" t="str">
            <v>L2233D18A008</v>
          </cell>
          <cell r="G2860">
            <v>36</v>
          </cell>
          <cell r="H2860" t="str">
            <v>机器人测头通讯模块</v>
          </cell>
          <cell r="I2860" t="str">
            <v>SupplyUnit Coded</v>
          </cell>
          <cell r="J2860">
            <v>41258</v>
          </cell>
        </row>
        <row r="2860">
          <cell r="L2860" t="str">
            <v>个</v>
          </cell>
          <cell r="M2860" t="str">
            <v>千克</v>
          </cell>
        </row>
        <row r="2861">
          <cell r="A2861" t="str">
            <v>200500001</v>
          </cell>
          <cell r="B2861">
            <v>9011900000</v>
          </cell>
          <cell r="C2861" t="str">
            <v>显微镜电路板</v>
          </cell>
          <cell r="D2861" t="str">
            <v>4|3|光学显微镜用|CARL ZEISS|200500001</v>
          </cell>
          <cell r="E2861">
            <v>999</v>
          </cell>
          <cell r="F2861" t="str">
            <v>L2233D18A008</v>
          </cell>
          <cell r="G2861">
            <v>36</v>
          </cell>
          <cell r="H2861" t="str">
            <v>固定测头数据连接分配板</v>
          </cell>
          <cell r="I2861" t="str">
            <v>Controller card for fixed  </v>
          </cell>
          <cell r="J2861">
            <v>41258</v>
          </cell>
        </row>
        <row r="2861">
          <cell r="L2861" t="str">
            <v>个</v>
          </cell>
          <cell r="M2861" t="str">
            <v>千克</v>
          </cell>
        </row>
        <row r="2862">
          <cell r="A2862" t="str">
            <v>100360002</v>
          </cell>
          <cell r="B2862">
            <v>9011900000</v>
          </cell>
          <cell r="C2862" t="str">
            <v>显微镜电路板</v>
          </cell>
          <cell r="D2862" t="str">
            <v>4|3|光学显微镜用|CARL ZEISS|100360002</v>
          </cell>
          <cell r="E2862">
            <v>999</v>
          </cell>
          <cell r="F2862" t="str">
            <v>L2233D18A008</v>
          </cell>
          <cell r="G2862">
            <v>36</v>
          </cell>
          <cell r="H2862" t="str">
            <v>用于PC与UPS系统的数据连接</v>
          </cell>
          <cell r="I2862" t="str">
            <v>APC Network </v>
          </cell>
          <cell r="J2862">
            <v>41258</v>
          </cell>
        </row>
        <row r="2862">
          <cell r="L2862" t="str">
            <v>个</v>
          </cell>
          <cell r="M2862" t="str">
            <v>千克</v>
          </cell>
        </row>
        <row r="2863">
          <cell r="A2863" t="str">
            <v>100130001</v>
          </cell>
          <cell r="B2863">
            <v>9011900000</v>
          </cell>
          <cell r="C2863" t="str">
            <v>显微镜电路板</v>
          </cell>
          <cell r="D2863" t="str">
            <v>4|3|光学显微镜用|CARL ZEISS|100130001</v>
          </cell>
          <cell r="E2863">
            <v>999</v>
          </cell>
          <cell r="F2863" t="str">
            <v>L2233D18A008</v>
          </cell>
          <cell r="G2863">
            <v>36</v>
          </cell>
          <cell r="H2863" t="str">
            <v>Interbus PCI 通讯卡，用于Interbus通讯的数据处理</v>
          </cell>
          <cell r="I2863" t="str">
            <v>Interbus PCI slave card</v>
          </cell>
          <cell r="J2863">
            <v>41258</v>
          </cell>
        </row>
        <row r="2863">
          <cell r="L2863" t="str">
            <v>个</v>
          </cell>
          <cell r="M2863" t="str">
            <v>千克</v>
          </cell>
        </row>
        <row r="2864">
          <cell r="A2864" t="str">
            <v>100130006</v>
          </cell>
          <cell r="B2864">
            <v>9011900000</v>
          </cell>
          <cell r="C2864" t="str">
            <v>显微镜电路板</v>
          </cell>
          <cell r="D2864" t="str">
            <v>4|3|光学显微镜用|CARL ZEISS|100130006</v>
          </cell>
          <cell r="E2864">
            <v>999</v>
          </cell>
          <cell r="F2864" t="str">
            <v>L2233D18A008</v>
          </cell>
          <cell r="G2864">
            <v>36</v>
          </cell>
          <cell r="H2864" t="str">
            <v>Profibus PCI通讯卡，用于Profibus通讯的数据处理 </v>
          </cell>
          <cell r="I2864" t="str">
            <v>Profibus Slave PCI-card  </v>
          </cell>
          <cell r="J2864">
            <v>41258</v>
          </cell>
        </row>
        <row r="2864">
          <cell r="L2864" t="str">
            <v>个</v>
          </cell>
          <cell r="M2864" t="str">
            <v>千克</v>
          </cell>
        </row>
        <row r="2865">
          <cell r="A2865" t="str">
            <v>000000-1023-105</v>
          </cell>
          <cell r="B2865">
            <v>9011900000</v>
          </cell>
          <cell r="C2865" t="str">
            <v>显微镜电路板</v>
          </cell>
          <cell r="D2865" t="str">
            <v>4|3|光学显微镜用|CARL ZEISS|000000-1023-105</v>
          </cell>
          <cell r="E2865">
            <v>999</v>
          </cell>
          <cell r="F2865" t="str">
            <v>L2233D18A008</v>
          </cell>
          <cell r="G2865">
            <v>36</v>
          </cell>
          <cell r="H2865" t="str">
            <v>9针插口信号测量板，测量的信号</v>
          </cell>
          <cell r="I2865" t="str">
            <v>PCB DIAGNOSE-ADAPTER SUB-D9</v>
          </cell>
          <cell r="J2865">
            <v>41269</v>
          </cell>
        </row>
        <row r="2865">
          <cell r="L2865" t="str">
            <v>个</v>
          </cell>
          <cell r="M2865" t="str">
            <v>千克</v>
          </cell>
        </row>
        <row r="2866">
          <cell r="A2866" t="str">
            <v>000000-1023-108</v>
          </cell>
          <cell r="B2866">
            <v>9011900000</v>
          </cell>
          <cell r="C2866" t="str">
            <v>显微镜电路板</v>
          </cell>
          <cell r="D2866" t="str">
            <v>4|3|光学显微镜用|CARL ZEISS|000000-1023-108</v>
          </cell>
          <cell r="E2866">
            <v>999</v>
          </cell>
          <cell r="F2866" t="str">
            <v>L2233D18A008</v>
          </cell>
          <cell r="G2866">
            <v>36</v>
          </cell>
          <cell r="H2866" t="str">
            <v>15针插口信号测量板，测量的信号</v>
          </cell>
          <cell r="I2866" t="str">
            <v>PCB DIAGNOSE-ADAPTER SUB-D15</v>
          </cell>
          <cell r="J2866">
            <v>41269</v>
          </cell>
        </row>
        <row r="2866">
          <cell r="L2866" t="str">
            <v>个</v>
          </cell>
          <cell r="M2866" t="str">
            <v>千克</v>
          </cell>
        </row>
        <row r="2867">
          <cell r="A2867" t="str">
            <v>000000-1023-112</v>
          </cell>
          <cell r="B2867">
            <v>9011900000</v>
          </cell>
          <cell r="C2867" t="str">
            <v>显微镜电路板</v>
          </cell>
          <cell r="D2867" t="str">
            <v>4|3|光学显微镜用|CARL ZEISS|000000-1023-112</v>
          </cell>
          <cell r="E2867">
            <v>999</v>
          </cell>
          <cell r="F2867" t="str">
            <v>L2233D18A008</v>
          </cell>
          <cell r="G2867">
            <v>36</v>
          </cell>
          <cell r="H2867" t="str">
            <v>25针插口信号测量板，测量的信号</v>
          </cell>
          <cell r="I2867" t="str">
            <v>PCB DIAGNOSE-ADAPTER SUB-D25</v>
          </cell>
          <cell r="J2867">
            <v>41269</v>
          </cell>
        </row>
        <row r="2867">
          <cell r="L2867" t="str">
            <v>个</v>
          </cell>
          <cell r="M2867" t="str">
            <v>千克</v>
          </cell>
        </row>
        <row r="2868">
          <cell r="A2868" t="str">
            <v>000000-1023-115</v>
          </cell>
          <cell r="B2868">
            <v>9011900000</v>
          </cell>
          <cell r="C2868" t="str">
            <v>显微镜电路板</v>
          </cell>
          <cell r="D2868" t="str">
            <v>4|3|光学显微镜用|CARL ZEISS|000000-1023-115</v>
          </cell>
          <cell r="E2868">
            <v>999</v>
          </cell>
          <cell r="F2868" t="str">
            <v>L2233D18A008</v>
          </cell>
          <cell r="G2868">
            <v>36</v>
          </cell>
          <cell r="H2868" t="str">
            <v>37针插口信号测量板，测量的信号</v>
          </cell>
          <cell r="I2868" t="str">
            <v>PCB DIAGNOSE-ADAPTER SUB-D37</v>
          </cell>
          <cell r="J2868">
            <v>41269</v>
          </cell>
        </row>
        <row r="2868">
          <cell r="L2868" t="str">
            <v>个</v>
          </cell>
          <cell r="M2868" t="str">
            <v>千克</v>
          </cell>
        </row>
        <row r="2869">
          <cell r="A2869" t="str">
            <v>000000-1023-118</v>
          </cell>
          <cell r="B2869">
            <v>9011900000</v>
          </cell>
          <cell r="C2869" t="str">
            <v>显微镜电路板</v>
          </cell>
          <cell r="D2869" t="str">
            <v>4|3|光学显微镜用|CARL ZEISS|000000-1023-118</v>
          </cell>
          <cell r="E2869">
            <v>999</v>
          </cell>
          <cell r="F2869" t="str">
            <v>L2233D18A008</v>
          </cell>
          <cell r="G2869">
            <v>36</v>
          </cell>
          <cell r="H2869" t="str">
            <v>50针插口信号测量板，测量的信号</v>
          </cell>
          <cell r="I2869" t="str">
            <v>PCB DIAGNOSE-ADAPTER SUB-D50</v>
          </cell>
          <cell r="J2869">
            <v>41269</v>
          </cell>
        </row>
        <row r="2869">
          <cell r="L2869" t="str">
            <v>个</v>
          </cell>
          <cell r="M2869" t="str">
            <v>千克</v>
          </cell>
        </row>
        <row r="2870">
          <cell r="A2870" t="str">
            <v>000000-1061-031</v>
          </cell>
          <cell r="B2870">
            <v>9011900000</v>
          </cell>
          <cell r="C2870" t="str">
            <v>显微镜电路板</v>
          </cell>
          <cell r="D2870" t="str">
            <v>4|3|光学显微镜用|CARL ZEISS|000000-1061-031</v>
          </cell>
          <cell r="E2870">
            <v>999</v>
          </cell>
          <cell r="F2870" t="str">
            <v>L2233D18A008</v>
          </cell>
          <cell r="G2870">
            <v>36</v>
          </cell>
          <cell r="H2870" t="str">
            <v>15 针插口信号测量板，测量的信号</v>
          </cell>
          <cell r="I2870" t="str">
            <v>PCB DIAGNOSE-ADAPTER SUB-HD15</v>
          </cell>
          <cell r="J2870">
            <v>41269</v>
          </cell>
        </row>
        <row r="2870">
          <cell r="L2870" t="str">
            <v>个</v>
          </cell>
          <cell r="M2870" t="str">
            <v>千克</v>
          </cell>
        </row>
        <row r="2871">
          <cell r="A2871" t="str">
            <v>302681-9810-000</v>
          </cell>
          <cell r="B2871">
            <v>9011900000</v>
          </cell>
          <cell r="C2871" t="str">
            <v>显微镜电路板</v>
          </cell>
          <cell r="D2871" t="str">
            <v>4|3|光学显微镜用|CARL ZEISS|302681-9810-000</v>
          </cell>
          <cell r="E2871">
            <v>999</v>
          </cell>
          <cell r="F2871" t="str">
            <v>L2233D18A008</v>
          </cell>
          <cell r="G2871">
            <v>36</v>
          </cell>
          <cell r="H2871" t="str">
            <v>助手镜电路板，给电机供电，传输信号，印刷电路板，用于Lumera 700</v>
          </cell>
          <cell r="I2871" t="str">
            <v>ASSISTANT`S MICROSCOPE PCB</v>
          </cell>
          <cell r="J2871">
            <v>41279</v>
          </cell>
        </row>
        <row r="2871">
          <cell r="L2871" t="str">
            <v>个</v>
          </cell>
          <cell r="M2871" t="str">
            <v>千克</v>
          </cell>
        </row>
        <row r="2872">
          <cell r="A2872" t="str">
            <v>304949-9801-000</v>
          </cell>
          <cell r="B2872">
            <v>9011900000</v>
          </cell>
          <cell r="C2872" t="str">
            <v>显微镜电路板</v>
          </cell>
          <cell r="D2872" t="str">
            <v>4|3|光学显微镜用|CARL ZEISS|304949-9801-000</v>
          </cell>
          <cell r="E2872">
            <v>999</v>
          </cell>
          <cell r="F2872" t="str">
            <v>L2233D18A008</v>
          </cell>
          <cell r="G2872">
            <v>36</v>
          </cell>
          <cell r="H2872" t="str">
            <v>照明模块电路板，为照明模块供电，传输信号，印刷电路板，用于Vario 700</v>
          </cell>
          <cell r="I2872" t="str">
            <v>S300 LAMP CONTROL PCB</v>
          </cell>
          <cell r="J2872">
            <v>41279</v>
          </cell>
        </row>
        <row r="2872">
          <cell r="L2872" t="str">
            <v>个</v>
          </cell>
          <cell r="M2872" t="str">
            <v>千克</v>
          </cell>
        </row>
        <row r="2873">
          <cell r="A2873" t="str">
            <v>305870-9805-000</v>
          </cell>
          <cell r="B2873">
            <v>9011900000</v>
          </cell>
          <cell r="C2873" t="str">
            <v>显微镜电路板</v>
          </cell>
          <cell r="D2873" t="str">
            <v>4|3|光学显微镜用|CARL ZEISS|305870-9805-000</v>
          </cell>
          <cell r="E2873">
            <v>999</v>
          </cell>
          <cell r="F2873" t="str">
            <v>L2233D18A008</v>
          </cell>
          <cell r="G2873">
            <v>36</v>
          </cell>
          <cell r="H2873" t="str">
            <v>支架平衡电路板，为支架平衡系统传送信号，与主控单元建立通讯，，印刷电路板，用于Vario 700</v>
          </cell>
          <cell r="I2873" t="str">
            <v>SUSPENSION SYSTEM CONTROL PCB BALANCE</v>
          </cell>
          <cell r="J2873">
            <v>41279</v>
          </cell>
        </row>
        <row r="2873">
          <cell r="L2873" t="str">
            <v>个</v>
          </cell>
          <cell r="M2873" t="str">
            <v>千克</v>
          </cell>
        </row>
        <row r="2874">
          <cell r="A2874" t="str">
            <v>453001-9350-050</v>
          </cell>
          <cell r="B2874">
            <v>9011900000</v>
          </cell>
          <cell r="C2874" t="str">
            <v>显微镜电路板</v>
          </cell>
          <cell r="D2874" t="str">
            <v>4|3|光学显微镜用|CARL ZEISS|453001-9350-050</v>
          </cell>
          <cell r="E2874">
            <v>999</v>
          </cell>
          <cell r="F2874" t="str">
            <v>L2233D18A008</v>
          </cell>
          <cell r="G2874">
            <v>36</v>
          </cell>
          <cell r="H2874" t="str">
            <v>针孔控制电路板，供电及通信</v>
          </cell>
          <cell r="I2874" t="str">
            <v> I-Drive K1/2 + Programme</v>
          </cell>
          <cell r="J2874">
            <v>41283</v>
          </cell>
        </row>
        <row r="2874">
          <cell r="L2874" t="str">
            <v>个</v>
          </cell>
          <cell r="M2874" t="str">
            <v>千克</v>
          </cell>
        </row>
        <row r="2875">
          <cell r="A2875" t="str">
            <v>000000-0525-855</v>
          </cell>
          <cell r="B2875">
            <v>9011900000</v>
          </cell>
          <cell r="C2875" t="str">
            <v>显微镜电路板</v>
          </cell>
          <cell r="D2875" t="str">
            <v>4|3|光学显微镜用|CARL ZEISS|000000-0525-855</v>
          </cell>
          <cell r="E2875">
            <v>999</v>
          </cell>
          <cell r="F2875" t="str">
            <v>L2233D18A008</v>
          </cell>
          <cell r="G2875">
            <v>36</v>
          </cell>
          <cell r="H2875" t="str">
            <v>电路板</v>
          </cell>
          <cell r="I2875" t="str">
            <v>Multiboard Serial CP-132EL/EL-I</v>
          </cell>
          <cell r="J2875">
            <v>41289</v>
          </cell>
        </row>
        <row r="2875">
          <cell r="L2875" t="str">
            <v>个</v>
          </cell>
          <cell r="M2875" t="str">
            <v>千克</v>
          </cell>
        </row>
        <row r="2876">
          <cell r="A2876" t="str">
            <v>340002-0761-000</v>
          </cell>
          <cell r="B2876">
            <v>9011900000</v>
          </cell>
          <cell r="C2876" t="str">
            <v>显微镜电路板</v>
          </cell>
          <cell r="D2876" t="str">
            <v>4|3|光学显微镜用|CARL ZEISS|340002-0761-000</v>
          </cell>
          <cell r="E2876">
            <v>999</v>
          </cell>
          <cell r="F2876" t="str">
            <v>L2233D18A008</v>
          </cell>
          <cell r="G2876">
            <v>36</v>
          </cell>
          <cell r="H2876" t="str">
            <v>马达轴控制卡,用于扫描电子显微镜中，控制马达轴的位置</v>
          </cell>
          <cell r="I2876" t="str">
            <v>DC-Controller PCI, PC Board 2-axis</v>
          </cell>
          <cell r="J2876">
            <v>41290</v>
          </cell>
        </row>
        <row r="2876">
          <cell r="L2876" t="str">
            <v>个</v>
          </cell>
          <cell r="M2876" t="str">
            <v>千克</v>
          </cell>
        </row>
        <row r="2877">
          <cell r="A2877" t="str">
            <v>600606-8804-000</v>
          </cell>
          <cell r="B2877">
            <v>9011900000</v>
          </cell>
          <cell r="C2877" t="str">
            <v>显微镜电路板</v>
          </cell>
          <cell r="D2877" t="str">
            <v>4|3|光学显微镜用|CARL ZEISS|600606-8804-000</v>
          </cell>
          <cell r="E2877">
            <v>999</v>
          </cell>
          <cell r="F2877" t="str">
            <v>L2233D18A008</v>
          </cell>
          <cell r="G2877">
            <v>36</v>
          </cell>
          <cell r="H2877" t="str">
            <v>电路板(光学显微镜零件,信号传送用,品牌:Carl Zeiss)</v>
          </cell>
          <cell r="I2877" t="str">
            <v>Extension Kit 4 Contura</v>
          </cell>
          <cell r="J2877">
            <v>41292</v>
          </cell>
        </row>
        <row r="2877">
          <cell r="L2877" t="str">
            <v>个</v>
          </cell>
          <cell r="M2877" t="str">
            <v>千克</v>
          </cell>
        </row>
        <row r="2878">
          <cell r="A2878" t="str">
            <v>000000-1864-158</v>
          </cell>
          <cell r="B2878">
            <v>9011900000</v>
          </cell>
          <cell r="C2878" t="str">
            <v>显微镜电路板</v>
          </cell>
          <cell r="D2878" t="str">
            <v>4|3|光学显微镜用|CARL ZEISS|000000-1864-158</v>
          </cell>
          <cell r="E2878">
            <v>999</v>
          </cell>
          <cell r="F2878" t="str">
            <v>L2233D18A008</v>
          </cell>
          <cell r="G2878">
            <v>36</v>
          </cell>
          <cell r="H2878" t="str">
            <v>电路板(光学显微镜零件,信号传送用,品牌:Carl Zeiss)</v>
          </cell>
          <cell r="I2878" t="str">
            <v>SCANNER VM500+</v>
          </cell>
          <cell r="J2878">
            <v>41306</v>
          </cell>
        </row>
        <row r="2878">
          <cell r="L2878" t="str">
            <v>个</v>
          </cell>
          <cell r="M2878" t="str">
            <v>千克</v>
          </cell>
        </row>
        <row r="2879">
          <cell r="A2879" t="str">
            <v>000000-1701-996</v>
          </cell>
          <cell r="B2879">
            <v>9011900000</v>
          </cell>
          <cell r="C2879" t="str">
            <v>显微镜电路板</v>
          </cell>
          <cell r="D2879" t="str">
            <v>4|3|光学显微镜用|CARL ZEISS|000000-1701-996</v>
          </cell>
          <cell r="E2879">
            <v>999</v>
          </cell>
          <cell r="F2879" t="str">
            <v>L2233D18A008</v>
          </cell>
          <cell r="G2879">
            <v>36</v>
          </cell>
          <cell r="H2879" t="str">
            <v>电路板，塑料。用途：数据信号的采集，放大和传输</v>
          </cell>
          <cell r="I2879" t="str">
            <v>ASSEMBLY 32CH-PRE-AMPLIFIER A/P 742</v>
          </cell>
          <cell r="J2879">
            <v>41323</v>
          </cell>
        </row>
        <row r="2879">
          <cell r="L2879" t="str">
            <v>个</v>
          </cell>
          <cell r="M2879" t="str">
            <v>千克</v>
          </cell>
        </row>
        <row r="2880">
          <cell r="A2880" t="str">
            <v>600606-8806-000</v>
          </cell>
          <cell r="B2880">
            <v>9011900000</v>
          </cell>
          <cell r="C2880" t="str">
            <v>显微镜电路板</v>
          </cell>
          <cell r="D2880" t="str">
            <v>4|3|光学显微镜用|CARL ZEISS|600606-8806-000</v>
          </cell>
          <cell r="E2880">
            <v>999</v>
          </cell>
          <cell r="F2880" t="str">
            <v>L2233D18A008</v>
          </cell>
          <cell r="G2880">
            <v>36</v>
          </cell>
          <cell r="H2880" t="str">
            <v>电路板(光学显微镜零件,信号传送用,品牌:Carl Zeiss)</v>
          </cell>
          <cell r="I2880" t="str">
            <v>Extension Kit 6, Carmet</v>
          </cell>
          <cell r="J2880">
            <v>41338</v>
          </cell>
        </row>
        <row r="2880">
          <cell r="L2880" t="str">
            <v>个</v>
          </cell>
          <cell r="M2880" t="str">
            <v>千克</v>
          </cell>
        </row>
        <row r="2881">
          <cell r="A2881" t="str">
            <v>000000-1121-739</v>
          </cell>
          <cell r="B2881">
            <v>9011900000</v>
          </cell>
          <cell r="C2881" t="str">
            <v>显微镜电路板</v>
          </cell>
          <cell r="D2881" t="str">
            <v>4|3|光学显微镜用|CARL ZEISS|000000-1121-739</v>
          </cell>
          <cell r="E2881">
            <v>999</v>
          </cell>
          <cell r="F2881" t="str">
            <v>L2233D18A008</v>
          </cell>
          <cell r="G2881">
            <v>36</v>
          </cell>
          <cell r="H2881" t="str">
            <v>电路板(光学显微镜零件,信号传送用,品牌:Carl Zeiss)</v>
          </cell>
          <cell r="I2881" t="str">
            <v>Lock PCB </v>
          </cell>
          <cell r="J2881">
            <v>41346</v>
          </cell>
        </row>
        <row r="2881">
          <cell r="L2881" t="str">
            <v>个</v>
          </cell>
          <cell r="M2881" t="str">
            <v>千克</v>
          </cell>
        </row>
        <row r="2882">
          <cell r="A2882" t="str">
            <v>620899-8258-000</v>
          </cell>
          <cell r="B2882">
            <v>9011900000</v>
          </cell>
          <cell r="C2882" t="str">
            <v>显微镜电路板</v>
          </cell>
          <cell r="D2882" t="str">
            <v>4|3|光学显微镜用|CARL ZEISS|620899-8258-000</v>
          </cell>
          <cell r="E2882">
            <v>999</v>
          </cell>
          <cell r="F2882" t="str">
            <v>L2233D18A008</v>
          </cell>
          <cell r="G2882">
            <v>36</v>
          </cell>
          <cell r="H2882" t="str">
            <v>电路板，用于控制柜内电路连接</v>
          </cell>
          <cell r="I2882" t="str">
            <v>Opt. DIO-card wired, without Booster</v>
          </cell>
          <cell r="J2882">
            <v>41353</v>
          </cell>
        </row>
        <row r="2882">
          <cell r="L2882" t="str">
            <v>个</v>
          </cell>
          <cell r="M2882" t="str">
            <v>千克</v>
          </cell>
        </row>
        <row r="2883">
          <cell r="A2883" t="str">
            <v>620899-8361-000</v>
          </cell>
          <cell r="B2883">
            <v>9011900000</v>
          </cell>
          <cell r="C2883" t="str">
            <v>显微镜电路板</v>
          </cell>
          <cell r="D2883" t="str">
            <v>4|3|光学显微镜用|CARL ZEISS|620899-8361-000</v>
          </cell>
          <cell r="E2883">
            <v>999</v>
          </cell>
          <cell r="F2883" t="str">
            <v>L2233D18A008</v>
          </cell>
          <cell r="G2883">
            <v>36</v>
          </cell>
          <cell r="H2883" t="str">
            <v>电路板，用于控制柜电路连接</v>
          </cell>
          <cell r="I2883" t="str">
            <v>Opt. 24V power supply for DIO card </v>
          </cell>
          <cell r="J2883">
            <v>41353</v>
          </cell>
        </row>
        <row r="2883">
          <cell r="L2883" t="str">
            <v>个</v>
          </cell>
          <cell r="M2883" t="str">
            <v>千克</v>
          </cell>
        </row>
        <row r="2884">
          <cell r="A2884" t="str">
            <v>608214-9002-000</v>
          </cell>
          <cell r="B2884">
            <v>9011900000</v>
          </cell>
          <cell r="C2884" t="str">
            <v>显微镜电路板</v>
          </cell>
          <cell r="D2884" t="str">
            <v>4|3|光学显微镜用|CARL ZEISS|608214-9002-000</v>
          </cell>
          <cell r="E2884">
            <v>999</v>
          </cell>
          <cell r="F2884" t="str">
            <v>L2233D18A008</v>
          </cell>
          <cell r="G2884">
            <v>36</v>
          </cell>
          <cell r="H2884" t="str">
            <v>电路板(光学显微镜零件,信号传送用,品牌:Carl Zeiss)</v>
          </cell>
          <cell r="I2884" t="str">
            <v>Pre amplifier for Miniphocosin</v>
          </cell>
          <cell r="J2884">
            <v>41354</v>
          </cell>
        </row>
        <row r="2884">
          <cell r="L2884" t="str">
            <v>个</v>
          </cell>
          <cell r="M2884" t="str">
            <v>千克</v>
          </cell>
        </row>
        <row r="2885">
          <cell r="A2885" t="str">
            <v>000000-0516-221</v>
          </cell>
          <cell r="B2885">
            <v>9011900000</v>
          </cell>
          <cell r="C2885" t="str">
            <v>显微镜电路板</v>
          </cell>
          <cell r="D2885" t="str">
            <v>4|3|光学显微镜用|CARL ZEISS|000000-0516-221</v>
          </cell>
          <cell r="E2885">
            <v>999</v>
          </cell>
          <cell r="F2885" t="str">
            <v>L2233D18A008</v>
          </cell>
          <cell r="G2885">
            <v>36</v>
          </cell>
          <cell r="H2885" t="str">
            <v>图像采集电路板，用于扫描电子显微镜中，图像采集用</v>
          </cell>
          <cell r="I2885" t="str">
            <v>TV FRAMEGRABBER MVDELTA-BNC</v>
          </cell>
          <cell r="J2885">
            <v>41362</v>
          </cell>
        </row>
        <row r="2885">
          <cell r="L2885" t="str">
            <v>个</v>
          </cell>
          <cell r="M2885" t="str">
            <v>千克</v>
          </cell>
        </row>
        <row r="2886">
          <cell r="A2886" t="str">
            <v>636005-4301-000</v>
          </cell>
          <cell r="B2886">
            <v>9011900000</v>
          </cell>
          <cell r="C2886" t="str">
            <v>显微镜电路板</v>
          </cell>
          <cell r="D2886" t="str">
            <v>4|3|光学显微镜用|CARL ZEISS|636005-4301-000</v>
          </cell>
          <cell r="E2886">
            <v>999</v>
          </cell>
          <cell r="F2886" t="str">
            <v>L2233D18A008</v>
          </cell>
          <cell r="G2886">
            <v>36</v>
          </cell>
          <cell r="H2886" t="str">
            <v>急停回路电路板</v>
          </cell>
          <cell r="I2886" t="str">
            <v>FBG NOT-HALT, PRO 2</v>
          </cell>
          <cell r="J2886">
            <v>41386</v>
          </cell>
        </row>
        <row r="2886">
          <cell r="L2886" t="str">
            <v>个</v>
          </cell>
          <cell r="M2886" t="str">
            <v>千克</v>
          </cell>
        </row>
        <row r="2887">
          <cell r="A2887" t="str">
            <v>266002-1121-054</v>
          </cell>
          <cell r="B2887">
            <v>9011900000</v>
          </cell>
          <cell r="C2887" t="str">
            <v>显微镜电路板</v>
          </cell>
          <cell r="D2887" t="str">
            <v>4|3|光学显微镜用|CARL ZEISS|266002-1121-054</v>
          </cell>
          <cell r="E2887">
            <v>999</v>
          </cell>
          <cell r="F2887" t="str">
            <v>L2233D18A008</v>
          </cell>
          <cell r="G2887">
            <v>36</v>
          </cell>
          <cell r="H2887" t="str">
            <v>电路板，功能是采集信号并分发到各个部件，原理是通过用导线来传输信号，材质为电路板，适用于Visante OCT</v>
          </cell>
          <cell r="I2887" t="str">
            <v>REFERENCE ARM INTERCONNECT PCBBA</v>
          </cell>
          <cell r="J2887">
            <v>41388</v>
          </cell>
        </row>
        <row r="2887">
          <cell r="L2887" t="str">
            <v>个</v>
          </cell>
          <cell r="M2887" t="str">
            <v>千克</v>
          </cell>
        </row>
        <row r="2888">
          <cell r="A2888" t="str">
            <v>266002-1140-919</v>
          </cell>
          <cell r="B2888">
            <v>9011900000</v>
          </cell>
          <cell r="C2888" t="str">
            <v>显微镜电路板</v>
          </cell>
          <cell r="D2888" t="str">
            <v>4|3|光学显微镜用|CARL ZEISS|266002-1140-919</v>
          </cell>
          <cell r="E2888">
            <v>999</v>
          </cell>
          <cell r="F2888" t="str">
            <v>L2233D18A008</v>
          </cell>
          <cell r="G2888">
            <v>36</v>
          </cell>
          <cell r="H2888" t="str">
            <v>电路板，功能是传输网络信号和DVI视频信号，原理是通过导体来联接不同的电路原件，材质为金属铜和塑料，适用于Cirrus OCT</v>
          </cell>
          <cell r="I2888" t="str">
            <v>PCBBA SD-OCT PASSTHROUGH2</v>
          </cell>
          <cell r="J2888">
            <v>41388</v>
          </cell>
        </row>
        <row r="2888">
          <cell r="L2888" t="str">
            <v>个</v>
          </cell>
          <cell r="M2888" t="str">
            <v>千克</v>
          </cell>
        </row>
        <row r="2889">
          <cell r="A2889" t="str">
            <v>266002-1141-869</v>
          </cell>
          <cell r="B2889">
            <v>9011900000</v>
          </cell>
          <cell r="C2889" t="str">
            <v>显微镜电路板</v>
          </cell>
          <cell r="D2889" t="str">
            <v>4|3|光学显微镜用|CARL ZEISS|266002-1141-869</v>
          </cell>
          <cell r="E2889">
            <v>999</v>
          </cell>
          <cell r="F2889" t="str">
            <v>L2233D18A008</v>
          </cell>
          <cell r="G2889">
            <v>36</v>
          </cell>
          <cell r="H2889" t="str">
            <v>电路板，功能是把电压分配到不同的插头，原理是通过导体来传递电压信号，材质为金属铜和塑料，适用于Cirrus OCT.</v>
          </cell>
          <cell r="I2889" t="str">
            <v>POWER DISTRIBUTIOIN POWER</v>
          </cell>
          <cell r="J2889">
            <v>41388</v>
          </cell>
        </row>
        <row r="2889">
          <cell r="L2889" t="str">
            <v>个</v>
          </cell>
          <cell r="M2889" t="str">
            <v>千克</v>
          </cell>
        </row>
        <row r="2890">
          <cell r="A2890" t="str">
            <v>266010-0057-190</v>
          </cell>
          <cell r="B2890">
            <v>9011900000</v>
          </cell>
          <cell r="C2890" t="str">
            <v>显微镜电路板</v>
          </cell>
          <cell r="D2890" t="str">
            <v>4|3|光学显微镜用|CARL ZEISS|266010-0057-190</v>
          </cell>
          <cell r="E2890">
            <v>999</v>
          </cell>
          <cell r="F2890" t="str">
            <v>L2233D18A008</v>
          </cell>
          <cell r="G2890">
            <v>36</v>
          </cell>
          <cell r="H2890" t="str">
            <v>电路板，功能是将不同的信号分配到不同的接口，原理是通过导体把部件联接起来，材质为塑料和金属铜，适用于Visante OCT.</v>
          </cell>
          <cell r="I2890" t="str">
            <v>PCBBA AC-OCT Z-SCAN INTERFACE</v>
          </cell>
          <cell r="J2890">
            <v>41388</v>
          </cell>
        </row>
        <row r="2890">
          <cell r="L2890" t="str">
            <v>个</v>
          </cell>
          <cell r="M2890" t="str">
            <v>千克</v>
          </cell>
        </row>
        <row r="2891">
          <cell r="A2891" t="str">
            <v>266010-0057-880</v>
          </cell>
          <cell r="B2891">
            <v>9011900000</v>
          </cell>
          <cell r="C2891" t="str">
            <v>显微镜电路板</v>
          </cell>
          <cell r="D2891" t="str">
            <v>4|3|光学显微镜用|CARL ZEISS|266010-0057-880</v>
          </cell>
          <cell r="E2891">
            <v>999</v>
          </cell>
          <cell r="F2891" t="str">
            <v>L2233D18A008</v>
          </cell>
          <cell r="G2891">
            <v>36</v>
          </cell>
          <cell r="H2891" t="str">
            <v>电路板，功能是传输网络信号和DVI视频信号，原理是通过导体来联接不同的电路原件，材质为金属铜和塑料，适用于Visante OCT</v>
          </cell>
          <cell r="I2891" t="str">
            <v>PCBBA AC-OCT CONVERTER PASSTHRU</v>
          </cell>
          <cell r="J2891">
            <v>41388</v>
          </cell>
        </row>
        <row r="2891">
          <cell r="L2891" t="str">
            <v>个</v>
          </cell>
          <cell r="M2891" t="str">
            <v>千克</v>
          </cell>
        </row>
        <row r="2892">
          <cell r="A2892" t="str">
            <v>423901-9315-000</v>
          </cell>
          <cell r="B2892">
            <v>9011900000</v>
          </cell>
          <cell r="C2892" t="str">
            <v>显微镜电路板</v>
          </cell>
          <cell r="D2892" t="str">
            <v>4|3|光学显微镜用|CARL ZEISS|423901-9315-000</v>
          </cell>
          <cell r="E2892">
            <v>999</v>
          </cell>
          <cell r="F2892" t="str">
            <v>L2233D18A008</v>
          </cell>
          <cell r="G2892">
            <v>36</v>
          </cell>
          <cell r="H2892" t="str">
            <v>电路板，材质为金属/PCB板。为显微镜的透射光提供电动控制，没有电压</v>
          </cell>
          <cell r="I2892" t="str">
            <v>ASSEMBLY DL-CONTROLLER</v>
          </cell>
          <cell r="J2892">
            <v>41389</v>
          </cell>
        </row>
        <row r="2892">
          <cell r="L2892" t="str">
            <v>个</v>
          </cell>
          <cell r="M2892" t="str">
            <v>千克</v>
          </cell>
        </row>
        <row r="2893">
          <cell r="A2893" t="str">
            <v>000000-1293-703</v>
          </cell>
          <cell r="B2893">
            <v>9011900000</v>
          </cell>
          <cell r="C2893" t="str">
            <v>显微镜电路板</v>
          </cell>
          <cell r="D2893" t="str">
            <v>4|3|光学显微镜用|CARL ZEISS|000000-1293-703</v>
          </cell>
          <cell r="E2893">
            <v>999</v>
          </cell>
          <cell r="F2893" t="str">
            <v>L2233D18A008</v>
          </cell>
          <cell r="G2893">
            <v>36</v>
          </cell>
          <cell r="H2893" t="str">
            <v>ECU背部连接1号板，材质为金属/PCB板，作为连接ECU内部电路板的母版。</v>
          </cell>
          <cell r="I2893" t="str">
            <v>PCB BACKPLANE1</v>
          </cell>
          <cell r="J2893">
            <v>41390</v>
          </cell>
        </row>
        <row r="2893">
          <cell r="L2893" t="str">
            <v>个</v>
          </cell>
          <cell r="M2893" t="str">
            <v>千克</v>
          </cell>
        </row>
        <row r="2894">
          <cell r="A2894" t="str">
            <v>000000-1313-805</v>
          </cell>
          <cell r="B2894">
            <v>9011900000</v>
          </cell>
          <cell r="C2894" t="str">
            <v>显微镜电路板</v>
          </cell>
          <cell r="D2894" t="str">
            <v>4|3|光学显微镜用|CARL ZEISS|000000-1313-805</v>
          </cell>
          <cell r="E2894">
            <v>999</v>
          </cell>
          <cell r="F2894" t="str">
            <v>L2233D18A008</v>
          </cell>
          <cell r="G2894">
            <v>36</v>
          </cell>
          <cell r="H2894" t="str">
            <v> 安全分类电路板，PCB板， 用于激光安全通讯及显微镜快捷键通讯</v>
          </cell>
          <cell r="I2894" t="str">
            <v>PCB BACKPLANE1</v>
          </cell>
          <cell r="J2894">
            <v>41391</v>
          </cell>
        </row>
        <row r="2894">
          <cell r="L2894" t="str">
            <v>个</v>
          </cell>
          <cell r="M2894" t="str">
            <v>千克</v>
          </cell>
        </row>
        <row r="2895">
          <cell r="A2895" t="str">
            <v>000000-1296-816</v>
          </cell>
          <cell r="B2895">
            <v>9011900000</v>
          </cell>
          <cell r="C2895" t="str">
            <v>显微镜电路板</v>
          </cell>
          <cell r="D2895" t="str">
            <v>4|3|光学显微镜用|CARL ZEISS|000000-1296-816</v>
          </cell>
          <cell r="E2895">
            <v>999</v>
          </cell>
          <cell r="F2895" t="str">
            <v>L2233D18A008</v>
          </cell>
          <cell r="G2895">
            <v>36</v>
          </cell>
          <cell r="H2895" t="str">
            <v>ECU背部连接3号板，材质为金属/PCB板，作为连接ECU内部电路板的母版</v>
          </cell>
          <cell r="I2895" t="str">
            <v>PCB BACKPLANE1</v>
          </cell>
          <cell r="J2895">
            <v>41397</v>
          </cell>
        </row>
        <row r="2895">
          <cell r="L2895" t="str">
            <v>个</v>
          </cell>
          <cell r="M2895" t="str">
            <v>千克</v>
          </cell>
        </row>
        <row r="2896">
          <cell r="A2896" t="str">
            <v>000000-1282-349</v>
          </cell>
          <cell r="B2896">
            <v>9011900000</v>
          </cell>
          <cell r="C2896" t="str">
            <v>显微镜电路板</v>
          </cell>
          <cell r="D2896" t="str">
            <v>4|3|光学显微镜用|CARL ZEISS|000000-1282-349</v>
          </cell>
          <cell r="E2896">
            <v>999</v>
          </cell>
          <cell r="F2896" t="str">
            <v>L2233D18A008</v>
          </cell>
          <cell r="G2896">
            <v>36</v>
          </cell>
          <cell r="H2896" t="str">
            <v>电路板(光学显微镜零件,信号传送用,品牌:Carl Zeiss)</v>
          </cell>
          <cell r="I2896" t="str">
            <v>POWER SUPPLY 3 ECU,COMPLETE</v>
          </cell>
          <cell r="J2896">
            <v>41403</v>
          </cell>
        </row>
        <row r="2896">
          <cell r="L2896" t="str">
            <v>个</v>
          </cell>
          <cell r="M2896" t="str">
            <v>千克</v>
          </cell>
        </row>
        <row r="2897">
          <cell r="A2897" t="str">
            <v>000000-1047-803</v>
          </cell>
          <cell r="B2897">
            <v>9011900000</v>
          </cell>
          <cell r="C2897" t="str">
            <v>显微镜电路板</v>
          </cell>
          <cell r="D2897" t="str">
            <v>4|3|光学显微镜用|CARL ZEISS|000000-1047-803</v>
          </cell>
          <cell r="E2897">
            <v>999</v>
          </cell>
          <cell r="F2897" t="str">
            <v>L2233D18A008</v>
          </cell>
          <cell r="G2897">
            <v>36</v>
          </cell>
          <cell r="H2897" t="str">
            <v>感应器，材质为PCB板，用于感应Shutter ON/OFF的位置</v>
          </cell>
          <cell r="I2897" t="str">
            <v>PCB TUBUS-SENSOR</v>
          </cell>
          <cell r="J2897">
            <v>41416</v>
          </cell>
        </row>
        <row r="2897">
          <cell r="L2897" t="str">
            <v>个</v>
          </cell>
          <cell r="M2897" t="str">
            <v>千克</v>
          </cell>
        </row>
        <row r="2898">
          <cell r="A2898" t="str">
            <v>352133-9074-000</v>
          </cell>
          <cell r="B2898">
            <v>9011900000</v>
          </cell>
          <cell r="C2898" t="str">
            <v>显微镜电路板</v>
          </cell>
          <cell r="D2898" t="str">
            <v>4|3|光学显微镜用|CARL ZEISS|352133-9074-000</v>
          </cell>
          <cell r="E2898">
            <v>999</v>
          </cell>
          <cell r="F2898" t="str">
            <v>L2233D18A008</v>
          </cell>
          <cell r="G2898">
            <v>36</v>
          </cell>
          <cell r="H2898" t="str">
            <v>用途：使样品台自由移动，原理：通过电子线路将样品台的目标位置转化为电信号，使样品台在一定的空间范围内自由移动，材质铜、铁</v>
          </cell>
          <cell r="I2898" t="str">
            <v>SIGMA STAGE PCB ASSEMBLY</v>
          </cell>
          <cell r="J2898">
            <v>41438</v>
          </cell>
        </row>
        <row r="2898">
          <cell r="L2898" t="str">
            <v>个</v>
          </cell>
          <cell r="M2898" t="str">
            <v>千克</v>
          </cell>
        </row>
        <row r="2899">
          <cell r="A2899" t="str">
            <v>302605-9300-000</v>
          </cell>
          <cell r="B2899">
            <v>9011900000</v>
          </cell>
          <cell r="C2899" t="str">
            <v>显微镜电路板</v>
          </cell>
          <cell r="D2899" t="str">
            <v>4|3|光学显微镜用|CARL ZEISS|302605-9300-000</v>
          </cell>
          <cell r="E2899">
            <v>999</v>
          </cell>
          <cell r="F2899" t="str">
            <v>L2233D18A008</v>
          </cell>
          <cell r="G2899">
            <v>36</v>
          </cell>
          <cell r="H2899" t="str">
            <v>小电路板,用于Lumera i</v>
          </cell>
          <cell r="I2899" t="str">
            <v>Drive plate with screen PCB</v>
          </cell>
          <cell r="J2899">
            <v>41443</v>
          </cell>
        </row>
        <row r="2899">
          <cell r="L2899" t="str">
            <v>个</v>
          </cell>
          <cell r="M2899" t="str">
            <v>千克</v>
          </cell>
        </row>
        <row r="2900">
          <cell r="A2900" t="str">
            <v>000000-2021-063</v>
          </cell>
          <cell r="B2900">
            <v>9011900000</v>
          </cell>
          <cell r="C2900" t="str">
            <v>显微镜电路板</v>
          </cell>
          <cell r="D2900" t="str">
            <v>4|3|光学显微镜用|CARL ZEISS|000000-2021-063</v>
          </cell>
          <cell r="E2900">
            <v>999</v>
          </cell>
          <cell r="F2900" t="str">
            <v>L2233D18A008</v>
          </cell>
          <cell r="G2900">
            <v>36</v>
          </cell>
          <cell r="H2900" t="str">
            <v>手柄电路板，功能是采集手柄各个方向的移动信号，原理是将手柄移动的信号收集后传输给控制电路，用于飞秒手术床，材质为电路板。</v>
          </cell>
          <cell r="I2900" t="str">
            <v>PCBA Joystick PSS  </v>
          </cell>
          <cell r="J2900">
            <v>41470</v>
          </cell>
        </row>
        <row r="2900">
          <cell r="L2900" t="str">
            <v>个</v>
          </cell>
          <cell r="M2900" t="str">
            <v>千克</v>
          </cell>
        </row>
        <row r="2901">
          <cell r="A2901" t="str">
            <v>302681-9873-000</v>
          </cell>
          <cell r="B2901">
            <v>9011900000</v>
          </cell>
          <cell r="C2901" t="str">
            <v>显微镜电路板</v>
          </cell>
          <cell r="D2901" t="str">
            <v>4|3|光学显微镜用|CARL ZEISS|302681-9873-000</v>
          </cell>
          <cell r="E2901">
            <v>999</v>
          </cell>
          <cell r="F2901" t="str">
            <v>L2233D18A008</v>
          </cell>
          <cell r="G2901">
            <v>36</v>
          </cell>
          <cell r="H2901" t="str">
            <v>自动对焦模块，PCB 印刷电路板，用于系统内部采集视频信号进行分析并发出对焦指令，使对焦马达达到指定位置实现对焦自动化</v>
          </cell>
          <cell r="I2901" t="str">
            <v>PCB SPEEDFOKUS MODULE</v>
          </cell>
          <cell r="J2901">
            <v>41481</v>
          </cell>
        </row>
        <row r="2901">
          <cell r="L2901" t="str">
            <v>个</v>
          </cell>
          <cell r="M2901" t="str">
            <v>千克</v>
          </cell>
        </row>
        <row r="2902">
          <cell r="A2902" t="str">
            <v>000000-1424-176</v>
          </cell>
          <cell r="B2902">
            <v>9011900000</v>
          </cell>
          <cell r="C2902" t="str">
            <v>显微镜电路板</v>
          </cell>
          <cell r="D2902" t="str">
            <v>4|3|光学显微镜用|CARL ZEISS|000000-1424-176</v>
          </cell>
          <cell r="E2902">
            <v>999</v>
          </cell>
          <cell r="F2902" t="str">
            <v>L2233D18A008</v>
          </cell>
          <cell r="G2902">
            <v>36</v>
          </cell>
          <cell r="H2902" t="str">
            <v>高压控制板，材质PCB，用于为信号的放大提供高电压</v>
          </cell>
          <cell r="I2902" t="str">
            <v>PCB 3-CH-HV</v>
          </cell>
          <cell r="J2902">
            <v>41493</v>
          </cell>
        </row>
        <row r="2902">
          <cell r="L2902" t="str">
            <v>个</v>
          </cell>
          <cell r="M2902" t="str">
            <v>千克</v>
          </cell>
        </row>
        <row r="2903">
          <cell r="A2903" t="str">
            <v>346700-9005-700</v>
          </cell>
          <cell r="B2903">
            <v>9011900000</v>
          </cell>
          <cell r="C2903" t="str">
            <v>显微镜电路板</v>
          </cell>
          <cell r="D2903" t="str">
            <v>4|3|光学显微镜用|CARL ZEISS|346700-9005-700</v>
          </cell>
          <cell r="E2903">
            <v>999</v>
          </cell>
          <cell r="F2903" t="str">
            <v>L2233D18A008</v>
          </cell>
          <cell r="G2903">
            <v>36</v>
          </cell>
          <cell r="H2903" t="str">
            <v>用途：使样品台自由移动，原理：通过电子线路将样品台的目标位置转化为电信号，使样品台在一定的空间范围内自由移动，材质铜、铁</v>
          </cell>
          <cell r="I2903" t="str">
            <v>FIB main board</v>
          </cell>
          <cell r="J2903">
            <v>41502</v>
          </cell>
        </row>
        <row r="2903">
          <cell r="L2903" t="str">
            <v>个</v>
          </cell>
          <cell r="M2903" t="str">
            <v>千克</v>
          </cell>
        </row>
        <row r="2904">
          <cell r="A2904" t="str">
            <v>000000-1778-191</v>
          </cell>
          <cell r="B2904">
            <v>9011900000</v>
          </cell>
          <cell r="C2904" t="str">
            <v>显微镜电路板</v>
          </cell>
          <cell r="D2904" t="str">
            <v>4|3|光学显微镜用|CARL ZEISS|000000-1778-191</v>
          </cell>
          <cell r="E2904">
            <v>999</v>
          </cell>
          <cell r="F2904" t="str">
            <v>L2233D18A008</v>
          </cell>
          <cell r="G2904">
            <v>36</v>
          </cell>
          <cell r="H2904" t="str">
            <v>双系统实时数据传输系统，PCB 材质，用于将所有设备配件所产生的数据信号收集处理并中转给计算机</v>
          </cell>
          <cell r="I2904" t="str">
            <v>REALTIME PC DUO</v>
          </cell>
          <cell r="J2904">
            <v>41526</v>
          </cell>
        </row>
        <row r="2904">
          <cell r="L2904" t="str">
            <v>个</v>
          </cell>
          <cell r="M2904" t="str">
            <v>千克</v>
          </cell>
        </row>
        <row r="2905">
          <cell r="A2905" t="str">
            <v>000000-1835-995</v>
          </cell>
          <cell r="B2905">
            <v>9011900000</v>
          </cell>
          <cell r="C2905" t="str">
            <v>显微镜电路板</v>
          </cell>
          <cell r="D2905" t="str">
            <v>4|3|光学显微镜用|CARL ZEISS|000000-1835-995</v>
          </cell>
          <cell r="E2905">
            <v>999</v>
          </cell>
          <cell r="F2905" t="str">
            <v>L2233D18A008</v>
          </cell>
          <cell r="G2905">
            <v>36</v>
          </cell>
          <cell r="H2905" t="str">
            <v>数据收集卡，PCB材质，  用于将设备所产生的图像数据信号收集中转给实时数据传输系统</v>
          </cell>
          <cell r="I2905" t="str">
            <v>LSM R3.5R KIT FOR RT-PC 2010</v>
          </cell>
          <cell r="J2905">
            <v>41526</v>
          </cell>
        </row>
        <row r="2905">
          <cell r="L2905" t="str">
            <v>个</v>
          </cell>
          <cell r="M2905" t="str">
            <v>千克</v>
          </cell>
        </row>
        <row r="2906">
          <cell r="A2906" t="str">
            <v>302681-9876-000</v>
          </cell>
          <cell r="B2906">
            <v>9011900000</v>
          </cell>
          <cell r="C2906" t="str">
            <v>显微镜电路板</v>
          </cell>
          <cell r="D2906" t="str">
            <v>4|3|光学显微镜用|CARL ZEISS|302681-9876-000</v>
          </cell>
          <cell r="E2906">
            <v>999</v>
          </cell>
          <cell r="F2906" t="str">
            <v>L2233D18A008</v>
          </cell>
          <cell r="G2906">
            <v>36</v>
          </cell>
          <cell r="H2906" t="str">
            <v>内置高清摄像系统视频输出板，    功能用途：高清视频信号输出，    原理：高清视频信号转换，   材质：多层PCB板，  适用机型：vario/lumera 700</v>
          </cell>
          <cell r="I2906" t="str">
            <v>INTEGRATED HD VIDEO SYSTEM OUTPUT BOARD SUBD-DVI</v>
          </cell>
          <cell r="J2906">
            <v>41529</v>
          </cell>
        </row>
        <row r="2906">
          <cell r="L2906" t="str">
            <v>个</v>
          </cell>
          <cell r="M2906" t="str">
            <v>千克</v>
          </cell>
        </row>
        <row r="2907">
          <cell r="A2907" t="str">
            <v>608097-9063-901</v>
          </cell>
          <cell r="B2907">
            <v>9011900000</v>
          </cell>
          <cell r="C2907" t="str">
            <v>显微镜电路板</v>
          </cell>
          <cell r="D2907" t="str">
            <v>4|3|光学显微镜用|CARL ZEISS|608097-9063-901</v>
          </cell>
          <cell r="E2907">
            <v>999</v>
          </cell>
          <cell r="F2907" t="str">
            <v>L2233D18A008</v>
          </cell>
          <cell r="G2907">
            <v>36</v>
          </cell>
          <cell r="H2907" t="str">
            <v>电路板(光学显微镜零件,信号传送用,品牌:Carl Zeiss)</v>
          </cell>
          <cell r="I2907" t="str">
            <v>Spare part amplifier SSA Mono 30V</v>
          </cell>
          <cell r="J2907">
            <v>41530</v>
          </cell>
        </row>
        <row r="2907">
          <cell r="L2907" t="str">
            <v>个</v>
          </cell>
          <cell r="M2907" t="str">
            <v>千克</v>
          </cell>
        </row>
        <row r="2908">
          <cell r="A2908" t="str">
            <v>000000-1076-513</v>
          </cell>
          <cell r="B2908">
            <v>9011900000</v>
          </cell>
          <cell r="C2908" t="str">
            <v>显微镜电路板</v>
          </cell>
          <cell r="D2908" t="str">
            <v>4|3|光学显微镜用|CARL ZEISS|000000-1076-513</v>
          </cell>
          <cell r="E2908">
            <v>999</v>
          </cell>
          <cell r="F2908" t="str">
            <v>L2233D18A008</v>
          </cell>
          <cell r="G2908">
            <v>36</v>
          </cell>
          <cell r="H2908" t="str">
            <v>电路板，电控系统的一款板子</v>
          </cell>
          <cell r="I2908" t="str">
            <v>OPTION SAFETY POS.PRISMO/CENTERMAX C99N </v>
          </cell>
          <cell r="J2908">
            <v>41540</v>
          </cell>
        </row>
        <row r="2908">
          <cell r="L2908" t="str">
            <v>个</v>
          </cell>
          <cell r="M2908" t="str">
            <v>千克</v>
          </cell>
        </row>
        <row r="2909">
          <cell r="A2909" t="str">
            <v>608097-9365-189</v>
          </cell>
          <cell r="B2909">
            <v>9011900000</v>
          </cell>
          <cell r="C2909" t="str">
            <v>显微镜电路板</v>
          </cell>
          <cell r="D2909" t="str">
            <v>4|3|光学显微镜用|CARL ZEISS|608097-9365-189</v>
          </cell>
          <cell r="E2909">
            <v>999</v>
          </cell>
          <cell r="F2909" t="str">
            <v>L2233D18A008</v>
          </cell>
          <cell r="G2909">
            <v>36</v>
          </cell>
          <cell r="H2909" t="str">
            <v>电路板(光学显微镜零件,信号传送用,品牌:Carl Zeiss)</v>
          </cell>
          <cell r="I2909" t="str">
            <v>Z axis model</v>
          </cell>
          <cell r="J2909">
            <v>41589</v>
          </cell>
        </row>
        <row r="2909">
          <cell r="L2909" t="str">
            <v>个</v>
          </cell>
          <cell r="M2909" t="str">
            <v>千克</v>
          </cell>
        </row>
        <row r="2910">
          <cell r="A2910" t="str">
            <v>304970-9020-500</v>
          </cell>
          <cell r="B2910">
            <v>9011900000</v>
          </cell>
          <cell r="C2910" t="str">
            <v>显微镜电路板</v>
          </cell>
          <cell r="D2910" t="str">
            <v>4|3|光学显微镜用|CARL ZEISS|304970-9020-500</v>
          </cell>
          <cell r="E2910">
            <v>999</v>
          </cell>
          <cell r="F2910" t="str">
            <v>L2233D18A008</v>
          </cell>
          <cell r="G2910">
            <v>36</v>
          </cell>
          <cell r="H2910" t="str">
            <v>无线脚控升级元件</v>
          </cell>
          <cell r="I2910" t="str">
            <v>UC FCP WL FOR LUMERAI </v>
          </cell>
          <cell r="J2910">
            <v>41604</v>
          </cell>
        </row>
        <row r="2910">
          <cell r="L2910" t="str">
            <v>个</v>
          </cell>
          <cell r="M2910" t="str">
            <v>千克</v>
          </cell>
        </row>
        <row r="2911">
          <cell r="A2911" t="str">
            <v>608098-9211-901</v>
          </cell>
          <cell r="B2911">
            <v>9011900000</v>
          </cell>
          <cell r="C2911" t="str">
            <v>显微镜电路板</v>
          </cell>
          <cell r="D2911" t="str">
            <v>4|3|光学显微镜用|CARL ZEISS|608098-9211-901</v>
          </cell>
          <cell r="E2911">
            <v>999</v>
          </cell>
          <cell r="F2911" t="str">
            <v>L2233D18A008</v>
          </cell>
          <cell r="G2911">
            <v>36</v>
          </cell>
          <cell r="H2911" t="str">
            <v>电路板(光学显微镜零件,信号传送用,品牌:Carl Zeiss)</v>
          </cell>
          <cell r="I2911" t="str">
            <v>Model-axis broad analog 1vss</v>
          </cell>
          <cell r="J2911">
            <v>41610</v>
          </cell>
        </row>
        <row r="2911">
          <cell r="L2911" t="str">
            <v>个</v>
          </cell>
          <cell r="M2911" t="str">
            <v>千克</v>
          </cell>
        </row>
        <row r="2912">
          <cell r="A2912" t="str">
            <v>608097-9365-035</v>
          </cell>
          <cell r="B2912">
            <v>9011900000</v>
          </cell>
          <cell r="C2912" t="str">
            <v>显微镜电路板</v>
          </cell>
          <cell r="D2912" t="str">
            <v>4|3|光学显微镜用|CARL ZEISS|608097-9365-035</v>
          </cell>
          <cell r="E2912">
            <v>999</v>
          </cell>
          <cell r="F2912" t="str">
            <v>L2233D18A008</v>
          </cell>
          <cell r="G2912">
            <v>36</v>
          </cell>
          <cell r="H2912" t="str">
            <v>电路板，驱动模块</v>
          </cell>
          <cell r="I2912" t="str">
            <v>Anpassungsmodul, Y Achse, Sanyo Denki Motor</v>
          </cell>
          <cell r="J2912">
            <v>41612</v>
          </cell>
        </row>
        <row r="2912">
          <cell r="L2912" t="str">
            <v>个</v>
          </cell>
          <cell r="M2912" t="str">
            <v>千克</v>
          </cell>
        </row>
        <row r="2913">
          <cell r="A2913" t="str">
            <v>000000-1292-895</v>
          </cell>
          <cell r="B2913">
            <v>9011900000</v>
          </cell>
          <cell r="C2913" t="str">
            <v>显微镜电路板</v>
          </cell>
          <cell r="D2913" t="str">
            <v>4|3|光学显微镜用|CARL ZEISS|000000-1292-895</v>
          </cell>
          <cell r="E2913">
            <v>999</v>
          </cell>
          <cell r="F2913" t="str">
            <v>L2233D18A008</v>
          </cell>
          <cell r="G2913">
            <v>36</v>
          </cell>
          <cell r="H2913" t="str">
            <v>控制电路板，功能用途：用于控制live的scanner转动，原理：通过电路板控制马达按照设定的速度旋转，材质电路板</v>
          </cell>
          <cell r="I2913" t="str">
            <v>PCB VM500 CONTROL LIVE</v>
          </cell>
          <cell r="J2913">
            <v>41613</v>
          </cell>
        </row>
        <row r="2913">
          <cell r="L2913" t="str">
            <v>个</v>
          </cell>
          <cell r="M2913" t="str">
            <v>千克</v>
          </cell>
        </row>
        <row r="2914">
          <cell r="A2914" t="str">
            <v>000000-1888-262</v>
          </cell>
          <cell r="B2914">
            <v>9011900000</v>
          </cell>
          <cell r="C2914" t="str">
            <v>显微镜电路板</v>
          </cell>
          <cell r="D2914" t="str">
            <v>4|3|光学显微镜用|CARL ZEISS|000000-1888-262</v>
          </cell>
          <cell r="E2914">
            <v>999</v>
          </cell>
          <cell r="F2914" t="str">
            <v>L2233D18A008</v>
          </cell>
          <cell r="G2914">
            <v>36</v>
          </cell>
          <cell r="H2914" t="str">
            <v>通讯芯片板，用于pentero上CAN系统内部通讯，传递监测信号和通讯指令，PCB印刷电路板</v>
          </cell>
          <cell r="I2914" t="str">
            <v>FBG MIDCORE HWPATCH</v>
          </cell>
          <cell r="J2914">
            <v>41627</v>
          </cell>
        </row>
        <row r="2914">
          <cell r="L2914" t="str">
            <v>个</v>
          </cell>
          <cell r="M2914" t="str">
            <v>千克</v>
          </cell>
        </row>
        <row r="2915">
          <cell r="A2915" t="str">
            <v>000000-1954-166</v>
          </cell>
          <cell r="B2915">
            <v>9011900000</v>
          </cell>
          <cell r="C2915" t="str">
            <v>显微镜电路板</v>
          </cell>
          <cell r="D2915" t="str">
            <v>4|3|光学显微镜用|CARL ZEISS|000000-1954-166</v>
          </cell>
          <cell r="E2915">
            <v>999</v>
          </cell>
          <cell r="F2915" t="str">
            <v>L2233D18A008</v>
          </cell>
          <cell r="G2915">
            <v>36</v>
          </cell>
          <cell r="H2915" t="str">
            <v>控制电路板，控制仪器的正常工作</v>
          </cell>
          <cell r="I2915" t="str">
            <v>SYSTEM CONTROL,COMPLETE</v>
          </cell>
          <cell r="J2915">
            <v>41632</v>
          </cell>
        </row>
        <row r="2915">
          <cell r="L2915" t="str">
            <v>个</v>
          </cell>
          <cell r="M2915" t="str">
            <v>千克</v>
          </cell>
        </row>
        <row r="2916">
          <cell r="A2916" t="str">
            <v>000000-1367-331</v>
          </cell>
          <cell r="B2916">
            <v>9011900000</v>
          </cell>
          <cell r="C2916" t="str">
            <v>显微镜电路板</v>
          </cell>
          <cell r="D2916" t="str">
            <v>4|3|光学显微镜用|CARL ZEISS|000000-1367-331</v>
          </cell>
          <cell r="E2916">
            <v>999</v>
          </cell>
          <cell r="F2916" t="str">
            <v>L2233D18A008</v>
          </cell>
          <cell r="G2916">
            <v>36</v>
          </cell>
          <cell r="H2916" t="str">
            <v>电路板，功能是检测床的旋转位置，原理是通过光耦来检测，材料是电路板，用于蔡司LSC80手术床</v>
          </cell>
          <cell r="I2916" t="str">
            <v>LIGHT BARRIER BOARD ROTATION LSC 80</v>
          </cell>
          <cell r="J2916">
            <v>41655</v>
          </cell>
        </row>
        <row r="2916">
          <cell r="L2916" t="str">
            <v>个</v>
          </cell>
          <cell r="M2916" t="str">
            <v>千克</v>
          </cell>
        </row>
        <row r="2917">
          <cell r="A2917" t="str">
            <v>349538-9004-000</v>
          </cell>
          <cell r="B2917">
            <v>9011900000</v>
          </cell>
          <cell r="C2917" t="str">
            <v>显微镜电路板</v>
          </cell>
          <cell r="D2917" t="str">
            <v>4|3|光学显微镜用|CARL ZEISS|349538-9004-000</v>
          </cell>
          <cell r="E2917">
            <v>999</v>
          </cell>
          <cell r="F2917" t="str">
            <v>L2233D18A008</v>
          </cell>
          <cell r="G2917">
            <v>36</v>
          </cell>
          <cell r="H2917" t="str">
            <v>步进马达样品台控制板</v>
          </cell>
          <cell r="I2917" t="str">
            <v>STEPPER STAGE KOMPLETT</v>
          </cell>
          <cell r="J2917">
            <v>41660</v>
          </cell>
        </row>
        <row r="2917">
          <cell r="L2917" t="str">
            <v>个</v>
          </cell>
          <cell r="M2917" t="str">
            <v>千克</v>
          </cell>
        </row>
        <row r="2918">
          <cell r="A2918" t="str">
            <v>000000-1754-039</v>
          </cell>
          <cell r="B2918">
            <v>9011900000</v>
          </cell>
          <cell r="C2918" t="str">
            <v>显微镜电路板</v>
          </cell>
          <cell r="D2918" t="str">
            <v>4|3|光学显微镜用|CARL ZEISS|000000-1754-039</v>
          </cell>
          <cell r="E2918">
            <v>999</v>
          </cell>
          <cell r="F2918" t="str">
            <v>L2233D18A008</v>
          </cell>
          <cell r="G2918">
            <v>36</v>
          </cell>
          <cell r="H2918" t="str">
            <v>调试用接口电路板</v>
          </cell>
          <cell r="I2918" t="str">
            <v>ASSEMBLY TESTADAPTER FIBER LOCK</v>
          </cell>
          <cell r="J2918">
            <v>41665</v>
          </cell>
        </row>
        <row r="2918">
          <cell r="L2918" t="str">
            <v>个</v>
          </cell>
          <cell r="M2918" t="str">
            <v>千克</v>
          </cell>
        </row>
        <row r="2919">
          <cell r="A2919" t="str">
            <v>360190-1563-002</v>
          </cell>
          <cell r="B2919">
            <v>9011900000</v>
          </cell>
          <cell r="C2919" t="str">
            <v>显微镜电路板</v>
          </cell>
          <cell r="D2919" t="str">
            <v>4|3|光学显微镜用|CARL ZEISS|360190-1563-002</v>
          </cell>
          <cell r="E2919">
            <v>999</v>
          </cell>
          <cell r="F2919" t="str">
            <v>L2233D18A008</v>
          </cell>
          <cell r="G2919">
            <v>36</v>
          </cell>
          <cell r="H2919" t="str">
            <v>电路板,连接探头器</v>
          </cell>
          <cell r="I2919" t="str">
            <v>4 ET Det PS PCB</v>
          </cell>
          <cell r="J2919">
            <v>41689</v>
          </cell>
        </row>
        <row r="2919">
          <cell r="L2919" t="str">
            <v>个</v>
          </cell>
          <cell r="M2919" t="str">
            <v>千克</v>
          </cell>
        </row>
        <row r="2920">
          <cell r="A2920" t="str">
            <v>360100-0000-521</v>
          </cell>
          <cell r="B2920">
            <v>9011900000</v>
          </cell>
          <cell r="C2920" t="str">
            <v>显微镜电路板</v>
          </cell>
          <cell r="D2920" t="str">
            <v>4|3|光学显微镜用|CARL ZEISS|360100-0000-521</v>
          </cell>
          <cell r="E2920">
            <v>999</v>
          </cell>
          <cell r="F2920" t="str">
            <v>L2233D18A008</v>
          </cell>
          <cell r="G2920">
            <v>36</v>
          </cell>
          <cell r="H2920" t="str">
            <v>电子光学电路板</v>
          </cell>
          <cell r="I2920" t="str">
            <v>Module GFSI1 Optics board </v>
          </cell>
          <cell r="J2920">
            <v>41704</v>
          </cell>
        </row>
        <row r="2920">
          <cell r="L2920" t="str">
            <v>个</v>
          </cell>
          <cell r="M2920" t="str">
            <v>千克</v>
          </cell>
        </row>
        <row r="2921">
          <cell r="A2921" t="str">
            <v>360100-0000-522</v>
          </cell>
          <cell r="B2921">
            <v>9011900000</v>
          </cell>
          <cell r="C2921" t="str">
            <v>显微镜电路板</v>
          </cell>
          <cell r="D2921" t="str">
            <v>4|3|光学显微镜用|CARL ZEISS|360100-0000-522</v>
          </cell>
          <cell r="E2921">
            <v>999</v>
          </cell>
          <cell r="F2921" t="str">
            <v>L2233D18A008</v>
          </cell>
          <cell r="G2921">
            <v>36</v>
          </cell>
          <cell r="H2921" t="str">
            <v>电子光学电路板</v>
          </cell>
          <cell r="I2921" t="str">
            <v>GFIS support PCB </v>
          </cell>
          <cell r="J2921">
            <v>41719</v>
          </cell>
        </row>
        <row r="2921">
          <cell r="L2921" t="str">
            <v>个</v>
          </cell>
          <cell r="M2921" t="str">
            <v>千克</v>
          </cell>
        </row>
        <row r="2922">
          <cell r="A2922" t="str">
            <v>000000-1305-125</v>
          </cell>
          <cell r="B2922">
            <v>9011900000</v>
          </cell>
          <cell r="C2922" t="str">
            <v>显微镜电路板</v>
          </cell>
          <cell r="D2922" t="str">
            <v>4|3|光学显微镜用|CARL ZEISS|000000-1305-125</v>
          </cell>
          <cell r="E2922">
            <v>999</v>
          </cell>
          <cell r="F2922" t="str">
            <v>L2233D18A008</v>
          </cell>
          <cell r="G2922">
            <v>36</v>
          </cell>
          <cell r="H2922" t="str">
            <v>放大控制电路板，材质是集成电路板，用于控制马达的转动</v>
          </cell>
          <cell r="I2922" t="str">
            <v>PCB Zoom Drive</v>
          </cell>
          <cell r="J2922">
            <v>41751</v>
          </cell>
        </row>
        <row r="2922">
          <cell r="L2922" t="str">
            <v>个</v>
          </cell>
          <cell r="M2922" t="str">
            <v>千克</v>
          </cell>
        </row>
        <row r="2923">
          <cell r="A2923" t="str">
            <v>636505-8770-025</v>
          </cell>
          <cell r="B2923">
            <v>9011900000</v>
          </cell>
          <cell r="C2923" t="str">
            <v>显微镜电路板</v>
          </cell>
          <cell r="D2923" t="str">
            <v>4|3|光学显微镜用|CARL ZEISS|636505-8770-025</v>
          </cell>
          <cell r="E2923">
            <v>999</v>
          </cell>
          <cell r="F2923" t="str">
            <v>L2233D18A008</v>
          </cell>
          <cell r="G2923">
            <v>36</v>
          </cell>
          <cell r="H2923" t="str">
            <v>电路板(光学显微镜零件,信号传送用,品牌:Carl Zeiss)</v>
          </cell>
          <cell r="I2923" t="str">
            <v>Slip ring brushes for ring SD311-20</v>
          </cell>
          <cell r="J2923">
            <v>41754</v>
          </cell>
        </row>
        <row r="2923">
          <cell r="L2923" t="str">
            <v>个</v>
          </cell>
          <cell r="M2923" t="str">
            <v>千克</v>
          </cell>
        </row>
        <row r="2924">
          <cell r="A2924" t="str">
            <v>608097-9365-604</v>
          </cell>
          <cell r="B2924">
            <v>9011900000</v>
          </cell>
          <cell r="C2924" t="str">
            <v>显微镜电路板</v>
          </cell>
          <cell r="D2924" t="str">
            <v>4|3|光学显微镜用|CARL ZEISS|608097-9365-604</v>
          </cell>
          <cell r="E2924">
            <v>999</v>
          </cell>
          <cell r="F2924" t="str">
            <v>L2233D18A008</v>
          </cell>
          <cell r="G2924">
            <v>36</v>
          </cell>
          <cell r="H2924" t="str">
            <v>电路板(光学显微镜零件,信号传送用,品牌:Carl Zeiss)</v>
          </cell>
          <cell r="I2924" t="str">
            <v>ASA module Carmet II X AXIS </v>
          </cell>
          <cell r="J2924">
            <v>41757</v>
          </cell>
        </row>
        <row r="2924">
          <cell r="L2924" t="str">
            <v>个</v>
          </cell>
          <cell r="M2924" t="str">
            <v>千克</v>
          </cell>
        </row>
        <row r="2925">
          <cell r="A2925" t="str">
            <v>608097-9108-047</v>
          </cell>
          <cell r="B2925">
            <v>9011900000</v>
          </cell>
          <cell r="C2925" t="str">
            <v>显微镜电路板</v>
          </cell>
          <cell r="D2925" t="str">
            <v>4|3|光学显微镜用|CARL ZEISS|608097-9108-047</v>
          </cell>
          <cell r="E2925">
            <v>999</v>
          </cell>
          <cell r="F2925" t="str">
            <v>L2233D18A008</v>
          </cell>
          <cell r="G2925">
            <v>36</v>
          </cell>
          <cell r="H2925" t="str">
            <v>驱动电路板</v>
          </cell>
          <cell r="I2925" t="str">
            <v>Module for PRO2 X-axe</v>
          </cell>
          <cell r="J2925">
            <v>41767</v>
          </cell>
        </row>
        <row r="2925">
          <cell r="L2925" t="str">
            <v>个</v>
          </cell>
          <cell r="M2925" t="str">
            <v>千克</v>
          </cell>
        </row>
        <row r="2926">
          <cell r="A2926" t="str">
            <v>608098-9301-000</v>
          </cell>
          <cell r="B2926">
            <v>9011900000</v>
          </cell>
          <cell r="C2926" t="str">
            <v>显微镜电路板</v>
          </cell>
          <cell r="D2926" t="str">
            <v>4|3|光学显微镜用|CARL ZEISS|608098-9301-000</v>
          </cell>
          <cell r="E2926">
            <v>999</v>
          </cell>
          <cell r="F2926" t="str">
            <v>L2233D18A008</v>
          </cell>
          <cell r="G2926">
            <v>36</v>
          </cell>
          <cell r="H2926" t="str">
            <v>轴卡板</v>
          </cell>
          <cell r="I2926" t="str">
            <v>Module for PRO2 X-axe</v>
          </cell>
          <cell r="J2926">
            <v>41774</v>
          </cell>
        </row>
        <row r="2926">
          <cell r="L2926" t="str">
            <v>个</v>
          </cell>
          <cell r="M2926" t="str">
            <v>千克</v>
          </cell>
        </row>
        <row r="2927">
          <cell r="A2927" t="str">
            <v>100.263.003</v>
          </cell>
          <cell r="B2927">
            <v>9011900000</v>
          </cell>
          <cell r="C2927" t="str">
            <v>显微镜电路板</v>
          </cell>
          <cell r="D2927" t="str">
            <v>4|3|光学显微镜用|CARL ZEISS|100.263.003</v>
          </cell>
          <cell r="E2927">
            <v>999</v>
          </cell>
          <cell r="F2927" t="str">
            <v>L2233D18A008</v>
          </cell>
          <cell r="G2927">
            <v>36</v>
          </cell>
          <cell r="H2927" t="str">
            <v>内存卡</v>
          </cell>
          <cell r="I2927" t="str">
            <v>RAM 2 GB ECC DDR2-800</v>
          </cell>
          <cell r="J2927">
            <v>41787</v>
          </cell>
        </row>
        <row r="2927">
          <cell r="L2927" t="str">
            <v>个</v>
          </cell>
          <cell r="M2927" t="str">
            <v>千克</v>
          </cell>
        </row>
        <row r="2928">
          <cell r="A2928" t="str">
            <v>000000-1998-378</v>
          </cell>
          <cell r="B2928">
            <v>9011900000</v>
          </cell>
          <cell r="C2928" t="str">
            <v>显微镜电路板</v>
          </cell>
          <cell r="D2928" t="str">
            <v>4|3|光学显微镜用|CARL ZEISS|000000-1998-378</v>
          </cell>
          <cell r="E2928">
            <v>999</v>
          </cell>
          <cell r="F2928" t="str">
            <v>L2233D18A008</v>
          </cell>
          <cell r="G2928">
            <v>36</v>
          </cell>
          <cell r="H2928" t="str">
            <v>滤波电路板</v>
          </cell>
          <cell r="I2928" t="str">
            <v>PWA|FERRITE EMV FILTER ASSEMBLY CG2</v>
          </cell>
          <cell r="J2928">
            <v>41800</v>
          </cell>
        </row>
        <row r="2928">
          <cell r="L2928" t="str">
            <v>个</v>
          </cell>
          <cell r="M2928" t="str">
            <v>千克</v>
          </cell>
        </row>
        <row r="2929">
          <cell r="A2929" t="str">
            <v>608097-9365-605</v>
          </cell>
          <cell r="B2929">
            <v>9011900000</v>
          </cell>
          <cell r="C2929" t="str">
            <v>显微镜电路板</v>
          </cell>
          <cell r="D2929" t="str">
            <v>4|3|光学显微镜用|CARL ZEISS|608097-9365-605</v>
          </cell>
          <cell r="E2929">
            <v>999</v>
          </cell>
          <cell r="F2929" t="str">
            <v>L2233D18A008</v>
          </cell>
          <cell r="G2929">
            <v>36</v>
          </cell>
          <cell r="H2929" t="str">
            <v>Y驱动板</v>
          </cell>
          <cell r="I2929" t="str">
            <v>ASA module f. Carmet  2, Hübner, Y-Axis</v>
          </cell>
          <cell r="J2929">
            <v>41807</v>
          </cell>
        </row>
        <row r="2929">
          <cell r="L2929" t="str">
            <v>个</v>
          </cell>
          <cell r="M2929" t="str">
            <v>千克</v>
          </cell>
        </row>
        <row r="2930">
          <cell r="A2930" t="str">
            <v>608097-9365-606</v>
          </cell>
          <cell r="B2930">
            <v>9011900000</v>
          </cell>
          <cell r="C2930" t="str">
            <v>显微镜电路板</v>
          </cell>
          <cell r="D2930" t="str">
            <v>4|3|光学显微镜用|CARL ZEISS|608097-9365-606</v>
          </cell>
          <cell r="E2930">
            <v>999</v>
          </cell>
          <cell r="F2930" t="str">
            <v>L2233D18A008</v>
          </cell>
          <cell r="G2930">
            <v>36</v>
          </cell>
          <cell r="H2930" t="str">
            <v>Z驱动板</v>
          </cell>
          <cell r="I2930" t="str">
            <v>ASA module f. Carmet  2, Hübner, Z-Axis</v>
          </cell>
          <cell r="J2930">
            <v>41807</v>
          </cell>
        </row>
        <row r="2930">
          <cell r="L2930" t="str">
            <v>个</v>
          </cell>
          <cell r="M2930" t="str">
            <v>千克</v>
          </cell>
        </row>
        <row r="2931">
          <cell r="A2931" t="str">
            <v>620803-9945-001</v>
          </cell>
          <cell r="B2931">
            <v>9011900000</v>
          </cell>
          <cell r="C2931" t="str">
            <v>显微镜电路板</v>
          </cell>
          <cell r="D2931" t="str">
            <v>4|3|光学显微镜用|CARL ZEISS|620803-9945-001</v>
          </cell>
          <cell r="E2931">
            <v>999</v>
          </cell>
          <cell r="F2931" t="str">
            <v>L2233D18A008</v>
          </cell>
          <cell r="G2931">
            <v>36</v>
          </cell>
          <cell r="H2931" t="str">
            <v>驱动放大板</v>
          </cell>
          <cell r="I2931" t="str">
            <v>ASA-D HC dual 60V RT1 without module </v>
          </cell>
          <cell r="J2931">
            <v>41822</v>
          </cell>
        </row>
        <row r="2931">
          <cell r="L2931" t="str">
            <v>个</v>
          </cell>
          <cell r="M2931" t="str">
            <v>千克</v>
          </cell>
        </row>
        <row r="2932">
          <cell r="A2932" t="str">
            <v>000000-0518-984</v>
          </cell>
          <cell r="B2932">
            <v>9011900000</v>
          </cell>
          <cell r="C2932" t="str">
            <v>显微镜电路板</v>
          </cell>
          <cell r="D2932" t="str">
            <v>4|3|光学显微镜用|CARL ZEISS|000000-0518-984</v>
          </cell>
          <cell r="E2932">
            <v>999</v>
          </cell>
          <cell r="F2932" t="str">
            <v>L2233D18A008</v>
          </cell>
          <cell r="G2932">
            <v>36</v>
          </cell>
          <cell r="H2932" t="str">
            <v>高清Mpeg转制卡</v>
          </cell>
          <cell r="I2932" t="str">
            <v>VMagic OEM HD</v>
          </cell>
          <cell r="J2932">
            <v>41827</v>
          </cell>
        </row>
        <row r="2932">
          <cell r="L2932" t="str">
            <v>个</v>
          </cell>
          <cell r="M2932" t="str">
            <v>千克</v>
          </cell>
        </row>
        <row r="2933">
          <cell r="A2933" t="str">
            <v>000000-1504-234</v>
          </cell>
          <cell r="B2933">
            <v>9011900000</v>
          </cell>
          <cell r="C2933" t="str">
            <v>显微镜电路板</v>
          </cell>
          <cell r="D2933" t="str">
            <v>4|3|光学显微镜用|CARL ZEISS|000000-1504-234</v>
          </cell>
          <cell r="E2933">
            <v>999</v>
          </cell>
          <cell r="F2933" t="str">
            <v>L2233D18A008</v>
          </cell>
          <cell r="G2933">
            <v>36</v>
          </cell>
          <cell r="H2933" t="str">
            <v>快速LVDS转接卡</v>
          </cell>
          <cell r="I2933" t="str">
            <v>ExpressCard54-lvds-if</v>
          </cell>
          <cell r="J2933">
            <v>41831</v>
          </cell>
        </row>
        <row r="2933">
          <cell r="L2933" t="str">
            <v>个</v>
          </cell>
          <cell r="M2933" t="str">
            <v>千克</v>
          </cell>
        </row>
        <row r="2934">
          <cell r="A2934" t="str">
            <v>639041-3100-088</v>
          </cell>
          <cell r="B2934">
            <v>9011900000</v>
          </cell>
          <cell r="C2934" t="str">
            <v>显微镜电路板</v>
          </cell>
          <cell r="D2934" t="str">
            <v>4|3|光学显微镜用|CARL ZEISS|639041-3100-088</v>
          </cell>
          <cell r="E2934">
            <v>999</v>
          </cell>
          <cell r="F2934" t="str">
            <v>L2233D18A008</v>
          </cell>
          <cell r="G2934">
            <v>36</v>
          </cell>
          <cell r="H2934" t="str">
            <v>光栅信号转接板电路板</v>
          </cell>
          <cell r="I2934" t="str">
            <v>PCB:Y/Z breakout board SMM</v>
          </cell>
          <cell r="J2934">
            <v>41835</v>
          </cell>
        </row>
        <row r="2934">
          <cell r="L2934" t="str">
            <v>个</v>
          </cell>
          <cell r="M2934" t="str">
            <v>千克</v>
          </cell>
        </row>
        <row r="2935">
          <cell r="A2935" t="str">
            <v>266002-1153-272</v>
          </cell>
          <cell r="B2935">
            <v>9011900000</v>
          </cell>
          <cell r="C2935" t="str">
            <v>显微镜电路板</v>
          </cell>
          <cell r="D2935" t="str">
            <v>4|3|光学显微镜用|CARL ZEISS|266002-1153-272</v>
          </cell>
          <cell r="E2935">
            <v>999</v>
          </cell>
          <cell r="F2935" t="str">
            <v>L2233D18A008</v>
          </cell>
          <cell r="G2935">
            <v>36</v>
          </cell>
          <cell r="H2935" t="str">
            <v>电路板(光学显微镜零件,信号传送用,品牌:Carl Zeiss)</v>
          </cell>
          <cell r="I2935" t="str">
            <v>PCBA HFA2i MotorHC11 SW4.1,P/N 63710</v>
          </cell>
          <cell r="J2935">
            <v>41841</v>
          </cell>
        </row>
        <row r="2935">
          <cell r="L2935" t="str">
            <v>个</v>
          </cell>
          <cell r="M2935" t="str">
            <v>千克</v>
          </cell>
        </row>
        <row r="2936">
          <cell r="A2936" t="str">
            <v>600500501_R</v>
          </cell>
          <cell r="B2936">
            <v>9011900000</v>
          </cell>
          <cell r="C2936" t="str">
            <v>显微镜电路板</v>
          </cell>
          <cell r="D2936" t="str">
            <v>4|3|光学显微镜用|CARL ZEISS|600500501_R</v>
          </cell>
          <cell r="E2936">
            <v>999</v>
          </cell>
          <cell r="F2936" t="str">
            <v>L2233D18A008</v>
          </cell>
          <cell r="G2936">
            <v>36</v>
          </cell>
          <cell r="H2936" t="str">
            <v>供电模块</v>
          </cell>
          <cell r="I2936" t="str">
            <v>Supply Unit Coded Versorgungseinhelt fur Sensor</v>
          </cell>
          <cell r="J2936">
            <v>41844</v>
          </cell>
        </row>
        <row r="2936">
          <cell r="L2936" t="str">
            <v>个</v>
          </cell>
          <cell r="M2936" t="str">
            <v>千克</v>
          </cell>
        </row>
        <row r="2937">
          <cell r="A2937" t="str">
            <v>400100-8630-000</v>
          </cell>
          <cell r="B2937">
            <v>9011900000</v>
          </cell>
          <cell r="C2937" t="str">
            <v>显微镜电路板</v>
          </cell>
          <cell r="D2937" t="str">
            <v>4|3|光学显微镜用|CARL ZEISS|400100-8630-000</v>
          </cell>
          <cell r="E2937">
            <v>999</v>
          </cell>
          <cell r="F2937" t="str">
            <v>L2233D18A008</v>
          </cell>
          <cell r="G2937">
            <v>36</v>
          </cell>
          <cell r="H2937" t="str">
            <v>数据传输卡</v>
          </cell>
          <cell r="I2937" t="str">
            <v>LVDS PCI Express Card</v>
          </cell>
          <cell r="J2937">
            <v>41862</v>
          </cell>
        </row>
        <row r="2937">
          <cell r="L2937" t="str">
            <v>个</v>
          </cell>
          <cell r="M2937" t="str">
            <v>千克</v>
          </cell>
        </row>
        <row r="2938">
          <cell r="A2938" t="str">
            <v>608098-9022-000</v>
          </cell>
          <cell r="B2938">
            <v>9011900000</v>
          </cell>
          <cell r="C2938" t="str">
            <v>显微镜电路板</v>
          </cell>
          <cell r="D2938" t="str">
            <v>4|3|光学显微镜用|CARL ZEISS|608098-9022-000</v>
          </cell>
          <cell r="E2938">
            <v>999</v>
          </cell>
          <cell r="F2938" t="str">
            <v>L2233D18A008</v>
          </cell>
          <cell r="G2938">
            <v>36</v>
          </cell>
          <cell r="H2938" t="str">
            <v>信号放大板</v>
          </cell>
          <cell r="I2938" t="str">
            <v>PCBA MEGA 2</v>
          </cell>
          <cell r="J2938">
            <v>41872</v>
          </cell>
        </row>
        <row r="2938">
          <cell r="L2938" t="str">
            <v>个</v>
          </cell>
          <cell r="M2938" t="str">
            <v>千克</v>
          </cell>
        </row>
        <row r="2939">
          <cell r="A2939" t="str">
            <v>000000-2008-014</v>
          </cell>
          <cell r="B2939">
            <v>9011900000</v>
          </cell>
          <cell r="C2939" t="str">
            <v>显微镜电路板</v>
          </cell>
          <cell r="D2939" t="str">
            <v>4|3|光学显微镜用|CARL ZEISS|000000-2008-014</v>
          </cell>
          <cell r="E2939">
            <v>999</v>
          </cell>
          <cell r="F2939" t="str">
            <v>L2233D18A008</v>
          </cell>
          <cell r="G2939">
            <v>36</v>
          </cell>
          <cell r="H2939" t="str">
            <v>中文品名:接口板，功能用途：接口转换控制板 ，材质：电路板，原理：控制仪器的主接口板，适用机型：WASCA</v>
          </cell>
          <cell r="I2939" t="str">
            <v>INTERFACE BOARD</v>
          </cell>
          <cell r="J2939">
            <v>41880</v>
          </cell>
        </row>
        <row r="2939">
          <cell r="L2939" t="str">
            <v>个</v>
          </cell>
          <cell r="M2939" t="str">
            <v>千克</v>
          </cell>
        </row>
        <row r="2940">
          <cell r="A2940" t="str">
            <v>348201-8902-905</v>
          </cell>
          <cell r="B2940">
            <v>9011900000</v>
          </cell>
          <cell r="C2940" t="str">
            <v>显微镜电路板</v>
          </cell>
          <cell r="D2940" t="str">
            <v>4|3|光学显微镜用|CARL ZEISS|348201-8902-905</v>
          </cell>
          <cell r="E2940">
            <v>999</v>
          </cell>
          <cell r="F2940" t="str">
            <v>L2233D18A008</v>
          </cell>
          <cell r="G2940">
            <v>36</v>
          </cell>
          <cell r="H2940" t="str">
            <v>减震系统的控制电路板</v>
          </cell>
          <cell r="I2940" t="str">
            <v>Main PCB for Vibration-isonlation-system</v>
          </cell>
          <cell r="J2940">
            <v>41905</v>
          </cell>
        </row>
        <row r="2940">
          <cell r="L2940" t="str">
            <v>个</v>
          </cell>
          <cell r="M2940" t="str">
            <v>千克</v>
          </cell>
        </row>
        <row r="2941">
          <cell r="A2941" t="str">
            <v>000000-0113-744</v>
          </cell>
          <cell r="B2941">
            <v>9011900000</v>
          </cell>
          <cell r="C2941" t="str">
            <v>显微镜电路板</v>
          </cell>
          <cell r="D2941" t="str">
            <v>4|3|光学显微镜用|CARL ZEISS|000000-0113-744</v>
          </cell>
          <cell r="E2941">
            <v>999</v>
          </cell>
          <cell r="F2941" t="str">
            <v>L2233D18A008</v>
          </cell>
          <cell r="G2941">
            <v>36</v>
          </cell>
          <cell r="H2941" t="str">
            <v>光电屏障控制电路板</v>
          </cell>
          <cell r="I2941" t="str">
            <v>Photoelectric Barrier PCB</v>
          </cell>
          <cell r="J2941">
            <v>41905</v>
          </cell>
        </row>
        <row r="2941">
          <cell r="L2941" t="str">
            <v>个</v>
          </cell>
          <cell r="M2941" t="str">
            <v>千克</v>
          </cell>
        </row>
        <row r="2942">
          <cell r="A2942" t="str">
            <v>431007-9310-000</v>
          </cell>
          <cell r="B2942">
            <v>9011900000</v>
          </cell>
          <cell r="C2942" t="str">
            <v>显微镜电路板</v>
          </cell>
          <cell r="D2942" t="str">
            <v>4|3|光学显微镜用|CARL ZEISS|431007-9310-000</v>
          </cell>
          <cell r="E2942">
            <v>999</v>
          </cell>
          <cell r="F2942" t="str">
            <v>L2233D18A008</v>
          </cell>
          <cell r="G2942">
            <v>36</v>
          </cell>
          <cell r="H2942" t="str">
            <v>右侧背板电路板</v>
          </cell>
          <cell r="I2942" t="str">
            <v>ASSEMBLY AQU-Z-BACKPLANE-RIGHT</v>
          </cell>
          <cell r="J2942">
            <v>41906</v>
          </cell>
        </row>
        <row r="2942">
          <cell r="L2942" t="str">
            <v>个</v>
          </cell>
          <cell r="M2942" t="str">
            <v>千克</v>
          </cell>
        </row>
        <row r="2943">
          <cell r="A2943" t="str">
            <v>303040-8004-000</v>
          </cell>
          <cell r="B2943">
            <v>9011900000</v>
          </cell>
          <cell r="C2943" t="str">
            <v>显微镜电路板</v>
          </cell>
          <cell r="D2943" t="str">
            <v>4|3|光学显微镜用|CARL ZEISS|303040-8004-000</v>
          </cell>
          <cell r="E2943">
            <v>999</v>
          </cell>
          <cell r="F2943" t="str">
            <v>L2233D18A008</v>
          </cell>
          <cell r="G2943">
            <v>36</v>
          </cell>
          <cell r="H2943" t="str">
            <v>串口通信适配电路板</v>
          </cell>
          <cell r="I2943" t="str">
            <v>PCB Serial communication adapter</v>
          </cell>
          <cell r="J2943">
            <v>41942</v>
          </cell>
        </row>
        <row r="2943">
          <cell r="L2943" t="str">
            <v>个</v>
          </cell>
          <cell r="M2943" t="str">
            <v>千克</v>
          </cell>
        </row>
        <row r="2944">
          <cell r="A2944" t="str">
            <v>000000-1273-369</v>
          </cell>
          <cell r="B2944">
            <v>9011900000</v>
          </cell>
          <cell r="C2944" t="str">
            <v>显微镜电路板</v>
          </cell>
          <cell r="D2944" t="str">
            <v>4|3|光学显微镜用|CARL ZEISS|000000-1273-369</v>
          </cell>
          <cell r="E2944">
            <v>999</v>
          </cell>
          <cell r="F2944" t="str">
            <v>L2233D18A008</v>
          </cell>
          <cell r="G2944">
            <v>36</v>
          </cell>
          <cell r="H2944" t="str">
            <v>其他电路板</v>
          </cell>
          <cell r="I2944" t="str">
            <v>PCB Tube Extension</v>
          </cell>
          <cell r="J2944">
            <v>41943</v>
          </cell>
        </row>
        <row r="2944">
          <cell r="L2944" t="str">
            <v>个</v>
          </cell>
          <cell r="M2944" t="str">
            <v>千克</v>
          </cell>
        </row>
        <row r="2945">
          <cell r="A2945" t="str">
            <v>305989-9880-000</v>
          </cell>
          <cell r="B2945">
            <v>9011900000</v>
          </cell>
          <cell r="C2945" t="str">
            <v>显微镜电路板</v>
          </cell>
          <cell r="D2945" t="str">
            <v>4|3|光学显微镜用|CARL ZEISS|305989-9880-000</v>
          </cell>
          <cell r="E2945">
            <v>999</v>
          </cell>
          <cell r="F2945" t="str">
            <v>L2233D18A008</v>
          </cell>
          <cell r="G2945">
            <v>36</v>
          </cell>
          <cell r="H2945" t="str">
            <v>通讯总接口板</v>
          </cell>
          <cell r="I2945" t="str">
            <v>FBG stand interface II</v>
          </cell>
          <cell r="J2945">
            <v>41953</v>
          </cell>
        </row>
        <row r="2945">
          <cell r="L2945" t="str">
            <v>个</v>
          </cell>
          <cell r="M2945" t="str">
            <v>千克</v>
          </cell>
        </row>
        <row r="2946">
          <cell r="A2946" t="str">
            <v>000000-0454-630</v>
          </cell>
          <cell r="B2946">
            <v>9011900000</v>
          </cell>
          <cell r="C2946" t="str">
            <v>显微镜电路板</v>
          </cell>
          <cell r="D2946" t="str">
            <v>4|3|光学显微镜用|CARL ZEISS|000000-0454-630</v>
          </cell>
          <cell r="E2946">
            <v>999</v>
          </cell>
          <cell r="F2946" t="str">
            <v>L2233D18A008</v>
          </cell>
          <cell r="G2946">
            <v>36</v>
          </cell>
          <cell r="H2946" t="str">
            <v>电路板(光学显微镜零件,信号传送用,品牌:Carl Zeiss)</v>
          </cell>
          <cell r="I2946" t="str">
            <v>Frame grabber card </v>
          </cell>
          <cell r="J2946">
            <v>41963</v>
          </cell>
        </row>
        <row r="2946">
          <cell r="L2946" t="str">
            <v>个</v>
          </cell>
          <cell r="M2946" t="str">
            <v>千克</v>
          </cell>
        </row>
        <row r="2947">
          <cell r="A2947" t="str">
            <v>430000-9312-000</v>
          </cell>
          <cell r="B2947">
            <v>9011900000</v>
          </cell>
          <cell r="C2947" t="str">
            <v>显微镜电路板</v>
          </cell>
          <cell r="D2947" t="str">
            <v>4|3|光学显微镜用|CARL ZEISS|430000-9312-000</v>
          </cell>
          <cell r="E2947">
            <v>999</v>
          </cell>
          <cell r="F2947" t="str">
            <v>L2233D18A008</v>
          </cell>
          <cell r="G2947">
            <v>36</v>
          </cell>
          <cell r="H2947" t="str">
            <v>扩展电路板</v>
          </cell>
          <cell r="I2947" t="str">
            <v>PCB CAN-SLOT</v>
          </cell>
          <cell r="J2947">
            <v>41967</v>
          </cell>
        </row>
        <row r="2947">
          <cell r="L2947" t="str">
            <v>个</v>
          </cell>
          <cell r="M2947" t="str">
            <v>千克</v>
          </cell>
        </row>
        <row r="2948">
          <cell r="A2948" t="str">
            <v>302581-9806-000</v>
          </cell>
          <cell r="B2948">
            <v>9011900000</v>
          </cell>
          <cell r="C2948" t="str">
            <v>显微镜电路板</v>
          </cell>
          <cell r="D2948" t="str">
            <v>4|3|光学显微镜用|CARL ZEISS|302581-9806-000</v>
          </cell>
          <cell r="E2948">
            <v>999</v>
          </cell>
          <cell r="F2948" t="str">
            <v>L2233D18A008</v>
          </cell>
          <cell r="G2948">
            <v>36</v>
          </cell>
          <cell r="H2948" t="str">
            <v>高清机头控制板</v>
          </cell>
          <cell r="I2948" t="str">
            <v>FBG OPMI CONTROL HD</v>
          </cell>
          <cell r="J2948">
            <v>41975</v>
          </cell>
        </row>
        <row r="2948">
          <cell r="L2948" t="str">
            <v>个</v>
          </cell>
          <cell r="M2948" t="str">
            <v>千克</v>
          </cell>
        </row>
        <row r="2949">
          <cell r="A2949" t="str">
            <v>305989-9885-000</v>
          </cell>
          <cell r="B2949">
            <v>9011900000</v>
          </cell>
          <cell r="C2949" t="str">
            <v>显微镜电路板</v>
          </cell>
          <cell r="D2949" t="str">
            <v>4|3|光学显微镜用|CARL ZEISS|305989-9885-000</v>
          </cell>
          <cell r="E2949">
            <v>999</v>
          </cell>
          <cell r="F2949" t="str">
            <v>L2233D18A008</v>
          </cell>
          <cell r="G2949">
            <v>36</v>
          </cell>
          <cell r="H2949" t="str">
            <v>驱动板</v>
          </cell>
          <cell r="I2949" t="str">
            <v>FBG load driver</v>
          </cell>
          <cell r="J2949">
            <v>41975</v>
          </cell>
        </row>
        <row r="2949">
          <cell r="L2949" t="str">
            <v>个</v>
          </cell>
          <cell r="M2949" t="str">
            <v>千克</v>
          </cell>
        </row>
        <row r="2950">
          <cell r="A2950" t="str">
            <v>302581-9803-000</v>
          </cell>
          <cell r="B2950">
            <v>9011900000</v>
          </cell>
          <cell r="C2950" t="str">
            <v>显微镜电路板</v>
          </cell>
          <cell r="D2950" t="str">
            <v>4|3|光学显微镜用|CARL ZEISS|302581-9803-000</v>
          </cell>
          <cell r="E2950">
            <v>999</v>
          </cell>
          <cell r="F2950" t="str">
            <v>L2233D18A008</v>
          </cell>
          <cell r="G2950">
            <v>36</v>
          </cell>
          <cell r="H2950" t="str">
            <v>电路板</v>
          </cell>
          <cell r="I2950" t="str">
            <v>PCB, absolute encoder </v>
          </cell>
          <cell r="J2950">
            <v>41976</v>
          </cell>
        </row>
        <row r="2950">
          <cell r="L2950" t="str">
            <v>个</v>
          </cell>
          <cell r="M2950" t="str">
            <v>千克</v>
          </cell>
        </row>
        <row r="2951">
          <cell r="A2951" t="str">
            <v>000000-1768-637</v>
          </cell>
          <cell r="B2951">
            <v>9011900000</v>
          </cell>
          <cell r="C2951" t="str">
            <v>显微镜电路板</v>
          </cell>
          <cell r="D2951" t="str">
            <v>4|3|光学显微镜用|CARL ZEISS|000000-1768-637</v>
          </cell>
          <cell r="E2951">
            <v>999</v>
          </cell>
          <cell r="F2951" t="str">
            <v>L2233D18A008</v>
          </cell>
          <cell r="G2951">
            <v>36</v>
          </cell>
          <cell r="H2951" t="str">
            <v>3通道控制电路板</v>
          </cell>
          <cell r="I2951" t="str">
            <v>3CH-SPECTRAL-CONTROL, mount. </v>
          </cell>
          <cell r="J2951">
            <v>41985</v>
          </cell>
        </row>
        <row r="2951">
          <cell r="L2951" t="str">
            <v>个</v>
          </cell>
          <cell r="M2951" t="str">
            <v>千克</v>
          </cell>
        </row>
        <row r="2952">
          <cell r="A2952" t="str">
            <v>000000-2016-553</v>
          </cell>
          <cell r="B2952">
            <v>9011900000</v>
          </cell>
          <cell r="C2952" t="str">
            <v>显微镜电路板</v>
          </cell>
          <cell r="D2952" t="str">
            <v>4|3|光学显微镜用|CARL ZEISS|000000-2016-553</v>
          </cell>
          <cell r="E2952">
            <v>999</v>
          </cell>
          <cell r="F2952" t="str">
            <v>L2233D18A008</v>
          </cell>
          <cell r="G2952">
            <v>36</v>
          </cell>
          <cell r="H2952" t="str">
            <v>USB控制器</v>
          </cell>
          <cell r="I2952" t="str">
            <v>Pentero monitor mouse controller</v>
          </cell>
          <cell r="J2952">
            <v>41995</v>
          </cell>
        </row>
        <row r="2952">
          <cell r="L2952" t="str">
            <v>个</v>
          </cell>
          <cell r="M2952" t="str">
            <v>千克</v>
          </cell>
        </row>
        <row r="2953">
          <cell r="A2953" t="str">
            <v>620803-9945-902</v>
          </cell>
          <cell r="B2953">
            <v>9011900000</v>
          </cell>
          <cell r="C2953" t="str">
            <v>显微镜电路板</v>
          </cell>
          <cell r="D2953" t="str">
            <v>4|3|光学显微镜用|CARL ZEISS|620803-9945-902</v>
          </cell>
          <cell r="E2953">
            <v>999</v>
          </cell>
          <cell r="F2953" t="str">
            <v>L2233D18A008</v>
          </cell>
          <cell r="G2953">
            <v>36</v>
          </cell>
          <cell r="H2953" t="str">
            <v>双路驱动放大电路板</v>
          </cell>
          <cell r="I2953" t="str">
            <v>Spare part ASA-D HC dual 60V PRO2</v>
          </cell>
          <cell r="J2953">
            <v>42027</v>
          </cell>
        </row>
        <row r="2953">
          <cell r="L2953" t="str">
            <v>个</v>
          </cell>
          <cell r="M2953" t="str">
            <v>千克</v>
          </cell>
        </row>
        <row r="2954">
          <cell r="A2954" t="str">
            <v>620803-9944-902</v>
          </cell>
          <cell r="B2954">
            <v>9011900000</v>
          </cell>
          <cell r="C2954" t="str">
            <v>显微镜电路板</v>
          </cell>
          <cell r="D2954" t="str">
            <v>4|3|光学显微镜用|CARL ZEISS|620803-9944-902</v>
          </cell>
          <cell r="E2954">
            <v>999</v>
          </cell>
          <cell r="F2954" t="str">
            <v>L2233D18A008</v>
          </cell>
          <cell r="G2954">
            <v>36</v>
          </cell>
          <cell r="H2954" t="str">
            <v>单路驱动放大电路板</v>
          </cell>
          <cell r="I2954" t="str">
            <v>Spare part ASA-D HC mono 60V PRO2</v>
          </cell>
          <cell r="J2954">
            <v>42027</v>
          </cell>
        </row>
        <row r="2954">
          <cell r="L2954" t="str">
            <v>个</v>
          </cell>
          <cell r="M2954" t="str">
            <v>千克</v>
          </cell>
        </row>
        <row r="2955">
          <cell r="A2955" t="str">
            <v>000000-1768-634</v>
          </cell>
          <cell r="B2955">
            <v>9011900000</v>
          </cell>
          <cell r="C2955" t="str">
            <v>显微镜电路板</v>
          </cell>
          <cell r="D2955" t="str">
            <v>4|3|光学显微镜用|CARL ZEISS|000000-1768-634</v>
          </cell>
          <cell r="E2955">
            <v>999</v>
          </cell>
          <cell r="F2955" t="str">
            <v>L2233D18A008</v>
          </cell>
          <cell r="G2955">
            <v>36</v>
          </cell>
          <cell r="H2955" t="str">
            <v>电路板(光学显微镜零件,信号传送用,品牌:Carl Zeiss)</v>
          </cell>
          <cell r="I2955" t="str">
            <v>ASSEMBLY BACKPLANE 1 </v>
          </cell>
          <cell r="J2955">
            <v>42037</v>
          </cell>
        </row>
        <row r="2955">
          <cell r="L2955" t="str">
            <v>个</v>
          </cell>
          <cell r="M2955" t="str">
            <v>千克</v>
          </cell>
        </row>
        <row r="2956">
          <cell r="A2956" t="str">
            <v>620881-9125-000</v>
          </cell>
          <cell r="B2956">
            <v>9011900000</v>
          </cell>
          <cell r="C2956" t="str">
            <v>显微镜电路板</v>
          </cell>
          <cell r="D2956" t="str">
            <v>4|3|光学显微镜用|CARL ZEISS|620881-9125-000</v>
          </cell>
          <cell r="E2956">
            <v>999</v>
          </cell>
          <cell r="F2956" t="str">
            <v>L2233D18A008</v>
          </cell>
          <cell r="G2956">
            <v>36</v>
          </cell>
          <cell r="H2956" t="str">
            <v>用于三坐标测量机的安全控制线路板</v>
          </cell>
          <cell r="I2956" t="str">
            <v>FBG MiniSiPos C99L</v>
          </cell>
          <cell r="J2956">
            <v>42038</v>
          </cell>
        </row>
        <row r="2956">
          <cell r="L2956" t="str">
            <v>个</v>
          </cell>
          <cell r="M2956" t="str">
            <v>千克</v>
          </cell>
        </row>
        <row r="2957">
          <cell r="A2957" t="str">
            <v>608097-9365-187</v>
          </cell>
          <cell r="B2957">
            <v>9011900000</v>
          </cell>
          <cell r="C2957" t="str">
            <v>显微镜电路板</v>
          </cell>
          <cell r="D2957" t="str">
            <v>4|3|光学显微镜用|CARL ZEISS|608097-9365-187</v>
          </cell>
          <cell r="E2957">
            <v>999</v>
          </cell>
          <cell r="F2957" t="str">
            <v>L2233D18A008</v>
          </cell>
          <cell r="G2957">
            <v>36</v>
          </cell>
          <cell r="H2957" t="str">
            <v>电机驱动放大板</v>
          </cell>
          <cell r="I2957" t="str">
            <v>ASA module</v>
          </cell>
          <cell r="J2957">
            <v>42039</v>
          </cell>
        </row>
        <row r="2957">
          <cell r="L2957" t="str">
            <v>个</v>
          </cell>
          <cell r="M2957" t="str">
            <v>千克</v>
          </cell>
        </row>
        <row r="2958">
          <cell r="A2958" t="str">
            <v>620803-8165-000</v>
          </cell>
          <cell r="B2958">
            <v>9011900000</v>
          </cell>
          <cell r="C2958" t="str">
            <v>显微镜电路板</v>
          </cell>
          <cell r="D2958" t="str">
            <v>4|3|光学显微镜用|CARL ZEISS|620803-8165-000</v>
          </cell>
          <cell r="E2958">
            <v>999</v>
          </cell>
          <cell r="F2958" t="str">
            <v>L2233D18A008</v>
          </cell>
          <cell r="G2958">
            <v>36</v>
          </cell>
          <cell r="H2958" t="str">
            <v>CSC安全模块</v>
          </cell>
          <cell r="I2958" t="str">
            <v>DINA module 2 complete (programmed)</v>
          </cell>
          <cell r="J2958">
            <v>42037</v>
          </cell>
        </row>
        <row r="2958">
          <cell r="L2958" t="str">
            <v>个</v>
          </cell>
          <cell r="M2958" t="str">
            <v>千克</v>
          </cell>
        </row>
        <row r="2959">
          <cell r="A2959" t="str">
            <v>430000-9326-006</v>
          </cell>
          <cell r="B2959">
            <v>9011900000</v>
          </cell>
          <cell r="C2959" t="str">
            <v>显微镜电路板</v>
          </cell>
          <cell r="D2959" t="str">
            <v>4|3|光学显微镜用|CARL ZEISS|430000-9326-006</v>
          </cell>
          <cell r="E2959">
            <v>999</v>
          </cell>
          <cell r="F2959" t="str">
            <v>L2233D18A008</v>
          </cell>
          <cell r="G2959">
            <v>36</v>
          </cell>
          <cell r="H2959" t="str">
            <v>电路板-通过逻辑电路来控制孔径光阑的开启和闭合，以及调整光阑大小,品牌Zeiss)</v>
          </cell>
          <cell r="I2959" t="str">
            <v>CLPD109AQU/AUR-SAFETY</v>
          </cell>
          <cell r="J2959">
            <v>42041</v>
          </cell>
        </row>
        <row r="2959">
          <cell r="L2959" t="str">
            <v>个</v>
          </cell>
          <cell r="M2959" t="str">
            <v>千克</v>
          </cell>
        </row>
        <row r="2960">
          <cell r="A2960" t="str">
            <v>304970-9015-500</v>
          </cell>
          <cell r="B2960">
            <v>9011900000</v>
          </cell>
          <cell r="C2960" t="str">
            <v>显微镜电路板</v>
          </cell>
          <cell r="D2960" t="str">
            <v>4|3|光学显微镜用|CARL ZEISS|304970-9015-500</v>
          </cell>
          <cell r="E2960">
            <v>999</v>
          </cell>
          <cell r="F2960" t="str">
            <v>L2233D18A008</v>
          </cell>
          <cell r="G2960">
            <v>36</v>
          </cell>
          <cell r="H2960" t="str">
            <v>有线脚控升级包</v>
          </cell>
          <cell r="I2960" t="str">
            <v>UC Kit No foot control panel to wired foot control panel (new)</v>
          </cell>
          <cell r="J2960">
            <v>42051</v>
          </cell>
        </row>
        <row r="2960">
          <cell r="L2960" t="str">
            <v>个</v>
          </cell>
          <cell r="M2960" t="str">
            <v>千克</v>
          </cell>
        </row>
        <row r="2961">
          <cell r="A2961" t="str">
            <v>000000-2293-521</v>
          </cell>
          <cell r="B2961">
            <v>9011900000</v>
          </cell>
          <cell r="C2961" t="str">
            <v>显微镜电路板</v>
          </cell>
          <cell r="D2961" t="str">
            <v>4|3|光学显微镜用|CARL ZEISS|000000-2293-521</v>
          </cell>
          <cell r="E2961">
            <v>999</v>
          </cell>
          <cell r="F2961" t="str">
            <v>L2233D18A008</v>
          </cell>
          <cell r="G2961">
            <v>36</v>
          </cell>
          <cell r="H2961" t="str">
            <v>有线脚控升级包</v>
          </cell>
          <cell r="I2961" t="str">
            <v> VS UPGRADE COMPONENTS FOR VARIO 700003</v>
          </cell>
          <cell r="J2961">
            <v>43476</v>
          </cell>
        </row>
        <row r="2961">
          <cell r="L2961" t="str">
            <v>个</v>
          </cell>
          <cell r="M2961" t="str">
            <v>千克</v>
          </cell>
        </row>
        <row r="2962">
          <cell r="A2962" t="str">
            <v>304970-9022-500</v>
          </cell>
          <cell r="B2962">
            <v>9011900000</v>
          </cell>
          <cell r="C2962" t="str">
            <v>显微镜电路板</v>
          </cell>
          <cell r="D2962" t="str">
            <v>4|3|光学显微镜用|CARL ZEISS|304970-9022-500</v>
          </cell>
          <cell r="E2962">
            <v>999</v>
          </cell>
          <cell r="F2962" t="str">
            <v>L2233D18A008</v>
          </cell>
          <cell r="G2962">
            <v>36</v>
          </cell>
          <cell r="H2962" t="str">
            <v>无线脚控升级包</v>
          </cell>
          <cell r="I2962" t="str">
            <v>UC Kit No foot control panel to wireless foot control panel</v>
          </cell>
          <cell r="J2962">
            <v>42051</v>
          </cell>
        </row>
        <row r="2962">
          <cell r="L2962" t="str">
            <v>个</v>
          </cell>
          <cell r="M2962" t="str">
            <v>千克</v>
          </cell>
        </row>
        <row r="2963">
          <cell r="A2963" t="str">
            <v>304970-9021-500</v>
          </cell>
          <cell r="B2963">
            <v>9011900000</v>
          </cell>
          <cell r="C2963" t="str">
            <v>显微镜电路板</v>
          </cell>
          <cell r="D2963" t="str">
            <v>4|3|光学显微镜用|CARL ZEISS|304970-9021-500</v>
          </cell>
          <cell r="E2963">
            <v>999</v>
          </cell>
          <cell r="F2963" t="str">
            <v>L2233D18A008</v>
          </cell>
          <cell r="G2963">
            <v>36</v>
          </cell>
          <cell r="H2963" t="str">
            <v>无线脚控改装升级包</v>
          </cell>
          <cell r="I2963" t="str">
            <v>UC Kit Wired foot control panel (new) to wireless foot control panel</v>
          </cell>
          <cell r="J2963">
            <v>42051</v>
          </cell>
        </row>
        <row r="2963">
          <cell r="L2963" t="str">
            <v>个</v>
          </cell>
          <cell r="M2963" t="str">
            <v>千克</v>
          </cell>
        </row>
        <row r="2964">
          <cell r="A2964" t="str">
            <v>620803-9944-952</v>
          </cell>
          <cell r="B2964">
            <v>9011900000</v>
          </cell>
          <cell r="C2964" t="str">
            <v>显微镜电路板</v>
          </cell>
          <cell r="D2964" t="str">
            <v>4|3|光学显微镜用|CARL ZEISS|620803-9944-952</v>
          </cell>
          <cell r="E2964">
            <v>999</v>
          </cell>
          <cell r="F2964" t="str">
            <v>L2233D18A008</v>
          </cell>
          <cell r="G2964">
            <v>36</v>
          </cell>
          <cell r="H2964" t="str">
            <v>单路驱动放大电路板</v>
          </cell>
          <cell r="I2964" t="str">
            <v>Spare part ASA-D HC mono 60V PRO2</v>
          </cell>
          <cell r="J2964">
            <v>42061</v>
          </cell>
        </row>
        <row r="2964">
          <cell r="L2964" t="str">
            <v>个</v>
          </cell>
          <cell r="M2964" t="str">
            <v>千克</v>
          </cell>
        </row>
        <row r="2965">
          <cell r="A2965" t="str">
            <v>346033-9220-000</v>
          </cell>
          <cell r="B2965">
            <v>9011900000</v>
          </cell>
          <cell r="C2965" t="str">
            <v>显微镜电路板</v>
          </cell>
          <cell r="D2965" t="str">
            <v>4|3|光学显微镜用|CARL ZEISS|346033-9220-000</v>
          </cell>
          <cell r="E2965">
            <v>999</v>
          </cell>
          <cell r="F2965" t="str">
            <v>L2233D18A008</v>
          </cell>
          <cell r="G2965">
            <v>36</v>
          </cell>
          <cell r="H2965" t="str">
            <v>15xx真空板(电子显微镜的部件。用于控制真空系统工作的电路板，控制真空系统)</v>
          </cell>
          <cell r="I2965" t="str">
            <v>PCB ADC4</v>
          </cell>
          <cell r="J2965">
            <v>42061</v>
          </cell>
        </row>
        <row r="2965">
          <cell r="L2965" t="str">
            <v>个</v>
          </cell>
          <cell r="M2965" t="str">
            <v>千克</v>
          </cell>
        </row>
        <row r="2966">
          <cell r="A2966" t="str">
            <v>346001-9130-300</v>
          </cell>
          <cell r="B2966">
            <v>9011900000</v>
          </cell>
          <cell r="C2966" t="str">
            <v>显微镜电路板</v>
          </cell>
          <cell r="D2966" t="str">
            <v>4|3|光学显微镜用|CARL ZEISS|346001-9130-300</v>
          </cell>
          <cell r="E2966">
            <v>999</v>
          </cell>
          <cell r="F2966" t="str">
            <v>L2233D18A008</v>
          </cell>
          <cell r="G2966">
            <v>36</v>
          </cell>
          <cell r="H2966" t="str">
            <v>15xx真空板(电子显微镜的部件。用于控制真空系统工作的电路板，控制真空系统)</v>
          </cell>
          <cell r="I2966" t="str">
            <v>PCB Device VAC</v>
          </cell>
          <cell r="J2966">
            <v>42061</v>
          </cell>
        </row>
        <row r="2966">
          <cell r="L2966" t="str">
            <v>个</v>
          </cell>
          <cell r="M2966" t="str">
            <v>千克</v>
          </cell>
        </row>
        <row r="2967">
          <cell r="A2967" t="str">
            <v>349501-8008-000</v>
          </cell>
          <cell r="B2967">
            <v>9011900000</v>
          </cell>
          <cell r="C2967" t="str">
            <v>显微镜电路板</v>
          </cell>
          <cell r="D2967" t="str">
            <v>4|3|光学显微镜用|CARL ZEISS|349501-8008-000</v>
          </cell>
          <cell r="E2967">
            <v>999</v>
          </cell>
          <cell r="F2967" t="str">
            <v>L2233D18A008</v>
          </cell>
          <cell r="G2967">
            <v>36</v>
          </cell>
          <cell r="H2967" t="str">
            <v>15xx真空板(电子显微镜的部件。用于控制真空系统工作的电路板，控制真空系统)</v>
          </cell>
          <cell r="I2967" t="str">
            <v>VAC Extension Kit</v>
          </cell>
          <cell r="J2967">
            <v>42061</v>
          </cell>
        </row>
        <row r="2967">
          <cell r="L2967" t="str">
            <v>个</v>
          </cell>
          <cell r="M2967" t="str">
            <v>千克</v>
          </cell>
        </row>
        <row r="2968">
          <cell r="A2968" t="str">
            <v>349501-8018-000</v>
          </cell>
          <cell r="B2968">
            <v>9011900000</v>
          </cell>
          <cell r="C2968" t="str">
            <v>显微镜电路板</v>
          </cell>
          <cell r="D2968" t="str">
            <v>4|3|光学显微镜用|CARL ZEISS|349501-8018-000</v>
          </cell>
          <cell r="E2968">
            <v>999</v>
          </cell>
          <cell r="F2968" t="str">
            <v>L2233D18A008</v>
          </cell>
          <cell r="G2968">
            <v>36</v>
          </cell>
          <cell r="H2968" t="str">
            <v>14xx/15xx六轴样品台电路板(控制样品台移动)</v>
          </cell>
          <cell r="I2968" t="str">
            <v>DC-Stage Controller Kit</v>
          </cell>
          <cell r="J2968">
            <v>42061</v>
          </cell>
        </row>
        <row r="2968">
          <cell r="L2968" t="str">
            <v>个</v>
          </cell>
          <cell r="M2968" t="str">
            <v>千克</v>
          </cell>
        </row>
        <row r="2969">
          <cell r="A2969" t="str">
            <v>000000-0542-475</v>
          </cell>
          <cell r="B2969">
            <v>9011900000</v>
          </cell>
          <cell r="C2969" t="str">
            <v>显微镜电路板</v>
          </cell>
          <cell r="D2969" t="str">
            <v>4|3|光学显微镜用|CARL ZEISS|000000-0542-475</v>
          </cell>
          <cell r="E2969">
            <v>999</v>
          </cell>
          <cell r="F2969" t="str">
            <v>L2233D18A008</v>
          </cell>
          <cell r="G2969">
            <v>36</v>
          </cell>
          <cell r="H2969" t="str">
            <v>串口总线接口卡</v>
          </cell>
          <cell r="I2969" t="str">
            <v>Serial PCI Express card   </v>
          </cell>
          <cell r="J2969">
            <v>42062</v>
          </cell>
        </row>
        <row r="2969">
          <cell r="L2969" t="str">
            <v>个</v>
          </cell>
          <cell r="M2969" t="str">
            <v>千克</v>
          </cell>
        </row>
        <row r="2970">
          <cell r="A2970" t="str">
            <v>349501-9002-000</v>
          </cell>
          <cell r="B2970">
            <v>9011900000</v>
          </cell>
          <cell r="C2970" t="str">
            <v>显微镜电路板</v>
          </cell>
          <cell r="D2970" t="str">
            <v>4|3|光学显微镜用|CARL ZEISS|349501-9002-000</v>
          </cell>
          <cell r="E2970">
            <v>999</v>
          </cell>
          <cell r="F2970" t="str">
            <v>L2233D18A008</v>
          </cell>
          <cell r="G2970">
            <v>36</v>
          </cell>
          <cell r="H2970" t="str">
            <v>显微镜电路板</v>
          </cell>
          <cell r="I2970" t="str">
            <v>DC-Stage Controller PCB device</v>
          </cell>
          <cell r="J2970">
            <v>42074</v>
          </cell>
        </row>
        <row r="2970">
          <cell r="L2970" t="str">
            <v>个</v>
          </cell>
          <cell r="M2970" t="str">
            <v>千克</v>
          </cell>
        </row>
        <row r="2971">
          <cell r="A2971" t="str">
            <v>349501-8011-000</v>
          </cell>
          <cell r="B2971">
            <v>9011900000</v>
          </cell>
          <cell r="C2971" t="str">
            <v>显微镜电路板</v>
          </cell>
          <cell r="D2971" t="str">
            <v>4|3|光学显微镜用|CARL ZEISS|349501-8011-000</v>
          </cell>
          <cell r="E2971">
            <v>999</v>
          </cell>
          <cell r="F2971" t="str">
            <v>L2233D18A008</v>
          </cell>
          <cell r="G2971">
            <v>36</v>
          </cell>
          <cell r="H2971" t="str">
            <v>ADC4背散射探头控制线路板</v>
          </cell>
          <cell r="I2971" t="str">
            <v>ADC4 Quad PCB Kit</v>
          </cell>
          <cell r="J2971">
            <v>42075</v>
          </cell>
        </row>
        <row r="2971">
          <cell r="L2971" t="str">
            <v>个</v>
          </cell>
          <cell r="M2971" t="str">
            <v>千克</v>
          </cell>
        </row>
        <row r="2972">
          <cell r="A2972" t="str">
            <v>000000-1753-706</v>
          </cell>
          <cell r="B2972">
            <v>9011900000</v>
          </cell>
          <cell r="C2972" t="str">
            <v>显微镜电路板</v>
          </cell>
          <cell r="D2972" t="str">
            <v>4|3|光学显微镜用|CARL ZEISS|000000-1753-706</v>
          </cell>
          <cell r="E2972">
            <v>999</v>
          </cell>
          <cell r="F2972" t="str">
            <v>L2233D18A008</v>
          </cell>
          <cell r="G2972">
            <v>36</v>
          </cell>
          <cell r="H2972" t="str">
            <v>CPU控制板</v>
          </cell>
          <cell r="I2972" t="str">
            <v>ASSEMBLY CPU-VITE – new Hardware</v>
          </cell>
          <cell r="J2972">
            <v>42079</v>
          </cell>
        </row>
        <row r="2972">
          <cell r="L2972" t="str">
            <v>个</v>
          </cell>
          <cell r="M2972" t="str">
            <v>千克</v>
          </cell>
        </row>
        <row r="2973">
          <cell r="A2973" t="str">
            <v>354833-9177-000</v>
          </cell>
          <cell r="B2973">
            <v>9011900000</v>
          </cell>
          <cell r="C2973" t="str">
            <v>显微镜电路板</v>
          </cell>
          <cell r="D2973" t="str">
            <v>4|3|光学显微镜用|CARL ZEISS|354833-9177-000</v>
          </cell>
          <cell r="E2973">
            <v>999</v>
          </cell>
          <cell r="F2973" t="str">
            <v>L2233D18A008</v>
          </cell>
          <cell r="G2973">
            <v>36</v>
          </cell>
          <cell r="H2973" t="str">
            <v>显微镜电路板</v>
          </cell>
          <cell r="I2973" t="str">
            <v>EVO Vac PCB Assy (with vice PCB)</v>
          </cell>
          <cell r="J2973">
            <v>42079</v>
          </cell>
        </row>
        <row r="2973">
          <cell r="L2973" t="str">
            <v>个</v>
          </cell>
          <cell r="M2973" t="str">
            <v>千克</v>
          </cell>
        </row>
        <row r="2974">
          <cell r="A2974" t="str">
            <v>348224-9113-000</v>
          </cell>
          <cell r="B2974">
            <v>9011900000</v>
          </cell>
          <cell r="C2974" t="str">
            <v>显微镜电路板</v>
          </cell>
          <cell r="D2974" t="str">
            <v>4|3|光学显微镜用|CARL ZEISS|348224-9113-000</v>
          </cell>
          <cell r="E2974">
            <v>999</v>
          </cell>
          <cell r="F2974" t="str">
            <v>L2233D18A008</v>
          </cell>
          <cell r="G2974">
            <v>36</v>
          </cell>
          <cell r="H2974" t="str">
            <v>显微镜电路板</v>
          </cell>
          <cell r="I2974" t="str">
            <v>Vac Control Board </v>
          </cell>
          <cell r="J2974">
            <v>42079</v>
          </cell>
        </row>
        <row r="2974">
          <cell r="L2974" t="str">
            <v>个</v>
          </cell>
          <cell r="M2974" t="str">
            <v>千克</v>
          </cell>
        </row>
        <row r="2975">
          <cell r="A2975" t="str">
            <v>000000-1360-752</v>
          </cell>
          <cell r="B2975">
            <v>9011900000</v>
          </cell>
          <cell r="C2975" t="str">
            <v>显微镜电路板</v>
          </cell>
          <cell r="D2975" t="str">
            <v>4|3|光学显微镜用|CARL ZEISS|000000-1360-752</v>
          </cell>
          <cell r="E2975">
            <v>999</v>
          </cell>
          <cell r="F2975" t="str">
            <v>L2233D18A008</v>
          </cell>
          <cell r="G2975">
            <v>36</v>
          </cell>
          <cell r="H2975" t="str">
            <v>自动对焦板，PCB印刷电路板，接收安装在显微镜上的摄像机视频信号并作为判断依据，向显微镜对焦马达发出指令驱动显微镜运行到镜下目标的合焦位置，达到对焦目的。用于S7/S8/S88显微镜支架。</v>
          </cell>
          <cell r="I2975" t="str">
            <v>Video AF Mainboard KS822</v>
          </cell>
          <cell r="J2975">
            <v>42080</v>
          </cell>
        </row>
        <row r="2975">
          <cell r="L2975" t="str">
            <v>个</v>
          </cell>
          <cell r="M2975" t="str">
            <v>千克</v>
          </cell>
        </row>
        <row r="2976">
          <cell r="A2976" t="str">
            <v>608098-9120-901</v>
          </cell>
          <cell r="B2976">
            <v>9011900000</v>
          </cell>
          <cell r="C2976" t="str">
            <v>显微镜电路板</v>
          </cell>
          <cell r="D2976" t="str">
            <v>4|3|光学显微镜用|CARL ZEISS|608098-9120-901</v>
          </cell>
          <cell r="E2976">
            <v>999</v>
          </cell>
          <cell r="F2976" t="str">
            <v>L2233D18A008</v>
          </cell>
          <cell r="G2976">
            <v>36</v>
          </cell>
          <cell r="H2976" t="str">
            <v>CSC轴卡模块</v>
          </cell>
          <cell r="I2976" t="str">
            <v>AK module CSC-400</v>
          </cell>
          <cell r="J2976">
            <v>42086</v>
          </cell>
        </row>
        <row r="2976">
          <cell r="L2976" t="str">
            <v>个</v>
          </cell>
          <cell r="M2976" t="str">
            <v>千克</v>
          </cell>
        </row>
        <row r="2977">
          <cell r="A2977" t="str">
            <v>345360-0001-040</v>
          </cell>
          <cell r="B2977">
            <v>9011900000</v>
          </cell>
          <cell r="C2977" t="str">
            <v>显微镜电路板</v>
          </cell>
          <cell r="D2977" t="str">
            <v>4|3|光学显微镜用|CARL ZEISS|345360-0001-040</v>
          </cell>
          <cell r="E2977">
            <v>999</v>
          </cell>
          <cell r="F2977" t="str">
            <v>L2233D18A008</v>
          </cell>
          <cell r="G2977">
            <v>36</v>
          </cell>
          <cell r="H2977" t="str">
            <v>UMAC CPU 主板 (用于运算处理控制信号|硅、铜、锡等| 用于Versa和Ultra 系列)</v>
          </cell>
          <cell r="I2977" t="str">
            <v>Turbo UMAC CPU Board</v>
          </cell>
          <cell r="J2977">
            <v>42089</v>
          </cell>
        </row>
        <row r="2977">
          <cell r="L2977" t="str">
            <v>个</v>
          </cell>
          <cell r="M2977" t="str">
            <v>千克</v>
          </cell>
        </row>
        <row r="2978">
          <cell r="A2978" t="str">
            <v>346001-9130-100</v>
          </cell>
          <cell r="B2978">
            <v>9011900000</v>
          </cell>
          <cell r="C2978" t="str">
            <v>显微镜电路板</v>
          </cell>
          <cell r="D2978" t="str">
            <v>4|3|光学显微镜用|CARL ZEISS|346001-9130-100</v>
          </cell>
          <cell r="E2978">
            <v>999</v>
          </cell>
          <cell r="F2978" t="str">
            <v>L2233D18A008</v>
          </cell>
          <cell r="G2978">
            <v>36</v>
          </cell>
          <cell r="H2978" t="str">
            <v>显微镜电路板</v>
          </cell>
          <cell r="I2978" t="str">
            <v>VAC PCB boxed</v>
          </cell>
          <cell r="J2978">
            <v>42095</v>
          </cell>
        </row>
        <row r="2978">
          <cell r="L2978" t="str">
            <v>个</v>
          </cell>
          <cell r="M2978" t="str">
            <v>千克</v>
          </cell>
        </row>
        <row r="2979">
          <cell r="A2979" t="str">
            <v>000000-2104-866</v>
          </cell>
          <cell r="B2979">
            <v>9011900000</v>
          </cell>
          <cell r="C2979" t="str">
            <v>显微镜电路板</v>
          </cell>
          <cell r="D2979" t="str">
            <v>4|3|光学显微镜用|CARL ZEISS|000000-2104-866</v>
          </cell>
          <cell r="E2979">
            <v>999</v>
          </cell>
          <cell r="F2979" t="str">
            <v>L2233D18A008</v>
          </cell>
          <cell r="G2979">
            <v>36</v>
          </cell>
          <cell r="H2979" t="str">
            <v>36通道电路板</v>
          </cell>
          <cell r="I2979" t="str">
            <v>PCB 36 Channel  </v>
          </cell>
          <cell r="J2979">
            <v>42096</v>
          </cell>
        </row>
        <row r="2979">
          <cell r="L2979" t="str">
            <v>个</v>
          </cell>
          <cell r="M2979" t="str">
            <v>千克</v>
          </cell>
        </row>
        <row r="2980">
          <cell r="A2980" t="str">
            <v>347923-8901-000</v>
          </cell>
          <cell r="B2980">
            <v>9011900000</v>
          </cell>
          <cell r="C2980" t="str">
            <v>显微镜电路板</v>
          </cell>
          <cell r="D2980" t="str">
            <v>4|3|光学显微镜用|CARL ZEISS|347923-8901-000</v>
          </cell>
          <cell r="E2980">
            <v>999</v>
          </cell>
          <cell r="F2980" t="str">
            <v>L2233D18A008</v>
          </cell>
          <cell r="G2980">
            <v>36</v>
          </cell>
          <cell r="H2980" t="str">
            <v>1400型电镜升级套件</v>
          </cell>
          <cell r="I2980" t="str">
            <v>PC upgrader 1400 NON uni plinth</v>
          </cell>
          <cell r="J2980">
            <v>42097</v>
          </cell>
        </row>
        <row r="2980">
          <cell r="L2980" t="str">
            <v>个</v>
          </cell>
          <cell r="M2980" t="str">
            <v>千克</v>
          </cell>
        </row>
        <row r="2981">
          <cell r="A2981" t="str">
            <v>620881-9071-901</v>
          </cell>
          <cell r="B2981">
            <v>9011900000</v>
          </cell>
          <cell r="C2981" t="str">
            <v>显微镜电路板</v>
          </cell>
          <cell r="D2981" t="str">
            <v>4|3|光学显微镜用|CARL ZEISS|620881-9071-901</v>
          </cell>
          <cell r="E2981">
            <v>999</v>
          </cell>
          <cell r="F2981" t="str">
            <v>L2233D18A008</v>
          </cell>
          <cell r="G2981">
            <v>36</v>
          </cell>
          <cell r="H2981" t="str">
            <v>探头测力放大板</v>
          </cell>
          <cell r="I2981" t="str">
            <v>PCB MPA-II C99L-VAST</v>
          </cell>
          <cell r="J2981">
            <v>42109</v>
          </cell>
        </row>
        <row r="2981">
          <cell r="L2981" t="str">
            <v>个</v>
          </cell>
          <cell r="M2981" t="str">
            <v>千克</v>
          </cell>
        </row>
        <row r="2982">
          <cell r="A2982" t="str">
            <v>423730-8601-000</v>
          </cell>
          <cell r="B2982">
            <v>9011900000</v>
          </cell>
          <cell r="C2982" t="str">
            <v>显微镜电路板</v>
          </cell>
          <cell r="D2982" t="str">
            <v>4|3|光学显微镜用|CARL ZEISS|423730-8601-000</v>
          </cell>
          <cell r="E2982">
            <v>999</v>
          </cell>
          <cell r="F2982" t="str">
            <v>L2233D18A008</v>
          </cell>
          <cell r="G2982">
            <v>36</v>
          </cell>
          <cell r="H2982" t="str">
            <v>LED模块供电插槽电路板</v>
          </cell>
          <cell r="I2982" t="str">
            <v>ASSEMBLY PEG-LED-DISTRIBUTION</v>
          </cell>
          <cell r="J2982">
            <v>42115</v>
          </cell>
        </row>
        <row r="2982">
          <cell r="L2982" t="str">
            <v>个</v>
          </cell>
          <cell r="M2982" t="str">
            <v>千克</v>
          </cell>
        </row>
        <row r="2983">
          <cell r="A2983" t="str">
            <v>423730-8600-000</v>
          </cell>
          <cell r="B2983">
            <v>9011900000</v>
          </cell>
          <cell r="C2983" t="str">
            <v>显微镜电路板</v>
          </cell>
          <cell r="D2983" t="str">
            <v>4|3|光学显微镜用|CARL ZEISS|423730-8600-000</v>
          </cell>
          <cell r="E2983">
            <v>999</v>
          </cell>
          <cell r="F2983" t="str">
            <v>L2233D18A008</v>
          </cell>
          <cell r="G2983">
            <v>36</v>
          </cell>
          <cell r="H2983" t="str">
            <v>LED模块光强控制电路板</v>
          </cell>
          <cell r="I2983" t="str">
            <v>Assembly PEG_LED illumination-Operation</v>
          </cell>
          <cell r="J2983">
            <v>42115</v>
          </cell>
        </row>
        <row r="2983">
          <cell r="L2983" t="str">
            <v>个</v>
          </cell>
          <cell r="M2983" t="str">
            <v>千克</v>
          </cell>
        </row>
        <row r="2984">
          <cell r="A2984" t="str">
            <v>600606-8810-000</v>
          </cell>
          <cell r="B2984">
            <v>9011900000</v>
          </cell>
          <cell r="C2984" t="str">
            <v>显微镜电路板</v>
          </cell>
          <cell r="D2984" t="str">
            <v>4|3|光学显微镜用|CARL ZEISS|600606-8810-000</v>
          </cell>
          <cell r="E2984">
            <v>999</v>
          </cell>
          <cell r="F2984" t="str">
            <v>L2233D18A008</v>
          </cell>
          <cell r="G2984">
            <v>36</v>
          </cell>
          <cell r="H2984" t="str">
            <v>转台控制板</v>
          </cell>
          <cell r="I2984" t="str">
            <v>Extension kit 10 for pc controller VII</v>
          </cell>
          <cell r="J2984">
            <v>42117</v>
          </cell>
        </row>
        <row r="2984">
          <cell r="L2984" t="str">
            <v>个</v>
          </cell>
          <cell r="M2984" t="str">
            <v>千克</v>
          </cell>
        </row>
        <row r="2985">
          <cell r="A2985" t="str">
            <v>360100-0000-421</v>
          </cell>
          <cell r="B2985">
            <v>9011900000</v>
          </cell>
          <cell r="C2985" t="str">
            <v>显微镜电路板</v>
          </cell>
          <cell r="D2985" t="str">
            <v>4|3|光学显微镜用|CARL ZEISS|360100-0000-421</v>
          </cell>
          <cell r="E2985">
            <v>999</v>
          </cell>
          <cell r="F2985" t="str">
            <v>L2233D18A008</v>
          </cell>
          <cell r="G2985">
            <v>36</v>
          </cell>
          <cell r="H2985" t="str">
            <v>显微镜电路板</v>
          </cell>
          <cell r="I2985" t="str">
            <v>FIB main board</v>
          </cell>
          <cell r="J2985">
            <v>42131</v>
          </cell>
        </row>
        <row r="2985">
          <cell r="L2985" t="str">
            <v>个</v>
          </cell>
          <cell r="M2985" t="str">
            <v>千克</v>
          </cell>
        </row>
        <row r="2986">
          <cell r="A2986" t="str">
            <v>608097-9123-000</v>
          </cell>
          <cell r="B2986">
            <v>9011900000</v>
          </cell>
          <cell r="C2986" t="str">
            <v>显微镜电路板</v>
          </cell>
          <cell r="D2986" t="str">
            <v>4|3|光学显微镜用|CARL ZEISS|608097-9123-000</v>
          </cell>
          <cell r="E2986">
            <v>999</v>
          </cell>
          <cell r="F2986" t="str">
            <v>L2233D18A008</v>
          </cell>
          <cell r="G2986">
            <v>36</v>
          </cell>
          <cell r="H2986" t="str">
            <v>显微镜电路板</v>
          </cell>
          <cell r="I2986" t="str">
            <v>PCB BOARD</v>
          </cell>
          <cell r="J2986">
            <v>42142</v>
          </cell>
        </row>
        <row r="2986">
          <cell r="L2986" t="str">
            <v>个</v>
          </cell>
          <cell r="M2986" t="str">
            <v>千克</v>
          </cell>
        </row>
        <row r="2987">
          <cell r="A2987" t="str">
            <v>431030-8600-000</v>
          </cell>
          <cell r="B2987">
            <v>9011900000</v>
          </cell>
          <cell r="C2987" t="str">
            <v>显微镜电路板</v>
          </cell>
          <cell r="D2987" t="str">
            <v>4|3|光学显微镜用|CARL ZEISS|431030-8600-000</v>
          </cell>
          <cell r="E2987">
            <v>999</v>
          </cell>
          <cell r="F2987" t="str">
            <v>L2233D18A008</v>
          </cell>
          <cell r="G2987">
            <v>36</v>
          </cell>
          <cell r="H2987" t="str">
            <v>电压调节电路板</v>
          </cell>
          <cell r="I2987" t="str">
            <v>PCBA Gaia Poti/Push-Button</v>
          </cell>
          <cell r="J2987">
            <v>42144</v>
          </cell>
        </row>
        <row r="2987">
          <cell r="L2987" t="str">
            <v>个</v>
          </cell>
          <cell r="M2987" t="str">
            <v>千克</v>
          </cell>
        </row>
        <row r="2988">
          <cell r="A2988" t="str">
            <v>349538-9004-100</v>
          </cell>
          <cell r="B2988">
            <v>9011900000</v>
          </cell>
          <cell r="C2988" t="str">
            <v>显微镜电路板</v>
          </cell>
          <cell r="D2988" t="str">
            <v>4|3|光学显微镜用|CARL ZEISS|349538-9004-100</v>
          </cell>
          <cell r="E2988">
            <v>999</v>
          </cell>
          <cell r="F2988" t="str">
            <v>L2233D18A008</v>
          </cell>
          <cell r="G2988">
            <v>36</v>
          </cell>
          <cell r="H2988" t="str">
            <v>显微镜电路板</v>
          </cell>
          <cell r="I2988" t="str">
            <v>Stepper Stage Board complete(w/o Encoder) </v>
          </cell>
          <cell r="J2988">
            <v>42145</v>
          </cell>
        </row>
        <row r="2988">
          <cell r="L2988" t="str">
            <v>个</v>
          </cell>
          <cell r="M2988" t="str">
            <v>千克</v>
          </cell>
        </row>
        <row r="2989">
          <cell r="A2989" t="str">
            <v>349538-9004-700</v>
          </cell>
          <cell r="B2989">
            <v>9011900000</v>
          </cell>
          <cell r="C2989" t="str">
            <v>显微镜电路板</v>
          </cell>
          <cell r="D2989" t="str">
            <v>4|3|光学显微镜用|CARL ZEISS|349538-9004-700</v>
          </cell>
          <cell r="E2989">
            <v>999</v>
          </cell>
          <cell r="F2989" t="str">
            <v>L2233D18A008</v>
          </cell>
          <cell r="G2989">
            <v>36</v>
          </cell>
          <cell r="H2989" t="str">
            <v>显微镜电路板</v>
          </cell>
          <cell r="I2989" t="str">
            <v>stepper stage complete</v>
          </cell>
          <cell r="J2989">
            <v>43724</v>
          </cell>
        </row>
        <row r="2989">
          <cell r="L2989" t="str">
            <v>个</v>
          </cell>
          <cell r="M2989" t="str">
            <v>千克</v>
          </cell>
        </row>
        <row r="2990">
          <cell r="A2990" t="str">
            <v>100.380.016</v>
          </cell>
          <cell r="B2990">
            <v>9011900000</v>
          </cell>
          <cell r="C2990" t="str">
            <v>显微镜电路板</v>
          </cell>
          <cell r="D2990" t="str">
            <v>4|3|光学显微镜用|CARL ZEISS|100.380.016</v>
          </cell>
          <cell r="E2990">
            <v>999</v>
          </cell>
          <cell r="F2990" t="str">
            <v>L2233D18A008</v>
          </cell>
          <cell r="G2990">
            <v>36</v>
          </cell>
          <cell r="H2990" t="str">
            <v>2D识别通讯单元</v>
          </cell>
          <cell r="I2990" t="str">
            <v>ORing IGPS-1080-24V 8port POE Switch                                        </v>
          </cell>
          <cell r="J2990">
            <v>42145</v>
          </cell>
        </row>
        <row r="2990">
          <cell r="L2990" t="str">
            <v>个</v>
          </cell>
          <cell r="M2990" t="str">
            <v>千克</v>
          </cell>
        </row>
        <row r="2991">
          <cell r="A2991" t="str">
            <v>302681-8655-000</v>
          </cell>
          <cell r="B2991">
            <v>9011900000</v>
          </cell>
          <cell r="C2991" t="str">
            <v>显微镜电路板</v>
          </cell>
          <cell r="D2991" t="str">
            <v>4|3|光学显微镜用|CARL ZEISS|302681-8655-000</v>
          </cell>
          <cell r="E2991">
            <v>999</v>
          </cell>
          <cell r="F2991" t="str">
            <v>L2233D18A008</v>
          </cell>
          <cell r="G2991">
            <v>36</v>
          </cell>
          <cell r="H2991" t="str">
            <v>显微镜电路板</v>
          </cell>
          <cell r="I2991" t="str">
            <v>NETDCU11.2_ZEISS</v>
          </cell>
          <cell r="J2991">
            <v>42146</v>
          </cell>
        </row>
        <row r="2991">
          <cell r="L2991" t="str">
            <v>个</v>
          </cell>
          <cell r="M2991" t="str">
            <v>千克</v>
          </cell>
        </row>
        <row r="2992">
          <cell r="A2992" t="str">
            <v>620800-8005-004</v>
          </cell>
          <cell r="B2992">
            <v>9011900000</v>
          </cell>
          <cell r="C2992" t="str">
            <v>显微镜电路板</v>
          </cell>
          <cell r="D2992" t="str">
            <v>4|3|光学显微镜用|CARL ZEISS|620800-8005-004</v>
          </cell>
          <cell r="E2992">
            <v>999</v>
          </cell>
          <cell r="F2992" t="str">
            <v>L2233D18A008</v>
          </cell>
          <cell r="G2992">
            <v>36</v>
          </cell>
          <cell r="H2992" t="str">
            <v>c99侧面的接口板</v>
          </cell>
          <cell r="I2992" t="str">
            <v>MCC side panel Harting SMC/SMM</v>
          </cell>
          <cell r="J2992">
            <v>42149</v>
          </cell>
        </row>
        <row r="2992">
          <cell r="L2992" t="str">
            <v>个</v>
          </cell>
          <cell r="M2992" t="str">
            <v>千克</v>
          </cell>
        </row>
        <row r="2993">
          <cell r="A2993" t="str">
            <v>266002-1147-333</v>
          </cell>
          <cell r="B2993">
            <v>9011900000</v>
          </cell>
          <cell r="C2993" t="str">
            <v>显微镜电路板</v>
          </cell>
          <cell r="D2993" t="str">
            <v>4|3|光学显微镜用|CARL ZEISS|266002-1147-333</v>
          </cell>
          <cell r="E2993">
            <v>999</v>
          </cell>
          <cell r="F2993" t="str">
            <v>L2233D18A008</v>
          </cell>
          <cell r="G2993">
            <v>36</v>
          </cell>
          <cell r="H2993" t="str">
            <v>扫描镜及控制板</v>
          </cell>
          <cell r="I2993" t="str">
            <v>SCANNER CIRRUS DUAL CHANNEL XY GALVO</v>
          </cell>
          <cell r="J2993">
            <v>42170</v>
          </cell>
        </row>
        <row r="2993">
          <cell r="L2993" t="str">
            <v>个</v>
          </cell>
          <cell r="M2993" t="str">
            <v>千克</v>
          </cell>
        </row>
        <row r="2994">
          <cell r="A2994" t="str">
            <v>000000-2061-382</v>
          </cell>
          <cell r="B2994">
            <v>9011900000</v>
          </cell>
          <cell r="C2994" t="str">
            <v>显微镜电路板</v>
          </cell>
          <cell r="D2994" t="str">
            <v>4|3|光学显微镜用|CARL ZEISS|000000-2061-382</v>
          </cell>
          <cell r="E2994">
            <v>999</v>
          </cell>
          <cell r="F2994" t="str">
            <v>L2233D18A008</v>
          </cell>
          <cell r="G2994">
            <v>36</v>
          </cell>
          <cell r="H2994" t="str">
            <v>扫描镜，材质是玻璃镜片和印刷电路板（控制板）</v>
          </cell>
          <cell r="I2994" t="str">
            <v>PRIMUS 200 X Y GALVANOMETER W DRIV BOARD</v>
          </cell>
          <cell r="J2994">
            <v>43370</v>
          </cell>
        </row>
        <row r="2994">
          <cell r="L2994" t="str">
            <v>个</v>
          </cell>
          <cell r="M2994" t="str">
            <v>千克</v>
          </cell>
        </row>
        <row r="2995">
          <cell r="A2995" t="str">
            <v>266002-1140-217</v>
          </cell>
          <cell r="B2995">
            <v>9011900000</v>
          </cell>
          <cell r="C2995" t="str">
            <v>显微镜电路板</v>
          </cell>
          <cell r="D2995" t="str">
            <v>4|3|光学显微镜用|CARL ZEISS|266002-1140-217</v>
          </cell>
          <cell r="E2995">
            <v>999</v>
          </cell>
          <cell r="F2995" t="str">
            <v>L2233D18A008</v>
          </cell>
          <cell r="G2995">
            <v>36</v>
          </cell>
          <cell r="H2995" t="str">
            <v>光学模块连接板</v>
          </cell>
          <cell r="I2995" t="str">
            <v>PCBA OPTICS MODULE CONNECTION 2</v>
          </cell>
          <cell r="J2995">
            <v>42170</v>
          </cell>
        </row>
        <row r="2995">
          <cell r="L2995" t="str">
            <v>个</v>
          </cell>
          <cell r="M2995" t="str">
            <v>千克</v>
          </cell>
        </row>
        <row r="2996">
          <cell r="A2996" t="str">
            <v>308203-9020-000</v>
          </cell>
          <cell r="B2996">
            <v>9011900000</v>
          </cell>
          <cell r="C2996" t="str">
            <v>显微镜电路板</v>
          </cell>
          <cell r="D2996" t="str">
            <v>4|3|光学显微镜用|CARL ZEISS|308203-9020-000</v>
          </cell>
          <cell r="E2996">
            <v>999</v>
          </cell>
          <cell r="F2996" t="str">
            <v>L2233D18A008</v>
          </cell>
          <cell r="G2996">
            <v>36</v>
          </cell>
          <cell r="H2996" t="str">
            <v>S7 自动对焦模块</v>
          </cell>
          <cell r="I2996" t="str">
            <v>Integrated MediLive video control unit / Speedfocus PAL           </v>
          </cell>
          <cell r="J2996">
            <v>42170</v>
          </cell>
        </row>
        <row r="2996">
          <cell r="L2996" t="str">
            <v>个</v>
          </cell>
          <cell r="M2996" t="str">
            <v>千克</v>
          </cell>
        </row>
        <row r="2997">
          <cell r="A2997" t="str">
            <v>636505-8770-000</v>
          </cell>
          <cell r="B2997">
            <v>9011900000</v>
          </cell>
          <cell r="C2997" t="str">
            <v>显微镜电路板</v>
          </cell>
          <cell r="D2997" t="str">
            <v>4|3|光学显微镜用|CARL ZEISS|636505-8770-000</v>
          </cell>
          <cell r="E2997">
            <v>999</v>
          </cell>
          <cell r="F2997" t="str">
            <v>L2233D18A008</v>
          </cell>
          <cell r="G2997">
            <v>36</v>
          </cell>
          <cell r="H2997" t="str">
            <v>电路板套件</v>
          </cell>
          <cell r="I2997" t="str">
            <v>LTN-contact ring large incl. brush plate</v>
          </cell>
          <cell r="J2997">
            <v>42178</v>
          </cell>
        </row>
        <row r="2997">
          <cell r="L2997" t="str">
            <v>个</v>
          </cell>
          <cell r="M2997" t="str">
            <v>千克</v>
          </cell>
        </row>
        <row r="2998">
          <cell r="A2998" t="str">
            <v>000000-0503-758</v>
          </cell>
          <cell r="B2998">
            <v>9011900000</v>
          </cell>
          <cell r="C2998" t="str">
            <v>显微镜电路板</v>
          </cell>
          <cell r="D2998" t="str">
            <v>4|3|光学显微镜用|CARL ZEISS|000000-0503-758</v>
          </cell>
          <cell r="E2998">
            <v>999</v>
          </cell>
          <cell r="F2998" t="str">
            <v>L2233D18A008</v>
          </cell>
          <cell r="G2998">
            <v>36</v>
          </cell>
          <cell r="H2998" t="str">
            <v>显微镜电路板</v>
          </cell>
          <cell r="I2998" t="str">
            <v>TURBO-V301 NAVIGATOR CONTROLLER</v>
          </cell>
          <cell r="J2998">
            <v>42178</v>
          </cell>
        </row>
        <row r="2998">
          <cell r="L2998" t="str">
            <v>个</v>
          </cell>
          <cell r="M2998" t="str">
            <v>千克</v>
          </cell>
        </row>
        <row r="2999">
          <cell r="A2999" t="str">
            <v>340002-1086-000</v>
          </cell>
          <cell r="B2999">
            <v>9011900000</v>
          </cell>
          <cell r="C2999" t="str">
            <v>显微镜电路板</v>
          </cell>
          <cell r="D2999" t="str">
            <v>4|3|光学显微镜用|CARL ZEISS|340002-1086-000</v>
          </cell>
          <cell r="E2999">
            <v>999</v>
          </cell>
          <cell r="F2999" t="str">
            <v>L2233D18A008</v>
          </cell>
          <cell r="G2999">
            <v>36</v>
          </cell>
          <cell r="H2999" t="str">
            <v>减震器控制电路板</v>
          </cell>
          <cell r="I2999" t="str">
            <v>3-Channel-Control unit as PCB</v>
          </cell>
          <cell r="J2999">
            <v>42181</v>
          </cell>
        </row>
        <row r="2999">
          <cell r="L2999" t="str">
            <v>个</v>
          </cell>
          <cell r="M2999" t="str">
            <v>千克</v>
          </cell>
        </row>
        <row r="3000">
          <cell r="A3000" t="str">
            <v>302721-9800-000</v>
          </cell>
          <cell r="B3000">
            <v>9011900000</v>
          </cell>
          <cell r="C3000" t="str">
            <v>显微镜电路板</v>
          </cell>
          <cell r="D3000" t="str">
            <v>4|3|光学显微镜用|CARL ZEISS|302721-9800-000</v>
          </cell>
          <cell r="E3000">
            <v>999</v>
          </cell>
          <cell r="F3000" t="str">
            <v>L2233D18A008</v>
          </cell>
          <cell r="G3000">
            <v>36</v>
          </cell>
          <cell r="H3000" t="str">
            <v>控制板</v>
          </cell>
          <cell r="I3000" t="str">
            <v>Resight 700 control PCB</v>
          </cell>
          <cell r="J3000">
            <v>42185</v>
          </cell>
        </row>
        <row r="3000">
          <cell r="L3000" t="str">
            <v>个</v>
          </cell>
          <cell r="M3000" t="str">
            <v>千克</v>
          </cell>
        </row>
        <row r="3001">
          <cell r="A3001" t="str">
            <v>346700-8206-000</v>
          </cell>
          <cell r="B3001">
            <v>9011900000</v>
          </cell>
          <cell r="C3001" t="str">
            <v>显微镜电路板</v>
          </cell>
          <cell r="D3001" t="str">
            <v>4|3|光学显微镜用|CARL ZEISS|346700-8206-000</v>
          </cell>
          <cell r="E3001">
            <v>999</v>
          </cell>
          <cell r="F3001" t="str">
            <v>L2233D18A008</v>
          </cell>
          <cell r="G3001">
            <v>36</v>
          </cell>
          <cell r="H3001" t="str">
            <v>低电压离子束流调节器</v>
          </cell>
          <cell r="I3001" t="str">
            <v>Steerer Controller Kit  </v>
          </cell>
          <cell r="J3001">
            <v>42187</v>
          </cell>
        </row>
        <row r="3001">
          <cell r="L3001" t="str">
            <v>个</v>
          </cell>
          <cell r="M3001" t="str">
            <v>千克</v>
          </cell>
        </row>
        <row r="3002">
          <cell r="A3002" t="str">
            <v>608097-9060-901</v>
          </cell>
          <cell r="B3002">
            <v>9011900000</v>
          </cell>
          <cell r="C3002" t="str">
            <v>显微镜电路板</v>
          </cell>
          <cell r="D3002" t="str">
            <v>4|3|光学显微镜用|CARL ZEISS|608097-9060-901</v>
          </cell>
          <cell r="E3002">
            <v>999</v>
          </cell>
          <cell r="F3002" t="str">
            <v>L2233D18A008</v>
          </cell>
          <cell r="G3002">
            <v>36</v>
          </cell>
          <cell r="H3002" t="str">
            <v>驱动电路版</v>
          </cell>
          <cell r="I3002" t="str">
            <v>SSA Amplifier board, Dual 30V  </v>
          </cell>
          <cell r="J3002">
            <v>42198</v>
          </cell>
        </row>
        <row r="3002">
          <cell r="L3002" t="str">
            <v>个</v>
          </cell>
          <cell r="M3002" t="str">
            <v>千克</v>
          </cell>
        </row>
        <row r="3003">
          <cell r="A3003" t="str">
            <v>620803-9921-190</v>
          </cell>
          <cell r="B3003">
            <v>9011900000</v>
          </cell>
          <cell r="C3003" t="str">
            <v>显微镜电路板</v>
          </cell>
          <cell r="D3003" t="str">
            <v>4|3|光学显微镜用|CARL ZEISS|620803-9921-190</v>
          </cell>
          <cell r="E3003">
            <v>999</v>
          </cell>
          <cell r="F3003" t="str">
            <v>L2233D18A008</v>
          </cell>
          <cell r="G3003">
            <v>36</v>
          </cell>
          <cell r="H3003" t="str">
            <v>驱动放大版</v>
          </cell>
          <cell r="I3003" t="str">
            <v>Power amplifier SSA, 30 V, Slot 2</v>
          </cell>
          <cell r="J3003">
            <v>42208</v>
          </cell>
        </row>
        <row r="3003">
          <cell r="L3003" t="str">
            <v>个</v>
          </cell>
          <cell r="M3003" t="str">
            <v>千克</v>
          </cell>
        </row>
        <row r="3004">
          <cell r="A3004" t="str">
            <v>431007-9308-122</v>
          </cell>
          <cell r="B3004">
            <v>9011900000</v>
          </cell>
          <cell r="C3004" t="str">
            <v>显微镜电路板</v>
          </cell>
          <cell r="D3004" t="str">
            <v>4|3|光学显微镜用|CARL ZEISS|431007-9308-122</v>
          </cell>
          <cell r="E3004">
            <v>999</v>
          </cell>
          <cell r="F3004" t="str">
            <v>L2233D18A008</v>
          </cell>
          <cell r="G3004">
            <v>36</v>
          </cell>
          <cell r="H3004" t="str">
            <v>安全集成电路板</v>
          </cell>
          <cell r="I3004" t="str">
            <v>AUR-SAFETY</v>
          </cell>
          <cell r="J3004">
            <v>42219</v>
          </cell>
        </row>
        <row r="3004">
          <cell r="L3004" t="str">
            <v>个</v>
          </cell>
          <cell r="M3004" t="str">
            <v>千克</v>
          </cell>
        </row>
        <row r="3005">
          <cell r="A3005" t="str">
            <v>623130-9003-000</v>
          </cell>
          <cell r="B3005">
            <v>9011900000</v>
          </cell>
          <cell r="C3005" t="str">
            <v>显微镜电路板</v>
          </cell>
          <cell r="D3005" t="str">
            <v>4|3|光学显微镜用|CARL ZEISS|623130-9003-000</v>
          </cell>
          <cell r="E3005">
            <v>999</v>
          </cell>
          <cell r="F3005" t="str">
            <v>L2233D18A008</v>
          </cell>
          <cell r="G3005">
            <v>36</v>
          </cell>
          <cell r="H3005" t="str">
            <v>Y轴电路转换板 </v>
          </cell>
          <cell r="I3005" t="str">
            <v>PWA|Y BRD,EC550</v>
          </cell>
          <cell r="J3005">
            <v>42220</v>
          </cell>
        </row>
        <row r="3005">
          <cell r="L3005" t="str">
            <v>个</v>
          </cell>
          <cell r="M3005" t="str">
            <v>千克</v>
          </cell>
        </row>
        <row r="3006">
          <cell r="A3006" t="str">
            <v>000000-1416-230</v>
          </cell>
          <cell r="B3006">
            <v>9011900000</v>
          </cell>
          <cell r="C3006" t="str">
            <v>显微镜电路板</v>
          </cell>
          <cell r="D3006" t="str">
            <v>4|3|光学显微镜用|CARL ZEISS|000000-1416-230</v>
          </cell>
          <cell r="E3006">
            <v>999</v>
          </cell>
          <cell r="F3006" t="str">
            <v>L2233D18A008</v>
          </cell>
          <cell r="G3006">
            <v>36</v>
          </cell>
          <cell r="H3006" t="str">
            <v>电路控制板</v>
          </cell>
          <cell r="I3006" t="str">
            <v>FBG MC-2SM</v>
          </cell>
          <cell r="J3006">
            <v>42228</v>
          </cell>
        </row>
        <row r="3006">
          <cell r="L3006" t="str">
            <v>个</v>
          </cell>
          <cell r="M3006" t="str">
            <v>千克</v>
          </cell>
        </row>
        <row r="3007">
          <cell r="A3007" t="str">
            <v>431007-8600-000</v>
          </cell>
          <cell r="B3007">
            <v>9011900000</v>
          </cell>
          <cell r="C3007" t="str">
            <v>显微镜电路板</v>
          </cell>
          <cell r="D3007" t="str">
            <v>4|3|光学显微镜用|CARL ZEISS|431007-8600-000</v>
          </cell>
          <cell r="E3007">
            <v>999</v>
          </cell>
          <cell r="F3007" t="str">
            <v>L2233D18A008</v>
          </cell>
          <cell r="G3007">
            <v>36</v>
          </cell>
          <cell r="H3007" t="str">
            <v>显微镜透射光控制电路板,用于链接控制显微镜的透射光路部分,PCB电路板,通过电路板链接不同的部件，耦合相关的信号，确认部件的状态,适用于ObserverZ系列显微镜</v>
          </cell>
          <cell r="I3007" t="str">
            <v>ASSEMBLY AQU-COMPANSION</v>
          </cell>
          <cell r="J3007">
            <v>42233</v>
          </cell>
        </row>
        <row r="3007">
          <cell r="L3007" t="str">
            <v>个</v>
          </cell>
          <cell r="M3007" t="str">
            <v>千克</v>
          </cell>
        </row>
        <row r="3008">
          <cell r="A3008" t="str">
            <v>431007-9308-114</v>
          </cell>
          <cell r="B3008">
            <v>9011900000</v>
          </cell>
          <cell r="C3008" t="str">
            <v>显微镜电路板</v>
          </cell>
          <cell r="D3008" t="str">
            <v>4|3|光学显微镜用|CARL ZEISS|431007-9308-114</v>
          </cell>
          <cell r="E3008">
            <v>999</v>
          </cell>
          <cell r="F3008" t="str">
            <v>L2233D18A008</v>
          </cell>
          <cell r="G3008">
            <v>36</v>
          </cell>
          <cell r="H3008" t="str">
            <v>安全电路板 ,用于检测系统是否处于安全状态,PCB电路板,通过电路的通断来确认系统相关部件是否以经到位，最终确认系统是否处于安全状态,适用于Observer系列显微镜</v>
          </cell>
          <cell r="I3008" t="str">
            <v>CLPD 114AQU/AUR-SAFETY</v>
          </cell>
          <cell r="J3008">
            <v>42233</v>
          </cell>
        </row>
        <row r="3008">
          <cell r="L3008" t="str">
            <v>个</v>
          </cell>
          <cell r="M3008" t="str">
            <v>千克</v>
          </cell>
        </row>
        <row r="3009">
          <cell r="A3009" t="str">
            <v>431007-9331-000</v>
          </cell>
          <cell r="B3009">
            <v>9011900000</v>
          </cell>
          <cell r="C3009" t="str">
            <v>显微镜电路板</v>
          </cell>
          <cell r="D3009" t="str">
            <v>4|3|光学显微镜用|CARL ZEISS|431007-9331-000</v>
          </cell>
          <cell r="E3009">
            <v>999</v>
          </cell>
          <cell r="F3009" t="str">
            <v>L2233D18A008</v>
          </cell>
          <cell r="G3009">
            <v>36</v>
          </cell>
          <cell r="H3009" t="str">
            <v>显微镜左侧背板,用于链接显微镜的不同部件或电路板，提供供电和信号传输,PCB电路板,通过电路板链接不同的电路板和部件，耦合相关的信号,适用于ObserverZ系列显微镜</v>
          </cell>
          <cell r="I3009" t="str">
            <v>ASSEMBLY AQU-Z-BACKPLANE-LEFT</v>
          </cell>
          <cell r="J3009">
            <v>42233</v>
          </cell>
        </row>
        <row r="3009">
          <cell r="L3009" t="str">
            <v>个</v>
          </cell>
          <cell r="M3009" t="str">
            <v>千克</v>
          </cell>
        </row>
        <row r="3010">
          <cell r="A3010" t="str">
            <v>431007-9321-000</v>
          </cell>
          <cell r="B3010">
            <v>9011900000</v>
          </cell>
          <cell r="C3010" t="str">
            <v>显微镜电路板</v>
          </cell>
          <cell r="D3010" t="str">
            <v>4|3|光学显微镜用|CARL ZEISS|431007-9321-000</v>
          </cell>
          <cell r="E3010">
            <v>999</v>
          </cell>
          <cell r="F3010" t="str">
            <v>L2233D18A008</v>
          </cell>
          <cell r="G3010">
            <v>36</v>
          </cell>
          <cell r="H3010" t="str">
            <v>显微镜右侧背板,用于链接显微镜的不同部件或电路板，提供供电和信号传输,PCB电路板,通过电路板链接不同的电路板和部件，耦合相关的信号</v>
          </cell>
          <cell r="I3010" t="str">
            <v>ASSEMBLY AQU-Z-BACKPLANE-RIGHT</v>
          </cell>
          <cell r="J3010">
            <v>42233</v>
          </cell>
        </row>
        <row r="3010">
          <cell r="L3010" t="str">
            <v>个</v>
          </cell>
          <cell r="M3010" t="str">
            <v>千克</v>
          </cell>
        </row>
        <row r="3011">
          <cell r="A3011" t="str">
            <v>305930-9800-000</v>
          </cell>
          <cell r="B3011">
            <v>9011900000</v>
          </cell>
          <cell r="C3011" t="str">
            <v>显微镜电路板</v>
          </cell>
          <cell r="D3011" t="str">
            <v>4|3|光学显微镜用|CARL ZEISS|305930-9800-000</v>
          </cell>
          <cell r="E3011">
            <v>999</v>
          </cell>
          <cell r="F3011" t="str">
            <v>L2233D18A008</v>
          </cell>
          <cell r="G3011">
            <v>36</v>
          </cell>
          <cell r="H3011" t="str">
            <v>LED控制板（电路板）</v>
          </cell>
          <cell r="I3011" t="str">
            <v>FBG LED-OPMI control</v>
          </cell>
          <cell r="J3011">
            <v>42247</v>
          </cell>
        </row>
        <row r="3011">
          <cell r="L3011" t="str">
            <v>个</v>
          </cell>
          <cell r="M3011" t="str">
            <v>千克</v>
          </cell>
        </row>
        <row r="3012">
          <cell r="A3012" t="str">
            <v>000000-1442-165</v>
          </cell>
          <cell r="B3012">
            <v>9011900000</v>
          </cell>
          <cell r="C3012" t="str">
            <v>显微镜电路板</v>
          </cell>
          <cell r="D3012" t="str">
            <v>4|3|光学显微镜用|CARL ZEISS|000000-1442-165</v>
          </cell>
          <cell r="E3012">
            <v>999</v>
          </cell>
          <cell r="F3012" t="str">
            <v>L2233D18A008</v>
          </cell>
          <cell r="G3012">
            <v>36</v>
          </cell>
          <cell r="H3012" t="str">
            <v>电路板链接模块公口</v>
          </cell>
          <cell r="I3012" t="str">
            <v>PCB Modular Contact Male</v>
          </cell>
          <cell r="J3012">
            <v>42248</v>
          </cell>
        </row>
        <row r="3012">
          <cell r="L3012" t="str">
            <v>个</v>
          </cell>
          <cell r="M3012" t="str">
            <v>千克</v>
          </cell>
        </row>
        <row r="3013">
          <cell r="A3013" t="str">
            <v>000000-1442-164</v>
          </cell>
          <cell r="B3013">
            <v>9011900000</v>
          </cell>
          <cell r="C3013" t="str">
            <v>显微镜电路板</v>
          </cell>
          <cell r="D3013" t="str">
            <v>4|3|光学显微镜用|CARL ZEISS|000000-1442-164</v>
          </cell>
          <cell r="E3013">
            <v>999</v>
          </cell>
          <cell r="F3013" t="str">
            <v>L2233D18A008</v>
          </cell>
          <cell r="G3013">
            <v>36</v>
          </cell>
          <cell r="H3013" t="str">
            <v>电路板链接模块母口</v>
          </cell>
          <cell r="I3013" t="str">
            <v>PCB Modular Contact Female</v>
          </cell>
          <cell r="J3013">
            <v>42248</v>
          </cell>
        </row>
        <row r="3013">
          <cell r="L3013" t="str">
            <v>个</v>
          </cell>
          <cell r="M3013" t="str">
            <v>千克</v>
          </cell>
        </row>
        <row r="3014">
          <cell r="A3014" t="str">
            <v>432927-8625-000</v>
          </cell>
          <cell r="B3014">
            <v>9011900000</v>
          </cell>
          <cell r="C3014" t="str">
            <v>显微镜电路板</v>
          </cell>
          <cell r="D3014" t="str">
            <v>4|3|光学显微镜用|CARL ZEISS|432927-8625-000</v>
          </cell>
          <cell r="E3014">
            <v>999</v>
          </cell>
          <cell r="F3014" t="str">
            <v>L2233D18A008</v>
          </cell>
          <cell r="G3014">
            <v>36</v>
          </cell>
          <cell r="H3014" t="str">
            <v>互锁扩展电路板</v>
          </cell>
          <cell r="I3014" t="str">
            <v>PCBA INTERLOCK EXTENSION</v>
          </cell>
          <cell r="J3014">
            <v>42248</v>
          </cell>
        </row>
        <row r="3014">
          <cell r="L3014" t="str">
            <v>个</v>
          </cell>
          <cell r="M3014" t="str">
            <v>千克</v>
          </cell>
        </row>
        <row r="3015">
          <cell r="A3015" t="str">
            <v>347824-9010-100</v>
          </cell>
          <cell r="B3015">
            <v>9011900000</v>
          </cell>
          <cell r="C3015" t="str">
            <v>显微镜电路板</v>
          </cell>
          <cell r="D3015" t="str">
            <v>4|3|光学显微镜用|CARL ZEISS|347824-9010-100</v>
          </cell>
          <cell r="E3015">
            <v>999</v>
          </cell>
          <cell r="F3015" t="str">
            <v>L2233D18A008</v>
          </cell>
          <cell r="G3015">
            <v>36</v>
          </cell>
          <cell r="H3015" t="str">
            <v>显微镜电路板</v>
          </cell>
          <cell r="I3015" t="str">
            <v>E/O Board with program </v>
          </cell>
          <cell r="J3015">
            <v>42258</v>
          </cell>
        </row>
        <row r="3015">
          <cell r="L3015" t="str">
            <v>个</v>
          </cell>
          <cell r="M3015" t="str">
            <v>千克</v>
          </cell>
        </row>
        <row r="3016">
          <cell r="A3016" t="str">
            <v>608093-9005-000</v>
          </cell>
          <cell r="B3016">
            <v>9011900000</v>
          </cell>
          <cell r="C3016" t="str">
            <v>显微镜电路板</v>
          </cell>
          <cell r="D3016" t="str">
            <v>4|3|光学显微镜用|CARL ZEISS|608093-9005-000</v>
          </cell>
          <cell r="E3016">
            <v>999</v>
          </cell>
          <cell r="F3016" t="str">
            <v>L2233D18A008</v>
          </cell>
          <cell r="G3016">
            <v>36</v>
          </cell>
          <cell r="H3016" t="str">
            <v>显微镜电路板</v>
          </cell>
          <cell r="I3016" t="str">
            <v>PCB ATK-Standard</v>
          </cell>
          <cell r="J3016">
            <v>42264</v>
          </cell>
        </row>
        <row r="3016">
          <cell r="L3016" t="str">
            <v>个</v>
          </cell>
          <cell r="M3016" t="str">
            <v>千克</v>
          </cell>
        </row>
        <row r="3017">
          <cell r="A3017" t="str">
            <v>266002-1141-636</v>
          </cell>
          <cell r="B3017">
            <v>9011900000</v>
          </cell>
          <cell r="C3017" t="str">
            <v>显微镜电路板</v>
          </cell>
          <cell r="D3017" t="str">
            <v>4|3|光学显微镜用|CARL ZEISS|266002-1141-636</v>
          </cell>
          <cell r="E3017">
            <v>999</v>
          </cell>
          <cell r="F3017" t="str">
            <v>L2233D18A008</v>
          </cell>
          <cell r="G3017">
            <v>36</v>
          </cell>
          <cell r="H3017" t="str">
            <v>显微镜电路板</v>
          </cell>
          <cell r="I3017" t="str">
            <v>PCBA CSA BACKPLANE</v>
          </cell>
          <cell r="J3017">
            <v>42298</v>
          </cell>
        </row>
        <row r="3017">
          <cell r="L3017" t="str">
            <v>个</v>
          </cell>
          <cell r="M3017" t="str">
            <v>千克</v>
          </cell>
        </row>
        <row r="3018">
          <cell r="A3018" t="str">
            <v>348242-9019-700</v>
          </cell>
          <cell r="B3018">
            <v>9011900000</v>
          </cell>
          <cell r="C3018" t="str">
            <v>显微镜电路板</v>
          </cell>
          <cell r="D3018" t="str">
            <v>4|3|光学显微镜用|CARL ZEISS|348242-9019-700</v>
          </cell>
          <cell r="E3018">
            <v>999</v>
          </cell>
          <cell r="F3018" t="str">
            <v>L2233D18A008</v>
          </cell>
          <cell r="G3018">
            <v>36</v>
          </cell>
          <cell r="H3018" t="str">
            <v>显微镜电路板</v>
          </cell>
          <cell r="I3018" t="str">
            <v>DC-Stage-Controller</v>
          </cell>
          <cell r="J3018">
            <v>42314</v>
          </cell>
        </row>
        <row r="3018">
          <cell r="L3018" t="str">
            <v>个</v>
          </cell>
          <cell r="M3018" t="str">
            <v>千克</v>
          </cell>
        </row>
        <row r="3019">
          <cell r="A3019" t="str">
            <v>354833-9230-000</v>
          </cell>
          <cell r="B3019">
            <v>9011900000</v>
          </cell>
          <cell r="C3019" t="str">
            <v>显微镜电路板</v>
          </cell>
          <cell r="D3019" t="str">
            <v>4|3|光学显微镜用|CARL ZEISS|354833-9230-000</v>
          </cell>
          <cell r="E3019">
            <v>999</v>
          </cell>
          <cell r="F3019" t="str">
            <v>L2233D18A008</v>
          </cell>
          <cell r="G3019">
            <v>36</v>
          </cell>
          <cell r="H3019" t="str">
            <v>EVO 聚光镜控制卡</v>
          </cell>
          <cell r="I3019" t="str">
            <v>1 LR2 PCB (LENS REVERSAL PCB)</v>
          </cell>
          <cell r="J3019">
            <v>42314</v>
          </cell>
        </row>
        <row r="3019">
          <cell r="L3019" t="str">
            <v>个</v>
          </cell>
          <cell r="M3019" t="str">
            <v>千克</v>
          </cell>
        </row>
        <row r="3020">
          <cell r="A3020" t="str">
            <v>347524-9014-000</v>
          </cell>
          <cell r="B3020">
            <v>9011900000</v>
          </cell>
          <cell r="C3020" t="str">
            <v>显微镜电路板</v>
          </cell>
          <cell r="D3020" t="str">
            <v>4|3|光学显微镜用|CARL ZEISS|347524-9014-000</v>
          </cell>
          <cell r="E3020">
            <v>999</v>
          </cell>
          <cell r="F3020" t="str">
            <v>L2233D18A008</v>
          </cell>
          <cell r="G3020">
            <v>36</v>
          </cell>
          <cell r="H3020" t="str">
            <v>EVO 鱼眼模式控制卡</v>
          </cell>
          <cell r="I3020" t="str">
            <v>1 SEM fish eye mode control  V1.1</v>
          </cell>
          <cell r="J3020">
            <v>42314</v>
          </cell>
        </row>
        <row r="3020">
          <cell r="L3020" t="str">
            <v>个</v>
          </cell>
          <cell r="M3020" t="str">
            <v>千克</v>
          </cell>
        </row>
        <row r="3021">
          <cell r="A3021" t="str">
            <v>608097-9365-034</v>
          </cell>
          <cell r="B3021">
            <v>9011900000</v>
          </cell>
          <cell r="C3021" t="str">
            <v>显微镜电路板</v>
          </cell>
          <cell r="D3021" t="str">
            <v>4|3|光学显微镜用|CARL ZEISS|608097-9365-034</v>
          </cell>
          <cell r="E3021">
            <v>999</v>
          </cell>
          <cell r="F3021" t="str">
            <v>L2233D18A008</v>
          </cell>
          <cell r="G3021">
            <v>36</v>
          </cell>
          <cell r="H3021" t="str">
            <v>X驱动板</v>
          </cell>
          <cell r="I3021" t="str">
            <v>X-module for ASA</v>
          </cell>
          <cell r="J3021">
            <v>42321</v>
          </cell>
        </row>
        <row r="3021">
          <cell r="L3021" t="str">
            <v>个</v>
          </cell>
          <cell r="M3021" t="str">
            <v>千克</v>
          </cell>
        </row>
        <row r="3022">
          <cell r="A3022" t="str">
            <v>360190-1971-003</v>
          </cell>
          <cell r="B3022">
            <v>9011900000</v>
          </cell>
          <cell r="C3022" t="str">
            <v>显微镜电路板</v>
          </cell>
          <cell r="D3022" t="str">
            <v>4|3|光学显微镜用|CARL ZEISS|360190-1971-003</v>
          </cell>
          <cell r="E3022">
            <v>999</v>
          </cell>
          <cell r="F3022" t="str">
            <v>L2233D18A008</v>
          </cell>
          <cell r="G3022">
            <v>36</v>
          </cell>
          <cell r="H3022" t="str">
            <v>二次电子探头电路板 </v>
          </cell>
          <cell r="I3022" t="str">
            <v>ET DECTECTOR BOARD</v>
          </cell>
          <cell r="J3022">
            <v>42325</v>
          </cell>
        </row>
        <row r="3022">
          <cell r="L3022" t="str">
            <v>个</v>
          </cell>
          <cell r="M3022" t="str">
            <v>千克</v>
          </cell>
        </row>
        <row r="3023">
          <cell r="A3023" t="str">
            <v>431030-8601-000</v>
          </cell>
          <cell r="B3023">
            <v>9011900000</v>
          </cell>
          <cell r="C3023" t="str">
            <v>显微镜电路板</v>
          </cell>
          <cell r="D3023" t="str">
            <v>4|3|光学显微镜用|CARL ZEISS|431030-8601-000</v>
          </cell>
          <cell r="E3023">
            <v>999</v>
          </cell>
          <cell r="F3023" t="str">
            <v>L2233D18A008</v>
          </cell>
          <cell r="G3023">
            <v>36</v>
          </cell>
          <cell r="H3023" t="str">
            <v>光控电路板</v>
          </cell>
          <cell r="I3023" t="str">
            <v>PCBA Gaia Lightcontrol</v>
          </cell>
          <cell r="J3023">
            <v>42335</v>
          </cell>
        </row>
        <row r="3023">
          <cell r="L3023" t="str">
            <v>个</v>
          </cell>
          <cell r="M3023" t="str">
            <v>千克</v>
          </cell>
        </row>
        <row r="3024">
          <cell r="A3024" t="str">
            <v>424501-9305-000</v>
          </cell>
          <cell r="B3024">
            <v>9011900000</v>
          </cell>
          <cell r="C3024" t="str">
            <v>显微镜电路板</v>
          </cell>
          <cell r="D3024" t="str">
            <v>4|3|光学显微镜用|CARL ZEISS|424501-9305-000</v>
          </cell>
          <cell r="E3024">
            <v>999</v>
          </cell>
          <cell r="F3024" t="str">
            <v>L2233D18A008</v>
          </cell>
          <cell r="G3024">
            <v>36</v>
          </cell>
          <cell r="H3024" t="str">
            <v>物镜转盘霍尔传感器</v>
          </cell>
          <cell r="I3024" t="str">
            <v>PCB nosepiece hall sensors</v>
          </cell>
          <cell r="J3024">
            <v>42335</v>
          </cell>
        </row>
        <row r="3024">
          <cell r="L3024" t="str">
            <v>个</v>
          </cell>
          <cell r="M3024" t="str">
            <v>千克</v>
          </cell>
        </row>
        <row r="3025">
          <cell r="A3025" t="str">
            <v>000000-1259-687</v>
          </cell>
          <cell r="B3025">
            <v>9011900000</v>
          </cell>
          <cell r="C3025" t="str">
            <v>显微镜电路板</v>
          </cell>
          <cell r="D3025" t="str">
            <v>4|3|光学显微镜用|CARL ZEISS|000000-1259-687</v>
          </cell>
          <cell r="E3025">
            <v>999</v>
          </cell>
          <cell r="F3025" t="str">
            <v>L2233D18A008</v>
          </cell>
          <cell r="G3025">
            <v>36</v>
          </cell>
          <cell r="H3025" t="str">
            <v>印刷电路版（PCB）</v>
          </cell>
          <cell r="I3025" t="str">
            <v>S7 supply High</v>
          </cell>
          <cell r="J3025">
            <v>42341</v>
          </cell>
        </row>
        <row r="3025">
          <cell r="L3025" t="str">
            <v>个</v>
          </cell>
          <cell r="M3025" t="str">
            <v>千克</v>
          </cell>
        </row>
        <row r="3026">
          <cell r="A3026" t="str">
            <v>020-00549</v>
          </cell>
          <cell r="B3026">
            <v>9011900000</v>
          </cell>
          <cell r="C3026" t="str">
            <v>显微镜电路板</v>
          </cell>
          <cell r="D3026" t="str">
            <v>4|3|光学显微镜用|CARL ZEISS|020-00549</v>
          </cell>
          <cell r="E3026">
            <v>999</v>
          </cell>
          <cell r="F3026" t="str">
            <v>L2233D18A008</v>
          </cell>
          <cell r="G3026">
            <v>36</v>
          </cell>
          <cell r="H3026" t="str">
            <v>显微镜电路板</v>
          </cell>
          <cell r="I3026" t="str">
            <v>PFC PCB</v>
          </cell>
          <cell r="J3026">
            <v>42345</v>
          </cell>
        </row>
        <row r="3026">
          <cell r="L3026" t="str">
            <v>个</v>
          </cell>
          <cell r="M3026" t="str">
            <v>千克</v>
          </cell>
        </row>
        <row r="3027">
          <cell r="A3027" t="str">
            <v>020-00716</v>
          </cell>
          <cell r="B3027">
            <v>9011900000</v>
          </cell>
          <cell r="C3027" t="str">
            <v>显微镜电路板</v>
          </cell>
          <cell r="D3027" t="str">
            <v>4|3|光学显微镜用|CARL ZEISS|020-00716</v>
          </cell>
          <cell r="E3027">
            <v>999</v>
          </cell>
          <cell r="F3027" t="str">
            <v>L2233D18A008</v>
          </cell>
          <cell r="G3027">
            <v>36</v>
          </cell>
          <cell r="H3027" t="str">
            <v>显微镜电路板</v>
          </cell>
          <cell r="I3027" t="str">
            <v>lamp Hr Jumping Upgrade Kit 020-00716</v>
          </cell>
          <cell r="J3027">
            <v>42345</v>
          </cell>
        </row>
        <row r="3027">
          <cell r="L3027" t="str">
            <v>个</v>
          </cell>
          <cell r="M3027" t="str">
            <v>千克</v>
          </cell>
        </row>
        <row r="3028">
          <cell r="A3028" t="str">
            <v>305870-9804-000</v>
          </cell>
          <cell r="B3028">
            <v>9011900000</v>
          </cell>
          <cell r="C3028" t="str">
            <v>显微镜电路板</v>
          </cell>
          <cell r="D3028" t="str">
            <v>4|3|光学显微镜用|CARL ZEISS|305870-9804-000</v>
          </cell>
          <cell r="E3028">
            <v>999</v>
          </cell>
          <cell r="F3028" t="str">
            <v>L2233D18A008</v>
          </cell>
          <cell r="G3028">
            <v>36</v>
          </cell>
          <cell r="H3028" t="str">
            <v>显微镜电路板</v>
          </cell>
          <cell r="I3028" t="str">
            <v>base suspension system control PCB</v>
          </cell>
          <cell r="J3028">
            <v>42354</v>
          </cell>
        </row>
        <row r="3028">
          <cell r="L3028" t="str">
            <v>个</v>
          </cell>
          <cell r="M3028" t="str">
            <v>千克</v>
          </cell>
        </row>
        <row r="3029">
          <cell r="A3029" t="str">
            <v>000000-1577-924</v>
          </cell>
          <cell r="B3029">
            <v>9011900000</v>
          </cell>
          <cell r="C3029" t="str">
            <v>显微镜电路板</v>
          </cell>
          <cell r="D3029" t="str">
            <v>4|3|光学显微镜用|CARL ZEISS|000000-1577-924</v>
          </cell>
          <cell r="E3029">
            <v>999</v>
          </cell>
          <cell r="F3029" t="str">
            <v>L2233D18A008</v>
          </cell>
          <cell r="G3029">
            <v>36</v>
          </cell>
          <cell r="H3029" t="str">
            <v>CCU主板</v>
          </cell>
          <cell r="I3029" t="str">
            <v>CCU board GP-US932CBSA</v>
          </cell>
          <cell r="J3029">
            <v>42384</v>
          </cell>
        </row>
        <row r="3029">
          <cell r="L3029" t="str">
            <v>个</v>
          </cell>
          <cell r="M3029" t="str">
            <v>千克</v>
          </cell>
        </row>
        <row r="3030">
          <cell r="A3030" t="str">
            <v>302581-9245-500</v>
          </cell>
          <cell r="B3030">
            <v>9011900000</v>
          </cell>
          <cell r="C3030" t="str">
            <v>显微镜电路板</v>
          </cell>
          <cell r="D3030" t="str">
            <v>4|3|光学显微镜用|CARL ZEISS|302581-9245-500</v>
          </cell>
          <cell r="E3030">
            <v>999</v>
          </cell>
          <cell r="F3030" t="str">
            <v>L2233D18A008</v>
          </cell>
          <cell r="G3030">
            <v>36</v>
          </cell>
          <cell r="H3030" t="str">
            <v>800nm荧光升级包</v>
          </cell>
          <cell r="I3030" t="str">
            <v>UC Kit Integrated Fluorescencemodul IR 800 PAL</v>
          </cell>
          <cell r="J3030">
            <v>42388</v>
          </cell>
        </row>
        <row r="3030">
          <cell r="L3030" t="str">
            <v>个</v>
          </cell>
          <cell r="M3030" t="str">
            <v>千克</v>
          </cell>
        </row>
        <row r="3031">
          <cell r="A3031" t="str">
            <v>349565-9001-990</v>
          </cell>
          <cell r="B3031">
            <v>9011900000</v>
          </cell>
          <cell r="C3031" t="str">
            <v>显微镜电路板</v>
          </cell>
          <cell r="D3031" t="str">
            <v>4|3|光学显微镜用|CARL ZEISS|349565-9001-990</v>
          </cell>
          <cell r="E3031">
            <v>999</v>
          </cell>
          <cell r="F3031" t="str">
            <v>L2233D18A008</v>
          </cell>
          <cell r="G3031">
            <v>36</v>
          </cell>
          <cell r="H3031" t="str">
            <v>步进马达样品台控制板</v>
          </cell>
          <cell r="I3031" t="str">
            <v>STEPPER STAGE KOMPLETT</v>
          </cell>
          <cell r="J3031">
            <v>42401</v>
          </cell>
        </row>
        <row r="3031">
          <cell r="L3031" t="str">
            <v>个</v>
          </cell>
          <cell r="M3031" t="str">
            <v>千克</v>
          </cell>
        </row>
        <row r="3032">
          <cell r="A3032" t="str">
            <v>346001-8215-100</v>
          </cell>
          <cell r="B3032">
            <v>9011900000</v>
          </cell>
          <cell r="C3032" t="str">
            <v>显微镜电路板</v>
          </cell>
          <cell r="D3032" t="str">
            <v>4|3|光学显微镜用|CARL ZEISS|346001-8215-100</v>
          </cell>
          <cell r="E3032">
            <v>999</v>
          </cell>
          <cell r="F3032" t="str">
            <v>L2233D18A008</v>
          </cell>
          <cell r="G3032">
            <v>36</v>
          </cell>
          <cell r="H3032" t="str">
            <v>15xx真空板(电子显微镜的部件。用于控制真空系统工作的电路板，控制真空系统)</v>
          </cell>
          <cell r="I3032" t="str">
            <v>VAC Extension Kit</v>
          </cell>
          <cell r="J3032">
            <v>42414</v>
          </cell>
        </row>
        <row r="3032">
          <cell r="L3032" t="str">
            <v>个</v>
          </cell>
          <cell r="M3032" t="str">
            <v>千克</v>
          </cell>
        </row>
        <row r="3033">
          <cell r="A3033" t="str">
            <v>000000-1966-821</v>
          </cell>
          <cell r="B3033">
            <v>9011900000</v>
          </cell>
          <cell r="C3033" t="str">
            <v>显微镜电路板</v>
          </cell>
          <cell r="D3033" t="str">
            <v>4|3|光学显微镜用|CARL ZEISS|000000-1966-821</v>
          </cell>
          <cell r="E3033">
            <v>999</v>
          </cell>
          <cell r="F3033" t="str">
            <v>L2233D18A008</v>
          </cell>
          <cell r="G3033">
            <v>36</v>
          </cell>
          <cell r="H3033" t="str">
            <v>接口板</v>
          </cell>
          <cell r="I3033" t="str">
            <v>PCBA Panel Interface</v>
          </cell>
          <cell r="J3033">
            <v>42415</v>
          </cell>
        </row>
        <row r="3033">
          <cell r="L3033" t="str">
            <v>个</v>
          </cell>
          <cell r="M3033" t="str">
            <v>千克</v>
          </cell>
        </row>
        <row r="3034">
          <cell r="A3034" t="str">
            <v>000000-2073-278</v>
          </cell>
          <cell r="B3034">
            <v>9011900000</v>
          </cell>
          <cell r="C3034" t="str">
            <v>显微镜电路板</v>
          </cell>
          <cell r="D3034" t="str">
            <v>4|3|光学显微镜用|CARL ZEISS|000000-2073-278</v>
          </cell>
          <cell r="E3034">
            <v>999</v>
          </cell>
          <cell r="F3034" t="str">
            <v>L2233D18A008</v>
          </cell>
          <cell r="G3034">
            <v>36</v>
          </cell>
          <cell r="H3034" t="str">
            <v>光纤检测板</v>
          </cell>
          <cell r="I3034" t="str">
            <v>Lock IR</v>
          </cell>
          <cell r="J3034">
            <v>42415</v>
          </cell>
        </row>
        <row r="3034">
          <cell r="L3034" t="str">
            <v>个</v>
          </cell>
          <cell r="M3034" t="str">
            <v>千克</v>
          </cell>
        </row>
        <row r="3035">
          <cell r="A3035" t="str">
            <v>346700-8080-000</v>
          </cell>
          <cell r="B3035">
            <v>9011900000</v>
          </cell>
          <cell r="C3035" t="str">
            <v>显微镜电路板</v>
          </cell>
          <cell r="D3035" t="str">
            <v>4|3|光学显微镜用|CARL ZEISS|346700-8080-000</v>
          </cell>
          <cell r="E3035">
            <v>999</v>
          </cell>
          <cell r="F3035" t="str">
            <v>L2233D18A008</v>
          </cell>
          <cell r="G3035">
            <v>36</v>
          </cell>
          <cell r="H3035" t="str">
            <v>显微镜电路板</v>
          </cell>
          <cell r="I3035" t="str">
            <v>FIB main board</v>
          </cell>
          <cell r="J3035">
            <v>42426</v>
          </cell>
        </row>
        <row r="3035">
          <cell r="L3035" t="str">
            <v>个</v>
          </cell>
          <cell r="M3035" t="str">
            <v>千克</v>
          </cell>
        </row>
        <row r="3036">
          <cell r="A3036" t="str">
            <v>000000-1293-690</v>
          </cell>
          <cell r="B3036">
            <v>9011900000</v>
          </cell>
          <cell r="C3036" t="str">
            <v>显微镜电路板</v>
          </cell>
          <cell r="D3036" t="str">
            <v>4|3|光学显微镜用|CARL ZEISS|000000-1293-690</v>
          </cell>
          <cell r="E3036">
            <v>999</v>
          </cell>
          <cell r="F3036" t="str">
            <v>L2233D18A008</v>
          </cell>
          <cell r="G3036">
            <v>36</v>
          </cell>
          <cell r="H3036" t="str">
            <v>激光安全检测电路板</v>
          </cell>
          <cell r="I3036" t="str">
            <v>PCB Safety Monitor</v>
          </cell>
          <cell r="J3036">
            <v>42430</v>
          </cell>
        </row>
        <row r="3036">
          <cell r="L3036" t="str">
            <v>个</v>
          </cell>
          <cell r="M3036" t="str">
            <v>千克</v>
          </cell>
        </row>
        <row r="3037">
          <cell r="A3037" t="str">
            <v>304970-9700-000</v>
          </cell>
          <cell r="B3037">
            <v>9011900000</v>
          </cell>
          <cell r="C3037" t="str">
            <v>显微镜电路板</v>
          </cell>
          <cell r="D3037" t="str">
            <v>4|3|光学显微镜用|CARL ZEISS|304970-9700-000</v>
          </cell>
          <cell r="E3037">
            <v>999</v>
          </cell>
          <cell r="F3037" t="str">
            <v>L2233D18A008</v>
          </cell>
          <cell r="G3037">
            <v>36</v>
          </cell>
          <cell r="H3037" t="str">
            <v>电路板</v>
          </cell>
          <cell r="I3037" t="str">
            <v>PCB TRANSFER MODULE WIRELESS</v>
          </cell>
          <cell r="J3037">
            <v>42446</v>
          </cell>
        </row>
        <row r="3037">
          <cell r="L3037" t="str">
            <v>个</v>
          </cell>
          <cell r="M3037" t="str">
            <v>千克</v>
          </cell>
        </row>
        <row r="3038">
          <cell r="A3038" t="str">
            <v>304970-9720-000</v>
          </cell>
          <cell r="B3038">
            <v>9011900000</v>
          </cell>
          <cell r="C3038" t="str">
            <v>显微镜电路板</v>
          </cell>
          <cell r="D3038" t="str">
            <v>4|3|光学显微镜用|CARL ZEISS|304970-9720-000</v>
          </cell>
          <cell r="E3038">
            <v>999</v>
          </cell>
          <cell r="F3038" t="str">
            <v>L2233D18A008</v>
          </cell>
          <cell r="G3038">
            <v>36</v>
          </cell>
          <cell r="H3038" t="str">
            <v>电路板</v>
          </cell>
          <cell r="I3038" t="str">
            <v>PCB TRANSFER MODULE WIRED</v>
          </cell>
          <cell r="J3038">
            <v>42446</v>
          </cell>
        </row>
        <row r="3038">
          <cell r="L3038" t="str">
            <v>个</v>
          </cell>
          <cell r="M3038" t="str">
            <v>千克</v>
          </cell>
        </row>
        <row r="3039">
          <cell r="A3039" t="str">
            <v>304970-9750-000</v>
          </cell>
          <cell r="B3039">
            <v>9011900000</v>
          </cell>
          <cell r="C3039" t="str">
            <v>显微镜电路板</v>
          </cell>
          <cell r="D3039" t="str">
            <v>4|3|光学显微镜用|CARL ZEISS|304970-9750-000</v>
          </cell>
          <cell r="E3039">
            <v>999</v>
          </cell>
          <cell r="F3039" t="str">
            <v>L2233D18A008</v>
          </cell>
          <cell r="G3039">
            <v>36</v>
          </cell>
          <cell r="H3039" t="str">
            <v>电路板</v>
          </cell>
          <cell r="I3039" t="str">
            <v>PCB BASIC CARD FCP</v>
          </cell>
          <cell r="J3039">
            <v>42446</v>
          </cell>
        </row>
        <row r="3039">
          <cell r="L3039" t="str">
            <v>个</v>
          </cell>
          <cell r="M3039" t="str">
            <v>千克</v>
          </cell>
        </row>
        <row r="3040">
          <cell r="A3040" t="str">
            <v>360100-0000-525</v>
          </cell>
          <cell r="B3040">
            <v>9011900000</v>
          </cell>
          <cell r="C3040" t="str">
            <v>显微镜电路板</v>
          </cell>
          <cell r="D3040" t="str">
            <v>4|3|光学显微镜用|CARL ZEISS|360100-0000-525</v>
          </cell>
          <cell r="E3040">
            <v>999</v>
          </cell>
          <cell r="F3040" t="str">
            <v>L2233D18A008</v>
          </cell>
          <cell r="G3040">
            <v>36</v>
          </cell>
          <cell r="H3040" t="str">
            <v>电子中和枪电路板</v>
          </cell>
          <cell r="I3040" t="str">
            <v>MODULE-FL GUN CONT-POLARIS</v>
          </cell>
          <cell r="J3040">
            <v>42452</v>
          </cell>
        </row>
        <row r="3040">
          <cell r="L3040" t="str">
            <v>个</v>
          </cell>
          <cell r="M3040" t="str">
            <v>千克</v>
          </cell>
        </row>
        <row r="3041">
          <cell r="A3041" t="str">
            <v>302681-9878-500</v>
          </cell>
          <cell r="B3041">
            <v>9011900000</v>
          </cell>
          <cell r="C3041" t="str">
            <v>显微镜电路板</v>
          </cell>
          <cell r="D3041" t="str">
            <v>4|3|光学显微镜用|CARL ZEISS|302681-9878-500</v>
          </cell>
          <cell r="E3041">
            <v>999</v>
          </cell>
          <cell r="F3041" t="str">
            <v>L2233D18A008</v>
          </cell>
          <cell r="G3041">
            <v>36</v>
          </cell>
          <cell r="H3041" t="str">
            <v>高清数字信号转DVI视频信号输出板</v>
          </cell>
          <cell r="I3041" t="str">
            <v>SC Video-Outboard HD-SubD-DVI II</v>
          </cell>
          <cell r="J3041">
            <v>42496</v>
          </cell>
        </row>
        <row r="3041">
          <cell r="L3041" t="str">
            <v>个</v>
          </cell>
          <cell r="M3041" t="str">
            <v>千克</v>
          </cell>
        </row>
        <row r="3042">
          <cell r="A3042" t="str">
            <v>620803-9945-219</v>
          </cell>
          <cell r="B3042">
            <v>9011900000</v>
          </cell>
          <cell r="C3042" t="str">
            <v>显微镜电路板</v>
          </cell>
          <cell r="D3042" t="str">
            <v>4|3|光学显微镜用|CARL ZEISS|620803-9945-219</v>
          </cell>
          <cell r="E3042">
            <v>999</v>
          </cell>
          <cell r="F3042" t="str">
            <v>L2233D18A008</v>
          </cell>
          <cell r="G3042">
            <v>36</v>
          </cell>
          <cell r="H3042" t="str">
            <v>30伏双通道ASA-D驱动放大板</v>
          </cell>
          <cell r="I3042" t="str">
            <v>Amplifier ASA-D HC dual 30V</v>
          </cell>
          <cell r="J3042">
            <v>42507</v>
          </cell>
        </row>
        <row r="3042">
          <cell r="L3042" t="str">
            <v>个</v>
          </cell>
          <cell r="M3042" t="str">
            <v>千克</v>
          </cell>
        </row>
        <row r="3043">
          <cell r="A3043" t="str">
            <v>000000-0485-291</v>
          </cell>
          <cell r="B3043">
            <v>9011900000</v>
          </cell>
          <cell r="C3043" t="str">
            <v>显微镜电路板</v>
          </cell>
          <cell r="D3043" t="str">
            <v>4|3|光学显微镜用|CARL ZEISS|000000-0485-291</v>
          </cell>
          <cell r="E3043">
            <v>999</v>
          </cell>
          <cell r="F3043" t="str">
            <v>L2233D18A008</v>
          </cell>
          <cell r="G3043">
            <v>36</v>
          </cell>
          <cell r="H3043" t="str">
            <v>24V安全模块</v>
          </cell>
          <cell r="I3043" t="str">
            <v>Relay Modul 24Vdc 1NO screw</v>
          </cell>
          <cell r="J3043">
            <v>42507</v>
          </cell>
        </row>
        <row r="3043">
          <cell r="L3043" t="str">
            <v>个</v>
          </cell>
          <cell r="M3043" t="str">
            <v>千克</v>
          </cell>
        </row>
        <row r="3044">
          <cell r="A3044" t="str">
            <v>608097-9365-502</v>
          </cell>
          <cell r="B3044">
            <v>9011900000</v>
          </cell>
          <cell r="C3044" t="str">
            <v>显微镜电路板</v>
          </cell>
          <cell r="D3044" t="str">
            <v>4|3|光学显微镜用|CARL ZEISS|608097-9365-502</v>
          </cell>
          <cell r="E3044">
            <v>999</v>
          </cell>
          <cell r="F3044" t="str">
            <v>L2233D18A008</v>
          </cell>
          <cell r="G3044">
            <v>36</v>
          </cell>
          <cell r="H3044" t="str">
            <v>马达信号处理板</v>
          </cell>
          <cell r="I3044" t="str">
            <v>Module for Hübner tacho motors</v>
          </cell>
          <cell r="J3044">
            <v>42516</v>
          </cell>
        </row>
        <row r="3044">
          <cell r="L3044" t="str">
            <v>个</v>
          </cell>
          <cell r="M3044" t="str">
            <v>千克</v>
          </cell>
        </row>
        <row r="3045">
          <cell r="A3045" t="str">
            <v>352133-9768-000</v>
          </cell>
          <cell r="B3045">
            <v>9011900000</v>
          </cell>
          <cell r="C3045" t="str">
            <v>显微镜电路板</v>
          </cell>
          <cell r="D3045" t="str">
            <v>4|3|光学显微镜用|CARL ZEISS|352133-9768-000</v>
          </cell>
          <cell r="E3045">
            <v>999</v>
          </cell>
          <cell r="F3045" t="str">
            <v>L2233D18A008</v>
          </cell>
          <cell r="G3045">
            <v>36</v>
          </cell>
          <cell r="H3045" t="str">
            <v>显微镜电路板</v>
          </cell>
          <cell r="I3045" t="str">
            <v>Vac PCB Assy(With VICES PCB) - Sigma</v>
          </cell>
          <cell r="J3045">
            <v>42517</v>
          </cell>
        </row>
        <row r="3045">
          <cell r="L3045" t="str">
            <v>个</v>
          </cell>
          <cell r="M3045" t="str">
            <v>千克</v>
          </cell>
        </row>
        <row r="3046">
          <cell r="A3046" t="str">
            <v>435080-8600-000</v>
          </cell>
          <cell r="B3046">
            <v>9011900000</v>
          </cell>
          <cell r="C3046" t="str">
            <v>显微镜电路板</v>
          </cell>
          <cell r="D3046" t="str">
            <v>4|3|光学显微镜用|CARL ZEISS|435080-8600-000</v>
          </cell>
          <cell r="E3046">
            <v>999</v>
          </cell>
          <cell r="F3046" t="str">
            <v>L2233D18A008</v>
          </cell>
          <cell r="G3046">
            <v>36</v>
          </cell>
          <cell r="H3046" t="str">
            <v>显微镜电路板</v>
          </cell>
          <cell r="I3046" t="str">
            <v>ASSEMBLY AXIOZOOM V16-CONTROLLER</v>
          </cell>
          <cell r="J3046">
            <v>42522</v>
          </cell>
        </row>
        <row r="3046">
          <cell r="L3046" t="str">
            <v>个</v>
          </cell>
          <cell r="M3046" t="str">
            <v>千克</v>
          </cell>
        </row>
        <row r="3047">
          <cell r="A3047" t="str">
            <v>000000-2139-090</v>
          </cell>
          <cell r="B3047">
            <v>9011900000</v>
          </cell>
          <cell r="C3047" t="str">
            <v>显微镜电路板</v>
          </cell>
          <cell r="D3047" t="str">
            <v>4|3|光学显微镜用|CARL ZEISS|000000-2139-090</v>
          </cell>
          <cell r="E3047">
            <v>999</v>
          </cell>
          <cell r="F3047" t="str">
            <v>L2233D18A008</v>
          </cell>
          <cell r="G3047">
            <v>36</v>
          </cell>
          <cell r="H3047" t="str">
            <v>低电压信号传输卡2014升级版</v>
          </cell>
          <cell r="I3047" t="str">
            <v>LVDS interface upgrade kit 2014</v>
          </cell>
          <cell r="J3047">
            <v>42536</v>
          </cell>
        </row>
        <row r="3047">
          <cell r="L3047" t="str">
            <v>个</v>
          </cell>
          <cell r="M3047" t="str">
            <v>千克</v>
          </cell>
        </row>
        <row r="3048">
          <cell r="A3048" t="str">
            <v>000000-2078-489</v>
          </cell>
          <cell r="B3048">
            <v>9011900000</v>
          </cell>
          <cell r="C3048" t="str">
            <v>显微镜电路板</v>
          </cell>
          <cell r="D3048" t="str">
            <v>4|3|光学显微镜用|CARL ZEISS|000000-2078-489</v>
          </cell>
          <cell r="E3048">
            <v>999</v>
          </cell>
          <cell r="F3048" t="str">
            <v>L2233D18A008</v>
          </cell>
          <cell r="G3048">
            <v>36</v>
          </cell>
          <cell r="H3048" t="str">
            <v>电路板</v>
          </cell>
          <cell r="I3048" t="str">
            <v>PCB MC-2SM32</v>
          </cell>
          <cell r="J3048">
            <v>42550</v>
          </cell>
        </row>
        <row r="3048">
          <cell r="L3048" t="str">
            <v>个</v>
          </cell>
          <cell r="M3048" t="str">
            <v>千克</v>
          </cell>
        </row>
        <row r="3049">
          <cell r="A3049" t="str">
            <v>400102-8235-000</v>
          </cell>
          <cell r="B3049">
            <v>9011900000</v>
          </cell>
          <cell r="C3049" t="str">
            <v>显微镜电路板</v>
          </cell>
          <cell r="D3049" t="str">
            <v>4|3|光学显微镜用|CARL ZEISS|400102-8235-000</v>
          </cell>
          <cell r="E3049">
            <v>999</v>
          </cell>
          <cell r="F3049" t="str">
            <v>L2233D18A008</v>
          </cell>
          <cell r="G3049">
            <v>36</v>
          </cell>
          <cell r="H3049" t="str">
            <v>电路板</v>
          </cell>
          <cell r="I3049" t="str">
            <v>Elektronik LSM 800</v>
          </cell>
          <cell r="J3049">
            <v>42555</v>
          </cell>
        </row>
        <row r="3049">
          <cell r="L3049" t="str">
            <v>个</v>
          </cell>
          <cell r="M3049" t="str">
            <v>千克</v>
          </cell>
        </row>
        <row r="3050">
          <cell r="A3050" t="str">
            <v>431007-8602-000</v>
          </cell>
          <cell r="B3050">
            <v>9011900000</v>
          </cell>
          <cell r="C3050" t="str">
            <v>显微镜电路板</v>
          </cell>
          <cell r="D3050" t="str">
            <v>4|3|光学显微镜用|CARL ZEISS|431007-8602-000</v>
          </cell>
          <cell r="E3050">
            <v>999</v>
          </cell>
          <cell r="F3050" t="str">
            <v>L2233D18A008</v>
          </cell>
          <cell r="G3050">
            <v>36</v>
          </cell>
          <cell r="H3050" t="str">
            <v>显微镜电路板</v>
          </cell>
          <cell r="I3050" t="str">
            <v>Assembly AQU-Z-Backplane-left</v>
          </cell>
          <cell r="J3050">
            <v>42576</v>
          </cell>
        </row>
        <row r="3050">
          <cell r="L3050" t="str">
            <v>个</v>
          </cell>
          <cell r="M3050" t="str">
            <v>千克</v>
          </cell>
        </row>
        <row r="3051">
          <cell r="A3051" t="str">
            <v>000000-1268-697</v>
          </cell>
          <cell r="B3051">
            <v>9011900000</v>
          </cell>
          <cell r="C3051" t="str">
            <v>显微镜电路板</v>
          </cell>
          <cell r="D3051" t="str">
            <v>4|3|光学显微镜用|CARL ZEISS|000000-1268-697</v>
          </cell>
          <cell r="E3051">
            <v>999</v>
          </cell>
          <cell r="F3051" t="str">
            <v>L2233D18A008</v>
          </cell>
          <cell r="G3051">
            <v>36</v>
          </cell>
          <cell r="H3051" t="str">
            <v>显微镜电路板</v>
          </cell>
          <cell r="I3051" t="str">
            <v>Control board with interface </v>
          </cell>
          <cell r="J3051">
            <v>42594</v>
          </cell>
        </row>
        <row r="3051">
          <cell r="L3051" t="str">
            <v>个</v>
          </cell>
          <cell r="M3051" t="str">
            <v>千克</v>
          </cell>
        </row>
        <row r="3052">
          <cell r="A3052" t="str">
            <v>608097-9063-200</v>
          </cell>
          <cell r="B3052">
            <v>9011900000</v>
          </cell>
          <cell r="C3052" t="str">
            <v>显微镜电路板</v>
          </cell>
          <cell r="D3052" t="str">
            <v>4|3|光学显微镜用|CARL ZEISS|608097-9063-200</v>
          </cell>
          <cell r="E3052">
            <v>999</v>
          </cell>
          <cell r="F3052" t="str">
            <v>L2233D18A008</v>
          </cell>
          <cell r="G3052">
            <v>36</v>
          </cell>
          <cell r="H3052" t="str">
            <v>驱动放大板模块</v>
          </cell>
          <cell r="I3052" t="str">
            <v>Sparepart SSA amplifier –Mono 30V </v>
          </cell>
          <cell r="J3052">
            <v>42601</v>
          </cell>
        </row>
        <row r="3052">
          <cell r="L3052" t="str">
            <v>个</v>
          </cell>
          <cell r="M3052" t="str">
            <v>千克</v>
          </cell>
        </row>
        <row r="3053">
          <cell r="A3053" t="str">
            <v>000000-0454-114</v>
          </cell>
          <cell r="B3053">
            <v>9011900000</v>
          </cell>
          <cell r="C3053" t="str">
            <v>显微镜电路板</v>
          </cell>
          <cell r="D3053" t="str">
            <v>4|3|光学显微镜用|CARL ZEISS|000000-0454-114</v>
          </cell>
          <cell r="E3053">
            <v>999</v>
          </cell>
          <cell r="F3053" t="str">
            <v>L2233D18A008</v>
          </cell>
          <cell r="G3053">
            <v>36</v>
          </cell>
          <cell r="H3053" t="str">
            <v>转换棱镜马达电源板</v>
          </cell>
          <cell r="I3053" t="str">
            <v>PCB MC-DC</v>
          </cell>
          <cell r="J3053">
            <v>42605</v>
          </cell>
        </row>
        <row r="3053">
          <cell r="L3053" t="str">
            <v>个</v>
          </cell>
          <cell r="M3053" t="str">
            <v>千克</v>
          </cell>
        </row>
        <row r="3054">
          <cell r="A3054" t="str">
            <v>400102-8348-000</v>
          </cell>
          <cell r="B3054">
            <v>9011900000</v>
          </cell>
          <cell r="C3054" t="str">
            <v>显微镜电路板</v>
          </cell>
          <cell r="D3054" t="str">
            <v>4|3|光学显微镜用|CARL ZEISS|400102-8348-000</v>
          </cell>
          <cell r="E3054">
            <v>999</v>
          </cell>
          <cell r="F3054" t="str">
            <v>L2233D18A008</v>
          </cell>
          <cell r="G3054">
            <v>36</v>
          </cell>
          <cell r="H3054" t="str">
            <v>高电压控制电路板</v>
          </cell>
          <cell r="I3054" t="str">
            <v>PCB 2 Channel-HV</v>
          </cell>
          <cell r="J3054">
            <v>42631</v>
          </cell>
        </row>
        <row r="3054">
          <cell r="L3054" t="str">
            <v>个</v>
          </cell>
          <cell r="M3054" t="str">
            <v>千克</v>
          </cell>
        </row>
        <row r="3055">
          <cell r="A3055" t="str">
            <v>400102-8347-000</v>
          </cell>
          <cell r="B3055">
            <v>9011900000</v>
          </cell>
          <cell r="C3055" t="str">
            <v>显微镜电路板</v>
          </cell>
          <cell r="D3055" t="str">
            <v>4|3|光学显微镜用|CARL ZEISS|400102-8347-000</v>
          </cell>
          <cell r="E3055">
            <v>999</v>
          </cell>
          <cell r="F3055" t="str">
            <v>L2233D18A008</v>
          </cell>
          <cell r="G3055">
            <v>36</v>
          </cell>
          <cell r="H3055" t="str">
            <v>单通道高压板：为光电倍增管提供0-1250V电压</v>
          </cell>
          <cell r="I3055" t="str">
            <v>PCB 1 channel-HV</v>
          </cell>
          <cell r="J3055">
            <v>43815</v>
          </cell>
        </row>
        <row r="3055">
          <cell r="L3055" t="str">
            <v>个</v>
          </cell>
          <cell r="M3055" t="str">
            <v>千克</v>
          </cell>
        </row>
        <row r="3056">
          <cell r="A3056" t="str">
            <v>400102-8620-000</v>
          </cell>
          <cell r="B3056">
            <v>9011900000</v>
          </cell>
          <cell r="C3056" t="str">
            <v>显微镜电路板</v>
          </cell>
          <cell r="D3056" t="str">
            <v>4|3|光学显微镜用|CARL ZEISS|400102-8620-000</v>
          </cell>
          <cell r="E3056">
            <v>999</v>
          </cell>
          <cell r="F3056" t="str">
            <v>L2233D18A008</v>
          </cell>
          <cell r="G3056">
            <v>36</v>
          </cell>
          <cell r="H3056" t="str">
            <v>共聚焦800控制电路板</v>
          </cell>
          <cell r="I3056" t="str">
            <v>PCBA Young-Control</v>
          </cell>
          <cell r="J3056">
            <v>42632</v>
          </cell>
        </row>
        <row r="3056">
          <cell r="L3056" t="str">
            <v>个</v>
          </cell>
          <cell r="M3056" t="str">
            <v>千克</v>
          </cell>
        </row>
        <row r="3057">
          <cell r="A3057" t="str">
            <v>302681-9877-000</v>
          </cell>
          <cell r="B3057">
            <v>9011900000</v>
          </cell>
          <cell r="C3057" t="str">
            <v>显微镜电路板</v>
          </cell>
          <cell r="D3057" t="str">
            <v>4|3|光学显微镜用|CARL ZEISS|302681-9877-000</v>
          </cell>
          <cell r="E3057">
            <v>999</v>
          </cell>
          <cell r="F3057" t="str">
            <v>L2233D18A008</v>
          </cell>
          <cell r="G3057">
            <v>36</v>
          </cell>
          <cell r="H3057" t="str">
            <v>视频输出板</v>
          </cell>
          <cell r="I3057" t="str">
            <v>PCB Video Outboard MEDIALINK</v>
          </cell>
          <cell r="J3057">
            <v>42632</v>
          </cell>
        </row>
        <row r="3057">
          <cell r="L3057" t="str">
            <v>个</v>
          </cell>
          <cell r="M3057" t="str">
            <v>千克</v>
          </cell>
        </row>
        <row r="3058">
          <cell r="A3058" t="str">
            <v>302681-9880-500</v>
          </cell>
          <cell r="B3058">
            <v>9011900000</v>
          </cell>
          <cell r="C3058" t="str">
            <v>显微镜电路板</v>
          </cell>
          <cell r="D3058" t="str">
            <v>4|3|光学显微镜用|CARL ZEISS|302681-9880-500</v>
          </cell>
          <cell r="E3058">
            <v>999</v>
          </cell>
          <cell r="F3058" t="str">
            <v>L2233D18A008</v>
          </cell>
          <cell r="G3058">
            <v>36</v>
          </cell>
          <cell r="H3058" t="str">
            <v>标清视频信号主板</v>
          </cell>
          <cell r="I3058" t="str">
            <v>SC PCB Main Board Medialink SD</v>
          </cell>
          <cell r="J3058">
            <v>42632</v>
          </cell>
        </row>
        <row r="3058">
          <cell r="L3058" t="str">
            <v>个</v>
          </cell>
          <cell r="M3058" t="str">
            <v>千克</v>
          </cell>
        </row>
        <row r="3059">
          <cell r="A3059" t="str">
            <v>000000-0580-941</v>
          </cell>
          <cell r="B3059">
            <v>9011900000</v>
          </cell>
          <cell r="C3059" t="str">
            <v>显微镜电路板</v>
          </cell>
          <cell r="D3059" t="str">
            <v>4|3|光学显微镜用|CARL ZEISS|000000-0580-941</v>
          </cell>
          <cell r="E3059">
            <v>999</v>
          </cell>
          <cell r="F3059" t="str">
            <v>L2233D18A008</v>
          </cell>
          <cell r="G3059">
            <v>36</v>
          </cell>
          <cell r="H3059" t="str">
            <v>8端口RS-232 PCI Express串行板</v>
          </cell>
          <cell r="I3059" t="str">
            <v>8-port RS-232 PCI Express Serial Board</v>
          </cell>
          <cell r="J3059">
            <v>42661</v>
          </cell>
        </row>
        <row r="3059">
          <cell r="L3059" t="str">
            <v>个</v>
          </cell>
          <cell r="M3059" t="str">
            <v>千克</v>
          </cell>
        </row>
        <row r="3060">
          <cell r="A3060" t="str">
            <v>620803-9945-952</v>
          </cell>
          <cell r="B3060">
            <v>9011900000</v>
          </cell>
          <cell r="C3060" t="str">
            <v>显微镜电路板</v>
          </cell>
          <cell r="D3060" t="str">
            <v>4|3|光学显微镜用|CARL ZEISS|620803-9945-952</v>
          </cell>
          <cell r="E3060">
            <v>999</v>
          </cell>
          <cell r="F3060" t="str">
            <v>L2233D18A008</v>
          </cell>
          <cell r="G3060">
            <v>36</v>
          </cell>
          <cell r="H3060" t="str">
            <v>电路板</v>
          </cell>
          <cell r="I3060" t="str">
            <v>Amplifier ASA-D 60V YZ</v>
          </cell>
          <cell r="J3060">
            <v>42685</v>
          </cell>
        </row>
        <row r="3060">
          <cell r="L3060" t="str">
            <v>个</v>
          </cell>
          <cell r="M3060" t="str">
            <v>千克</v>
          </cell>
        </row>
        <row r="3061">
          <cell r="A3061" t="str">
            <v>000000-1424-262</v>
          </cell>
          <cell r="B3061">
            <v>9011900000</v>
          </cell>
          <cell r="C3061" t="str">
            <v>显微镜电路板</v>
          </cell>
          <cell r="D3061" t="str">
            <v>4|3|光学显微镜用|CARL ZEISS|000000-1424-262</v>
          </cell>
          <cell r="E3061">
            <v>999</v>
          </cell>
          <cell r="F3061" t="str">
            <v>L2233D18A008</v>
          </cell>
          <cell r="G3061">
            <v>36</v>
          </cell>
          <cell r="H3061" t="str">
            <v>病人区分照明电路板</v>
          </cell>
          <cell r="I3061" t="str">
            <v>PCI Board</v>
          </cell>
          <cell r="J3061">
            <v>42706</v>
          </cell>
        </row>
        <row r="3061">
          <cell r="L3061" t="str">
            <v>个</v>
          </cell>
          <cell r="M3061" t="str">
            <v>千克</v>
          </cell>
        </row>
        <row r="3062">
          <cell r="A3062" t="str">
            <v>000000-1091-117</v>
          </cell>
          <cell r="B3062">
            <v>9011900000</v>
          </cell>
          <cell r="C3062" t="str">
            <v>显微镜电路板</v>
          </cell>
          <cell r="D3062" t="str">
            <v>4|3|光学显微镜用|CARL ZEISS|000000-1091-117</v>
          </cell>
          <cell r="E3062">
            <v>999</v>
          </cell>
          <cell r="F3062" t="str">
            <v>L2233D18A008</v>
          </cell>
          <cell r="G3062">
            <v>36</v>
          </cell>
          <cell r="H3062" t="str">
            <v>NC4 接线板 </v>
          </cell>
          <cell r="I3062" t="str">
            <v>Wiring PCB for NC4</v>
          </cell>
          <cell r="J3062">
            <v>42712</v>
          </cell>
        </row>
        <row r="3062">
          <cell r="L3062" t="str">
            <v>个</v>
          </cell>
          <cell r="M3062" t="str">
            <v>千克</v>
          </cell>
        </row>
        <row r="3063">
          <cell r="A3063" t="str">
            <v>000000-1407-440</v>
          </cell>
          <cell r="B3063">
            <v>9011900000</v>
          </cell>
          <cell r="C3063" t="str">
            <v>显微镜电路板</v>
          </cell>
          <cell r="D3063" t="str">
            <v>4|3|光学显微镜用|CARL ZEISS|000000-1407-440</v>
          </cell>
          <cell r="E3063">
            <v>999</v>
          </cell>
          <cell r="F3063" t="str">
            <v>L2233D18A008</v>
          </cell>
          <cell r="G3063">
            <v>36</v>
          </cell>
          <cell r="H3063" t="str">
            <v>扫描单元控制电路板</v>
          </cell>
          <cell r="I3063" t="str">
            <v>PCB EXCITER Control </v>
          </cell>
          <cell r="J3063">
            <v>42720</v>
          </cell>
        </row>
        <row r="3063">
          <cell r="L3063" t="str">
            <v>个</v>
          </cell>
          <cell r="M3063" t="str">
            <v>千克</v>
          </cell>
        </row>
        <row r="3064">
          <cell r="A3064" t="str">
            <v>400102-8349-000</v>
          </cell>
          <cell r="B3064">
            <v>9011900000</v>
          </cell>
          <cell r="C3064" t="str">
            <v>显微镜电路板</v>
          </cell>
          <cell r="D3064" t="str">
            <v>4|3|光学显微镜用|CARL ZEISS|400102-8349-000</v>
          </cell>
          <cell r="E3064">
            <v>999</v>
          </cell>
          <cell r="F3064" t="str">
            <v>L2233D18A008</v>
          </cell>
          <cell r="G3064">
            <v>36</v>
          </cell>
          <cell r="H3064" t="str">
            <v>显微镜电路板</v>
          </cell>
          <cell r="I3064" t="str">
            <v>PCB 3 Channel-HV</v>
          </cell>
          <cell r="J3064">
            <v>42723</v>
          </cell>
        </row>
        <row r="3064">
          <cell r="L3064" t="str">
            <v>个</v>
          </cell>
          <cell r="M3064" t="str">
            <v>千克</v>
          </cell>
        </row>
        <row r="3065">
          <cell r="A3065" t="str">
            <v>345360-0001-519</v>
          </cell>
          <cell r="B3065">
            <v>9011900000</v>
          </cell>
          <cell r="C3065" t="str">
            <v>显微镜电路板</v>
          </cell>
          <cell r="D3065" t="str">
            <v>4|3|光学显微镜用|CARL ZEISS|345360-0001-519</v>
          </cell>
          <cell r="E3065">
            <v>999</v>
          </cell>
          <cell r="F3065" t="str">
            <v>L2233D18A008</v>
          </cell>
          <cell r="G3065">
            <v>36</v>
          </cell>
          <cell r="H3065" t="str">
            <v>Ultra纳米CT 软件升级组件</v>
          </cell>
          <cell r="I3065" t="str">
            <v>Ultra Scout and Scan Field Upgrade Kit</v>
          </cell>
          <cell r="J3065">
            <v>42725</v>
          </cell>
        </row>
        <row r="3065">
          <cell r="L3065" t="str">
            <v>个</v>
          </cell>
          <cell r="M3065" t="str">
            <v>千克</v>
          </cell>
        </row>
        <row r="3066">
          <cell r="A3066" t="str">
            <v>000000-0597-141</v>
          </cell>
          <cell r="B3066">
            <v>9011900000</v>
          </cell>
          <cell r="C3066" t="str">
            <v>显微镜电路板</v>
          </cell>
          <cell r="D3066" t="str">
            <v>4|3|光学显微镜用|CARL ZEISS|000000-0597-141</v>
          </cell>
          <cell r="E3066">
            <v>999</v>
          </cell>
          <cell r="F3066" t="str">
            <v>L2233D18A008</v>
          </cell>
          <cell r="G3066">
            <v>36</v>
          </cell>
          <cell r="H3066" t="str">
            <v>控制电路板</v>
          </cell>
          <cell r="I3066" t="str">
            <v>PFC PCB/020-00549</v>
          </cell>
          <cell r="J3066">
            <v>42744</v>
          </cell>
        </row>
        <row r="3066">
          <cell r="L3066" t="str">
            <v>个</v>
          </cell>
          <cell r="M3066" t="str">
            <v>千克</v>
          </cell>
        </row>
        <row r="3067">
          <cell r="A3067" t="str">
            <v>000000-1991-796</v>
          </cell>
          <cell r="B3067">
            <v>9011900000</v>
          </cell>
          <cell r="C3067" t="str">
            <v>显微镜电路板</v>
          </cell>
          <cell r="D3067" t="str">
            <v>4|3|光学显微镜用|CARL ZEISS|000000-1991-796</v>
          </cell>
          <cell r="E3067">
            <v>999</v>
          </cell>
          <cell r="F3067" t="str">
            <v>L2233D18A008</v>
          </cell>
          <cell r="G3067">
            <v>36</v>
          </cell>
          <cell r="H3067" t="str">
            <v>多自由度调节轴</v>
          </cell>
          <cell r="I3067" t="str">
            <v>Ergo-Drive</v>
          </cell>
          <cell r="J3067">
            <v>42752</v>
          </cell>
        </row>
        <row r="3067">
          <cell r="L3067" t="str">
            <v>个</v>
          </cell>
          <cell r="M3067" t="str">
            <v>千克</v>
          </cell>
        </row>
        <row r="3068">
          <cell r="A3068" t="str">
            <v>LED MODULES</v>
          </cell>
          <cell r="B3068">
            <v>9011900000</v>
          </cell>
          <cell r="C3068" t="str">
            <v>显微镜电路板</v>
          </cell>
          <cell r="D3068" t="str">
            <v>4|3|光学显微镜用|CARL ZEISS|LED MODULES</v>
          </cell>
          <cell r="E3068">
            <v>999</v>
          </cell>
          <cell r="F3068" t="str">
            <v>L2233D18A008</v>
          </cell>
          <cell r="G3068">
            <v>36</v>
          </cell>
          <cell r="H3068" t="str">
            <v>LED照明模块组件</v>
          </cell>
          <cell r="I3068" t="str">
            <v>LED MODULES</v>
          </cell>
          <cell r="J3068">
            <v>42776</v>
          </cell>
        </row>
        <row r="3068">
          <cell r="L3068" t="str">
            <v>个</v>
          </cell>
          <cell r="M3068" t="str">
            <v>千克</v>
          </cell>
        </row>
        <row r="3069">
          <cell r="A3069" t="str">
            <v>305989-9822-000</v>
          </cell>
          <cell r="B3069">
            <v>9011900000</v>
          </cell>
          <cell r="C3069" t="str">
            <v>显微镜电路板</v>
          </cell>
          <cell r="D3069" t="str">
            <v>4|3|光学显微镜用|CARL ZEISS|305989-9822-000</v>
          </cell>
          <cell r="E3069">
            <v>999</v>
          </cell>
          <cell r="F3069" t="str">
            <v>L2233D18A008</v>
          </cell>
          <cell r="G3069">
            <v>36</v>
          </cell>
          <cell r="H3069" t="str">
            <v>信号增强板</v>
          </cell>
          <cell r="I3069" t="str">
            <v>PCB inclinometer amplifie</v>
          </cell>
          <cell r="J3069">
            <v>42797</v>
          </cell>
        </row>
        <row r="3069">
          <cell r="L3069" t="str">
            <v>个</v>
          </cell>
          <cell r="M3069" t="str">
            <v>千克</v>
          </cell>
        </row>
        <row r="3070">
          <cell r="A3070" t="str">
            <v>000000-2045-144</v>
          </cell>
          <cell r="B3070">
            <v>9011900000</v>
          </cell>
          <cell r="C3070" t="str">
            <v>显微镜电路板</v>
          </cell>
          <cell r="D3070" t="str">
            <v>4|3|光学显微镜用|CARL ZEISS|000000-2045-144</v>
          </cell>
          <cell r="E3070">
            <v>999</v>
          </cell>
          <cell r="F3070" t="str">
            <v>L2233D18A008</v>
          </cell>
          <cell r="G3070">
            <v>36</v>
          </cell>
          <cell r="H3070" t="str">
            <v>左右眼识别传感器链接电路板</v>
          </cell>
          <cell r="I3070" t="str">
            <v>Cross Table Bridge Board PCBA </v>
          </cell>
          <cell r="J3070">
            <v>42818</v>
          </cell>
        </row>
        <row r="3070">
          <cell r="L3070" t="str">
            <v>个</v>
          </cell>
          <cell r="M3070" t="str">
            <v>千克</v>
          </cell>
        </row>
        <row r="3071">
          <cell r="A3071" t="str">
            <v>345360-0001-042</v>
          </cell>
          <cell r="B3071">
            <v>9011900000</v>
          </cell>
          <cell r="C3071" t="str">
            <v>显微镜电路板</v>
          </cell>
          <cell r="D3071" t="str">
            <v>4|3|光学显微镜用|CARL ZEISS|345360-0001-042</v>
          </cell>
          <cell r="E3071">
            <v>999</v>
          </cell>
          <cell r="F3071" t="str">
            <v>L2233D18A008</v>
          </cell>
          <cell r="G3071">
            <v>36</v>
          </cell>
          <cell r="H3071" t="str">
            <v>放大器驱动电路板</v>
          </cell>
          <cell r="I3071" t="str">
            <v>AMP-1，4AXIS LINER 24H-BRIDGE AMOLIFIER 0.5A/1A</v>
          </cell>
          <cell r="J3071">
            <v>42818</v>
          </cell>
        </row>
        <row r="3071">
          <cell r="L3071" t="str">
            <v>个</v>
          </cell>
          <cell r="M3071" t="str">
            <v>千克</v>
          </cell>
        </row>
        <row r="3072">
          <cell r="A3072" t="str">
            <v>346033-9220-100</v>
          </cell>
          <cell r="B3072">
            <v>9011900000</v>
          </cell>
          <cell r="C3072" t="str">
            <v>显微镜电路板</v>
          </cell>
          <cell r="D3072" t="str">
            <v>4|3|光学显微镜用|CARL ZEISS|346033-9220-100</v>
          </cell>
          <cell r="E3072">
            <v>999</v>
          </cell>
          <cell r="F3072" t="str">
            <v>L2233D18A008</v>
          </cell>
          <cell r="G3072">
            <v>36</v>
          </cell>
          <cell r="H3072" t="str">
            <v>探测器信号处理电路板</v>
          </cell>
          <cell r="I3072" t="str">
            <v>PCB ADC</v>
          </cell>
          <cell r="J3072">
            <v>42818</v>
          </cell>
        </row>
        <row r="3072">
          <cell r="L3072" t="str">
            <v>个</v>
          </cell>
          <cell r="M3072" t="str">
            <v>千克</v>
          </cell>
        </row>
        <row r="3073">
          <cell r="A3073" t="str">
            <v>345360-1004-351</v>
          </cell>
          <cell r="B3073">
            <v>9011900000</v>
          </cell>
          <cell r="C3073" t="str">
            <v>显微镜电路板</v>
          </cell>
          <cell r="D3073" t="str">
            <v>4|3|光学显微镜用|CARL ZEISS|345360-1004-351</v>
          </cell>
          <cell r="E3073">
            <v>999</v>
          </cell>
          <cell r="F3073" t="str">
            <v>L2233D18A008</v>
          </cell>
          <cell r="G3073">
            <v>36</v>
          </cell>
          <cell r="H3073" t="str">
            <v>旋转轴误差补偿控制板</v>
          </cell>
          <cell r="I3073" t="str">
            <v>ADE 8800 S3,Ganging Module</v>
          </cell>
          <cell r="J3073">
            <v>42826</v>
          </cell>
        </row>
        <row r="3073">
          <cell r="L3073" t="str">
            <v>个</v>
          </cell>
          <cell r="M3073" t="str">
            <v>千克</v>
          </cell>
        </row>
        <row r="3074">
          <cell r="A3074" t="str">
            <v>304950-9302-000</v>
          </cell>
          <cell r="B3074">
            <v>9011900000</v>
          </cell>
          <cell r="C3074" t="str">
            <v>显微镜电路板</v>
          </cell>
          <cell r="D3074" t="str">
            <v>4|3|光学显微镜用|CARL ZEISS|304950-9302-000</v>
          </cell>
          <cell r="E3074">
            <v>999</v>
          </cell>
          <cell r="F3074" t="str">
            <v>L2233D18A008</v>
          </cell>
          <cell r="G3074">
            <v>36</v>
          </cell>
          <cell r="H3074" t="str">
            <v>电源引入板</v>
          </cell>
          <cell r="I3074" t="str">
            <v>Mains input PCB</v>
          </cell>
          <cell r="J3074">
            <v>42846</v>
          </cell>
        </row>
        <row r="3074">
          <cell r="L3074" t="str">
            <v>个</v>
          </cell>
          <cell r="M3074" t="str">
            <v>千克</v>
          </cell>
        </row>
        <row r="3075">
          <cell r="A3075" t="str">
            <v>000000-2075-062</v>
          </cell>
          <cell r="B3075">
            <v>9011900000</v>
          </cell>
          <cell r="C3075" t="str">
            <v>显微镜电路板</v>
          </cell>
          <cell r="D3075" t="str">
            <v>4|3|光学显微镜用|CARL ZEISS|000000-2075-062</v>
          </cell>
          <cell r="E3075">
            <v>999</v>
          </cell>
          <cell r="F3075" t="str">
            <v>L2233D18A008</v>
          </cell>
          <cell r="G3075">
            <v>36</v>
          </cell>
          <cell r="H3075" t="str">
            <v>显微镜电路板</v>
          </cell>
          <cell r="I3075" t="str">
            <v>PCBA VM800 HS</v>
          </cell>
          <cell r="J3075">
            <v>42850</v>
          </cell>
        </row>
        <row r="3075">
          <cell r="L3075" t="str">
            <v>个</v>
          </cell>
          <cell r="M3075" t="str">
            <v>千克</v>
          </cell>
        </row>
        <row r="3076">
          <cell r="A3076" t="str">
            <v>600055-6010-020</v>
          </cell>
          <cell r="B3076">
            <v>9011900000</v>
          </cell>
          <cell r="C3076" t="str">
            <v>显微镜电路板</v>
          </cell>
          <cell r="D3076" t="str">
            <v>4|3|光学显微镜用|CARL ZEISS|600055-6010-020</v>
          </cell>
          <cell r="E3076">
            <v>999</v>
          </cell>
          <cell r="F3076" t="str">
            <v>L2233D18A008</v>
          </cell>
          <cell r="G3076">
            <v>36</v>
          </cell>
          <cell r="H3076" t="str">
            <v>供应模块</v>
          </cell>
          <cell r="I3076" t="str">
            <v>Supply Unit Coded</v>
          </cell>
          <cell r="J3076">
            <v>42871</v>
          </cell>
        </row>
        <row r="3076">
          <cell r="L3076" t="str">
            <v>个</v>
          </cell>
          <cell r="M3076" t="str">
            <v>千克</v>
          </cell>
        </row>
        <row r="3077">
          <cell r="A3077" t="str">
            <v>400102-8601-000</v>
          </cell>
          <cell r="B3077">
            <v>9011900000</v>
          </cell>
          <cell r="C3077" t="str">
            <v>显微镜电路板</v>
          </cell>
          <cell r="D3077" t="str">
            <v>4|3|光学显微镜用|CARL ZEISS|400102-8601-000</v>
          </cell>
          <cell r="E3077">
            <v>999</v>
          </cell>
          <cell r="F3077" t="str">
            <v>L2233D18A008</v>
          </cell>
          <cell r="G3077">
            <v>36</v>
          </cell>
          <cell r="H3077" t="str">
            <v>扫描振镜驱动板</v>
          </cell>
          <cell r="I3077" t="str">
            <v>PCBA Scan Drive HS BB</v>
          </cell>
          <cell r="J3077">
            <v>42888</v>
          </cell>
        </row>
        <row r="3077">
          <cell r="L3077" t="str">
            <v>个</v>
          </cell>
          <cell r="M3077" t="str">
            <v>千克</v>
          </cell>
        </row>
        <row r="3078">
          <cell r="A3078" t="str">
            <v>000000-2101-754</v>
          </cell>
          <cell r="B3078">
            <v>9011900000</v>
          </cell>
          <cell r="C3078" t="str">
            <v>显微镜电路板</v>
          </cell>
          <cell r="D3078" t="str">
            <v>4|3|光学显微镜用|CARL ZEISS|000000-2101-754</v>
          </cell>
          <cell r="E3078">
            <v>999</v>
          </cell>
          <cell r="F3078" t="str">
            <v>L2233D18A008</v>
          </cell>
          <cell r="G3078">
            <v>36</v>
          </cell>
          <cell r="H3078" t="str">
            <v>显微镜电路板</v>
          </cell>
          <cell r="I3078" t="str">
            <v>Scanner-Group VM500,in Box</v>
          </cell>
          <cell r="J3078">
            <v>42898</v>
          </cell>
        </row>
        <row r="3078">
          <cell r="L3078" t="str">
            <v>个</v>
          </cell>
          <cell r="M3078" t="str">
            <v>千克</v>
          </cell>
        </row>
        <row r="3079">
          <cell r="A3079" t="str">
            <v>636505-8770-020</v>
          </cell>
          <cell r="B3079">
            <v>9011900000</v>
          </cell>
          <cell r="C3079" t="str">
            <v>显微镜电路板</v>
          </cell>
          <cell r="D3079" t="str">
            <v>4|3|光学显微镜用|CARL ZEISS|636505-8770-020</v>
          </cell>
          <cell r="E3079">
            <v>999</v>
          </cell>
          <cell r="F3079" t="str">
            <v>L2233D18A008</v>
          </cell>
          <cell r="G3079">
            <v>36</v>
          </cell>
          <cell r="H3079" t="str">
            <v>印制电路板</v>
          </cell>
          <cell r="I3079" t="str">
            <v>Collector ring, LTN</v>
          </cell>
          <cell r="J3079">
            <v>42900</v>
          </cell>
        </row>
        <row r="3079">
          <cell r="L3079" t="str">
            <v>个</v>
          </cell>
          <cell r="M3079" t="str">
            <v>千克</v>
          </cell>
        </row>
        <row r="3080">
          <cell r="A3080" t="str">
            <v>305989-8466-000</v>
          </cell>
          <cell r="B3080">
            <v>9011900000</v>
          </cell>
          <cell r="C3080" t="str">
            <v>显微镜电路板</v>
          </cell>
          <cell r="D3080" t="str">
            <v>4|3|光学显微镜用|CARL ZEISS|305989-8466-000</v>
          </cell>
          <cell r="E3080">
            <v>999</v>
          </cell>
          <cell r="F3080" t="str">
            <v>L2233D18A008</v>
          </cell>
          <cell r="G3080">
            <v>36</v>
          </cell>
          <cell r="H3080" t="str">
            <v>视频输出前面板</v>
          </cell>
          <cell r="I3080" t="str">
            <v>Front panel video mounted(HD)</v>
          </cell>
          <cell r="J3080">
            <v>42907</v>
          </cell>
        </row>
        <row r="3080">
          <cell r="L3080" t="str">
            <v>个</v>
          </cell>
          <cell r="M3080" t="str">
            <v>千克</v>
          </cell>
        </row>
        <row r="3081">
          <cell r="A3081" t="str">
            <v>000000-2042-468</v>
          </cell>
          <cell r="B3081">
            <v>9011900000</v>
          </cell>
          <cell r="C3081" t="str">
            <v>显微镜电路板</v>
          </cell>
          <cell r="D3081" t="str">
            <v>4|3|光学显微镜用|CARL ZEISS|000000-2042-468</v>
          </cell>
          <cell r="E3081">
            <v>999</v>
          </cell>
          <cell r="F3081" t="str">
            <v>L2233D18A008</v>
          </cell>
          <cell r="G3081">
            <v>36</v>
          </cell>
          <cell r="H3081" t="str">
            <v>显微镜电路板</v>
          </cell>
          <cell r="I3081" t="str">
            <v>PCBA IBIS-CIF</v>
          </cell>
          <cell r="J3081">
            <v>42933</v>
          </cell>
        </row>
        <row r="3081">
          <cell r="L3081" t="str">
            <v>个</v>
          </cell>
          <cell r="M3081" t="str">
            <v>千克</v>
          </cell>
        </row>
        <row r="3082">
          <cell r="A3082" t="str">
            <v>000000-2096-482</v>
          </cell>
          <cell r="B3082">
            <v>9011900000</v>
          </cell>
          <cell r="C3082" t="str">
            <v>显微镜电路板</v>
          </cell>
          <cell r="D3082" t="str">
            <v>4|3|光学显微镜用|CARL ZEISS|000000-2096-482</v>
          </cell>
          <cell r="E3082">
            <v>999</v>
          </cell>
          <cell r="F3082" t="str">
            <v>L2233D18A008</v>
          </cell>
          <cell r="G3082">
            <v>36</v>
          </cell>
          <cell r="H3082" t="str">
            <v>显微镜电源电路板</v>
          </cell>
          <cell r="I3082" t="str">
            <v>PCBA|PrimoVert Stand board</v>
          </cell>
          <cell r="J3082">
            <v>42943</v>
          </cell>
        </row>
        <row r="3082">
          <cell r="L3082" t="str">
            <v>个</v>
          </cell>
          <cell r="M3082" t="str">
            <v>千克</v>
          </cell>
        </row>
        <row r="3083">
          <cell r="A3083" t="str">
            <v>348223-8018-000</v>
          </cell>
          <cell r="B3083">
            <v>9011900000</v>
          </cell>
          <cell r="C3083" t="str">
            <v>显微镜电路板</v>
          </cell>
          <cell r="D3083" t="str">
            <v>4|3|光学显微镜用|CARL ZEISS|348223-8018-000</v>
          </cell>
          <cell r="E3083">
            <v>999</v>
          </cell>
          <cell r="F3083" t="str">
            <v>L2233D18A008</v>
          </cell>
          <cell r="G3083">
            <v>36</v>
          </cell>
          <cell r="H3083" t="str">
            <v>镜筒短路模块 （修改版本）</v>
          </cell>
          <cell r="I3083" t="str">
            <v>Lens Shorting Module(mod.version)</v>
          </cell>
          <cell r="J3083">
            <v>42943</v>
          </cell>
        </row>
        <row r="3083">
          <cell r="L3083" t="str">
            <v>个</v>
          </cell>
          <cell r="M3083" t="str">
            <v>千克</v>
          </cell>
        </row>
        <row r="3084">
          <cell r="A3084" t="str">
            <v>000000-1070-532</v>
          </cell>
          <cell r="B3084">
            <v>9011900000</v>
          </cell>
          <cell r="C3084" t="str">
            <v>显微镜电路板</v>
          </cell>
          <cell r="D3084" t="str">
            <v>4|3|光学显微镜用|CARL ZEISS|000000-1070-532</v>
          </cell>
          <cell r="E3084">
            <v>999</v>
          </cell>
          <cell r="F3084" t="str">
            <v>L2233D18A008</v>
          </cell>
          <cell r="G3084">
            <v>36</v>
          </cell>
          <cell r="H3084" t="str">
            <v>接线电路板</v>
          </cell>
          <cell r="I3084" t="str">
            <v>PCB Wiring</v>
          </cell>
          <cell r="J3084">
            <v>42962</v>
          </cell>
        </row>
        <row r="3084">
          <cell r="L3084" t="str">
            <v>个</v>
          </cell>
          <cell r="M3084" t="str">
            <v>千克</v>
          </cell>
        </row>
        <row r="3085">
          <cell r="A3085" t="str">
            <v>000000-2084-938</v>
          </cell>
          <cell r="B3085">
            <v>9011900000</v>
          </cell>
          <cell r="C3085" t="str">
            <v>显微镜电路板</v>
          </cell>
          <cell r="D3085" t="str">
            <v>4|3|光学显微镜用|CARL ZEISS|000000-2084-938</v>
          </cell>
          <cell r="E3085">
            <v>999</v>
          </cell>
          <cell r="F3085" t="str">
            <v>L2233D18A008</v>
          </cell>
          <cell r="G3085">
            <v>36</v>
          </cell>
          <cell r="H3085" t="str">
            <v>检测器电路板</v>
          </cell>
          <cell r="I3085" t="str">
            <v>PCBA PDA</v>
          </cell>
          <cell r="J3085">
            <v>42977</v>
          </cell>
        </row>
        <row r="3085">
          <cell r="L3085" t="str">
            <v>个</v>
          </cell>
          <cell r="M3085" t="str">
            <v>千克</v>
          </cell>
        </row>
        <row r="3086">
          <cell r="A3086" t="str">
            <v>423901-9301-000</v>
          </cell>
          <cell r="B3086">
            <v>9011900000</v>
          </cell>
          <cell r="C3086" t="str">
            <v>显微镜电路板</v>
          </cell>
          <cell r="D3086" t="str">
            <v>4|3|光学显微镜用|CARL ZEISS|423901-9301-000</v>
          </cell>
          <cell r="E3086">
            <v>999</v>
          </cell>
          <cell r="F3086" t="str">
            <v>L2233D18A008</v>
          </cell>
          <cell r="G3086">
            <v>36</v>
          </cell>
          <cell r="H3086" t="str">
            <v>透射光电路板 </v>
          </cell>
          <cell r="I3086" t="str">
            <v>FBG DL-PLANE</v>
          </cell>
          <cell r="J3086">
            <v>43018</v>
          </cell>
        </row>
        <row r="3086">
          <cell r="L3086" t="str">
            <v>个</v>
          </cell>
          <cell r="M3086" t="str">
            <v>千克</v>
          </cell>
        </row>
        <row r="3087">
          <cell r="A3087" t="str">
            <v>415510-1201-001</v>
          </cell>
          <cell r="B3087">
            <v>9011900000</v>
          </cell>
          <cell r="C3087" t="str">
            <v>显微镜电路板</v>
          </cell>
          <cell r="D3087" t="str">
            <v>4|3|光学显微镜用|CARL ZEISS|415510-1201-001</v>
          </cell>
          <cell r="E3087">
            <v>999</v>
          </cell>
          <cell r="F3087" t="str">
            <v>L2233D18A008</v>
          </cell>
          <cell r="G3087">
            <v>36</v>
          </cell>
          <cell r="H3087" t="str">
            <v>透射光源LED组件</v>
          </cell>
          <cell r="I3087" t="str">
            <v>TRANSMITTED-LIGHT  LLLUMINATION   WITH  LED  FOR  PRIMOVERT</v>
          </cell>
          <cell r="J3087">
            <v>43033</v>
          </cell>
        </row>
        <row r="3087">
          <cell r="L3087" t="str">
            <v>个</v>
          </cell>
          <cell r="M3087" t="str">
            <v>千克</v>
          </cell>
        </row>
        <row r="3088">
          <cell r="A3088" t="str">
            <v>600606-8825-000</v>
          </cell>
          <cell r="B3088">
            <v>9011900000</v>
          </cell>
          <cell r="C3088" t="str">
            <v>显微镜电路板</v>
          </cell>
          <cell r="D3088" t="str">
            <v>4|3|光学显微镜用|CARL ZEISS|600606-8825-000</v>
          </cell>
          <cell r="E3088">
            <v>999</v>
          </cell>
          <cell r="F3088" t="str">
            <v>L2233D18A008</v>
          </cell>
          <cell r="G3088">
            <v>36</v>
          </cell>
          <cell r="H3088" t="str">
            <v>显微镜电路板</v>
          </cell>
          <cell r="I3088" t="str">
            <v>Extension kit 5 for pc controller 10</v>
          </cell>
          <cell r="J3088">
            <v>43038</v>
          </cell>
        </row>
        <row r="3088">
          <cell r="L3088" t="str">
            <v>个</v>
          </cell>
          <cell r="M3088" t="str">
            <v>千克</v>
          </cell>
        </row>
        <row r="3089">
          <cell r="A3089" t="str">
            <v>350700-1006-700</v>
          </cell>
          <cell r="B3089">
            <v>9011900000</v>
          </cell>
          <cell r="C3089" t="str">
            <v>显微镜电路板</v>
          </cell>
          <cell r="D3089" t="str">
            <v>4|3|光学显微镜用|CARL ZEISS|350700-1006-700</v>
          </cell>
          <cell r="E3089">
            <v>999</v>
          </cell>
          <cell r="F3089" t="str">
            <v>L2233D18A008</v>
          </cell>
          <cell r="G3089">
            <v>36</v>
          </cell>
          <cell r="H3089" t="str">
            <v>样品台控制板</v>
          </cell>
          <cell r="I3089" t="str">
            <v>EX EVO 50/60 STAGE PCB</v>
          </cell>
          <cell r="J3089">
            <v>43042</v>
          </cell>
        </row>
        <row r="3089">
          <cell r="L3089" t="str">
            <v>个</v>
          </cell>
          <cell r="M3089" t="str">
            <v>千克</v>
          </cell>
        </row>
        <row r="3090">
          <cell r="A3090" t="str">
            <v>000000-2083-055</v>
          </cell>
          <cell r="B3090">
            <v>9011900000</v>
          </cell>
          <cell r="C3090" t="str">
            <v>显微镜电路板</v>
          </cell>
          <cell r="D3090" t="str">
            <v>4|3|光学显微镜用|CARL ZEISS|000000-2083-055</v>
          </cell>
          <cell r="E3090">
            <v>999</v>
          </cell>
          <cell r="F3090" t="str">
            <v>L2233D18A008</v>
          </cell>
          <cell r="G3090">
            <v>36</v>
          </cell>
          <cell r="H3090" t="str">
            <v>PCBA  PRIMOVERT  INTERFACE  BOARD</v>
          </cell>
          <cell r="I3090" t="str">
            <v>PCBA  PRIMOVERT  INTERFACE  BOARD</v>
          </cell>
          <cell r="J3090">
            <v>43056</v>
          </cell>
        </row>
        <row r="3090">
          <cell r="L3090" t="str">
            <v>个</v>
          </cell>
          <cell r="M3090" t="str">
            <v>千克</v>
          </cell>
        </row>
        <row r="3091">
          <cell r="A3091" t="str">
            <v>266002-1153-258</v>
          </cell>
          <cell r="B3091">
            <v>9011900000</v>
          </cell>
          <cell r="C3091" t="str">
            <v>显微镜电路板</v>
          </cell>
          <cell r="D3091" t="str">
            <v>4|3|光学显微镜用|CARL ZEISS|266002-1153-258</v>
          </cell>
          <cell r="E3091">
            <v>999</v>
          </cell>
          <cell r="F3091" t="str">
            <v>L2233D18A008</v>
          </cell>
          <cell r="G3091">
            <v>36</v>
          </cell>
          <cell r="H3091" t="str">
            <v>接口板</v>
          </cell>
          <cell r="I3091" t="str">
            <v>INTERFACE PCB FOR PROJECTION</v>
          </cell>
          <cell r="J3091">
            <v>43144</v>
          </cell>
        </row>
        <row r="3091">
          <cell r="L3091" t="str">
            <v>个</v>
          </cell>
          <cell r="M3091" t="str">
            <v>千克</v>
          </cell>
        </row>
        <row r="3092">
          <cell r="A3092" t="str">
            <v>000000-1502-074</v>
          </cell>
          <cell r="B3092">
            <v>9011900000</v>
          </cell>
          <cell r="C3092" t="str">
            <v>显微镜电路板</v>
          </cell>
          <cell r="D3092" t="str">
            <v>4|3|光学显微镜用|CARL ZEISS|000000-1502-074</v>
          </cell>
          <cell r="E3092">
            <v>999</v>
          </cell>
          <cell r="F3092" t="str">
            <v>L2233D18A008</v>
          </cell>
          <cell r="G3092">
            <v>36</v>
          </cell>
          <cell r="H3092" t="str">
            <v>扫描驱动电路板</v>
          </cell>
          <cell r="I3092" t="str">
            <v>VM500 plus Drive/LSM 700</v>
          </cell>
          <cell r="J3092">
            <v>43154</v>
          </cell>
        </row>
        <row r="3092">
          <cell r="L3092" t="str">
            <v>个</v>
          </cell>
          <cell r="M3092" t="str">
            <v>千克</v>
          </cell>
        </row>
        <row r="3093">
          <cell r="A3093" t="str">
            <v>354833-9261-000</v>
          </cell>
          <cell r="B3093">
            <v>9011900000</v>
          </cell>
          <cell r="C3093" t="str">
            <v>显微镜电路板</v>
          </cell>
          <cell r="D3093" t="str">
            <v>4|3|光学显微镜用|CARL ZEISS|354833-9261-000</v>
          </cell>
          <cell r="E3093">
            <v>999</v>
          </cell>
          <cell r="F3093" t="str">
            <v>L2233D18A008</v>
          </cell>
          <cell r="G3093">
            <v>36</v>
          </cell>
          <cell r="H3093" t="str">
            <v>SMAC电路板</v>
          </cell>
          <cell r="I3093" t="str">
            <v>SMAC PCB</v>
          </cell>
          <cell r="J3093">
            <v>43155</v>
          </cell>
        </row>
        <row r="3093">
          <cell r="L3093" t="str">
            <v>个</v>
          </cell>
          <cell r="M3093" t="str">
            <v>千克</v>
          </cell>
        </row>
        <row r="3094">
          <cell r="A3094" t="str">
            <v>602248-8521-000</v>
          </cell>
          <cell r="B3094">
            <v>9011900000</v>
          </cell>
          <cell r="C3094" t="str">
            <v>显微镜电路板</v>
          </cell>
          <cell r="D3094" t="str">
            <v>4|3|光学显微镜用|CARL ZEISS|602248-8521-000</v>
          </cell>
          <cell r="E3094">
            <v>999</v>
          </cell>
          <cell r="F3094" t="str">
            <v>L2233D18A008</v>
          </cell>
          <cell r="G3094">
            <v>36</v>
          </cell>
          <cell r="H3094" t="str">
            <v>光栅信号套件，电容电阻</v>
          </cell>
          <cell r="I3094" t="str">
            <v>KIT MEASURING SYSTEM U-/W-TYPES X850 Z550 Y1200</v>
          </cell>
          <cell r="J3094">
            <v>43176</v>
          </cell>
        </row>
        <row r="3094">
          <cell r="L3094" t="str">
            <v>个</v>
          </cell>
          <cell r="M3094" t="str">
            <v>千克</v>
          </cell>
        </row>
        <row r="3095">
          <cell r="A3095" t="str">
            <v>354933-9012-000</v>
          </cell>
          <cell r="B3095">
            <v>9011900000</v>
          </cell>
          <cell r="C3095" t="str">
            <v>显微镜电路板</v>
          </cell>
          <cell r="D3095" t="str">
            <v>4|3|光学显微镜用|CARL ZEISS|354933-9012-000</v>
          </cell>
          <cell r="E3095">
            <v>999</v>
          </cell>
          <cell r="F3095" t="str">
            <v>L2233D18A008</v>
          </cell>
          <cell r="G3095">
            <v>36</v>
          </cell>
          <cell r="H3095" t="str">
            <v> 普发分子泵集成线路板</v>
          </cell>
          <cell r="I3095" t="str">
            <v>PFEIFFER PUMP INTERFACE BOAED (PPIB)</v>
          </cell>
          <cell r="J3095">
            <v>43187</v>
          </cell>
        </row>
        <row r="3095">
          <cell r="L3095" t="str">
            <v>个</v>
          </cell>
          <cell r="M3095" t="str">
            <v>千克</v>
          </cell>
        </row>
        <row r="3096">
          <cell r="A3096" t="str">
            <v>000000-1439-063</v>
          </cell>
          <cell r="B3096">
            <v>9011900000</v>
          </cell>
          <cell r="C3096" t="str">
            <v>显微镜电路板</v>
          </cell>
          <cell r="D3096" t="str">
            <v>4|3|光学显微镜用|CARL ZEISS|000000-1439-063</v>
          </cell>
          <cell r="E3096">
            <v>999</v>
          </cell>
          <cell r="F3096" t="str">
            <v>L2233D18A008</v>
          </cell>
          <cell r="G3096">
            <v>36</v>
          </cell>
          <cell r="H3096" t="str">
            <v>调节X方向马达，通过电信号的传输，控制马达</v>
          </cell>
          <cell r="I3096" t="str">
            <v>Steering Mirror Motor X RGB/InVis</v>
          </cell>
          <cell r="J3096">
            <v>43189</v>
          </cell>
        </row>
        <row r="3096">
          <cell r="L3096" t="str">
            <v>个</v>
          </cell>
          <cell r="M3096" t="str">
            <v>千克</v>
          </cell>
        </row>
        <row r="3097">
          <cell r="A3097" t="str">
            <v>000000-1439-064</v>
          </cell>
          <cell r="B3097">
            <v>9011900000</v>
          </cell>
          <cell r="C3097" t="str">
            <v>显微镜电路板</v>
          </cell>
          <cell r="D3097" t="str">
            <v>4|3|光学显微镜用|CARL ZEISS|000000-1439-064</v>
          </cell>
          <cell r="E3097">
            <v>999</v>
          </cell>
          <cell r="F3097" t="str">
            <v>L2233D18A008</v>
          </cell>
          <cell r="G3097">
            <v>36</v>
          </cell>
          <cell r="H3097" t="str">
            <v>调节Y方向马达，通过电信号的传输，控制马达</v>
          </cell>
          <cell r="I3097" t="str">
            <v>Steering Mirror Motor Y RGB/InVis</v>
          </cell>
          <cell r="J3097">
            <v>43189</v>
          </cell>
        </row>
        <row r="3097">
          <cell r="L3097" t="str">
            <v>个</v>
          </cell>
          <cell r="M3097" t="str">
            <v>千克</v>
          </cell>
        </row>
        <row r="3098">
          <cell r="A3098" t="str">
            <v>304977-8058-000</v>
          </cell>
          <cell r="B3098">
            <v>9011900000</v>
          </cell>
          <cell r="C3098" t="str">
            <v>显微镜电路板</v>
          </cell>
          <cell r="D3098" t="str">
            <v>4|3|光学显微镜用|CARL ZEISS|304977-8058-000</v>
          </cell>
          <cell r="E3098">
            <v>999</v>
          </cell>
          <cell r="F3098" t="str">
            <v>L2233D18A008</v>
          </cell>
          <cell r="G3098">
            <v>36</v>
          </cell>
          <cell r="H3098" t="str">
            <v>LED灯箱控制板，LED模块的主控单元，负责通讯。PCB印刷电路板，LED灯箱可用于Lumera700，Rescan700 显微镜</v>
          </cell>
          <cell r="I3098" t="str">
            <v>FBG CONTROL BOARD</v>
          </cell>
          <cell r="J3098">
            <v>43209</v>
          </cell>
        </row>
        <row r="3098">
          <cell r="L3098" t="str">
            <v>个</v>
          </cell>
          <cell r="M3098" t="str">
            <v>千克</v>
          </cell>
        </row>
        <row r="3099">
          <cell r="A3099" t="str">
            <v>304977-8051-000</v>
          </cell>
          <cell r="B3099">
            <v>9011900000</v>
          </cell>
          <cell r="C3099" t="str">
            <v>显微镜电路板</v>
          </cell>
          <cell r="D3099" t="str">
            <v>4|3|光学显微镜用|CARL ZEISS|304977-8051-000</v>
          </cell>
          <cell r="E3099">
            <v>999</v>
          </cell>
          <cell r="F3099" t="str">
            <v>L2233D18A008</v>
          </cell>
          <cell r="G3099">
            <v>36</v>
          </cell>
          <cell r="H3099" t="str">
            <v>LED驱动板，印刷电路板，LED灯箱可用于Lumera700，Rescan700 显微镜</v>
          </cell>
          <cell r="I3099" t="str">
            <v>FBG LED DRIVER</v>
          </cell>
          <cell r="J3099">
            <v>43209</v>
          </cell>
        </row>
        <row r="3099">
          <cell r="L3099" t="str">
            <v>个</v>
          </cell>
          <cell r="M3099" t="str">
            <v>千克</v>
          </cell>
        </row>
        <row r="3100">
          <cell r="A3100" t="str">
            <v>346001-9190-600</v>
          </cell>
          <cell r="B3100">
            <v>9011900000</v>
          </cell>
          <cell r="C3100" t="str">
            <v>显微镜电路板</v>
          </cell>
          <cell r="D3100" t="str">
            <v>4|3|光学显微镜用|CARL ZEISS|346001-9190-600</v>
          </cell>
          <cell r="E3100">
            <v>999</v>
          </cell>
          <cell r="F3100" t="str">
            <v>L2233D18A008</v>
          </cell>
          <cell r="G3100">
            <v>36</v>
          </cell>
          <cell r="H3100" t="str">
            <v>电镜扫描线路板</v>
          </cell>
          <cell r="I3100" t="str">
            <v>PCB DEVICE SCAN&amp;VIDEO SEM</v>
          </cell>
          <cell r="J3100">
            <v>43210</v>
          </cell>
        </row>
        <row r="3100">
          <cell r="L3100" t="str">
            <v>个</v>
          </cell>
          <cell r="M3100" t="str">
            <v>千克</v>
          </cell>
        </row>
        <row r="3101">
          <cell r="A3101" t="str">
            <v>430039-8619-000</v>
          </cell>
          <cell r="B3101">
            <v>9011900000</v>
          </cell>
          <cell r="C3101" t="str">
            <v>显微镜电路板</v>
          </cell>
          <cell r="D3101" t="str">
            <v>4|3|光学显微镜用|CARL ZEISS|430039-8619-000</v>
          </cell>
          <cell r="E3101">
            <v>999</v>
          </cell>
          <cell r="F3101" t="str">
            <v>L2233D18A008</v>
          </cell>
          <cell r="G3101">
            <v>36</v>
          </cell>
          <cell r="H3101" t="str">
            <v>透射光组件感应板（上部）PCB板</v>
          </cell>
          <cell r="I3101" t="str">
            <v>FBG CAS TL CONNECTOR UPPER</v>
          </cell>
          <cell r="J3101">
            <v>43217</v>
          </cell>
        </row>
        <row r="3101">
          <cell r="L3101" t="str">
            <v>个</v>
          </cell>
          <cell r="M3101" t="str">
            <v>千克</v>
          </cell>
        </row>
        <row r="3102">
          <cell r="A3102" t="str">
            <v>430039-8618-000</v>
          </cell>
          <cell r="B3102">
            <v>9011900000</v>
          </cell>
          <cell r="C3102" t="str">
            <v>显微镜电路板</v>
          </cell>
          <cell r="D3102" t="str">
            <v>4|3|光学显微镜用|CARL ZEISS|430039-8618-000</v>
          </cell>
          <cell r="E3102">
            <v>999</v>
          </cell>
          <cell r="F3102" t="str">
            <v>L2233D18A008</v>
          </cell>
          <cell r="G3102">
            <v>36</v>
          </cell>
          <cell r="H3102" t="str">
            <v>透射光组件感应板（下部）PCB板</v>
          </cell>
          <cell r="I3102" t="str">
            <v>FBG CAS TL CONNECTOR LOWER</v>
          </cell>
          <cell r="J3102">
            <v>43217</v>
          </cell>
        </row>
        <row r="3102">
          <cell r="L3102" t="str">
            <v>个</v>
          </cell>
          <cell r="M3102" t="str">
            <v>千克</v>
          </cell>
        </row>
        <row r="3103">
          <cell r="A3103" t="str">
            <v>000000-2198-090</v>
          </cell>
          <cell r="B3103">
            <v>9011900000</v>
          </cell>
          <cell r="C3103" t="str">
            <v>显微镜电路板</v>
          </cell>
          <cell r="D3103" t="str">
            <v>4|3|光学显微镜用|CARL ZEISS|000000-2198-090</v>
          </cell>
          <cell r="E3103">
            <v>999</v>
          </cell>
          <cell r="F3103" t="str">
            <v>L2233D18A008</v>
          </cell>
          <cell r="G3103">
            <v>36</v>
          </cell>
          <cell r="H3103" t="str">
            <v>中央控制电路板，用来控制显微镜的亮度 模式开关等</v>
          </cell>
          <cell r="I3103" t="str">
            <v>CENTERAL CONTROL PCB</v>
          </cell>
          <cell r="J3103">
            <v>43217</v>
          </cell>
        </row>
        <row r="3103">
          <cell r="L3103" t="str">
            <v>个</v>
          </cell>
          <cell r="M3103" t="str">
            <v>千克</v>
          </cell>
        </row>
        <row r="3104">
          <cell r="A3104" t="str">
            <v>430039-8634-000</v>
          </cell>
          <cell r="B3104">
            <v>9011900000</v>
          </cell>
          <cell r="C3104" t="str">
            <v>显微镜电路板</v>
          </cell>
          <cell r="D3104" t="str">
            <v>4|3|光学显微镜用|CARL ZEISS|430039-8634-000</v>
          </cell>
          <cell r="E3104">
            <v>999</v>
          </cell>
          <cell r="F3104" t="str">
            <v>L2233D18A008</v>
          </cell>
          <cell r="G3104">
            <v>36</v>
          </cell>
          <cell r="H3104" t="str">
            <v>电路板，Zeiss Celldiscoverer7</v>
          </cell>
          <cell r="I3104" t="str">
            <v>PCBA CAS TL CONTROLLER</v>
          </cell>
          <cell r="J3104">
            <v>43228</v>
          </cell>
        </row>
        <row r="3104">
          <cell r="L3104" t="str">
            <v>个</v>
          </cell>
          <cell r="M3104" t="str">
            <v>千克</v>
          </cell>
        </row>
        <row r="3105">
          <cell r="A3105" t="str">
            <v>360100-0000-541</v>
          </cell>
          <cell r="B3105">
            <v>9011900000</v>
          </cell>
          <cell r="C3105" t="str">
            <v>显微镜电路板</v>
          </cell>
          <cell r="D3105" t="str">
            <v>4|3|光学显微镜用|CARL ZEISS|360100-0000-541</v>
          </cell>
          <cell r="E3105">
            <v>999</v>
          </cell>
          <cell r="F3105" t="str">
            <v>L2233D18A008</v>
          </cell>
          <cell r="G3105">
            <v>36</v>
          </cell>
          <cell r="H3105" t="str">
            <v>离子束偏转电路板</v>
          </cell>
          <cell r="I3105" t="str">
            <v>Blanker Module GFLS</v>
          </cell>
          <cell r="J3105">
            <v>43245</v>
          </cell>
        </row>
        <row r="3105">
          <cell r="L3105" t="str">
            <v>个</v>
          </cell>
          <cell r="M3105" t="str">
            <v>千克</v>
          </cell>
        </row>
        <row r="3106">
          <cell r="A3106" t="str">
            <v>400100-8602-000</v>
          </cell>
          <cell r="B3106">
            <v>9011900000</v>
          </cell>
          <cell r="C3106" t="str">
            <v>显微镜电路板</v>
          </cell>
          <cell r="D3106" t="str">
            <v>4|3|光学显微镜用|CARL ZEISS|400100-8602-000</v>
          </cell>
          <cell r="E3106">
            <v>999</v>
          </cell>
          <cell r="F3106" t="str">
            <v>L2233D18A008</v>
          </cell>
          <cell r="G3106">
            <v>36</v>
          </cell>
          <cell r="H3106" t="str">
            <v>照明缩放电路板</v>
          </cell>
          <cell r="I3106" t="str">
            <v> PCBA ZOOM DRIVE SPIM</v>
          </cell>
          <cell r="J3106">
            <v>43250</v>
          </cell>
        </row>
        <row r="3106">
          <cell r="L3106" t="str">
            <v>个</v>
          </cell>
          <cell r="M3106" t="str">
            <v>千克</v>
          </cell>
        </row>
        <row r="3107">
          <cell r="A3107" t="str">
            <v>000000-2150-240</v>
          </cell>
          <cell r="B3107">
            <v>9011900000</v>
          </cell>
          <cell r="C3107" t="str">
            <v>显微镜电路板</v>
          </cell>
          <cell r="D3107" t="str">
            <v>4|3|光学显微镜用|CARL ZEISS|000000-2150-240</v>
          </cell>
          <cell r="E3107">
            <v>999</v>
          </cell>
          <cell r="F3107" t="str">
            <v>L2233D18A008</v>
          </cell>
          <cell r="G3107">
            <v>36</v>
          </cell>
          <cell r="H3107" t="str">
            <v>名称 LVDS 电路板，负责显微镜各部件的信号同步和协调</v>
          </cell>
          <cell r="I3107" t="str">
            <v>LVOS UPGRADE  KIT AEZ03</v>
          </cell>
          <cell r="J3107">
            <v>43257</v>
          </cell>
        </row>
        <row r="3107">
          <cell r="L3107" t="str">
            <v>个</v>
          </cell>
          <cell r="M3107" t="str">
            <v>千克</v>
          </cell>
        </row>
        <row r="3108">
          <cell r="A3108" t="str">
            <v>346001-9130-310</v>
          </cell>
          <cell r="B3108">
            <v>9011900000</v>
          </cell>
          <cell r="C3108" t="str">
            <v>显微镜电路板</v>
          </cell>
          <cell r="D3108" t="str">
            <v>4|3|光学显微镜用|CARL ZEISS|346001-9130-310</v>
          </cell>
          <cell r="E3108">
            <v>999</v>
          </cell>
          <cell r="F3108" t="str">
            <v>L2233D18A008</v>
          </cell>
          <cell r="G3108">
            <v>36</v>
          </cell>
          <cell r="H3108" t="str">
            <v>15xx真空板(电子显微镜的部件。用于控制真空系统工作的电路板，控制真空系统)</v>
          </cell>
          <cell r="I3108" t="str">
            <v>PCB Device VAC (w/o sensors)</v>
          </cell>
          <cell r="J3108">
            <v>43290</v>
          </cell>
        </row>
        <row r="3108">
          <cell r="L3108" t="str">
            <v>个</v>
          </cell>
          <cell r="M3108" t="str">
            <v>千克</v>
          </cell>
        </row>
        <row r="3109">
          <cell r="A3109" t="str">
            <v>000000-2200-458</v>
          </cell>
          <cell r="B3109">
            <v>9011900000</v>
          </cell>
          <cell r="C3109" t="str">
            <v>显微镜电路板</v>
          </cell>
          <cell r="D3109" t="str">
            <v>4|3|光学显微镜用|CARL ZEISS|000000-2200-458</v>
          </cell>
          <cell r="E3109">
            <v>999</v>
          </cell>
          <cell r="F3109" t="str">
            <v>L2233D18A008</v>
          </cell>
          <cell r="G3109">
            <v>36</v>
          </cell>
          <cell r="H3109" t="str">
            <v>高速信号转换电路板组合.,用于转换显微镜成像信号</v>
          </cell>
          <cell r="I3109" t="str">
            <v>Bundle RT-System Combi</v>
          </cell>
          <cell r="J3109">
            <v>43339</v>
          </cell>
        </row>
        <row r="3109">
          <cell r="L3109" t="str">
            <v>个</v>
          </cell>
          <cell r="M3109" t="str">
            <v>千克</v>
          </cell>
        </row>
        <row r="3110">
          <cell r="A3110" t="str">
            <v>430000-8601-000</v>
          </cell>
          <cell r="B3110">
            <v>9011900000</v>
          </cell>
          <cell r="C3110" t="str">
            <v>显微镜电路板</v>
          </cell>
          <cell r="D3110" t="str">
            <v>4|3|光学显微镜用|CARL ZEISS|430000-8601-000</v>
          </cell>
          <cell r="E3110">
            <v>999</v>
          </cell>
          <cell r="F3110" t="str">
            <v>L2233D18A008</v>
          </cell>
          <cell r="G3110">
            <v>36</v>
          </cell>
          <cell r="H3110" t="str">
            <v>背板</v>
          </cell>
          <cell r="I3110" t="str">
            <v>ASSEMBLY BACKPLANE PCB背板 Mat. Group 5: B40</v>
          </cell>
          <cell r="J3110">
            <v>43339</v>
          </cell>
        </row>
        <row r="3110">
          <cell r="L3110" t="str">
            <v>个</v>
          </cell>
          <cell r="M3110" t="str">
            <v>千克</v>
          </cell>
        </row>
        <row r="3111">
          <cell r="A3111" t="str">
            <v>000000-1740-566</v>
          </cell>
          <cell r="B3111">
            <v>9011900000</v>
          </cell>
          <cell r="C3111" t="str">
            <v>显微镜电路板</v>
          </cell>
          <cell r="D3111" t="str">
            <v>4|3|光学显微镜用|CARL ZEISS|000000-1740-566</v>
          </cell>
          <cell r="E3111">
            <v>999</v>
          </cell>
          <cell r="F3111" t="str">
            <v>L2233D18A008</v>
          </cell>
        </row>
        <row r="3111">
          <cell r="H3111" t="str">
            <v>激光模块控制背板</v>
          </cell>
          <cell r="I3111" t="str">
            <v>PCBA CPLD BACKPLANE LASER MODULE</v>
          </cell>
          <cell r="J3111">
            <v>43633</v>
          </cell>
        </row>
        <row r="3111">
          <cell r="L3111" t="str">
            <v>个</v>
          </cell>
          <cell r="M3111" t="str">
            <v>千克</v>
          </cell>
        </row>
        <row r="3112">
          <cell r="A3112" t="str">
            <v>356133-9005-000</v>
          </cell>
          <cell r="B3112">
            <v>9011900000</v>
          </cell>
          <cell r="C3112" t="str">
            <v>显微镜电路板</v>
          </cell>
          <cell r="D3112" t="str">
            <v>4|3|光学显微镜用|CARL ZEISS|356133-9005-000</v>
          </cell>
          <cell r="E3112">
            <v>999</v>
          </cell>
          <cell r="F3112" t="str">
            <v>L2233D18A008</v>
          </cell>
          <cell r="G3112">
            <v>36</v>
          </cell>
          <cell r="H3112" t="str">
            <v>扫描电路板</v>
          </cell>
          <cell r="I3112" t="str">
            <v>EO PCB Assy</v>
          </cell>
          <cell r="J3112">
            <v>43361</v>
          </cell>
        </row>
        <row r="3112">
          <cell r="L3112" t="str">
            <v>个</v>
          </cell>
          <cell r="M3112" t="str">
            <v>千克</v>
          </cell>
        </row>
        <row r="3113">
          <cell r="A3113" t="str">
            <v>347801-9106-000</v>
          </cell>
          <cell r="B3113">
            <v>9011900000</v>
          </cell>
          <cell r="C3113" t="str">
            <v>显微镜电路板</v>
          </cell>
          <cell r="D3113" t="str">
            <v>4|3|光学显微镜用|CARL ZEISS|347801-9106-000</v>
          </cell>
          <cell r="E3113">
            <v>999</v>
          </cell>
          <cell r="F3113" t="str">
            <v>L2233D18A008</v>
          </cell>
          <cell r="G3113">
            <v>36</v>
          </cell>
          <cell r="H3113" t="str">
            <v>样品台控制电路板</v>
          </cell>
          <cell r="I3113" t="str">
            <v>stage control board</v>
          </cell>
          <cell r="J3113">
            <v>43372</v>
          </cell>
        </row>
        <row r="3113">
          <cell r="L3113" t="str">
            <v>个</v>
          </cell>
          <cell r="M3113" t="str">
            <v>千克</v>
          </cell>
        </row>
        <row r="3114">
          <cell r="A3114" t="str">
            <v>354901-9051-000</v>
          </cell>
          <cell r="B3114">
            <v>9011900000</v>
          </cell>
          <cell r="C3114" t="str">
            <v>显微镜电路板</v>
          </cell>
          <cell r="D3114" t="str">
            <v>4|3|光学显微镜用|CARL ZEISS|354901-9051-000</v>
          </cell>
          <cell r="E3114">
            <v>999</v>
          </cell>
          <cell r="F3114" t="str">
            <v>L2233D18A008</v>
          </cell>
          <cell r="G3114">
            <v>36</v>
          </cell>
          <cell r="H3114" t="str">
            <v>总输电线线路板</v>
          </cell>
          <cell r="I3114" t="str">
            <v>mains board</v>
          </cell>
          <cell r="J3114">
            <v>43381</v>
          </cell>
        </row>
        <row r="3114">
          <cell r="L3114" t="str">
            <v>个</v>
          </cell>
          <cell r="M3114" t="str">
            <v>千克</v>
          </cell>
        </row>
        <row r="3115">
          <cell r="A3115" t="str">
            <v>431004-8600-000</v>
          </cell>
          <cell r="B3115">
            <v>9011900000</v>
          </cell>
          <cell r="C3115" t="str">
            <v>显微镜电路板</v>
          </cell>
          <cell r="D3115" t="str">
            <v>4|3|光学显微镜用|CARL ZEISS|431004-8600-000</v>
          </cell>
          <cell r="E3115">
            <v>999</v>
          </cell>
          <cell r="F3115" t="str">
            <v>L2233D18A008</v>
          </cell>
          <cell r="G3115">
            <v>36</v>
          </cell>
          <cell r="H3115" t="str">
            <v>光控电路板</v>
          </cell>
          <cell r="I3115" t="str">
            <v>PCBA AOPP LIGHT CONTROLLER</v>
          </cell>
          <cell r="J3115">
            <v>43398</v>
          </cell>
        </row>
        <row r="3115">
          <cell r="L3115" t="str">
            <v>个</v>
          </cell>
          <cell r="M3115" t="str">
            <v>千克</v>
          </cell>
        </row>
        <row r="3116">
          <cell r="A3116" t="str">
            <v>304977-8063-000</v>
          </cell>
          <cell r="B3116">
            <v>9011900000</v>
          </cell>
          <cell r="C3116" t="str">
            <v>显微镜电路板</v>
          </cell>
          <cell r="D3116" t="str">
            <v>4|3|光学显微镜用给LED光源供电|CARL ZEISS|304977-8063-000</v>
          </cell>
          <cell r="E3116">
            <v>999</v>
          </cell>
          <cell r="F3116" t="str">
            <v>L2233D18A008</v>
          </cell>
          <cell r="G3116">
            <v>36</v>
          </cell>
          <cell r="H3116" t="str">
            <v>LED光源控制电路板</v>
          </cell>
          <cell r="I3116" t="str">
            <v>PCB, control assembly man. mode</v>
          </cell>
          <cell r="J3116">
            <v>43608</v>
          </cell>
        </row>
        <row r="3116">
          <cell r="L3116" t="str">
            <v>个</v>
          </cell>
          <cell r="M3116" t="str">
            <v>千克</v>
          </cell>
        </row>
        <row r="3117">
          <cell r="A3117" t="str">
            <v>352101-9310-000</v>
          </cell>
          <cell r="B3117">
            <v>9011900000</v>
          </cell>
          <cell r="C3117" t="str">
            <v>显微镜电路板</v>
          </cell>
          <cell r="D3117" t="str">
            <v>4|3|显微镜样品台用|CARL ZEISS|352101-9310-000</v>
          </cell>
          <cell r="E3117">
            <v>999</v>
          </cell>
          <cell r="F3117" t="str">
            <v>L2233D18A008</v>
          </cell>
          <cell r="G3117">
            <v>36</v>
          </cell>
          <cell r="H3117" t="str">
            <v>样品台线路板</v>
          </cell>
          <cell r="I3117" t="str">
            <v>SIGMA EO PCB</v>
          </cell>
          <cell r="J3117">
            <v>43419</v>
          </cell>
        </row>
        <row r="3117">
          <cell r="L3117" t="str">
            <v>个</v>
          </cell>
          <cell r="M3117" t="str">
            <v>千克</v>
          </cell>
        </row>
        <row r="3118">
          <cell r="A3118" t="str">
            <v>360100-0000-914</v>
          </cell>
          <cell r="B3118">
            <v>9011900000</v>
          </cell>
          <cell r="C3118" t="str">
            <v>显微镜电路板</v>
          </cell>
          <cell r="D3118" t="str">
            <v>4|3|用于显微镜中，用来控制离子束|CARL ZEISS|360100-0000-914</v>
          </cell>
          <cell r="E3118">
            <v>999</v>
          </cell>
          <cell r="F3118" t="str">
            <v>L2233D18A008</v>
          </cell>
        </row>
        <row r="3118">
          <cell r="H3118" t="str">
            <v>聚焦离子束显微镜（FIB）主电路板</v>
          </cell>
          <cell r="I3118" t="str">
            <v>FIB Mainboard</v>
          </cell>
          <cell r="J3118">
            <v>43531</v>
          </cell>
        </row>
        <row r="3118">
          <cell r="L3118" t="str">
            <v>个</v>
          </cell>
          <cell r="M3118" t="str">
            <v>千克</v>
          </cell>
        </row>
        <row r="3119">
          <cell r="A3119" t="str">
            <v>346001-9130-410</v>
          </cell>
          <cell r="B3119">
            <v>9011900000</v>
          </cell>
          <cell r="C3119" t="str">
            <v>显微镜控制板</v>
          </cell>
          <cell r="D3119" t="str">
            <v>4|3|用于显微镜实现真空模块功能和控制及通讯的硬件|CARL ZEISS|346001-9130-410</v>
          </cell>
          <cell r="E3119">
            <v>999</v>
          </cell>
          <cell r="F3119" t="str">
            <v>L2233D18A008</v>
          </cell>
        </row>
        <row r="3119">
          <cell r="H3119" t="str">
            <v>真空控制板集成了真空控制模块和光纤通讯枢纽，是扫描电镜软件进行控制和操作的硬件支持部分</v>
          </cell>
          <cell r="I3119" t="str">
            <v>Vacuum controller board</v>
          </cell>
          <cell r="J3119">
            <v>43750</v>
          </cell>
        </row>
        <row r="3119">
          <cell r="L3119" t="str">
            <v>个</v>
          </cell>
          <cell r="M3119" t="str">
            <v>千克</v>
          </cell>
        </row>
        <row r="3120">
          <cell r="A3120" t="str">
            <v>000000-0510-397</v>
          </cell>
          <cell r="B3120">
            <v>9011900000</v>
          </cell>
          <cell r="C3120" t="str">
            <v>显微镜电源板</v>
          </cell>
          <cell r="D3120" t="str">
            <v>4|3|用于显微镜配电|CARL ZEISS|000000-0510-397</v>
          </cell>
          <cell r="E3120">
            <v>999</v>
          </cell>
          <cell r="F3120" t="str">
            <v>L2233D18A008</v>
          </cell>
        </row>
        <row r="3120">
          <cell r="H3120" t="str">
            <v>带开关电源板</v>
          </cell>
          <cell r="I3120" t="str">
            <v>3 Socket power strip with switch</v>
          </cell>
          <cell r="J3120">
            <v>43640</v>
          </cell>
        </row>
        <row r="3120">
          <cell r="L3120" t="str">
            <v>个</v>
          </cell>
          <cell r="M3120" t="str">
            <v>千克</v>
          </cell>
        </row>
        <row r="3121">
          <cell r="A3121" t="str">
            <v>430039-8336-000</v>
          </cell>
          <cell r="B3121">
            <v>9011900000</v>
          </cell>
          <cell r="C3121" t="str">
            <v>显微镜透射光组件</v>
          </cell>
          <cell r="D3121" t="str">
            <v>4|3|为光学显微镜提供透射光光源|CARL ZEISS|430039-8336-000</v>
          </cell>
          <cell r="E3121">
            <v>999</v>
          </cell>
          <cell r="F3121" t="str">
            <v>L2233D18A008</v>
          </cell>
        </row>
        <row r="3121">
          <cell r="H3121" t="str">
            <v>透射光组件：透射光组件内有一个LED光源，当该组件与显微镜相接触的时候，主机给与组件供电，组件发光给予显微镜照明</v>
          </cell>
          <cell r="I3121" t="str">
            <v>Transmitted light path</v>
          </cell>
          <cell r="J3121">
            <v>43978</v>
          </cell>
        </row>
        <row r="3121">
          <cell r="L3121" t="str">
            <v>个</v>
          </cell>
          <cell r="M3121" t="str">
            <v>千克</v>
          </cell>
        </row>
        <row r="3122">
          <cell r="A3122" t="str">
            <v>400101-9000-520</v>
          </cell>
          <cell r="B3122">
            <v>9011900000</v>
          </cell>
          <cell r="C3122" t="str">
            <v>内部探测头</v>
          </cell>
          <cell r="D3122" t="str">
            <v>4|3|光学显微镜用|CARL ZEISS|400101-9000-520</v>
          </cell>
          <cell r="E3122">
            <v>999</v>
          </cell>
          <cell r="F3122" t="str">
            <v>L2233D18A008</v>
          </cell>
        </row>
        <row r="3122">
          <cell r="H3122" t="str">
            <v>内部探测头（用途检测样本
材质：钢，电子部件）</v>
          </cell>
          <cell r="I3122" t="str">
            <v>VITRO MESSKOPF </v>
          </cell>
          <cell r="J3122">
            <v>43749</v>
          </cell>
        </row>
        <row r="3122">
          <cell r="L3122" t="str">
            <v>个</v>
          </cell>
          <cell r="M3122" t="str">
            <v>千克</v>
          </cell>
        </row>
        <row r="3123">
          <cell r="A3123" t="str">
            <v>430039-8620-000</v>
          </cell>
          <cell r="B3123">
            <v>9011900000</v>
          </cell>
          <cell r="C3123" t="str">
            <v>显微镜电路背板</v>
          </cell>
          <cell r="D3123" t="str">
            <v>4|3|用于显微镜中，用来做各电路板的通讯|Carl Zeiss|430039-8620-000</v>
          </cell>
          <cell r="E3123">
            <v>999</v>
          </cell>
          <cell r="F3123" t="str">
            <v>L2233D18A008</v>
          </cell>
        </row>
        <row r="3123">
          <cell r="H3123" t="str">
            <v>显微镜电路背板</v>
          </cell>
          <cell r="I3123" t="str">
            <v>PCBA CAS BACKPLANE</v>
          </cell>
          <cell r="J3123">
            <v>43583</v>
          </cell>
        </row>
        <row r="3123">
          <cell r="L3123" t="str">
            <v>个</v>
          </cell>
          <cell r="M3123" t="str">
            <v>千克</v>
          </cell>
        </row>
        <row r="3124">
          <cell r="A3124" t="str">
            <v>430039-8624-000</v>
          </cell>
          <cell r="B3124">
            <v>9011900000</v>
          </cell>
          <cell r="C3124" t="str">
            <v>显微镜电路背板通讯板</v>
          </cell>
          <cell r="D3124" t="str">
            <v>4|3|用于显微镜中，用来负责背板的通讯|Carl Zeiss|430039-8624-000</v>
          </cell>
          <cell r="E3124">
            <v>999</v>
          </cell>
          <cell r="F3124" t="str">
            <v>L2233D18A008</v>
          </cell>
        </row>
        <row r="3124">
          <cell r="H3124" t="str">
            <v>显微镜电路背板通讯板</v>
          </cell>
          <cell r="I3124" t="str">
            <v>PCBA BACKPLANE DISTRIBUTOR F/CD7</v>
          </cell>
          <cell r="J3124">
            <v>43583</v>
          </cell>
        </row>
        <row r="3124">
          <cell r="L3124" t="str">
            <v>个</v>
          </cell>
          <cell r="M3124" t="str">
            <v>千克</v>
          </cell>
        </row>
        <row r="3125">
          <cell r="A3125" t="str">
            <v>430000-8039-000</v>
          </cell>
          <cell r="B3125">
            <v>9011900000</v>
          </cell>
          <cell r="C3125" t="str">
            <v>显微镜用旋转编码盘</v>
          </cell>
          <cell r="D3125" t="str">
            <v>4|3|显微镜用，控制显微镜电动载物台的升降|CARL ZEISS|Axio Observer</v>
          </cell>
          <cell r="E3125">
            <v>999</v>
          </cell>
          <cell r="F3125" t="str">
            <v>L2233D18A008</v>
          </cell>
        </row>
        <row r="3125">
          <cell r="H3125" t="str">
            <v>旋转编码盘</v>
          </cell>
          <cell r="I3125" t="str">
            <v> Encoderscheibe, kompl</v>
          </cell>
          <cell r="J3125">
            <v>43529</v>
          </cell>
        </row>
        <row r="3125">
          <cell r="L3125" t="str">
            <v>个</v>
          </cell>
          <cell r="M3125" t="str">
            <v>千克</v>
          </cell>
        </row>
        <row r="3126">
          <cell r="A3126" t="str">
            <v>354850-9700-000</v>
          </cell>
          <cell r="B3126">
            <v>9011900000</v>
          </cell>
          <cell r="C3126" t="str">
            <v>显微镜用探头配件套装</v>
          </cell>
          <cell r="D3126" t="str">
            <v>4|3|光学显微镜用|CARL ZEISS|354850-9700-000</v>
          </cell>
          <cell r="E3126">
            <v>999</v>
          </cell>
          <cell r="F3126" t="str">
            <v>L2233D18A008</v>
          </cell>
        </row>
        <row r="3126">
          <cell r="H3126" t="str">
            <v>二次电子探头配件套装</v>
          </cell>
          <cell r="I3126" t="str">
            <v> ETSE Common Parts Kit</v>
          </cell>
          <cell r="J3126">
            <v>43368</v>
          </cell>
        </row>
        <row r="3126">
          <cell r="L3126" t="str">
            <v>个</v>
          </cell>
          <cell r="M3126" t="str">
            <v>千克</v>
          </cell>
        </row>
        <row r="3127">
          <cell r="A3127" t="str">
            <v>344420-9010-000</v>
          </cell>
          <cell r="B3127">
            <v>9011900000</v>
          </cell>
          <cell r="C3127" t="str">
            <v>显微镜离子束枪头</v>
          </cell>
          <cell r="D3127" t="str">
            <v>4|3|光学显微镜用|CARL ZEISS|344420-9010-000</v>
          </cell>
          <cell r="E3127">
            <v>999</v>
          </cell>
          <cell r="F3127" t="str">
            <v>L2233D18A008</v>
          </cell>
        </row>
        <row r="3127">
          <cell r="H3127" t="str">
            <v>离子束枪头</v>
          </cell>
          <cell r="I3127" t="str">
            <v> Source w/head FIB Capella</v>
          </cell>
          <cell r="J3127">
            <v>43388</v>
          </cell>
        </row>
        <row r="3127">
          <cell r="L3127" t="str">
            <v>个</v>
          </cell>
          <cell r="M3127" t="str">
            <v>千克</v>
          </cell>
        </row>
        <row r="3128">
          <cell r="A3128" t="str">
            <v>344420-9010-001</v>
          </cell>
          <cell r="B3128">
            <v>9011900000</v>
          </cell>
          <cell r="C3128" t="str">
            <v>显微镜离子束枪头</v>
          </cell>
          <cell r="D3128" t="str">
            <v>4|3|光学显微镜用|CARL ZEISS|344420-9010-001</v>
          </cell>
          <cell r="E3128">
            <v>999</v>
          </cell>
          <cell r="F3128" t="str">
            <v>L2233D18A008</v>
          </cell>
        </row>
        <row r="3128">
          <cell r="H3128" t="str">
            <v>离子束枪头</v>
          </cell>
          <cell r="I3128" t="str">
            <v> Source w/head FIB Capella</v>
          </cell>
          <cell r="J3128">
            <v>43396</v>
          </cell>
        </row>
        <row r="3128">
          <cell r="L3128" t="str">
            <v>个</v>
          </cell>
          <cell r="M3128" t="str">
            <v>千克</v>
          </cell>
        </row>
        <row r="3129">
          <cell r="A3129" t="str">
            <v>344920-8035-000</v>
          </cell>
          <cell r="B3129">
            <v>9011900000</v>
          </cell>
          <cell r="C3129" t="str">
            <v>显微镜电子枪枪头</v>
          </cell>
          <cell r="D3129" t="str">
            <v>4|3|光学显微镜用|CARL ZEISS|344920-8035-000</v>
          </cell>
          <cell r="E3129">
            <v>999</v>
          </cell>
          <cell r="F3129" t="str">
            <v>L2233D18A008</v>
          </cell>
        </row>
        <row r="3129">
          <cell r="H3129" t="str">
            <v>电子枪枪头</v>
          </cell>
          <cell r="I3129" t="str">
            <v>electron gun w/isolator</v>
          </cell>
          <cell r="J3129">
            <v>43472</v>
          </cell>
        </row>
        <row r="3129">
          <cell r="L3129" t="str">
            <v>个</v>
          </cell>
          <cell r="M3129" t="str">
            <v>千克</v>
          </cell>
        </row>
        <row r="3130">
          <cell r="A3130" t="str">
            <v>435116-0000-000</v>
          </cell>
          <cell r="B3130">
            <v>9011900000</v>
          </cell>
          <cell r="C3130" t="str">
            <v>显微镜用双人共览配件</v>
          </cell>
          <cell r="D3130" t="str">
            <v>4|3|光学显微镜用|CARL ZEISS|435116-0000-000</v>
          </cell>
          <cell r="E3130">
            <v>999</v>
          </cell>
          <cell r="F3130" t="str">
            <v>L2233D18A008</v>
          </cell>
        </row>
        <row r="3130">
          <cell r="H3130" t="str">
            <v>体视显微镜双人共览配件</v>
          </cell>
          <cell r="I3130" t="str">
            <v>Co-obs. Equip. SteREO Discovery</v>
          </cell>
          <cell r="J3130">
            <v>43410</v>
          </cell>
        </row>
        <row r="3130">
          <cell r="L3130" t="str">
            <v>个</v>
          </cell>
          <cell r="M3130" t="str">
            <v>千克</v>
          </cell>
        </row>
        <row r="3131">
          <cell r="A3131" t="str">
            <v>452311-8051-000</v>
          </cell>
          <cell r="B3131">
            <v>9011900000</v>
          </cell>
          <cell r="C3131" t="str">
            <v>显微镜用Z轴电动牵引马达组件</v>
          </cell>
          <cell r="D3131" t="str">
            <v>4|3|光学显微镜用|CARL ZEISS|452311-8051-000</v>
          </cell>
          <cell r="E3131">
            <v>999</v>
          </cell>
          <cell r="F3131" t="str">
            <v>L2233D18A008</v>
          </cell>
        </row>
        <row r="3131">
          <cell r="H3131" t="str">
            <v>Z轴电动牵引马达组件</v>
          </cell>
          <cell r="I3131" t="str">
            <v>Z-Drive-Motor. Compl</v>
          </cell>
          <cell r="J3131">
            <v>43668</v>
          </cell>
        </row>
        <row r="3131">
          <cell r="L3131" t="str">
            <v>个</v>
          </cell>
          <cell r="M3131" t="str">
            <v>千克</v>
          </cell>
        </row>
        <row r="3132">
          <cell r="A3132" t="str">
            <v>266010-0030-323</v>
          </cell>
          <cell r="B3132">
            <v>8539299100</v>
          </cell>
          <cell r="C3132" t="str">
            <v>白炽灯泡</v>
          </cell>
          <cell r="D3132" t="str">
            <v>4|3|显微镜用|白炽灯|30W|小于12V|Carl Zeiss|266010-0030-323</v>
          </cell>
          <cell r="E3132">
            <v>999</v>
          </cell>
          <cell r="F3132" t="str">
            <v>L2233D18A008</v>
          </cell>
          <cell r="G3132">
            <v>37</v>
          </cell>
          <cell r="H3132" t="str">
            <v>灯泡(电压6V,电压小于12V,显微镜用,品牌:Carl Zeiss)</v>
          </cell>
          <cell r="I3132" t="str">
            <v>PROJECTION LAMP HFA 2, HFA 2I </v>
          </cell>
          <cell r="J3132">
            <v>0</v>
          </cell>
        </row>
        <row r="3132">
          <cell r="L3132" t="str">
            <v>个</v>
          </cell>
          <cell r="M3132" t="str">
            <v>只</v>
          </cell>
        </row>
        <row r="3132">
          <cell r="O3132" t="str">
            <v>千克</v>
          </cell>
        </row>
        <row r="3133">
          <cell r="A3133" t="str">
            <v>304949-9901-000</v>
          </cell>
          <cell r="B3133">
            <v>8539299100</v>
          </cell>
          <cell r="C3133" t="str">
            <v>白炽灯泡</v>
          </cell>
          <cell r="D3133" t="str">
            <v>4|3|显微镜用|白炽灯|30W|小于12V|Carl Zeiss|304949-9901-000</v>
          </cell>
          <cell r="E3133">
            <v>999</v>
          </cell>
          <cell r="F3133" t="str">
            <v>L2233D18A008</v>
          </cell>
          <cell r="G3133">
            <v>37</v>
          </cell>
          <cell r="H3133" t="str">
            <v>灯泡(电压6V,电压小于12V,显微镜用,品牌:Carl Zeiss)</v>
          </cell>
          <cell r="I3133" t="str">
            <v>Lamp container 300W Xenon for VARIO 700</v>
          </cell>
          <cell r="J3133">
            <v>43990</v>
          </cell>
        </row>
        <row r="3133">
          <cell r="L3133" t="str">
            <v>个</v>
          </cell>
          <cell r="M3133" t="str">
            <v>只</v>
          </cell>
        </row>
        <row r="3133">
          <cell r="O3133" t="str">
            <v>千克</v>
          </cell>
        </row>
        <row r="3134">
          <cell r="A3134" t="str">
            <v>000000-0143-124</v>
          </cell>
          <cell r="B3134">
            <v>8539299100</v>
          </cell>
          <cell r="C3134" t="str">
            <v>白炽灯泡</v>
          </cell>
          <cell r="D3134" t="str">
            <v>4|3|显微镜用|白炽灯|30W|小于12V|Carl Zeiss|000000-0143-124</v>
          </cell>
          <cell r="E3134">
            <v>999</v>
          </cell>
          <cell r="F3134" t="str">
            <v>L2233D18A008</v>
          </cell>
          <cell r="G3134">
            <v>37</v>
          </cell>
          <cell r="H3134" t="str">
            <v>灯泡(电压6V,电压小于12V,显微镜用,品牌:Carl Zeiss)</v>
          </cell>
          <cell r="I3134" t="str">
            <v>Halogen bulb 6 V 20 W </v>
          </cell>
          <cell r="J3134">
            <v>0</v>
          </cell>
        </row>
        <row r="3134">
          <cell r="L3134" t="str">
            <v>个</v>
          </cell>
          <cell r="M3134" t="str">
            <v>只</v>
          </cell>
        </row>
        <row r="3134">
          <cell r="O3134" t="str">
            <v>千克</v>
          </cell>
        </row>
        <row r="3135">
          <cell r="A3135" t="str">
            <v>266010-0029-954</v>
          </cell>
          <cell r="B3135">
            <v>8539299100</v>
          </cell>
          <cell r="C3135" t="str">
            <v>白炽灯泡</v>
          </cell>
          <cell r="D3135" t="str">
            <v>4|3|显微镜用|白炽灯|30W|小于12V|Carl Zeiss|266010-0029-954</v>
          </cell>
          <cell r="E3135">
            <v>999</v>
          </cell>
          <cell r="F3135" t="str">
            <v>L2233D18A008</v>
          </cell>
          <cell r="G3135">
            <v>37</v>
          </cell>
          <cell r="H3135" t="str">
            <v>灯泡照明(手术显微镜照明用,规格12V 20W,品牌:OSRAM/Philips)</v>
          </cell>
          <cell r="I3135" t="str">
            <v>LAMP HALOGEN W/REFECTOR 12V 20 (29954)</v>
          </cell>
          <cell r="J3135">
            <v>0</v>
          </cell>
        </row>
        <row r="3135">
          <cell r="L3135" t="str">
            <v>个</v>
          </cell>
          <cell r="M3135" t="str">
            <v>只</v>
          </cell>
        </row>
        <row r="3135">
          <cell r="O3135" t="str">
            <v>千克</v>
          </cell>
        </row>
        <row r="3136">
          <cell r="A3136" t="str">
            <v>380079-9040-000</v>
          </cell>
          <cell r="B3136">
            <v>8539299100</v>
          </cell>
          <cell r="C3136" t="str">
            <v>白炽灯泡</v>
          </cell>
          <cell r="D3136" t="str">
            <v>4|3|显微镜用|白炽灯|30W|小于12V|Carl Zeiss|380079-9040-000</v>
          </cell>
          <cell r="E3136">
            <v>999</v>
          </cell>
          <cell r="F3136" t="str">
            <v>L2233D18A008</v>
          </cell>
          <cell r="G3136">
            <v>37</v>
          </cell>
          <cell r="H3136" t="str">
            <v>灯泡照明(手术显微镜照明用,规格12V 100W,品牌:OSRAM/Philips)</v>
          </cell>
          <cell r="I3136" t="str">
            <v>Bulb HAL 12V/100W Philips #6834</v>
          </cell>
          <cell r="J3136">
            <v>0</v>
          </cell>
        </row>
        <row r="3136">
          <cell r="L3136" t="str">
            <v>个</v>
          </cell>
          <cell r="M3136" t="str">
            <v>只</v>
          </cell>
        </row>
        <row r="3136">
          <cell r="O3136" t="str">
            <v>千克</v>
          </cell>
        </row>
        <row r="3137">
          <cell r="A3137" t="str">
            <v>000000-0498-355</v>
          </cell>
          <cell r="B3137">
            <v>8539299100</v>
          </cell>
          <cell r="C3137" t="str">
            <v>白炽灯泡</v>
          </cell>
          <cell r="D3137" t="str">
            <v>4|3|显微镜用|白炽灯|30W|小于12V|Carl Zeiss|000000-0498-355</v>
          </cell>
          <cell r="E3137">
            <v>999</v>
          </cell>
          <cell r="F3137" t="str">
            <v>L2233D18A008</v>
          </cell>
          <cell r="G3137">
            <v>37</v>
          </cell>
          <cell r="H3137" t="str">
            <v>灯泡照明(手术显微镜照明用,规格12V 100W,品牌:Philips)</v>
          </cell>
          <cell r="I3137" t="str">
            <v>Philip Lamp No. 6834 12v,100w</v>
          </cell>
          <cell r="J3137">
            <v>0</v>
          </cell>
        </row>
        <row r="3137">
          <cell r="L3137" t="str">
            <v>个</v>
          </cell>
          <cell r="M3137" t="str">
            <v>只</v>
          </cell>
        </row>
        <row r="3137">
          <cell r="O3137" t="str">
            <v>千克</v>
          </cell>
        </row>
        <row r="3138">
          <cell r="A3138" t="str">
            <v>390158-0000-000</v>
          </cell>
          <cell r="B3138">
            <v>8539299100</v>
          </cell>
          <cell r="C3138" t="str">
            <v>白炽灯泡</v>
          </cell>
          <cell r="D3138" t="str">
            <v>4|3|显微镜用|白炽灯|30W|小于12V|Carl Zeiss|390158-0000-000</v>
          </cell>
          <cell r="E3138">
            <v>999</v>
          </cell>
          <cell r="F3138" t="str">
            <v>L2233D18A008</v>
          </cell>
          <cell r="G3138">
            <v>37</v>
          </cell>
          <cell r="H3138" t="str">
            <v>灯泡照明(裂隙灯照明用,规格6V 30W,品牌:Carl Zeiss)</v>
          </cell>
          <cell r="I3138" t="str">
            <v>Bulb 6V /30W OPM ML155</v>
          </cell>
          <cell r="J3138">
            <v>0</v>
          </cell>
        </row>
        <row r="3138">
          <cell r="L3138" t="str">
            <v>个</v>
          </cell>
          <cell r="M3138" t="str">
            <v>只</v>
          </cell>
        </row>
        <row r="3138">
          <cell r="O3138" t="str">
            <v>千克</v>
          </cell>
        </row>
        <row r="3139">
          <cell r="A3139" t="str">
            <v>000000-0234-793</v>
          </cell>
          <cell r="B3139">
            <v>8539299100</v>
          </cell>
          <cell r="C3139" t="str">
            <v>白炽灯泡</v>
          </cell>
          <cell r="D3139" t="str">
            <v>4|3|显微镜用|白炽灯|30W|小于12V|Carl Zeiss|000000-0234-793</v>
          </cell>
          <cell r="E3139">
            <v>999</v>
          </cell>
          <cell r="F3139" t="str">
            <v>L2233D18A008</v>
          </cell>
          <cell r="G3139">
            <v>37</v>
          </cell>
          <cell r="H3139" t="str">
            <v>灯泡(手术显微镜照明用,规格12V 品牌:Carl Zeiss)</v>
          </cell>
          <cell r="I3139" t="str">
            <v>Bulb 12V/35W f/ Vert40</v>
          </cell>
          <cell r="J3139">
            <v>0</v>
          </cell>
        </row>
        <row r="3139">
          <cell r="L3139" t="str">
            <v>个</v>
          </cell>
          <cell r="M3139" t="str">
            <v>只</v>
          </cell>
        </row>
        <row r="3139">
          <cell r="O3139" t="str">
            <v>千克</v>
          </cell>
        </row>
        <row r="3140">
          <cell r="A3140" t="str">
            <v>000000-0300-271</v>
          </cell>
          <cell r="B3140">
            <v>8539299100</v>
          </cell>
          <cell r="C3140" t="str">
            <v>白炽灯泡</v>
          </cell>
          <cell r="D3140" t="str">
            <v>4|3|显微镜用|白炽灯|30W|小于12V|Carl Zeiss|000000-0300-271</v>
          </cell>
          <cell r="E3140">
            <v>999</v>
          </cell>
          <cell r="F3140" t="str">
            <v>L2233D18A008</v>
          </cell>
          <cell r="G3140">
            <v>37</v>
          </cell>
          <cell r="H3140" t="str">
            <v>灯泡(手术显微镜照明用,规格12V 品牌:Carl Zeiss)</v>
          </cell>
          <cell r="I3140" t="str">
            <v>Bulb HAL 12V/25W f/KL2500</v>
          </cell>
          <cell r="J3140">
            <v>0</v>
          </cell>
        </row>
        <row r="3140">
          <cell r="L3140" t="str">
            <v>个</v>
          </cell>
          <cell r="M3140" t="str">
            <v>只</v>
          </cell>
        </row>
        <row r="3140">
          <cell r="O3140" t="str">
            <v>千克</v>
          </cell>
        </row>
        <row r="3141">
          <cell r="A3141" t="str">
            <v>000000-0407-307</v>
          </cell>
          <cell r="B3141">
            <v>8539299100</v>
          </cell>
          <cell r="C3141" t="str">
            <v>白炽灯泡</v>
          </cell>
          <cell r="D3141" t="str">
            <v>4|3|显微镜用|白炽灯|30W|小于12V|Carl Zeiss|000000-0407-307</v>
          </cell>
          <cell r="E3141">
            <v>999</v>
          </cell>
          <cell r="F3141" t="str">
            <v>L2233D18A008</v>
          </cell>
          <cell r="G3141">
            <v>37</v>
          </cell>
          <cell r="H3141" t="str">
            <v>灯泡(手术显微镜照明用,规格12V 品牌:Carl Zeiss)</v>
          </cell>
          <cell r="I3141" t="str">
            <v>Bulb HAL 12V/10W, Frosted</v>
          </cell>
          <cell r="J3141">
            <v>0</v>
          </cell>
        </row>
        <row r="3141">
          <cell r="L3141" t="str">
            <v>个</v>
          </cell>
          <cell r="M3141" t="str">
            <v>只</v>
          </cell>
        </row>
        <row r="3141">
          <cell r="O3141" t="str">
            <v>千克</v>
          </cell>
        </row>
        <row r="3142">
          <cell r="A3142" t="str">
            <v>000000-0425-360</v>
          </cell>
          <cell r="B3142">
            <v>8539299100</v>
          </cell>
          <cell r="C3142" t="str">
            <v>白炽灯泡</v>
          </cell>
          <cell r="D3142" t="str">
            <v>4|3|显微镜用|白炽灯|30W|小于12V|Carl Zeiss|000000-0425-360</v>
          </cell>
          <cell r="E3142">
            <v>999</v>
          </cell>
          <cell r="F3142" t="str">
            <v>L2233D18A008</v>
          </cell>
          <cell r="G3142">
            <v>37</v>
          </cell>
          <cell r="H3142" t="str">
            <v>灯泡(手术显微镜照明用,规格12V 品牌:Carl Zeiss)</v>
          </cell>
          <cell r="I3142" t="str">
            <v>Bulb HAL 12V/35W f/ Skop40</v>
          </cell>
          <cell r="J3142">
            <v>0</v>
          </cell>
        </row>
        <row r="3142">
          <cell r="L3142" t="str">
            <v>个</v>
          </cell>
          <cell r="M3142" t="str">
            <v>只</v>
          </cell>
        </row>
        <row r="3142">
          <cell r="O3142" t="str">
            <v>千克</v>
          </cell>
        </row>
        <row r="3143">
          <cell r="A3143" t="str">
            <v>380079-9540-000</v>
          </cell>
          <cell r="B3143">
            <v>8539299100</v>
          </cell>
          <cell r="C3143" t="str">
            <v>白炽灯泡</v>
          </cell>
          <cell r="D3143" t="str">
            <v>4|3|显微镜用|白炽灯|30W|小于12V|Carl Zeiss|380079-9540-000</v>
          </cell>
          <cell r="E3143">
            <v>999</v>
          </cell>
          <cell r="F3143" t="str">
            <v>L2233D18A008</v>
          </cell>
          <cell r="G3143">
            <v>37</v>
          </cell>
          <cell r="H3143" t="str">
            <v>灯泡(手术显微镜照明用,规格12V 品牌:Carl Zeiss)</v>
          </cell>
          <cell r="I3143" t="str">
            <v>Bulb HAL12V/100W Rectangular Filament</v>
          </cell>
          <cell r="J3143">
            <v>0</v>
          </cell>
        </row>
        <row r="3143">
          <cell r="L3143" t="str">
            <v>个</v>
          </cell>
          <cell r="M3143" t="str">
            <v>只</v>
          </cell>
        </row>
        <row r="3143">
          <cell r="O3143" t="str">
            <v>千克</v>
          </cell>
        </row>
        <row r="3144">
          <cell r="A3144" t="str">
            <v>320866-1106-014</v>
          </cell>
          <cell r="B3144">
            <v>8539299100</v>
          </cell>
          <cell r="C3144" t="str">
            <v>白炽灯泡</v>
          </cell>
          <cell r="D3144" t="str">
            <v>4|3|显微镜用|白炽灯|30W|小于12V|Carl Zeiss|320866-1106-014</v>
          </cell>
          <cell r="E3144">
            <v>999</v>
          </cell>
          <cell r="F3144" t="str">
            <v>L2233D18A008</v>
          </cell>
          <cell r="G3144">
            <v>37</v>
          </cell>
          <cell r="H3144" t="str">
            <v>LED灯泡(准分子激光治疗仪的零件,在环形底座上分布的LED,用于手术中照明)</v>
          </cell>
          <cell r="I3144" t="str">
            <v>Ring light</v>
          </cell>
          <cell r="J3144">
            <v>0</v>
          </cell>
        </row>
        <row r="3144">
          <cell r="L3144" t="str">
            <v>个</v>
          </cell>
          <cell r="M3144" t="str">
            <v>只</v>
          </cell>
        </row>
        <row r="3144">
          <cell r="O3144" t="str">
            <v>千克</v>
          </cell>
        </row>
        <row r="3145">
          <cell r="A3145" t="str">
            <v>000000-1313-162</v>
          </cell>
          <cell r="B3145">
            <v>8539299100</v>
          </cell>
          <cell r="C3145" t="str">
            <v>白炽灯泡</v>
          </cell>
          <cell r="D3145" t="str">
            <v>4|3|显微镜用|白炽灯|30W|小于12V|Carl Zeiss|000000-1313-162</v>
          </cell>
          <cell r="E3145">
            <v>999</v>
          </cell>
          <cell r="F3145" t="str">
            <v>L2233D18A008</v>
          </cell>
          <cell r="G3145">
            <v>37</v>
          </cell>
          <cell r="H3145" t="str">
            <v>金属钨丝灯，学显微镜照明用,规格12V １００W</v>
          </cell>
          <cell r="I3145" t="str">
            <v>Lamp Module X-Cite 120 spare</v>
          </cell>
          <cell r="J3145">
            <v>0</v>
          </cell>
        </row>
        <row r="3145">
          <cell r="L3145" t="str">
            <v>个</v>
          </cell>
          <cell r="M3145" t="str">
            <v>只</v>
          </cell>
        </row>
        <row r="3145">
          <cell r="O3145" t="str">
            <v>千克</v>
          </cell>
        </row>
        <row r="3146">
          <cell r="A3146" t="str">
            <v>608239-9003-000</v>
          </cell>
          <cell r="B3146">
            <v>8539299100</v>
          </cell>
          <cell r="C3146" t="str">
            <v>白炽灯泡</v>
          </cell>
          <cell r="D3146" t="str">
            <v>4|3|显微镜用|白炽灯|30W|小于12V|Carl Zeiss|608239-9003-000</v>
          </cell>
          <cell r="E3146">
            <v>999</v>
          </cell>
          <cell r="F3146" t="str">
            <v>L2233D18A008</v>
          </cell>
          <cell r="G3146">
            <v>37</v>
          </cell>
          <cell r="H3146" t="str">
            <v>灯泡(电压小于12V,显微镜用,品牌:Carl Zeiss)</v>
          </cell>
          <cell r="I3146" t="str">
            <v>Lamp|Phocosin,RT-05-300</v>
          </cell>
          <cell r="J3146">
            <v>0</v>
          </cell>
        </row>
        <row r="3146">
          <cell r="L3146" t="str">
            <v>个</v>
          </cell>
          <cell r="M3146" t="str">
            <v>只</v>
          </cell>
        </row>
        <row r="3146">
          <cell r="O3146" t="str">
            <v>千克</v>
          </cell>
        </row>
        <row r="3147">
          <cell r="A3147" t="str">
            <v>000000-0482-876</v>
          </cell>
          <cell r="B3147">
            <v>8539299100</v>
          </cell>
          <cell r="C3147" t="str">
            <v>白炽灯泡</v>
          </cell>
          <cell r="D3147" t="str">
            <v>4|3|显微镜用|白炽灯|30W|小于12V|Carl Zeiss|000000-0482-876</v>
          </cell>
          <cell r="E3147">
            <v>999</v>
          </cell>
          <cell r="F3147" t="str">
            <v>L2233D18A008</v>
          </cell>
          <cell r="G3147">
            <v>37</v>
          </cell>
          <cell r="H3147" t="str">
            <v>灯泡(电压小于12V,显微镜用,品牌:Carl Zeiss)</v>
          </cell>
          <cell r="I3147" t="str">
            <v>Bulb  24V 0,05A T5,5K</v>
          </cell>
          <cell r="J3147">
            <v>0</v>
          </cell>
        </row>
        <row r="3147">
          <cell r="L3147" t="str">
            <v>个</v>
          </cell>
          <cell r="M3147" t="str">
            <v>只</v>
          </cell>
        </row>
        <row r="3147">
          <cell r="O3147" t="str">
            <v>千克</v>
          </cell>
        </row>
        <row r="3148">
          <cell r="A3148" t="str">
            <v>000000-0488-372</v>
          </cell>
          <cell r="B3148">
            <v>8539299100</v>
          </cell>
          <cell r="C3148" t="str">
            <v>白炽灯泡</v>
          </cell>
          <cell r="D3148" t="str">
            <v>4|3|显微镜用|白炽灯|30W|小于12V|Carl Zeiss|000000-0488-372</v>
          </cell>
          <cell r="E3148">
            <v>999</v>
          </cell>
          <cell r="F3148" t="str">
            <v>L2233D18A008</v>
          </cell>
          <cell r="G3148">
            <v>37</v>
          </cell>
          <cell r="H3148" t="str">
            <v>灯泡(电压小于12V,显微镜用,品牌:Carl Zeiss)</v>
          </cell>
          <cell r="I3148" t="str">
            <v>Bulb HAL 12V/50W/GU5,3/reflector</v>
          </cell>
          <cell r="J3148">
            <v>0</v>
          </cell>
        </row>
        <row r="3148">
          <cell r="L3148" t="str">
            <v>个</v>
          </cell>
          <cell r="M3148" t="str">
            <v>只</v>
          </cell>
        </row>
        <row r="3148">
          <cell r="O3148" t="str">
            <v>千克</v>
          </cell>
        </row>
        <row r="3149">
          <cell r="A3149" t="str">
            <v>415500-1901-000</v>
          </cell>
          <cell r="B3149">
            <v>8539299100</v>
          </cell>
          <cell r="C3149" t="str">
            <v>白炽灯泡</v>
          </cell>
          <cell r="D3149" t="str">
            <v>4|3|显微镜用|白炽灯|30W|小于12V|Carl Zeiss|415500-1901-000</v>
          </cell>
          <cell r="E3149">
            <v>999</v>
          </cell>
          <cell r="F3149" t="str">
            <v>L2233D18A008</v>
          </cell>
          <cell r="G3149">
            <v>37</v>
          </cell>
          <cell r="H3149" t="str">
            <v>灯泡(电压小于12V,显微镜用,品牌:Carl Zeiss)</v>
          </cell>
          <cell r="I3149" t="str">
            <v>Bulb HAL 6V/30W f/ Primo Star</v>
          </cell>
          <cell r="J3149">
            <v>0</v>
          </cell>
        </row>
        <row r="3149">
          <cell r="L3149" t="str">
            <v>个</v>
          </cell>
          <cell r="M3149" t="str">
            <v>只</v>
          </cell>
        </row>
        <row r="3149">
          <cell r="O3149" t="str">
            <v>千克</v>
          </cell>
        </row>
        <row r="3150">
          <cell r="A3150" t="str">
            <v>417085-9005-000</v>
          </cell>
          <cell r="B3150">
            <v>8539299100</v>
          </cell>
          <cell r="C3150" t="str">
            <v>白炽灯泡</v>
          </cell>
          <cell r="D3150" t="str">
            <v>4|3|显微镜用|白炽灯|30W|小于12V|Carl Zeiss|417085-9005-000</v>
          </cell>
          <cell r="E3150">
            <v>999</v>
          </cell>
          <cell r="F3150" t="str">
            <v>L2233D18A008</v>
          </cell>
          <cell r="G3150">
            <v>37</v>
          </cell>
          <cell r="H3150" t="str">
            <v>灯泡(电压小于12V,显微镜用,品牌:Carl Zeiss)</v>
          </cell>
          <cell r="I3150" t="str">
            <v>Bulb HAL 8V/20W Reflector</v>
          </cell>
          <cell r="J3150">
            <v>0</v>
          </cell>
        </row>
        <row r="3150">
          <cell r="L3150" t="str">
            <v>个</v>
          </cell>
          <cell r="M3150" t="str">
            <v>只</v>
          </cell>
        </row>
        <row r="3150">
          <cell r="O3150" t="str">
            <v>千克</v>
          </cell>
        </row>
        <row r="3151">
          <cell r="A3151" t="str">
            <v>000000-1114-354</v>
          </cell>
          <cell r="B3151">
            <v>8539299100</v>
          </cell>
          <cell r="C3151" t="str">
            <v>白炽灯泡</v>
          </cell>
          <cell r="D3151" t="str">
            <v>4|3|显微镜用|白炽灯|30W|小于12V|Carl Zeiss|000000-1114-354</v>
          </cell>
          <cell r="E3151">
            <v>999</v>
          </cell>
          <cell r="F3151" t="str">
            <v>L2233D18A008</v>
          </cell>
          <cell r="G3151">
            <v>37</v>
          </cell>
          <cell r="H3151" t="str">
            <v>灯泡(电压小于12V,显微镜用,品牌:Carl Zeiss)</v>
          </cell>
          <cell r="I3151" t="str">
            <v>LAMP HALOGEN 64260 12V 30W WB</v>
          </cell>
          <cell r="J3151">
            <v>0</v>
          </cell>
        </row>
        <row r="3151">
          <cell r="L3151" t="str">
            <v>个</v>
          </cell>
          <cell r="M3151" t="str">
            <v>只</v>
          </cell>
        </row>
        <row r="3151">
          <cell r="O3151" t="str">
            <v>千克</v>
          </cell>
        </row>
        <row r="3152">
          <cell r="A3152" t="str">
            <v>000000-0482-730</v>
          </cell>
          <cell r="B3152">
            <v>8539299100</v>
          </cell>
          <cell r="C3152" t="str">
            <v>白炽灯泡</v>
          </cell>
          <cell r="D3152" t="str">
            <v>4|3|显微镜用|白炽灯|30W|小于12V|Carl Zeiss|000000-0482-730</v>
          </cell>
          <cell r="E3152">
            <v>999</v>
          </cell>
          <cell r="F3152" t="str">
            <v>L2233D18A008</v>
          </cell>
          <cell r="G3152">
            <v>37</v>
          </cell>
          <cell r="H3152" t="str">
            <v>灯泡(电压小于12V,显微镜用,品牌:Carl Zeiss)</v>
          </cell>
          <cell r="I3152" t="str">
            <v>Lamp HXP120(D)</v>
          </cell>
          <cell r="J3152">
            <v>41081</v>
          </cell>
        </row>
        <row r="3152">
          <cell r="L3152" t="str">
            <v>个</v>
          </cell>
          <cell r="M3152" t="str">
            <v>只</v>
          </cell>
        </row>
        <row r="3152">
          <cell r="O3152" t="str">
            <v>千克</v>
          </cell>
        </row>
        <row r="3153">
          <cell r="A3153" t="str">
            <v>000000-0120-704</v>
          </cell>
          <cell r="B3153">
            <v>8539299100</v>
          </cell>
          <cell r="C3153" t="str">
            <v>白炽灯泡</v>
          </cell>
          <cell r="D3153" t="str">
            <v>4|3|显微镜用|白炽灯|30W|小于12V|Carl Zeiss|000000-0120-704</v>
          </cell>
          <cell r="E3153">
            <v>999</v>
          </cell>
          <cell r="F3153" t="str">
            <v>L2233D18A008</v>
          </cell>
          <cell r="G3153">
            <v>37</v>
          </cell>
          <cell r="H3153" t="str">
            <v>灯泡(电压小于12V,显微镜用,品牌:Carl Zeiss)</v>
          </cell>
          <cell r="I3153" t="str">
            <v>HALOGEN LAMP 12V 30W</v>
          </cell>
          <cell r="J3153">
            <v>41150</v>
          </cell>
        </row>
        <row r="3153">
          <cell r="L3153" t="str">
            <v>个</v>
          </cell>
          <cell r="M3153" t="str">
            <v>只</v>
          </cell>
        </row>
        <row r="3153">
          <cell r="O3153" t="str">
            <v>千克</v>
          </cell>
        </row>
        <row r="3154">
          <cell r="A3154" t="str">
            <v>423052-9592-000</v>
          </cell>
          <cell r="B3154">
            <v>8539299100</v>
          </cell>
          <cell r="C3154" t="str">
            <v>白炽灯泡</v>
          </cell>
          <cell r="D3154" t="str">
            <v>4|3|显微镜用|白炽灯|30W|小于12V|Carl Zeiss|423052-9592-000</v>
          </cell>
          <cell r="E3154">
            <v>999</v>
          </cell>
          <cell r="F3154" t="str">
            <v>L2233D18A008</v>
          </cell>
          <cell r="G3154">
            <v>37</v>
          </cell>
          <cell r="H3154" t="str">
            <v>LED灯泡，材质玻璃，用来发出385的荧光，以观察荧光样品。</v>
          </cell>
          <cell r="I3154" t="str">
            <v>LED-Module 385nm for Axio  </v>
          </cell>
          <cell r="J3154">
            <v>41205</v>
          </cell>
        </row>
        <row r="3154">
          <cell r="L3154" t="str">
            <v>个</v>
          </cell>
          <cell r="M3154" t="str">
            <v>只</v>
          </cell>
        </row>
        <row r="3154">
          <cell r="O3154" t="str">
            <v>千克</v>
          </cell>
        </row>
        <row r="3155">
          <cell r="A3155" t="str">
            <v>423052-9572-000</v>
          </cell>
          <cell r="B3155">
            <v>8539299100</v>
          </cell>
          <cell r="C3155" t="str">
            <v>白炽灯泡</v>
          </cell>
          <cell r="D3155" t="str">
            <v>4|3|显微镜用|白炽灯|30W|小于12V|Carl Zeiss|423052-9572-000</v>
          </cell>
          <cell r="E3155">
            <v>999</v>
          </cell>
          <cell r="F3155" t="str">
            <v>L2233D18A008</v>
          </cell>
          <cell r="G3155">
            <v>37</v>
          </cell>
          <cell r="H3155" t="str">
            <v>LED灯泡，材质玻璃，用来发出470的荧光，以观察荧光样品</v>
          </cell>
          <cell r="I3155" t="str">
            <v>LED Module 470nm for Axio  </v>
          </cell>
          <cell r="J3155">
            <v>41205</v>
          </cell>
        </row>
        <row r="3155">
          <cell r="L3155" t="str">
            <v>个</v>
          </cell>
          <cell r="M3155" t="str">
            <v>只</v>
          </cell>
        </row>
        <row r="3155">
          <cell r="O3155" t="str">
            <v>千克</v>
          </cell>
        </row>
        <row r="3156">
          <cell r="A3156" t="str">
            <v>423052-9552-000</v>
          </cell>
          <cell r="B3156">
            <v>8539299100</v>
          </cell>
          <cell r="C3156" t="str">
            <v>白炽灯泡</v>
          </cell>
          <cell r="D3156" t="str">
            <v>4|3|显微镜用|白炽灯|30W|小于12V|Carl Zeiss|423052-9552-000</v>
          </cell>
          <cell r="E3156">
            <v>999</v>
          </cell>
          <cell r="F3156" t="str">
            <v>L2233D18A008</v>
          </cell>
          <cell r="G3156">
            <v>37</v>
          </cell>
          <cell r="H3156" t="str">
            <v>LED灯泡，材质玻璃，用来发出530的荧光，以观察荧光样品</v>
          </cell>
          <cell r="I3156" t="str">
            <v>LED module 530 nm for Axio     </v>
          </cell>
          <cell r="J3156">
            <v>41205</v>
          </cell>
        </row>
        <row r="3156">
          <cell r="L3156" t="str">
            <v>个</v>
          </cell>
          <cell r="M3156" t="str">
            <v>只</v>
          </cell>
        </row>
        <row r="3156">
          <cell r="O3156" t="str">
            <v>千克</v>
          </cell>
        </row>
        <row r="3157">
          <cell r="A3157" t="str">
            <v>000000-1371-545</v>
          </cell>
          <cell r="B3157">
            <v>8539299100</v>
          </cell>
          <cell r="C3157" t="str">
            <v>白炽灯泡</v>
          </cell>
          <cell r="D3157" t="str">
            <v>4|3|显微镜用|白炽灯|30W|小于12V|Carl Zeiss|000000-1371-545</v>
          </cell>
          <cell r="E3157">
            <v>999</v>
          </cell>
          <cell r="F3157" t="str">
            <v>L2233D18A008</v>
          </cell>
          <cell r="G3157">
            <v>37</v>
          </cell>
          <cell r="H3157" t="str">
            <v>LED灯泡带电源线的,用在VisuMax机器上,用于病人手术过程中固视的</v>
          </cell>
          <cell r="I3157" t="str">
            <v>LED Fixation Light (w. cable)</v>
          </cell>
          <cell r="J3157">
            <v>41247</v>
          </cell>
        </row>
        <row r="3157">
          <cell r="L3157" t="str">
            <v>个</v>
          </cell>
          <cell r="M3157" t="str">
            <v>只</v>
          </cell>
        </row>
        <row r="3157">
          <cell r="O3157" t="str">
            <v>千克</v>
          </cell>
        </row>
        <row r="3158">
          <cell r="A3158" t="str">
            <v>622810-8305-000</v>
          </cell>
          <cell r="B3158">
            <v>8539299100</v>
          </cell>
          <cell r="C3158" t="str">
            <v>白炽灯泡</v>
          </cell>
          <cell r="D3158" t="str">
            <v>4|3|显微镜用|白炽灯|30W|小于12V|Carl Zeiss|622810-8305-000</v>
          </cell>
          <cell r="E3158">
            <v>999</v>
          </cell>
          <cell r="F3158" t="str">
            <v>L2233D18A008</v>
          </cell>
          <cell r="G3158">
            <v>37</v>
          </cell>
          <cell r="H3158" t="str">
            <v>灯泡(电压小于12V,显微镜用,品牌:Carl Zeiss)</v>
          </cell>
          <cell r="I3158" t="str">
            <v>5500BG circle mini light</v>
          </cell>
          <cell r="J3158">
            <v>41254</v>
          </cell>
        </row>
        <row r="3158">
          <cell r="L3158" t="str">
            <v>个</v>
          </cell>
          <cell r="M3158" t="str">
            <v>只</v>
          </cell>
        </row>
        <row r="3158">
          <cell r="O3158" t="str">
            <v>千克</v>
          </cell>
        </row>
        <row r="3159">
          <cell r="A3159" t="str">
            <v>000000-0523-148</v>
          </cell>
          <cell r="B3159">
            <v>8539299100</v>
          </cell>
          <cell r="C3159" t="str">
            <v>白炽灯泡</v>
          </cell>
          <cell r="D3159" t="str">
            <v>4|3|显微镜用|白炽灯|30W|小于12V|Carl Zeiss|000000-0523-148</v>
          </cell>
          <cell r="E3159">
            <v>999</v>
          </cell>
          <cell r="F3159" t="str">
            <v>L2233D18A008</v>
          </cell>
          <cell r="G3159">
            <v>37</v>
          </cell>
          <cell r="H3159" t="str">
            <v>金属卤化物灯泡，荧光观察的激发光源</v>
          </cell>
          <cell r="I3159" t="str">
            <v>REPL LAMPS</v>
          </cell>
          <cell r="J3159">
            <v>41362</v>
          </cell>
        </row>
        <row r="3159">
          <cell r="L3159" t="str">
            <v>个</v>
          </cell>
          <cell r="M3159" t="str">
            <v>只</v>
          </cell>
        </row>
        <row r="3159">
          <cell r="O3159" t="str">
            <v>千克</v>
          </cell>
        </row>
        <row r="3160">
          <cell r="A3160" t="str">
            <v>012-66000R</v>
          </cell>
          <cell r="B3160">
            <v>8539299100</v>
          </cell>
          <cell r="C3160" t="str">
            <v>白炽灯泡</v>
          </cell>
          <cell r="D3160" t="str">
            <v>4|3|显微镜用|白炽灯|30W|小于12V|Carl Zeiss|012-66000R</v>
          </cell>
          <cell r="E3160">
            <v>999</v>
          </cell>
          <cell r="F3160" t="str">
            <v>L2233D18A008</v>
          </cell>
          <cell r="G3160">
            <v>37</v>
          </cell>
          <cell r="H3160" t="str">
            <v>金属卤化物灯泡
用途：用于X-cite光源里，提供照明</v>
          </cell>
          <cell r="I3160" t="str">
            <v>REPL.LAMP</v>
          </cell>
          <cell r="J3160">
            <v>41438</v>
          </cell>
        </row>
        <row r="3160">
          <cell r="L3160" t="str">
            <v>个</v>
          </cell>
          <cell r="M3160" t="str">
            <v>只</v>
          </cell>
        </row>
        <row r="3160">
          <cell r="O3160" t="str">
            <v>千克</v>
          </cell>
        </row>
        <row r="3161">
          <cell r="A3161" t="str">
            <v>000000-0552-376</v>
          </cell>
          <cell r="B3161">
            <v>8539299100</v>
          </cell>
          <cell r="C3161" t="str">
            <v>白炽灯泡</v>
          </cell>
          <cell r="D3161" t="str">
            <v>4|3|显微镜用|白炽灯|30W|小于12V|Carl Zeiss|000000-0552-376</v>
          </cell>
          <cell r="E3161">
            <v>999</v>
          </cell>
          <cell r="F3161" t="str">
            <v>L2233D18A008</v>
          </cell>
          <cell r="G3161">
            <v>37</v>
          </cell>
          <cell r="H3161" t="str">
            <v>LED灯泡</v>
          </cell>
          <cell r="I3161" t="str">
            <v>LED LAMP 3*2 WARMLIGHT 3000K,GU5.3</v>
          </cell>
          <cell r="J3161">
            <v>41451</v>
          </cell>
        </row>
        <row r="3161">
          <cell r="L3161" t="str">
            <v>个</v>
          </cell>
          <cell r="M3161" t="str">
            <v>只</v>
          </cell>
        </row>
        <row r="3161">
          <cell r="O3161" t="str">
            <v>千克</v>
          </cell>
        </row>
        <row r="3162">
          <cell r="A3162" t="str">
            <v>000000-0552-377</v>
          </cell>
          <cell r="B3162">
            <v>8539299100</v>
          </cell>
          <cell r="C3162" t="str">
            <v>白炽灯泡</v>
          </cell>
          <cell r="D3162" t="str">
            <v>4|3|显微镜用|白炽灯|30W|小于12V|Carl Zeiss|000000-0552-377</v>
          </cell>
          <cell r="E3162">
            <v>999</v>
          </cell>
          <cell r="F3162" t="str">
            <v>L2233D18A008</v>
          </cell>
          <cell r="G3162">
            <v>37</v>
          </cell>
          <cell r="H3162" t="str">
            <v>LED 灯泡</v>
          </cell>
          <cell r="I3162" t="str">
            <v>LED LAMP 3*2 DAYLIGHT 6000K,GU5.3 </v>
          </cell>
          <cell r="J3162">
            <v>41451</v>
          </cell>
        </row>
        <row r="3162">
          <cell r="L3162" t="str">
            <v>个</v>
          </cell>
          <cell r="M3162" t="str">
            <v>只</v>
          </cell>
        </row>
        <row r="3162">
          <cell r="O3162" t="str">
            <v>千克</v>
          </cell>
        </row>
        <row r="3163">
          <cell r="A3163" t="str">
            <v>000000-0525-316</v>
          </cell>
          <cell r="B3163">
            <v>8539299100</v>
          </cell>
          <cell r="C3163" t="str">
            <v>白炽灯泡</v>
          </cell>
          <cell r="D3163" t="str">
            <v>4|3|显微镜用|白炽灯|30W|小于12V|Carl Zeiss|000000-0525-316</v>
          </cell>
          <cell r="E3163">
            <v>999</v>
          </cell>
          <cell r="F3163" t="str">
            <v>L2233D18A008</v>
          </cell>
          <cell r="G3163">
            <v>37</v>
          </cell>
          <cell r="H3163" t="str">
            <v>灯泡，材质为玻璃，用于为样品提供荧光的激发光，适用于大部份机型</v>
          </cell>
          <cell r="I3163" t="str">
            <v>Lamp HXP 200,SPARE</v>
          </cell>
          <cell r="J3163">
            <v>41767</v>
          </cell>
        </row>
        <row r="3163">
          <cell r="L3163" t="str">
            <v>个</v>
          </cell>
          <cell r="M3163" t="str">
            <v>只</v>
          </cell>
        </row>
        <row r="3163">
          <cell r="O3163" t="str">
            <v>千克</v>
          </cell>
        </row>
        <row r="3164">
          <cell r="A3164" t="str">
            <v>350500-0614-000</v>
          </cell>
          <cell r="B3164">
            <v>8539299100</v>
          </cell>
          <cell r="C3164" t="str">
            <v>白炽灯泡</v>
          </cell>
          <cell r="D3164" t="str">
            <v>4|3|显微镜用|白炽灯|30W|小于12V|Carl Zeiss|350500-0614-000</v>
          </cell>
          <cell r="E3164">
            <v>999</v>
          </cell>
          <cell r="F3164" t="str">
            <v>L2233D18A008</v>
          </cell>
          <cell r="G3164">
            <v>37</v>
          </cell>
          <cell r="H3164" t="str">
            <v>28V白光LED灯，把电能转化为光能，发光二极管</v>
          </cell>
          <cell r="I3164" t="str">
            <v>LED WHITE CLEAR LENS 28V</v>
          </cell>
          <cell r="J3164">
            <v>41883</v>
          </cell>
        </row>
        <row r="3164">
          <cell r="L3164" t="str">
            <v>个</v>
          </cell>
          <cell r="M3164" t="str">
            <v>只</v>
          </cell>
        </row>
        <row r="3164">
          <cell r="O3164" t="str">
            <v>千克</v>
          </cell>
        </row>
        <row r="3165">
          <cell r="A3165" t="str">
            <v>345360-0001-136</v>
          </cell>
          <cell r="B3165">
            <v>8539299100</v>
          </cell>
          <cell r="C3165" t="str">
            <v>白炽灯泡</v>
          </cell>
          <cell r="D3165" t="str">
            <v>4|3|显微镜用|白炽灯|30W|小于12V|Carl Zeiss|345360-0001-136</v>
          </cell>
          <cell r="E3165">
            <v>999</v>
          </cell>
          <cell r="F3165" t="str">
            <v>L2233D18A008</v>
          </cell>
          <cell r="G3165">
            <v>37</v>
          </cell>
          <cell r="H3165" t="str">
            <v>灯泡照明(裂隙灯照明用,规格21V 150W,品牌:Carl Zeiss)</v>
          </cell>
          <cell r="I3165" t="str">
            <v>Lamp,EKE,150W,21V,Halogen Bulb  </v>
          </cell>
          <cell r="J3165">
            <v>42008</v>
          </cell>
        </row>
        <row r="3165">
          <cell r="L3165" t="str">
            <v>个</v>
          </cell>
          <cell r="M3165" t="str">
            <v>只</v>
          </cell>
        </row>
        <row r="3165">
          <cell r="O3165" t="str">
            <v>千克</v>
          </cell>
        </row>
        <row r="3166">
          <cell r="A3166" t="str">
            <v>000000-1879-242</v>
          </cell>
          <cell r="B3166">
            <v>8539299100</v>
          </cell>
          <cell r="C3166" t="str">
            <v>白炽灯泡</v>
          </cell>
          <cell r="D3166" t="str">
            <v>4|3|显微镜用|白炽灯|30W|小于12V|Carl Zeiss|000000-1879-242</v>
          </cell>
          <cell r="E3166">
            <v>999</v>
          </cell>
          <cell r="F3166" t="str">
            <v>L2233D18A008</v>
          </cell>
          <cell r="G3166">
            <v>37</v>
          </cell>
          <cell r="H3166" t="str">
            <v>白炽灯泡</v>
          </cell>
          <cell r="I3166" t="str">
            <v>Bulb 12V 37W Halogen for Axlo Vert</v>
          </cell>
          <cell r="J3166">
            <v>42159</v>
          </cell>
        </row>
        <row r="3166">
          <cell r="L3166" t="str">
            <v>个</v>
          </cell>
          <cell r="M3166" t="str">
            <v>只</v>
          </cell>
        </row>
        <row r="3166">
          <cell r="O3166" t="str">
            <v>千克</v>
          </cell>
        </row>
        <row r="3167">
          <cell r="A3167" t="str">
            <v>000000-0568-403</v>
          </cell>
          <cell r="B3167">
            <v>8539299100</v>
          </cell>
          <cell r="C3167" t="str">
            <v>白炽灯泡</v>
          </cell>
          <cell r="D3167" t="str">
            <v>4|3|显微镜用|白炽灯|30W|小于12V|Carl Zeiss|000000-0568-403</v>
          </cell>
          <cell r="E3167">
            <v>999</v>
          </cell>
          <cell r="F3167" t="str">
            <v>L2233D18A008</v>
          </cell>
          <cell r="G3167">
            <v>37</v>
          </cell>
          <cell r="H3167" t="str">
            <v>白炽灯泡</v>
          </cell>
          <cell r="I3167" t="str">
            <v>Lamp house MAT</v>
          </cell>
          <cell r="J3167">
            <v>42310</v>
          </cell>
        </row>
        <row r="3167">
          <cell r="L3167" t="str">
            <v>个</v>
          </cell>
          <cell r="M3167" t="str">
            <v>只</v>
          </cell>
        </row>
        <row r="3167">
          <cell r="O3167" t="str">
            <v>千克</v>
          </cell>
        </row>
        <row r="3168">
          <cell r="A3168" t="str">
            <v>423052-9601-000</v>
          </cell>
          <cell r="B3168">
            <v>8539299100</v>
          </cell>
          <cell r="C3168" t="str">
            <v>白炽灯泡</v>
          </cell>
          <cell r="D3168" t="str">
            <v>4|3|显微镜用|白炽灯|30W|小于12V|Carl Zeiss|423052-9601-000</v>
          </cell>
          <cell r="E3168">
            <v>999</v>
          </cell>
          <cell r="F3168" t="str">
            <v>L2233D18A008</v>
          </cell>
          <cell r="G3168">
            <v>37</v>
          </cell>
          <cell r="H3168" t="str">
            <v>LED模组</v>
          </cell>
          <cell r="I3168" t="str">
            <v>LED module neutral white 540-580 nm for Axio</v>
          </cell>
          <cell r="J3168">
            <v>42551</v>
          </cell>
        </row>
        <row r="3168">
          <cell r="L3168" t="str">
            <v>个</v>
          </cell>
          <cell r="M3168" t="str">
            <v>只</v>
          </cell>
        </row>
        <row r="3168">
          <cell r="O3168" t="str">
            <v>千克</v>
          </cell>
        </row>
        <row r="3169">
          <cell r="A3169" t="str">
            <v>000000-0079-927</v>
          </cell>
          <cell r="B3169">
            <v>8539299100</v>
          </cell>
          <cell r="C3169" t="str">
            <v>白炽灯泡</v>
          </cell>
          <cell r="D3169" t="str">
            <v>4|3|显微镜用|白炽灯|30W|小于12V|Carl Zeiss|000000-0079-927</v>
          </cell>
          <cell r="E3169">
            <v>999</v>
          </cell>
          <cell r="F3169" t="str">
            <v>L2233D18A008</v>
          </cell>
          <cell r="G3169">
            <v>37</v>
          </cell>
          <cell r="H3169" t="str">
            <v>x-ray指示灯</v>
          </cell>
          <cell r="I3169" t="str">
            <v>Lamp</v>
          </cell>
          <cell r="J3169">
            <v>42631</v>
          </cell>
        </row>
        <row r="3169">
          <cell r="L3169" t="str">
            <v>个</v>
          </cell>
          <cell r="M3169" t="str">
            <v>只</v>
          </cell>
        </row>
        <row r="3169">
          <cell r="O3169" t="str">
            <v>千克</v>
          </cell>
        </row>
        <row r="3170">
          <cell r="A3170" t="str">
            <v>4870551501-1</v>
          </cell>
          <cell r="B3170">
            <v>8539299100</v>
          </cell>
          <cell r="C3170" t="str">
            <v>白炽灯泡</v>
          </cell>
          <cell r="D3170" t="str">
            <v>4|3|显微镜用|白炽灯|30W|小于12V|Carl Zeiss|4870551501-1</v>
          </cell>
          <cell r="E3170">
            <v>999</v>
          </cell>
          <cell r="F3170" t="str">
            <v>L2233D18A008</v>
          </cell>
          <cell r="G3170">
            <v>37</v>
          </cell>
          <cell r="H3170" t="str">
            <v>LED模组</v>
          </cell>
          <cell r="I3170" t="str">
            <v>Machine Parts</v>
          </cell>
          <cell r="J3170">
            <v>42859</v>
          </cell>
        </row>
        <row r="3170">
          <cell r="L3170" t="str">
            <v>个</v>
          </cell>
          <cell r="M3170" t="str">
            <v>只</v>
          </cell>
        </row>
        <row r="3170">
          <cell r="O3170" t="str">
            <v>千克</v>
          </cell>
        </row>
        <row r="3171">
          <cell r="A3171" t="str">
            <v>000000-1520-246</v>
          </cell>
          <cell r="B3171">
            <v>8539299100</v>
          </cell>
          <cell r="C3171" t="str">
            <v>白炽灯泡</v>
          </cell>
          <cell r="D3171" t="str">
            <v>4|3|显微镜用|白炽灯|30W|小于12V|Carl Zeiss|000000-1520-246</v>
          </cell>
          <cell r="E3171">
            <v>999</v>
          </cell>
          <cell r="F3171" t="str">
            <v>L2233D18A008</v>
          </cell>
          <cell r="G3171">
            <v>37</v>
          </cell>
          <cell r="H3171" t="str">
            <v>LED灯泡</v>
          </cell>
          <cell r="I3171" t="str">
            <v>LED-Module 455nm  </v>
          </cell>
          <cell r="J3171">
            <v>43111</v>
          </cell>
        </row>
        <row r="3171">
          <cell r="L3171" t="str">
            <v>个</v>
          </cell>
          <cell r="M3171" t="str">
            <v>只</v>
          </cell>
        </row>
        <row r="3171">
          <cell r="O3171" t="str">
            <v>千克</v>
          </cell>
        </row>
        <row r="3172">
          <cell r="A3172" t="str">
            <v>435525-9010-000</v>
          </cell>
          <cell r="B3172">
            <v>8539299100</v>
          </cell>
          <cell r="C3172" t="str">
            <v>白炽灯泡</v>
          </cell>
          <cell r="D3172" t="str">
            <v>4|3|显微镜用|白炽灯|30W|小于12V|Carl Zeiss|435525-9010-000</v>
          </cell>
          <cell r="E3172">
            <v>999</v>
          </cell>
          <cell r="F3172" t="str">
            <v>L2233D18A008</v>
          </cell>
          <cell r="G3172">
            <v>37</v>
          </cell>
          <cell r="H3172" t="str">
            <v>LED灯源</v>
          </cell>
          <cell r="I3172" t="str">
            <v>SPOT ILLUMINATOR K LED</v>
          </cell>
          <cell r="J3172">
            <v>43199</v>
          </cell>
        </row>
        <row r="3172">
          <cell r="L3172" t="str">
            <v>个</v>
          </cell>
          <cell r="M3172" t="str">
            <v>只</v>
          </cell>
        </row>
        <row r="3172">
          <cell r="O3172" t="str">
            <v>千克</v>
          </cell>
        </row>
        <row r="3173">
          <cell r="A3173" t="str">
            <v>000000-0552-233</v>
          </cell>
          <cell r="B3173">
            <v>8539299100</v>
          </cell>
          <cell r="C3173" t="str">
            <v>白炽灯泡</v>
          </cell>
          <cell r="D3173" t="str">
            <v>4|3|显微镜用|白炽灯|30W|小于12V|Carl Zeiss|000000-0552-233</v>
          </cell>
          <cell r="E3173">
            <v>999</v>
          </cell>
          <cell r="F3173" t="str">
            <v>L2233D18A008</v>
          </cell>
          <cell r="G3173">
            <v>37</v>
          </cell>
          <cell r="H3173" t="str">
            <v>24V 36W日光灯</v>
          </cell>
          <cell r="I3173" t="str">
            <v>Lamp</v>
          </cell>
          <cell r="J3173">
            <v>43243</v>
          </cell>
        </row>
        <row r="3173">
          <cell r="L3173" t="str">
            <v>个</v>
          </cell>
          <cell r="M3173" t="str">
            <v>只</v>
          </cell>
        </row>
        <row r="3173">
          <cell r="O3173" t="str">
            <v>千克</v>
          </cell>
        </row>
        <row r="3174">
          <cell r="A3174" t="str">
            <v>000000-2185-065</v>
          </cell>
          <cell r="B3174">
            <v>8539299100</v>
          </cell>
          <cell r="C3174" t="str">
            <v>白炽灯泡</v>
          </cell>
          <cell r="D3174" t="str">
            <v>4|3|显微镜用|白炽灯|30W|小于12V|Carl Zeiss|000000-2185-065</v>
          </cell>
          <cell r="E3174">
            <v>999</v>
          </cell>
          <cell r="F3174" t="str">
            <v>L2233D18A008</v>
          </cell>
          <cell r="G3174">
            <v>37</v>
          </cell>
          <cell r="H3174" t="str">
            <v>LED照明灯组件</v>
          </cell>
          <cell r="I3174" t="str">
            <v> SPARE PART SET CONSISTING OF: 1PC LED ASSENBLY</v>
          </cell>
          <cell r="J3174">
            <v>43245</v>
          </cell>
        </row>
        <row r="3174">
          <cell r="L3174" t="str">
            <v>个</v>
          </cell>
          <cell r="M3174" t="str">
            <v>只</v>
          </cell>
        </row>
        <row r="3174">
          <cell r="O3174" t="str">
            <v>千克</v>
          </cell>
        </row>
        <row r="3175">
          <cell r="A3175" t="str">
            <v>320855-0401-027</v>
          </cell>
          <cell r="B3175">
            <v>8540890090</v>
          </cell>
          <cell r="C3175" t="str">
            <v>放电管</v>
          </cell>
          <cell r="D3175" t="str">
            <v>4|3|激光治疗仪用|放电管|Carl Zeiss|320855-0401-027</v>
          </cell>
          <cell r="E3175">
            <v>999</v>
          </cell>
          <cell r="F3175" t="str">
            <v>L2233D18A008</v>
          </cell>
          <cell r="G3175">
            <v>38</v>
          </cell>
          <cell r="H3175" t="str">
            <v>放电管(准分子激光治疗仪用零件,品牌:Carl Zeiss)</v>
          </cell>
          <cell r="I3175" t="str">
            <v>Thyratron </v>
          </cell>
          <cell r="J3175">
            <v>0</v>
          </cell>
        </row>
        <row r="3175">
          <cell r="L3175" t="str">
            <v>个</v>
          </cell>
          <cell r="M3175" t="str">
            <v>只</v>
          </cell>
        </row>
        <row r="3175">
          <cell r="O3175" t="str">
            <v>千克</v>
          </cell>
        </row>
        <row r="3176">
          <cell r="A3176" t="str">
            <v>308201-9133-000</v>
          </cell>
          <cell r="B3176">
            <v>8544421100</v>
          </cell>
          <cell r="C3176" t="str">
            <v>有接头电缆</v>
          </cell>
          <cell r="D3176" t="str">
            <v>4|3|传输信号用|有接头|Carl Zeiss|308201-9133-000|小于80V</v>
          </cell>
          <cell r="E3176">
            <v>101</v>
          </cell>
          <cell r="F3176" t="str">
            <v>L2233D18A008</v>
          </cell>
          <cell r="G3176">
            <v>39</v>
          </cell>
          <cell r="H3176" t="str">
            <v>连接线（耐压小于80V,有接头,外塑料里铜线，传输信号用,品牌:Carl Zeiss)</v>
          </cell>
          <cell r="I3176" t="str">
            <v>ASSY CBL</v>
          </cell>
          <cell r="J3176">
            <v>0</v>
          </cell>
        </row>
        <row r="3176">
          <cell r="L3176" t="str">
            <v>个</v>
          </cell>
          <cell r="M3176" t="str">
            <v>千克</v>
          </cell>
          <cell r="N3176" t="str">
            <v>单位换算</v>
          </cell>
          <cell r="O3176" t="str">
            <v>米</v>
          </cell>
        </row>
        <row r="3177">
          <cell r="A3177" t="str">
            <v>000000-1496-816</v>
          </cell>
          <cell r="B3177">
            <v>8544421100</v>
          </cell>
          <cell r="C3177" t="str">
            <v>有接头电缆</v>
          </cell>
          <cell r="D3177" t="str">
            <v>4|3|用于显微镜检测器供电|有接头|Carl Zeiss|000000-1496-816|24V</v>
          </cell>
          <cell r="E3177">
            <v>101</v>
          </cell>
          <cell r="F3177" t="str">
            <v>L2233D18A008</v>
          </cell>
          <cell r="G3177">
            <v>39</v>
          </cell>
          <cell r="H3177" t="str">
            <v>电压板模块连接线：将电压板的电压输出到数据控制板上，形成图像信号转换放大</v>
          </cell>
          <cell r="I3177" t="str">
            <v>HV Module Cable 3 Channel</v>
          </cell>
          <cell r="J3177">
            <v>43992</v>
          </cell>
        </row>
        <row r="3177">
          <cell r="L3177" t="str">
            <v>个</v>
          </cell>
          <cell r="M3177" t="str">
            <v>千克</v>
          </cell>
          <cell r="N3177" t="str">
            <v>1PC=0.1M</v>
          </cell>
          <cell r="O3177" t="str">
            <v>米</v>
          </cell>
        </row>
        <row r="3178">
          <cell r="A3178" t="str">
            <v>305989-8615-000</v>
          </cell>
          <cell r="B3178">
            <v>8544421100</v>
          </cell>
          <cell r="C3178" t="str">
            <v>有接头电缆</v>
          </cell>
          <cell r="D3178" t="str">
            <v>4|3|电路连接用|有接头|ZEISS|305989-8615-000|48V</v>
          </cell>
          <cell r="E3178">
            <v>102</v>
          </cell>
          <cell r="F3178" t="str">
            <v>L2233D18A008</v>
          </cell>
          <cell r="G3178">
            <v>114</v>
          </cell>
          <cell r="H3178" t="str">
            <v>， 光源电源线
功能用途，  给光源（300W氙灯）供电
原理， 电线，导电
材质（如是金属请确定具体是什么金属）， 电线，外部橡胶，内部铜线
适用机型，线缆类的请提供1pc=？m以及电压， 适用pentero 800/900，1pc大约2m，电压48V</v>
          </cell>
          <cell r="I3178" t="str">
            <v>Power cable, light source</v>
          </cell>
          <cell r="J3178">
            <v>43985</v>
          </cell>
        </row>
        <row r="3178">
          <cell r="L3178" t="str">
            <v>个</v>
          </cell>
          <cell r="M3178" t="str">
            <v>千克</v>
          </cell>
          <cell r="N3178" t="str">
            <v>1PC=2M</v>
          </cell>
          <cell r="O3178" t="str">
            <v>米</v>
          </cell>
        </row>
        <row r="3179">
          <cell r="A3179" t="str">
            <v>266002-1154-830</v>
          </cell>
          <cell r="B3179">
            <v>8544421100</v>
          </cell>
          <cell r="C3179" t="str">
            <v>有接头电缆</v>
          </cell>
          <cell r="D3179" t="str">
            <v>4|3|传输信号用|有接头|Carl Zeiss|266002-1154-830|30V</v>
          </cell>
          <cell r="E3179">
            <v>101</v>
          </cell>
          <cell r="F3179" t="str">
            <v>L2233D18A008</v>
          </cell>
          <cell r="G3179">
            <v>39</v>
          </cell>
          <cell r="H3179" t="str">
            <v>中文品名： Cirrus5000面板上的两个USB口
材质：线材，1pc=0.87米，电压最高30V。
使用机型：Cirrus 5000、500</v>
          </cell>
          <cell r="I3179" t="str">
            <v>ASSY CBL DUAL USB EXTERNAL 0.87 METER</v>
          </cell>
          <cell r="J3179">
            <v>43979</v>
          </cell>
        </row>
        <row r="3179">
          <cell r="L3179" t="str">
            <v>个</v>
          </cell>
          <cell r="M3179" t="str">
            <v>千克</v>
          </cell>
          <cell r="N3179" t="str">
            <v>1pc=0.87米</v>
          </cell>
          <cell r="O3179" t="str">
            <v>米</v>
          </cell>
        </row>
        <row r="3180">
          <cell r="A3180" t="str">
            <v>000000-2054-824</v>
          </cell>
          <cell r="B3180">
            <v>8544421100</v>
          </cell>
          <cell r="C3180" t="str">
            <v>有接头电缆</v>
          </cell>
          <cell r="D3180" t="str">
            <v>4|3|传输信号用|有接头|Carl Zeiss|000000-2054-824|24V</v>
          </cell>
          <cell r="E3180">
            <v>101</v>
          </cell>
          <cell r="F3180" t="str">
            <v>L2233D18A008</v>
          </cell>
          <cell r="G3180">
            <v>39</v>
          </cell>
          <cell r="H3180" t="str">
            <v>分级信号线：传输信号</v>
          </cell>
          <cell r="I3180" t="str">
            <v>Pole splitter unit</v>
          </cell>
          <cell r="J3180">
            <v>43976</v>
          </cell>
        </row>
        <row r="3180">
          <cell r="L3180" t="str">
            <v>个</v>
          </cell>
          <cell r="M3180" t="str">
            <v>千克</v>
          </cell>
          <cell r="N3180" t="str">
            <v>1PC=1M</v>
          </cell>
          <cell r="O3180" t="str">
            <v>米</v>
          </cell>
        </row>
        <row r="3181">
          <cell r="A3181" t="str">
            <v>000000-2241-096</v>
          </cell>
          <cell r="B3181">
            <v>8544421100</v>
          </cell>
          <cell r="C3181" t="str">
            <v>有接头电缆</v>
          </cell>
          <cell r="D3181" t="str">
            <v>4|3|设备连接提供电源用|有接头|Carl Zeiss|000000-2241-096|36V</v>
          </cell>
          <cell r="E3181">
            <v>101</v>
          </cell>
          <cell r="F3181" t="str">
            <v>L2233D18A008</v>
          </cell>
          <cell r="G3181">
            <v>39</v>
          </cell>
          <cell r="H3181" t="str">
            <v>编码器电线:设备连接</v>
          </cell>
          <cell r="I3181" t="str">
            <v>Two axes encoder cable (5m)</v>
          </cell>
          <cell r="J3181">
            <v>43976</v>
          </cell>
        </row>
        <row r="3181">
          <cell r="L3181" t="str">
            <v>个</v>
          </cell>
          <cell r="M3181" t="str">
            <v>千克</v>
          </cell>
          <cell r="N3181" t="str">
            <v>1PC=1M</v>
          </cell>
          <cell r="O3181" t="str">
            <v>米</v>
          </cell>
        </row>
        <row r="3182">
          <cell r="A3182" t="str">
            <v>000000-1760-992</v>
          </cell>
          <cell r="B3182">
            <v>8544421100</v>
          </cell>
          <cell r="C3182" t="str">
            <v>有接头电缆</v>
          </cell>
          <cell r="D3182" t="str">
            <v>4|3|设备连接提供电源用|有接头|Carl Zeiss|000000-1760-992|36V</v>
          </cell>
          <cell r="E3182">
            <v>101</v>
          </cell>
          <cell r="F3182" t="str">
            <v>L2233D18A008</v>
          </cell>
          <cell r="G3182">
            <v>39</v>
          </cell>
          <cell r="H3182" t="str">
            <v>线缆:设备连接</v>
          </cell>
          <cell r="I3182" t="str">
            <v>CAN-Cable 2</v>
          </cell>
          <cell r="J3182">
            <v>43976</v>
          </cell>
        </row>
        <row r="3182">
          <cell r="L3182" t="str">
            <v>个</v>
          </cell>
          <cell r="M3182" t="str">
            <v>千克</v>
          </cell>
          <cell r="N3182" t="str">
            <v>1PC=1M</v>
          </cell>
          <cell r="O3182" t="str">
            <v>米</v>
          </cell>
        </row>
        <row r="3183">
          <cell r="A3183" t="str">
            <v>620898-8029-000</v>
          </cell>
          <cell r="B3183">
            <v>8544421100</v>
          </cell>
          <cell r="C3183" t="str">
            <v>有接头电缆</v>
          </cell>
          <cell r="D3183" t="str">
            <v>4|3|传输信号用|有接头|ITS|MMZ E 20/30/10|5V</v>
          </cell>
          <cell r="E3183">
            <v>101</v>
          </cell>
          <cell r="F3183" t="str">
            <v>L2233D18A008</v>
          </cell>
          <cell r="G3183">
            <v>39</v>
          </cell>
          <cell r="H3183" t="str">
            <v>Y轴光栅信号读数头信号线：传输光栅信号至数据处理装置</v>
          </cell>
          <cell r="I3183" t="str">
            <v>Cable between C99 and Y axis reader head</v>
          </cell>
          <cell r="J3183">
            <v>43964</v>
          </cell>
        </row>
        <row r="3183">
          <cell r="L3183" t="str">
            <v>个</v>
          </cell>
          <cell r="M3183" t="str">
            <v>千克</v>
          </cell>
          <cell r="N3183" t="str">
            <v>1pc = 10 m</v>
          </cell>
          <cell r="O3183" t="str">
            <v>米</v>
          </cell>
        </row>
        <row r="3184">
          <cell r="A3184" t="str">
            <v>636005-9610-030</v>
          </cell>
          <cell r="B3184">
            <v>8544421100</v>
          </cell>
          <cell r="C3184" t="str">
            <v>有接头电缆</v>
          </cell>
          <cell r="D3184" t="str">
            <v>4|3|传输信号用|有接头|Carl Zeiss|0W160  30m|小于80V</v>
          </cell>
          <cell r="E3184">
            <v>101</v>
          </cell>
          <cell r="F3184" t="str">
            <v>L2233D18A008</v>
          </cell>
          <cell r="G3184">
            <v>39</v>
          </cell>
          <cell r="H3184" t="str">
            <v>远端显示及控制面板电缆：用控制柜与远端显示单元和控制面板的连接</v>
          </cell>
          <cell r="I3184" t="str">
            <v>Cable for control panel  -0W160  30m</v>
          </cell>
          <cell r="J3184">
            <v>43902</v>
          </cell>
        </row>
        <row r="3184">
          <cell r="L3184" t="str">
            <v>个</v>
          </cell>
          <cell r="M3184" t="str">
            <v>千克</v>
          </cell>
          <cell r="N3184" t="str">
            <v>1pc=30m</v>
          </cell>
          <cell r="O3184" t="str">
            <v>米</v>
          </cell>
        </row>
        <row r="3185">
          <cell r="A3185" t="str">
            <v>000000-1995-408</v>
          </cell>
          <cell r="B3185">
            <v>8544421100</v>
          </cell>
          <cell r="C3185" t="str">
            <v>有接头电缆</v>
          </cell>
          <cell r="D3185" t="str">
            <v>4|3|电流传输用|有接头|Carl Zeiss|000000-1995-408|5V</v>
          </cell>
          <cell r="E3185">
            <v>101</v>
          </cell>
          <cell r="F3185" t="str">
            <v>L2233D18A008</v>
          </cell>
          <cell r="G3185">
            <v>39</v>
          </cell>
          <cell r="H3185" t="str">
            <v>中文品名：线缆
功能用途：电流传输
材质：铜，橡胶（1pc=0.15m）
适用机型：SL-220</v>
          </cell>
          <cell r="I3185" t="str">
            <v>Cable</v>
          </cell>
          <cell r="J3185">
            <v>43882</v>
          </cell>
        </row>
        <row r="3185">
          <cell r="L3185" t="str">
            <v>个</v>
          </cell>
          <cell r="M3185" t="str">
            <v>千克</v>
          </cell>
          <cell r="N3185" t="str">
            <v>1pc=0.15m</v>
          </cell>
          <cell r="O3185" t="str">
            <v>米</v>
          </cell>
        </row>
        <row r="3186">
          <cell r="A3186" t="str">
            <v>430039-5100-000</v>
          </cell>
          <cell r="B3186">
            <v>8544421100</v>
          </cell>
          <cell r="C3186" t="str">
            <v>有接头电缆</v>
          </cell>
          <cell r="D3186" t="str">
            <v>4|3|传输信号用|有接头|Carl Zeiss|430039-5100-000|小于80V</v>
          </cell>
          <cell r="E3186">
            <v>101</v>
          </cell>
          <cell r="F3186" t="str">
            <v>L2233D18A008</v>
          </cell>
          <cell r="G3186">
            <v>39</v>
          </cell>
          <cell r="H3186" t="str">
            <v>跳线组：短接内部带有磁铁感应得线路</v>
          </cell>
          <cell r="I3186" t="str">
            <v>jumper plug set</v>
          </cell>
          <cell r="J3186">
            <v>43847</v>
          </cell>
        </row>
        <row r="3186">
          <cell r="L3186" t="str">
            <v>个</v>
          </cell>
          <cell r="M3186" t="str">
            <v>千克</v>
          </cell>
          <cell r="N3186" t="str">
            <v>1PC=0.1cm</v>
          </cell>
          <cell r="O3186" t="str">
            <v>米</v>
          </cell>
        </row>
        <row r="3187">
          <cell r="A3187" t="str">
            <v>430039-5082-000</v>
          </cell>
          <cell r="B3187">
            <v>8544421100</v>
          </cell>
          <cell r="C3187" t="str">
            <v>有接头电缆</v>
          </cell>
          <cell r="D3187" t="str">
            <v>4|3|传输信号用|有接头|Carl Zeiss|430039-5082-000|小于80V</v>
          </cell>
          <cell r="E3187">
            <v>101</v>
          </cell>
          <cell r="F3187" t="str">
            <v>L2233D18A008</v>
          </cell>
          <cell r="G3187">
            <v>39</v>
          </cell>
          <cell r="H3187" t="str">
            <v>架桥线组：短接内部带有磁铁感应得线路</v>
          </cell>
          <cell r="I3187" t="str">
            <v>safety bridge set</v>
          </cell>
          <cell r="J3187">
            <v>43847</v>
          </cell>
        </row>
        <row r="3187">
          <cell r="L3187" t="str">
            <v>个</v>
          </cell>
          <cell r="M3187" t="str">
            <v>千克</v>
          </cell>
          <cell r="N3187" t="str">
            <v>1PC=0.1cm</v>
          </cell>
          <cell r="O3187" t="str">
            <v>米</v>
          </cell>
        </row>
        <row r="3188">
          <cell r="A3188" t="str">
            <v>000000-1536-979</v>
          </cell>
          <cell r="B3188">
            <v>8544421100</v>
          </cell>
          <cell r="C3188" t="str">
            <v>有接头电缆</v>
          </cell>
          <cell r="D3188" t="str">
            <v>4|3|数码信号传输用|有接头|Carl Zeiss|X170|24V</v>
          </cell>
          <cell r="E3188">
            <v>101</v>
          </cell>
          <cell r="F3188" t="str">
            <v>L2233D18A008</v>
          </cell>
          <cell r="G3188">
            <v>39</v>
          </cell>
          <cell r="H3188" t="str">
            <v>X170线缆：数码信号传输</v>
          </cell>
          <cell r="I3188" t="str">
            <v> Cable;Main Air Digital, CG2,700</v>
          </cell>
          <cell r="J3188">
            <v>43852</v>
          </cell>
        </row>
        <row r="3188">
          <cell r="L3188" t="str">
            <v>个</v>
          </cell>
          <cell r="M3188" t="str">
            <v>千克</v>
          </cell>
          <cell r="N3188" t="str">
            <v>1PC=3cm</v>
          </cell>
          <cell r="O3188" t="str">
            <v>米</v>
          </cell>
        </row>
        <row r="3189">
          <cell r="A3189" t="str">
            <v>266002-1165-837</v>
          </cell>
          <cell r="B3189">
            <v>8544421100</v>
          </cell>
          <cell r="C3189" t="str">
            <v>有接头电缆</v>
          </cell>
          <cell r="D3189" t="str">
            <v>4|3|供直流电源|有接头|Carl Zeiss|266002-1165-837|24V</v>
          </cell>
          <cell r="E3189">
            <v>101</v>
          </cell>
          <cell r="F3189" t="str">
            <v>L2233D18A008</v>
          </cell>
          <cell r="G3189">
            <v>39</v>
          </cell>
          <cell r="H3189" t="str">
            <v>中文品名:电源线
功能用途：供直流电源给电脑
材质（铜线及绝缘材料）</v>
          </cell>
          <cell r="I3189" t="str">
            <v>ASSY CBL CLARUS COMPUTER POWER</v>
          </cell>
          <cell r="J3189">
            <v>43922</v>
          </cell>
        </row>
        <row r="3189">
          <cell r="L3189" t="str">
            <v>个</v>
          </cell>
          <cell r="M3189" t="str">
            <v>千克</v>
          </cell>
          <cell r="N3189" t="str">
            <v>1pc=1.5m</v>
          </cell>
          <cell r="O3189" t="str">
            <v>米</v>
          </cell>
        </row>
        <row r="3190">
          <cell r="A3190" t="str">
            <v>305989-8643-000</v>
          </cell>
          <cell r="B3190">
            <v>8544421100</v>
          </cell>
          <cell r="C3190" t="str">
            <v>有接头电缆</v>
          </cell>
          <cell r="D3190" t="str">
            <v>4|3|数码信号传输用|有接头|Carl Zeiss|305989-8643-000|5V</v>
          </cell>
          <cell r="E3190">
            <v>101</v>
          </cell>
          <cell r="F3190" t="str">
            <v>L2233D18A008</v>
          </cell>
          <cell r="G3190">
            <v>39</v>
          </cell>
          <cell r="H3190" t="str">
            <v>中文品名， 控制器局域网络适配器 通讯线缆
功能用途， 用于计算机和配件的局域网通讯
原理， 通过串行通信协议 通讯
材质（如是金属请确定具体是什么金属），  线缆接头铁，线缆内部铜，外部塑料。
适用机型， Pentero，Pentero800，Pentero900
线缆类的请提供1pc=0.6m
电压，5v</v>
          </cell>
          <cell r="I3190" t="str">
            <v>Bus cable for CAN / USB adapter</v>
          </cell>
          <cell r="J3190">
            <v>43917</v>
          </cell>
        </row>
        <row r="3190">
          <cell r="L3190" t="str">
            <v>个</v>
          </cell>
          <cell r="M3190" t="str">
            <v>千克</v>
          </cell>
          <cell r="N3190" t="str">
            <v>1pc=0.6m</v>
          </cell>
          <cell r="O3190" t="str">
            <v>米</v>
          </cell>
        </row>
        <row r="3191">
          <cell r="A3191" t="str">
            <v>626140-9149-030</v>
          </cell>
          <cell r="B3191">
            <v>8544421100</v>
          </cell>
          <cell r="C3191" t="str">
            <v>温度传感器连接线缆</v>
          </cell>
          <cell r="D3191" t="str">
            <v>4|3|用于温度信号传递|有接头|Carl Zeiss|626140-9149-030|小于80V</v>
          </cell>
          <cell r="E3191">
            <v>101</v>
          </cell>
          <cell r="F3191" t="str">
            <v>L2233D18A008</v>
          </cell>
          <cell r="G3191">
            <v>39</v>
          </cell>
          <cell r="H3191" t="str">
            <v>温度传感器连接线缆：通过线缆进行温度信号传递</v>
          </cell>
          <cell r="I3191" t="str">
            <v>Cable for tempar</v>
          </cell>
          <cell r="J3191">
            <v>43811</v>
          </cell>
        </row>
        <row r="3191">
          <cell r="L3191" t="str">
            <v>个</v>
          </cell>
          <cell r="M3191" t="str">
            <v>千克</v>
          </cell>
          <cell r="N3191" t="str">
            <v>1PC=3m</v>
          </cell>
          <cell r="O3191" t="str">
            <v>米</v>
          </cell>
        </row>
        <row r="3192">
          <cell r="A3192" t="str">
            <v>626140-9149-050</v>
          </cell>
          <cell r="B3192">
            <v>8544421100</v>
          </cell>
          <cell r="C3192" t="str">
            <v>温度传感器连接线缆</v>
          </cell>
          <cell r="D3192" t="str">
            <v>4|3|用于温度信号传递|有接头|Carl Zeiss|626140-9149-050|小于80V</v>
          </cell>
          <cell r="E3192">
            <v>101</v>
          </cell>
          <cell r="F3192" t="str">
            <v>L2233D18A008</v>
          </cell>
          <cell r="G3192">
            <v>39</v>
          </cell>
          <cell r="H3192" t="str">
            <v>温度传感器连接线缆：通过线缆进行温度信号传递</v>
          </cell>
          <cell r="I3192" t="str">
            <v>Cable for tempar</v>
          </cell>
          <cell r="J3192">
            <v>43811</v>
          </cell>
        </row>
        <row r="3192">
          <cell r="L3192" t="str">
            <v>个</v>
          </cell>
          <cell r="M3192" t="str">
            <v>千克</v>
          </cell>
          <cell r="N3192" t="str">
            <v>1PC=5m</v>
          </cell>
          <cell r="O3192" t="str">
            <v>米</v>
          </cell>
        </row>
        <row r="3193">
          <cell r="A3193" t="str">
            <v>626140-9149-100</v>
          </cell>
          <cell r="B3193">
            <v>8544421100</v>
          </cell>
          <cell r="C3193" t="str">
            <v>温度传感器连接线缆</v>
          </cell>
          <cell r="D3193" t="str">
            <v>4|3|用于温度信号传递|有接头|Carl Zeiss|626140-9149-100|小于80V</v>
          </cell>
          <cell r="E3193">
            <v>101</v>
          </cell>
          <cell r="F3193" t="str">
            <v>L2233D18A008</v>
          </cell>
          <cell r="G3193">
            <v>39</v>
          </cell>
          <cell r="H3193" t="str">
            <v>温度传感器连接线缆：通过线缆进行温度信号传递</v>
          </cell>
          <cell r="I3193" t="str">
            <v>Cable for tempar</v>
          </cell>
          <cell r="J3193">
            <v>43811</v>
          </cell>
        </row>
        <row r="3193">
          <cell r="L3193" t="str">
            <v>个</v>
          </cell>
          <cell r="M3193" t="str">
            <v>千克</v>
          </cell>
          <cell r="N3193" t="str">
            <v>1PC=10m</v>
          </cell>
          <cell r="O3193" t="str">
            <v>米</v>
          </cell>
        </row>
        <row r="3194">
          <cell r="A3194" t="str">
            <v>636510-9560-008</v>
          </cell>
          <cell r="B3194">
            <v>8544421100</v>
          </cell>
          <cell r="C3194" t="str">
            <v>线缆</v>
          </cell>
          <cell r="D3194" t="str">
            <v>4|3|其他信号传送，提供电源信号用|有接头|Carl Zeiss|636510-9560-008|5V</v>
          </cell>
          <cell r="E3194">
            <v>101</v>
          </cell>
          <cell r="F3194" t="str">
            <v>L2233D18A008</v>
          </cell>
          <cell r="G3194">
            <v>39</v>
          </cell>
          <cell r="H3194" t="str">
            <v> 线缆：其他信号传送，提供电源信号</v>
          </cell>
          <cell r="I3194" t="str">
            <v>cable 18pin for XXT sensor-W08</v>
          </cell>
          <cell r="J3194">
            <v>43809</v>
          </cell>
        </row>
        <row r="3194">
          <cell r="L3194" t="str">
            <v>个</v>
          </cell>
          <cell r="M3194" t="str">
            <v>千克</v>
          </cell>
          <cell r="N3194" t="str">
            <v>1PC=2m</v>
          </cell>
          <cell r="O3194" t="str">
            <v>米</v>
          </cell>
        </row>
        <row r="3195">
          <cell r="A3195" t="str">
            <v>350076-1602-000</v>
          </cell>
          <cell r="B3195">
            <v>8544421100</v>
          </cell>
          <cell r="C3195" t="str">
            <v>有接头电缆</v>
          </cell>
          <cell r="D3195" t="str">
            <v>4|3|导通电流信号用|有接头|Carl Zeiss|350076-1602-000|5V</v>
          </cell>
          <cell r="E3195">
            <v>101</v>
          </cell>
          <cell r="F3195" t="str">
            <v>L2233D18A008</v>
          </cell>
          <cell r="G3195">
            <v>39</v>
          </cell>
          <cell r="H3195" t="str">
            <v>从样品仓过来的报警线：这是一根导线，直接导通电流信号。</v>
          </cell>
          <cell r="I3195" t="str">
            <v>Touch alarm cable from stage door</v>
          </cell>
          <cell r="J3195">
            <v>43798</v>
          </cell>
        </row>
        <row r="3195">
          <cell r="L3195" t="str">
            <v>个</v>
          </cell>
          <cell r="M3195" t="str">
            <v>千克</v>
          </cell>
          <cell r="N3195" t="str">
            <v>1PC=0.25m</v>
          </cell>
          <cell r="O3195" t="str">
            <v>米</v>
          </cell>
        </row>
        <row r="3196">
          <cell r="A3196" t="str">
            <v>000000-2072-026</v>
          </cell>
          <cell r="B3196">
            <v>8544421100</v>
          </cell>
          <cell r="C3196" t="str">
            <v>扫描振镜线缆</v>
          </cell>
          <cell r="D3196" t="str">
            <v>4|3|传输信号以及供电用|有接头|Carl Zeiss|000000-2072-026|5V</v>
          </cell>
          <cell r="E3196">
            <v>101</v>
          </cell>
          <cell r="F3196" t="str">
            <v>L2233D18A008</v>
          </cell>
          <cell r="G3196">
            <v>39</v>
          </cell>
          <cell r="H3196" t="str">
            <v>扫描振镜线缆：供电，传输信号</v>
          </cell>
          <cell r="I3196" t="str">
            <v>cable for Scanner VM500+, 250mm</v>
          </cell>
          <cell r="J3196">
            <v>43796</v>
          </cell>
        </row>
        <row r="3196">
          <cell r="L3196" t="str">
            <v>个</v>
          </cell>
          <cell r="M3196" t="str">
            <v>千克</v>
          </cell>
          <cell r="N3196" t="str">
            <v>1pc=0.25m</v>
          </cell>
          <cell r="O3196" t="str">
            <v>米</v>
          </cell>
        </row>
        <row r="3197">
          <cell r="A3197" t="str">
            <v>400101-5002-000</v>
          </cell>
          <cell r="B3197">
            <v>8544421100</v>
          </cell>
          <cell r="C3197" t="str">
            <v>触发器连接线</v>
          </cell>
          <cell r="D3197" t="str">
            <v>4|3|数据传输用|有接头|Carl Zeiss|400101-5002-000|24V</v>
          </cell>
          <cell r="E3197">
            <v>101</v>
          </cell>
          <cell r="F3197" t="str">
            <v>L2233D18A008</v>
          </cell>
          <cell r="G3197">
            <v>39</v>
          </cell>
          <cell r="H3197" t="str">
            <v>触发器连接线：用于CCD与触发器连接</v>
          </cell>
          <cell r="I3197" t="str">
            <v>zeiss vitro trigger cable/aurox</v>
          </cell>
          <cell r="J3197">
            <v>43839</v>
          </cell>
        </row>
        <row r="3197">
          <cell r="L3197" t="str">
            <v>个</v>
          </cell>
          <cell r="M3197" t="str">
            <v>千克</v>
          </cell>
          <cell r="N3197" t="str">
            <v>1PC=1M</v>
          </cell>
          <cell r="O3197" t="str">
            <v>米</v>
          </cell>
        </row>
        <row r="3198">
          <cell r="A3198" t="str">
            <v>000000-1982-603</v>
          </cell>
          <cell r="B3198">
            <v>8544421100</v>
          </cell>
          <cell r="C3198" t="str">
            <v>数据总线</v>
          </cell>
          <cell r="D3198" t="str">
            <v>4|3|传输信号用|有接头|Carl Zeiss|000000-1982-603|5V</v>
          </cell>
          <cell r="E3198">
            <v>101</v>
          </cell>
          <cell r="F3198" t="str">
            <v>L2233D18A008</v>
          </cell>
          <cell r="G3198">
            <v>39</v>
          </cell>
          <cell r="H3198" t="str">
            <v>数据总线  用途：信号传输  材质： 金属（铜） 
适用机型：SL-120/130 ,SL-220</v>
          </cell>
          <cell r="I3198" t="str">
            <v>USB Cable für SL-Cam, Length: 3m </v>
          </cell>
          <cell r="J3198">
            <v>43788</v>
          </cell>
        </row>
        <row r="3198">
          <cell r="L3198" t="str">
            <v>个</v>
          </cell>
          <cell r="M3198" t="str">
            <v>千克</v>
          </cell>
          <cell r="N3198" t="str">
            <v>1pc=3m</v>
          </cell>
          <cell r="O3198" t="str">
            <v>米</v>
          </cell>
        </row>
        <row r="3199">
          <cell r="A3199" t="str">
            <v>000000-0597-481</v>
          </cell>
          <cell r="B3199">
            <v>8544421100</v>
          </cell>
          <cell r="C3199" t="str">
            <v>有接头电缆</v>
          </cell>
          <cell r="D3199" t="str">
            <v>4|3|传输信号用|有接头|Carl Zeiss|000000-0597-481|小于80V</v>
          </cell>
          <cell r="E3199">
            <v>101</v>
          </cell>
          <cell r="F3199" t="str">
            <v>L2233D18A008</v>
          </cell>
          <cell r="G3199">
            <v>39</v>
          </cell>
          <cell r="H3199" t="str">
            <v>通讯网线</v>
          </cell>
          <cell r="I3199" t="str">
            <v>CAT.5E PATCH CABLE 2M BLUE SFTP2BU</v>
          </cell>
          <cell r="J3199">
            <v>43511</v>
          </cell>
        </row>
        <row r="3199">
          <cell r="L3199" t="str">
            <v>个</v>
          </cell>
          <cell r="M3199" t="str">
            <v>千克</v>
          </cell>
          <cell r="N3199" t="str">
            <v>1PC=2M</v>
          </cell>
          <cell r="O3199" t="str">
            <v>米</v>
          </cell>
        </row>
        <row r="3200">
          <cell r="A3200" t="str">
            <v>620899-8191-000</v>
          </cell>
          <cell r="B3200">
            <v>8544421100</v>
          </cell>
          <cell r="C3200" t="str">
            <v>有接头电缆</v>
          </cell>
          <cell r="D3200" t="str">
            <v>4|3|传输信号用|有接头|Carl Zeiss|620899-8191-000|小于80V</v>
          </cell>
          <cell r="E3200">
            <v>101</v>
          </cell>
          <cell r="F3200" t="str">
            <v>L2233D18A008</v>
          </cell>
          <cell r="G3200">
            <v>39</v>
          </cell>
          <cell r="H3200" t="str">
            <v>C99接口，有接头电缆</v>
          </cell>
          <cell r="I3200" t="str">
            <v>INTERFACE SIPOSX992/C99</v>
          </cell>
          <cell r="J3200">
            <v>43525</v>
          </cell>
        </row>
        <row r="3200">
          <cell r="L3200" t="str">
            <v>个</v>
          </cell>
          <cell r="M3200" t="str">
            <v>千克</v>
          </cell>
          <cell r="N3200" t="str">
            <v>1PC=2M</v>
          </cell>
          <cell r="O3200" t="str">
            <v>米</v>
          </cell>
        </row>
        <row r="3201">
          <cell r="A3201" t="str">
            <v>000000-0451-433</v>
          </cell>
          <cell r="B3201">
            <v>8544421100</v>
          </cell>
          <cell r="C3201" t="str">
            <v>有接头电缆</v>
          </cell>
          <cell r="D3201" t="str">
            <v>4|3|传输信号用|有接头|Carl Zeiss|000000-0451-433|小于80V</v>
          </cell>
          <cell r="E3201">
            <v>101</v>
          </cell>
          <cell r="F3201" t="str">
            <v>L2233D18A008</v>
          </cell>
          <cell r="G3201">
            <v>39</v>
          </cell>
          <cell r="H3201" t="str">
            <v>0.6m数据传输线</v>
          </cell>
          <cell r="I3201" t="str">
            <v>Cable 3M/MDR-LVDS 14pin plug/plug 0.60m</v>
          </cell>
          <cell r="J3201">
            <v>43525</v>
          </cell>
        </row>
        <row r="3201">
          <cell r="L3201" t="str">
            <v>个</v>
          </cell>
          <cell r="M3201" t="str">
            <v>千克</v>
          </cell>
          <cell r="N3201" t="str">
            <v>1PC=0.6M</v>
          </cell>
          <cell r="O3201" t="str">
            <v>米</v>
          </cell>
        </row>
        <row r="3202">
          <cell r="A3202" t="str">
            <v>000000-1259-468</v>
          </cell>
          <cell r="B3202">
            <v>8544421100</v>
          </cell>
          <cell r="C3202" t="str">
            <v>有接头电缆</v>
          </cell>
          <cell r="D3202" t="str">
            <v>4|3|传输信号用|有接头|Carl Zeiss|000000-1259-468|小于80V</v>
          </cell>
          <cell r="E3202">
            <v>101</v>
          </cell>
          <cell r="F3202" t="str">
            <v>L2233D18A008</v>
          </cell>
          <cell r="G3202">
            <v>39</v>
          </cell>
          <cell r="H3202" t="str">
            <v>连接线（12V,有接头,外塑料里铜线，传输信号用,品牌:Carl Zeiss)</v>
          </cell>
          <cell r="I3202" t="str">
            <v>ASSY CBL OCT3 VIDEO INTF(51276)</v>
          </cell>
          <cell r="J3202">
            <v>0</v>
          </cell>
        </row>
        <row r="3202">
          <cell r="L3202" t="str">
            <v>个</v>
          </cell>
          <cell r="M3202" t="str">
            <v>千克</v>
          </cell>
          <cell r="N3202" t="str">
            <v>单位换算</v>
          </cell>
          <cell r="O3202" t="str">
            <v>米</v>
          </cell>
        </row>
        <row r="3203">
          <cell r="A3203" t="str">
            <v>000000-1211-643</v>
          </cell>
          <cell r="B3203">
            <v>8544421100</v>
          </cell>
          <cell r="C3203" t="str">
            <v>有接头电缆</v>
          </cell>
          <cell r="D3203" t="str">
            <v>4|3|传输信号用|有接头|Carl Zeiss|000000-1211-643|小于80V</v>
          </cell>
          <cell r="E3203">
            <v>101</v>
          </cell>
          <cell r="F3203" t="str">
            <v>L2233D18A008</v>
          </cell>
          <cell r="G3203">
            <v>39</v>
          </cell>
          <cell r="H3203" t="str">
            <v>连接线（12V,有接头,外塑料里铜线，传输信号用,品牌:Carl Zeiss)</v>
          </cell>
          <cell r="I3203" t="str">
            <v>ASSY CBL CTS INVERTER POWER(46649)</v>
          </cell>
          <cell r="J3203">
            <v>0</v>
          </cell>
        </row>
        <row r="3203">
          <cell r="L3203" t="str">
            <v>个</v>
          </cell>
          <cell r="M3203" t="str">
            <v>千克</v>
          </cell>
          <cell r="N3203" t="str">
            <v>单位换算</v>
          </cell>
          <cell r="O3203" t="str">
            <v>米</v>
          </cell>
        </row>
        <row r="3204">
          <cell r="A3204" t="str">
            <v>305989-8628-000</v>
          </cell>
          <cell r="B3204">
            <v>8544421100</v>
          </cell>
          <cell r="C3204" t="str">
            <v>有接头电缆</v>
          </cell>
          <cell r="D3204" t="str">
            <v>4|3|传输信号用|有接头|Carl Zeiss|305989-8628-000|小于80V</v>
          </cell>
          <cell r="E3204">
            <v>101</v>
          </cell>
          <cell r="F3204" t="str">
            <v>L2233D18A008</v>
          </cell>
          <cell r="G3204">
            <v>39</v>
          </cell>
          <cell r="H3204" t="str">
            <v>连接线（12V,有接头,外塑料里铜线，传输信号用,品牌:Carl Zeiss)</v>
          </cell>
          <cell r="I3204" t="str">
            <v>Adapter cable axis 4, axis 5</v>
          </cell>
          <cell r="J3204">
            <v>0</v>
          </cell>
        </row>
        <row r="3204">
          <cell r="L3204" t="str">
            <v>个</v>
          </cell>
          <cell r="M3204" t="str">
            <v>千克</v>
          </cell>
          <cell r="N3204" t="str">
            <v>1PC=0.7M</v>
          </cell>
          <cell r="O3204" t="str">
            <v>米</v>
          </cell>
        </row>
        <row r="3205">
          <cell r="A3205" t="str">
            <v>308203-9300-000</v>
          </cell>
          <cell r="B3205">
            <v>8544421100</v>
          </cell>
          <cell r="C3205" t="str">
            <v>有接头电缆</v>
          </cell>
          <cell r="D3205" t="str">
            <v>4|3|传输信号用|有接头|Carl Zeiss|308203-9300-000|小于80V</v>
          </cell>
          <cell r="E3205">
            <v>101</v>
          </cell>
          <cell r="F3205" t="str">
            <v>L2233D18A008</v>
          </cell>
          <cell r="G3205">
            <v>39</v>
          </cell>
          <cell r="H3205" t="str">
            <v>连接线（12V,有接头,外塑料里铜线，传输信号用,品牌:Carl Zeiss)</v>
          </cell>
          <cell r="I3205" t="str">
            <v>5m extension cable for Medilive Trio </v>
          </cell>
          <cell r="J3205">
            <v>0</v>
          </cell>
        </row>
        <row r="3205">
          <cell r="L3205" t="str">
            <v>个</v>
          </cell>
          <cell r="M3205" t="str">
            <v>千克</v>
          </cell>
          <cell r="N3205" t="str">
            <v>1PC=5M</v>
          </cell>
          <cell r="O3205" t="str">
            <v>米</v>
          </cell>
        </row>
        <row r="3206">
          <cell r="A3206" t="str">
            <v>000000-1229-877</v>
          </cell>
          <cell r="B3206">
            <v>8544421100</v>
          </cell>
          <cell r="C3206" t="str">
            <v>有接头电缆</v>
          </cell>
          <cell r="D3206" t="str">
            <v>4|3|传输信号用|有接头|Carl Zeiss|000000-1229-877|小于80V</v>
          </cell>
          <cell r="E3206">
            <v>101</v>
          </cell>
          <cell r="F3206" t="str">
            <v>L2233D18A008</v>
          </cell>
          <cell r="G3206">
            <v>39</v>
          </cell>
          <cell r="H3206" t="str">
            <v>连接线（12V,有接头,外塑料里铜线，传输信号用,品牌:Carl Zeiss)</v>
          </cell>
          <cell r="I3206" t="str">
            <v>Control cable Canon EOS digital for NC4, NC33, Pentero </v>
          </cell>
          <cell r="J3206">
            <v>0</v>
          </cell>
        </row>
        <row r="3206">
          <cell r="L3206" t="str">
            <v>个</v>
          </cell>
          <cell r="M3206" t="str">
            <v>千克</v>
          </cell>
          <cell r="N3206" t="str">
            <v>单位换算</v>
          </cell>
          <cell r="O3206" t="str">
            <v>米</v>
          </cell>
        </row>
        <row r="3207">
          <cell r="A3207" t="str">
            <v>000000-1043-758</v>
          </cell>
          <cell r="B3207">
            <v>8544421100</v>
          </cell>
          <cell r="C3207" t="str">
            <v>有接头电缆</v>
          </cell>
          <cell r="D3207" t="str">
            <v>4|3|传输信号用|有接头|Carl Zeiss|000000-1043-758|小于80V</v>
          </cell>
          <cell r="E3207">
            <v>101</v>
          </cell>
          <cell r="F3207" t="str">
            <v>L2233D18A008</v>
          </cell>
          <cell r="G3207">
            <v>39</v>
          </cell>
          <cell r="H3207" t="str">
            <v>连接线（12V,有接头,外塑料里铜线，传输信号用,品牌:Carl Zeiss)</v>
          </cell>
          <cell r="I3207" t="str">
            <v>System cable US 522 3CCD 3,8 M </v>
          </cell>
          <cell r="J3207">
            <v>0</v>
          </cell>
        </row>
        <row r="3207">
          <cell r="L3207" t="str">
            <v>个</v>
          </cell>
          <cell r="M3207" t="str">
            <v>千克</v>
          </cell>
          <cell r="N3207" t="str">
            <v>单位换算</v>
          </cell>
          <cell r="O3207" t="str">
            <v>米</v>
          </cell>
        </row>
        <row r="3208">
          <cell r="A3208" t="str">
            <v>266002-1158-751</v>
          </cell>
          <cell r="B3208">
            <v>8544421100</v>
          </cell>
          <cell r="C3208" t="str">
            <v>有接头电缆</v>
          </cell>
          <cell r="D3208" t="str">
            <v>4|3|给激光管供电的线|有接头|Carl Zeiss|266002-1158-751|小于80V</v>
          </cell>
          <cell r="E3208">
            <v>101</v>
          </cell>
          <cell r="F3208" t="str">
            <v>L2233D18A008</v>
          </cell>
          <cell r="G3208">
            <v>39</v>
          </cell>
          <cell r="H3208" t="str">
            <v>连接线（12V,有接头,外塑料里铜线，传输信号用,品牌:Carl Zeiss)</v>
          </cell>
          <cell r="I3208" t="str">
            <v>ASSY CBL SS-OCT SLD PWR</v>
          </cell>
          <cell r="J3208">
            <v>43583</v>
          </cell>
        </row>
        <row r="3208">
          <cell r="L3208" t="str">
            <v>个</v>
          </cell>
          <cell r="M3208" t="str">
            <v>千克</v>
          </cell>
          <cell r="N3208" t="str">
            <v>1PC=0.5M</v>
          </cell>
          <cell r="O3208" t="str">
            <v>米</v>
          </cell>
        </row>
        <row r="3209">
          <cell r="A3209" t="str">
            <v>000000-1043-754</v>
          </cell>
          <cell r="B3209">
            <v>8544421100</v>
          </cell>
          <cell r="C3209" t="str">
            <v>有接头电缆</v>
          </cell>
          <cell r="D3209" t="str">
            <v>4|3|传输信号用|有接头|Carl Zeiss|000000-1043-754|小于80V</v>
          </cell>
          <cell r="E3209">
            <v>101</v>
          </cell>
          <cell r="F3209" t="str">
            <v>L2233D18A008</v>
          </cell>
          <cell r="G3209">
            <v>39</v>
          </cell>
          <cell r="H3209" t="str">
            <v>连接线（12V,有接头,外塑料里铜线，传输信号用,品牌:Carl Zeiss)</v>
          </cell>
          <cell r="I3209" t="str">
            <v>Extension cable 6.2 m for advanced 3 CCD MediLive camera </v>
          </cell>
          <cell r="J3209">
            <v>0</v>
          </cell>
        </row>
        <row r="3209">
          <cell r="L3209" t="str">
            <v>个</v>
          </cell>
          <cell r="M3209" t="str">
            <v>千克</v>
          </cell>
          <cell r="N3209" t="str">
            <v>1PC=6.2M</v>
          </cell>
          <cell r="O3209" t="str">
            <v>米</v>
          </cell>
        </row>
        <row r="3210">
          <cell r="A3210" t="str">
            <v>000000-1226-966</v>
          </cell>
          <cell r="B3210">
            <v>8544421100</v>
          </cell>
          <cell r="C3210" t="str">
            <v>有接头电缆</v>
          </cell>
          <cell r="D3210" t="str">
            <v>4|3|传输信号用|有接头|Carl Zeiss|000000-1226-966|小于80V</v>
          </cell>
          <cell r="E3210">
            <v>101</v>
          </cell>
          <cell r="F3210" t="str">
            <v>L2233D18A008</v>
          </cell>
          <cell r="G3210">
            <v>39</v>
          </cell>
          <cell r="H3210" t="str">
            <v>连接线（12V,有接头,外塑料里铜线，传输信号用,品牌:Carl Zeiss)</v>
          </cell>
          <cell r="I3210" t="str">
            <v>ASSY CBL OCT3 SLD DET DIGITAL(50950) </v>
          </cell>
          <cell r="J3210">
            <v>0</v>
          </cell>
        </row>
        <row r="3210">
          <cell r="L3210" t="str">
            <v>个</v>
          </cell>
          <cell r="M3210" t="str">
            <v>千克</v>
          </cell>
          <cell r="N3210" t="str">
            <v>1PC=0.3M</v>
          </cell>
          <cell r="O3210" t="str">
            <v>米</v>
          </cell>
        </row>
        <row r="3211">
          <cell r="A3211" t="str">
            <v>000000-1496-979</v>
          </cell>
          <cell r="B3211">
            <v>8544421100</v>
          </cell>
          <cell r="C3211" t="str">
            <v>有接头电缆</v>
          </cell>
          <cell r="D3211" t="str">
            <v>4|3|传输信号用|有接头|Carl Zeiss|000000-1496-979|小于80V</v>
          </cell>
          <cell r="E3211">
            <v>101</v>
          </cell>
          <cell r="F3211" t="str">
            <v>L2233D18A008</v>
          </cell>
          <cell r="G3211">
            <v>39</v>
          </cell>
          <cell r="H3211" t="str">
            <v>连接线（12V,有接头,外塑料里铜线，传输信号用,品牌:Carl Zeiss)</v>
          </cell>
          <cell r="I3211" t="str">
            <v>ASSY CBL PHX GLIDE PAD 4PIN(62348) </v>
          </cell>
          <cell r="J3211">
            <v>0</v>
          </cell>
        </row>
        <row r="3211">
          <cell r="L3211" t="str">
            <v>个</v>
          </cell>
          <cell r="M3211" t="str">
            <v>千克</v>
          </cell>
          <cell r="N3211" t="str">
            <v>单位换算</v>
          </cell>
          <cell r="O3211" t="str">
            <v>米</v>
          </cell>
        </row>
        <row r="3212">
          <cell r="A3212" t="str">
            <v>000000-1210-108</v>
          </cell>
          <cell r="B3212">
            <v>8544421100</v>
          </cell>
          <cell r="C3212" t="str">
            <v>有接头电缆</v>
          </cell>
          <cell r="D3212" t="str">
            <v>4|3|传输信号用|有接头|Carl Zeiss|000000-1210-108|小于80V</v>
          </cell>
          <cell r="E3212">
            <v>101</v>
          </cell>
          <cell r="F3212" t="str">
            <v>L2233D18A008</v>
          </cell>
          <cell r="G3212">
            <v>39</v>
          </cell>
          <cell r="H3212" t="str">
            <v>连接线（24V,有接头,外塑料里铜线，数据传送用,品牌:Carl Zeiss)</v>
          </cell>
          <cell r="I3212" t="str">
            <v>ASSY CBL CUB FLEX BOWL DET          </v>
          </cell>
          <cell r="J3212">
            <v>0</v>
          </cell>
        </row>
        <row r="3212">
          <cell r="L3212" t="str">
            <v>个</v>
          </cell>
          <cell r="M3212" t="str">
            <v>千克</v>
          </cell>
          <cell r="N3212" t="str">
            <v>1PC=0.64M</v>
          </cell>
          <cell r="O3212" t="str">
            <v>米</v>
          </cell>
        </row>
        <row r="3213">
          <cell r="A3213" t="str">
            <v>000000-1145-696</v>
          </cell>
          <cell r="B3213">
            <v>8544421100</v>
          </cell>
          <cell r="C3213" t="str">
            <v>有接头电缆</v>
          </cell>
          <cell r="D3213" t="str">
            <v>4|3|传输信号用|有接头|Carl Zeiss|000000-1145-696|小于80V</v>
          </cell>
          <cell r="E3213">
            <v>101</v>
          </cell>
          <cell r="F3213" t="str">
            <v>L2233D18A008</v>
          </cell>
          <cell r="G3213">
            <v>39</v>
          </cell>
          <cell r="H3213" t="str">
            <v>连接线（12V,有接头,外塑料里铜线，传输信号用,品牌:Carl Zeiss)</v>
          </cell>
          <cell r="I3213" t="str">
            <v>ASSY. CBL CTS PWR SUPPLY 992(49119) </v>
          </cell>
          <cell r="J3213">
            <v>0</v>
          </cell>
        </row>
        <row r="3213">
          <cell r="L3213" t="str">
            <v>个</v>
          </cell>
          <cell r="M3213" t="str">
            <v>千克</v>
          </cell>
          <cell r="N3213" t="str">
            <v>单位换算</v>
          </cell>
          <cell r="O3213" t="str">
            <v>米</v>
          </cell>
        </row>
        <row r="3214">
          <cell r="A3214" t="str">
            <v>301692-9120-000</v>
          </cell>
          <cell r="B3214">
            <v>8544421100</v>
          </cell>
          <cell r="C3214" t="str">
            <v>有接头电缆</v>
          </cell>
          <cell r="D3214" t="str">
            <v>4|3|传输信号用|有接头|Carl Zeiss|301692-9120-000|小于80V</v>
          </cell>
          <cell r="E3214">
            <v>101</v>
          </cell>
          <cell r="F3214" t="str">
            <v>L2233D18A008</v>
          </cell>
          <cell r="G3214">
            <v>39</v>
          </cell>
          <cell r="H3214" t="str">
            <v>连接线（36V,有接头,外塑料里铜线，传输信号用,品牌:Carl Zeiss)</v>
          </cell>
          <cell r="I3214" t="str">
            <v>Camera cable 10m</v>
          </cell>
          <cell r="J3214">
            <v>0</v>
          </cell>
        </row>
        <row r="3214">
          <cell r="L3214" t="str">
            <v>个</v>
          </cell>
          <cell r="M3214" t="str">
            <v>千克</v>
          </cell>
          <cell r="N3214" t="str">
            <v>单位换算</v>
          </cell>
          <cell r="O3214" t="str">
            <v>米</v>
          </cell>
        </row>
        <row r="3215">
          <cell r="A3215" t="str">
            <v>000000-1496-726</v>
          </cell>
          <cell r="B3215">
            <v>8544421100</v>
          </cell>
          <cell r="C3215" t="str">
            <v>有接头电缆</v>
          </cell>
          <cell r="D3215" t="str">
            <v>4|3|传输信号用|有接头|Carl Zeiss|000000-1496-726|小于80V</v>
          </cell>
          <cell r="E3215">
            <v>101</v>
          </cell>
          <cell r="F3215" t="str">
            <v>L2233D18A008</v>
          </cell>
          <cell r="G3215">
            <v>39</v>
          </cell>
          <cell r="H3215" t="str">
            <v>连接线（12V,有接头,外塑料里铜线，传输信号用,品牌:Carl Zeiss)</v>
          </cell>
          <cell r="I3215" t="str">
            <v>ASSY CBL AC-OCT EXT FIX (57487) </v>
          </cell>
          <cell r="J3215">
            <v>0</v>
          </cell>
        </row>
        <row r="3215">
          <cell r="L3215" t="str">
            <v>个</v>
          </cell>
          <cell r="M3215" t="str">
            <v>千克</v>
          </cell>
          <cell r="N3215" t="str">
            <v>单位换算</v>
          </cell>
          <cell r="O3215" t="str">
            <v>米</v>
          </cell>
        </row>
        <row r="3216">
          <cell r="A3216" t="str">
            <v>000000-1145-230</v>
          </cell>
          <cell r="B3216">
            <v>8544421100</v>
          </cell>
          <cell r="C3216" t="str">
            <v>有接头电缆</v>
          </cell>
          <cell r="D3216" t="str">
            <v>4|3|传输信号用|有接头|Carl Zeiss|000000-1145-230|小于80V</v>
          </cell>
          <cell r="E3216">
            <v>101</v>
          </cell>
          <cell r="F3216" t="str">
            <v>L2233D18A008</v>
          </cell>
          <cell r="G3216">
            <v>39</v>
          </cell>
          <cell r="H3216" t="str">
            <v>连接线（12V,有接头,外塑料里铜线，传输信号用,品牌:Carl Zeiss)</v>
          </cell>
          <cell r="I3216" t="str">
            <v>ASSY. CBL CTS GLIDE POINT(46642) </v>
          </cell>
          <cell r="J3216">
            <v>0</v>
          </cell>
        </row>
        <row r="3216">
          <cell r="L3216" t="str">
            <v>个</v>
          </cell>
          <cell r="M3216" t="str">
            <v>千克</v>
          </cell>
          <cell r="N3216" t="str">
            <v>单位换算</v>
          </cell>
          <cell r="O3216" t="str">
            <v>米</v>
          </cell>
        </row>
        <row r="3217">
          <cell r="A3217" t="str">
            <v>000000-1276-597</v>
          </cell>
          <cell r="B3217">
            <v>8544421100</v>
          </cell>
          <cell r="C3217" t="str">
            <v>有接头电缆</v>
          </cell>
          <cell r="D3217" t="str">
            <v>4|3|传输信号用|有接头|Carl Zeiss|000000-1276-597|小于80V</v>
          </cell>
          <cell r="E3217">
            <v>101</v>
          </cell>
          <cell r="F3217" t="str">
            <v>L2233D18A008</v>
          </cell>
          <cell r="G3217">
            <v>39</v>
          </cell>
          <cell r="H3217" t="str">
            <v>连接线（12V,有接头,外塑料里铜线，传输信号用,品牌:Carl Zeiss)</v>
          </cell>
          <cell r="I3217" t="str">
            <v>ASSY CBL OCT3 CTLR DATA(51108) </v>
          </cell>
          <cell r="J3217">
            <v>0</v>
          </cell>
        </row>
        <row r="3217">
          <cell r="L3217" t="str">
            <v>个</v>
          </cell>
          <cell r="M3217" t="str">
            <v>千克</v>
          </cell>
          <cell r="N3217" t="str">
            <v>1PC=1M</v>
          </cell>
          <cell r="O3217" t="str">
            <v>米</v>
          </cell>
        </row>
        <row r="3218">
          <cell r="A3218" t="str">
            <v>000000-1212-610</v>
          </cell>
          <cell r="B3218">
            <v>8544421100</v>
          </cell>
          <cell r="C3218" t="str">
            <v>有接头电缆</v>
          </cell>
          <cell r="D3218" t="str">
            <v>4|3|传输信号用|有接头|Carl Zeiss|000000-1212-610|小于80V</v>
          </cell>
          <cell r="E3218">
            <v>101</v>
          </cell>
          <cell r="F3218" t="str">
            <v>L2233D18A008</v>
          </cell>
          <cell r="G3218">
            <v>39</v>
          </cell>
          <cell r="H3218" t="str">
            <v>连接线（12V,有接头,外塑料里铜线，传输信号用,品牌:Carl Zeiss)</v>
          </cell>
          <cell r="I3218" t="str">
            <v>ASSY CBL OCT2 VIDEO TO ATI(51435) </v>
          </cell>
          <cell r="J3218">
            <v>0</v>
          </cell>
        </row>
        <row r="3218">
          <cell r="L3218" t="str">
            <v>个</v>
          </cell>
          <cell r="M3218" t="str">
            <v>千克</v>
          </cell>
          <cell r="N3218" t="str">
            <v>单位换算</v>
          </cell>
          <cell r="O3218" t="str">
            <v>米</v>
          </cell>
        </row>
        <row r="3219">
          <cell r="A3219" t="str">
            <v>000000-1414-271</v>
          </cell>
          <cell r="B3219">
            <v>8544421100</v>
          </cell>
          <cell r="C3219" t="str">
            <v>有接头电缆</v>
          </cell>
          <cell r="D3219" t="str">
            <v>4|3|传输信号用|有接头|Carl Zeiss|000000-1414-271|小于80V</v>
          </cell>
          <cell r="E3219">
            <v>101</v>
          </cell>
          <cell r="F3219" t="str">
            <v>L2233D18A008</v>
          </cell>
          <cell r="G3219">
            <v>39</v>
          </cell>
          <cell r="H3219" t="str">
            <v>连接线（12V,有接头,外塑料里铜线，传输信号用,品牌:Carl Zeiss)  </v>
          </cell>
          <cell r="I3219" t="str">
            <v>V532- PSF adapter cable </v>
          </cell>
          <cell r="J3219">
            <v>0</v>
          </cell>
        </row>
        <row r="3219">
          <cell r="L3219" t="str">
            <v>个</v>
          </cell>
          <cell r="M3219" t="str">
            <v>千克</v>
          </cell>
          <cell r="N3219" t="str">
            <v>单位换算</v>
          </cell>
          <cell r="O3219" t="str">
            <v>米</v>
          </cell>
        </row>
        <row r="3220">
          <cell r="A3220" t="str">
            <v>000000-1307-265</v>
          </cell>
          <cell r="B3220">
            <v>8544421100</v>
          </cell>
          <cell r="C3220" t="str">
            <v>有接头电缆</v>
          </cell>
          <cell r="D3220" t="str">
            <v>4|3|传输信号用|有接头|Carl Zeiss|000000-1307-265|小于80V</v>
          </cell>
          <cell r="E3220">
            <v>101</v>
          </cell>
          <cell r="F3220" t="str">
            <v>L2233D18A008</v>
          </cell>
          <cell r="G3220">
            <v>39</v>
          </cell>
          <cell r="H3220" t="str">
            <v>连接线（12V,有接头,外塑料里铜线，传输信号用,品牌:Carl Zeiss)  </v>
          </cell>
          <cell r="I3220" t="str">
            <v>System cable 3CCD 5.0m hca-5.0 </v>
          </cell>
          <cell r="J3220">
            <v>0</v>
          </cell>
        </row>
        <row r="3220">
          <cell r="L3220" t="str">
            <v>个</v>
          </cell>
          <cell r="M3220" t="str">
            <v>千克</v>
          </cell>
          <cell r="N3220" t="str">
            <v>单位换算</v>
          </cell>
          <cell r="O3220" t="str">
            <v>米</v>
          </cell>
        </row>
        <row r="3221">
          <cell r="A3221" t="str">
            <v>000000-1299-396</v>
          </cell>
          <cell r="B3221">
            <v>8544421100</v>
          </cell>
          <cell r="C3221" t="str">
            <v>有接头电缆</v>
          </cell>
          <cell r="D3221" t="str">
            <v>4|3|传输信号用|有接头|Carl Zeiss|000000-1299-396|小于80V</v>
          </cell>
          <cell r="E3221">
            <v>101</v>
          </cell>
          <cell r="F3221" t="str">
            <v>L2233D18A008</v>
          </cell>
          <cell r="G3221">
            <v>39</v>
          </cell>
          <cell r="H3221" t="str">
            <v>电源线（耐压15V有接头电缆，品牌:Carl Zeiss）</v>
          </cell>
          <cell r="I3221" t="str">
            <v>ASSY CBL OCT3 BASE CTLR POWER </v>
          </cell>
          <cell r="J3221">
            <v>39674</v>
          </cell>
        </row>
        <row r="3221">
          <cell r="L3221" t="str">
            <v>个</v>
          </cell>
          <cell r="M3221" t="str">
            <v>千克</v>
          </cell>
          <cell r="N3221" t="str">
            <v>1PC=0.5M</v>
          </cell>
          <cell r="O3221" t="str">
            <v>米</v>
          </cell>
        </row>
        <row r="3222">
          <cell r="A3222" t="str">
            <v>308201-9111-000</v>
          </cell>
          <cell r="B3222">
            <v>8544421100</v>
          </cell>
          <cell r="C3222" t="str">
            <v>有接头电缆</v>
          </cell>
          <cell r="D3222" t="str">
            <v>4|3|传输信号用|有接头|Carl Zeiss|308201-9111-000|小于80V</v>
          </cell>
          <cell r="E3222">
            <v>101</v>
          </cell>
          <cell r="F3222" t="str">
            <v>L2233D18A008</v>
          </cell>
          <cell r="G3222">
            <v>39</v>
          </cell>
          <cell r="H3222" t="str">
            <v>连接线（12V,有接头,外塑料里铜线，传输信号用,品牌:Carl Zeiss)</v>
          </cell>
          <cell r="I3222" t="str">
            <v>System cable 3.8M for MediLive 1CCD</v>
          </cell>
          <cell r="J3222">
            <v>0</v>
          </cell>
        </row>
        <row r="3222">
          <cell r="L3222" t="str">
            <v>个</v>
          </cell>
          <cell r="M3222" t="str">
            <v>千克</v>
          </cell>
          <cell r="N3222" t="str">
            <v>单位换算</v>
          </cell>
          <cell r="O3222" t="str">
            <v>米</v>
          </cell>
        </row>
        <row r="3223">
          <cell r="A3223" t="str">
            <v>000000-1068-208</v>
          </cell>
          <cell r="B3223">
            <v>8544421100</v>
          </cell>
          <cell r="C3223" t="str">
            <v>有接头电缆</v>
          </cell>
          <cell r="D3223" t="str">
            <v>4|3|传输信号用|有接头|Carl Zeiss|000000-1068-208|小于80V</v>
          </cell>
          <cell r="E3223">
            <v>101</v>
          </cell>
          <cell r="F3223" t="str">
            <v>L2233D18A008</v>
          </cell>
          <cell r="G3223">
            <v>39</v>
          </cell>
          <cell r="H3223" t="str">
            <v>连接线（眼底相机拍摄采集按钮的连线，将拍摄按钮按下的信号传至仪器主板上，控制其他部件进行拍摄的动作，Carl Zeiss）</v>
          </cell>
          <cell r="I3223" t="str">
            <v>2-PIN Cable Release</v>
          </cell>
          <cell r="J3223">
            <v>39685</v>
          </cell>
        </row>
        <row r="3223">
          <cell r="L3223" t="str">
            <v>个</v>
          </cell>
          <cell r="M3223" t="str">
            <v>千克</v>
          </cell>
          <cell r="N3223" t="str">
            <v>1PC=0.5M</v>
          </cell>
          <cell r="O3223" t="str">
            <v>米</v>
          </cell>
        </row>
        <row r="3224">
          <cell r="A3224" t="str">
            <v>266010-0029-613</v>
          </cell>
          <cell r="B3224">
            <v>8544421100</v>
          </cell>
          <cell r="C3224" t="str">
            <v>有接头电缆</v>
          </cell>
          <cell r="D3224" t="str">
            <v>4|3|传输信号用|有接头|Carl Zeiss|266010-0029-613|小于80V</v>
          </cell>
          <cell r="E3224">
            <v>101</v>
          </cell>
          <cell r="F3224" t="str">
            <v>L2233D18A008</v>
          </cell>
          <cell r="G3224">
            <v>39</v>
          </cell>
          <cell r="H3224" t="str">
            <v>连接线（视野仪上的零件，仪器马达板到内固视灯上的连接线，传递控制信号来调整灯的亮暗、形状等，电压直流+0.9V）</v>
          </cell>
          <cell r="I3224" t="str">
            <v>ASSY CABLE CUB RIB MOT TO FIXA</v>
          </cell>
          <cell r="J3224">
            <v>39699</v>
          </cell>
        </row>
        <row r="3224">
          <cell r="L3224" t="str">
            <v>个</v>
          </cell>
          <cell r="M3224" t="str">
            <v>千克</v>
          </cell>
          <cell r="N3224" t="str">
            <v>1PC=0.61M</v>
          </cell>
          <cell r="O3224" t="str">
            <v>米</v>
          </cell>
        </row>
        <row r="3225">
          <cell r="A3225" t="str">
            <v>000000-1216-942</v>
          </cell>
          <cell r="B3225">
            <v>8544421100</v>
          </cell>
          <cell r="C3225" t="str">
            <v>有接头电缆</v>
          </cell>
          <cell r="D3225" t="str">
            <v>4|3|传输信号用|有接头|Carl Zeiss|000000-1216-942|小于80V</v>
          </cell>
          <cell r="E3225">
            <v>101</v>
          </cell>
          <cell r="F3225" t="str">
            <v>L2233D18A008</v>
          </cell>
          <cell r="G3225">
            <v>39</v>
          </cell>
          <cell r="H3225" t="str">
            <v>连接线（眼底断层扫描仪上的零件，OCT主板与X、Y方向扫描器之间的信号线，传达控制信号至两个扫描组件，使镜片动作，产生正常的扫描信号）</v>
          </cell>
          <cell r="I3225" t="str">
            <v>ASSY CBL OCT3 DUAL GALVO</v>
          </cell>
          <cell r="J3225">
            <v>39699</v>
          </cell>
        </row>
        <row r="3225">
          <cell r="L3225" t="str">
            <v>个</v>
          </cell>
          <cell r="M3225" t="str">
            <v>千克</v>
          </cell>
          <cell r="N3225" t="str">
            <v>单位换算</v>
          </cell>
          <cell r="O3225" t="str">
            <v>米</v>
          </cell>
        </row>
        <row r="3226">
          <cell r="A3226" t="str">
            <v>468032-0136-000</v>
          </cell>
          <cell r="B3226">
            <v>8544421100</v>
          </cell>
          <cell r="C3226" t="str">
            <v>有接头电缆</v>
          </cell>
          <cell r="D3226" t="str">
            <v>4|3|传输信号用|有接头|Carl Zeiss|468032-0136-000|小于80V</v>
          </cell>
          <cell r="E3226">
            <v>101</v>
          </cell>
          <cell r="F3226" t="str">
            <v>L2233D18A008</v>
          </cell>
          <cell r="G3226">
            <v>39</v>
          </cell>
          <cell r="H3226" t="str">
            <v>通信线（显微镜的零件,  金属+有机包覆层, 连接设备实现设备通信）</v>
          </cell>
          <cell r="I3226" t="str">
            <v>conducter loops</v>
          </cell>
          <cell r="J3226">
            <v>39699</v>
          </cell>
        </row>
        <row r="3226">
          <cell r="L3226" t="str">
            <v>个</v>
          </cell>
          <cell r="M3226" t="str">
            <v>千克</v>
          </cell>
          <cell r="N3226" t="str">
            <v>单位换算</v>
          </cell>
          <cell r="O3226" t="str">
            <v>米</v>
          </cell>
        </row>
        <row r="3227">
          <cell r="A3227" t="str">
            <v>000000-1432-125</v>
          </cell>
          <cell r="B3227">
            <v>8544421100</v>
          </cell>
          <cell r="C3227" t="str">
            <v>有接头电缆</v>
          </cell>
          <cell r="D3227" t="str">
            <v>4|3|传输信号用|有接头|Carl Zeiss|000000-1432-125|小于80V</v>
          </cell>
          <cell r="E3227">
            <v>101</v>
          </cell>
          <cell r="F3227" t="str">
            <v>L2233D18A008</v>
          </cell>
          <cell r="G3227">
            <v>39</v>
          </cell>
          <cell r="H3227" t="str">
            <v>连接线（眼底相机上的零件， 眼底相机上连接闪光电源箱、ZK-5彩照摄像头及仪器电脑部分的连接线，接受电脑的控制信号并协调闪光灯和摄像头的工作，以拍摄眼底图片）</v>
          </cell>
          <cell r="I3227" t="str">
            <v>Cable ZK-5 at FF450plus and VISUPAC</v>
          </cell>
          <cell r="J3227">
            <v>39715</v>
          </cell>
        </row>
        <row r="3227">
          <cell r="L3227" t="str">
            <v>个</v>
          </cell>
          <cell r="M3227" t="str">
            <v>千克</v>
          </cell>
          <cell r="N3227" t="str">
            <v>单位换算</v>
          </cell>
          <cell r="O3227" t="str">
            <v>米</v>
          </cell>
        </row>
        <row r="3228">
          <cell r="A3228" t="str">
            <v>350500-0149-000</v>
          </cell>
          <cell r="B3228">
            <v>8544421100</v>
          </cell>
          <cell r="C3228" t="str">
            <v>有接头电缆</v>
          </cell>
          <cell r="D3228" t="str">
            <v>4|3|传输信号用|有接头|Carl Zeiss|350500-0149-000|小于80V</v>
          </cell>
          <cell r="E3228">
            <v>101</v>
          </cell>
          <cell r="F3228" t="str">
            <v>L2233D18A008</v>
          </cell>
          <cell r="G3228">
            <v>39</v>
          </cell>
          <cell r="H3228" t="str">
            <v>SCSI并口数据线（电子显微镜的数据通过SCSI并口线平行输入进计算机，经软件处理后显示出数据，将电子显微镜数据传输到计算机，zeiss）</v>
          </cell>
          <cell r="I3228" t="str">
            <v>CABLE ULTRA SCSI 68 D  3 MT LONG</v>
          </cell>
          <cell r="J3228">
            <v>39751</v>
          </cell>
        </row>
        <row r="3228">
          <cell r="L3228" t="str">
            <v>个</v>
          </cell>
          <cell r="M3228" t="str">
            <v>千克</v>
          </cell>
          <cell r="N3228" t="str">
            <v>单位换算</v>
          </cell>
          <cell r="O3228" t="str">
            <v>米</v>
          </cell>
        </row>
        <row r="3229">
          <cell r="A3229" t="str">
            <v>000000-0478-857</v>
          </cell>
          <cell r="B3229">
            <v>8544421100</v>
          </cell>
          <cell r="C3229" t="str">
            <v>有接头电缆</v>
          </cell>
          <cell r="D3229" t="str">
            <v>4|3|传输数据用|有接头|Carl Zeiss|000000-0478-857|小于80V</v>
          </cell>
          <cell r="E3229">
            <v>101</v>
          </cell>
          <cell r="F3229" t="str">
            <v>L2233D18A008</v>
          </cell>
          <cell r="G3229">
            <v>39</v>
          </cell>
          <cell r="H3229" t="str">
            <v>LCD显示屏数据线：用于将系统的信息显示在显示屏上</v>
          </cell>
          <cell r="I3229" t="str">
            <v>cable DL-ARM-LCD</v>
          </cell>
          <cell r="J3229">
            <v>43916</v>
          </cell>
        </row>
        <row r="3229">
          <cell r="L3229" t="str">
            <v>个</v>
          </cell>
          <cell r="M3229" t="str">
            <v>千克</v>
          </cell>
          <cell r="N3229" t="str">
            <v>1PC=0.5米</v>
          </cell>
          <cell r="O3229" t="str">
            <v>米</v>
          </cell>
        </row>
        <row r="3230">
          <cell r="A3230" t="str">
            <v>000000-1500-147</v>
          </cell>
          <cell r="B3230">
            <v>8544421100</v>
          </cell>
          <cell r="C3230" t="str">
            <v>有接头电缆</v>
          </cell>
          <cell r="D3230" t="str">
            <v>4|3|传输信号用|有接头|Carl Zeiss|000000-1500-147|小于80V</v>
          </cell>
          <cell r="E3230">
            <v>101</v>
          </cell>
          <cell r="F3230" t="str">
            <v>L2233D18A008</v>
          </cell>
          <cell r="G3230">
            <v>39</v>
          </cell>
          <cell r="H3230" t="str">
            <v>定位线（带插头的线，移机修床时定位用）</v>
          </cell>
          <cell r="I3230" t="str">
            <v>Transport Position Dummy Cable</v>
          </cell>
          <cell r="J3230">
            <v>39776</v>
          </cell>
        </row>
        <row r="3230">
          <cell r="L3230" t="str">
            <v>个</v>
          </cell>
          <cell r="M3230" t="str">
            <v>千克</v>
          </cell>
          <cell r="N3230" t="str">
            <v>1PC=1.5米</v>
          </cell>
          <cell r="O3230" t="str">
            <v>米</v>
          </cell>
        </row>
        <row r="3231">
          <cell r="A3231" t="str">
            <v>305989-8702-000</v>
          </cell>
          <cell r="B3231">
            <v>8544421100</v>
          </cell>
          <cell r="C3231" t="str">
            <v>有接头电缆</v>
          </cell>
          <cell r="D3231" t="str">
            <v>4|3|传输信号用|有接头|Carl Zeiss|305989-8702-000|小于80V</v>
          </cell>
          <cell r="E3231">
            <v>101</v>
          </cell>
          <cell r="F3231" t="str">
            <v>L2233D18A008</v>
          </cell>
          <cell r="G3231">
            <v>39</v>
          </cell>
          <cell r="H3231" t="str">
            <v>充电器电源输入线(手术显微镜内置UPS电池充电器110VAC输入。110VAC由220VAC市电经过设备总开关和隔离变压器降压而获得)</v>
          </cell>
          <cell r="I3231" t="str">
            <v>Power cable for UPS charger</v>
          </cell>
          <cell r="J3231">
            <v>39786</v>
          </cell>
        </row>
        <row r="3231">
          <cell r="L3231" t="str">
            <v>个</v>
          </cell>
          <cell r="M3231" t="str">
            <v>千克</v>
          </cell>
          <cell r="N3231" t="str">
            <v>单位换算</v>
          </cell>
          <cell r="O3231" t="str">
            <v>米</v>
          </cell>
        </row>
        <row r="3232">
          <cell r="A3232" t="str">
            <v>000000-1043-759</v>
          </cell>
          <cell r="B3232">
            <v>8544421100</v>
          </cell>
          <cell r="C3232" t="str">
            <v>有接头电缆</v>
          </cell>
          <cell r="D3232" t="str">
            <v>4|3|传输信号用|有接头|Carl Zeiss|000000-1043-759|小于80V</v>
          </cell>
          <cell r="E3232">
            <v>101</v>
          </cell>
          <cell r="F3232" t="str">
            <v>L2233D18A008</v>
          </cell>
          <cell r="G3232">
            <v>39</v>
          </cell>
          <cell r="H3232" t="str">
            <v>连接线(Neuro/NC4外科手术显微镜上Medilive系统中的配件,连接摄像头和Medilive图象控制箱,传输摄像头采集的图象信号,品牌Zeiss)</v>
          </cell>
          <cell r="I3232" t="str">
            <v>System Cable US 522 3CCD 3.8M  Neuro OPMI</v>
          </cell>
          <cell r="J3232">
            <v>39847</v>
          </cell>
        </row>
        <row r="3232">
          <cell r="L3232" t="str">
            <v>个</v>
          </cell>
          <cell r="M3232" t="str">
            <v>千克</v>
          </cell>
          <cell r="N3232" t="str">
            <v>单位换算</v>
          </cell>
          <cell r="O3232" t="str">
            <v>米</v>
          </cell>
        </row>
        <row r="3233">
          <cell r="A3233" t="str">
            <v>308203-3060-000</v>
          </cell>
          <cell r="B3233">
            <v>8544421100</v>
          </cell>
          <cell r="C3233" t="str">
            <v>有接头电缆</v>
          </cell>
          <cell r="D3233" t="str">
            <v>4|3|传输信号用|有接头|Carl Zeiss|308203-3060-000|小于80V</v>
          </cell>
          <cell r="E3233">
            <v>101</v>
          </cell>
          <cell r="F3233" t="str">
            <v>L2233D18A008</v>
          </cell>
          <cell r="G3233">
            <v>39</v>
          </cell>
          <cell r="H3233" t="str">
            <v>连接线（手术显微镜零件，12V,有接头,外塑料里铜线，传输信号用,品牌:Zeiss)  </v>
          </cell>
          <cell r="I3233" t="str">
            <v>System cable with angled connector, 5.0m for MediLive Trio Neruo 3CCD video system</v>
          </cell>
          <cell r="J3233">
            <v>40007</v>
          </cell>
        </row>
        <row r="3233">
          <cell r="L3233" t="str">
            <v>个</v>
          </cell>
          <cell r="M3233" t="str">
            <v>千克</v>
          </cell>
          <cell r="N3233" t="str">
            <v>1PC=5M</v>
          </cell>
          <cell r="O3233" t="str">
            <v>米</v>
          </cell>
        </row>
        <row r="3234">
          <cell r="A3234" t="str">
            <v>000000-1177-708</v>
          </cell>
          <cell r="B3234">
            <v>8544421100</v>
          </cell>
          <cell r="C3234" t="str">
            <v>有接头电缆</v>
          </cell>
          <cell r="D3234" t="str">
            <v>4|3|传输信号用|有接头|Carl Zeiss|000000-1177-708|小于80V</v>
          </cell>
          <cell r="E3234">
            <v>101</v>
          </cell>
          <cell r="F3234" t="str">
            <v>L2233D18A008</v>
          </cell>
          <cell r="G3234">
            <v>39</v>
          </cell>
          <cell r="H3234" t="str">
            <v>信号线（手术显微镜上的零件，是显微镜支架与镜头之间信Zeiss）</v>
          </cell>
          <cell r="I3234" t="str">
            <v>Bus cable, OPMI stand</v>
          </cell>
          <cell r="J3234">
            <v>40007</v>
          </cell>
        </row>
        <row r="3234">
          <cell r="L3234" t="str">
            <v>个</v>
          </cell>
          <cell r="M3234" t="str">
            <v>千克</v>
          </cell>
          <cell r="N3234" t="str">
            <v>单位换算</v>
          </cell>
          <cell r="O3234" t="str">
            <v>米</v>
          </cell>
        </row>
        <row r="3235">
          <cell r="A3235" t="str">
            <v>302581-8756-000</v>
          </cell>
          <cell r="B3235">
            <v>8544421100</v>
          </cell>
          <cell r="C3235" t="str">
            <v>有接头电缆</v>
          </cell>
          <cell r="D3235" t="str">
            <v>4|3|传输信号用|有接头|Carl Zeiss|302581-8756-000|小于80V</v>
          </cell>
          <cell r="E3235">
            <v>101</v>
          </cell>
          <cell r="F3235" t="str">
            <v>L2233D18A008</v>
          </cell>
          <cell r="G3235">
            <v>39</v>
          </cell>
          <cell r="H3235" t="str">
            <v>连接线（手术显微镜零件，12V,有接头,外塑料里铜线，传输信号用,品牌:Zeiss)  </v>
          </cell>
          <cell r="I3235" t="str">
            <v>Cable 4x Y/C</v>
          </cell>
          <cell r="J3235">
            <v>40007</v>
          </cell>
        </row>
        <row r="3235">
          <cell r="L3235" t="str">
            <v>个</v>
          </cell>
          <cell r="M3235" t="str">
            <v>千克</v>
          </cell>
          <cell r="N3235" t="str">
            <v>1pc=0.8米</v>
          </cell>
          <cell r="O3235" t="str">
            <v>米</v>
          </cell>
        </row>
        <row r="3236">
          <cell r="A3236" t="str">
            <v>000000-1149-674</v>
          </cell>
          <cell r="B3236">
            <v>8544421100</v>
          </cell>
          <cell r="C3236" t="str">
            <v>有接头电缆</v>
          </cell>
          <cell r="D3236" t="str">
            <v>4|3|传输信号用|有接头|Carl Zeiss|000000-1149-674|小于80V</v>
          </cell>
          <cell r="E3236">
            <v>101</v>
          </cell>
          <cell r="F3236" t="str">
            <v>L2233D18A008</v>
          </cell>
          <cell r="G3236">
            <v>39</v>
          </cell>
          <cell r="H3236" t="str">
            <v>连接线（眼科激光治疗仪的零件，有接头，用于信号传输。品牌Zeiss)</v>
          </cell>
          <cell r="I3236" t="str">
            <v>Cable for laser slit lamp</v>
          </cell>
          <cell r="J3236">
            <v>40042</v>
          </cell>
        </row>
        <row r="3236">
          <cell r="L3236" t="str">
            <v>个</v>
          </cell>
          <cell r="M3236" t="str">
            <v>千克</v>
          </cell>
          <cell r="N3236" t="str">
            <v>单位换算</v>
          </cell>
          <cell r="O3236" t="str">
            <v>米</v>
          </cell>
        </row>
        <row r="3237">
          <cell r="A3237" t="str">
            <v>305989-8645-000</v>
          </cell>
          <cell r="B3237">
            <v>8544421100</v>
          </cell>
          <cell r="C3237" t="str">
            <v>有接头电缆</v>
          </cell>
          <cell r="D3237" t="str">
            <v>4|3|传输信号用|有接头|Carl Zeiss|305989-8645-000|小于80V</v>
          </cell>
          <cell r="E3237">
            <v>101</v>
          </cell>
          <cell r="F3237" t="str">
            <v>L2233D18A008</v>
          </cell>
          <cell r="G3237">
            <v>39</v>
          </cell>
          <cell r="H3237" t="str">
            <v>连接线（手术显微镜的零件。用于连接光源和显微镜。有接头，+/-12V,材质为 外塑料内铜。品牌Zeiss）</v>
          </cell>
          <cell r="I3237" t="str">
            <v>Bus cable for lingh source</v>
          </cell>
          <cell r="J3237">
            <v>40072</v>
          </cell>
        </row>
        <row r="3237">
          <cell r="L3237" t="str">
            <v>个</v>
          </cell>
          <cell r="M3237" t="str">
            <v>千克</v>
          </cell>
          <cell r="N3237" t="str">
            <v>单位换算</v>
          </cell>
          <cell r="O3237" t="str">
            <v>米</v>
          </cell>
        </row>
        <row r="3238">
          <cell r="A3238" t="str">
            <v>000000-1462-043</v>
          </cell>
          <cell r="B3238">
            <v>8544421100</v>
          </cell>
          <cell r="C3238" t="str">
            <v>有接头电缆</v>
          </cell>
          <cell r="D3238" t="str">
            <v>4|3|传输信号用|有接头|Carl Zeiss|000000-1462-043|小于80V</v>
          </cell>
          <cell r="E3238">
            <v>101</v>
          </cell>
          <cell r="F3238" t="str">
            <v>L2233D18A008</v>
          </cell>
          <cell r="G3238">
            <v>39</v>
          </cell>
          <cell r="H3238" t="str">
            <v>连接线（视野仪上的零件，有接头，+12V直流，材质为内铜外塑料。品牌Zeiss）</v>
          </cell>
          <cell r="I3238" t="str">
            <v>ASSY CABLE FLEX LCD</v>
          </cell>
          <cell r="J3238">
            <v>40077</v>
          </cell>
        </row>
        <row r="3238">
          <cell r="L3238" t="str">
            <v>个</v>
          </cell>
          <cell r="M3238" t="str">
            <v>千克</v>
          </cell>
          <cell r="N3238" t="str">
            <v>单位换算</v>
          </cell>
          <cell r="O3238" t="str">
            <v>米</v>
          </cell>
        </row>
        <row r="3239">
          <cell r="A3239" t="str">
            <v>000000-1462-044</v>
          </cell>
          <cell r="B3239">
            <v>8544421100</v>
          </cell>
          <cell r="C3239" t="str">
            <v>有接头电缆</v>
          </cell>
          <cell r="D3239" t="str">
            <v>4|3|传输信号用|有接头|Carl Zeiss|000000-1462-044|小于80V</v>
          </cell>
          <cell r="E3239">
            <v>101</v>
          </cell>
          <cell r="F3239" t="str">
            <v>L2233D18A008</v>
          </cell>
          <cell r="G3239">
            <v>39</v>
          </cell>
          <cell r="H3239" t="str">
            <v>连接线（视野仪上的零件，有接头，+12V直流，材质为内铜外塑料。品牌Zeiss）</v>
          </cell>
          <cell r="I3239" t="str">
            <v>CABLE INVERTER LCD BACKLIGHT</v>
          </cell>
          <cell r="J3239">
            <v>40077</v>
          </cell>
        </row>
        <row r="3239">
          <cell r="L3239" t="str">
            <v>个</v>
          </cell>
          <cell r="M3239" t="str">
            <v>千克</v>
          </cell>
          <cell r="N3239" t="str">
            <v>单位换算</v>
          </cell>
          <cell r="O3239" t="str">
            <v>米</v>
          </cell>
        </row>
        <row r="3240">
          <cell r="A3240" t="str">
            <v>000000-1462-045</v>
          </cell>
          <cell r="B3240">
            <v>8544421100</v>
          </cell>
          <cell r="C3240" t="str">
            <v>有接头电缆</v>
          </cell>
          <cell r="D3240" t="str">
            <v>4|3|传输信号用|有接头|Carl Zeiss|000000-1462-045|小于80V</v>
          </cell>
          <cell r="E3240">
            <v>101</v>
          </cell>
          <cell r="F3240" t="str">
            <v>L2233D18A008</v>
          </cell>
          <cell r="G3240">
            <v>39</v>
          </cell>
          <cell r="H3240" t="str">
            <v>连接线（视野仪上的零件，有接头，+5V直流，材质为内铜外塑料。品牌Zeiss）</v>
          </cell>
          <cell r="I3240" t="str">
            <v>HARNESS FDT2 CABLE</v>
          </cell>
          <cell r="J3240">
            <v>40077</v>
          </cell>
        </row>
        <row r="3240">
          <cell r="L3240" t="str">
            <v>个</v>
          </cell>
          <cell r="M3240" t="str">
            <v>千克</v>
          </cell>
          <cell r="N3240" t="str">
            <v>单位换算</v>
          </cell>
          <cell r="O3240" t="str">
            <v>米</v>
          </cell>
        </row>
        <row r="3241">
          <cell r="A3241" t="str">
            <v>000000-1530-070</v>
          </cell>
          <cell r="B3241">
            <v>8544421100</v>
          </cell>
          <cell r="C3241" t="str">
            <v>有接头电缆</v>
          </cell>
          <cell r="D3241" t="str">
            <v>4|3|传输信号用|有接头|Carl Zeiss|000000-1530-070|小于80V</v>
          </cell>
          <cell r="E3241">
            <v>101</v>
          </cell>
          <cell r="F3241" t="str">
            <v>L2233D18A008</v>
          </cell>
          <cell r="G3241">
            <v>39</v>
          </cell>
          <cell r="H3241" t="str">
            <v>连接线（眼底照相机的零件。用于连接相机的照明灯泡。12V。品牌Zeiss）</v>
          </cell>
          <cell r="I3241" t="str">
            <v>Cable Illumination</v>
          </cell>
          <cell r="J3241">
            <v>40105</v>
          </cell>
        </row>
        <row r="3241">
          <cell r="L3241" t="str">
            <v>个</v>
          </cell>
          <cell r="M3241" t="str">
            <v>千克</v>
          </cell>
          <cell r="N3241" t="str">
            <v>单位换算</v>
          </cell>
          <cell r="O3241" t="str">
            <v>米</v>
          </cell>
        </row>
        <row r="3242">
          <cell r="A3242" t="str">
            <v>000000-1123-659</v>
          </cell>
          <cell r="B3242">
            <v>8544421100</v>
          </cell>
          <cell r="C3242" t="str">
            <v>有接头电缆</v>
          </cell>
          <cell r="D3242" t="str">
            <v>4|3|传输信号用|有接头|Carl Zeiss|000000-1123-659|小于80V</v>
          </cell>
          <cell r="E3242">
            <v>101</v>
          </cell>
          <cell r="F3242" t="str">
            <v>L2233D18A008</v>
          </cell>
          <cell r="G3242">
            <v>39</v>
          </cell>
          <cell r="H3242" t="str">
            <v>连接线(眼底照相机的零件。有接头。用于连接眼底相机内的传感器及位置开关，传输控制信号的 电压最高不超过5V。品牌Zeiss)</v>
          </cell>
          <cell r="I3242" t="str">
            <v>cable with plug for Mechanical Stage</v>
          </cell>
          <cell r="J3242">
            <v>40105</v>
          </cell>
        </row>
        <row r="3242">
          <cell r="L3242" t="str">
            <v>个</v>
          </cell>
          <cell r="M3242" t="str">
            <v>千克</v>
          </cell>
          <cell r="N3242" t="str">
            <v>单位换算</v>
          </cell>
          <cell r="O3242" t="str">
            <v>米</v>
          </cell>
        </row>
        <row r="3243">
          <cell r="A3243" t="str">
            <v>266010-0029-595</v>
          </cell>
          <cell r="B3243">
            <v>8544421100</v>
          </cell>
          <cell r="C3243" t="str">
            <v>有接头电缆</v>
          </cell>
          <cell r="D3243" t="str">
            <v>4|3|传输信号用|有接头|Carl Zeiss|266010-0029-595|小于80V</v>
          </cell>
          <cell r="E3243">
            <v>101</v>
          </cell>
          <cell r="F3243" t="str">
            <v>L2233D18A008</v>
          </cell>
          <cell r="G3243">
            <v>39</v>
          </cell>
          <cell r="H3243" t="str">
            <v>连接线（视野仪上的零件，仪器马达板到内固视灯上的连接线，传递控制信号来调整灯的亮暗、形状等，电压直流+0.9V）</v>
          </cell>
          <cell r="I3243" t="str">
            <v>ASSY CABLE CUB MOT TO PROJ LAM</v>
          </cell>
          <cell r="J3243">
            <v>40199</v>
          </cell>
        </row>
        <row r="3243">
          <cell r="L3243" t="str">
            <v>个</v>
          </cell>
          <cell r="M3243" t="str">
            <v>千克</v>
          </cell>
          <cell r="N3243" t="str">
            <v>1PC=0.26M</v>
          </cell>
          <cell r="O3243" t="str">
            <v>米</v>
          </cell>
        </row>
        <row r="3244">
          <cell r="A3244" t="str">
            <v>000000-1234-545</v>
          </cell>
          <cell r="B3244">
            <v>8544421100</v>
          </cell>
          <cell r="C3244" t="str">
            <v>有接头电缆</v>
          </cell>
          <cell r="D3244" t="str">
            <v>4|3|传输信号用|有接头|Carl Zeiss|000000-1234-545|小于80V</v>
          </cell>
          <cell r="E3244">
            <v>101</v>
          </cell>
          <cell r="F3244" t="str">
            <v>L2233D18A008</v>
          </cell>
          <cell r="G3244">
            <v>39</v>
          </cell>
          <cell r="H3244" t="str">
            <v>连接线(12V,有接头,外塑料里铜线，传输信号用,品牌Zeiss)</v>
          </cell>
          <cell r="I3244" t="str">
            <v>ASSY CBL OCT3 DIGITAL INTCON</v>
          </cell>
          <cell r="J3244">
            <v>40259</v>
          </cell>
        </row>
        <row r="3244">
          <cell r="L3244" t="str">
            <v>个</v>
          </cell>
          <cell r="M3244" t="str">
            <v>千克</v>
          </cell>
          <cell r="N3244" t="str">
            <v>单位换算</v>
          </cell>
          <cell r="O3244" t="str">
            <v>米</v>
          </cell>
        </row>
        <row r="3245">
          <cell r="A3245" t="str">
            <v>000000-1254-348</v>
          </cell>
          <cell r="B3245">
            <v>8544421100</v>
          </cell>
          <cell r="C3245" t="str">
            <v>有接头电缆</v>
          </cell>
          <cell r="D3245" t="str">
            <v>4|3|传输信号用|有接头|Carl Zeiss|000000-1254-348|小于80V</v>
          </cell>
          <cell r="E3245">
            <v>101</v>
          </cell>
          <cell r="F3245" t="str">
            <v>L2233D18A008</v>
          </cell>
          <cell r="G3245">
            <v>39</v>
          </cell>
          <cell r="H3245" t="str">
            <v>连接线（眼底照相机的零件，有接头，电压5伏。品牌Zeiss） </v>
          </cell>
          <cell r="I3245" t="str">
            <v>Cable Leica FF450   </v>
          </cell>
          <cell r="J3245">
            <v>40282</v>
          </cell>
        </row>
        <row r="3245">
          <cell r="L3245" t="str">
            <v>个</v>
          </cell>
          <cell r="M3245" t="str">
            <v>千克</v>
          </cell>
          <cell r="N3245" t="str">
            <v>单位换算</v>
          </cell>
          <cell r="O3245" t="str">
            <v>米</v>
          </cell>
        </row>
        <row r="3246">
          <cell r="A3246" t="str">
            <v>000000-1053-856</v>
          </cell>
          <cell r="B3246">
            <v>8544421100</v>
          </cell>
          <cell r="C3246" t="str">
            <v>有接头电缆</v>
          </cell>
          <cell r="D3246" t="str">
            <v>4|3|传输信号用|有接头|Carl Zeiss|000000-1053-856|小于80V</v>
          </cell>
          <cell r="E3246">
            <v>101</v>
          </cell>
          <cell r="F3246" t="str">
            <v>L2233D18A008</v>
          </cell>
          <cell r="G3246">
            <v>39</v>
          </cell>
          <cell r="H3246" t="str">
            <v>连接线（共聚焦显微镜的零件，电压12V/+-5V 有接头。品牌Zeiss）</v>
          </cell>
          <cell r="I3246" t="str">
            <v>Cable sub bus 2</v>
          </cell>
          <cell r="J3246">
            <v>40282</v>
          </cell>
        </row>
        <row r="3246">
          <cell r="L3246" t="str">
            <v>个</v>
          </cell>
          <cell r="M3246" t="str">
            <v>千克</v>
          </cell>
          <cell r="N3246" t="str">
            <v>单位换算</v>
          </cell>
          <cell r="O3246" t="str">
            <v>米</v>
          </cell>
        </row>
        <row r="3247">
          <cell r="A3247" t="str">
            <v>000000-1053-857</v>
          </cell>
          <cell r="B3247">
            <v>8544421100</v>
          </cell>
          <cell r="C3247" t="str">
            <v>有接头电缆</v>
          </cell>
          <cell r="D3247" t="str">
            <v>4|3|传输信号用|有接头|Carl Zeiss|000000-1053-857|小于80V</v>
          </cell>
          <cell r="E3247">
            <v>101</v>
          </cell>
          <cell r="F3247" t="str">
            <v>L2233D18A008</v>
          </cell>
          <cell r="G3247">
            <v>39</v>
          </cell>
          <cell r="H3247" t="str">
            <v>连接线（共聚焦显微镜的零件，电压12V/+-5V 有接头。品牌Zeiss）</v>
          </cell>
          <cell r="I3247" t="str">
            <v>Cable pinhole</v>
          </cell>
          <cell r="J3247">
            <v>40282</v>
          </cell>
        </row>
        <row r="3247">
          <cell r="L3247" t="str">
            <v>个</v>
          </cell>
          <cell r="M3247" t="str">
            <v>千克</v>
          </cell>
          <cell r="N3247" t="str">
            <v>单位换算</v>
          </cell>
          <cell r="O3247" t="str">
            <v>米</v>
          </cell>
        </row>
        <row r="3248">
          <cell r="A3248" t="str">
            <v>000000-1053-858</v>
          </cell>
          <cell r="B3248">
            <v>8544421100</v>
          </cell>
          <cell r="C3248" t="str">
            <v>有接头电缆</v>
          </cell>
          <cell r="D3248" t="str">
            <v>4|3|传输信号用|有接头|Carl Zeiss|000000-1053-858|小于80V</v>
          </cell>
          <cell r="E3248">
            <v>101</v>
          </cell>
          <cell r="F3248" t="str">
            <v>L2233D18A008</v>
          </cell>
          <cell r="G3248">
            <v>39</v>
          </cell>
          <cell r="H3248" t="str">
            <v>连接线（共聚焦显微镜的零件，电压12V/+-5V 有接头。品牌Zeiss）</v>
          </cell>
          <cell r="I3248" t="str">
            <v>Cable PAS-control to PMT1-module</v>
          </cell>
          <cell r="J3248">
            <v>40282</v>
          </cell>
        </row>
        <row r="3248">
          <cell r="L3248" t="str">
            <v>个</v>
          </cell>
          <cell r="M3248" t="str">
            <v>千克</v>
          </cell>
          <cell r="N3248" t="str">
            <v>单位换算</v>
          </cell>
          <cell r="O3248" t="str">
            <v>米</v>
          </cell>
        </row>
        <row r="3249">
          <cell r="A3249" t="str">
            <v>000000-1053-859</v>
          </cell>
          <cell r="B3249">
            <v>8544421100</v>
          </cell>
          <cell r="C3249" t="str">
            <v>有接头电缆</v>
          </cell>
          <cell r="D3249" t="str">
            <v>4|3|传输信号用|有接头|Carl Zeiss|000000-1053-859|小于80V</v>
          </cell>
          <cell r="E3249">
            <v>101</v>
          </cell>
          <cell r="F3249" t="str">
            <v>L2233D18A008</v>
          </cell>
          <cell r="G3249">
            <v>39</v>
          </cell>
          <cell r="H3249" t="str">
            <v>连接线（共聚焦显微镜的零件，电压12V/+-5V 有接头。品牌Zeiss）</v>
          </cell>
          <cell r="I3249" t="str">
            <v>Cable PAS-control to PMT2-module</v>
          </cell>
          <cell r="J3249">
            <v>40282</v>
          </cell>
        </row>
        <row r="3249">
          <cell r="L3249" t="str">
            <v>个</v>
          </cell>
          <cell r="M3249" t="str">
            <v>千克</v>
          </cell>
          <cell r="N3249" t="str">
            <v>单位换算</v>
          </cell>
          <cell r="O3249" t="str">
            <v>米</v>
          </cell>
        </row>
        <row r="3250">
          <cell r="A3250" t="str">
            <v>000000-1053-860</v>
          </cell>
          <cell r="B3250">
            <v>8544421100</v>
          </cell>
          <cell r="C3250" t="str">
            <v>有接头电缆</v>
          </cell>
          <cell r="D3250" t="str">
            <v>4|3|传输信号用|有接头|Carl Zeiss|000000-1053-860|小于80V</v>
          </cell>
          <cell r="E3250">
            <v>101</v>
          </cell>
          <cell r="F3250" t="str">
            <v>L2233D18A008</v>
          </cell>
          <cell r="G3250">
            <v>39</v>
          </cell>
          <cell r="H3250" t="str">
            <v>连接线（共聚焦显微镜的零件，电压12V/+-5V 有接头。品牌Zeiss）</v>
          </cell>
          <cell r="I3250" t="str">
            <v>Cable safety</v>
          </cell>
          <cell r="J3250">
            <v>40282</v>
          </cell>
        </row>
        <row r="3250">
          <cell r="L3250" t="str">
            <v>个</v>
          </cell>
          <cell r="M3250" t="str">
            <v>千克</v>
          </cell>
          <cell r="N3250" t="str">
            <v>单位换算</v>
          </cell>
          <cell r="O3250" t="str">
            <v>米</v>
          </cell>
        </row>
        <row r="3251">
          <cell r="A3251" t="str">
            <v>447220-2400-278</v>
          </cell>
          <cell r="B3251">
            <v>8544421100</v>
          </cell>
          <cell r="C3251" t="str">
            <v>有接头电缆</v>
          </cell>
          <cell r="D3251" t="str">
            <v>4|3|传输信号用|有接头|Carl Zeiss|447220-2400-278|小于80V</v>
          </cell>
          <cell r="E3251">
            <v>101</v>
          </cell>
          <cell r="F3251" t="str">
            <v>L2233D18A008</v>
          </cell>
          <cell r="G3251">
            <v>39</v>
          </cell>
          <cell r="H3251" t="str">
            <v>连接线（光学显微镜零件，有接头，电压12V.品牌Zeiss）</v>
          </cell>
          <cell r="I3251" t="str">
            <v>Cable for HBO 50</v>
          </cell>
          <cell r="J3251">
            <v>40294</v>
          </cell>
        </row>
        <row r="3251">
          <cell r="L3251" t="str">
            <v>个</v>
          </cell>
          <cell r="M3251" t="str">
            <v>千克</v>
          </cell>
          <cell r="N3251" t="str">
            <v>单位换算</v>
          </cell>
          <cell r="O3251" t="str">
            <v>米</v>
          </cell>
        </row>
        <row r="3252">
          <cell r="A3252" t="str">
            <v>000000-1254-347</v>
          </cell>
          <cell r="B3252">
            <v>8544421100</v>
          </cell>
          <cell r="C3252" t="str">
            <v>有接头电缆</v>
          </cell>
          <cell r="D3252" t="str">
            <v>4|3|传输信号用|有接头|Carl Zeiss|000000-1254-347|小于80V</v>
          </cell>
          <cell r="E3252">
            <v>101</v>
          </cell>
          <cell r="F3252" t="str">
            <v>L2233D18A008</v>
          </cell>
          <cell r="G3252">
            <v>39</v>
          </cell>
          <cell r="H3252" t="str">
            <v>连接线(眼底照相机的连接线,电压5v,有接头. 品牌Zeiss) </v>
          </cell>
          <cell r="I3252" t="str">
            <v>Connecting cable LEICA R8 on FF450plus   </v>
          </cell>
          <cell r="J3252">
            <v>40296</v>
          </cell>
        </row>
        <row r="3252">
          <cell r="L3252" t="str">
            <v>个</v>
          </cell>
          <cell r="M3252" t="str">
            <v>千克</v>
          </cell>
          <cell r="N3252" t="str">
            <v>单位换算</v>
          </cell>
          <cell r="O3252" t="str">
            <v>米</v>
          </cell>
        </row>
        <row r="3253">
          <cell r="A3253" t="str">
            <v>000000-0461-933</v>
          </cell>
          <cell r="B3253">
            <v>8544421100</v>
          </cell>
          <cell r="C3253" t="str">
            <v>有接头电缆</v>
          </cell>
          <cell r="D3253" t="str">
            <v>4|3|传输信号用|有接头|Carl Zeiss|000000-0461-933|小于80V</v>
          </cell>
          <cell r="E3253">
            <v>101</v>
          </cell>
          <cell r="F3253" t="str">
            <v>L2233D18A008</v>
          </cell>
          <cell r="G3253">
            <v>39</v>
          </cell>
          <cell r="H3253" t="str">
            <v>1394线（连接线，有接头，可通过8-40V的电压）</v>
          </cell>
          <cell r="I3253" t="str">
            <v>Firewire IEEE1394-Cable for Axiocam </v>
          </cell>
          <cell r="J3253">
            <v>40306</v>
          </cell>
        </row>
        <row r="3253">
          <cell r="L3253" t="str">
            <v>个</v>
          </cell>
          <cell r="M3253" t="str">
            <v>千克</v>
          </cell>
          <cell r="N3253" t="str">
            <v>单位换算</v>
          </cell>
          <cell r="O3253" t="str">
            <v>米</v>
          </cell>
        </row>
        <row r="3254">
          <cell r="A3254" t="str">
            <v>320817-0301-642</v>
          </cell>
          <cell r="B3254">
            <v>8544421100</v>
          </cell>
          <cell r="C3254" t="str">
            <v>有接头电缆</v>
          </cell>
          <cell r="D3254" t="str">
            <v>4|3|传输信号用|有接头|Carl Zeiss|320817-0301-642|小于80V</v>
          </cell>
          <cell r="E3254">
            <v>101</v>
          </cell>
          <cell r="F3254" t="str">
            <v>L2233D18A008</v>
          </cell>
          <cell r="G3254">
            <v>39</v>
          </cell>
          <cell r="H3254" t="str">
            <v>连接线，准分子激光治疗仪上的零件，有接头，电压9V.</v>
          </cell>
          <cell r="I3254" t="str">
            <v>Cable PC104(COM3)-pc.opt  </v>
          </cell>
          <cell r="J3254">
            <v>40308</v>
          </cell>
        </row>
        <row r="3254">
          <cell r="L3254" t="str">
            <v>个</v>
          </cell>
          <cell r="M3254" t="str">
            <v>千克</v>
          </cell>
          <cell r="N3254" t="str">
            <v>单位换算</v>
          </cell>
          <cell r="O3254" t="str">
            <v>米</v>
          </cell>
        </row>
        <row r="3255">
          <cell r="A3255" t="str">
            <v>348342-8054-000</v>
          </cell>
          <cell r="B3255">
            <v>8544421100</v>
          </cell>
          <cell r="C3255" t="str">
            <v>有接头电缆</v>
          </cell>
          <cell r="D3255" t="str">
            <v>4|3|传输信号用|有接头|Carl Zeiss|348342-8054-000|小于80V</v>
          </cell>
          <cell r="E3255">
            <v>101</v>
          </cell>
          <cell r="F3255" t="str">
            <v>L2233D18A008</v>
          </cell>
          <cell r="G3255">
            <v>39</v>
          </cell>
          <cell r="H3255" t="str">
            <v>样品接地线(用于传导静电,带接头。24伏直流电)</v>
          </cell>
          <cell r="I3255" t="str">
            <v>Specimen Ground</v>
          </cell>
          <cell r="J3255">
            <v>40308</v>
          </cell>
        </row>
        <row r="3255">
          <cell r="L3255" t="str">
            <v>个</v>
          </cell>
          <cell r="M3255" t="str">
            <v>千克</v>
          </cell>
          <cell r="N3255" t="str">
            <v>单位换算</v>
          </cell>
          <cell r="O3255" t="str">
            <v>米</v>
          </cell>
        </row>
        <row r="3256">
          <cell r="A3256" t="str">
            <v>348242-8022-000</v>
          </cell>
          <cell r="B3256">
            <v>8544421100</v>
          </cell>
          <cell r="C3256" t="str">
            <v>有接头电缆</v>
          </cell>
          <cell r="D3256" t="str">
            <v>4|3|传输信号用|有接头|Carl Zeiss|348242-8022-000|小于80V</v>
          </cell>
          <cell r="E3256">
            <v>101</v>
          </cell>
          <cell r="F3256" t="str">
            <v>L2233D18A008</v>
          </cell>
          <cell r="G3256">
            <v>39</v>
          </cell>
          <cell r="H3256" t="str">
            <v>微型开关控制线（有接头电线，电压24V）</v>
          </cell>
          <cell r="I3256" t="str">
            <v>Micro Switch Cable </v>
          </cell>
          <cell r="J3256">
            <v>40308</v>
          </cell>
        </row>
        <row r="3256">
          <cell r="L3256" t="str">
            <v>个</v>
          </cell>
          <cell r="M3256" t="str">
            <v>千克</v>
          </cell>
          <cell r="N3256" t="str">
            <v>单位换算</v>
          </cell>
          <cell r="O3256" t="str">
            <v>米</v>
          </cell>
        </row>
        <row r="3257">
          <cell r="A3257" t="str">
            <v>432610-9080-000</v>
          </cell>
          <cell r="B3257">
            <v>8544421100</v>
          </cell>
          <cell r="C3257" t="str">
            <v>有接头电缆</v>
          </cell>
          <cell r="D3257" t="str">
            <v>4|3|显微镜提供电源用|有接头|Carl Zeiss|432610-9080-000|12V</v>
          </cell>
          <cell r="E3257">
            <v>101</v>
          </cell>
          <cell r="F3257" t="str">
            <v>L2233D18A008</v>
          </cell>
          <cell r="G3257">
            <v>39</v>
          </cell>
          <cell r="H3257" t="str">
            <v>两米控制线（用于显微镜与电源箱之前的连接线）</v>
          </cell>
          <cell r="I3257" t="str">
            <v>Controller Cable 2m for Axio Imager Vario</v>
          </cell>
          <cell r="J3257">
            <v>43762</v>
          </cell>
        </row>
        <row r="3257">
          <cell r="L3257" t="str">
            <v>个</v>
          </cell>
          <cell r="M3257" t="str">
            <v>千克</v>
          </cell>
          <cell r="N3257" t="str">
            <v>1PC=2M</v>
          </cell>
          <cell r="O3257" t="str">
            <v>米</v>
          </cell>
        </row>
        <row r="3258">
          <cell r="A3258" t="str">
            <v>350076-2548-000</v>
          </cell>
          <cell r="B3258">
            <v>8544421100</v>
          </cell>
          <cell r="C3258" t="str">
            <v>有接头电缆</v>
          </cell>
          <cell r="D3258" t="str">
            <v>4|3|传输信号用|有接头|Carl Zeiss|350076-2548-000|小于80V</v>
          </cell>
          <cell r="E3258">
            <v>101</v>
          </cell>
          <cell r="F3258" t="str">
            <v>L2233D18A008</v>
          </cell>
          <cell r="G3258">
            <v>39</v>
          </cell>
          <cell r="H3258" t="str">
            <v>样品台马达连接线（传输电信号，有接头，电压24v）</v>
          </cell>
          <cell r="I3258" t="str">
            <v>STAGE MOTOR CABLE (1400)</v>
          </cell>
          <cell r="J3258">
            <v>40308</v>
          </cell>
        </row>
        <row r="3258">
          <cell r="L3258" t="str">
            <v>个</v>
          </cell>
          <cell r="M3258" t="str">
            <v>千克</v>
          </cell>
          <cell r="N3258" t="str">
            <v>单位换算</v>
          </cell>
          <cell r="O3258" t="str">
            <v>米</v>
          </cell>
        </row>
        <row r="3259">
          <cell r="A3259" t="str">
            <v>266002-1112-612</v>
          </cell>
          <cell r="B3259">
            <v>8544421100</v>
          </cell>
          <cell r="C3259" t="str">
            <v>有接头电缆</v>
          </cell>
          <cell r="D3259" t="str">
            <v>4|3|传输信号用|有接头|Carl Zeiss|266002-1112-612|小于80V</v>
          </cell>
          <cell r="E3259">
            <v>101</v>
          </cell>
          <cell r="F3259" t="str">
            <v>L2233D18A008</v>
          </cell>
          <cell r="G3259">
            <v>39</v>
          </cell>
          <cell r="H3259" t="str">
            <v>连接线(传输信号用，有接头，电压30V.品牌Zeiss)</v>
          </cell>
          <cell r="I3259" t="str">
            <v>ASSY CBL CTS CAM POWER PHILIPS </v>
          </cell>
          <cell r="J3259">
            <v>40315</v>
          </cell>
        </row>
        <row r="3259">
          <cell r="L3259" t="str">
            <v>个</v>
          </cell>
          <cell r="M3259" t="str">
            <v>千克</v>
          </cell>
          <cell r="N3259" t="str">
            <v>单位换算</v>
          </cell>
          <cell r="O3259" t="str">
            <v>米</v>
          </cell>
        </row>
        <row r="3260">
          <cell r="A3260" t="str">
            <v>000000-1212-590</v>
          </cell>
          <cell r="B3260">
            <v>8544421100</v>
          </cell>
          <cell r="C3260" t="str">
            <v>有接头电缆</v>
          </cell>
          <cell r="D3260" t="str">
            <v>4|3|传输信号用|有接头|Carl Zeiss|000000-1212-590|小于80V</v>
          </cell>
          <cell r="E3260">
            <v>101</v>
          </cell>
          <cell r="F3260" t="str">
            <v>L2233D18A008</v>
          </cell>
          <cell r="G3260">
            <v>39</v>
          </cell>
          <cell r="H3260" t="str">
            <v>连接线(传输信号用，有接头，电压15V.品牌Zeiss)</v>
          </cell>
          <cell r="I3260" t="str">
            <v>ASSY CBL OCT3 ANALOG INTCON</v>
          </cell>
          <cell r="J3260">
            <v>40315</v>
          </cell>
        </row>
        <row r="3260">
          <cell r="L3260" t="str">
            <v>个</v>
          </cell>
          <cell r="M3260" t="str">
            <v>千克</v>
          </cell>
          <cell r="N3260" t="str">
            <v>单位换算</v>
          </cell>
          <cell r="O3260" t="str">
            <v>米</v>
          </cell>
        </row>
        <row r="3261">
          <cell r="A3261" t="str">
            <v>000000-1334-618</v>
          </cell>
          <cell r="B3261">
            <v>8544421100</v>
          </cell>
          <cell r="C3261" t="str">
            <v>有接头电缆</v>
          </cell>
          <cell r="D3261" t="str">
            <v>4|3|传输信号用|有接头|Carl Zeiss|000000-1334-618|小于80V</v>
          </cell>
          <cell r="E3261">
            <v>101</v>
          </cell>
          <cell r="F3261" t="str">
            <v>L2233D18A008</v>
          </cell>
          <cell r="G3261">
            <v>39</v>
          </cell>
          <cell r="H3261" t="str">
            <v>连接线（视野仪上的零件，有接头，+12V直流，材质为内铜外塑料。品牌Zeiss）</v>
          </cell>
          <cell r="I3261" t="str">
            <v>ASSY CABLE LCD FLEX</v>
          </cell>
          <cell r="J3261">
            <v>0</v>
          </cell>
        </row>
        <row r="3261">
          <cell r="L3261" t="str">
            <v>个</v>
          </cell>
          <cell r="M3261" t="str">
            <v>千克</v>
          </cell>
          <cell r="N3261" t="str">
            <v>单位换算</v>
          </cell>
          <cell r="O3261" t="str">
            <v>米</v>
          </cell>
        </row>
        <row r="3262">
          <cell r="A3262" t="str">
            <v>000000-7777-000</v>
          </cell>
          <cell r="B3262">
            <v>8544421100</v>
          </cell>
          <cell r="C3262" t="str">
            <v>有接头电缆</v>
          </cell>
          <cell r="D3262" t="str">
            <v>4|3|传输信号用|有接头|Carl Zeiss|000000-7777-000|小于80V</v>
          </cell>
          <cell r="E3262">
            <v>101</v>
          </cell>
          <cell r="F3262" t="str">
            <v>L2233D18A008</v>
          </cell>
          <cell r="G3262">
            <v>39</v>
          </cell>
          <cell r="H3262" t="str">
            <v>带接头的数据线其作用是来连接移动设备和电脑的，来达到数据通信目的</v>
          </cell>
          <cell r="I3262" t="str">
            <v>cable</v>
          </cell>
          <cell r="J3262">
            <v>0</v>
          </cell>
        </row>
        <row r="3262">
          <cell r="L3262" t="str">
            <v>个</v>
          </cell>
          <cell r="M3262" t="str">
            <v>千克</v>
          </cell>
          <cell r="N3262" t="str">
            <v>单位换算</v>
          </cell>
          <cell r="O3262" t="str">
            <v>米</v>
          </cell>
        </row>
        <row r="3263">
          <cell r="A3263" t="str">
            <v>348242-8012-000</v>
          </cell>
          <cell r="B3263">
            <v>8544421100</v>
          </cell>
          <cell r="C3263" t="str">
            <v>有接头电缆</v>
          </cell>
          <cell r="D3263" t="str">
            <v>4|3|传输信号用|有接头|Carl Zeiss|348242-8012-000|小于80V</v>
          </cell>
          <cell r="E3263">
            <v>101</v>
          </cell>
          <cell r="F3263" t="str">
            <v>L2233D18A008</v>
          </cell>
          <cell r="G3263">
            <v>39</v>
          </cell>
          <cell r="H3263" t="str">
            <v>连接线（电子显微镜零件。连接样品仓门和样片台电路板，外面是塑料，里面是铜线）</v>
          </cell>
          <cell r="I3263" t="str">
            <v>Cable Chamber Door to Stage Board </v>
          </cell>
          <cell r="J3263">
            <v>0</v>
          </cell>
        </row>
        <row r="3263">
          <cell r="L3263" t="str">
            <v>个</v>
          </cell>
          <cell r="M3263" t="str">
            <v>千克</v>
          </cell>
          <cell r="N3263" t="str">
            <v>单位换算</v>
          </cell>
          <cell r="O3263" t="str">
            <v>米</v>
          </cell>
        </row>
        <row r="3264">
          <cell r="A3264" t="str">
            <v>000000-0464-076</v>
          </cell>
          <cell r="B3264">
            <v>8544421100</v>
          </cell>
          <cell r="C3264" t="str">
            <v>有接头电缆</v>
          </cell>
          <cell r="D3264" t="str">
            <v>4|3|传输信号用|有接头|Carl Zeiss|000000-0464-076|小于80V</v>
          </cell>
          <cell r="E3264">
            <v>101</v>
          </cell>
          <cell r="F3264" t="str">
            <v>L2233D18A008</v>
          </cell>
          <cell r="G3264">
            <v>39</v>
          </cell>
          <cell r="H3264" t="str">
            <v>连接线（光学显微镜的零件，有接头，电压12V）</v>
          </cell>
          <cell r="I3264" t="str">
            <v>Cable tripod Refl binder</v>
          </cell>
          <cell r="J3264">
            <v>0</v>
          </cell>
        </row>
        <row r="3264">
          <cell r="L3264" t="str">
            <v>个</v>
          </cell>
          <cell r="M3264" t="str">
            <v>千克</v>
          </cell>
          <cell r="N3264" t="str">
            <v>单位换算</v>
          </cell>
          <cell r="O3264" t="str">
            <v>米</v>
          </cell>
        </row>
        <row r="3265">
          <cell r="A3265" t="str">
            <v>424502-9300-000</v>
          </cell>
          <cell r="B3265">
            <v>8544421100</v>
          </cell>
          <cell r="C3265" t="str">
            <v>有接头电缆</v>
          </cell>
          <cell r="D3265" t="str">
            <v>4|3|传输信号用|有接头|Carl Zeiss|424502-9300-000|小于80V</v>
          </cell>
          <cell r="E3265">
            <v>101</v>
          </cell>
          <cell r="F3265" t="str">
            <v>L2233D18A008</v>
          </cell>
          <cell r="G3265">
            <v>39</v>
          </cell>
          <cell r="H3265" t="str">
            <v>连接线（光学显微镜的零件，有接头，电压12V）</v>
          </cell>
          <cell r="I3265" t="str">
            <v>CABLE SET</v>
          </cell>
          <cell r="J3265">
            <v>0</v>
          </cell>
        </row>
        <row r="3265">
          <cell r="L3265" t="str">
            <v>个</v>
          </cell>
          <cell r="M3265" t="str">
            <v>千克</v>
          </cell>
          <cell r="N3265" t="str">
            <v>单位换算</v>
          </cell>
          <cell r="O3265" t="str">
            <v>米</v>
          </cell>
        </row>
        <row r="3266">
          <cell r="A3266" t="str">
            <v>000000-0463-977</v>
          </cell>
          <cell r="B3266">
            <v>8544421100</v>
          </cell>
          <cell r="C3266" t="str">
            <v>有接头电缆</v>
          </cell>
          <cell r="D3266" t="str">
            <v>4|3|传输信号用|有接头|Carl Zeiss|000000-0463-977|小于80V</v>
          </cell>
          <cell r="E3266">
            <v>101</v>
          </cell>
          <cell r="F3266" t="str">
            <v>L2233D18A008</v>
          </cell>
          <cell r="G3266">
            <v>39</v>
          </cell>
          <cell r="H3266" t="str">
            <v>连接线（光学显微镜的零件，有接头，电压12V）</v>
          </cell>
          <cell r="I3266" t="str">
            <v>Cable tripod button matrix </v>
          </cell>
          <cell r="J3266">
            <v>0</v>
          </cell>
        </row>
        <row r="3266">
          <cell r="L3266" t="str">
            <v>个</v>
          </cell>
          <cell r="M3266" t="str">
            <v>千克</v>
          </cell>
          <cell r="N3266" t="str">
            <v>单位换算</v>
          </cell>
          <cell r="O3266" t="str">
            <v>米</v>
          </cell>
        </row>
        <row r="3267">
          <cell r="A3267" t="str">
            <v>000000-0464-132</v>
          </cell>
          <cell r="B3267">
            <v>8544421100</v>
          </cell>
          <cell r="C3267" t="str">
            <v>有接头电缆</v>
          </cell>
          <cell r="D3267" t="str">
            <v>4|3|传输信号用|有接头|Carl Zeiss|000000-0464-132|小于80V</v>
          </cell>
          <cell r="E3267">
            <v>101</v>
          </cell>
          <cell r="F3267" t="str">
            <v>L2233D18A008</v>
          </cell>
          <cell r="G3267">
            <v>39</v>
          </cell>
          <cell r="H3267" t="str">
            <v>连接线（光学显微镜的零件，有接头，电压12V）</v>
          </cell>
          <cell r="I3267" t="str">
            <v>cable support key-matrix</v>
          </cell>
          <cell r="J3267">
            <v>0</v>
          </cell>
        </row>
        <row r="3267">
          <cell r="L3267" t="str">
            <v>个</v>
          </cell>
          <cell r="M3267" t="str">
            <v>千克</v>
          </cell>
          <cell r="N3267" t="str">
            <v>单位换算</v>
          </cell>
          <cell r="O3267" t="str">
            <v>米</v>
          </cell>
        </row>
        <row r="3268">
          <cell r="A3268" t="str">
            <v>000000-1383-101</v>
          </cell>
          <cell r="B3268">
            <v>8544421100</v>
          </cell>
          <cell r="C3268" t="str">
            <v>有接头电缆</v>
          </cell>
          <cell r="D3268" t="str">
            <v>4|3|传输信号用|有接头|Carl Zeiss|000000-1383-101|小于80V</v>
          </cell>
          <cell r="E3268">
            <v>101</v>
          </cell>
          <cell r="F3268" t="str">
            <v>L2233D18A008</v>
          </cell>
          <cell r="G3268">
            <v>39</v>
          </cell>
          <cell r="H3268" t="str">
            <v>连接线（手术显微镜的零件，有接头，12V，外塑料里铜。）</v>
          </cell>
          <cell r="I3268" t="str">
            <v>System cable with ferrit sleeve for OPMI Pico2.5m</v>
          </cell>
          <cell r="J3268">
            <v>0</v>
          </cell>
        </row>
        <row r="3268">
          <cell r="L3268" t="str">
            <v>个</v>
          </cell>
          <cell r="M3268" t="str">
            <v>千克</v>
          </cell>
          <cell r="N3268" t="str">
            <v>单位换算</v>
          </cell>
          <cell r="O3268" t="str">
            <v>米</v>
          </cell>
        </row>
        <row r="3269">
          <cell r="A3269" t="str">
            <v>000000-0402-024</v>
          </cell>
          <cell r="B3269">
            <v>8544421100</v>
          </cell>
          <cell r="C3269" t="str">
            <v>有接头电缆</v>
          </cell>
          <cell r="D3269" t="str">
            <v>4|3|传输信号用|有接头|Carl Zeiss|000000-0402-024|小于80V</v>
          </cell>
          <cell r="E3269">
            <v>101</v>
          </cell>
          <cell r="F3269" t="str">
            <v>L2233D18A008</v>
          </cell>
          <cell r="G3269">
            <v>39</v>
          </cell>
          <cell r="H3269" t="str">
            <v>连接线（耐压小于80V,有接头,外塑料里铜线，传输信号用,品牌:Carl Zeiss)</v>
          </cell>
          <cell r="I3269" t="str">
            <v>Foil cable Axon /RM100</v>
          </cell>
          <cell r="J3269">
            <v>0</v>
          </cell>
        </row>
        <row r="3269">
          <cell r="L3269" t="str">
            <v>个</v>
          </cell>
          <cell r="M3269" t="str">
            <v>千克</v>
          </cell>
          <cell r="N3269" t="str">
            <v>单位换算</v>
          </cell>
          <cell r="O3269" t="str">
            <v>米</v>
          </cell>
        </row>
        <row r="3270">
          <cell r="A3270" t="str">
            <v>000000-0478-854</v>
          </cell>
          <cell r="B3270">
            <v>8544421100</v>
          </cell>
          <cell r="C3270" t="str">
            <v>有接头电缆</v>
          </cell>
          <cell r="D3270" t="str">
            <v>4|3|传输信号用|有接头|Carl Zeiss|000000-0478-854|小于80V</v>
          </cell>
          <cell r="E3270">
            <v>101</v>
          </cell>
          <cell r="F3270" t="str">
            <v>L2233D18A008</v>
          </cell>
          <cell r="G3270">
            <v>39</v>
          </cell>
          <cell r="H3270" t="str">
            <v>连接线（耐压小于80V,有接头,外塑料里铜线，传输信号用,品牌:Carl Zeiss)</v>
          </cell>
          <cell r="I3270" t="str">
            <v>Cable Obj Rev RAS</v>
          </cell>
          <cell r="J3270">
            <v>0</v>
          </cell>
        </row>
        <row r="3270">
          <cell r="L3270" t="str">
            <v>个</v>
          </cell>
          <cell r="M3270" t="str">
            <v>千克</v>
          </cell>
          <cell r="N3270" t="str">
            <v>单位换算</v>
          </cell>
          <cell r="O3270" t="str">
            <v>米</v>
          </cell>
        </row>
        <row r="3271">
          <cell r="A3271" t="str">
            <v>000000-1447-750</v>
          </cell>
          <cell r="B3271">
            <v>8544421100</v>
          </cell>
          <cell r="C3271" t="str">
            <v>有接头电缆</v>
          </cell>
          <cell r="D3271" t="str">
            <v>4|3|传输信号用|有接头|Carl Zeiss|000000-1447-750|小于80V</v>
          </cell>
          <cell r="E3271">
            <v>101</v>
          </cell>
          <cell r="F3271" t="str">
            <v>L2233D18A008</v>
          </cell>
          <cell r="G3271">
            <v>39</v>
          </cell>
          <cell r="H3271" t="str">
            <v>连接线,导通连接,普通铜芯,带接头，12V，5V</v>
          </cell>
          <cell r="I3271" t="str">
            <v>5V/12V cable with PW 200 converter</v>
          </cell>
          <cell r="J3271">
            <v>0</v>
          </cell>
        </row>
        <row r="3271">
          <cell r="L3271" t="str">
            <v>个</v>
          </cell>
          <cell r="M3271" t="str">
            <v>千克</v>
          </cell>
          <cell r="N3271" t="str">
            <v>1PC=0.16M</v>
          </cell>
          <cell r="O3271" t="str">
            <v>米</v>
          </cell>
        </row>
        <row r="3272">
          <cell r="A3272" t="str">
            <v>000000-1472-532</v>
          </cell>
          <cell r="B3272">
            <v>8544421100</v>
          </cell>
          <cell r="C3272" t="str">
            <v>有接头电缆</v>
          </cell>
          <cell r="D3272" t="str">
            <v>4|3|传输信号用|有接头|Carl Zeiss|000000-1472-532|小于80V</v>
          </cell>
          <cell r="E3272">
            <v>101</v>
          </cell>
          <cell r="F3272" t="str">
            <v>L2233D18A008</v>
          </cell>
          <cell r="G3272">
            <v>39</v>
          </cell>
          <cell r="H3272" t="str">
            <v>连接线（耐压小于80V,有接头,外塑料里铜线，传输信号用,品牌:Sony)</v>
          </cell>
          <cell r="I3272" t="str">
            <v>cable SONY DXC-xxx to TITAN</v>
          </cell>
          <cell r="J3272">
            <v>0</v>
          </cell>
        </row>
        <row r="3272">
          <cell r="L3272" t="str">
            <v>个</v>
          </cell>
          <cell r="M3272" t="str">
            <v>千克</v>
          </cell>
          <cell r="N3272" t="str">
            <v>单位换算</v>
          </cell>
          <cell r="O3272" t="str">
            <v>米</v>
          </cell>
        </row>
        <row r="3273">
          <cell r="A3273" t="str">
            <v>000000-1484-127</v>
          </cell>
          <cell r="B3273">
            <v>8544421100</v>
          </cell>
          <cell r="C3273" t="str">
            <v>有接头电缆</v>
          </cell>
          <cell r="D3273" t="str">
            <v>4|3|传输信号用|有接头|Carl Zeiss|000000-1484-127|小于80V</v>
          </cell>
          <cell r="E3273">
            <v>101</v>
          </cell>
          <cell r="F3273" t="str">
            <v>L2233D18A008</v>
          </cell>
          <cell r="G3273">
            <v>39</v>
          </cell>
          <cell r="H3273" t="str">
            <v>连接线（12V,有接头,外塑料里铜线，传输信号用,品牌:Carl Zeiss)</v>
          </cell>
          <cell r="I3273" t="str">
            <v>cable 12VDC to SONY DXC-xxx</v>
          </cell>
          <cell r="J3273">
            <v>0</v>
          </cell>
        </row>
        <row r="3273">
          <cell r="L3273" t="str">
            <v>个</v>
          </cell>
          <cell r="M3273" t="str">
            <v>千克</v>
          </cell>
          <cell r="N3273" t="str">
            <v>单位换算</v>
          </cell>
          <cell r="O3273" t="str">
            <v>米</v>
          </cell>
        </row>
        <row r="3274">
          <cell r="A3274" t="str">
            <v>304970-8730-000</v>
          </cell>
          <cell r="B3274">
            <v>8544421100</v>
          </cell>
          <cell r="C3274" t="str">
            <v>有接头电缆</v>
          </cell>
          <cell r="D3274" t="str">
            <v>4|3|传输信号用|有接头|Carl Zeiss|304970-8730-000|小于80V</v>
          </cell>
          <cell r="E3274">
            <v>101</v>
          </cell>
          <cell r="F3274" t="str">
            <v>L2233D18A008</v>
          </cell>
          <cell r="G3274">
            <v>39</v>
          </cell>
          <cell r="H3274" t="str">
            <v>连接线，（耐压小于80V,有接头,外塑料里铜线，传输信号用,品牌:Carl Zeiss)</v>
          </cell>
          <cell r="I3274" t="str">
            <v>3m cable for footswitch</v>
          </cell>
          <cell r="J3274">
            <v>0</v>
          </cell>
        </row>
        <row r="3274">
          <cell r="L3274" t="str">
            <v>个</v>
          </cell>
          <cell r="M3274" t="str">
            <v>千克</v>
          </cell>
          <cell r="N3274" t="str">
            <v>1PC=3M</v>
          </cell>
          <cell r="O3274" t="str">
            <v>米</v>
          </cell>
        </row>
        <row r="3275">
          <cell r="A3275" t="str">
            <v>266002-1122-659</v>
          </cell>
          <cell r="B3275">
            <v>8544421100</v>
          </cell>
          <cell r="C3275" t="str">
            <v>有接头电缆</v>
          </cell>
          <cell r="D3275" t="str">
            <v>4|3|传输信号用|有接头|Carl Zeiss|266002-1122-659|小于80V</v>
          </cell>
          <cell r="E3275">
            <v>101</v>
          </cell>
          <cell r="F3275" t="str">
            <v>L2233D18A008</v>
          </cell>
          <cell r="G3275">
            <v>39</v>
          </cell>
          <cell r="H3275" t="str">
            <v>品名：连接线
是光学相干断层扫描仪上从病人模块运算控制板到OCT信号控制板之间的信号线，有接头，电压+/-5V</v>
          </cell>
          <cell r="I3275" t="str">
            <v>ASSY CBL SD-OCT PSLD</v>
          </cell>
          <cell r="J3275">
            <v>0</v>
          </cell>
        </row>
        <row r="3275">
          <cell r="L3275" t="str">
            <v>个</v>
          </cell>
          <cell r="M3275" t="str">
            <v>千克</v>
          </cell>
          <cell r="N3275" t="str">
            <v>1PC=0.89M</v>
          </cell>
          <cell r="O3275" t="str">
            <v>米</v>
          </cell>
        </row>
        <row r="3276">
          <cell r="A3276" t="str">
            <v>000000-0458-988</v>
          </cell>
          <cell r="B3276">
            <v>8544421100</v>
          </cell>
          <cell r="C3276" t="str">
            <v>有接头电缆</v>
          </cell>
          <cell r="D3276" t="str">
            <v>4|3|传输信号用|有接头|Carl Zeiss|000000-0458-988|小于80V</v>
          </cell>
          <cell r="E3276">
            <v>101</v>
          </cell>
          <cell r="F3276" t="str">
            <v>L2233D18A008</v>
          </cell>
          <cell r="G3276">
            <v>39</v>
          </cell>
          <cell r="H3276" t="str">
            <v>连接线（耐压小于80V,有接头,外塑料里铜线，传输信号用,品牌:Carl Zeiss)</v>
          </cell>
          <cell r="I3276" t="str">
            <v>Extension cable USB 2.0 (A plug/A socker 2.0m)</v>
          </cell>
          <cell r="J3276">
            <v>0</v>
          </cell>
        </row>
        <row r="3276">
          <cell r="L3276" t="str">
            <v>个</v>
          </cell>
          <cell r="M3276" t="str">
            <v>千克</v>
          </cell>
          <cell r="N3276" t="str">
            <v>1PC=2M</v>
          </cell>
          <cell r="O3276" t="str">
            <v>米</v>
          </cell>
        </row>
        <row r="3277">
          <cell r="A3277" t="str">
            <v>266002-1122-658</v>
          </cell>
          <cell r="B3277">
            <v>8544421100</v>
          </cell>
          <cell r="C3277" t="str">
            <v>有接头电缆</v>
          </cell>
          <cell r="D3277" t="str">
            <v>4|3|传输信号用|有接头|Carl Zeiss|266002-1122-658|小于80V</v>
          </cell>
          <cell r="E3277">
            <v>101</v>
          </cell>
          <cell r="F3277" t="str">
            <v>L2233D18A008</v>
          </cell>
          <cell r="G3277">
            <v>39</v>
          </cell>
          <cell r="H3277" t="str">
            <v>连接线（耐压小于80V,有接头,外塑料里铜线，传输信号用,品牌:Carl Zeiss)</v>
          </cell>
          <cell r="I3277" t="str">
            <v>ASSY CBL SD-OCT SLD PWR</v>
          </cell>
          <cell r="J3277">
            <v>0</v>
          </cell>
        </row>
        <row r="3277">
          <cell r="L3277" t="str">
            <v>个</v>
          </cell>
          <cell r="M3277" t="str">
            <v>千克</v>
          </cell>
          <cell r="N3277" t="str">
            <v>1PC=1.07M</v>
          </cell>
          <cell r="O3277" t="str">
            <v>米</v>
          </cell>
        </row>
        <row r="3278">
          <cell r="A3278" t="str">
            <v>266010-0060-807</v>
          </cell>
          <cell r="B3278">
            <v>8544421100</v>
          </cell>
          <cell r="C3278" t="str">
            <v>有接头电缆</v>
          </cell>
          <cell r="D3278" t="str">
            <v>4|3|传输信号用|有接头|Carl Zeiss|266010-0060-807|小于80V</v>
          </cell>
          <cell r="E3278">
            <v>101</v>
          </cell>
          <cell r="F3278" t="str">
            <v>L2233D18A008</v>
          </cell>
          <cell r="G3278">
            <v>39</v>
          </cell>
          <cell r="H3278" t="str">
            <v>连接线（耐压小于80V,有接头,外塑料里铜线，传输信号用,品牌:Carl Zeiss)</v>
          </cell>
          <cell r="I3278" t="str">
            <v>ASSY CBL SD-OCT MAIN HARNESS</v>
          </cell>
          <cell r="J3278">
            <v>0</v>
          </cell>
        </row>
        <row r="3278">
          <cell r="L3278" t="str">
            <v>个</v>
          </cell>
          <cell r="M3278" t="str">
            <v>千克</v>
          </cell>
          <cell r="N3278" t="str">
            <v>1PC=1.5M</v>
          </cell>
          <cell r="O3278" t="str">
            <v>米</v>
          </cell>
        </row>
        <row r="3279">
          <cell r="A3279" t="str">
            <v>000000-1761-131</v>
          </cell>
          <cell r="B3279">
            <v>8544421100</v>
          </cell>
          <cell r="C3279" t="str">
            <v>有接头电缆</v>
          </cell>
          <cell r="D3279" t="str">
            <v>4|3|传输信号用|有接头|Carl Zeiss|000000-1761-131|小于80V</v>
          </cell>
          <cell r="E3279">
            <v>101</v>
          </cell>
          <cell r="F3279" t="str">
            <v>L2233D18A008</v>
          </cell>
          <cell r="G3279">
            <v>39</v>
          </cell>
          <cell r="H3279" t="str">
            <v>连接线　有接头，IOLMaster500仪器测量头到计算机部分的连接线，传输控制信号和测量结果等，工作电压+/-5V，+12V</v>
          </cell>
          <cell r="I3279" t="str">
            <v>Cable IOLMaster (X601) - head</v>
          </cell>
          <cell r="J3279">
            <v>0</v>
          </cell>
        </row>
        <row r="3279">
          <cell r="L3279" t="str">
            <v>个</v>
          </cell>
          <cell r="M3279" t="str">
            <v>千克</v>
          </cell>
          <cell r="N3279" t="str">
            <v>1PC=0.5米</v>
          </cell>
          <cell r="O3279" t="str">
            <v>米</v>
          </cell>
        </row>
        <row r="3280">
          <cell r="A3280" t="str">
            <v>000000-1211-948</v>
          </cell>
          <cell r="B3280">
            <v>8544421100</v>
          </cell>
          <cell r="C3280" t="str">
            <v>有接头电缆</v>
          </cell>
          <cell r="D3280" t="str">
            <v>4|3|传输信号用|有接头|Carl Zeiss|000000-1211-948|小于80V</v>
          </cell>
          <cell r="E3280">
            <v>101</v>
          </cell>
          <cell r="F3280" t="str">
            <v>L2233D18A008</v>
          </cell>
          <cell r="G3280">
            <v>39</v>
          </cell>
          <cell r="H3280" t="str">
            <v>连接线，有接头，视野分析仪上的配件，连接仪器硬盘和马达板，工作电压5V。</v>
          </cell>
          <cell r="I3280" t="str">
            <v>ASSY CBL HFA2P RIB IDE BUS</v>
          </cell>
          <cell r="J3280">
            <v>0</v>
          </cell>
        </row>
        <row r="3280">
          <cell r="L3280" t="str">
            <v>个</v>
          </cell>
          <cell r="M3280" t="str">
            <v>千克</v>
          </cell>
          <cell r="N3280" t="str">
            <v>单位换算</v>
          </cell>
          <cell r="O3280" t="str">
            <v>米</v>
          </cell>
        </row>
        <row r="3281">
          <cell r="A3281" t="str">
            <v>266002-1138-424</v>
          </cell>
          <cell r="B3281">
            <v>8544421100</v>
          </cell>
          <cell r="C3281" t="str">
            <v>有接头电缆</v>
          </cell>
          <cell r="D3281" t="str">
            <v>4|3|传输信号用|有接头|Carl Zeiss|266002-1138-424|小于80V</v>
          </cell>
          <cell r="E3281">
            <v>101</v>
          </cell>
          <cell r="F3281" t="str">
            <v>L2233D18A008</v>
          </cell>
          <cell r="G3281">
            <v>39</v>
          </cell>
          <cell r="H3281" t="str">
            <v>连接线（耐压小于80V,有接头,外塑料里铜线，传输信号用,品牌:Carl Zeiss)</v>
          </cell>
          <cell r="I3281" t="str">
            <v>ASSY CBL AC-OCT ADAPTER SD PS TO AC HARN</v>
          </cell>
          <cell r="J3281">
            <v>0</v>
          </cell>
        </row>
        <row r="3281">
          <cell r="L3281" t="str">
            <v>个</v>
          </cell>
          <cell r="M3281" t="str">
            <v>千克</v>
          </cell>
          <cell r="N3281" t="str">
            <v>单位换算</v>
          </cell>
          <cell r="O3281" t="str">
            <v>米</v>
          </cell>
        </row>
        <row r="3282">
          <cell r="A3282" t="str">
            <v>000000-0423-913</v>
          </cell>
          <cell r="B3282">
            <v>8544421100</v>
          </cell>
          <cell r="C3282" t="str">
            <v>有接头电缆</v>
          </cell>
          <cell r="D3282" t="str">
            <v>4|3|传输信号用|有接头|Carl Zeiss|000000-0423-913|小于80V</v>
          </cell>
          <cell r="E3282">
            <v>101</v>
          </cell>
          <cell r="F3282" t="str">
            <v>L2233D18A008</v>
          </cell>
          <cell r="G3282">
            <v>39</v>
          </cell>
          <cell r="H3282" t="str">
            <v>连接线（耐压小于80V,有接头,外塑料里铜线，传输信号用,品牌:Carl Zeiss)</v>
          </cell>
          <cell r="I3282" t="str">
            <v>LVDS cable MDR 20pol. male male 5,9 M</v>
          </cell>
          <cell r="J3282">
            <v>0</v>
          </cell>
        </row>
        <row r="3282">
          <cell r="L3282" t="str">
            <v>个</v>
          </cell>
          <cell r="M3282" t="str">
            <v>千克</v>
          </cell>
          <cell r="N3282" t="str">
            <v>单位换算</v>
          </cell>
          <cell r="O3282" t="str">
            <v>米</v>
          </cell>
        </row>
        <row r="3283">
          <cell r="A3283" t="str">
            <v>305989-8671-000</v>
          </cell>
          <cell r="B3283">
            <v>8544421100</v>
          </cell>
          <cell r="C3283" t="str">
            <v>有接头电缆</v>
          </cell>
          <cell r="D3283" t="str">
            <v>4|3|传输信号用|有接头|Carl Zeiss|305989-8671-000|小于80V</v>
          </cell>
          <cell r="E3283">
            <v>101</v>
          </cell>
          <cell r="F3283" t="str">
            <v>L2233D18A008</v>
          </cell>
          <cell r="G3283">
            <v>39</v>
          </cell>
          <cell r="H3283" t="str">
            <v>串口电缆（电脑数据通信用，铜及塑料，有接头，电压5伏）</v>
          </cell>
          <cell r="I3283" t="str">
            <v>Adapter cable RS 232</v>
          </cell>
          <cell r="J3283">
            <v>0</v>
          </cell>
        </row>
        <row r="3283">
          <cell r="L3283" t="str">
            <v>个</v>
          </cell>
          <cell r="M3283" t="str">
            <v>千克</v>
          </cell>
          <cell r="N3283" t="str">
            <v>单位换算</v>
          </cell>
          <cell r="O3283" t="str">
            <v>米</v>
          </cell>
        </row>
        <row r="3284">
          <cell r="A3284" t="str">
            <v>000000-1040-199</v>
          </cell>
          <cell r="B3284">
            <v>8544421100</v>
          </cell>
          <cell r="C3284" t="str">
            <v>有接头电缆</v>
          </cell>
          <cell r="D3284" t="str">
            <v>4|3|传输信号用|有接头|Carl Zeiss|000000-1040-199|小于80V</v>
          </cell>
          <cell r="E3284">
            <v>101</v>
          </cell>
          <cell r="F3284" t="str">
            <v>L2233D18A008</v>
          </cell>
          <cell r="G3284">
            <v>39</v>
          </cell>
          <cell r="H3284" t="str">
            <v>连接线（耐压小于80V,有接头,外塑料里铜线，传输信号用,品牌:Carl Zeiss)</v>
          </cell>
          <cell r="I3284" t="str">
            <v>Display cable</v>
          </cell>
          <cell r="J3284">
            <v>0</v>
          </cell>
        </row>
        <row r="3284">
          <cell r="L3284" t="str">
            <v>个</v>
          </cell>
          <cell r="M3284" t="str">
            <v>千克</v>
          </cell>
          <cell r="N3284" t="str">
            <v>单位换算</v>
          </cell>
          <cell r="O3284" t="str">
            <v>米</v>
          </cell>
        </row>
        <row r="3285">
          <cell r="A3285" t="str">
            <v>600639-8220-000</v>
          </cell>
          <cell r="B3285">
            <v>8544421100</v>
          </cell>
          <cell r="C3285" t="str">
            <v>有接头电缆</v>
          </cell>
          <cell r="D3285" t="str">
            <v>4|3|传输信号用|有接头|Carl Zeiss|600639-8220-000|小于80V</v>
          </cell>
          <cell r="E3285">
            <v>101</v>
          </cell>
          <cell r="F3285" t="str">
            <v>L2233D18A008</v>
          </cell>
          <cell r="G3285">
            <v>39</v>
          </cell>
          <cell r="H3285" t="str">
            <v>数据线（有接头，用于数据线与电脑连接，数字型号转换，用于三坐标测量零件，品牌CARL ZEISS）</v>
          </cell>
          <cell r="I3285" t="str">
            <v>Clamping piece,metal for RT05/400</v>
          </cell>
          <cell r="J3285">
            <v>0</v>
          </cell>
        </row>
        <row r="3285">
          <cell r="L3285" t="str">
            <v>个</v>
          </cell>
          <cell r="M3285" t="str">
            <v>千克</v>
          </cell>
          <cell r="N3285" t="str">
            <v>单位换算</v>
          </cell>
          <cell r="O3285" t="str">
            <v>米</v>
          </cell>
        </row>
        <row r="3286">
          <cell r="A3286" t="str">
            <v>266002-1122-701</v>
          </cell>
          <cell r="B3286">
            <v>8544421100</v>
          </cell>
          <cell r="C3286" t="str">
            <v>有接头电缆</v>
          </cell>
          <cell r="D3286" t="str">
            <v>4|3|传输信号用|有接头|Carl Zeiss|266002-1122-701|小于80V</v>
          </cell>
          <cell r="E3286">
            <v>101</v>
          </cell>
          <cell r="F3286" t="str">
            <v>L2233D18A008</v>
          </cell>
          <cell r="G3286">
            <v>39</v>
          </cell>
          <cell r="H3286" t="str">
            <v>连接线（耐压小于80V,有接头,外塑料里铜线，传输信号用,品牌:Carl Zeiss)</v>
          </cell>
          <cell r="I3286" t="str">
            <v>ASSY CBL SD-OCT EXTERNAL FIXATION</v>
          </cell>
          <cell r="J3286">
            <v>0</v>
          </cell>
        </row>
        <row r="3286">
          <cell r="L3286" t="str">
            <v>个</v>
          </cell>
          <cell r="M3286" t="str">
            <v>千克</v>
          </cell>
          <cell r="N3286" t="str">
            <v>1PC=0.72M</v>
          </cell>
          <cell r="O3286" t="str">
            <v>米</v>
          </cell>
        </row>
        <row r="3287">
          <cell r="A3287" t="str">
            <v>620800-9143-000</v>
          </cell>
          <cell r="B3287">
            <v>8544421100</v>
          </cell>
          <cell r="C3287" t="str">
            <v>有接头电缆</v>
          </cell>
          <cell r="D3287" t="str">
            <v>4|3|传输信号用|有接头|Carl Zeiss|620800-9143-000|小于80V</v>
          </cell>
          <cell r="E3287">
            <v>101</v>
          </cell>
          <cell r="F3287" t="str">
            <v>L2233D18A008</v>
          </cell>
          <cell r="G3287">
            <v>39</v>
          </cell>
          <cell r="H3287" t="str">
            <v>升级转台所用的电线、电子元件等</v>
          </cell>
          <cell r="I3287" t="str">
            <v>Option RT300/400/800 to Prismo C99</v>
          </cell>
          <cell r="J3287">
            <v>0</v>
          </cell>
        </row>
        <row r="3287">
          <cell r="L3287" t="str">
            <v>个</v>
          </cell>
          <cell r="M3287" t="str">
            <v>千克</v>
          </cell>
          <cell r="N3287" t="str">
            <v>单位换算</v>
          </cell>
          <cell r="O3287" t="str">
            <v>米</v>
          </cell>
        </row>
        <row r="3288">
          <cell r="A3288" t="str">
            <v>600639-8221-000</v>
          </cell>
          <cell r="B3288">
            <v>8544421100</v>
          </cell>
          <cell r="C3288" t="str">
            <v>有接头电缆</v>
          </cell>
          <cell r="D3288" t="str">
            <v>4|3|传输信号用|有接头|Carl Zeiss|600639-8221-000|小于80V</v>
          </cell>
          <cell r="E3288">
            <v>101</v>
          </cell>
          <cell r="F3288" t="str">
            <v>L2233D18A008</v>
          </cell>
          <cell r="G3288">
            <v>39</v>
          </cell>
          <cell r="H3288" t="str">
            <v>连接线（耐压小于80V,有接头,外塑料里铜线，传输信号用,品牌:Carl Zeiss)</v>
          </cell>
          <cell r="I3288" t="str">
            <v>Clamping piece</v>
          </cell>
          <cell r="J3288">
            <v>0</v>
          </cell>
        </row>
        <row r="3288">
          <cell r="L3288" t="str">
            <v>个</v>
          </cell>
          <cell r="M3288" t="str">
            <v>千克</v>
          </cell>
          <cell r="N3288" t="str">
            <v>单位换算</v>
          </cell>
          <cell r="O3288" t="str">
            <v>米</v>
          </cell>
        </row>
        <row r="3289">
          <cell r="A3289" t="str">
            <v>623035-8122-000</v>
          </cell>
          <cell r="B3289">
            <v>8544421100</v>
          </cell>
          <cell r="C3289" t="str">
            <v>有接头电缆</v>
          </cell>
          <cell r="D3289" t="str">
            <v>4|3|传输信号用|有接头|Carl Zeiss|623035-8122-000|小于80V</v>
          </cell>
          <cell r="E3289">
            <v>101</v>
          </cell>
          <cell r="F3289" t="str">
            <v>L2233D18A008</v>
          </cell>
          <cell r="G3289">
            <v>39</v>
          </cell>
          <cell r="H3289" t="str">
            <v>电缆(电脑数据通信用，铜及塑料，有接头，电压5伏)</v>
          </cell>
          <cell r="I3289" t="str">
            <v>CA|PROBE,STD3</v>
          </cell>
          <cell r="J3289">
            <v>0</v>
          </cell>
        </row>
        <row r="3289">
          <cell r="L3289" t="str">
            <v>个</v>
          </cell>
          <cell r="M3289" t="str">
            <v>千克</v>
          </cell>
          <cell r="N3289" t="str">
            <v>1PC=3M</v>
          </cell>
          <cell r="O3289" t="str">
            <v>米</v>
          </cell>
        </row>
        <row r="3290">
          <cell r="A3290" t="str">
            <v>602248-8390-000</v>
          </cell>
          <cell r="B3290">
            <v>8544421100</v>
          </cell>
          <cell r="C3290" t="str">
            <v>有接头电缆</v>
          </cell>
          <cell r="D3290" t="str">
            <v>4|3|传输信号用|有接头|Carl Zeiss|602248-8390-000|小于80V</v>
          </cell>
          <cell r="E3290">
            <v>101</v>
          </cell>
          <cell r="F3290" t="str">
            <v>L2233D18A008</v>
          </cell>
          <cell r="G3290">
            <v>39</v>
          </cell>
          <cell r="H3290" t="str">
            <v>连接线（耐压小于80V,有接头,外塑料里铜线，传输信号用,品牌:Carl Zeiss)</v>
          </cell>
          <cell r="I3290" t="str">
            <v>Cable harness adapter kit,WMM/MC uhing</v>
          </cell>
          <cell r="J3290">
            <v>0</v>
          </cell>
        </row>
        <row r="3290">
          <cell r="L3290" t="str">
            <v>个</v>
          </cell>
          <cell r="M3290" t="str">
            <v>千克</v>
          </cell>
          <cell r="N3290" t="str">
            <v>单位换算</v>
          </cell>
          <cell r="O3290" t="str">
            <v>米</v>
          </cell>
        </row>
        <row r="3291">
          <cell r="A3291" t="str">
            <v>000000-1318-845</v>
          </cell>
          <cell r="B3291">
            <v>8544421100</v>
          </cell>
          <cell r="C3291" t="str">
            <v>有接头电缆</v>
          </cell>
          <cell r="D3291" t="str">
            <v>4|3|传输信号用|有接头|Carl Zeiss|000000-1318-845|小于80V</v>
          </cell>
          <cell r="E3291">
            <v>101</v>
          </cell>
          <cell r="F3291" t="str">
            <v>L2233D18A008</v>
          </cell>
          <cell r="G3291">
            <v>39</v>
          </cell>
          <cell r="H3291" t="str">
            <v>连接线（耐压小于80V,有接头,外塑料里铜线，传输信号用,品牌:Carl Zeiss)</v>
          </cell>
          <cell r="I3291" t="str">
            <v>Control cable IOLMaster XP</v>
          </cell>
          <cell r="J3291">
            <v>0</v>
          </cell>
        </row>
        <row r="3291">
          <cell r="L3291" t="str">
            <v>个</v>
          </cell>
          <cell r="M3291" t="str">
            <v>千克</v>
          </cell>
          <cell r="N3291" t="str">
            <v>1PC=0.83M</v>
          </cell>
          <cell r="O3291" t="str">
            <v>米</v>
          </cell>
        </row>
        <row r="3292">
          <cell r="A3292" t="str">
            <v>354732-9803-000</v>
          </cell>
          <cell r="B3292">
            <v>8544421100</v>
          </cell>
          <cell r="C3292" t="str">
            <v>有接头电缆</v>
          </cell>
          <cell r="D3292" t="str">
            <v>4|3|传输信号用|有接头|Carl Zeiss|354732-9803-000|小于80V</v>
          </cell>
          <cell r="E3292">
            <v>101</v>
          </cell>
          <cell r="F3292" t="str">
            <v>L2233D18A008</v>
          </cell>
          <cell r="G3292">
            <v>39</v>
          </cell>
          <cell r="H3292" t="str">
            <v>样品台马达连接线(12V,有接头,给样品台马达提供信号传输)</v>
          </cell>
          <cell r="I3292" t="str">
            <v>stage motor cable</v>
          </cell>
          <cell r="J3292">
            <v>0</v>
          </cell>
        </row>
        <row r="3292">
          <cell r="L3292" t="str">
            <v>个</v>
          </cell>
          <cell r="M3292" t="str">
            <v>千克</v>
          </cell>
          <cell r="N3292" t="str">
            <v>1PC=2.5M</v>
          </cell>
          <cell r="O3292" t="str">
            <v>米</v>
          </cell>
        </row>
        <row r="3293">
          <cell r="A3293" t="str">
            <v>000000-1170-634</v>
          </cell>
          <cell r="B3293">
            <v>8544421100</v>
          </cell>
          <cell r="C3293" t="str">
            <v>有接头电缆</v>
          </cell>
          <cell r="D3293" t="str">
            <v>4|3|传输信号用|有接头|Carl Zeiss|000000-1170-634|小于80V</v>
          </cell>
          <cell r="E3293">
            <v>101</v>
          </cell>
          <cell r="F3293" t="str">
            <v>L2233D18A008</v>
          </cell>
          <cell r="G3293">
            <v>39</v>
          </cell>
          <cell r="H3293" t="str">
            <v>IDE硬盘连接线，用于IDE接口硬盘和主板的连接</v>
          </cell>
          <cell r="I3293" t="str">
            <v>Cable 3xIDE</v>
          </cell>
          <cell r="J3293">
            <v>0</v>
          </cell>
        </row>
        <row r="3293">
          <cell r="L3293" t="str">
            <v>个</v>
          </cell>
          <cell r="M3293" t="str">
            <v>千克</v>
          </cell>
          <cell r="N3293" t="str">
            <v>单位换算</v>
          </cell>
          <cell r="O3293" t="str">
            <v>米</v>
          </cell>
        </row>
        <row r="3294">
          <cell r="A3294" t="str">
            <v>000000-1250-753</v>
          </cell>
          <cell r="B3294">
            <v>8544421100</v>
          </cell>
          <cell r="C3294" t="str">
            <v>有接头电缆</v>
          </cell>
          <cell r="D3294" t="str">
            <v>4|3|传输信号用|有接头|Carl Zeiss|000000-1250-753|小于80V</v>
          </cell>
          <cell r="E3294">
            <v>101</v>
          </cell>
          <cell r="F3294" t="str">
            <v>L2233D18A008</v>
          </cell>
          <cell r="G3294">
            <v>39</v>
          </cell>
          <cell r="H3294" t="str">
            <v>电源连接线，连接于5v、12v的电路板上</v>
          </cell>
          <cell r="I3294" t="str">
            <v>Cable 5V/12V IOL vAA</v>
          </cell>
          <cell r="J3294">
            <v>0</v>
          </cell>
        </row>
        <row r="3294">
          <cell r="L3294" t="str">
            <v>个</v>
          </cell>
          <cell r="M3294" t="str">
            <v>千克</v>
          </cell>
          <cell r="N3294" t="str">
            <v>单位换算</v>
          </cell>
          <cell r="O3294" t="str">
            <v>米</v>
          </cell>
        </row>
        <row r="3295">
          <cell r="A3295" t="str">
            <v>000000-1192-238</v>
          </cell>
          <cell r="B3295">
            <v>8544421100</v>
          </cell>
          <cell r="C3295" t="str">
            <v>有接头电缆</v>
          </cell>
          <cell r="D3295" t="str">
            <v>4|3|传输信号用|有接头|Carl Zeiss|000000-1192-238|小于80V</v>
          </cell>
          <cell r="E3295">
            <v>101</v>
          </cell>
          <cell r="F3295" t="str">
            <v>L2233D18A008</v>
          </cell>
          <cell r="G3295">
            <v>39</v>
          </cell>
          <cell r="H3295" t="str">
            <v>26针金属连接线</v>
          </cell>
          <cell r="I3295" t="str">
            <v>Cable, 26 wires, X22</v>
          </cell>
          <cell r="J3295">
            <v>0</v>
          </cell>
        </row>
        <row r="3295">
          <cell r="L3295" t="str">
            <v>个</v>
          </cell>
          <cell r="M3295" t="str">
            <v>千克</v>
          </cell>
          <cell r="N3295" t="str">
            <v>单位换算</v>
          </cell>
          <cell r="O3295" t="str">
            <v>米</v>
          </cell>
        </row>
        <row r="3296">
          <cell r="A3296" t="str">
            <v>000000-1192-239</v>
          </cell>
          <cell r="B3296">
            <v>8544421100</v>
          </cell>
          <cell r="C3296" t="str">
            <v>有接头电缆</v>
          </cell>
          <cell r="D3296" t="str">
            <v>4|3|传输信号用|有接头|Carl Zeiss|000000-1192-239|小于80V</v>
          </cell>
          <cell r="E3296">
            <v>101</v>
          </cell>
          <cell r="F3296" t="str">
            <v>L2233D18A008</v>
          </cell>
          <cell r="G3296">
            <v>39</v>
          </cell>
          <cell r="H3296" t="str">
            <v>50针金属连接线</v>
          </cell>
          <cell r="I3296" t="str">
            <v>Cable, 50 wires, X21</v>
          </cell>
          <cell r="J3296">
            <v>0</v>
          </cell>
        </row>
        <row r="3296">
          <cell r="L3296" t="str">
            <v>个</v>
          </cell>
          <cell r="M3296" t="str">
            <v>千克</v>
          </cell>
          <cell r="N3296" t="str">
            <v>单位换算</v>
          </cell>
          <cell r="O3296" t="str">
            <v>米</v>
          </cell>
        </row>
        <row r="3297">
          <cell r="A3297" t="str">
            <v>000000-1182-827</v>
          </cell>
          <cell r="B3297">
            <v>8544421100</v>
          </cell>
          <cell r="C3297" t="str">
            <v>有接头电缆</v>
          </cell>
          <cell r="D3297" t="str">
            <v>4|3|传输信号用|有接头|Carl Zeiss|000000-1182-827|小于80V</v>
          </cell>
          <cell r="E3297">
            <v>101</v>
          </cell>
          <cell r="F3297" t="str">
            <v>L2233D18A008</v>
          </cell>
          <cell r="G3297">
            <v>39</v>
          </cell>
          <cell r="H3297" t="str">
            <v>VGA信号延长输出线</v>
          </cell>
          <cell r="I3297" t="str">
            <v>VGA adapter TV-Out</v>
          </cell>
          <cell r="J3297">
            <v>0</v>
          </cell>
        </row>
        <row r="3297">
          <cell r="L3297" t="str">
            <v>个</v>
          </cell>
          <cell r="M3297" t="str">
            <v>千克</v>
          </cell>
          <cell r="N3297" t="str">
            <v>单位换算</v>
          </cell>
          <cell r="O3297" t="str">
            <v>米</v>
          </cell>
        </row>
        <row r="3298">
          <cell r="A3298" t="str">
            <v>000000-1270-195</v>
          </cell>
          <cell r="B3298">
            <v>8544421100</v>
          </cell>
          <cell r="C3298" t="str">
            <v>有接头电缆</v>
          </cell>
          <cell r="D3298" t="str">
            <v>4|3|传输信号用|有接头|Carl Zeiss|000000-1270-195|小于80V</v>
          </cell>
          <cell r="E3298">
            <v>101</v>
          </cell>
          <cell r="F3298" t="str">
            <v>L2233D18A008</v>
          </cell>
          <cell r="G3298">
            <v>39</v>
          </cell>
          <cell r="H3298" t="str">
            <v>电源转接线</v>
          </cell>
          <cell r="I3298" t="str">
            <v>Cable Power on/off signal</v>
          </cell>
          <cell r="J3298">
            <v>0</v>
          </cell>
        </row>
        <row r="3298">
          <cell r="L3298" t="str">
            <v>个</v>
          </cell>
          <cell r="M3298" t="str">
            <v>千克</v>
          </cell>
          <cell r="N3298" t="str">
            <v>单位换算</v>
          </cell>
          <cell r="O3298" t="str">
            <v>米</v>
          </cell>
        </row>
        <row r="3299">
          <cell r="A3299" t="str">
            <v>000000-1321-787</v>
          </cell>
          <cell r="B3299">
            <v>8544421100</v>
          </cell>
          <cell r="C3299" t="str">
            <v>有接头电缆</v>
          </cell>
          <cell r="D3299" t="str">
            <v>4|3|传输信号用|有接头|Carl Zeiss|000000-1321-787|小于80V</v>
          </cell>
          <cell r="E3299">
            <v>101</v>
          </cell>
          <cell r="F3299" t="str">
            <v>L2233D18A008</v>
          </cell>
          <cell r="G3299">
            <v>39</v>
          </cell>
          <cell r="H3299" t="str">
            <v>数据传输线，由塑料材质和金属材质制成的数据火线，用于眼底照相机上的摄像头和电脑主板之间传输数据。有接头，12V</v>
          </cell>
          <cell r="I3299" t="str">
            <v>Cable Firewire</v>
          </cell>
          <cell r="J3299">
            <v>0</v>
          </cell>
        </row>
        <row r="3299">
          <cell r="L3299" t="str">
            <v>个</v>
          </cell>
          <cell r="M3299" t="str">
            <v>千克</v>
          </cell>
          <cell r="N3299" t="str">
            <v>1PC=1.73M</v>
          </cell>
          <cell r="O3299" t="str">
            <v>米</v>
          </cell>
        </row>
        <row r="3300">
          <cell r="A3300" t="str">
            <v>344011-8033-000</v>
          </cell>
          <cell r="B3300">
            <v>8544421100</v>
          </cell>
          <cell r="C3300" t="str">
            <v>有接头电缆</v>
          </cell>
          <cell r="D3300" t="str">
            <v>4|3|传输信号用|有接头|Carl Zeiss|344011-8033-000|小于80V</v>
          </cell>
          <cell r="E3300">
            <v>101</v>
          </cell>
          <cell r="F3300" t="str">
            <v>L2233D18A008</v>
          </cell>
          <cell r="G3300">
            <v>39</v>
          </cell>
          <cell r="H3300" t="str">
            <v>连接线（耐压小于80V,有接头,外塑料里铜线，传输信号用,品牌:Carl Zeiss)</v>
          </cell>
          <cell r="I3300" t="str">
            <v>Cable for Airlock PCB</v>
          </cell>
          <cell r="J3300">
            <v>0</v>
          </cell>
        </row>
        <row r="3300">
          <cell r="L3300" t="str">
            <v>个</v>
          </cell>
          <cell r="M3300" t="str">
            <v>千克</v>
          </cell>
          <cell r="N3300" t="str">
            <v>单位换算</v>
          </cell>
          <cell r="O3300" t="str">
            <v>米</v>
          </cell>
        </row>
        <row r="3301">
          <cell r="A3301" t="str">
            <v>000000-0407-449</v>
          </cell>
          <cell r="B3301">
            <v>8544421100</v>
          </cell>
          <cell r="C3301" t="str">
            <v>有接头电缆</v>
          </cell>
          <cell r="D3301" t="str">
            <v>4|3|传输信号用|有接头|Carl Zeiss|000000-0407-449|小于80V</v>
          </cell>
          <cell r="E3301">
            <v>101</v>
          </cell>
          <cell r="F3301" t="str">
            <v>L2233D18A008</v>
          </cell>
          <cell r="G3301">
            <v>39</v>
          </cell>
          <cell r="H3301" t="str">
            <v>连接线（耐压小于80V,有接头,外塑料里铜线，传输信号用,品牌:Carl Zeiss)</v>
          </cell>
          <cell r="I3301" t="str">
            <v>Cable</v>
          </cell>
          <cell r="J3301">
            <v>0</v>
          </cell>
        </row>
        <row r="3301">
          <cell r="L3301" t="str">
            <v>个</v>
          </cell>
          <cell r="M3301" t="str">
            <v>千克</v>
          </cell>
          <cell r="N3301" t="str">
            <v>单位换算</v>
          </cell>
          <cell r="O3301" t="str">
            <v>米</v>
          </cell>
        </row>
        <row r="3302">
          <cell r="A3302" t="str">
            <v>000000-0481-045</v>
          </cell>
          <cell r="B3302">
            <v>8544421100</v>
          </cell>
          <cell r="C3302" t="str">
            <v>有接头电缆</v>
          </cell>
          <cell r="D3302" t="str">
            <v>4|3|传输信号用|有接头|Carl Zeiss|000000-0481-045|小于80V</v>
          </cell>
          <cell r="E3302">
            <v>101</v>
          </cell>
          <cell r="F3302" t="str">
            <v>L2233D18A008</v>
          </cell>
          <cell r="G3302">
            <v>39</v>
          </cell>
          <cell r="H3302" t="str">
            <v>连接线（耐压小于80V,有接头,外塑料里铜线，传输信号用,品牌:Carl Zeiss)</v>
          </cell>
          <cell r="I3302" t="str">
            <v>CABLE TRIPOD REFL-CONNECTOR (CAN)</v>
          </cell>
          <cell r="J3302">
            <v>0</v>
          </cell>
        </row>
        <row r="3302">
          <cell r="L3302" t="str">
            <v>个</v>
          </cell>
          <cell r="M3302" t="str">
            <v>千克</v>
          </cell>
          <cell r="N3302" t="str">
            <v>单位换算</v>
          </cell>
          <cell r="O3302" t="str">
            <v>米</v>
          </cell>
        </row>
        <row r="3303">
          <cell r="A3303" t="str">
            <v>266002-1121-898</v>
          </cell>
          <cell r="B3303">
            <v>8544421100</v>
          </cell>
          <cell r="C3303" t="str">
            <v>有接头电缆</v>
          </cell>
          <cell r="D3303" t="str">
            <v>4|3|传输信号用|有接头|Carl Zeiss|266002-1121-898|小于80V</v>
          </cell>
          <cell r="E3303">
            <v>101</v>
          </cell>
          <cell r="F3303" t="str">
            <v>L2233D18A008</v>
          </cell>
          <cell r="G3303">
            <v>39</v>
          </cell>
          <cell r="H3303" t="str">
            <v>连接线，有接头，工作电压+3V/+6V/+12V</v>
          </cell>
          <cell r="I3303" t="str">
            <v>ASSY CBL SD-OCT DUAL THERM</v>
          </cell>
          <cell r="J3303">
            <v>0</v>
          </cell>
        </row>
        <row r="3303">
          <cell r="L3303" t="str">
            <v>个</v>
          </cell>
          <cell r="M3303" t="str">
            <v>千克</v>
          </cell>
          <cell r="N3303" t="str">
            <v>1PC=0.46M</v>
          </cell>
          <cell r="O3303" t="str">
            <v>米</v>
          </cell>
        </row>
        <row r="3304">
          <cell r="A3304" t="str">
            <v>266002-1122-599</v>
          </cell>
          <cell r="B3304">
            <v>8544421100</v>
          </cell>
          <cell r="C3304" t="str">
            <v>有接头电缆</v>
          </cell>
          <cell r="D3304" t="str">
            <v>4|3|传输信号用|有接头|Carl Zeiss|266002-1122-599|小于80V</v>
          </cell>
          <cell r="E3304">
            <v>101</v>
          </cell>
          <cell r="F3304" t="str">
            <v>L2233D18A008</v>
          </cell>
          <cell r="G3304">
            <v>39</v>
          </cell>
          <cell r="H3304" t="str">
            <v>连接线，有接头，工作电压+3V/+6V/+12V</v>
          </cell>
          <cell r="I3304" t="str">
            <v>ASSY CBL SD-OCT LED TEST LSLO</v>
          </cell>
          <cell r="J3304">
            <v>0</v>
          </cell>
        </row>
        <row r="3304">
          <cell r="L3304" t="str">
            <v>个</v>
          </cell>
          <cell r="M3304" t="str">
            <v>千克</v>
          </cell>
          <cell r="N3304" t="str">
            <v>单位换算</v>
          </cell>
          <cell r="O3304" t="str">
            <v>米</v>
          </cell>
        </row>
        <row r="3305">
          <cell r="A3305" t="str">
            <v>000000-0482-515</v>
          </cell>
          <cell r="B3305">
            <v>8544421100</v>
          </cell>
          <cell r="C3305" t="str">
            <v>有接头电缆</v>
          </cell>
          <cell r="D3305" t="str">
            <v>4|3|传输信号用|有接头|Carl Zeiss|000000-0482-515|小于80V</v>
          </cell>
          <cell r="E3305">
            <v>101</v>
          </cell>
          <cell r="F3305" t="str">
            <v>L2233D18A008</v>
          </cell>
          <cell r="G3305">
            <v>39</v>
          </cell>
          <cell r="H3305" t="str">
            <v>连接线（耐压小于80V,有接头,外塑料里铜线，传输信号用,品牌:Carl Zeiss)</v>
          </cell>
          <cell r="I3305" t="str">
            <v>Enthernet Patch Cable    </v>
          </cell>
          <cell r="J3305">
            <v>0</v>
          </cell>
        </row>
        <row r="3305">
          <cell r="L3305" t="str">
            <v>个</v>
          </cell>
          <cell r="M3305" t="str">
            <v>千克</v>
          </cell>
          <cell r="N3305" t="str">
            <v>单位换算</v>
          </cell>
          <cell r="O3305" t="str">
            <v>米</v>
          </cell>
        </row>
        <row r="3306">
          <cell r="A3306" t="str">
            <v>266002-1142-687</v>
          </cell>
          <cell r="B3306">
            <v>8544421100</v>
          </cell>
          <cell r="C3306" t="str">
            <v>有接头电缆</v>
          </cell>
          <cell r="D3306" t="str">
            <v>4|3|传输信号用|有接头|Carl Zeiss|266002-1142-687|小于80V</v>
          </cell>
          <cell r="E3306">
            <v>101</v>
          </cell>
          <cell r="F3306" t="str">
            <v>L2233D18A008</v>
          </cell>
          <cell r="G3306">
            <v>39</v>
          </cell>
          <cell r="H3306" t="str">
            <v>连接线（耐压小于80V,有接头,外塑料里铜线，传输信号用,品牌:Carl Zeiss)</v>
          </cell>
          <cell r="I3306" t="str">
            <v>PRCS HFA2P W/USB FIT 740</v>
          </cell>
          <cell r="J3306">
            <v>0</v>
          </cell>
        </row>
        <row r="3306">
          <cell r="L3306" t="str">
            <v>个</v>
          </cell>
          <cell r="M3306" t="str">
            <v>千克</v>
          </cell>
          <cell r="N3306" t="str">
            <v>1PC=0.54M</v>
          </cell>
          <cell r="O3306" t="str">
            <v>米</v>
          </cell>
        </row>
        <row r="3307">
          <cell r="A3307" t="str">
            <v>350076-2170-000</v>
          </cell>
          <cell r="B3307">
            <v>8544421100</v>
          </cell>
          <cell r="C3307" t="str">
            <v>有接头电缆</v>
          </cell>
          <cell r="D3307" t="str">
            <v>4|3|传输信号用|有接头|Carl Zeiss|350076-2170-000|小于80V</v>
          </cell>
          <cell r="E3307">
            <v>101</v>
          </cell>
          <cell r="F3307" t="str">
            <v>L2233D18A008</v>
          </cell>
          <cell r="G3307">
            <v>39</v>
          </cell>
          <cell r="H3307" t="str">
            <v>连接线（耐压小于80V,有接头,外塑料里铜线，传输信号用,品牌:Carl Zeiss)</v>
          </cell>
          <cell r="I3307" t="str">
            <v>Z ROTATION &amp; TILT CABLE</v>
          </cell>
          <cell r="J3307">
            <v>0</v>
          </cell>
        </row>
        <row r="3307">
          <cell r="L3307" t="str">
            <v>个</v>
          </cell>
          <cell r="M3307" t="str">
            <v>千克</v>
          </cell>
          <cell r="N3307" t="str">
            <v>单位换算</v>
          </cell>
          <cell r="O3307" t="str">
            <v>米</v>
          </cell>
        </row>
        <row r="3308">
          <cell r="A3308" t="str">
            <v>000000-1306-629</v>
          </cell>
          <cell r="B3308">
            <v>8544421100</v>
          </cell>
          <cell r="C3308" t="str">
            <v>有接头电缆</v>
          </cell>
          <cell r="D3308" t="str">
            <v>4|3|传输信号用|有接头|Carl Zeiss|000000-1306-629|小于80V</v>
          </cell>
          <cell r="E3308">
            <v>101</v>
          </cell>
          <cell r="F3308" t="str">
            <v>L2233D18A008</v>
          </cell>
          <cell r="G3308">
            <v>39</v>
          </cell>
          <cell r="H3308" t="str">
            <v>连接线（耐压小于80V,有接头,外塑料里铜线，传输信号用,品牌:Carl Zeiss)</v>
          </cell>
          <cell r="I3308" t="str">
            <v>System cable 3CCD 5.0m hca-5.0</v>
          </cell>
          <cell r="J3308">
            <v>0</v>
          </cell>
        </row>
        <row r="3308">
          <cell r="L3308" t="str">
            <v>个</v>
          </cell>
          <cell r="M3308" t="str">
            <v>千克</v>
          </cell>
          <cell r="N3308" t="str">
            <v>1PC=5M</v>
          </cell>
          <cell r="O3308" t="str">
            <v>米</v>
          </cell>
        </row>
        <row r="3309">
          <cell r="A3309" t="str">
            <v>622507-9622-000</v>
          </cell>
          <cell r="B3309">
            <v>8544421100</v>
          </cell>
          <cell r="C3309" t="str">
            <v>有接头电缆</v>
          </cell>
          <cell r="D3309" t="str">
            <v>4|3|传输信号用|有接头|Carl Zeiss|622507-9622-000|小于80V</v>
          </cell>
          <cell r="E3309">
            <v>101</v>
          </cell>
          <cell r="F3309" t="str">
            <v>L2233D18A008</v>
          </cell>
          <cell r="G3309">
            <v>39</v>
          </cell>
          <cell r="H3309" t="str">
            <v>连接线（耐压小于80V,有接头,外塑料里铜线，传输信号用,品牌:Carl Zeiss)</v>
          </cell>
          <cell r="I3309" t="str">
            <v>CABLE|loom,C98-C99,VAST NAVIGATOR</v>
          </cell>
          <cell r="J3309">
            <v>0</v>
          </cell>
        </row>
        <row r="3309">
          <cell r="L3309" t="str">
            <v>个</v>
          </cell>
          <cell r="M3309" t="str">
            <v>千克</v>
          </cell>
          <cell r="N3309" t="str">
            <v>单位换算</v>
          </cell>
          <cell r="O3309" t="str">
            <v>米</v>
          </cell>
        </row>
        <row r="3310">
          <cell r="A3310" t="str">
            <v>304970-8760-000</v>
          </cell>
          <cell r="B3310">
            <v>8544421100</v>
          </cell>
          <cell r="C3310" t="str">
            <v>有接头电缆</v>
          </cell>
          <cell r="D3310" t="str">
            <v>4|3|传输信号用|有接头|Carl Zeiss|304970-8760-000|小于80V</v>
          </cell>
          <cell r="E3310">
            <v>101</v>
          </cell>
          <cell r="F3310" t="str">
            <v>L2233D18A008</v>
          </cell>
          <cell r="G3310">
            <v>39</v>
          </cell>
          <cell r="H3310" t="str">
            <v>连接线（耐压小于80V,有接头,外塑料里铜线，传输信号用,品牌:Carl Zeiss)</v>
          </cell>
          <cell r="I3310" t="str">
            <v>6m cable for footswitch</v>
          </cell>
          <cell r="J3310">
            <v>0</v>
          </cell>
        </row>
        <row r="3310">
          <cell r="L3310" t="str">
            <v>个</v>
          </cell>
          <cell r="M3310" t="str">
            <v>千克</v>
          </cell>
          <cell r="N3310" t="str">
            <v>1PC=6M</v>
          </cell>
          <cell r="O3310" t="str">
            <v>米</v>
          </cell>
        </row>
        <row r="3311">
          <cell r="A3311" t="str">
            <v>000000-0491-081</v>
          </cell>
          <cell r="B3311">
            <v>8544421100</v>
          </cell>
          <cell r="C3311" t="str">
            <v>有接头电缆</v>
          </cell>
          <cell r="D3311" t="str">
            <v>4|3|传输信号用|有接头|Carl Zeiss|000000-0491-081|小于80V</v>
          </cell>
          <cell r="E3311">
            <v>101</v>
          </cell>
          <cell r="F3311" t="str">
            <v>L2233D18A008</v>
          </cell>
          <cell r="G3311">
            <v>39</v>
          </cell>
          <cell r="H3311" t="str">
            <v>连接线（耐压小于80V,有接头,外塑料里铜线，传输信号用,品牌:Carl Zeiss)</v>
          </cell>
          <cell r="I3311" t="str">
            <v>Cable potentiometer ext. power supply</v>
          </cell>
          <cell r="J3311">
            <v>0</v>
          </cell>
        </row>
        <row r="3311">
          <cell r="L3311" t="str">
            <v>个</v>
          </cell>
          <cell r="M3311" t="str">
            <v>千克</v>
          </cell>
          <cell r="N3311" t="str">
            <v>单位换算</v>
          </cell>
          <cell r="O3311" t="str">
            <v>米</v>
          </cell>
        </row>
        <row r="3312">
          <cell r="A3312" t="str">
            <v>354732-9420-000</v>
          </cell>
          <cell r="B3312">
            <v>8544421100</v>
          </cell>
          <cell r="C3312" t="str">
            <v>有接头电缆</v>
          </cell>
          <cell r="D3312" t="str">
            <v>4|3|传输信号用|有接头|Carl Zeiss|354732-9420-000|小于80V</v>
          </cell>
          <cell r="E3312">
            <v>101</v>
          </cell>
          <cell r="F3312" t="str">
            <v>L2233D18A008</v>
          </cell>
          <cell r="G3312">
            <v>39</v>
          </cell>
          <cell r="H3312" t="str">
            <v>连接线（耐压小于80V,有接头,外塑料里铜线，传输信号用,品牌:Carl Zeiss)</v>
          </cell>
          <cell r="I3312" t="str">
            <v>STAGE MOT CABLE ASSY</v>
          </cell>
          <cell r="J3312">
            <v>0</v>
          </cell>
        </row>
        <row r="3312">
          <cell r="L3312" t="str">
            <v>个</v>
          </cell>
          <cell r="M3312" t="str">
            <v>千克</v>
          </cell>
          <cell r="N3312" t="str">
            <v>1PC=0.5M</v>
          </cell>
          <cell r="O3312" t="str">
            <v>米</v>
          </cell>
        </row>
        <row r="3313">
          <cell r="A3313" t="str">
            <v>000000-1149-648</v>
          </cell>
          <cell r="B3313">
            <v>8544421100</v>
          </cell>
          <cell r="C3313" t="str">
            <v>有接头电缆</v>
          </cell>
          <cell r="D3313" t="str">
            <v>4|3|传输信号用|有接头|Carl Zeiss|000000-1149-648|小于80V</v>
          </cell>
          <cell r="E3313">
            <v>101</v>
          </cell>
          <cell r="F3313" t="str">
            <v>L2233D18A008</v>
          </cell>
          <cell r="G3313">
            <v>39</v>
          </cell>
          <cell r="H3313" t="str">
            <v>连接线（耐压小于80V,有接头,外塑料里铜线，传输信号用,品牌:Carl Zeiss)</v>
          </cell>
          <cell r="I3313" t="str">
            <v>switch front connecting cable</v>
          </cell>
          <cell r="J3313">
            <v>0</v>
          </cell>
        </row>
        <row r="3313">
          <cell r="L3313" t="str">
            <v>个</v>
          </cell>
          <cell r="M3313" t="str">
            <v>千克</v>
          </cell>
          <cell r="N3313" t="str">
            <v>单位换算</v>
          </cell>
          <cell r="O3313" t="str">
            <v>米</v>
          </cell>
        </row>
        <row r="3314">
          <cell r="A3314" t="str">
            <v>000000-1155-433</v>
          </cell>
          <cell r="B3314">
            <v>8544421100</v>
          </cell>
          <cell r="C3314" t="str">
            <v>有接头电缆</v>
          </cell>
          <cell r="D3314" t="str">
            <v>4|3|传输信号用|有接头|Carl Zeiss|000000-1155-433|小于80V</v>
          </cell>
          <cell r="E3314">
            <v>101</v>
          </cell>
          <cell r="F3314" t="str">
            <v>L2233D18A008</v>
          </cell>
          <cell r="G3314">
            <v>39</v>
          </cell>
          <cell r="H3314" t="str">
            <v>连接线（耐压小于80V,有接头,外塑料里铜线，传输信号用,品牌:Carl Zeiss)</v>
          </cell>
          <cell r="I3314" t="str">
            <v>connecting cable V532s GN-PERI</v>
          </cell>
          <cell r="J3314">
            <v>0</v>
          </cell>
        </row>
        <row r="3314">
          <cell r="L3314" t="str">
            <v>个</v>
          </cell>
          <cell r="M3314" t="str">
            <v>千克</v>
          </cell>
          <cell r="N3314" t="str">
            <v>单位换算</v>
          </cell>
          <cell r="O3314" t="str">
            <v>米</v>
          </cell>
        </row>
        <row r="3315">
          <cell r="A3315" t="str">
            <v>000000-1536-980</v>
          </cell>
          <cell r="B3315">
            <v>8544421100</v>
          </cell>
          <cell r="C3315" t="str">
            <v>有接头电缆</v>
          </cell>
          <cell r="D3315" t="str">
            <v>4|3|传输信号用|有接头|Carl Zeiss|000000-1536-980|小于80V</v>
          </cell>
          <cell r="E3315">
            <v>101</v>
          </cell>
          <cell r="F3315" t="str">
            <v>L2233D18A008</v>
          </cell>
          <cell r="G3315">
            <v>39</v>
          </cell>
          <cell r="H3315" t="str">
            <v>连接线（耐压小于80V,有接头,外塑料里铜线，传输信号用,品牌:Carl Zeiss)</v>
          </cell>
          <cell r="I3315" t="str">
            <v>Cable harness air digital</v>
          </cell>
          <cell r="J3315">
            <v>0</v>
          </cell>
        </row>
        <row r="3315">
          <cell r="L3315" t="str">
            <v>个</v>
          </cell>
          <cell r="M3315" t="str">
            <v>千克</v>
          </cell>
          <cell r="N3315" t="str">
            <v>单位换算</v>
          </cell>
          <cell r="O3315" t="str">
            <v>米</v>
          </cell>
        </row>
        <row r="3316">
          <cell r="A3316" t="str">
            <v>348222-8028-110</v>
          </cell>
          <cell r="B3316">
            <v>8544421100</v>
          </cell>
          <cell r="C3316" t="str">
            <v>有接头电缆</v>
          </cell>
          <cell r="D3316" t="str">
            <v>4|3|传输信号用|有接头|Carl Zeiss|348222-8028-110|小于80V</v>
          </cell>
          <cell r="E3316">
            <v>101</v>
          </cell>
          <cell r="F3316" t="str">
            <v>L2233D18A008</v>
          </cell>
          <cell r="G3316">
            <v>39</v>
          </cell>
          <cell r="H3316" t="str">
            <v>样品电流测量线（测量电流，作为导体传输电流）</v>
          </cell>
          <cell r="I3316" t="str">
            <v>Probecurrent-Measuring Cable</v>
          </cell>
          <cell r="J3316">
            <v>41089</v>
          </cell>
        </row>
        <row r="3316">
          <cell r="L3316" t="str">
            <v>个</v>
          </cell>
          <cell r="M3316" t="str">
            <v>千克</v>
          </cell>
          <cell r="N3316" t="str">
            <v>1PC=3M</v>
          </cell>
          <cell r="O3316" t="str">
            <v>米</v>
          </cell>
        </row>
        <row r="3317">
          <cell r="A3317" t="str">
            <v>266002-1140-133</v>
          </cell>
          <cell r="B3317">
            <v>8544421100</v>
          </cell>
          <cell r="C3317" t="str">
            <v>有接头电缆</v>
          </cell>
          <cell r="D3317" t="str">
            <v>4|3|传输信号用|有接头|Carl Zeiss|266002-1140-133|小于80V</v>
          </cell>
          <cell r="E3317">
            <v>101</v>
          </cell>
          <cell r="F3317" t="str">
            <v>L2233D18A008</v>
          </cell>
          <cell r="G3317">
            <v>39</v>
          </cell>
          <cell r="H3317" t="str">
            <v>鼠标键盘PS2接口一分二连接线   材料  金属外包绝缘材料</v>
          </cell>
          <cell r="I3317" t="str">
            <v>ADAPTER Y CBL PS2-COMBO TO KB/MS</v>
          </cell>
          <cell r="J3317">
            <v>41092</v>
          </cell>
        </row>
        <row r="3317">
          <cell r="L3317" t="str">
            <v>个</v>
          </cell>
          <cell r="M3317" t="str">
            <v>千克</v>
          </cell>
          <cell r="N3317" t="str">
            <v>1PC=0.15M</v>
          </cell>
          <cell r="O3317" t="str">
            <v>米</v>
          </cell>
        </row>
        <row r="3318">
          <cell r="A3318" t="str">
            <v>350700-0305-000</v>
          </cell>
          <cell r="B3318">
            <v>8544421100</v>
          </cell>
          <cell r="C3318" t="str">
            <v>有接头电缆</v>
          </cell>
          <cell r="D3318" t="str">
            <v>4|3|传输信号用|有接头|Carl Zeiss|350700-0305-000|小于80V</v>
          </cell>
          <cell r="E3318">
            <v>101</v>
          </cell>
          <cell r="F3318" t="str">
            <v>L2233D18A008</v>
          </cell>
          <cell r="G3318">
            <v>39</v>
          </cell>
          <cell r="H3318" t="str">
            <v>能谱仪数据连接线（连接能谱仪，连接电路作用，铜和塑料，ZEISS)</v>
          </cell>
          <cell r="I3318" t="str">
            <v>External scan input and video output cable</v>
          </cell>
          <cell r="J3318">
            <v>41108</v>
          </cell>
        </row>
        <row r="3318">
          <cell r="L3318" t="str">
            <v>个</v>
          </cell>
          <cell r="M3318" t="str">
            <v>千克</v>
          </cell>
          <cell r="N3318" t="str">
            <v>单位换算</v>
          </cell>
          <cell r="O3318" t="str">
            <v>米</v>
          </cell>
        </row>
        <row r="3319">
          <cell r="A3319" t="str">
            <v>000000-1430-519</v>
          </cell>
          <cell r="B3319">
            <v>8544421100</v>
          </cell>
          <cell r="C3319" t="str">
            <v>有接头电缆</v>
          </cell>
          <cell r="D3319" t="str">
            <v>4|3|传输信号用|有接头|Carl Zeiss|000000-1430-519|小于80V</v>
          </cell>
          <cell r="E3319">
            <v>101</v>
          </cell>
          <cell r="F3319" t="str">
            <v>L2233D18A008</v>
          </cell>
          <cell r="G3319">
            <v>39</v>
          </cell>
          <cell r="H3319" t="str">
            <v>连接线（耐压小于80V,有接头,外塑料里铜线，传输信号用,品牌:Carl Zeiss)</v>
          </cell>
          <cell r="I3319" t="str">
            <v>Cable for laser silt lamp2</v>
          </cell>
          <cell r="J3319">
            <v>41144</v>
          </cell>
        </row>
        <row r="3319">
          <cell r="L3319" t="str">
            <v>个</v>
          </cell>
          <cell r="M3319" t="str">
            <v>千克</v>
          </cell>
          <cell r="N3319" t="str">
            <v>1PC=2M</v>
          </cell>
          <cell r="O3319" t="str">
            <v>米</v>
          </cell>
        </row>
        <row r="3320">
          <cell r="A3320" t="str">
            <v>320817-0301-812</v>
          </cell>
          <cell r="B3320">
            <v>8544421100</v>
          </cell>
          <cell r="C3320" t="str">
            <v>有接头电缆</v>
          </cell>
          <cell r="D3320" t="str">
            <v>4|3|传输信号用|有接头|Carl Zeiss|320817-0301-812|小于80V</v>
          </cell>
          <cell r="E3320">
            <v>101</v>
          </cell>
          <cell r="F3320" t="str">
            <v>L2233D18A008</v>
          </cell>
          <cell r="G3320">
            <v>39</v>
          </cell>
          <cell r="H3320" t="str">
            <v>连接线（耐压小于80V,有接头,外塑料里铜线，传输信号用,品牌:Carl Zeiss)</v>
          </cell>
          <cell r="I3320" t="str">
            <v>CABLE ENERGY SENSOR-PC 104 </v>
          </cell>
          <cell r="J3320">
            <v>41148</v>
          </cell>
        </row>
        <row r="3320">
          <cell r="L3320" t="str">
            <v>个</v>
          </cell>
          <cell r="M3320" t="str">
            <v>千克</v>
          </cell>
          <cell r="N3320" t="str">
            <v>1PC=1.02M</v>
          </cell>
          <cell r="O3320" t="str">
            <v>米</v>
          </cell>
        </row>
        <row r="3321">
          <cell r="A3321" t="str">
            <v>435403-9030-000</v>
          </cell>
          <cell r="B3321">
            <v>8544421100</v>
          </cell>
          <cell r="C3321" t="str">
            <v>有接头电缆</v>
          </cell>
          <cell r="D3321" t="str">
            <v>4|3|传输信号用|有接头|Carl Zeiss|435403-9030-000|小于80V</v>
          </cell>
          <cell r="E3321">
            <v>101</v>
          </cell>
          <cell r="F3321" t="str">
            <v>L2233D18A008</v>
          </cell>
          <cell r="G3321">
            <v>39</v>
          </cell>
          <cell r="H3321" t="str">
            <v>连接线（耐压小于80V,有接头,外塑料里铜线，传输信号用,品牌:Carl Zeiss)</v>
          </cell>
          <cell r="I3321" t="str">
            <v>Cable EMS3/CMD-focus unit3</v>
          </cell>
          <cell r="J3321">
            <v>41152</v>
          </cell>
        </row>
        <row r="3321">
          <cell r="L3321" t="str">
            <v>个</v>
          </cell>
          <cell r="M3321" t="str">
            <v>千克</v>
          </cell>
          <cell r="N3321" t="str">
            <v>1PC=3M</v>
          </cell>
          <cell r="O3321" t="str">
            <v>米</v>
          </cell>
        </row>
        <row r="3322">
          <cell r="A3322" t="str">
            <v>000000-1139-041</v>
          </cell>
          <cell r="B3322">
            <v>8544421100</v>
          </cell>
          <cell r="C3322" t="str">
            <v>有接头电缆</v>
          </cell>
          <cell r="D3322" t="str">
            <v>4|3|传输信号用|有接头|Carl Zeiss|000000-1139-041|小于80V</v>
          </cell>
          <cell r="E3322">
            <v>101</v>
          </cell>
          <cell r="F3322" t="str">
            <v>L2233D18A008</v>
          </cell>
          <cell r="G3322">
            <v>39</v>
          </cell>
          <cell r="H3322" t="str">
            <v>连接线（耐压小于80V,有接头,外塑料里铜线，传输信号用,品牌:Carl Zeiss)</v>
          </cell>
          <cell r="I3322" t="str">
            <v>OS/OD SWitch with cable</v>
          </cell>
          <cell r="J3322">
            <v>41152</v>
          </cell>
        </row>
        <row r="3322">
          <cell r="L3322" t="str">
            <v>个</v>
          </cell>
          <cell r="M3322" t="str">
            <v>千克</v>
          </cell>
          <cell r="N3322" t="str">
            <v>单位换算</v>
          </cell>
          <cell r="O3322" t="str">
            <v>米</v>
          </cell>
        </row>
        <row r="3323">
          <cell r="A3323" t="str">
            <v>000000-1424-866</v>
          </cell>
          <cell r="B3323">
            <v>8544421100</v>
          </cell>
          <cell r="C3323" t="str">
            <v>有接头电缆</v>
          </cell>
          <cell r="D3323" t="str">
            <v>4|3|传输信号用|有接头|Carl Zeiss|000000-1424-866|小于80V</v>
          </cell>
          <cell r="E3323">
            <v>101</v>
          </cell>
          <cell r="F3323" t="str">
            <v>L2233D18A008</v>
          </cell>
          <cell r="G3323">
            <v>39</v>
          </cell>
          <cell r="H3323" t="str">
            <v>连接线，电压5V，12V，有接头。</v>
          </cell>
          <cell r="I3323" t="str">
            <v>CABLE ELECTROLYTIC CAPACITOR BLOCK</v>
          </cell>
          <cell r="J3323">
            <v>41170</v>
          </cell>
        </row>
        <row r="3323">
          <cell r="L3323" t="str">
            <v>个</v>
          </cell>
          <cell r="M3323" t="str">
            <v>千克</v>
          </cell>
          <cell r="N3323" t="str">
            <v>单位换算</v>
          </cell>
          <cell r="O3323" t="str">
            <v>米</v>
          </cell>
        </row>
        <row r="3324">
          <cell r="A3324" t="str">
            <v>000000-1466-624</v>
          </cell>
          <cell r="B3324">
            <v>8544421100</v>
          </cell>
          <cell r="C3324" t="str">
            <v>有接头电缆</v>
          </cell>
          <cell r="D3324" t="str">
            <v>4|3|传输信号用|有接头|Carl Zeiss|000000-1466-624|小于80V</v>
          </cell>
          <cell r="E3324">
            <v>101</v>
          </cell>
          <cell r="F3324" t="str">
            <v>L2233D18A008</v>
          </cell>
          <cell r="G3324">
            <v>39</v>
          </cell>
          <cell r="H3324" t="str">
            <v>连接线（耐压小于80V,有接头,外塑料里铜线，传输信号用,品牌:Carl Zeiss)</v>
          </cell>
          <cell r="I3324" t="str">
            <v>Power Cable LSM 700  </v>
          </cell>
          <cell r="J3324">
            <v>41179</v>
          </cell>
        </row>
        <row r="3324">
          <cell r="L3324" t="str">
            <v>个</v>
          </cell>
          <cell r="M3324" t="str">
            <v>千克</v>
          </cell>
          <cell r="N3324" t="str">
            <v>单位换算</v>
          </cell>
          <cell r="O3324" t="str">
            <v>米</v>
          </cell>
        </row>
        <row r="3325">
          <cell r="A3325" t="str">
            <v>000000-0451-434</v>
          </cell>
          <cell r="B3325">
            <v>8544421100</v>
          </cell>
          <cell r="C3325" t="str">
            <v>有接头电缆</v>
          </cell>
          <cell r="D3325" t="str">
            <v>4|3|传输信号用|有接头|Carl Zeiss|000000-0451-434|小于80V</v>
          </cell>
          <cell r="E3325">
            <v>101</v>
          </cell>
          <cell r="F3325" t="str">
            <v>L2233D18A008</v>
          </cell>
          <cell r="G3325">
            <v>39</v>
          </cell>
          <cell r="H3325" t="str">
            <v>连接线（耐压小于80V,有接头,外塑料里铜线，传输信号用,品牌:Carl Zeiss)</v>
          </cell>
          <cell r="I3325" t="str">
            <v>cable LVDS 14pin St/St 3,5m </v>
          </cell>
          <cell r="J3325">
            <v>41179</v>
          </cell>
        </row>
        <row r="3325">
          <cell r="L3325" t="str">
            <v>个</v>
          </cell>
          <cell r="M3325" t="str">
            <v>千克</v>
          </cell>
          <cell r="N3325" t="str">
            <v>1PC=3.65M</v>
          </cell>
          <cell r="O3325" t="str">
            <v>米</v>
          </cell>
        </row>
        <row r="3326">
          <cell r="A3326" t="str">
            <v>000000-1077-605</v>
          </cell>
          <cell r="B3326">
            <v>8544421100</v>
          </cell>
          <cell r="C3326" t="str">
            <v>有接头电缆</v>
          </cell>
          <cell r="D3326" t="str">
            <v>4|3|传输信号用|有接头|Carl Zeiss|000000-1077-605|小于80V</v>
          </cell>
          <cell r="E3326">
            <v>101</v>
          </cell>
          <cell r="F3326" t="str">
            <v>L2233D18A008</v>
          </cell>
          <cell r="G3326">
            <v>39</v>
          </cell>
          <cell r="H3326" t="str">
            <v>连接线    金属丝外包橡胶</v>
          </cell>
          <cell r="I3326" t="str">
            <v>Cable OPMI VISU (Brake)</v>
          </cell>
          <cell r="J3326">
            <v>41197</v>
          </cell>
        </row>
        <row r="3326">
          <cell r="L3326" t="str">
            <v>个</v>
          </cell>
          <cell r="M3326" t="str">
            <v>千克</v>
          </cell>
          <cell r="N3326" t="str">
            <v>单位换算</v>
          </cell>
          <cell r="O3326" t="str">
            <v>米</v>
          </cell>
        </row>
        <row r="3327">
          <cell r="A3327" t="str">
            <v>348242-8013-010</v>
          </cell>
          <cell r="B3327">
            <v>8544421100</v>
          </cell>
          <cell r="C3327" t="str">
            <v>有接头电缆</v>
          </cell>
          <cell r="D3327" t="str">
            <v>4|3|传输信号用|有接头|Carl Zeiss|348242-8013-010|小于80V</v>
          </cell>
          <cell r="E3327">
            <v>101</v>
          </cell>
          <cell r="F3327" t="str">
            <v>L2233D18A008</v>
          </cell>
          <cell r="G3327">
            <v>39</v>
          </cell>
          <cell r="H3327" t="str">
            <v>样品台马达连接线,给样品台马达提供信号传输</v>
          </cell>
          <cell r="I3327" t="str">
            <v>Cable Stage - PCB Init-Switch</v>
          </cell>
          <cell r="J3327">
            <v>41205</v>
          </cell>
        </row>
        <row r="3327">
          <cell r="L3327" t="str">
            <v>个</v>
          </cell>
          <cell r="M3327" t="str">
            <v>千克</v>
          </cell>
          <cell r="N3327" t="str">
            <v>单位换算</v>
          </cell>
          <cell r="O3327" t="str">
            <v>米</v>
          </cell>
        </row>
        <row r="3328">
          <cell r="A3328" t="str">
            <v>304979-8211-000</v>
          </cell>
          <cell r="B3328">
            <v>8544421100</v>
          </cell>
          <cell r="C3328" t="str">
            <v>有接头电缆</v>
          </cell>
          <cell r="D3328" t="str">
            <v>4|3|传输信号用|有接头|Carl Zeiss|304979-8211-000|小于80V</v>
          </cell>
          <cell r="E3328">
            <v>101</v>
          </cell>
          <cell r="F3328" t="str">
            <v>L2233D18A008</v>
          </cell>
          <cell r="G3328">
            <v>39</v>
          </cell>
          <cell r="H3328" t="str">
            <v>显微镜脚踏数据线， 用于脚踏控制信号的传输，内部是多芯铜线，外裹橡胶皮。</v>
          </cell>
          <cell r="I3328" t="str">
            <v>cable, complete</v>
          </cell>
          <cell r="J3328">
            <v>41215</v>
          </cell>
        </row>
        <row r="3328">
          <cell r="L3328" t="str">
            <v>个</v>
          </cell>
          <cell r="M3328" t="str">
            <v>千克</v>
          </cell>
          <cell r="N3328" t="str">
            <v>单位换算</v>
          </cell>
          <cell r="O3328" t="str">
            <v>米</v>
          </cell>
        </row>
        <row r="3329">
          <cell r="A3329" t="str">
            <v>350700-0947-000</v>
          </cell>
          <cell r="B3329">
            <v>8544421100</v>
          </cell>
          <cell r="C3329" t="str">
            <v>有接头电缆</v>
          </cell>
          <cell r="D3329" t="str">
            <v>4|3|传输信号用|有接头|Carl Zeiss|350700-0947-000|小于80V</v>
          </cell>
          <cell r="E3329">
            <v>101</v>
          </cell>
          <cell r="F3329" t="str">
            <v>L2233D18A008</v>
          </cell>
          <cell r="G3329">
            <v>39</v>
          </cell>
          <cell r="H3329" t="str">
            <v>样品连接警报线,隔绝样品室和旁边工作台连接,防止样品台碰撞隔壁工作台</v>
          </cell>
          <cell r="I3329" t="str">
            <v>SPECIMEN TOUCH ALARM CABLE</v>
          </cell>
          <cell r="J3329">
            <v>41236</v>
          </cell>
        </row>
        <row r="3329">
          <cell r="L3329" t="str">
            <v>个</v>
          </cell>
          <cell r="M3329" t="str">
            <v>千克</v>
          </cell>
          <cell r="N3329" t="str">
            <v>1PC=1.5M</v>
          </cell>
          <cell r="O3329" t="str">
            <v>米</v>
          </cell>
        </row>
        <row r="3330">
          <cell r="A3330" t="str">
            <v>000000-0523-824</v>
          </cell>
          <cell r="B3330">
            <v>8544421100</v>
          </cell>
          <cell r="C3330" t="str">
            <v>有接头电缆</v>
          </cell>
          <cell r="D3330" t="str">
            <v>4|3|传输信号用|有接头|Carl Zeiss|000000-0523-824|小于80V</v>
          </cell>
          <cell r="E3330">
            <v>101</v>
          </cell>
          <cell r="F3330" t="str">
            <v>L2233D18A008</v>
          </cell>
          <cell r="G3330">
            <v>39</v>
          </cell>
          <cell r="H3330" t="str">
            <v>电源线，铜+橡胶，连接电源</v>
          </cell>
          <cell r="I3330" t="str">
            <v>ADAPTER CABLE DC-ST5.7/2.5-2POL ROKA BK</v>
          </cell>
          <cell r="J3330">
            <v>41243</v>
          </cell>
        </row>
        <row r="3330">
          <cell r="L3330" t="str">
            <v>个</v>
          </cell>
          <cell r="M3330" t="str">
            <v>千克</v>
          </cell>
          <cell r="N3330" t="str">
            <v>单位换算</v>
          </cell>
          <cell r="O3330" t="str">
            <v>米</v>
          </cell>
        </row>
        <row r="3331">
          <cell r="A3331" t="str">
            <v>200400503</v>
          </cell>
          <cell r="B3331">
            <v>8544421100</v>
          </cell>
          <cell r="C3331" t="str">
            <v>有接头电缆</v>
          </cell>
          <cell r="D3331" t="str">
            <v>4|3|传输信号用|有接头|Carl Zeiss|200400503|小于80V</v>
          </cell>
          <cell r="E3331">
            <v>101</v>
          </cell>
          <cell r="F3331" t="str">
            <v>L2233D18A008</v>
          </cell>
          <cell r="G3331">
            <v>39</v>
          </cell>
          <cell r="H3331" t="str">
            <v>固定测头15米连接线</v>
          </cell>
          <cell r="I3331" t="str">
            <v>root cable for fixed sensors 15 m</v>
          </cell>
          <cell r="J3331">
            <v>41258</v>
          </cell>
        </row>
        <row r="3331">
          <cell r="L3331" t="str">
            <v>个</v>
          </cell>
          <cell r="M3331" t="str">
            <v>千克</v>
          </cell>
          <cell r="N3331" t="str">
            <v>单位换算</v>
          </cell>
          <cell r="O3331" t="str">
            <v>米</v>
          </cell>
        </row>
        <row r="3332">
          <cell r="A3332" t="str">
            <v>304979-8011-000</v>
          </cell>
          <cell r="B3332">
            <v>8544421100</v>
          </cell>
          <cell r="C3332" t="str">
            <v>有接头电缆</v>
          </cell>
          <cell r="D3332" t="str">
            <v>4|3|传输信号用|有接头|Carl Zeiss|304979-8011-000|小于80V</v>
          </cell>
          <cell r="E3332">
            <v>101</v>
          </cell>
          <cell r="F3332" t="str">
            <v>L2233D18A008</v>
          </cell>
          <cell r="G3332">
            <v>39</v>
          </cell>
          <cell r="H3332" t="str">
            <v>显微镜脚踏数据线， 用于脚踏控制信号的传输，内部是多芯铜线，外裹橡胶皮,用于眼科手术显微镜。</v>
          </cell>
          <cell r="I3332" t="str">
            <v>CABLE ASSEMBLY 3M</v>
          </cell>
          <cell r="J3332">
            <v>41261</v>
          </cell>
        </row>
        <row r="3332">
          <cell r="L3332" t="str">
            <v>个</v>
          </cell>
          <cell r="M3332" t="str">
            <v>千克</v>
          </cell>
          <cell r="N3332" t="str">
            <v>单位换算</v>
          </cell>
          <cell r="O3332" t="str">
            <v>米</v>
          </cell>
        </row>
        <row r="3333">
          <cell r="A3333" t="str">
            <v>266010-0029-602</v>
          </cell>
          <cell r="B3333">
            <v>8544421100</v>
          </cell>
          <cell r="C3333" t="str">
            <v>有接头电缆</v>
          </cell>
          <cell r="D3333" t="str">
            <v>4|3|传输信号用|有接头|Carl Zeiss|266010-0029-602|小于80V</v>
          </cell>
          <cell r="E3333">
            <v>101</v>
          </cell>
          <cell r="F3333" t="str">
            <v>L2233D18A008</v>
          </cell>
          <cell r="G3333">
            <v>39</v>
          </cell>
          <cell r="H3333" t="str">
            <v>硬盘数据线，功能用途：连接主板和硬盘，材质：扁平的数据线，原理：传输数据给硬盘</v>
          </cell>
          <cell r="I3333" t="str">
            <v>ASSY CABLE CUB RIB SCSI BUS</v>
          </cell>
          <cell r="J3333">
            <v>41263</v>
          </cell>
        </row>
        <row r="3333">
          <cell r="L3333" t="str">
            <v>个</v>
          </cell>
          <cell r="M3333" t="str">
            <v>千克</v>
          </cell>
          <cell r="N3333" t="str">
            <v>单位换算</v>
          </cell>
          <cell r="O3333" t="str">
            <v>米</v>
          </cell>
        </row>
        <row r="3334">
          <cell r="A3334" t="str">
            <v>266002-1135-805</v>
          </cell>
          <cell r="B3334">
            <v>8544421100</v>
          </cell>
          <cell r="C3334" t="str">
            <v>有接头电缆</v>
          </cell>
          <cell r="D3334" t="str">
            <v>4|3|传输信号用|有接头|Carl Zeiss|266002-1135-805|小于80V</v>
          </cell>
          <cell r="E3334">
            <v>101</v>
          </cell>
          <cell r="F3334" t="str">
            <v>L2233D18A008</v>
          </cell>
          <cell r="G3334">
            <v>39</v>
          </cell>
          <cell r="H3334" t="str">
            <v>金属线外包绝缘材料，打印机信号传输线，打印机</v>
          </cell>
          <cell r="I3334" t="str">
            <v>ADAPTER CABLE PARALLER TO USB</v>
          </cell>
          <cell r="J3334">
            <v>41268</v>
          </cell>
        </row>
        <row r="3334">
          <cell r="L3334" t="str">
            <v>个</v>
          </cell>
          <cell r="M3334" t="str">
            <v>千克</v>
          </cell>
          <cell r="N3334" t="str">
            <v>单位换算</v>
          </cell>
          <cell r="O3334" t="str">
            <v>米</v>
          </cell>
        </row>
        <row r="3335">
          <cell r="A3335" t="str">
            <v>000000-0503-901</v>
          </cell>
          <cell r="B3335">
            <v>8544421100</v>
          </cell>
          <cell r="C3335" t="str">
            <v>有接头电缆</v>
          </cell>
          <cell r="D3335" t="str">
            <v>4|3|传输信号用|有接头|Carl Zeiss|000000-0503-901|小于80V</v>
          </cell>
          <cell r="E3335">
            <v>101</v>
          </cell>
          <cell r="F3335" t="str">
            <v>L2233D18A008</v>
          </cell>
          <cell r="G3335">
            <v>39</v>
          </cell>
          <cell r="H3335" t="str">
            <v>液晶显示屏数据线，传输显示信号，金属箔片排线，用于Lumara i</v>
          </cell>
          <cell r="I3335" t="str">
            <v>FOLIENKABEL AXON/RM050 40POL L-200MM</v>
          </cell>
          <cell r="J3335">
            <v>41279</v>
          </cell>
        </row>
        <row r="3335">
          <cell r="L3335" t="str">
            <v>个</v>
          </cell>
          <cell r="M3335" t="str">
            <v>千克</v>
          </cell>
          <cell r="N3335" t="str">
            <v>1PC=0.2M</v>
          </cell>
          <cell r="O3335" t="str">
            <v>米</v>
          </cell>
        </row>
        <row r="3336">
          <cell r="A3336" t="str">
            <v>000000-2002-761</v>
          </cell>
          <cell r="B3336">
            <v>8544421100</v>
          </cell>
          <cell r="C3336" t="str">
            <v>有接头电缆</v>
          </cell>
          <cell r="D3336" t="str">
            <v>4|3|传输信号用|有接头|Carl Zeiss|000000-2002-761|小于80V</v>
          </cell>
          <cell r="E3336">
            <v>101</v>
          </cell>
          <cell r="F3336" t="str">
            <v>L2233D18A008</v>
          </cell>
          <cell r="G3336">
            <v>39</v>
          </cell>
          <cell r="H3336" t="str">
            <v>马达线</v>
          </cell>
          <cell r="I3336" t="str">
            <v>CA: Motor,CG2 C99N, 1000 w/EMV Filters </v>
          </cell>
          <cell r="J3336">
            <v>41289</v>
          </cell>
        </row>
        <row r="3336">
          <cell r="L3336" t="str">
            <v>个</v>
          </cell>
          <cell r="M3336" t="str">
            <v>千克</v>
          </cell>
          <cell r="N3336" t="str">
            <v>1PC=9M</v>
          </cell>
          <cell r="O3336" t="str">
            <v>米</v>
          </cell>
        </row>
        <row r="3337">
          <cell r="A3337" t="str">
            <v>000000-1893-978</v>
          </cell>
          <cell r="B3337">
            <v>8544421100</v>
          </cell>
          <cell r="C3337" t="str">
            <v>有接头电缆</v>
          </cell>
          <cell r="D3337" t="str">
            <v>4|3|传输信号用|有接头|Carl Zeiss|000000-1893-978|小于80V</v>
          </cell>
          <cell r="E3337">
            <v>101</v>
          </cell>
          <cell r="F3337" t="str">
            <v>L2233D18A008</v>
          </cell>
          <cell r="G3337">
            <v>39</v>
          </cell>
          <cell r="H3337" t="str">
            <v>数据线，用来传输1394的信号，连接主板和摄像头，用于蔡司免散瞳眼底相机，材质为塑料和铜</v>
          </cell>
          <cell r="I3337" t="str">
            <v>Cable IEEE 1394b</v>
          </cell>
          <cell r="J3337">
            <v>41290</v>
          </cell>
        </row>
        <row r="3337">
          <cell r="L3337" t="str">
            <v>个</v>
          </cell>
          <cell r="M3337" t="str">
            <v>千克</v>
          </cell>
          <cell r="N3337" t="str">
            <v>单位换算</v>
          </cell>
          <cell r="O3337" t="str">
            <v>米</v>
          </cell>
        </row>
        <row r="3338">
          <cell r="A3338" t="str">
            <v>000000-1790-674</v>
          </cell>
          <cell r="B3338">
            <v>8544421100</v>
          </cell>
          <cell r="C3338" t="str">
            <v>有接头电缆</v>
          </cell>
          <cell r="D3338" t="str">
            <v>4|3|传输信号用|有接头|Carl Zeiss|000000-1790-674|小于80V</v>
          </cell>
          <cell r="E3338">
            <v>101</v>
          </cell>
          <cell r="F3338" t="str">
            <v>L2233D18A008</v>
          </cell>
          <cell r="G3338">
            <v>39</v>
          </cell>
          <cell r="H3338" t="str">
            <v>火线连接线，连接相机和主板</v>
          </cell>
          <cell r="I3338" t="str">
            <v>Cable IEEE 1394b</v>
          </cell>
          <cell r="J3338">
            <v>41291</v>
          </cell>
        </row>
        <row r="3338">
          <cell r="L3338" t="str">
            <v>个</v>
          </cell>
          <cell r="M3338" t="str">
            <v>千克</v>
          </cell>
          <cell r="N3338" t="str">
            <v>单位换算</v>
          </cell>
          <cell r="O3338" t="str">
            <v>米</v>
          </cell>
        </row>
        <row r="3339">
          <cell r="A3339" t="str">
            <v>000000-1527-259</v>
          </cell>
          <cell r="B3339">
            <v>8544421100</v>
          </cell>
          <cell r="C3339" t="str">
            <v>有接头电缆</v>
          </cell>
          <cell r="D3339" t="str">
            <v>4|3|传输信号用|有接头|Carl Zeiss|000000-1527-259|小于80V</v>
          </cell>
          <cell r="E3339">
            <v>101</v>
          </cell>
          <cell r="F3339" t="str">
            <v>L2233D18A008</v>
          </cell>
          <cell r="G3339">
            <v>39</v>
          </cell>
          <cell r="H3339" t="str">
            <v>温度控制感应连接线100，温度控制信号传输</v>
          </cell>
          <cell r="I3339" t="str">
            <v>temperature sensor connection cable 100  </v>
          </cell>
          <cell r="J3339">
            <v>41310</v>
          </cell>
        </row>
        <row r="3339">
          <cell r="L3339" t="str">
            <v>个</v>
          </cell>
          <cell r="M3339" t="str">
            <v>千克</v>
          </cell>
          <cell r="N3339" t="str">
            <v>单位换算</v>
          </cell>
          <cell r="O3339" t="str">
            <v>米</v>
          </cell>
        </row>
        <row r="3340">
          <cell r="A3340" t="str">
            <v>000000-0458-903</v>
          </cell>
          <cell r="B3340">
            <v>8544421100</v>
          </cell>
          <cell r="C3340" t="str">
            <v>有接头电缆</v>
          </cell>
          <cell r="D3340" t="str">
            <v>4|3|传输信号用|有接头|Carl Zeiss|000000-0458-903|小于80V</v>
          </cell>
          <cell r="E3340">
            <v>101</v>
          </cell>
          <cell r="F3340" t="str">
            <v>L2233D18A008</v>
          </cell>
          <cell r="G3340">
            <v>39</v>
          </cell>
          <cell r="H3340" t="str">
            <v>VGA 视频输出线，外保护胶皮内多股视频电缆，传输视频信号，用于OPMI  Pentero</v>
          </cell>
          <cell r="I3340" t="str">
            <v>VGA adapter TV-Out</v>
          </cell>
          <cell r="J3340">
            <v>41325</v>
          </cell>
        </row>
        <row r="3340">
          <cell r="L3340" t="str">
            <v>个</v>
          </cell>
          <cell r="M3340" t="str">
            <v>千克</v>
          </cell>
          <cell r="N3340" t="str">
            <v>1PC=10M</v>
          </cell>
          <cell r="O3340" t="str">
            <v>米</v>
          </cell>
        </row>
        <row r="3341">
          <cell r="A3341" t="str">
            <v>266002-1121-897</v>
          </cell>
          <cell r="B3341">
            <v>8544421100</v>
          </cell>
          <cell r="C3341" t="str">
            <v>有接头电缆</v>
          </cell>
          <cell r="D3341" t="str">
            <v>4|3|传输信号用|有接头|Carl Zeiss|266002-1121-897|小于80V</v>
          </cell>
          <cell r="E3341">
            <v>101</v>
          </cell>
          <cell r="F3341" t="str">
            <v>L2233D18A008</v>
          </cell>
          <cell r="G3341">
            <v>39</v>
          </cell>
          <cell r="H3341" t="str">
            <v>扫描器驱动连接线，连接控制板和驱动板，传输电源和信号</v>
          </cell>
          <cell r="I3341" t="str">
            <v>ASSY CBL SD-OCT DUAL GALVO</v>
          </cell>
          <cell r="J3341">
            <v>41339</v>
          </cell>
        </row>
        <row r="3341">
          <cell r="L3341" t="str">
            <v>个</v>
          </cell>
          <cell r="M3341" t="str">
            <v>千克</v>
          </cell>
          <cell r="N3341" t="str">
            <v>单位换算</v>
          </cell>
          <cell r="O3341" t="str">
            <v>米</v>
          </cell>
        </row>
        <row r="3342">
          <cell r="A3342" t="str">
            <v>266002-1136-849</v>
          </cell>
          <cell r="B3342">
            <v>8544421100</v>
          </cell>
          <cell r="C3342" t="str">
            <v>有接头电缆</v>
          </cell>
          <cell r="D3342" t="str">
            <v>4|3|传输信号用|有接头|Carl Zeiss|266002-1136-849|小于80V</v>
          </cell>
          <cell r="E3342">
            <v>101</v>
          </cell>
          <cell r="F3342" t="str">
            <v>L2233D18A008</v>
          </cell>
          <cell r="G3342">
            <v>39</v>
          </cell>
          <cell r="H3342" t="str">
            <v>扫描器驱动连接线，连接控制板和驱动板，传输电源和信号</v>
          </cell>
          <cell r="I3342" t="str">
            <v>ASSY CBL SD-OCT DUAL GALVO LOCK CONN</v>
          </cell>
          <cell r="J3342">
            <v>41344</v>
          </cell>
        </row>
        <row r="3342">
          <cell r="L3342" t="str">
            <v>个</v>
          </cell>
          <cell r="M3342" t="str">
            <v>千克</v>
          </cell>
          <cell r="N3342" t="str">
            <v>1PC=0.32M</v>
          </cell>
          <cell r="O3342" t="str">
            <v>米</v>
          </cell>
        </row>
        <row r="3343">
          <cell r="A3343" t="str">
            <v>346022-8004-000</v>
          </cell>
          <cell r="B3343">
            <v>8544421100</v>
          </cell>
          <cell r="C3343" t="str">
            <v>有接头电缆</v>
          </cell>
          <cell r="D3343" t="str">
            <v>4|3|传输信号用|有接头|Carl Zeiss|346022-8004-000|小于80V</v>
          </cell>
          <cell r="E3343">
            <v>101</v>
          </cell>
          <cell r="F3343" t="str">
            <v>L2233D18A008</v>
          </cell>
          <cell r="G3343">
            <v>39</v>
          </cell>
          <cell r="H3343" t="str">
            <v>接头线</v>
          </cell>
          <cell r="I3343" t="str">
            <v>cable</v>
          </cell>
          <cell r="J3343">
            <v>41365</v>
          </cell>
        </row>
        <row r="3343">
          <cell r="L3343" t="str">
            <v>个</v>
          </cell>
          <cell r="M3343" t="str">
            <v>千克</v>
          </cell>
          <cell r="N3343" t="str">
            <v>单位换算</v>
          </cell>
          <cell r="O3343" t="str">
            <v>米</v>
          </cell>
        </row>
        <row r="3344">
          <cell r="A3344" t="str">
            <v>266002-1121-677</v>
          </cell>
          <cell r="B3344">
            <v>8544421100</v>
          </cell>
          <cell r="C3344" t="str">
            <v>有接头电缆</v>
          </cell>
          <cell r="D3344" t="str">
            <v>4|3|传输信号用|有接头|Carl Zeiss|266002-1121-677|小于80V</v>
          </cell>
          <cell r="E3344">
            <v>101</v>
          </cell>
          <cell r="F3344" t="str">
            <v>L2233D18A008</v>
          </cell>
          <cell r="G3344">
            <v>39</v>
          </cell>
          <cell r="H3344" t="str">
            <v>控制线，传输信号</v>
          </cell>
          <cell r="I3344" t="str">
            <v>ASSY CBL GDX3 FRMGRB-OPTCON </v>
          </cell>
          <cell r="J3344">
            <v>41392</v>
          </cell>
        </row>
        <row r="3344">
          <cell r="L3344" t="str">
            <v>个</v>
          </cell>
          <cell r="M3344" t="str">
            <v>千克</v>
          </cell>
          <cell r="N3344" t="str">
            <v>单位换算</v>
          </cell>
          <cell r="O3344" t="str">
            <v>米</v>
          </cell>
        </row>
        <row r="3345">
          <cell r="A3345" t="str">
            <v>000000-1413-455</v>
          </cell>
          <cell r="B3345">
            <v>8544421100</v>
          </cell>
          <cell r="C3345" t="str">
            <v>有接头电缆</v>
          </cell>
          <cell r="D3345" t="str">
            <v>4|3|传输信号用|有接头|Carl Zeiss|000000-1413-455|小于80V</v>
          </cell>
          <cell r="E3345">
            <v>101</v>
          </cell>
          <cell r="F3345" t="str">
            <v>L2233D18A008</v>
          </cell>
          <cell r="G3345">
            <v>39</v>
          </cell>
          <cell r="H3345" t="str">
            <v>连接线，连接主板到光纤检测板的数据线</v>
          </cell>
          <cell r="I3345" t="str">
            <v>Cable, optics block 2</v>
          </cell>
          <cell r="J3345">
            <v>41429</v>
          </cell>
        </row>
        <row r="3345">
          <cell r="L3345" t="str">
            <v>个</v>
          </cell>
          <cell r="M3345" t="str">
            <v>千克</v>
          </cell>
          <cell r="N3345" t="str">
            <v>单位换算</v>
          </cell>
          <cell r="O3345" t="str">
            <v>米</v>
          </cell>
        </row>
        <row r="3346">
          <cell r="A3346" t="str">
            <v>000000-1371-532</v>
          </cell>
          <cell r="B3346">
            <v>8544421100</v>
          </cell>
          <cell r="C3346" t="str">
            <v>有接头电缆</v>
          </cell>
          <cell r="D3346" t="str">
            <v>4|3|传输信号用|有接头|Carl Zeiss|000000-1371-532|小于80V</v>
          </cell>
          <cell r="E3346">
            <v>101</v>
          </cell>
          <cell r="F3346" t="str">
            <v>L2233D18A008</v>
          </cell>
          <cell r="G3346">
            <v>39</v>
          </cell>
          <cell r="H3346" t="str">
            <v>两针电源线</v>
          </cell>
          <cell r="I3346" t="str">
            <v>Cable SC(X318) - Peak Detector confocal</v>
          </cell>
          <cell r="J3346">
            <v>41450</v>
          </cell>
        </row>
        <row r="3346">
          <cell r="L3346" t="str">
            <v>个</v>
          </cell>
          <cell r="M3346" t="str">
            <v>千克</v>
          </cell>
          <cell r="N3346" t="str">
            <v>单位换算</v>
          </cell>
          <cell r="O3346" t="str">
            <v>米</v>
          </cell>
        </row>
        <row r="3347">
          <cell r="A3347" t="str">
            <v>308203-1020-000</v>
          </cell>
          <cell r="B3347">
            <v>8544421100</v>
          </cell>
          <cell r="C3347" t="str">
            <v>有接头电缆</v>
          </cell>
          <cell r="D3347" t="str">
            <v>4|3|传输信号用|有接头|Carl Zeiss|308203-1020-000|小于80V</v>
          </cell>
          <cell r="E3347">
            <v>101</v>
          </cell>
          <cell r="F3347" t="str">
            <v>L2233D18A008</v>
          </cell>
          <cell r="G3347">
            <v>39</v>
          </cell>
          <cell r="H3347" t="str">
            <v>系统连接线</v>
          </cell>
          <cell r="I3347" t="str">
            <v>System cable 2,5m for GP-KH232</v>
          </cell>
          <cell r="J3347">
            <v>41472</v>
          </cell>
        </row>
        <row r="3347">
          <cell r="L3347" t="str">
            <v>个</v>
          </cell>
          <cell r="M3347" t="str">
            <v>千克</v>
          </cell>
          <cell r="N3347" t="str">
            <v>1PC=2.5M</v>
          </cell>
          <cell r="O3347" t="str">
            <v>米</v>
          </cell>
        </row>
        <row r="3348">
          <cell r="A3348" t="str">
            <v>000000-1154-402</v>
          </cell>
          <cell r="B3348">
            <v>8544421100</v>
          </cell>
          <cell r="C3348" t="str">
            <v>有接头电缆</v>
          </cell>
          <cell r="D3348" t="str">
            <v>4|3|传输信号用|有接头|Carl Zeiss|000000-1154-402|小于80V</v>
          </cell>
          <cell r="E3348">
            <v>101</v>
          </cell>
          <cell r="F3348" t="str">
            <v>L2233D18A008</v>
          </cell>
          <cell r="G3348">
            <v>39</v>
          </cell>
          <cell r="H3348" t="str">
            <v>读数头信号传输线缆</v>
          </cell>
          <cell r="I3348" t="str">
            <v>Cable harn. meas. system-Y, Prismo III</v>
          </cell>
          <cell r="J3348">
            <v>41477</v>
          </cell>
        </row>
        <row r="3348">
          <cell r="L3348" t="str">
            <v>个</v>
          </cell>
          <cell r="M3348" t="str">
            <v>千克</v>
          </cell>
          <cell r="N3348" t="str">
            <v>单位换算</v>
          </cell>
          <cell r="O3348" t="str">
            <v>米</v>
          </cell>
        </row>
        <row r="3349">
          <cell r="A3349" t="str">
            <v>349532-8125-000</v>
          </cell>
          <cell r="B3349">
            <v>8544421100</v>
          </cell>
          <cell r="C3349" t="str">
            <v>有接头电缆</v>
          </cell>
          <cell r="D3349" t="str">
            <v>4|3|传输信号用|有接头|Carl Zeiss|349532-8125-000|小于80V</v>
          </cell>
          <cell r="E3349">
            <v>101</v>
          </cell>
          <cell r="F3349" t="str">
            <v>L2233D18A008</v>
          </cell>
          <cell r="G3349">
            <v>39</v>
          </cell>
          <cell r="H3349" t="str">
            <v>电镜外接接线，用于连接zeiss 的电子显微镜和第三方的能谱仪</v>
          </cell>
          <cell r="I3349" t="str">
            <v>EXTIF CABLE</v>
          </cell>
          <cell r="J3349">
            <v>41520</v>
          </cell>
        </row>
        <row r="3349">
          <cell r="L3349" t="str">
            <v>个</v>
          </cell>
          <cell r="M3349" t="str">
            <v>千克</v>
          </cell>
          <cell r="N3349" t="str">
            <v>单位换算</v>
          </cell>
          <cell r="O3349" t="str">
            <v>米</v>
          </cell>
        </row>
        <row r="3350">
          <cell r="A3350" t="str">
            <v>302681-8760-000</v>
          </cell>
          <cell r="B3350">
            <v>8544421100</v>
          </cell>
          <cell r="C3350" t="str">
            <v>有接头电缆</v>
          </cell>
          <cell r="D3350" t="str">
            <v>4|3|传输信号用|有接头|Carl Zeiss|302681-8760-000|小于80V</v>
          </cell>
          <cell r="E3350">
            <v>101</v>
          </cell>
          <cell r="F3350" t="str">
            <v>L2233D18A008</v>
          </cell>
          <cell r="G3350">
            <v>39</v>
          </cell>
          <cell r="H3350" t="str">
            <v>系统连接线，材质：多股铜芯电缆带护套  用来传输视频信号</v>
          </cell>
          <cell r="I3350" t="str">
            <v>TRIO 600 SYSTEM CABLE ANGLED 4.5M</v>
          </cell>
          <cell r="J3350">
            <v>41526</v>
          </cell>
        </row>
        <row r="3350">
          <cell r="L3350" t="str">
            <v>个</v>
          </cell>
          <cell r="M3350" t="str">
            <v>千克</v>
          </cell>
          <cell r="N3350" t="str">
            <v>1PC=4.5M</v>
          </cell>
          <cell r="O3350" t="str">
            <v>米</v>
          </cell>
        </row>
        <row r="3351">
          <cell r="A3351" t="str">
            <v>000000-1461-520</v>
          </cell>
          <cell r="B3351">
            <v>8544421100</v>
          </cell>
          <cell r="C3351" t="str">
            <v>有接头电缆</v>
          </cell>
          <cell r="D3351" t="str">
            <v>4|3|传输信号用|有接头|Carl Zeiss|000000-1461-520|小于80V</v>
          </cell>
          <cell r="E3351">
            <v>101</v>
          </cell>
          <cell r="F3351" t="str">
            <v>L2233D18A008</v>
          </cell>
          <cell r="G3351">
            <v>39</v>
          </cell>
          <cell r="H3351" t="str">
            <v>连接线，材质主要就是 电缆线以及橡胶，起连接作用。</v>
          </cell>
          <cell r="I3351" t="str">
            <v>8POL.XA YE 200 CONNTECTING CABLE</v>
          </cell>
          <cell r="J3351">
            <v>41530</v>
          </cell>
        </row>
        <row r="3351">
          <cell r="L3351" t="str">
            <v>个</v>
          </cell>
          <cell r="M3351" t="str">
            <v>千克</v>
          </cell>
          <cell r="N3351" t="str">
            <v>单位换算</v>
          </cell>
          <cell r="O3351" t="str">
            <v>米</v>
          </cell>
        </row>
        <row r="3352">
          <cell r="A3352" t="str">
            <v>600779-9945-000</v>
          </cell>
          <cell r="B3352">
            <v>8544421100</v>
          </cell>
          <cell r="C3352" t="str">
            <v>有接头电缆</v>
          </cell>
          <cell r="D3352" t="str">
            <v>4|3|传输信号用|有接头|Carl Zeiss|600779-9945-000|小于80V</v>
          </cell>
          <cell r="E3352">
            <v>101</v>
          </cell>
          <cell r="F3352" t="str">
            <v>L2233D18A008</v>
          </cell>
          <cell r="G3352">
            <v>39</v>
          </cell>
          <cell r="H3352" t="str">
            <v>电缆线，用于连接坐标测量机控制柜</v>
          </cell>
          <cell r="I3352" t="str">
            <v>ViScan IIs Uss /C99L,ROHS/MORPHIS</v>
          </cell>
          <cell r="J3352">
            <v>43608</v>
          </cell>
        </row>
        <row r="3352">
          <cell r="L3352" t="str">
            <v>个</v>
          </cell>
          <cell r="M3352" t="str">
            <v>千克</v>
          </cell>
          <cell r="N3352" t="str">
            <v>1PC=3.4M</v>
          </cell>
          <cell r="O3352" t="str">
            <v>米</v>
          </cell>
        </row>
        <row r="3353">
          <cell r="A3353" t="str">
            <v>000000-1217-043</v>
          </cell>
          <cell r="B3353">
            <v>8544421100</v>
          </cell>
          <cell r="C3353" t="str">
            <v>有接头电缆</v>
          </cell>
          <cell r="D3353" t="str">
            <v>4|3|传输信号用|有接头|Carl Zeiss|000000-1217-043|小于80V</v>
          </cell>
          <cell r="E3353">
            <v>101</v>
          </cell>
          <cell r="F3353" t="str">
            <v>L2233D18A008</v>
          </cell>
          <cell r="G3353">
            <v>39</v>
          </cell>
          <cell r="H3353" t="str">
            <v>连接线，功能是给风扇提供12V的直流电，原理是通过导线把12V供给风扇。</v>
          </cell>
          <cell r="I3353" t="str">
            <v>ASSY CBL OCT3 LAMP FAN 12V</v>
          </cell>
          <cell r="J3353">
            <v>41533</v>
          </cell>
        </row>
        <row r="3353">
          <cell r="L3353" t="str">
            <v>个</v>
          </cell>
          <cell r="M3353" t="str">
            <v>千克</v>
          </cell>
          <cell r="N3353" t="str">
            <v>单位换算</v>
          </cell>
          <cell r="O3353" t="str">
            <v>米</v>
          </cell>
        </row>
        <row r="3354">
          <cell r="A3354" t="str">
            <v>000000-2060-002</v>
          </cell>
          <cell r="B3354">
            <v>8544421100</v>
          </cell>
          <cell r="C3354" t="str">
            <v>有接头电缆</v>
          </cell>
          <cell r="D3354" t="str">
            <v>4|3|传输信号用|有接头|Carl Zeiss|000000-2060-002|小于80V</v>
          </cell>
          <cell r="E3354">
            <v>101</v>
          </cell>
          <cell r="F3354" t="str">
            <v>L2233D18A008</v>
          </cell>
          <cell r="G3354">
            <v>39</v>
          </cell>
          <cell r="H3354" t="str">
            <v>连接线（耐压小于80V,有接头,外塑料里铜线，传输信号用,品牌:Carl Zeiss)</v>
          </cell>
          <cell r="I3354" t="str">
            <v>Cable IEEE 1394b</v>
          </cell>
          <cell r="J3354">
            <v>41542</v>
          </cell>
        </row>
        <row r="3354">
          <cell r="L3354" t="str">
            <v>个</v>
          </cell>
          <cell r="M3354" t="str">
            <v>千克</v>
          </cell>
          <cell r="N3354" t="str">
            <v>1PC=1.73M</v>
          </cell>
          <cell r="O3354" t="str">
            <v>米</v>
          </cell>
        </row>
        <row r="3355">
          <cell r="A3355" t="str">
            <v>000000-0491-082</v>
          </cell>
          <cell r="B3355">
            <v>8544421100</v>
          </cell>
          <cell r="C3355" t="str">
            <v>有接头电缆</v>
          </cell>
          <cell r="D3355" t="str">
            <v>4|3|传输信号用|有接头|Carl Zeiss|000000-0491-082|小于80V</v>
          </cell>
          <cell r="E3355">
            <v>101</v>
          </cell>
          <cell r="F3355" t="str">
            <v>L2233D18A008</v>
          </cell>
          <cell r="G3355">
            <v>39</v>
          </cell>
          <cell r="H3355" t="str">
            <v>连接线，用于连接设备</v>
          </cell>
          <cell r="I3355" t="str">
            <v>CABLE STAND-EXTERNAL POWER SUPPLY</v>
          </cell>
          <cell r="J3355">
            <v>41555</v>
          </cell>
        </row>
        <row r="3355">
          <cell r="L3355" t="str">
            <v>个</v>
          </cell>
          <cell r="M3355" t="str">
            <v>千克</v>
          </cell>
          <cell r="N3355" t="str">
            <v>单位换算</v>
          </cell>
          <cell r="O3355" t="str">
            <v>米</v>
          </cell>
        </row>
        <row r="3356">
          <cell r="A3356" t="str">
            <v>340002-0934-000</v>
          </cell>
          <cell r="B3356">
            <v>8544421100</v>
          </cell>
          <cell r="C3356" t="str">
            <v>有接头电缆</v>
          </cell>
          <cell r="D3356" t="str">
            <v>4|3|传输信号用|有接头|Carl Zeiss|340002-0934-000|小于80V</v>
          </cell>
          <cell r="E3356">
            <v>101</v>
          </cell>
          <cell r="F3356" t="str">
            <v>L2233D18A008</v>
          </cell>
          <cell r="G3356">
            <v>39</v>
          </cell>
          <cell r="H3356" t="str">
            <v>信号线</v>
          </cell>
          <cell r="I3356" t="str">
            <v>SER.CABLE,9POL SUBD</v>
          </cell>
          <cell r="J3356">
            <v>41559</v>
          </cell>
        </row>
        <row r="3356">
          <cell r="L3356" t="str">
            <v>个</v>
          </cell>
          <cell r="M3356" t="str">
            <v>千克</v>
          </cell>
          <cell r="N3356" t="str">
            <v>1PC=3M</v>
          </cell>
          <cell r="O3356" t="str">
            <v>米</v>
          </cell>
        </row>
        <row r="3357">
          <cell r="A3357" t="str">
            <v>000000-0488-552</v>
          </cell>
          <cell r="B3357">
            <v>8544421100</v>
          </cell>
          <cell r="C3357" t="str">
            <v>有接头电缆</v>
          </cell>
          <cell r="D3357" t="str">
            <v>4|3|传输信号用|有接头|Carl Zeiss|000000-0488-552|小于80V</v>
          </cell>
          <cell r="E3357">
            <v>101</v>
          </cell>
          <cell r="F3357" t="str">
            <v>L2233D18A008</v>
          </cell>
          <cell r="G3357">
            <v>39</v>
          </cell>
          <cell r="H3357" t="str">
            <v>信号线</v>
          </cell>
          <cell r="I3357" t="str">
            <v>USB-2.0 CABLE A-B 3.0M</v>
          </cell>
          <cell r="J3357">
            <v>41559</v>
          </cell>
        </row>
        <row r="3357">
          <cell r="L3357" t="str">
            <v>个</v>
          </cell>
          <cell r="M3357" t="str">
            <v>千克</v>
          </cell>
          <cell r="N3357" t="str">
            <v>单位换算</v>
          </cell>
          <cell r="O3357" t="str">
            <v>米</v>
          </cell>
        </row>
        <row r="3358">
          <cell r="A3358" t="str">
            <v>350023-4103-000</v>
          </cell>
          <cell r="B3358">
            <v>8544421100</v>
          </cell>
          <cell r="C3358" t="str">
            <v>有接头电缆</v>
          </cell>
          <cell r="D3358" t="str">
            <v>4|3|传输信号用|有接头|Carl Zeiss|350023-4103-000|小于80V</v>
          </cell>
          <cell r="E3358">
            <v>101</v>
          </cell>
          <cell r="F3358" t="str">
            <v>L2233D18A008</v>
          </cell>
          <cell r="G3358">
            <v>39</v>
          </cell>
          <cell r="H3358" t="str">
            <v>电源线,给电气设备供电</v>
          </cell>
          <cell r="I3358" t="str">
            <v>MAINS LEAD</v>
          </cell>
          <cell r="J3358">
            <v>41576</v>
          </cell>
        </row>
        <row r="3358">
          <cell r="L3358" t="str">
            <v>个</v>
          </cell>
          <cell r="M3358" t="str">
            <v>千克</v>
          </cell>
          <cell r="N3358" t="str">
            <v>单位换算</v>
          </cell>
          <cell r="O3358" t="str">
            <v>米</v>
          </cell>
        </row>
        <row r="3359">
          <cell r="A3359" t="str">
            <v>348222-8002-000</v>
          </cell>
          <cell r="B3359">
            <v>8544421100</v>
          </cell>
          <cell r="C3359" t="str">
            <v>有接头电缆</v>
          </cell>
          <cell r="D3359" t="str">
            <v>4|3|传输信号用|有接头|Carl Zeiss|348222-8002-000|小于80V</v>
          </cell>
          <cell r="E3359">
            <v>101</v>
          </cell>
          <cell r="F3359" t="str">
            <v>L2233D18A008</v>
          </cell>
          <cell r="G3359">
            <v>39</v>
          </cell>
          <cell r="H3359" t="str">
            <v>二次电子探头连接线</v>
          </cell>
          <cell r="I3359" t="str">
            <v>10 KV HIGH VOITAGE CABLE FOR SE-DETECTOR</v>
          </cell>
          <cell r="J3359">
            <v>41596</v>
          </cell>
        </row>
        <row r="3359">
          <cell r="L3359" t="str">
            <v>个</v>
          </cell>
          <cell r="M3359" t="str">
            <v>千克</v>
          </cell>
          <cell r="N3359" t="str">
            <v>1PC=2M</v>
          </cell>
          <cell r="O3359" t="str">
            <v>米</v>
          </cell>
        </row>
        <row r="3360">
          <cell r="A3360" t="str">
            <v>000000-1230-975</v>
          </cell>
          <cell r="B3360">
            <v>8544421100</v>
          </cell>
          <cell r="C3360" t="str">
            <v>有接头电缆</v>
          </cell>
          <cell r="D3360" t="str">
            <v>4|3|传输信号用|有接头|Carl Zeiss|000000-1230-975|小于80V</v>
          </cell>
          <cell r="E3360">
            <v>101</v>
          </cell>
          <cell r="F3360" t="str">
            <v>L2233D18A008</v>
          </cell>
          <cell r="G3360">
            <v>39</v>
          </cell>
          <cell r="H3360" t="str">
            <v>控制线,用于佳能EOS控制</v>
          </cell>
          <cell r="I3360" t="str">
            <v>Control cable CANON EOS series with N3 socket</v>
          </cell>
          <cell r="J3360">
            <v>41604</v>
          </cell>
        </row>
        <row r="3360">
          <cell r="L3360" t="str">
            <v>个</v>
          </cell>
          <cell r="M3360" t="str">
            <v>千克</v>
          </cell>
          <cell r="N3360" t="str">
            <v>单位换算</v>
          </cell>
          <cell r="O3360" t="str">
            <v>米</v>
          </cell>
        </row>
        <row r="3361">
          <cell r="A3361" t="str">
            <v>347824-9015-010</v>
          </cell>
          <cell r="B3361">
            <v>8544421100</v>
          </cell>
          <cell r="C3361" t="str">
            <v>有接头电缆</v>
          </cell>
          <cell r="D3361" t="str">
            <v>4|3|传输信号用|有接头|Carl Zeiss|347824-9015-010|小于80V</v>
          </cell>
          <cell r="E3361">
            <v>101</v>
          </cell>
          <cell r="F3361" t="str">
            <v>L2233D18A008</v>
          </cell>
          <cell r="G3361">
            <v>39</v>
          </cell>
          <cell r="H3361" t="str">
            <v>多道器连线，多道器用于通讯</v>
          </cell>
          <cell r="I3361" t="str">
            <v>FBG channel multiplexer</v>
          </cell>
          <cell r="J3361">
            <v>41607</v>
          </cell>
        </row>
        <row r="3361">
          <cell r="L3361" t="str">
            <v>个</v>
          </cell>
          <cell r="M3361" t="str">
            <v>千克</v>
          </cell>
          <cell r="N3361" t="str">
            <v>1PC=2M</v>
          </cell>
          <cell r="O3361" t="str">
            <v>米</v>
          </cell>
        </row>
        <row r="3362">
          <cell r="A3362" t="str">
            <v>000000-0475-507</v>
          </cell>
          <cell r="B3362">
            <v>8544421100</v>
          </cell>
          <cell r="C3362" t="str">
            <v>有接头电缆</v>
          </cell>
          <cell r="D3362" t="str">
            <v>4|3|传输信号用|有接头|Carl Zeiss|000000-0475-507|小于80V</v>
          </cell>
          <cell r="E3362">
            <v>101</v>
          </cell>
          <cell r="F3362" t="str">
            <v>L2233D18A008</v>
          </cell>
          <cell r="G3362">
            <v>39</v>
          </cell>
          <cell r="H3362" t="str">
            <v>电源线,传输电流的电线,点对点传输,铜金属丝,显微镜</v>
          </cell>
          <cell r="I3362" t="str">
            <v>POWER CABLE CHINA STRAIGHT 6M</v>
          </cell>
          <cell r="J3362">
            <v>41613</v>
          </cell>
        </row>
        <row r="3362">
          <cell r="L3362" t="str">
            <v>个</v>
          </cell>
          <cell r="M3362" t="str">
            <v>千克</v>
          </cell>
          <cell r="N3362" t="str">
            <v>1PC=6M</v>
          </cell>
          <cell r="O3362" t="str">
            <v>米</v>
          </cell>
        </row>
        <row r="3363">
          <cell r="A3363" t="str">
            <v>457411-9011-000</v>
          </cell>
          <cell r="B3363">
            <v>8544421100</v>
          </cell>
          <cell r="C3363" t="str">
            <v>有接头电缆</v>
          </cell>
          <cell r="D3363" t="str">
            <v>4|3|传输信号用|有接头|Carl Zeiss|457411-9011-000|小于80V</v>
          </cell>
          <cell r="E3363">
            <v>101</v>
          </cell>
          <cell r="F3363" t="str">
            <v>L2233D18A008</v>
          </cell>
          <cell r="G3363">
            <v>39</v>
          </cell>
          <cell r="H3363" t="str">
            <v>数据线，用于传输数据，通用机型</v>
          </cell>
          <cell r="I3363" t="str">
            <v>CAN-BUS CABLE 2.5M</v>
          </cell>
          <cell r="J3363">
            <v>41619</v>
          </cell>
        </row>
        <row r="3363">
          <cell r="L3363" t="str">
            <v>个</v>
          </cell>
          <cell r="M3363" t="str">
            <v>千克</v>
          </cell>
          <cell r="N3363" t="str">
            <v>单位换算</v>
          </cell>
          <cell r="O3363" t="str">
            <v>米</v>
          </cell>
        </row>
        <row r="3364">
          <cell r="A3364" t="str">
            <v>457411-9012-000</v>
          </cell>
          <cell r="B3364">
            <v>8544421100</v>
          </cell>
          <cell r="C3364" t="str">
            <v>有接头电缆</v>
          </cell>
          <cell r="D3364" t="str">
            <v>4|3|传输信号用|有接头|Carl Zeiss|457411-9012-000|小于80V</v>
          </cell>
          <cell r="E3364">
            <v>101</v>
          </cell>
          <cell r="F3364" t="str">
            <v>L2233D18A008</v>
          </cell>
          <cell r="G3364">
            <v>39</v>
          </cell>
          <cell r="H3364" t="str">
            <v>数据线，用于传输数据，通用机型</v>
          </cell>
          <cell r="I3364" t="str">
            <v>RS 232 CABLE 3M</v>
          </cell>
          <cell r="J3364">
            <v>41619</v>
          </cell>
        </row>
        <row r="3364">
          <cell r="L3364" t="str">
            <v>个</v>
          </cell>
          <cell r="M3364" t="str">
            <v>千克</v>
          </cell>
          <cell r="N3364" t="str">
            <v>1PC=3M</v>
          </cell>
          <cell r="O3364" t="str">
            <v>米</v>
          </cell>
        </row>
        <row r="3365">
          <cell r="A3365" t="str">
            <v>000000-2078-140</v>
          </cell>
          <cell r="B3365">
            <v>8544421100</v>
          </cell>
          <cell r="C3365" t="str">
            <v>有接头电缆</v>
          </cell>
          <cell r="D3365" t="str">
            <v>4|3|传输信号用|有接头|Carl Zeiss|000000-2078-140|小于80V</v>
          </cell>
          <cell r="E3365">
            <v>101</v>
          </cell>
          <cell r="F3365" t="str">
            <v>L2233D18A008</v>
          </cell>
          <cell r="G3365">
            <v>39</v>
          </cell>
          <cell r="H3365" t="str">
            <v>高清视频系统信号线</v>
          </cell>
          <cell r="I3365" t="str">
            <v>SYSTEM CABLE 6M 2X HEAD REPEATER W.WIN</v>
          </cell>
          <cell r="J3365">
            <v>41633</v>
          </cell>
        </row>
        <row r="3365">
          <cell r="L3365" t="str">
            <v>个</v>
          </cell>
          <cell r="M3365" t="str">
            <v>千克</v>
          </cell>
          <cell r="N3365" t="str">
            <v>1PC=6M</v>
          </cell>
          <cell r="O3365" t="str">
            <v>米</v>
          </cell>
        </row>
        <row r="3366">
          <cell r="A3366" t="str">
            <v>622515-9622-000</v>
          </cell>
          <cell r="B3366">
            <v>8544421100</v>
          </cell>
          <cell r="C3366" t="str">
            <v>有接头电缆</v>
          </cell>
          <cell r="D3366" t="str">
            <v>4|3|传输信号用|有接头|Carl Zeiss|622515-9622-000|小于80V</v>
          </cell>
          <cell r="E3366">
            <v>101</v>
          </cell>
          <cell r="F3366" t="str">
            <v>L2233D18A008</v>
          </cell>
          <cell r="G3366">
            <v>39</v>
          </cell>
          <cell r="H3366" t="str">
            <v>控制柜连接线</v>
          </cell>
          <cell r="I3366" t="str">
            <v>CABLE|loom,C98-C99,P12/10,16/10</v>
          </cell>
          <cell r="J3366">
            <v>41641</v>
          </cell>
        </row>
        <row r="3366">
          <cell r="L3366" t="str">
            <v>个</v>
          </cell>
          <cell r="M3366" t="str">
            <v>千克</v>
          </cell>
          <cell r="N3366" t="str">
            <v>单位换算</v>
          </cell>
          <cell r="O3366" t="str">
            <v>米</v>
          </cell>
        </row>
        <row r="3367">
          <cell r="A3367" t="str">
            <v>266010-0057-518</v>
          </cell>
          <cell r="B3367">
            <v>8544421100</v>
          </cell>
          <cell r="C3367" t="str">
            <v>有接头电缆</v>
          </cell>
          <cell r="D3367" t="str">
            <v>4|3|传输信号用|有接头|Carl Zeiss|266010-0057-518|小于80V</v>
          </cell>
          <cell r="E3367">
            <v>101</v>
          </cell>
          <cell r="F3367" t="str">
            <v>L2233D18A008</v>
          </cell>
          <cell r="G3367">
            <v>39</v>
          </cell>
          <cell r="H3367" t="str">
            <v>数据传输线</v>
          </cell>
          <cell r="I3367" t="str">
            <v>ASSY CBL AC-OCT MAIN HARNESS</v>
          </cell>
          <cell r="J3367">
            <v>41646</v>
          </cell>
        </row>
        <row r="3367">
          <cell r="L3367" t="str">
            <v>个</v>
          </cell>
          <cell r="M3367" t="str">
            <v>千克</v>
          </cell>
          <cell r="N3367" t="str">
            <v>1PC=1.7M</v>
          </cell>
          <cell r="O3367" t="str">
            <v>米</v>
          </cell>
        </row>
        <row r="3368">
          <cell r="A3368" t="str">
            <v>000000-0478-847</v>
          </cell>
          <cell r="B3368">
            <v>8544421100</v>
          </cell>
          <cell r="C3368" t="str">
            <v>有接头电缆</v>
          </cell>
          <cell r="D3368" t="str">
            <v>4|3|传输信号用|有接头|Carl Zeiss|000000-0478-847|小于80V</v>
          </cell>
          <cell r="E3368">
            <v>101</v>
          </cell>
          <cell r="F3368" t="str">
            <v>L2233D18A008</v>
          </cell>
          <cell r="G3368">
            <v>39</v>
          </cell>
          <cell r="H3368" t="str">
            <v>数据信号线</v>
          </cell>
          <cell r="I3368" t="str">
            <v>CABLE DL-DEPLETED SENSOR</v>
          </cell>
          <cell r="J3368">
            <v>41646</v>
          </cell>
        </row>
        <row r="3368">
          <cell r="L3368" t="str">
            <v>个</v>
          </cell>
          <cell r="M3368" t="str">
            <v>千克</v>
          </cell>
          <cell r="N3368" t="str">
            <v>单位换算</v>
          </cell>
          <cell r="O3368" t="str">
            <v>米</v>
          </cell>
        </row>
        <row r="3369">
          <cell r="A3369" t="str">
            <v>000000-0520-302</v>
          </cell>
          <cell r="B3369">
            <v>8544421100</v>
          </cell>
          <cell r="C3369" t="str">
            <v>有接头电缆</v>
          </cell>
          <cell r="D3369" t="str">
            <v>4|3|传输信号用|有接头|Carl Zeiss|000000-0520-302|小于80V</v>
          </cell>
          <cell r="E3369">
            <v>101</v>
          </cell>
          <cell r="F3369" t="str">
            <v>L2233D18A008</v>
          </cell>
          <cell r="G3369">
            <v>39</v>
          </cell>
          <cell r="H3369" t="str">
            <v>数据线，用于传输图像信号。适用于AxioCam</v>
          </cell>
          <cell r="I3369" t="str">
            <v>CABLE FIREWIRE 1394 A/B 6PIN-9PIN 4.5M</v>
          </cell>
          <cell r="J3369">
            <v>41655</v>
          </cell>
        </row>
        <row r="3369">
          <cell r="L3369" t="str">
            <v>个</v>
          </cell>
          <cell r="M3369" t="str">
            <v>千克</v>
          </cell>
          <cell r="N3369" t="str">
            <v>1PC=4.5M</v>
          </cell>
          <cell r="O3369" t="str">
            <v>米</v>
          </cell>
        </row>
        <row r="3370">
          <cell r="A3370" t="str">
            <v>000000-1122-985</v>
          </cell>
          <cell r="B3370">
            <v>8544421100</v>
          </cell>
          <cell r="C3370" t="str">
            <v>有接头电缆</v>
          </cell>
          <cell r="D3370" t="str">
            <v>4|3|传输信号用|有接头|Carl Zeiss|000000-1122-985|小于80V</v>
          </cell>
          <cell r="E3370">
            <v>101</v>
          </cell>
          <cell r="F3370" t="str">
            <v>L2233D18A008</v>
          </cell>
          <cell r="G3370">
            <v>39</v>
          </cell>
          <cell r="H3370" t="str">
            <v>照相触发连线</v>
          </cell>
          <cell r="I3370" t="str">
            <v>KT-CABLE</v>
          </cell>
          <cell r="J3370">
            <v>41663</v>
          </cell>
        </row>
        <row r="3370">
          <cell r="L3370" t="str">
            <v>个</v>
          </cell>
          <cell r="M3370" t="str">
            <v>千克</v>
          </cell>
          <cell r="N3370" t="str">
            <v>单位换算</v>
          </cell>
          <cell r="O3370" t="str">
            <v>米</v>
          </cell>
        </row>
        <row r="3371">
          <cell r="A3371" t="str">
            <v>348222-8028-020</v>
          </cell>
          <cell r="B3371">
            <v>8544421100</v>
          </cell>
          <cell r="C3371" t="str">
            <v>有接头电缆</v>
          </cell>
          <cell r="D3371" t="str">
            <v>4|3|传输信号用|有接头|Carl Zeiss|348222-8028-020|小于80V</v>
          </cell>
          <cell r="E3371">
            <v>101</v>
          </cell>
          <cell r="F3371" t="str">
            <v>L2233D18A008</v>
          </cell>
          <cell r="G3371">
            <v>39</v>
          </cell>
          <cell r="H3371" t="str">
            <v>样品电流测量线（测量电流，作为导体传输电流）</v>
          </cell>
          <cell r="I3371" t="str">
            <v>Probecurrent-Measuring Cable</v>
          </cell>
          <cell r="J3371">
            <v>41681</v>
          </cell>
        </row>
        <row r="3371">
          <cell r="L3371" t="str">
            <v>个</v>
          </cell>
          <cell r="M3371" t="str">
            <v>千克</v>
          </cell>
          <cell r="N3371" t="str">
            <v>1PC=3M</v>
          </cell>
          <cell r="O3371" t="str">
            <v>米</v>
          </cell>
        </row>
        <row r="3372">
          <cell r="A3372" t="str">
            <v>305946-8728-000</v>
          </cell>
          <cell r="B3372">
            <v>8544421100</v>
          </cell>
          <cell r="C3372" t="str">
            <v>有接头电缆</v>
          </cell>
          <cell r="D3372" t="str">
            <v>4|3|传输信号用|有接头|Carl Zeiss|305946-8728-000|小于80V</v>
          </cell>
          <cell r="E3372">
            <v>101</v>
          </cell>
          <cell r="F3372" t="str">
            <v>L2233D18A008</v>
          </cell>
          <cell r="G3372">
            <v>39</v>
          </cell>
          <cell r="H3372" t="str">
            <v>电源线</v>
          </cell>
          <cell r="I3372" t="str">
            <v>Cable Voltage supply  Mate N Lok 2pol</v>
          </cell>
          <cell r="J3372">
            <v>41684</v>
          </cell>
        </row>
        <row r="3372">
          <cell r="L3372" t="str">
            <v>个</v>
          </cell>
          <cell r="M3372" t="str">
            <v>千克</v>
          </cell>
          <cell r="N3372" t="str">
            <v>1PC=0.32M</v>
          </cell>
          <cell r="O3372" t="str">
            <v>米</v>
          </cell>
        </row>
        <row r="3373">
          <cell r="A3373" t="str">
            <v>346022-8010-000</v>
          </cell>
          <cell r="B3373">
            <v>8544421100</v>
          </cell>
          <cell r="C3373" t="str">
            <v>有接头电缆</v>
          </cell>
          <cell r="D3373" t="str">
            <v>4|3|传输信号用|有接头|Carl Zeiss|346022-8010-000|小于80V</v>
          </cell>
          <cell r="E3373">
            <v>101</v>
          </cell>
          <cell r="F3373" t="str">
            <v>L2233D18A008</v>
          </cell>
          <cell r="G3373">
            <v>39</v>
          </cell>
          <cell r="H3373" t="str">
            <v>分子泵开启连接线</v>
          </cell>
          <cell r="I3373" t="str">
            <v>QUIET MODE TURBO ENABLE CABLE</v>
          </cell>
          <cell r="J3373">
            <v>41684</v>
          </cell>
        </row>
        <row r="3373">
          <cell r="L3373" t="str">
            <v>个</v>
          </cell>
          <cell r="M3373" t="str">
            <v>千克</v>
          </cell>
          <cell r="N3373" t="str">
            <v>单位换算</v>
          </cell>
          <cell r="O3373" t="str">
            <v>米</v>
          </cell>
        </row>
        <row r="3374">
          <cell r="A3374" t="str">
            <v>348222-8028-000</v>
          </cell>
          <cell r="B3374">
            <v>8544421100</v>
          </cell>
          <cell r="C3374" t="str">
            <v>有接头电缆</v>
          </cell>
          <cell r="D3374" t="str">
            <v>4|3|传输信号用|有接头|Carl Zeiss|348222-8028-000|小于80V</v>
          </cell>
          <cell r="E3374">
            <v>101</v>
          </cell>
          <cell r="F3374" t="str">
            <v>L2233D18A008</v>
          </cell>
          <cell r="G3374">
            <v>39</v>
          </cell>
          <cell r="H3374" t="str">
            <v>束流表测量线</v>
          </cell>
          <cell r="I3374" t="str">
            <v>Probe current measuring cable</v>
          </cell>
          <cell r="J3374">
            <v>41687</v>
          </cell>
        </row>
        <row r="3374">
          <cell r="L3374" t="str">
            <v>个</v>
          </cell>
          <cell r="M3374" t="str">
            <v>千克</v>
          </cell>
          <cell r="N3374" t="str">
            <v>单位换算</v>
          </cell>
          <cell r="O3374" t="str">
            <v>米</v>
          </cell>
        </row>
        <row r="3375">
          <cell r="A3375" t="str">
            <v>620670-8099-000</v>
          </cell>
          <cell r="B3375">
            <v>8544421100</v>
          </cell>
          <cell r="C3375" t="str">
            <v>有接头电缆</v>
          </cell>
          <cell r="D3375" t="str">
            <v>4|3|传输信号用|有接头|Carl Zeiss|620670-8099-000|小于80V</v>
          </cell>
          <cell r="E3375">
            <v>101</v>
          </cell>
          <cell r="F3375" t="str">
            <v>L2233D18A008</v>
          </cell>
          <cell r="G3375">
            <v>39</v>
          </cell>
          <cell r="H3375" t="str">
            <v>探头用的连接线</v>
          </cell>
          <cell r="I3375" t="str">
            <v>KIT| HARDWARE,ELEC/PNEUMATIC</v>
          </cell>
          <cell r="J3375">
            <v>41689</v>
          </cell>
        </row>
        <row r="3375">
          <cell r="L3375" t="str">
            <v>个</v>
          </cell>
          <cell r="M3375" t="str">
            <v>千克</v>
          </cell>
          <cell r="N3375" t="str">
            <v>单位换算</v>
          </cell>
          <cell r="O3375" t="str">
            <v>米</v>
          </cell>
        </row>
        <row r="3376">
          <cell r="A3376" t="str">
            <v>360160-0000-511</v>
          </cell>
          <cell r="B3376">
            <v>8544421100</v>
          </cell>
          <cell r="C3376" t="str">
            <v>有接头电缆</v>
          </cell>
          <cell r="D3376" t="str">
            <v>4|3|传输信号用|有接头|Carl Zeiss|360160-0000-511|小于80V</v>
          </cell>
          <cell r="E3376">
            <v>101</v>
          </cell>
          <cell r="F3376" t="str">
            <v>L2233D18A008</v>
          </cell>
          <cell r="G3376">
            <v>39</v>
          </cell>
          <cell r="H3376" t="str">
            <v>信号线</v>
          </cell>
          <cell r="I3376" t="str">
            <v>CBL-FLD GUN-VAC-OK</v>
          </cell>
          <cell r="J3376">
            <v>41702</v>
          </cell>
        </row>
        <row r="3376">
          <cell r="L3376" t="str">
            <v>个</v>
          </cell>
          <cell r="M3376" t="str">
            <v>千克</v>
          </cell>
          <cell r="N3376" t="str">
            <v>单位换算</v>
          </cell>
          <cell r="O3376" t="str">
            <v>米</v>
          </cell>
        </row>
        <row r="3377">
          <cell r="A3377" t="str">
            <v>360160-0000-386</v>
          </cell>
          <cell r="B3377">
            <v>8544421100</v>
          </cell>
          <cell r="C3377" t="str">
            <v>有接头电缆</v>
          </cell>
          <cell r="D3377" t="str">
            <v>4|3|传输信号用|有接头|Carl Zeiss|360160-0000-386|小于80V</v>
          </cell>
          <cell r="E3377">
            <v>101</v>
          </cell>
          <cell r="F3377" t="str">
            <v>L2233D18A008</v>
          </cell>
          <cell r="G3377">
            <v>39</v>
          </cell>
          <cell r="H3377" t="str">
            <v>信号线</v>
          </cell>
          <cell r="I3377" t="str">
            <v>CBL-CHMBER ROUGH GAUGE-POLARIS</v>
          </cell>
          <cell r="J3377">
            <v>41702</v>
          </cell>
        </row>
        <row r="3377">
          <cell r="L3377" t="str">
            <v>个</v>
          </cell>
          <cell r="M3377" t="str">
            <v>千克</v>
          </cell>
          <cell r="N3377" t="str">
            <v>单位换算</v>
          </cell>
          <cell r="O3377" t="str">
            <v>米</v>
          </cell>
        </row>
        <row r="3378">
          <cell r="A3378" t="str">
            <v>636001-8603-000</v>
          </cell>
          <cell r="B3378">
            <v>8544421100</v>
          </cell>
          <cell r="C3378" t="str">
            <v>有接头电缆</v>
          </cell>
          <cell r="D3378" t="str">
            <v>4|3|传输信号用|有接头|Carl Zeiss|636001-8603-000|小于80V</v>
          </cell>
          <cell r="E3378">
            <v>101</v>
          </cell>
          <cell r="F3378" t="str">
            <v>L2233D18A008</v>
          </cell>
          <cell r="G3378">
            <v>39</v>
          </cell>
          <cell r="H3378" t="str">
            <v>线缆</v>
          </cell>
          <cell r="I3378" t="str">
            <v>cable from Y motor to X distribute board</v>
          </cell>
          <cell r="J3378">
            <v>41709</v>
          </cell>
        </row>
        <row r="3378">
          <cell r="L3378" t="str">
            <v>个</v>
          </cell>
          <cell r="M3378" t="str">
            <v>千克</v>
          </cell>
          <cell r="N3378" t="str">
            <v>1PC=4.8M</v>
          </cell>
          <cell r="O3378" t="str">
            <v>米</v>
          </cell>
        </row>
        <row r="3379">
          <cell r="A3379" t="str">
            <v>000000-0507-946</v>
          </cell>
          <cell r="B3379">
            <v>8544421100</v>
          </cell>
          <cell r="C3379" t="str">
            <v>有接头电缆</v>
          </cell>
          <cell r="D3379" t="str">
            <v>4|3|传输信号用|有接头|Carl Zeiss|000000-0507-946|小于80V</v>
          </cell>
          <cell r="E3379">
            <v>101</v>
          </cell>
          <cell r="F3379" t="str">
            <v>L2233D18A008</v>
          </cell>
          <cell r="G3379">
            <v>39</v>
          </cell>
          <cell r="H3379" t="str">
            <v>数据线，传输数据，传输数据，金属，LSM 780</v>
          </cell>
          <cell r="I3379" t="str">
            <v>Mini Coax Cable 2xSSL20-20SB</v>
          </cell>
          <cell r="J3379">
            <v>41709</v>
          </cell>
        </row>
        <row r="3379">
          <cell r="L3379" t="str">
            <v>个</v>
          </cell>
          <cell r="M3379" t="str">
            <v>千克</v>
          </cell>
          <cell r="N3379" t="str">
            <v>单位换算</v>
          </cell>
          <cell r="O3379" t="str">
            <v>米</v>
          </cell>
        </row>
        <row r="3380">
          <cell r="A3380" t="str">
            <v>000000-1348-894</v>
          </cell>
          <cell r="B3380">
            <v>8544421100</v>
          </cell>
          <cell r="C3380" t="str">
            <v>有接头电缆</v>
          </cell>
          <cell r="D3380" t="str">
            <v>4|3|传输信号用|有接头|Carl Zeiss|000000-1348-894|小于80V</v>
          </cell>
          <cell r="E3380">
            <v>101</v>
          </cell>
          <cell r="F3380" t="str">
            <v>L2233D18A008</v>
          </cell>
          <cell r="G3380">
            <v>39</v>
          </cell>
          <cell r="H3380" t="str">
            <v>电源控制线</v>
          </cell>
          <cell r="I3380" t="str">
            <v>ASSY CBL HFA2P DC CLASS B</v>
          </cell>
          <cell r="J3380">
            <v>41712</v>
          </cell>
        </row>
        <row r="3380">
          <cell r="L3380" t="str">
            <v>个</v>
          </cell>
          <cell r="M3380" t="str">
            <v>千克</v>
          </cell>
          <cell r="N3380" t="str">
            <v>1PC=1.4M</v>
          </cell>
          <cell r="O3380" t="str">
            <v>米</v>
          </cell>
        </row>
        <row r="3381">
          <cell r="A3381" t="str">
            <v>360160-0000-437</v>
          </cell>
          <cell r="B3381">
            <v>8544421100</v>
          </cell>
          <cell r="C3381" t="str">
            <v>有接头电缆</v>
          </cell>
          <cell r="D3381" t="str">
            <v>4|3|提供电压|有接头|Carl Zeiss| 360160-0000-437|小于80V</v>
          </cell>
          <cell r="E3381">
            <v>101</v>
          </cell>
          <cell r="F3381" t="str">
            <v>L2233D18A008</v>
          </cell>
          <cell r="G3381">
            <v>39</v>
          </cell>
          <cell r="H3381" t="str">
            <v>下八级线圈控制线:为下八级线圈提供电压</v>
          </cell>
          <cell r="I3381" t="str">
            <v>CBL-LOWER OCTOPOLE-POLARIS</v>
          </cell>
          <cell r="J3381">
            <v>43962</v>
          </cell>
        </row>
        <row r="3381">
          <cell r="L3381" t="str">
            <v>个</v>
          </cell>
          <cell r="M3381" t="str">
            <v>千克</v>
          </cell>
          <cell r="N3381" t="str">
            <v>1PC=1.5M</v>
          </cell>
          <cell r="O3381" t="str">
            <v>米</v>
          </cell>
        </row>
        <row r="3382">
          <cell r="A3382" t="str">
            <v>360160-0000-436</v>
          </cell>
          <cell r="B3382">
            <v>8544421100</v>
          </cell>
          <cell r="C3382" t="str">
            <v>有接头电缆</v>
          </cell>
          <cell r="D3382" t="str">
            <v>4|3|提供电压|有接头|Carl Zeiss| 360160-0000-436|小于80V</v>
          </cell>
          <cell r="E3382">
            <v>101</v>
          </cell>
          <cell r="F3382" t="str">
            <v>L2233D18A008</v>
          </cell>
          <cell r="G3382">
            <v>39</v>
          </cell>
          <cell r="H3382" t="str">
            <v>上八级线圈控制线:为上八级线圈提供电压</v>
          </cell>
          <cell r="I3382" t="str">
            <v>CBL-UPPER OCTOPOLE-POLARIS</v>
          </cell>
          <cell r="J3382">
            <v>43962</v>
          </cell>
        </row>
        <row r="3382">
          <cell r="L3382" t="str">
            <v>个</v>
          </cell>
          <cell r="M3382" t="str">
            <v>千克</v>
          </cell>
          <cell r="N3382" t="str">
            <v>1PC=1.5M</v>
          </cell>
          <cell r="O3382" t="str">
            <v>米</v>
          </cell>
        </row>
        <row r="3383">
          <cell r="A3383" t="str">
            <v>305929-8605-500</v>
          </cell>
          <cell r="B3383">
            <v>8544421100</v>
          </cell>
          <cell r="C3383" t="str">
            <v>有接头电缆</v>
          </cell>
          <cell r="D3383" t="str">
            <v>4|3|传输信号用|有接头|Carl Zeiss|305929-8605-500|小于80V</v>
          </cell>
          <cell r="E3383">
            <v>101</v>
          </cell>
          <cell r="F3383" t="str">
            <v>L2233D18A008</v>
          </cell>
          <cell r="G3383">
            <v>39</v>
          </cell>
          <cell r="H3383" t="str">
            <v>电源线、控制线等普通导线</v>
          </cell>
          <cell r="I3383" t="str">
            <v>SCK Cable E box LED pico/s 100</v>
          </cell>
          <cell r="J3383">
            <v>41715</v>
          </cell>
        </row>
        <row r="3383">
          <cell r="L3383" t="str">
            <v>个</v>
          </cell>
          <cell r="M3383" t="str">
            <v>千克</v>
          </cell>
          <cell r="N3383" t="str">
            <v>单位换算</v>
          </cell>
          <cell r="O3383" t="str">
            <v>米</v>
          </cell>
        </row>
        <row r="3384">
          <cell r="A3384" t="str">
            <v>636001-8614-000</v>
          </cell>
          <cell r="B3384">
            <v>8544421100</v>
          </cell>
          <cell r="C3384" t="str">
            <v>有接头电缆</v>
          </cell>
          <cell r="D3384" t="str">
            <v>4|3|传输信号用|有接头|Carl Zeiss|636001-8614-000|小于80V</v>
          </cell>
          <cell r="E3384">
            <v>101</v>
          </cell>
          <cell r="F3384" t="str">
            <v>L2233D18A008</v>
          </cell>
          <cell r="G3384">
            <v>39</v>
          </cell>
          <cell r="H3384" t="str">
            <v>线缆</v>
          </cell>
          <cell r="I3384" t="str">
            <v>Cable Y/Z sensor system 1</v>
          </cell>
          <cell r="J3384">
            <v>41724</v>
          </cell>
        </row>
        <row r="3384">
          <cell r="L3384" t="str">
            <v>个</v>
          </cell>
          <cell r="M3384" t="str">
            <v>千克</v>
          </cell>
          <cell r="N3384" t="str">
            <v>单位换算</v>
          </cell>
          <cell r="O3384" t="str">
            <v>米</v>
          </cell>
        </row>
        <row r="3385">
          <cell r="A3385" t="str">
            <v>636001-8615-000</v>
          </cell>
          <cell r="B3385">
            <v>8544421100</v>
          </cell>
          <cell r="C3385" t="str">
            <v>有接头电缆</v>
          </cell>
          <cell r="D3385" t="str">
            <v>4|3|传输信号用|有接头|Carl Zeiss|636001-8615-000|小于80V</v>
          </cell>
          <cell r="E3385">
            <v>101</v>
          </cell>
          <cell r="F3385" t="str">
            <v>L2233D18A008</v>
          </cell>
          <cell r="G3385">
            <v>39</v>
          </cell>
          <cell r="H3385" t="str">
            <v>线缆</v>
          </cell>
          <cell r="I3385" t="str">
            <v>Y/Z cable sensorik 2</v>
          </cell>
          <cell r="J3385">
            <v>41724</v>
          </cell>
        </row>
        <row r="3385">
          <cell r="L3385" t="str">
            <v>个</v>
          </cell>
          <cell r="M3385" t="str">
            <v>千克</v>
          </cell>
          <cell r="N3385" t="str">
            <v>单位换算</v>
          </cell>
          <cell r="O3385" t="str">
            <v>米</v>
          </cell>
        </row>
        <row r="3386">
          <cell r="A3386" t="str">
            <v>360100-0000-510</v>
          </cell>
          <cell r="B3386">
            <v>8544421100</v>
          </cell>
          <cell r="C3386" t="str">
            <v>有接头电缆</v>
          </cell>
          <cell r="D3386" t="str">
            <v>4|3|传输信号用|有接头|Carl Zeiss|360100-0000-510|小于80V</v>
          </cell>
          <cell r="E3386">
            <v>101</v>
          </cell>
          <cell r="F3386" t="str">
            <v>L2233D18A008</v>
          </cell>
          <cell r="G3386">
            <v>39</v>
          </cell>
          <cell r="H3386" t="str">
            <v>连接线（耐压小于80V,有接头,外塑料里铜线，传输信号用,品牌:Carl Zeiss)</v>
          </cell>
          <cell r="I3386" t="str">
            <v>Cable</v>
          </cell>
          <cell r="J3386">
            <v>41730</v>
          </cell>
        </row>
        <row r="3386">
          <cell r="L3386" t="str">
            <v>个</v>
          </cell>
          <cell r="M3386" t="str">
            <v>千克</v>
          </cell>
          <cell r="N3386" t="str">
            <v>单位换算</v>
          </cell>
          <cell r="O3386" t="str">
            <v>米</v>
          </cell>
        </row>
        <row r="3387">
          <cell r="A3387" t="str">
            <v>266002-1132-018</v>
          </cell>
          <cell r="B3387">
            <v>8544421100</v>
          </cell>
          <cell r="C3387" t="str">
            <v>有接头电缆</v>
          </cell>
          <cell r="D3387" t="str">
            <v>4|3|传输信号用|有接头|Carl Zeiss|266002-1132-018|小于80V</v>
          </cell>
          <cell r="E3387">
            <v>101</v>
          </cell>
          <cell r="F3387" t="str">
            <v>L2233D18A008</v>
          </cell>
          <cell r="G3387">
            <v>39</v>
          </cell>
          <cell r="H3387" t="str">
            <v>硬盘电源线转接头</v>
          </cell>
          <cell r="I3387" t="str">
            <v>CBL SATA PWR ADAPTER</v>
          </cell>
          <cell r="J3387">
            <v>41738</v>
          </cell>
        </row>
        <row r="3387">
          <cell r="L3387" t="str">
            <v>个</v>
          </cell>
          <cell r="M3387" t="str">
            <v>千克</v>
          </cell>
          <cell r="N3387" t="str">
            <v>1PC=0.16M</v>
          </cell>
          <cell r="O3387" t="str">
            <v>米</v>
          </cell>
        </row>
        <row r="3388">
          <cell r="A3388" t="str">
            <v>360190-1702-001</v>
          </cell>
          <cell r="B3388">
            <v>8544421100</v>
          </cell>
          <cell r="C3388" t="str">
            <v>有接头电缆</v>
          </cell>
          <cell r="D3388" t="str">
            <v>4|3|传输信号用|有接头|Carl Zeiss|360190-1702-001|小于80V</v>
          </cell>
          <cell r="E3388">
            <v>101</v>
          </cell>
          <cell r="F3388" t="str">
            <v>L2233D18A008</v>
          </cell>
          <cell r="G3388">
            <v>39</v>
          </cell>
          <cell r="H3388" t="str">
            <v>信号线</v>
          </cell>
          <cell r="I3388" t="str">
            <v>Cable</v>
          </cell>
          <cell r="J3388">
            <v>41739</v>
          </cell>
        </row>
        <row r="3388">
          <cell r="L3388" t="str">
            <v>个</v>
          </cell>
          <cell r="M3388" t="str">
            <v>千克</v>
          </cell>
          <cell r="N3388" t="str">
            <v>单位换算</v>
          </cell>
          <cell r="O3388" t="str">
            <v>米</v>
          </cell>
        </row>
        <row r="3389">
          <cell r="A3389" t="str">
            <v>360160-0000-500</v>
          </cell>
          <cell r="B3389">
            <v>8544421100</v>
          </cell>
          <cell r="C3389" t="str">
            <v>有接头电缆</v>
          </cell>
          <cell r="D3389" t="str">
            <v>4|3|传输信号用|有接头|Carl Zeiss|360160-0000-500|小于80V</v>
          </cell>
          <cell r="E3389">
            <v>101</v>
          </cell>
          <cell r="F3389" t="str">
            <v>L2233D18A008</v>
          </cell>
          <cell r="G3389">
            <v>39</v>
          </cell>
          <cell r="H3389" t="str">
            <v>连接线（耐压小于80V,有接头,外塑料里铜线，传输信号用,品牌:Carl Zeiss)</v>
          </cell>
          <cell r="I3389" t="str">
            <v>Cable</v>
          </cell>
          <cell r="J3389">
            <v>41739</v>
          </cell>
        </row>
        <row r="3389">
          <cell r="L3389" t="str">
            <v>个</v>
          </cell>
          <cell r="M3389" t="str">
            <v>千克</v>
          </cell>
          <cell r="N3389" t="str">
            <v>单位换算</v>
          </cell>
          <cell r="O3389" t="str">
            <v>米</v>
          </cell>
        </row>
        <row r="3390">
          <cell r="A3390" t="str">
            <v>000000-1172-024</v>
          </cell>
          <cell r="B3390">
            <v>8544421100</v>
          </cell>
          <cell r="C3390" t="str">
            <v>有接头电缆</v>
          </cell>
          <cell r="D3390" t="str">
            <v>4|3|传输信号用|有接头|Carl Zeiss|000000-1172-024|小于80V</v>
          </cell>
          <cell r="E3390">
            <v>101</v>
          </cell>
          <cell r="F3390" t="str">
            <v>L2233D18A008</v>
          </cell>
          <cell r="G3390">
            <v>39</v>
          </cell>
          <cell r="H3390" t="str">
            <v>视频信号线，传递视频信号，塑料和铜线，VARIO/S88</v>
          </cell>
          <cell r="I3390" t="str">
            <v>Y/C KABEL CCU</v>
          </cell>
          <cell r="J3390">
            <v>41744</v>
          </cell>
        </row>
        <row r="3390">
          <cell r="L3390" t="str">
            <v>个</v>
          </cell>
          <cell r="M3390" t="str">
            <v>千克</v>
          </cell>
          <cell r="N3390" t="str">
            <v>单位换算</v>
          </cell>
          <cell r="O3390" t="str">
            <v>米</v>
          </cell>
        </row>
        <row r="3391">
          <cell r="A3391" t="str">
            <v>000000-1217-033</v>
          </cell>
          <cell r="B3391">
            <v>8544421100</v>
          </cell>
          <cell r="C3391" t="str">
            <v>有接头电缆</v>
          </cell>
          <cell r="D3391" t="str">
            <v>4|3|传输信号用|有接头|Carl Zeiss|000000-1217-033|小于80V</v>
          </cell>
          <cell r="E3391">
            <v>101</v>
          </cell>
          <cell r="F3391" t="str">
            <v>L2233D18A008</v>
          </cell>
          <cell r="G3391">
            <v>39</v>
          </cell>
          <cell r="H3391" t="str">
            <v>电源线</v>
          </cell>
          <cell r="I3391" t="str">
            <v>CORD PWR IEC 320 39INCHES</v>
          </cell>
          <cell r="J3391">
            <v>41746</v>
          </cell>
        </row>
        <row r="3391">
          <cell r="L3391" t="str">
            <v>个</v>
          </cell>
          <cell r="M3391" t="str">
            <v>千克</v>
          </cell>
          <cell r="N3391" t="str">
            <v>1PC=1M</v>
          </cell>
          <cell r="O3391" t="str">
            <v>米</v>
          </cell>
        </row>
        <row r="3392">
          <cell r="A3392" t="str">
            <v>000000-1323-456</v>
          </cell>
          <cell r="B3392">
            <v>8544421100</v>
          </cell>
          <cell r="C3392" t="str">
            <v>有接头电缆</v>
          </cell>
          <cell r="D3392" t="str">
            <v>4|3|传输信号用|有接头|Carl Zeiss|000000-1323-456|小于80V</v>
          </cell>
          <cell r="E3392">
            <v>101</v>
          </cell>
          <cell r="F3392" t="str">
            <v>L2233D18A008</v>
          </cell>
          <cell r="G3392">
            <v>39</v>
          </cell>
          <cell r="H3392" t="str">
            <v>气压监控信号线</v>
          </cell>
          <cell r="I3392" t="str">
            <v>MAIN AIR LIMIT W19</v>
          </cell>
          <cell r="J3392">
            <v>41747</v>
          </cell>
        </row>
        <row r="3392">
          <cell r="L3392" t="str">
            <v>个</v>
          </cell>
          <cell r="M3392" t="str">
            <v>千克</v>
          </cell>
          <cell r="N3392" t="str">
            <v>单位换算</v>
          </cell>
          <cell r="O3392" t="str">
            <v>米</v>
          </cell>
        </row>
        <row r="3393">
          <cell r="A3393" t="str">
            <v>622505-9622-000</v>
          </cell>
          <cell r="B3393">
            <v>8544421100</v>
          </cell>
          <cell r="C3393" t="str">
            <v>有接头电缆</v>
          </cell>
          <cell r="D3393" t="str">
            <v>4|3|传输信号用|有接头|Carl Zeiss|622505-9622-000|小于80V</v>
          </cell>
          <cell r="E3393">
            <v>101</v>
          </cell>
          <cell r="F3393" t="str">
            <v>L2233D18A008</v>
          </cell>
          <cell r="G3393">
            <v>39</v>
          </cell>
          <cell r="H3393" t="str">
            <v>线缆</v>
          </cell>
          <cell r="I3393" t="str">
            <v>Y/Z cable sensorik 2</v>
          </cell>
          <cell r="J3393">
            <v>41751</v>
          </cell>
        </row>
        <row r="3393">
          <cell r="L3393" t="str">
            <v>个</v>
          </cell>
          <cell r="M3393" t="str">
            <v>千克</v>
          </cell>
          <cell r="N3393" t="str">
            <v>单位换算</v>
          </cell>
          <cell r="O3393" t="str">
            <v>米</v>
          </cell>
        </row>
        <row r="3394">
          <cell r="A3394" t="str">
            <v>000000-0425-977</v>
          </cell>
          <cell r="B3394">
            <v>8544421100</v>
          </cell>
          <cell r="C3394" t="str">
            <v>有接头电缆</v>
          </cell>
          <cell r="D3394" t="str">
            <v>4|3|传输信号用|有接头|Carl Zeiss|000000-0425-977|小于80V</v>
          </cell>
          <cell r="E3394">
            <v>101</v>
          </cell>
          <cell r="F3394" t="str">
            <v>L2233D18A008</v>
          </cell>
          <cell r="G3394">
            <v>39</v>
          </cell>
          <cell r="H3394" t="str">
            <v>线缆</v>
          </cell>
          <cell r="I3394" t="str">
            <v>Connector cable X1.1+E2</v>
          </cell>
          <cell r="J3394">
            <v>41751</v>
          </cell>
        </row>
        <row r="3394">
          <cell r="L3394" t="str">
            <v>个</v>
          </cell>
          <cell r="M3394" t="str">
            <v>千克</v>
          </cell>
          <cell r="N3394" t="str">
            <v>单位换算</v>
          </cell>
          <cell r="O3394" t="str">
            <v>米</v>
          </cell>
        </row>
        <row r="3395">
          <cell r="A3395" t="str">
            <v>627202-9934-004</v>
          </cell>
          <cell r="B3395">
            <v>8544421100</v>
          </cell>
          <cell r="C3395" t="str">
            <v>有接头电缆</v>
          </cell>
          <cell r="D3395" t="str">
            <v>4|3|传输信号用|有接头|Carl Zeiss|627202-9934-004|小于80V</v>
          </cell>
          <cell r="E3395">
            <v>101</v>
          </cell>
          <cell r="F3395" t="str">
            <v>L2233D18A008</v>
          </cell>
          <cell r="G3395">
            <v>39</v>
          </cell>
          <cell r="H3395" t="str">
            <v>线缆</v>
          </cell>
          <cell r="I3395" t="str">
            <v>the cable for Z temp    sensor</v>
          </cell>
          <cell r="J3395">
            <v>41753</v>
          </cell>
        </row>
        <row r="3395">
          <cell r="L3395" t="str">
            <v>个</v>
          </cell>
          <cell r="M3395" t="str">
            <v>千克</v>
          </cell>
          <cell r="N3395" t="str">
            <v>单位换算</v>
          </cell>
          <cell r="O3395" t="str">
            <v>米</v>
          </cell>
        </row>
        <row r="3396">
          <cell r="A3396" t="str">
            <v>305930-8604-000</v>
          </cell>
          <cell r="B3396">
            <v>8544421100</v>
          </cell>
          <cell r="C3396" t="str">
            <v>有接头电缆</v>
          </cell>
          <cell r="D3396" t="str">
            <v>4|3|传输信号用|有接头|Carl Zeiss|305930-8604-000|小于80V</v>
          </cell>
          <cell r="E3396">
            <v>101</v>
          </cell>
          <cell r="F3396" t="str">
            <v>L2233D18A008</v>
          </cell>
          <cell r="G3396">
            <v>39</v>
          </cell>
          <cell r="H3396" t="str">
            <v>线缆</v>
          </cell>
          <cell r="I3396" t="str">
            <v>Cable XY coupling, external</v>
          </cell>
          <cell r="J3396">
            <v>41757</v>
          </cell>
        </row>
        <row r="3396">
          <cell r="L3396" t="str">
            <v>个</v>
          </cell>
          <cell r="M3396" t="str">
            <v>千克</v>
          </cell>
          <cell r="N3396" t="str">
            <v>单位换算</v>
          </cell>
          <cell r="O3396" t="str">
            <v>米</v>
          </cell>
        </row>
        <row r="3397">
          <cell r="A3397" t="str">
            <v>320817-0301-675</v>
          </cell>
          <cell r="B3397">
            <v>8544421100</v>
          </cell>
          <cell r="C3397" t="str">
            <v>有接头电缆</v>
          </cell>
          <cell r="D3397" t="str">
            <v>4|3|传输信号用|有接头|Carl Zeiss|320817-0301-675|小于80V</v>
          </cell>
          <cell r="E3397">
            <v>101</v>
          </cell>
          <cell r="F3397" t="str">
            <v>L2233D18A008</v>
          </cell>
          <cell r="G3397">
            <v>39</v>
          </cell>
          <cell r="H3397" t="str">
            <v>鼠标延长线</v>
          </cell>
          <cell r="I3397" t="str">
            <v>Cable intern mouse - OPASS-PC</v>
          </cell>
          <cell r="J3397">
            <v>41757</v>
          </cell>
        </row>
        <row r="3397">
          <cell r="L3397" t="str">
            <v>个</v>
          </cell>
          <cell r="M3397" t="str">
            <v>千克</v>
          </cell>
          <cell r="N3397" t="str">
            <v>单位换算</v>
          </cell>
          <cell r="O3397" t="str">
            <v>米</v>
          </cell>
        </row>
        <row r="3398">
          <cell r="A3398" t="str">
            <v>320817-0301-676</v>
          </cell>
          <cell r="B3398">
            <v>8544421100</v>
          </cell>
          <cell r="C3398" t="str">
            <v>有接头电缆</v>
          </cell>
          <cell r="D3398" t="str">
            <v>4|3|传输信号用|有接头|Carl Zeiss|320817-0301-676|小于80V</v>
          </cell>
          <cell r="E3398">
            <v>101</v>
          </cell>
          <cell r="F3398" t="str">
            <v>L2233D18A008</v>
          </cell>
          <cell r="G3398">
            <v>39</v>
          </cell>
          <cell r="H3398" t="str">
            <v>键盘延长线</v>
          </cell>
          <cell r="I3398" t="str">
            <v>Cable intern keyboard - OPASS-PC</v>
          </cell>
          <cell r="J3398">
            <v>41757</v>
          </cell>
        </row>
        <row r="3398">
          <cell r="L3398" t="str">
            <v>个</v>
          </cell>
          <cell r="M3398" t="str">
            <v>千克</v>
          </cell>
          <cell r="N3398" t="str">
            <v>单位换算</v>
          </cell>
          <cell r="O3398" t="str">
            <v>米</v>
          </cell>
        </row>
        <row r="3399">
          <cell r="A3399" t="str">
            <v>000000-1365-116</v>
          </cell>
          <cell r="B3399">
            <v>8544421100</v>
          </cell>
          <cell r="C3399" t="str">
            <v>有接头电缆</v>
          </cell>
          <cell r="D3399" t="str">
            <v>4|3|传输信号用|有接头|Carl Zeiss|000000-1365-116|小于80V</v>
          </cell>
          <cell r="E3399">
            <v>101</v>
          </cell>
          <cell r="F3399" t="str">
            <v>L2233D18A008</v>
          </cell>
          <cell r="G3399">
            <v>39</v>
          </cell>
          <cell r="H3399" t="str">
            <v>信号连接线</v>
          </cell>
          <cell r="I3399" t="str">
            <v>Cable DC-AOM Driver</v>
          </cell>
          <cell r="J3399">
            <v>41758</v>
          </cell>
        </row>
        <row r="3399">
          <cell r="L3399" t="str">
            <v>个</v>
          </cell>
          <cell r="M3399" t="str">
            <v>千克</v>
          </cell>
          <cell r="N3399" t="str">
            <v>单位换算</v>
          </cell>
          <cell r="O3399" t="str">
            <v>米</v>
          </cell>
        </row>
        <row r="3400">
          <cell r="A3400" t="str">
            <v>346561-8201-000</v>
          </cell>
          <cell r="B3400">
            <v>8544421100</v>
          </cell>
          <cell r="C3400" t="str">
            <v>有接头电缆</v>
          </cell>
          <cell r="D3400" t="str">
            <v>4|3|传输信号用|有接头|Carl Zeiss|346561-8201-000|小于80V</v>
          </cell>
          <cell r="E3400">
            <v>101</v>
          </cell>
          <cell r="F3400" t="str">
            <v>L2233D18A008</v>
          </cell>
          <cell r="G3400">
            <v>39</v>
          </cell>
          <cell r="H3400" t="str">
            <v>连接线（耐压小于80V,有接头,外塑料里铜线，传输信号用,品牌:Carl Zeiss)</v>
          </cell>
          <cell r="I3400" t="str">
            <v>Supply Cable 5V</v>
          </cell>
          <cell r="J3400">
            <v>41763</v>
          </cell>
        </row>
        <row r="3400">
          <cell r="L3400" t="str">
            <v>个</v>
          </cell>
          <cell r="M3400" t="str">
            <v>千克</v>
          </cell>
          <cell r="N3400" t="str">
            <v>单位换算</v>
          </cell>
          <cell r="O3400" t="str">
            <v>米</v>
          </cell>
        </row>
        <row r="3401">
          <cell r="A3401" t="str">
            <v>346561-8203-000</v>
          </cell>
          <cell r="B3401">
            <v>8544421100</v>
          </cell>
          <cell r="C3401" t="str">
            <v>有接头电缆</v>
          </cell>
          <cell r="D3401" t="str">
            <v>4|3|传输信号用|有接头|Carl Zeiss|346561-8203-000|小于80V</v>
          </cell>
          <cell r="E3401">
            <v>101</v>
          </cell>
          <cell r="F3401" t="str">
            <v>L2233D18A008</v>
          </cell>
          <cell r="G3401">
            <v>39</v>
          </cell>
          <cell r="H3401" t="str">
            <v>连接线（耐压小于80V,有接头,外塑料里铜线，传输信号用,品牌:Carl Zeiss)</v>
          </cell>
          <cell r="I3401" t="str">
            <v>Supply Cable 5V</v>
          </cell>
          <cell r="J3401">
            <v>41763</v>
          </cell>
        </row>
        <row r="3401">
          <cell r="L3401" t="str">
            <v>个</v>
          </cell>
          <cell r="M3401" t="str">
            <v>千克</v>
          </cell>
          <cell r="N3401" t="str">
            <v>单位换算</v>
          </cell>
          <cell r="O3401" t="str">
            <v>米</v>
          </cell>
        </row>
        <row r="3402">
          <cell r="A3402" t="str">
            <v>346561-8260-000</v>
          </cell>
          <cell r="B3402">
            <v>8544421100</v>
          </cell>
          <cell r="C3402" t="str">
            <v>有接头电缆</v>
          </cell>
          <cell r="D3402" t="str">
            <v>4|3|传输信号用|有接头|Carl Zeiss|346561-8260-000|小于80V</v>
          </cell>
          <cell r="E3402">
            <v>101</v>
          </cell>
          <cell r="F3402" t="str">
            <v>L2233D18A008</v>
          </cell>
          <cell r="G3402">
            <v>39</v>
          </cell>
          <cell r="H3402" t="str">
            <v>连接线（耐压小于80V,有接头,外塑料里铜线，传输信号用,品牌:Carl Zeiss)</v>
          </cell>
          <cell r="I3402" t="str">
            <v>Adapter Cable 24V Sixpack</v>
          </cell>
          <cell r="J3402">
            <v>41763</v>
          </cell>
        </row>
        <row r="3402">
          <cell r="L3402" t="str">
            <v>个</v>
          </cell>
          <cell r="M3402" t="str">
            <v>千克</v>
          </cell>
          <cell r="N3402" t="str">
            <v>单位换算</v>
          </cell>
          <cell r="O3402" t="str">
            <v>米</v>
          </cell>
        </row>
        <row r="3403">
          <cell r="A3403" t="str">
            <v>346561-8202-000</v>
          </cell>
          <cell r="B3403">
            <v>8544421100</v>
          </cell>
          <cell r="C3403" t="str">
            <v>有接头电缆</v>
          </cell>
          <cell r="D3403" t="str">
            <v>4|3|传输信号用|有接头|Carl Zeiss|346561-8202-000|小于80V</v>
          </cell>
          <cell r="E3403">
            <v>101</v>
          </cell>
          <cell r="F3403" t="str">
            <v>L2233D18A008</v>
          </cell>
          <cell r="G3403">
            <v>39</v>
          </cell>
          <cell r="H3403" t="str">
            <v>连接线（耐压小于80V,有接头,外塑料里铜线，传输信号用,品牌:Carl Zeiss)</v>
          </cell>
          <cell r="I3403" t="str">
            <v>Supply Cable 24V</v>
          </cell>
          <cell r="J3403">
            <v>41763</v>
          </cell>
        </row>
        <row r="3403">
          <cell r="L3403" t="str">
            <v>个</v>
          </cell>
          <cell r="M3403" t="str">
            <v>千克</v>
          </cell>
          <cell r="N3403" t="str">
            <v>单位换算</v>
          </cell>
          <cell r="O3403" t="str">
            <v>米</v>
          </cell>
        </row>
        <row r="3404">
          <cell r="A3404" t="str">
            <v>346561-8220-000</v>
          </cell>
          <cell r="B3404">
            <v>8544421100</v>
          </cell>
          <cell r="C3404" t="str">
            <v>有接头电缆</v>
          </cell>
          <cell r="D3404" t="str">
            <v>4|3|传输信号用|有接头|Carl Zeiss|346561-8220-000|小于80V</v>
          </cell>
          <cell r="E3404">
            <v>101</v>
          </cell>
          <cell r="F3404" t="str">
            <v>L2233D18A008</v>
          </cell>
          <cell r="G3404">
            <v>39</v>
          </cell>
          <cell r="H3404" t="str">
            <v>连接线（耐压小于80V,有接头,外塑料里铜线，传输信号用,品牌:Carl Zeiss)</v>
          </cell>
          <cell r="I3404" t="str">
            <v>RHU-interface Cable</v>
          </cell>
          <cell r="J3404">
            <v>41763</v>
          </cell>
        </row>
        <row r="3404">
          <cell r="L3404" t="str">
            <v>个</v>
          </cell>
          <cell r="M3404" t="str">
            <v>千克</v>
          </cell>
          <cell r="N3404" t="str">
            <v>单位换算</v>
          </cell>
          <cell r="O3404" t="str">
            <v>米</v>
          </cell>
        </row>
        <row r="3405">
          <cell r="A3405" t="str">
            <v>346561-8214-000</v>
          </cell>
          <cell r="B3405">
            <v>8544421100</v>
          </cell>
          <cell r="C3405" t="str">
            <v>有接头电缆</v>
          </cell>
          <cell r="D3405" t="str">
            <v>4|3|传输信号用|有接头|Carl Zeiss|346561-8214-000|小于80V</v>
          </cell>
          <cell r="E3405">
            <v>101</v>
          </cell>
          <cell r="F3405" t="str">
            <v>L2233D18A008</v>
          </cell>
          <cell r="G3405">
            <v>39</v>
          </cell>
          <cell r="H3405" t="str">
            <v>连接线（耐压小于80V,有接头,外塑料里铜线，传输信号用,品牌:Carl Zeiss)</v>
          </cell>
          <cell r="I3405" t="str">
            <v>VFT-interface Measurement cable</v>
          </cell>
          <cell r="J3405">
            <v>41763</v>
          </cell>
        </row>
        <row r="3405">
          <cell r="L3405" t="str">
            <v>个</v>
          </cell>
          <cell r="M3405" t="str">
            <v>千克</v>
          </cell>
          <cell r="N3405" t="str">
            <v>单位换算</v>
          </cell>
          <cell r="O3405" t="str">
            <v>米</v>
          </cell>
        </row>
        <row r="3406">
          <cell r="A3406" t="str">
            <v>346561-8213-000</v>
          </cell>
          <cell r="B3406">
            <v>8544421100</v>
          </cell>
          <cell r="C3406" t="str">
            <v>有接头电缆</v>
          </cell>
          <cell r="D3406" t="str">
            <v>4|3|传输信号用|有接头|Carl Zeiss|346561-8213-000|小于80V</v>
          </cell>
          <cell r="E3406">
            <v>101</v>
          </cell>
          <cell r="F3406" t="str">
            <v>L2233D18A008</v>
          </cell>
          <cell r="G3406">
            <v>39</v>
          </cell>
          <cell r="H3406" t="str">
            <v>连接线（耐压小于80V,有接头,外塑料里铜线，传输信号用,品牌:Carl Zeiss)</v>
          </cell>
          <cell r="I3406" t="str">
            <v>VFT-interface Heater 2 Cable</v>
          </cell>
          <cell r="J3406">
            <v>41763</v>
          </cell>
        </row>
        <row r="3406">
          <cell r="L3406" t="str">
            <v>个</v>
          </cell>
          <cell r="M3406" t="str">
            <v>千克</v>
          </cell>
          <cell r="N3406" t="str">
            <v>单位换算</v>
          </cell>
          <cell r="O3406" t="str">
            <v>米</v>
          </cell>
        </row>
        <row r="3407">
          <cell r="A3407" t="str">
            <v>346561-8212-000</v>
          </cell>
          <cell r="B3407">
            <v>8544421100</v>
          </cell>
          <cell r="C3407" t="str">
            <v>有接头电缆</v>
          </cell>
          <cell r="D3407" t="str">
            <v>4|3|传输信号用|有接头|Carl Zeiss|346561-8212-000|小于80V</v>
          </cell>
          <cell r="E3407">
            <v>101</v>
          </cell>
          <cell r="F3407" t="str">
            <v>L2233D18A008</v>
          </cell>
          <cell r="G3407">
            <v>39</v>
          </cell>
          <cell r="H3407" t="str">
            <v>连接线（耐压小于80V,有接头,外塑料里铜线，传输信号用,品牌:Carl Zeiss)</v>
          </cell>
          <cell r="I3407" t="str">
            <v>VFT-interface Heater 1 Cable</v>
          </cell>
          <cell r="J3407">
            <v>41763</v>
          </cell>
        </row>
        <row r="3407">
          <cell r="L3407" t="str">
            <v>个</v>
          </cell>
          <cell r="M3407" t="str">
            <v>千克</v>
          </cell>
          <cell r="N3407" t="str">
            <v>单位换算</v>
          </cell>
          <cell r="O3407" t="str">
            <v>米</v>
          </cell>
        </row>
        <row r="3408">
          <cell r="A3408" t="str">
            <v>346561-8211-000</v>
          </cell>
          <cell r="B3408">
            <v>8544421100</v>
          </cell>
          <cell r="C3408" t="str">
            <v>有接头电缆</v>
          </cell>
          <cell r="D3408" t="str">
            <v>4|3|传输信号用|有接头|Carl Zeiss|346561-8211-000|小于80V</v>
          </cell>
          <cell r="E3408">
            <v>101</v>
          </cell>
          <cell r="F3408" t="str">
            <v>L2233D18A008</v>
          </cell>
          <cell r="G3408">
            <v>39</v>
          </cell>
          <cell r="H3408" t="str">
            <v>连接线（耐压小于80V,有接头,外塑料里铜线，传输信号用,品牌:Carl Zeiss)</v>
          </cell>
          <cell r="I3408" t="str">
            <v>VFT-interface Stage Cable</v>
          </cell>
          <cell r="J3408">
            <v>41763</v>
          </cell>
        </row>
        <row r="3408">
          <cell r="L3408" t="str">
            <v>个</v>
          </cell>
          <cell r="M3408" t="str">
            <v>千克</v>
          </cell>
          <cell r="N3408" t="str">
            <v>单位换算</v>
          </cell>
          <cell r="O3408" t="str">
            <v>米</v>
          </cell>
        </row>
        <row r="3409">
          <cell r="A3409" t="str">
            <v>346561-8250-000</v>
          </cell>
          <cell r="B3409">
            <v>8544421100</v>
          </cell>
          <cell r="C3409" t="str">
            <v>有接头电缆</v>
          </cell>
          <cell r="D3409" t="str">
            <v>4|3|传输信号用|有接头|Carl Zeiss|346561-8250-000|小于80V</v>
          </cell>
          <cell r="E3409">
            <v>101</v>
          </cell>
          <cell r="F3409" t="str">
            <v>L2233D18A008</v>
          </cell>
          <cell r="G3409">
            <v>39</v>
          </cell>
          <cell r="H3409" t="str">
            <v>连接线（耐压小于80V,有接头,外塑料里铜线，传输信号用,品牌:Carl Zeiss)</v>
          </cell>
          <cell r="I3409" t="str">
            <v>Sixpack Adapter Cable</v>
          </cell>
          <cell r="J3409">
            <v>41763</v>
          </cell>
        </row>
        <row r="3409">
          <cell r="L3409" t="str">
            <v>个</v>
          </cell>
          <cell r="M3409" t="str">
            <v>千克</v>
          </cell>
          <cell r="N3409" t="str">
            <v>单位换算</v>
          </cell>
          <cell r="O3409" t="str">
            <v>米</v>
          </cell>
        </row>
        <row r="3410">
          <cell r="A3410" t="str">
            <v>346561-8270-000</v>
          </cell>
          <cell r="B3410">
            <v>8544421100</v>
          </cell>
          <cell r="C3410" t="str">
            <v>有接头电缆</v>
          </cell>
          <cell r="D3410" t="str">
            <v>4|3|传输信号用|有接头|Carl Zeiss|346561-8270-000|小于80V</v>
          </cell>
          <cell r="E3410">
            <v>101</v>
          </cell>
          <cell r="F3410" t="str">
            <v>L2233D18A008</v>
          </cell>
          <cell r="G3410">
            <v>39</v>
          </cell>
          <cell r="H3410" t="str">
            <v>连接线（耐压小于80V,有接头,外塑料里铜线，传输信号用,品牌:Carl Zeiss)</v>
          </cell>
          <cell r="I3410" t="str">
            <v>CAN-Kabel Six Pack</v>
          </cell>
          <cell r="J3410">
            <v>41763</v>
          </cell>
        </row>
        <row r="3410">
          <cell r="L3410" t="str">
            <v>个</v>
          </cell>
          <cell r="M3410" t="str">
            <v>千克</v>
          </cell>
          <cell r="N3410" t="str">
            <v>单位换算</v>
          </cell>
          <cell r="O3410" t="str">
            <v>米</v>
          </cell>
        </row>
        <row r="3411">
          <cell r="A3411" t="str">
            <v>346700-8029-000</v>
          </cell>
          <cell r="B3411">
            <v>8544421100</v>
          </cell>
          <cell r="C3411" t="str">
            <v>有接头电缆</v>
          </cell>
          <cell r="D3411" t="str">
            <v>4|3|传输信号用|有接头|Carl Zeiss|346700-8029-000|小于80V</v>
          </cell>
          <cell r="E3411">
            <v>101</v>
          </cell>
          <cell r="F3411" t="str">
            <v>L2233D18A008</v>
          </cell>
          <cell r="G3411">
            <v>39</v>
          </cell>
          <cell r="H3411" t="str">
            <v>连接线（耐压小于80V,有接头,外塑料里铜线，传输信号用,品牌:Carl Zeiss)</v>
          </cell>
          <cell r="I3411" t="str">
            <v>J6 Power Supply Cable</v>
          </cell>
          <cell r="J3411">
            <v>41763</v>
          </cell>
        </row>
        <row r="3411">
          <cell r="L3411" t="str">
            <v>个</v>
          </cell>
          <cell r="M3411" t="str">
            <v>千克</v>
          </cell>
          <cell r="N3411" t="str">
            <v>1PC=1.5M</v>
          </cell>
          <cell r="O3411" t="str">
            <v>米</v>
          </cell>
        </row>
        <row r="3412">
          <cell r="A3412" t="str">
            <v>000000-0475-509</v>
          </cell>
          <cell r="B3412">
            <v>8544421100</v>
          </cell>
          <cell r="C3412" t="str">
            <v>有接头电缆</v>
          </cell>
          <cell r="D3412" t="str">
            <v>4|3|传输信号用|有接头|Carl Zeiss|000000-0475-509|小于80V</v>
          </cell>
          <cell r="E3412">
            <v>101</v>
          </cell>
          <cell r="F3412" t="str">
            <v>L2233D18A008</v>
          </cell>
          <cell r="G3412">
            <v>39</v>
          </cell>
          <cell r="H3412" t="str">
            <v>电源线</v>
          </cell>
          <cell r="I3412" t="str">
            <v>Power cable China angled 6m</v>
          </cell>
          <cell r="J3412">
            <v>41771</v>
          </cell>
        </row>
        <row r="3412">
          <cell r="L3412" t="str">
            <v>个</v>
          </cell>
          <cell r="M3412" t="str">
            <v>千克</v>
          </cell>
          <cell r="N3412" t="str">
            <v>1PC=6M</v>
          </cell>
          <cell r="O3412" t="str">
            <v>米</v>
          </cell>
        </row>
        <row r="3413">
          <cell r="A3413" t="str">
            <v>302681-9206-500</v>
          </cell>
          <cell r="B3413">
            <v>8544421100</v>
          </cell>
          <cell r="C3413" t="str">
            <v>有接头电缆</v>
          </cell>
          <cell r="D3413" t="str">
            <v>4|3|传输信号用|有接头|Carl Zeiss|302681-9206-500|小于80V</v>
          </cell>
          <cell r="E3413">
            <v>101</v>
          </cell>
          <cell r="F3413" t="str">
            <v>L2233D18A008</v>
          </cell>
          <cell r="G3413">
            <v>39</v>
          </cell>
          <cell r="H3413" t="str">
            <v>维修线缆</v>
          </cell>
          <cell r="I3413" t="str">
            <v>SBG cable for xy coupling</v>
          </cell>
          <cell r="J3413">
            <v>41772</v>
          </cell>
        </row>
        <row r="3413">
          <cell r="L3413" t="str">
            <v>个</v>
          </cell>
          <cell r="M3413" t="str">
            <v>千克</v>
          </cell>
          <cell r="N3413" t="str">
            <v>单位换算</v>
          </cell>
          <cell r="O3413" t="str">
            <v>米</v>
          </cell>
        </row>
        <row r="3414">
          <cell r="A3414" t="str">
            <v>627202-9930-007</v>
          </cell>
          <cell r="B3414">
            <v>8544421100</v>
          </cell>
          <cell r="C3414" t="str">
            <v>有接头电缆</v>
          </cell>
          <cell r="D3414" t="str">
            <v>4|3|传输信号用|有接头|Carl Zeiss|627202-9930-007|小于80V</v>
          </cell>
          <cell r="E3414">
            <v>101</v>
          </cell>
          <cell r="F3414" t="str">
            <v>L2233D18A008</v>
          </cell>
          <cell r="G3414">
            <v>39</v>
          </cell>
          <cell r="H3414" t="str">
            <v>网线</v>
          </cell>
          <cell r="I3414" t="str">
            <v>cable</v>
          </cell>
          <cell r="J3414">
            <v>41788</v>
          </cell>
        </row>
        <row r="3414">
          <cell r="L3414" t="str">
            <v>个</v>
          </cell>
          <cell r="M3414" t="str">
            <v>千克</v>
          </cell>
          <cell r="N3414" t="str">
            <v>单位换算</v>
          </cell>
          <cell r="O3414" t="str">
            <v>米</v>
          </cell>
        </row>
        <row r="3415">
          <cell r="A3415" t="str">
            <v>627202-0718-000</v>
          </cell>
          <cell r="B3415">
            <v>8544421100</v>
          </cell>
          <cell r="C3415" t="str">
            <v>有接头电缆</v>
          </cell>
          <cell r="D3415" t="str">
            <v>4|3|传输信号用|有接头|Carl Zeiss|627202-0718-000|小于80V</v>
          </cell>
          <cell r="E3415">
            <v>101</v>
          </cell>
          <cell r="F3415" t="str">
            <v>L2233D18A008</v>
          </cell>
          <cell r="G3415">
            <v>39</v>
          </cell>
          <cell r="H3415" t="str">
            <v>网线</v>
          </cell>
          <cell r="I3415" t="str">
            <v>cable</v>
          </cell>
          <cell r="J3415">
            <v>41788</v>
          </cell>
        </row>
        <row r="3415">
          <cell r="L3415" t="str">
            <v>个</v>
          </cell>
          <cell r="M3415" t="str">
            <v>千克</v>
          </cell>
          <cell r="N3415" t="str">
            <v>单位换算</v>
          </cell>
          <cell r="O3415" t="str">
            <v>米</v>
          </cell>
        </row>
        <row r="3416">
          <cell r="A3416" t="str">
            <v>000000-2009-600</v>
          </cell>
          <cell r="B3416">
            <v>8544421100</v>
          </cell>
          <cell r="C3416" t="str">
            <v>有接头电缆</v>
          </cell>
          <cell r="D3416" t="str">
            <v>4|3|传输信号用|有接头|Carl Zeiss|000000-2009-600|小于80V</v>
          </cell>
          <cell r="E3416">
            <v>101</v>
          </cell>
          <cell r="F3416" t="str">
            <v>L2233D18A008</v>
          </cell>
          <cell r="G3416">
            <v>39</v>
          </cell>
          <cell r="H3416" t="str">
            <v>网线</v>
          </cell>
          <cell r="I3416" t="str">
            <v>PATCH  CABLE CROSSOVER 5M</v>
          </cell>
          <cell r="J3416">
            <v>43427</v>
          </cell>
        </row>
        <row r="3416">
          <cell r="L3416" t="str">
            <v>个</v>
          </cell>
          <cell r="M3416" t="str">
            <v>千克</v>
          </cell>
          <cell r="N3416" t="str">
            <v>1PC=5M</v>
          </cell>
          <cell r="O3416" t="str">
            <v>米</v>
          </cell>
        </row>
        <row r="3417">
          <cell r="A3417" t="str">
            <v>000000-2101-907</v>
          </cell>
          <cell r="B3417">
            <v>8544421100</v>
          </cell>
          <cell r="C3417" t="str">
            <v>有接头电缆</v>
          </cell>
          <cell r="D3417" t="str">
            <v>4|3|传输信号用|有接头|Carl Zeiss|000000-2101-907|小于80V</v>
          </cell>
          <cell r="E3417">
            <v>101</v>
          </cell>
          <cell r="F3417" t="str">
            <v>L2233D18A008</v>
          </cell>
          <cell r="G3417">
            <v>39</v>
          </cell>
          <cell r="H3417" t="str">
            <v>网线</v>
          </cell>
          <cell r="I3417" t="str">
            <v>NETWORK CABLE</v>
          </cell>
          <cell r="J3417">
            <v>43427</v>
          </cell>
        </row>
        <row r="3417">
          <cell r="L3417" t="str">
            <v>个</v>
          </cell>
          <cell r="M3417" t="str">
            <v>千克</v>
          </cell>
          <cell r="N3417" t="str">
            <v>1PC=1.5M</v>
          </cell>
          <cell r="O3417" t="str">
            <v>米</v>
          </cell>
        </row>
        <row r="3418">
          <cell r="A3418" t="str">
            <v>100380012</v>
          </cell>
          <cell r="B3418">
            <v>8544421100</v>
          </cell>
          <cell r="C3418" t="str">
            <v>有接头电缆</v>
          </cell>
          <cell r="D3418" t="str">
            <v>4|3|传输信号用|有接头|Carl Zeiss|100380012|小于80V</v>
          </cell>
          <cell r="E3418">
            <v>101</v>
          </cell>
          <cell r="F3418" t="str">
            <v>L2233D18A008</v>
          </cell>
          <cell r="G3418">
            <v>39</v>
          </cell>
          <cell r="H3418" t="str">
            <v>视频切换器电缆</v>
          </cell>
          <cell r="I3418" t="str">
            <v>Belkin KVM Kabel Set PS/2 1.8M</v>
          </cell>
          <cell r="J3418">
            <v>41794</v>
          </cell>
        </row>
        <row r="3418">
          <cell r="L3418" t="str">
            <v>个</v>
          </cell>
          <cell r="M3418" t="str">
            <v>千克</v>
          </cell>
          <cell r="N3418" t="str">
            <v>单位换算</v>
          </cell>
          <cell r="O3418" t="str">
            <v>米</v>
          </cell>
        </row>
        <row r="3419">
          <cell r="A3419" t="str">
            <v>000000-0460-764</v>
          </cell>
          <cell r="B3419">
            <v>8544421100</v>
          </cell>
          <cell r="C3419" t="str">
            <v>有接头电缆</v>
          </cell>
          <cell r="D3419" t="str">
            <v>4|3|传输信号用|有接头|Carl Zeiss|000000-0460-764|小于80V</v>
          </cell>
          <cell r="E3419">
            <v>101</v>
          </cell>
          <cell r="F3419" t="str">
            <v>L2233D18A008</v>
          </cell>
          <cell r="G3419">
            <v>39</v>
          </cell>
          <cell r="H3419" t="str">
            <v>RS232 线缆</v>
          </cell>
          <cell r="I3419" t="str">
            <v>Slotblech RS232 Slot 1xSUB-D_09    400mm</v>
          </cell>
          <cell r="J3419">
            <v>41795</v>
          </cell>
        </row>
        <row r="3419">
          <cell r="L3419" t="str">
            <v>个</v>
          </cell>
          <cell r="M3419" t="str">
            <v>千克</v>
          </cell>
          <cell r="N3419" t="str">
            <v>1PC=0.4M</v>
          </cell>
          <cell r="O3419" t="str">
            <v>米</v>
          </cell>
        </row>
        <row r="3420">
          <cell r="A3420" t="str">
            <v>000000-0460-760</v>
          </cell>
          <cell r="B3420">
            <v>8544421100</v>
          </cell>
          <cell r="C3420" t="str">
            <v>有接头电缆</v>
          </cell>
          <cell r="D3420" t="str">
            <v>4|3|传输信号用|有接头|Carl Zeiss|000000-0460-760|小于80V</v>
          </cell>
          <cell r="E3420">
            <v>101</v>
          </cell>
          <cell r="F3420" t="str">
            <v>L2233D18A008</v>
          </cell>
          <cell r="G3420">
            <v>39</v>
          </cell>
          <cell r="H3420" t="str">
            <v>线缆</v>
          </cell>
          <cell r="I3420" t="str">
            <v>cable SUB-D (1_1)  9St_9Bu 2,0m Pentero</v>
          </cell>
          <cell r="J3420">
            <v>41795</v>
          </cell>
        </row>
        <row r="3420">
          <cell r="L3420" t="str">
            <v>个</v>
          </cell>
          <cell r="M3420" t="str">
            <v>千克</v>
          </cell>
          <cell r="N3420" t="str">
            <v>单位换算</v>
          </cell>
          <cell r="O3420" t="str">
            <v>米</v>
          </cell>
        </row>
        <row r="3421">
          <cell r="A3421" t="str">
            <v>000000-0489-337</v>
          </cell>
          <cell r="B3421">
            <v>8544421100</v>
          </cell>
          <cell r="C3421" t="str">
            <v>有接头电缆</v>
          </cell>
          <cell r="D3421" t="str">
            <v>4|3|传输信号用|有接头|Carl Zeiss|000000-0489-337|小于80V</v>
          </cell>
          <cell r="E3421">
            <v>101</v>
          </cell>
          <cell r="F3421" t="str">
            <v>L2233D18A008</v>
          </cell>
          <cell r="G3421">
            <v>39</v>
          </cell>
          <cell r="H3421" t="str">
            <v>线缆</v>
          </cell>
          <cell r="I3421" t="str">
            <v>PL64 cable for SCR200 L=10m-Renishaw</v>
          </cell>
          <cell r="J3421">
            <v>41799</v>
          </cell>
        </row>
        <row r="3421">
          <cell r="L3421" t="str">
            <v>个</v>
          </cell>
          <cell r="M3421" t="str">
            <v>千克</v>
          </cell>
          <cell r="N3421" t="str">
            <v>单位换算</v>
          </cell>
          <cell r="O3421" t="str">
            <v>米</v>
          </cell>
        </row>
        <row r="3422">
          <cell r="A3422" t="str">
            <v>A-1016-7631</v>
          </cell>
          <cell r="B3422">
            <v>8544421100</v>
          </cell>
          <cell r="C3422" t="str">
            <v>有接头电缆</v>
          </cell>
          <cell r="D3422" t="str">
            <v>4|3|传输信号用|有接头|Carl Zeiss|A-1016-7631|小于80V</v>
          </cell>
          <cell r="E3422">
            <v>101</v>
          </cell>
          <cell r="F3422" t="str">
            <v>L2233D18A008</v>
          </cell>
          <cell r="G3422">
            <v>39</v>
          </cell>
          <cell r="H3422" t="str">
            <v>连接线</v>
          </cell>
          <cell r="I3422" t="str">
            <v>PL64S SCR CABLE-10M</v>
          </cell>
          <cell r="J3422">
            <v>41809</v>
          </cell>
        </row>
        <row r="3422">
          <cell r="L3422" t="str">
            <v>个</v>
          </cell>
          <cell r="M3422" t="str">
            <v>千克</v>
          </cell>
          <cell r="N3422" t="str">
            <v>单位换算</v>
          </cell>
          <cell r="O3422" t="str">
            <v>米</v>
          </cell>
        </row>
        <row r="3423">
          <cell r="A3423" t="str">
            <v>000000-1440-055</v>
          </cell>
          <cell r="B3423">
            <v>8544421100</v>
          </cell>
          <cell r="C3423" t="str">
            <v>有接头电缆</v>
          </cell>
          <cell r="D3423" t="str">
            <v>4|3|传输信号用|有接头|Carl Zeiss|000000-1440-055|小于80V</v>
          </cell>
          <cell r="E3423">
            <v>101</v>
          </cell>
          <cell r="F3423" t="str">
            <v>L2233D18A008</v>
          </cell>
          <cell r="G3423">
            <v>39</v>
          </cell>
          <cell r="H3423" t="str">
            <v>控制电缆</v>
          </cell>
          <cell r="I3423" t="str">
            <v>YAG III control cable3 </v>
          </cell>
          <cell r="J3423">
            <v>41813</v>
          </cell>
        </row>
        <row r="3423">
          <cell r="L3423" t="str">
            <v>个</v>
          </cell>
          <cell r="M3423" t="str">
            <v>千克</v>
          </cell>
          <cell r="N3423" t="str">
            <v>1pc=1.5m</v>
          </cell>
          <cell r="O3423" t="str">
            <v>米</v>
          </cell>
        </row>
        <row r="3424">
          <cell r="A3424" t="str">
            <v>000000-1755-725</v>
          </cell>
          <cell r="B3424">
            <v>8544421100</v>
          </cell>
          <cell r="C3424" t="str">
            <v>有接头电缆</v>
          </cell>
          <cell r="D3424" t="str">
            <v>4|3|传输信号用|有接头|Carl Zeiss|000000-1755-725|小于80V</v>
          </cell>
          <cell r="E3424">
            <v>101</v>
          </cell>
          <cell r="F3424" t="str">
            <v>L2233D18A008</v>
          </cell>
          <cell r="G3424">
            <v>39</v>
          </cell>
          <cell r="H3424" t="str">
            <v>X 驱动线</v>
          </cell>
          <cell r="I3424" t="str">
            <v>X Motor cable</v>
          </cell>
          <cell r="J3424">
            <v>41835</v>
          </cell>
        </row>
        <row r="3424">
          <cell r="L3424" t="str">
            <v>个</v>
          </cell>
          <cell r="M3424" t="str">
            <v>千克</v>
          </cell>
          <cell r="N3424" t="str">
            <v>1pc=7m</v>
          </cell>
          <cell r="O3424" t="str">
            <v>米</v>
          </cell>
        </row>
        <row r="3425">
          <cell r="A3425" t="str">
            <v>Cables SC11</v>
          </cell>
          <cell r="B3425">
            <v>8544421100</v>
          </cell>
          <cell r="C3425" t="str">
            <v>有接头电缆</v>
          </cell>
          <cell r="D3425" t="str">
            <v>4|3|传输信号用|有接头|Carl Zeiss|Cables SC11|小于80V</v>
          </cell>
          <cell r="E3425">
            <v>101</v>
          </cell>
          <cell r="F3425" t="str">
            <v>L2233D18A008</v>
          </cell>
          <cell r="G3425">
            <v>39</v>
          </cell>
          <cell r="H3425" t="str">
            <v>连接线（耐压小于80V,有接头,外塑料里铜线，传输信号用,品牌:Carl Zeiss)</v>
          </cell>
          <cell r="I3425" t="str">
            <v>Cables</v>
          </cell>
          <cell r="J3425">
            <v>41837</v>
          </cell>
        </row>
        <row r="3425">
          <cell r="L3425" t="str">
            <v>个</v>
          </cell>
          <cell r="M3425" t="str">
            <v>千克</v>
          </cell>
          <cell r="N3425" t="str">
            <v>单位换算</v>
          </cell>
          <cell r="O3425" t="str">
            <v>米</v>
          </cell>
        </row>
        <row r="3426">
          <cell r="A3426" t="str">
            <v>354732-9893-000</v>
          </cell>
          <cell r="B3426">
            <v>8544421100</v>
          </cell>
          <cell r="C3426" t="str">
            <v>分子泵监控用接线</v>
          </cell>
          <cell r="D3426" t="str">
            <v>4|3|传导线通电用|有接头|Carl Zeiss|354732-9893-000|小于80V</v>
          </cell>
          <cell r="E3426">
            <v>101</v>
          </cell>
          <cell r="F3426" t="str">
            <v>L2233D18A008</v>
          </cell>
          <cell r="G3426">
            <v>39</v>
          </cell>
          <cell r="H3426" t="str">
            <v>分子泵监控用接线：导线，通电</v>
          </cell>
          <cell r="I3426" t="str">
            <v>turbo monitor cable</v>
          </cell>
          <cell r="J3426">
            <v>43784</v>
          </cell>
        </row>
        <row r="3426">
          <cell r="L3426" t="str">
            <v>个</v>
          </cell>
          <cell r="M3426" t="str">
            <v>千克</v>
          </cell>
          <cell r="N3426" t="str">
            <v>1PC=2M</v>
          </cell>
          <cell r="O3426" t="str">
            <v>米</v>
          </cell>
        </row>
        <row r="3427">
          <cell r="A3427" t="str">
            <v>000000-1460-108</v>
          </cell>
          <cell r="B3427">
            <v>8544421100</v>
          </cell>
          <cell r="C3427" t="str">
            <v>有接头电缆</v>
          </cell>
          <cell r="D3427" t="str">
            <v>4|3|传输信号用|有接头|Carl Zeiss|000000-1460-108|小于80V</v>
          </cell>
          <cell r="E3427">
            <v>101</v>
          </cell>
          <cell r="F3427" t="str">
            <v>L2233D18A008</v>
          </cell>
          <cell r="G3427">
            <v>39</v>
          </cell>
          <cell r="H3427" t="str">
            <v>线缆</v>
          </cell>
          <cell r="I3427" t="str">
            <v>Cable set </v>
          </cell>
          <cell r="J3427">
            <v>41841</v>
          </cell>
        </row>
        <row r="3427">
          <cell r="L3427" t="str">
            <v>个</v>
          </cell>
          <cell r="M3427" t="str">
            <v>千克</v>
          </cell>
          <cell r="N3427" t="str">
            <v>单位换算</v>
          </cell>
          <cell r="O3427" t="str">
            <v>米</v>
          </cell>
        </row>
        <row r="3428">
          <cell r="A3428" t="str">
            <v>000000-1299-404</v>
          </cell>
          <cell r="B3428">
            <v>8544421100</v>
          </cell>
          <cell r="C3428" t="str">
            <v>有接头电缆</v>
          </cell>
          <cell r="D3428" t="str">
            <v>4|3|传输信号用|有接头|Carl Zeiss|000000-1299-404|小于80V</v>
          </cell>
          <cell r="E3428">
            <v>101</v>
          </cell>
          <cell r="F3428" t="str">
            <v>L2233D18A008</v>
          </cell>
          <cell r="G3428">
            <v>39</v>
          </cell>
          <cell r="H3428" t="str">
            <v>电源线</v>
          </cell>
          <cell r="I3428" t="str">
            <v>ASSY CBL OCT3 TOWER CTLR POWER</v>
          </cell>
          <cell r="J3428">
            <v>41844</v>
          </cell>
        </row>
        <row r="3428">
          <cell r="L3428" t="str">
            <v>个</v>
          </cell>
          <cell r="M3428" t="str">
            <v>千克</v>
          </cell>
          <cell r="N3428" t="str">
            <v>单位换算</v>
          </cell>
          <cell r="O3428" t="str">
            <v>米</v>
          </cell>
        </row>
        <row r="3429">
          <cell r="A3429" t="str">
            <v>622810-0034-000</v>
          </cell>
          <cell r="B3429">
            <v>8544421100</v>
          </cell>
          <cell r="C3429" t="str">
            <v>有接头电缆</v>
          </cell>
          <cell r="D3429" t="str">
            <v>4|3|传输信号用|有接头|Carl Zeiss|622810-0034-000|小于80V</v>
          </cell>
          <cell r="E3429">
            <v>101</v>
          </cell>
          <cell r="F3429" t="str">
            <v>L2233D18A008</v>
          </cell>
          <cell r="G3429">
            <v>39</v>
          </cell>
          <cell r="H3429" t="str">
            <v>线缆</v>
          </cell>
          <cell r="I3429" t="str">
            <v>Hauling cable for Backlight</v>
          </cell>
          <cell r="J3429">
            <v>41844</v>
          </cell>
        </row>
        <row r="3429">
          <cell r="L3429" t="str">
            <v>个</v>
          </cell>
          <cell r="M3429" t="str">
            <v>千克</v>
          </cell>
          <cell r="N3429" t="str">
            <v>单位换算</v>
          </cell>
          <cell r="O3429" t="str">
            <v>米</v>
          </cell>
        </row>
        <row r="3430">
          <cell r="A3430" t="str">
            <v>348243-8007-000</v>
          </cell>
          <cell r="B3430">
            <v>8544421100</v>
          </cell>
          <cell r="C3430" t="str">
            <v>有接头电缆</v>
          </cell>
          <cell r="D3430" t="str">
            <v>4|3|传输信号用|有接头|Carl Zeiss|348243-8007-000|小于80V</v>
          </cell>
          <cell r="E3430">
            <v>101</v>
          </cell>
          <cell r="F3430" t="str">
            <v>L2233D18A008</v>
          </cell>
          <cell r="G3430">
            <v>39</v>
          </cell>
          <cell r="H3430" t="str">
            <v>载物台控制连接线</v>
          </cell>
          <cell r="I3430" t="str">
            <v>Cable Stage Motor</v>
          </cell>
          <cell r="J3430">
            <v>41852</v>
          </cell>
        </row>
        <row r="3430">
          <cell r="L3430" t="str">
            <v>个</v>
          </cell>
          <cell r="M3430" t="str">
            <v>千克</v>
          </cell>
          <cell r="N3430" t="str">
            <v>单位换算</v>
          </cell>
          <cell r="O3430" t="str">
            <v>米</v>
          </cell>
        </row>
        <row r="3431">
          <cell r="A3431" t="str">
            <v>000000-1975-616</v>
          </cell>
          <cell r="B3431">
            <v>8544421100</v>
          </cell>
          <cell r="C3431" t="str">
            <v>有接头电缆</v>
          </cell>
          <cell r="D3431" t="str">
            <v>4|3|传输信号用|有接头|Carl Zeiss|000000-1975-616|小于80V</v>
          </cell>
          <cell r="E3431">
            <v>101</v>
          </cell>
          <cell r="F3431" t="str">
            <v>L2233D18A008</v>
          </cell>
          <cell r="G3431">
            <v>39</v>
          </cell>
          <cell r="H3431" t="str">
            <v>控制线</v>
          </cell>
          <cell r="I3431" t="str">
            <v>Connecting cable V532s GN-PERI  </v>
          </cell>
          <cell r="J3431">
            <v>41858</v>
          </cell>
        </row>
        <row r="3431">
          <cell r="L3431" t="str">
            <v>个</v>
          </cell>
          <cell r="M3431" t="str">
            <v>千克</v>
          </cell>
          <cell r="N3431" t="str">
            <v>1PC=0.16M</v>
          </cell>
          <cell r="O3431" t="str">
            <v>米</v>
          </cell>
        </row>
        <row r="3432">
          <cell r="A3432" t="str">
            <v>304970-8735-000</v>
          </cell>
          <cell r="B3432">
            <v>8544421100</v>
          </cell>
          <cell r="C3432" t="str">
            <v>有接头电缆</v>
          </cell>
          <cell r="D3432" t="str">
            <v>4|3|传输信号用|有接头|Carl Zeiss|304970-8735-000|小于80V</v>
          </cell>
          <cell r="E3432">
            <v>101</v>
          </cell>
          <cell r="F3432" t="str">
            <v>L2233D18A008</v>
          </cell>
          <cell r="G3432">
            <v>39</v>
          </cell>
          <cell r="H3432" t="str">
            <v>脚踏信号线</v>
          </cell>
          <cell r="I3432" t="str">
            <v>3m cable for 14 fot.footpanel(FCP&amp;FCP WL) angled</v>
          </cell>
          <cell r="J3432">
            <v>41862</v>
          </cell>
        </row>
        <row r="3432">
          <cell r="L3432" t="str">
            <v>个</v>
          </cell>
          <cell r="M3432" t="str">
            <v>千克</v>
          </cell>
          <cell r="N3432" t="str">
            <v>1PC=3M</v>
          </cell>
          <cell r="O3432" t="str">
            <v>米</v>
          </cell>
        </row>
        <row r="3433">
          <cell r="A3433" t="str">
            <v>000000-0301-928</v>
          </cell>
          <cell r="B3433">
            <v>8544421100</v>
          </cell>
          <cell r="C3433" t="str">
            <v>有接头电缆</v>
          </cell>
          <cell r="D3433" t="str">
            <v>4|3|传输信号用|有接头|Carl Zeiss|000000-0301-928|小于80V</v>
          </cell>
          <cell r="E3433">
            <v>101</v>
          </cell>
          <cell r="F3433" t="str">
            <v>L2233D18A008</v>
          </cell>
          <cell r="G3433">
            <v>39</v>
          </cell>
          <cell r="H3433" t="str">
            <v>电源线</v>
          </cell>
          <cell r="I3433" t="str">
            <v>Power cable 1m black</v>
          </cell>
          <cell r="J3433">
            <v>41862</v>
          </cell>
        </row>
        <row r="3433">
          <cell r="L3433" t="str">
            <v>个</v>
          </cell>
          <cell r="M3433" t="str">
            <v>千克</v>
          </cell>
          <cell r="N3433" t="str">
            <v>单位换算</v>
          </cell>
          <cell r="O3433" t="str">
            <v>米</v>
          </cell>
        </row>
        <row r="3434">
          <cell r="A3434" t="str">
            <v>348222-8018-100</v>
          </cell>
          <cell r="B3434">
            <v>8544421100</v>
          </cell>
          <cell r="C3434" t="str">
            <v>有接头电缆</v>
          </cell>
          <cell r="D3434" t="str">
            <v>4|3|传输信号用|有接头|Carl Zeiss|348222-8018-100|小于80V</v>
          </cell>
          <cell r="E3434">
            <v>101</v>
          </cell>
          <cell r="F3434" t="str">
            <v>L2233D18A008</v>
          </cell>
          <cell r="G3434">
            <v>39</v>
          </cell>
          <cell r="H3434" t="str">
            <v>电缆线，有接头，工作电压24伏</v>
          </cell>
          <cell r="I3434" t="str">
            <v>EHT Interlock Cable 2*9-pol.D-Sub</v>
          </cell>
          <cell r="J3434">
            <v>41870</v>
          </cell>
        </row>
        <row r="3434">
          <cell r="L3434" t="str">
            <v>个</v>
          </cell>
          <cell r="M3434" t="str">
            <v>千克</v>
          </cell>
          <cell r="N3434" t="str">
            <v>单位换算</v>
          </cell>
          <cell r="O3434" t="str">
            <v>米</v>
          </cell>
        </row>
        <row r="3435">
          <cell r="A3435" t="str">
            <v>A-1016-7632</v>
          </cell>
          <cell r="B3435">
            <v>8544421100</v>
          </cell>
          <cell r="C3435" t="str">
            <v>有接头电缆</v>
          </cell>
          <cell r="D3435" t="str">
            <v>4|3|传输信号用|有接头|Carl Zeiss|A-1016-7632|小于80V</v>
          </cell>
          <cell r="E3435">
            <v>101</v>
          </cell>
          <cell r="F3435" t="str">
            <v>L2233D18A008</v>
          </cell>
          <cell r="G3435">
            <v>39</v>
          </cell>
          <cell r="H3435" t="str">
            <v>雷尼绍品牌，用于TP 200库位架的线缆</v>
          </cell>
          <cell r="I3435" t="str">
            <v>PL63 cable for SCR200 L=5meters  -Renishaw-</v>
          </cell>
          <cell r="J3435">
            <v>41873</v>
          </cell>
        </row>
        <row r="3435">
          <cell r="L3435" t="str">
            <v>个</v>
          </cell>
          <cell r="M3435" t="str">
            <v>千克</v>
          </cell>
          <cell r="N3435" t="str">
            <v>单位换算</v>
          </cell>
          <cell r="O3435" t="str">
            <v>米</v>
          </cell>
        </row>
        <row r="3436">
          <cell r="A3436" t="str">
            <v>432928-5005-000</v>
          </cell>
          <cell r="B3436">
            <v>8544421100</v>
          </cell>
          <cell r="C3436" t="str">
            <v>有接头电缆</v>
          </cell>
          <cell r="D3436" t="str">
            <v>4|3|传输信号用|有接头|Carl Zeiss|432928-5005-000|小于80V</v>
          </cell>
          <cell r="E3436">
            <v>101</v>
          </cell>
          <cell r="F3436" t="str">
            <v>L2233D18A008</v>
          </cell>
          <cell r="G3436">
            <v>39</v>
          </cell>
          <cell r="H3436" t="str">
            <v>数据线，采集图像时，做数据传输用</v>
          </cell>
          <cell r="I3436" t="str">
            <v>Control cable</v>
          </cell>
          <cell r="J3436">
            <v>41878</v>
          </cell>
        </row>
        <row r="3436">
          <cell r="L3436" t="str">
            <v>个</v>
          </cell>
          <cell r="M3436" t="str">
            <v>千克</v>
          </cell>
          <cell r="N3436" t="str">
            <v>单位换算</v>
          </cell>
          <cell r="O3436" t="str">
            <v>米</v>
          </cell>
        </row>
        <row r="3437">
          <cell r="A3437" t="str">
            <v>000000-0498-623</v>
          </cell>
          <cell r="B3437">
            <v>8544421100</v>
          </cell>
          <cell r="C3437" t="str">
            <v>有接头电缆</v>
          </cell>
          <cell r="D3437" t="str">
            <v>4|3|传输信号用|有接头|Carl Zeiss|000000-0498-623|小于80V</v>
          </cell>
          <cell r="E3437">
            <v>101</v>
          </cell>
          <cell r="F3437" t="str">
            <v>L2233D18A008</v>
          </cell>
          <cell r="G3437">
            <v>39</v>
          </cell>
          <cell r="H3437" t="str">
            <v>数据线，采集图像时，做数据传输用</v>
          </cell>
          <cell r="I3437" t="str">
            <v>Firewire Cable 59 inches</v>
          </cell>
          <cell r="J3437">
            <v>41878</v>
          </cell>
        </row>
        <row r="3437">
          <cell r="L3437" t="str">
            <v>个</v>
          </cell>
          <cell r="M3437" t="str">
            <v>千克</v>
          </cell>
          <cell r="N3437" t="str">
            <v>单位换算</v>
          </cell>
          <cell r="O3437" t="str">
            <v>米</v>
          </cell>
        </row>
        <row r="3438">
          <cell r="A3438" t="str">
            <v>000000-1184-085</v>
          </cell>
          <cell r="B3438">
            <v>8544421100</v>
          </cell>
          <cell r="C3438" t="str">
            <v>有接头电缆</v>
          </cell>
          <cell r="D3438" t="str">
            <v>4|3|传输信号用|有接头|Carl Zeiss|000000-1184-085|小于80V</v>
          </cell>
          <cell r="E3438">
            <v>101</v>
          </cell>
          <cell r="F3438" t="str">
            <v>L2233D18A008</v>
          </cell>
          <cell r="G3438">
            <v>39</v>
          </cell>
          <cell r="H3438" t="str">
            <v>温度连接线，连接温度传感器，连接电信号，塑料和金属，C99 圆口温度连接线</v>
          </cell>
          <cell r="I3438" t="str">
            <v>Cable-2 Temperature 7/C99</v>
          </cell>
          <cell r="J3438">
            <v>41879</v>
          </cell>
        </row>
        <row r="3438">
          <cell r="L3438" t="str">
            <v>个</v>
          </cell>
          <cell r="M3438" t="str">
            <v>千克</v>
          </cell>
          <cell r="N3438" t="str">
            <v>单位换算</v>
          </cell>
          <cell r="O3438" t="str">
            <v>米</v>
          </cell>
        </row>
        <row r="3439">
          <cell r="A3439" t="str">
            <v>A-1016-7630</v>
          </cell>
          <cell r="B3439">
            <v>8544421100</v>
          </cell>
          <cell r="C3439" t="str">
            <v>有接头电缆</v>
          </cell>
          <cell r="D3439" t="str">
            <v>4|3|传输信号用|有接头|Carl Zeiss|A-1016-7630|小于80V</v>
          </cell>
          <cell r="E3439">
            <v>101</v>
          </cell>
          <cell r="F3439" t="str">
            <v>L2233D18A008</v>
          </cell>
          <cell r="G3439">
            <v>39</v>
          </cell>
          <cell r="H3439" t="str">
            <v>5米的线缆，用于连接TP200探头</v>
          </cell>
          <cell r="I3439" t="str">
            <v>PL63S SCR CABLE-5M</v>
          </cell>
          <cell r="J3439">
            <v>41885</v>
          </cell>
        </row>
        <row r="3439">
          <cell r="L3439" t="str">
            <v>个</v>
          </cell>
          <cell r="M3439" t="str">
            <v>千克</v>
          </cell>
          <cell r="N3439" t="str">
            <v>1PC=5M</v>
          </cell>
          <cell r="O3439" t="str">
            <v>米</v>
          </cell>
        </row>
        <row r="3440">
          <cell r="A3440" t="str">
            <v>266002-1122-639</v>
          </cell>
          <cell r="B3440">
            <v>8544421100</v>
          </cell>
          <cell r="C3440" t="str">
            <v>有接头电缆</v>
          </cell>
          <cell r="D3440" t="str">
            <v>4|3|传输信号用|有接头|Carl Zeiss|266002-1122-639|小于80V</v>
          </cell>
          <cell r="E3440">
            <v>101</v>
          </cell>
          <cell r="F3440" t="str">
            <v>L2233D18A008</v>
          </cell>
          <cell r="G3440">
            <v>39</v>
          </cell>
          <cell r="H3440" t="str">
            <v>马达信号传输线</v>
          </cell>
          <cell r="I3440" t="str">
            <v>ASSY CBL SD-OCT GALVO RIVE</v>
          </cell>
          <cell r="J3440">
            <v>41904</v>
          </cell>
        </row>
        <row r="3440">
          <cell r="L3440" t="str">
            <v>个</v>
          </cell>
          <cell r="M3440" t="str">
            <v>千克</v>
          </cell>
          <cell r="N3440" t="str">
            <v>1PC=0.5M</v>
          </cell>
          <cell r="O3440" t="str">
            <v>米</v>
          </cell>
        </row>
        <row r="3441">
          <cell r="A3441" t="str">
            <v>000000-0487-032</v>
          </cell>
          <cell r="B3441">
            <v>8544421100</v>
          </cell>
          <cell r="C3441" t="str">
            <v>有接头电缆</v>
          </cell>
          <cell r="D3441" t="str">
            <v>4|3|传输信号用|有接头|Carl Zeiss|000000-0487-032|小于80V</v>
          </cell>
          <cell r="E3441">
            <v>101</v>
          </cell>
          <cell r="F3441" t="str">
            <v>L2233D18A008</v>
          </cell>
          <cell r="G3441">
            <v>39</v>
          </cell>
          <cell r="H3441" t="str">
            <v>TFT显示屏连线</v>
          </cell>
          <cell r="I3441" t="str">
            <v>CABLE TFT</v>
          </cell>
          <cell r="J3441">
            <v>41906</v>
          </cell>
        </row>
        <row r="3441">
          <cell r="L3441" t="str">
            <v>个</v>
          </cell>
          <cell r="M3441" t="str">
            <v>千克</v>
          </cell>
          <cell r="N3441" t="str">
            <v>单位换算</v>
          </cell>
          <cell r="O3441" t="str">
            <v>米</v>
          </cell>
        </row>
        <row r="3442">
          <cell r="A3442" t="str">
            <v>302581-8740-000</v>
          </cell>
          <cell r="B3442">
            <v>8544421100</v>
          </cell>
          <cell r="C3442" t="str">
            <v>有接头电缆</v>
          </cell>
          <cell r="D3442" t="str">
            <v>4|3|传输信号用|有接头|Carl Zeiss|302581-8740-000|小于80V</v>
          </cell>
          <cell r="E3442">
            <v>101</v>
          </cell>
          <cell r="F3442" t="str">
            <v>L2233D18A008</v>
          </cell>
          <cell r="G3442">
            <v>39</v>
          </cell>
          <cell r="H3442" t="str">
            <v>系统线</v>
          </cell>
          <cell r="I3442" t="str">
            <v>Camera system cable TRIO 600</v>
          </cell>
          <cell r="J3442">
            <v>41906</v>
          </cell>
        </row>
        <row r="3442">
          <cell r="L3442" t="str">
            <v>个</v>
          </cell>
          <cell r="M3442" t="str">
            <v>千克</v>
          </cell>
          <cell r="N3442" t="str">
            <v>1PC=8M</v>
          </cell>
          <cell r="O3442" t="str">
            <v>米</v>
          </cell>
        </row>
        <row r="3443">
          <cell r="A3443" t="str">
            <v>302581-8775-000</v>
          </cell>
          <cell r="B3443">
            <v>8544421100</v>
          </cell>
          <cell r="C3443" t="str">
            <v>有接头电缆</v>
          </cell>
          <cell r="D3443" t="str">
            <v>4|3|传输信号用|有接头|Carl Zeiss|302581-8775-000|小于80V</v>
          </cell>
          <cell r="E3443">
            <v>101</v>
          </cell>
          <cell r="F3443" t="str">
            <v>L2233D18A008</v>
          </cell>
          <cell r="G3443">
            <v>39</v>
          </cell>
          <cell r="H3443" t="str">
            <v>摄像系统电缆，多股非同轴，在摄像头和摄像盒之间传递图像信号。用于Pentero900</v>
          </cell>
          <cell r="I3443" t="str">
            <v>Camera system cable OCZ-728</v>
          </cell>
          <cell r="J3443">
            <v>41908</v>
          </cell>
        </row>
        <row r="3443">
          <cell r="L3443" t="str">
            <v>个</v>
          </cell>
          <cell r="M3443" t="str">
            <v>千克</v>
          </cell>
          <cell r="N3443" t="str">
            <v>1PC=5.5M</v>
          </cell>
          <cell r="O3443" t="str">
            <v>米</v>
          </cell>
        </row>
        <row r="3444">
          <cell r="A3444" t="str">
            <v>NPVE</v>
          </cell>
          <cell r="B3444">
            <v>8544421100</v>
          </cell>
          <cell r="C3444" t="str">
            <v>有接头电缆</v>
          </cell>
          <cell r="D3444" t="str">
            <v>4|3|传输信号用|有接头|Carl Zeiss|NPVE|小于80V</v>
          </cell>
          <cell r="E3444">
            <v>101</v>
          </cell>
          <cell r="F3444" t="str">
            <v>L2233D18A008</v>
          </cell>
          <cell r="G3444">
            <v>39</v>
          </cell>
          <cell r="H3444" t="str">
            <v>通信连接线</v>
          </cell>
          <cell r="I3444" t="str">
            <v>Control Cable for NPVE </v>
          </cell>
          <cell r="J3444">
            <v>41921</v>
          </cell>
        </row>
        <row r="3444">
          <cell r="L3444" t="str">
            <v>个</v>
          </cell>
          <cell r="M3444" t="str">
            <v>千克</v>
          </cell>
          <cell r="N3444" t="str">
            <v>单位换算</v>
          </cell>
          <cell r="O3444" t="str">
            <v>米</v>
          </cell>
        </row>
        <row r="3445">
          <cell r="A3445" t="str">
            <v>360190-1797-001</v>
          </cell>
          <cell r="B3445">
            <v>8544421100</v>
          </cell>
          <cell r="C3445" t="str">
            <v>有接头电缆</v>
          </cell>
          <cell r="D3445" t="str">
            <v>4|3|传输信号用|有接头|Carl Zeiss|360190-1797-001|小于80V</v>
          </cell>
          <cell r="E3445">
            <v>101</v>
          </cell>
          <cell r="F3445" t="str">
            <v>L2233D18A008</v>
          </cell>
          <cell r="G3445">
            <v>39</v>
          </cell>
          <cell r="H3445" t="str">
            <v>信号连接线</v>
          </cell>
          <cell r="I3445" t="str">
            <v>GFIS DEFLECTION CABLE</v>
          </cell>
          <cell r="J3445">
            <v>41923</v>
          </cell>
        </row>
        <row r="3445">
          <cell r="L3445" t="str">
            <v>个</v>
          </cell>
          <cell r="M3445" t="str">
            <v>千克</v>
          </cell>
          <cell r="N3445" t="str">
            <v>1PC=2M</v>
          </cell>
          <cell r="O3445" t="str">
            <v>米</v>
          </cell>
        </row>
        <row r="3446">
          <cell r="A3446" t="str">
            <v>360190-1797-002</v>
          </cell>
          <cell r="B3446">
            <v>8544421100</v>
          </cell>
          <cell r="C3446" t="str">
            <v>有接头电缆</v>
          </cell>
          <cell r="D3446" t="str">
            <v>4|3|传输信号用|有接头|Carl Zeiss|360190-1797-002|小于80V</v>
          </cell>
          <cell r="E3446">
            <v>101</v>
          </cell>
          <cell r="F3446" t="str">
            <v>L2233D18A008</v>
          </cell>
          <cell r="G3446">
            <v>39</v>
          </cell>
          <cell r="H3446" t="str">
            <v>信号连接线</v>
          </cell>
          <cell r="I3446" t="str">
            <v>GAFIB DEFECTION CABLE</v>
          </cell>
          <cell r="J3446">
            <v>41923</v>
          </cell>
        </row>
        <row r="3446">
          <cell r="L3446" t="str">
            <v>个</v>
          </cell>
          <cell r="M3446" t="str">
            <v>千克</v>
          </cell>
          <cell r="N3446" t="str">
            <v>单位换算</v>
          </cell>
          <cell r="O3446" t="str">
            <v>米</v>
          </cell>
        </row>
        <row r="3447">
          <cell r="A3447" t="str">
            <v>305989-8687-000</v>
          </cell>
          <cell r="B3447">
            <v>8544421100</v>
          </cell>
          <cell r="C3447" t="str">
            <v>有接头电缆</v>
          </cell>
          <cell r="D3447" t="str">
            <v>4|3|传输信号用|有接头|Carl Zeiss|305989-8687-000|小于80V</v>
          </cell>
          <cell r="E3447">
            <v>101</v>
          </cell>
          <cell r="F3447" t="str">
            <v>L2233D18A008</v>
          </cell>
          <cell r="G3447">
            <v>39</v>
          </cell>
          <cell r="H3447" t="str">
            <v>视频线，用于传输接口为DVI的视频信号，非同轴电缆，用于Pentero900</v>
          </cell>
          <cell r="I3447" t="str">
            <v>Cable DVI-D/Single Link St/St 0,33 m</v>
          </cell>
          <cell r="J3447">
            <v>41927</v>
          </cell>
        </row>
        <row r="3447">
          <cell r="L3447" t="str">
            <v>个</v>
          </cell>
          <cell r="M3447" t="str">
            <v>千克</v>
          </cell>
          <cell r="N3447" t="str">
            <v>1PC=0.33M</v>
          </cell>
          <cell r="O3447" t="str">
            <v>米</v>
          </cell>
        </row>
        <row r="3448">
          <cell r="A3448" t="str">
            <v>305989-8688-000</v>
          </cell>
          <cell r="B3448">
            <v>8544421100</v>
          </cell>
          <cell r="C3448" t="str">
            <v>有接头电缆</v>
          </cell>
          <cell r="D3448" t="str">
            <v>4|3|传输信号用|有接头|Carl Zeiss|305989-8688-000|小于80V</v>
          </cell>
          <cell r="E3448">
            <v>101</v>
          </cell>
          <cell r="F3448" t="str">
            <v>L2233D18A008</v>
          </cell>
          <cell r="G3448">
            <v>39</v>
          </cell>
          <cell r="H3448" t="str">
            <v>用于显微镜输出视频信号的接口转换，由显微镜的专用LEMO接口转换为通用的YpbPr信号接口</v>
          </cell>
          <cell r="I3448" t="str">
            <v>video connecting cable ypbpr out,10m</v>
          </cell>
          <cell r="J3448">
            <v>43766</v>
          </cell>
        </row>
        <row r="3448">
          <cell r="L3448" t="str">
            <v>个</v>
          </cell>
          <cell r="M3448" t="str">
            <v>千克</v>
          </cell>
          <cell r="N3448" t="str">
            <v>1PC=10M</v>
          </cell>
          <cell r="O3448" t="str">
            <v>米</v>
          </cell>
        </row>
        <row r="3449">
          <cell r="A3449" t="str">
            <v>302570-8616-000</v>
          </cell>
          <cell r="B3449">
            <v>8544421100</v>
          </cell>
          <cell r="C3449" t="str">
            <v>有接头电缆</v>
          </cell>
          <cell r="D3449" t="str">
            <v>4|3|传输信号用|有接头|Carl Zeiss|302570-8616-000|小于80V</v>
          </cell>
          <cell r="E3449">
            <v>101</v>
          </cell>
          <cell r="F3449" t="str">
            <v>L2233D18A008</v>
          </cell>
          <cell r="G3449">
            <v>39</v>
          </cell>
          <cell r="H3449" t="str">
            <v>接线。用于vario 700 手柄与控制板链接</v>
          </cell>
          <cell r="I3449" t="str">
            <v>Cable, Power Can </v>
          </cell>
          <cell r="J3449">
            <v>41929</v>
          </cell>
        </row>
        <row r="3449">
          <cell r="L3449" t="str">
            <v>个</v>
          </cell>
          <cell r="M3449" t="str">
            <v>千克</v>
          </cell>
          <cell r="N3449" t="str">
            <v>1PC=1.05M</v>
          </cell>
          <cell r="O3449" t="str">
            <v>米</v>
          </cell>
        </row>
        <row r="3450">
          <cell r="A3450" t="str">
            <v>626161-0003-110</v>
          </cell>
          <cell r="B3450">
            <v>8544421100</v>
          </cell>
          <cell r="C3450" t="str">
            <v>有接头电缆</v>
          </cell>
          <cell r="D3450" t="str">
            <v>4|3|传输信号用|有接头|Carl Zeiss|626161-0003-110|小于80V</v>
          </cell>
          <cell r="E3450">
            <v>101</v>
          </cell>
          <cell r="F3450" t="str">
            <v>L2233D18A008</v>
          </cell>
          <cell r="G3450">
            <v>39</v>
          </cell>
          <cell r="H3450" t="str">
            <v>电缆，用于设备电源</v>
          </cell>
          <cell r="I3450" t="str">
            <v>Centermax loading system wire</v>
          </cell>
          <cell r="J3450">
            <v>41941</v>
          </cell>
        </row>
        <row r="3450">
          <cell r="L3450" t="str">
            <v>个</v>
          </cell>
          <cell r="M3450" t="str">
            <v>千克</v>
          </cell>
          <cell r="N3450" t="str">
            <v>单位换算</v>
          </cell>
          <cell r="O3450" t="str">
            <v>米</v>
          </cell>
        </row>
        <row r="3451">
          <cell r="A3451" t="str">
            <v>636505-4011-000</v>
          </cell>
          <cell r="B3451">
            <v>8544421100</v>
          </cell>
          <cell r="C3451" t="str">
            <v>有接头电缆</v>
          </cell>
          <cell r="D3451" t="str">
            <v>4|3|传输信号用|有接头|Carl Zeiss|636505-4011-000|小于80V</v>
          </cell>
          <cell r="E3451">
            <v>101</v>
          </cell>
          <cell r="F3451" t="str">
            <v>L2233D18A008</v>
          </cell>
          <cell r="G3451">
            <v>39</v>
          </cell>
          <cell r="H3451" t="str">
            <v>图像数据传输线</v>
          </cell>
          <cell r="I3451" t="str">
            <v>Interface-Kabel 30,5m</v>
          </cell>
          <cell r="J3451">
            <v>41948</v>
          </cell>
        </row>
        <row r="3451">
          <cell r="L3451" t="str">
            <v>个</v>
          </cell>
          <cell r="M3451" t="str">
            <v>千克</v>
          </cell>
          <cell r="N3451" t="str">
            <v>单位换算</v>
          </cell>
          <cell r="O3451" t="str">
            <v>米</v>
          </cell>
        </row>
        <row r="3452">
          <cell r="A3452" t="str">
            <v>200416002</v>
          </cell>
          <cell r="B3452">
            <v>8544421100</v>
          </cell>
          <cell r="C3452" t="str">
            <v>有接头电缆</v>
          </cell>
          <cell r="D3452" t="str">
            <v>4|3|传输信号用|有接头|Carl Zeiss|200416002|小于80V</v>
          </cell>
          <cell r="E3452">
            <v>101</v>
          </cell>
          <cell r="F3452" t="str">
            <v>L2233D18A008</v>
          </cell>
          <cell r="G3452">
            <v>39</v>
          </cell>
          <cell r="H3452" t="str">
            <v>串口线</v>
          </cell>
          <cell r="I3452" t="str">
            <v>D-Sub Leitung 9p st/9p              </v>
          </cell>
          <cell r="J3452">
            <v>41956</v>
          </cell>
        </row>
        <row r="3452">
          <cell r="L3452" t="str">
            <v>个</v>
          </cell>
          <cell r="M3452" t="str">
            <v>千克</v>
          </cell>
          <cell r="N3452" t="str">
            <v>单位换算</v>
          </cell>
          <cell r="O3452" t="str">
            <v>米</v>
          </cell>
        </row>
        <row r="3453">
          <cell r="A3453" t="str">
            <v>200411000</v>
          </cell>
          <cell r="B3453">
            <v>8544421100</v>
          </cell>
          <cell r="C3453" t="str">
            <v>有接头电缆</v>
          </cell>
          <cell r="D3453" t="str">
            <v>4|3|传输信号用|有接头|Carl Zeiss|200411000|小于80V</v>
          </cell>
          <cell r="E3453">
            <v>101</v>
          </cell>
          <cell r="F3453" t="str">
            <v>L2233D18A008</v>
          </cell>
          <cell r="G3453">
            <v>39</v>
          </cell>
          <cell r="H3453" t="str">
            <v>同轴电缆</v>
          </cell>
          <cell r="I3453" t="str">
            <v>BNC-Leitung 500 hm 2m           </v>
          </cell>
          <cell r="J3453">
            <v>41956</v>
          </cell>
        </row>
        <row r="3453">
          <cell r="L3453" t="str">
            <v>个</v>
          </cell>
          <cell r="M3453" t="str">
            <v>千克</v>
          </cell>
          <cell r="N3453" t="str">
            <v>单位换算</v>
          </cell>
          <cell r="O3453" t="str">
            <v>米</v>
          </cell>
        </row>
        <row r="3454">
          <cell r="A3454" t="str">
            <v>302581-8780-000</v>
          </cell>
          <cell r="B3454">
            <v>8544421100</v>
          </cell>
          <cell r="C3454" t="str">
            <v>有接头电缆</v>
          </cell>
          <cell r="D3454" t="str">
            <v>4|3|传输信号用|有接头|Carl Zeiss|302581-8780-000|小于80V</v>
          </cell>
          <cell r="E3454">
            <v>101</v>
          </cell>
          <cell r="F3454" t="str">
            <v>L2233D18A008</v>
          </cell>
          <cell r="G3454">
            <v>39</v>
          </cell>
          <cell r="H3454" t="str">
            <v>视频同步线</v>
          </cell>
          <cell r="I3454" t="str">
            <v>Stereo synchronization cable</v>
          </cell>
          <cell r="J3454">
            <v>41956</v>
          </cell>
        </row>
        <row r="3454">
          <cell r="L3454" t="str">
            <v>个</v>
          </cell>
          <cell r="M3454" t="str">
            <v>千克</v>
          </cell>
          <cell r="N3454" t="str">
            <v>1PC=0.53M</v>
          </cell>
          <cell r="O3454" t="str">
            <v>米</v>
          </cell>
        </row>
        <row r="3455">
          <cell r="A3455" t="str">
            <v>000000-2040-034</v>
          </cell>
          <cell r="B3455">
            <v>8544421100</v>
          </cell>
          <cell r="C3455" t="str">
            <v>有接头电缆</v>
          </cell>
          <cell r="D3455" t="str">
            <v>4|3|传输信号用|有接头|Carl Zeiss|000000-2040-034|小于80V</v>
          </cell>
          <cell r="E3455">
            <v>101</v>
          </cell>
          <cell r="F3455" t="str">
            <v>L2233D18A008</v>
          </cell>
          <cell r="G3455">
            <v>39</v>
          </cell>
          <cell r="H3455" t="str">
            <v>一捆保护在一起的线</v>
          </cell>
          <cell r="I3455" t="str">
            <v>Cable set 8m.repealar CCUS</v>
          </cell>
          <cell r="J3455">
            <v>41956</v>
          </cell>
        </row>
        <row r="3455">
          <cell r="L3455" t="str">
            <v>个</v>
          </cell>
          <cell r="M3455" t="str">
            <v>千克</v>
          </cell>
          <cell r="N3455" t="str">
            <v>单位换算</v>
          </cell>
          <cell r="O3455" t="str">
            <v>米</v>
          </cell>
        </row>
        <row r="3456">
          <cell r="A3456" t="str">
            <v>266010-0051-239</v>
          </cell>
          <cell r="B3456">
            <v>8544421100</v>
          </cell>
          <cell r="C3456" t="str">
            <v>有接头电缆</v>
          </cell>
          <cell r="D3456" t="str">
            <v>4|3|传输信号用|有接头|Carl Zeiss|266010-0051-239|小于80V</v>
          </cell>
          <cell r="E3456">
            <v>101</v>
          </cell>
          <cell r="F3456" t="str">
            <v>L2233D18A008</v>
          </cell>
          <cell r="G3456">
            <v>39</v>
          </cell>
          <cell r="H3456" t="str">
            <v>电缆线</v>
          </cell>
          <cell r="I3456" t="str">
            <v>ASSY CBL OCT3 EXT FIX</v>
          </cell>
          <cell r="J3456">
            <v>41962</v>
          </cell>
        </row>
        <row r="3456">
          <cell r="L3456" t="str">
            <v>个</v>
          </cell>
          <cell r="M3456" t="str">
            <v>千克</v>
          </cell>
          <cell r="N3456" t="str">
            <v>单位换算</v>
          </cell>
          <cell r="O3456" t="str">
            <v>米</v>
          </cell>
        </row>
        <row r="3457">
          <cell r="A3457" t="str">
            <v>000000-0464-078</v>
          </cell>
          <cell r="B3457">
            <v>8544421100</v>
          </cell>
          <cell r="C3457" t="str">
            <v>有接头电缆</v>
          </cell>
          <cell r="D3457" t="str">
            <v>4|3|传输信号用|有接头|Carl Zeiss|000000-0464-078|小于80V</v>
          </cell>
          <cell r="E3457">
            <v>101</v>
          </cell>
          <cell r="F3457" t="str">
            <v>L2233D18A008</v>
          </cell>
          <cell r="G3457">
            <v>39</v>
          </cell>
          <cell r="H3457" t="str">
            <v>连接线</v>
          </cell>
          <cell r="I3457" t="str">
            <v>cable tripod Tubuslin-Rev.</v>
          </cell>
          <cell r="J3457">
            <v>41967</v>
          </cell>
        </row>
        <row r="3457">
          <cell r="L3457" t="str">
            <v>个</v>
          </cell>
          <cell r="M3457" t="str">
            <v>千克</v>
          </cell>
          <cell r="N3457" t="str">
            <v>单位换算</v>
          </cell>
          <cell r="O3457" t="str">
            <v>米</v>
          </cell>
        </row>
        <row r="3458">
          <cell r="A3458" t="str">
            <v>000000-0481-024</v>
          </cell>
          <cell r="B3458">
            <v>8544421100</v>
          </cell>
          <cell r="C3458" t="str">
            <v>有接头电缆</v>
          </cell>
          <cell r="D3458" t="str">
            <v>4|3|传输信号用|有接头|Carl Zeiss|000000-0481-024|小于80V</v>
          </cell>
          <cell r="E3458">
            <v>101</v>
          </cell>
          <cell r="F3458" t="str">
            <v>L2233D18A008</v>
          </cell>
          <cell r="G3458">
            <v>39</v>
          </cell>
          <cell r="H3458" t="str">
            <v>连接线</v>
          </cell>
          <cell r="I3458" t="str">
            <v>cable tripod button-Matrix(TFT)</v>
          </cell>
          <cell r="J3458">
            <v>41968</v>
          </cell>
        </row>
        <row r="3458">
          <cell r="L3458" t="str">
            <v>个</v>
          </cell>
          <cell r="M3458" t="str">
            <v>千克</v>
          </cell>
          <cell r="N3458" t="str">
            <v>1PC=0.5M</v>
          </cell>
          <cell r="O3458" t="str">
            <v>米</v>
          </cell>
        </row>
        <row r="3459">
          <cell r="A3459" t="str">
            <v>000000-0464-077</v>
          </cell>
          <cell r="B3459">
            <v>8544421100</v>
          </cell>
          <cell r="C3459" t="str">
            <v>有接头电缆</v>
          </cell>
          <cell r="D3459" t="str">
            <v>4|3|传输信号用|有接头|Carl Zeiss|000000-0464-077|小于80V</v>
          </cell>
          <cell r="E3459">
            <v>101</v>
          </cell>
          <cell r="F3459" t="str">
            <v>L2233D18A008</v>
          </cell>
          <cell r="G3459">
            <v>39</v>
          </cell>
          <cell r="H3459" t="str">
            <v>连接线</v>
          </cell>
          <cell r="I3459" t="str">
            <v>cable tripod Kondensor,L=240mm</v>
          </cell>
          <cell r="J3459">
            <v>41968</v>
          </cell>
        </row>
        <row r="3459">
          <cell r="L3459" t="str">
            <v>个</v>
          </cell>
          <cell r="M3459" t="str">
            <v>千克</v>
          </cell>
          <cell r="N3459" t="str">
            <v>单位换算</v>
          </cell>
          <cell r="O3459" t="str">
            <v>米</v>
          </cell>
        </row>
        <row r="3460">
          <cell r="A3460" t="str">
            <v>000000-0464-084</v>
          </cell>
          <cell r="B3460">
            <v>8544421100</v>
          </cell>
          <cell r="C3460" t="str">
            <v>有接头电缆</v>
          </cell>
          <cell r="D3460" t="str">
            <v>4|3|传输信号用|有接头|Carl Zeiss|000000-0464-084|小于80V</v>
          </cell>
          <cell r="E3460">
            <v>101</v>
          </cell>
          <cell r="F3460" t="str">
            <v>L2233D18A008</v>
          </cell>
          <cell r="G3460">
            <v>39</v>
          </cell>
          <cell r="H3460" t="str">
            <v>连接线</v>
          </cell>
          <cell r="I3460" t="str">
            <v>cable tripod stop positions/index</v>
          </cell>
          <cell r="J3460">
            <v>41968</v>
          </cell>
        </row>
        <row r="3460">
          <cell r="L3460" t="str">
            <v>个</v>
          </cell>
          <cell r="M3460" t="str">
            <v>千克</v>
          </cell>
          <cell r="N3460" t="str">
            <v>单位换算</v>
          </cell>
          <cell r="O3460" t="str">
            <v>米</v>
          </cell>
        </row>
        <row r="3461">
          <cell r="A3461" t="str">
            <v>000000-0464-085</v>
          </cell>
          <cell r="B3461">
            <v>8544421100</v>
          </cell>
          <cell r="C3461" t="str">
            <v>有接头电缆</v>
          </cell>
          <cell r="D3461" t="str">
            <v>4|3|传输信号用|有接头|Carl Zeiss|000000-0464-085|小于80V</v>
          </cell>
          <cell r="E3461">
            <v>101</v>
          </cell>
          <cell r="F3461" t="str">
            <v>L2233D18A008</v>
          </cell>
          <cell r="G3461">
            <v>39</v>
          </cell>
          <cell r="H3461" t="str">
            <v>连接线</v>
          </cell>
          <cell r="I3461" t="str">
            <v>cable tripod handwheel sensor,L=240mm</v>
          </cell>
          <cell r="J3461">
            <v>41968</v>
          </cell>
        </row>
        <row r="3461">
          <cell r="L3461" t="str">
            <v>个</v>
          </cell>
          <cell r="M3461" t="str">
            <v>千克</v>
          </cell>
          <cell r="N3461" t="str">
            <v>单位换算</v>
          </cell>
          <cell r="O3461" t="str">
            <v>米</v>
          </cell>
        </row>
        <row r="3462">
          <cell r="A3462" t="str">
            <v>000000-0464-088</v>
          </cell>
          <cell r="B3462">
            <v>8544421100</v>
          </cell>
          <cell r="C3462" t="str">
            <v>有接头电缆</v>
          </cell>
          <cell r="D3462" t="str">
            <v>4|3|传输信号用|有接头|Carl Zeiss|000000-0464-088|小于80V</v>
          </cell>
          <cell r="E3462">
            <v>101</v>
          </cell>
          <cell r="F3462" t="str">
            <v>L2233D18A008</v>
          </cell>
          <cell r="G3462">
            <v>39</v>
          </cell>
          <cell r="H3462" t="str">
            <v>连接线</v>
          </cell>
          <cell r="I3462" t="str">
            <v>cable Stativ Ta.-LMS/Sync.L=100mm</v>
          </cell>
          <cell r="J3462">
            <v>41968</v>
          </cell>
        </row>
        <row r="3462">
          <cell r="L3462" t="str">
            <v>个</v>
          </cell>
          <cell r="M3462" t="str">
            <v>千克</v>
          </cell>
          <cell r="N3462" t="str">
            <v>单位换算</v>
          </cell>
          <cell r="O3462" t="str">
            <v>米</v>
          </cell>
        </row>
        <row r="3463">
          <cell r="A3463" t="str">
            <v>000000-0464-097</v>
          </cell>
          <cell r="B3463">
            <v>8544421100</v>
          </cell>
          <cell r="C3463" t="str">
            <v>有接头电缆</v>
          </cell>
          <cell r="D3463" t="str">
            <v>4|3|传输信号用|有接头|Carl Zeiss|000000-0464-097|小于80V</v>
          </cell>
          <cell r="E3463">
            <v>101</v>
          </cell>
          <cell r="F3463" t="str">
            <v>L2233D18A008</v>
          </cell>
          <cell r="G3463">
            <v>39</v>
          </cell>
          <cell r="H3463" t="str">
            <v>连接线</v>
          </cell>
          <cell r="I3463" t="str">
            <v>cable 1 DL-Plane,L=140mm</v>
          </cell>
          <cell r="J3463">
            <v>41968</v>
          </cell>
        </row>
        <row r="3463">
          <cell r="L3463" t="str">
            <v>个</v>
          </cell>
          <cell r="M3463" t="str">
            <v>千克</v>
          </cell>
          <cell r="N3463" t="str">
            <v>1PC=0.14M</v>
          </cell>
          <cell r="O3463" t="str">
            <v>米</v>
          </cell>
        </row>
        <row r="3464">
          <cell r="A3464" t="str">
            <v>000000-0464-098</v>
          </cell>
          <cell r="B3464">
            <v>8544421100</v>
          </cell>
          <cell r="C3464" t="str">
            <v>有接头电缆</v>
          </cell>
          <cell r="D3464" t="str">
            <v>4|3|传输信号用|有接头|Carl Zeiss|000000-0464-098|小于80V</v>
          </cell>
          <cell r="E3464">
            <v>101</v>
          </cell>
          <cell r="F3464" t="str">
            <v>L2233D18A008</v>
          </cell>
          <cell r="G3464">
            <v>39</v>
          </cell>
          <cell r="H3464" t="str">
            <v>连接线</v>
          </cell>
          <cell r="I3464" t="str">
            <v>cable 2 DL-Plane,L=140mm</v>
          </cell>
          <cell r="J3464">
            <v>41968</v>
          </cell>
        </row>
        <row r="3464">
          <cell r="L3464" t="str">
            <v>个</v>
          </cell>
          <cell r="M3464" t="str">
            <v>千克</v>
          </cell>
          <cell r="N3464" t="str">
            <v>单位换算</v>
          </cell>
          <cell r="O3464" t="str">
            <v>米</v>
          </cell>
        </row>
        <row r="3465">
          <cell r="A3465" t="str">
            <v>000000-0464-086</v>
          </cell>
          <cell r="B3465">
            <v>8544421100</v>
          </cell>
          <cell r="C3465" t="str">
            <v>有接头电缆</v>
          </cell>
          <cell r="D3465" t="str">
            <v>4|3|传输信号用|有接头|Carl Zeiss|000000-0464-086|小于80V</v>
          </cell>
          <cell r="E3465">
            <v>101</v>
          </cell>
          <cell r="F3465" t="str">
            <v>L2233D18A008</v>
          </cell>
          <cell r="G3465">
            <v>39</v>
          </cell>
          <cell r="H3465" t="str">
            <v>连接线</v>
          </cell>
          <cell r="I3465" t="str">
            <v>cable 1 Light-Control,L=140mm</v>
          </cell>
          <cell r="J3465">
            <v>41968</v>
          </cell>
        </row>
        <row r="3465">
          <cell r="L3465" t="str">
            <v>个</v>
          </cell>
          <cell r="M3465" t="str">
            <v>千克</v>
          </cell>
          <cell r="N3465" t="str">
            <v>单位换算</v>
          </cell>
          <cell r="O3465" t="str">
            <v>米</v>
          </cell>
        </row>
        <row r="3466">
          <cell r="A3466" t="str">
            <v>000000-0464-087</v>
          </cell>
          <cell r="B3466">
            <v>8544421100</v>
          </cell>
          <cell r="C3466" t="str">
            <v>有接头电缆</v>
          </cell>
          <cell r="D3466" t="str">
            <v>4|3|传输信号用|有接头|Carl Zeiss|000000-0464-087|小于80V</v>
          </cell>
          <cell r="E3466">
            <v>101</v>
          </cell>
          <cell r="F3466" t="str">
            <v>L2233D18A008</v>
          </cell>
          <cell r="G3466">
            <v>39</v>
          </cell>
          <cell r="H3466" t="str">
            <v>连接线</v>
          </cell>
          <cell r="I3466" t="str">
            <v>cable 2 Light-Control,L=140mm</v>
          </cell>
          <cell r="J3466">
            <v>41968</v>
          </cell>
        </row>
        <row r="3466">
          <cell r="L3466" t="str">
            <v>个</v>
          </cell>
          <cell r="M3466" t="str">
            <v>千克</v>
          </cell>
          <cell r="N3466" t="str">
            <v>单位换算</v>
          </cell>
          <cell r="O3466" t="str">
            <v>米</v>
          </cell>
        </row>
        <row r="3467">
          <cell r="A3467" t="str">
            <v>430000-5002-000</v>
          </cell>
          <cell r="B3467">
            <v>8544421100</v>
          </cell>
          <cell r="C3467" t="str">
            <v>有接头电缆</v>
          </cell>
          <cell r="D3467" t="str">
            <v>4|3|传输信号用|有接头|Carl Zeiss|430000-5002-000|小于80V</v>
          </cell>
          <cell r="E3467">
            <v>101</v>
          </cell>
          <cell r="F3467" t="str">
            <v>L2233D18A008</v>
          </cell>
          <cell r="G3467">
            <v>39</v>
          </cell>
          <cell r="H3467" t="str">
            <v>连接线</v>
          </cell>
          <cell r="I3467" t="str">
            <v>cable 3 Light-Control</v>
          </cell>
          <cell r="J3467">
            <v>41968</v>
          </cell>
        </row>
        <row r="3467">
          <cell r="L3467" t="str">
            <v>个</v>
          </cell>
          <cell r="M3467" t="str">
            <v>千克</v>
          </cell>
          <cell r="N3467" t="str">
            <v>单位换算</v>
          </cell>
          <cell r="O3467" t="str">
            <v>米</v>
          </cell>
        </row>
        <row r="3468">
          <cell r="A3468" t="str">
            <v>430000-5003-000</v>
          </cell>
          <cell r="B3468">
            <v>8544421100</v>
          </cell>
          <cell r="C3468" t="str">
            <v>有接头电缆</v>
          </cell>
          <cell r="D3468" t="str">
            <v>4|3|传输信号用|有接头|Carl Zeiss|430000-5003-000|小于80V</v>
          </cell>
          <cell r="E3468">
            <v>101</v>
          </cell>
          <cell r="F3468" t="str">
            <v>L2233D18A008</v>
          </cell>
          <cell r="G3468">
            <v>39</v>
          </cell>
          <cell r="H3468" t="str">
            <v>连接线</v>
          </cell>
          <cell r="I3468" t="str">
            <v>cable 1 stand DC/DC</v>
          </cell>
          <cell r="J3468">
            <v>41968</v>
          </cell>
        </row>
        <row r="3468">
          <cell r="L3468" t="str">
            <v>个</v>
          </cell>
          <cell r="M3468" t="str">
            <v>千克</v>
          </cell>
          <cell r="N3468" t="str">
            <v>单位换算</v>
          </cell>
          <cell r="O3468" t="str">
            <v>米</v>
          </cell>
        </row>
        <row r="3469">
          <cell r="A3469" t="str">
            <v>000000-0401-903</v>
          </cell>
          <cell r="B3469">
            <v>8544421100</v>
          </cell>
          <cell r="C3469" t="str">
            <v>有接头电缆</v>
          </cell>
          <cell r="D3469" t="str">
            <v>4|3|传输信号用|有接头|Carl Zeiss|000000-0401-903|小于80V</v>
          </cell>
          <cell r="E3469">
            <v>101</v>
          </cell>
          <cell r="F3469" t="str">
            <v>L2233D18A008</v>
          </cell>
          <cell r="G3469">
            <v>39</v>
          </cell>
          <cell r="H3469" t="str">
            <v>电源电缆</v>
          </cell>
          <cell r="I3469" t="str">
            <v>Power cable C14R/C13W 0.38M SW</v>
          </cell>
          <cell r="J3469">
            <v>41970</v>
          </cell>
        </row>
        <row r="3469">
          <cell r="L3469" t="str">
            <v>个</v>
          </cell>
          <cell r="M3469" t="str">
            <v>千克</v>
          </cell>
          <cell r="N3469" t="str">
            <v>单位换算</v>
          </cell>
          <cell r="O3469" t="str">
            <v>米</v>
          </cell>
        </row>
        <row r="3470">
          <cell r="A3470" t="str">
            <v>000000-1361-543</v>
          </cell>
          <cell r="B3470">
            <v>8544421100</v>
          </cell>
          <cell r="C3470" t="str">
            <v>有接头电缆</v>
          </cell>
          <cell r="D3470" t="str">
            <v>4|3|传输信号用|有接头|Carl Zeiss|000000-1361-543|小于80V</v>
          </cell>
          <cell r="E3470">
            <v>101</v>
          </cell>
          <cell r="F3470" t="str">
            <v>L2233D18A008</v>
          </cell>
          <cell r="G3470">
            <v>39</v>
          </cell>
          <cell r="H3470" t="str">
            <v>转接电缆</v>
          </cell>
          <cell r="I3470" t="str">
            <v>Kable pics_out pi200-xa220,c99</v>
          </cell>
          <cell r="J3470">
            <v>41970</v>
          </cell>
        </row>
        <row r="3470">
          <cell r="L3470" t="str">
            <v>个</v>
          </cell>
          <cell r="M3470" t="str">
            <v>千克</v>
          </cell>
          <cell r="N3470" t="str">
            <v>单位换算</v>
          </cell>
          <cell r="O3470" t="str">
            <v>米</v>
          </cell>
        </row>
        <row r="3471">
          <cell r="A3471" t="str">
            <v>000000-1361-542</v>
          </cell>
          <cell r="B3471">
            <v>8544421100</v>
          </cell>
          <cell r="C3471" t="str">
            <v>有接头电缆</v>
          </cell>
          <cell r="D3471" t="str">
            <v>4|3|传输信号用|有接头|Carl Zeiss|000000-1361-542|小于80V</v>
          </cell>
          <cell r="E3471">
            <v>101</v>
          </cell>
          <cell r="F3471" t="str">
            <v>L2233D18A008</v>
          </cell>
          <cell r="G3471">
            <v>39</v>
          </cell>
          <cell r="H3471" t="str">
            <v>电缆</v>
          </cell>
          <cell r="I3471" t="str">
            <v>Cable,PI200-SUB-D MULTI/LUPO </v>
          </cell>
          <cell r="J3471">
            <v>41970</v>
          </cell>
        </row>
        <row r="3471">
          <cell r="L3471" t="str">
            <v>个</v>
          </cell>
          <cell r="M3471" t="str">
            <v>千克</v>
          </cell>
          <cell r="N3471" t="str">
            <v>单位换算</v>
          </cell>
          <cell r="O3471" t="str">
            <v>米</v>
          </cell>
        </row>
        <row r="3472">
          <cell r="A3472" t="str">
            <v>000000-0422-033</v>
          </cell>
          <cell r="B3472">
            <v>8544421100</v>
          </cell>
          <cell r="C3472" t="str">
            <v>有接头电缆</v>
          </cell>
          <cell r="D3472" t="str">
            <v>4|3|传输信号用|有接头|Carl Zeiss|000000-0422-033|小于80V</v>
          </cell>
          <cell r="E3472">
            <v>101</v>
          </cell>
          <cell r="F3472" t="str">
            <v>L2233D18A008</v>
          </cell>
          <cell r="G3472">
            <v>39</v>
          </cell>
          <cell r="H3472" t="str">
            <v>电源电缆</v>
          </cell>
          <cell r="I3472" t="str">
            <v>Power cable c14G-HARSJT3XAWG18-C13V/2.0M</v>
          </cell>
          <cell r="J3472">
            <v>41970</v>
          </cell>
        </row>
        <row r="3472">
          <cell r="L3472" t="str">
            <v>个</v>
          </cell>
          <cell r="M3472" t="str">
            <v>千克</v>
          </cell>
          <cell r="N3472" t="str">
            <v>1PC=1M</v>
          </cell>
          <cell r="O3472" t="str">
            <v>米</v>
          </cell>
        </row>
        <row r="3473">
          <cell r="A3473" t="str">
            <v>000000-0457-982</v>
          </cell>
          <cell r="B3473">
            <v>8544421100</v>
          </cell>
          <cell r="C3473" t="str">
            <v>有接头电缆</v>
          </cell>
          <cell r="D3473" t="str">
            <v>4|3|传输信号用|有接头|Carl Zeiss|000000-0457-982|小于80V</v>
          </cell>
          <cell r="E3473">
            <v>101</v>
          </cell>
          <cell r="F3473" t="str">
            <v>L2233D18A008</v>
          </cell>
          <cell r="G3473">
            <v>39</v>
          </cell>
          <cell r="H3473" t="str">
            <v>视频线</v>
          </cell>
          <cell r="I3473" t="str">
            <v>Video connecting cable,Y/C out,10m</v>
          </cell>
          <cell r="J3473">
            <v>41974</v>
          </cell>
        </row>
        <row r="3473">
          <cell r="L3473" t="str">
            <v>个</v>
          </cell>
          <cell r="M3473" t="str">
            <v>千克</v>
          </cell>
          <cell r="N3473" t="str">
            <v>1PC=10M</v>
          </cell>
          <cell r="O3473" t="str">
            <v>米</v>
          </cell>
        </row>
        <row r="3474">
          <cell r="A3474" t="str">
            <v>000000-1407-904</v>
          </cell>
          <cell r="B3474">
            <v>8544421100</v>
          </cell>
          <cell r="C3474" t="str">
            <v>有接头电缆</v>
          </cell>
          <cell r="D3474" t="str">
            <v>4|3|传输信号用|有接头|Carl Zeiss|000000-1407-904|小于80V</v>
          </cell>
          <cell r="E3474">
            <v>101</v>
          </cell>
          <cell r="F3474" t="str">
            <v>L2233D18A008</v>
          </cell>
          <cell r="G3474">
            <v>39</v>
          </cell>
          <cell r="H3474" t="str">
            <v>有接头电缆</v>
          </cell>
          <cell r="I3474" t="str">
            <v>Potentiometer with shielded cable for S100</v>
          </cell>
          <cell r="J3474">
            <v>41974</v>
          </cell>
        </row>
        <row r="3474">
          <cell r="L3474" t="str">
            <v>个</v>
          </cell>
          <cell r="M3474" t="str">
            <v>千克</v>
          </cell>
          <cell r="N3474" t="str">
            <v>1PC=2.5M</v>
          </cell>
          <cell r="O3474" t="str">
            <v>米</v>
          </cell>
        </row>
        <row r="3475">
          <cell r="A3475" t="str">
            <v>266010-0029-612</v>
          </cell>
          <cell r="B3475">
            <v>8544421100</v>
          </cell>
          <cell r="C3475" t="str">
            <v>有接头电缆</v>
          </cell>
          <cell r="D3475" t="str">
            <v>4|3|传输信号用|有接头|Carl Zeiss|266010-0029-612|小于80V</v>
          </cell>
          <cell r="E3475">
            <v>101</v>
          </cell>
          <cell r="F3475" t="str">
            <v>L2233D18A008</v>
          </cell>
          <cell r="G3475">
            <v>39</v>
          </cell>
          <cell r="H3475" t="str">
            <v>排线</v>
          </cell>
          <cell r="I3475" t="str">
            <v>ASSY CBL CUB RIB MOT TO CHIN I</v>
          </cell>
          <cell r="J3475">
            <v>41975</v>
          </cell>
        </row>
        <row r="3475">
          <cell r="L3475" t="str">
            <v>个</v>
          </cell>
          <cell r="M3475" t="str">
            <v>千克</v>
          </cell>
          <cell r="N3475" t="str">
            <v>1PC=1.1M</v>
          </cell>
          <cell r="O3475" t="str">
            <v>米</v>
          </cell>
        </row>
        <row r="3476">
          <cell r="A3476" t="str">
            <v>000000-0460-264</v>
          </cell>
          <cell r="B3476">
            <v>8544421100</v>
          </cell>
          <cell r="C3476" t="str">
            <v>有接头电缆</v>
          </cell>
          <cell r="D3476" t="str">
            <v>4|3|传输信号用|有接头|Carl Zeiss|000000-0460-264|小于80V</v>
          </cell>
          <cell r="E3476">
            <v>101</v>
          </cell>
          <cell r="F3476" t="str">
            <v>L2233D18A008</v>
          </cell>
          <cell r="G3476">
            <v>39</v>
          </cell>
          <cell r="H3476" t="str">
            <v>连接线</v>
          </cell>
          <cell r="I3476" t="str">
            <v>extension cable Erni/SMC 1:1 26/26pin</v>
          </cell>
          <cell r="J3476">
            <v>41981</v>
          </cell>
        </row>
        <row r="3476">
          <cell r="L3476" t="str">
            <v>个</v>
          </cell>
          <cell r="M3476" t="str">
            <v>千克</v>
          </cell>
          <cell r="N3476" t="str">
            <v>单位换算</v>
          </cell>
          <cell r="O3476" t="str">
            <v>米</v>
          </cell>
        </row>
        <row r="3477">
          <cell r="A3477" t="str">
            <v>266002-1120-449</v>
          </cell>
          <cell r="B3477">
            <v>8544421100</v>
          </cell>
          <cell r="C3477" t="str">
            <v>有接头电缆</v>
          </cell>
          <cell r="D3477" t="str">
            <v>4|3|传输信号用|有接头|Carl Zeiss|266002-1120-449|小于80V</v>
          </cell>
          <cell r="E3477">
            <v>101</v>
          </cell>
          <cell r="F3477" t="str">
            <v>L2233D18A008</v>
          </cell>
          <cell r="G3477">
            <v>39</v>
          </cell>
          <cell r="H3477" t="str">
            <v>数据线</v>
          </cell>
          <cell r="I3477" t="str">
            <v>ASSY CBL AC-OCT CCD CAMERA 2</v>
          </cell>
          <cell r="J3477">
            <v>41981</v>
          </cell>
        </row>
        <row r="3477">
          <cell r="L3477" t="str">
            <v>个</v>
          </cell>
          <cell r="M3477" t="str">
            <v>千克</v>
          </cell>
          <cell r="N3477" t="str">
            <v>单位换算</v>
          </cell>
          <cell r="O3477" t="str">
            <v>米</v>
          </cell>
        </row>
        <row r="3478">
          <cell r="A3478" t="str">
            <v>623331-8016-000</v>
          </cell>
          <cell r="B3478">
            <v>8544421100</v>
          </cell>
          <cell r="C3478" t="str">
            <v>有接头电缆</v>
          </cell>
          <cell r="D3478" t="str">
            <v>4|3|传输信号用|有接头|Carl Zeiss|623331-8016-000|小于80V</v>
          </cell>
          <cell r="E3478">
            <v>101</v>
          </cell>
          <cell r="F3478" t="str">
            <v>L2233D18A008</v>
          </cell>
          <cell r="G3478">
            <v>39</v>
          </cell>
          <cell r="H3478" t="str">
            <v>线缆</v>
          </cell>
          <cell r="I3478" t="str">
            <v>Cable</v>
          </cell>
          <cell r="J3478">
            <v>41983</v>
          </cell>
        </row>
        <row r="3478">
          <cell r="L3478" t="str">
            <v>个</v>
          </cell>
          <cell r="M3478" t="str">
            <v>千克</v>
          </cell>
          <cell r="N3478" t="str">
            <v>单位换算</v>
          </cell>
          <cell r="O3478" t="str">
            <v>米</v>
          </cell>
        </row>
        <row r="3479">
          <cell r="A3479" t="str">
            <v>360160-0000-417</v>
          </cell>
          <cell r="B3479">
            <v>8544421100</v>
          </cell>
          <cell r="C3479" t="str">
            <v>有接头电缆</v>
          </cell>
          <cell r="D3479" t="str">
            <v>4|3|传输信号用|有接头|Carl Zeiss|360160-0000-417|小于80V</v>
          </cell>
          <cell r="E3479">
            <v>101</v>
          </cell>
          <cell r="F3479" t="str">
            <v>L2233D18A008</v>
          </cell>
          <cell r="G3479">
            <v>39</v>
          </cell>
          <cell r="H3479" t="str">
            <v>控制面板连接线</v>
          </cell>
          <cell r="I3479" t="str">
            <v>CABLE HARD PANEL</v>
          </cell>
          <cell r="J3479">
            <v>41991</v>
          </cell>
        </row>
        <row r="3479">
          <cell r="L3479" t="str">
            <v>个</v>
          </cell>
          <cell r="M3479" t="str">
            <v>千克</v>
          </cell>
          <cell r="N3479" t="str">
            <v>单位换算</v>
          </cell>
          <cell r="O3479" t="str">
            <v>米</v>
          </cell>
        </row>
        <row r="3480">
          <cell r="A3480" t="str">
            <v>623132-8003-000</v>
          </cell>
          <cell r="B3480">
            <v>8544421100</v>
          </cell>
          <cell r="C3480" t="str">
            <v>有接头电缆</v>
          </cell>
          <cell r="D3480" t="str">
            <v>4|3|传输信号用|有接头|Carl Zeiss|623132-8003-000|小于80V</v>
          </cell>
          <cell r="E3480">
            <v>101</v>
          </cell>
          <cell r="F3480" t="str">
            <v>L2233D18A008</v>
          </cell>
          <cell r="G3480">
            <v>39</v>
          </cell>
          <cell r="H3480" t="str">
            <v>电缆</v>
          </cell>
          <cell r="I3480" t="str">
            <v>Cable,Flat,PRB/RDHDS,XZ-AX,28IN</v>
          </cell>
          <cell r="J3480">
            <v>41996</v>
          </cell>
        </row>
        <row r="3480">
          <cell r="L3480" t="str">
            <v>个</v>
          </cell>
          <cell r="M3480" t="str">
            <v>千克</v>
          </cell>
          <cell r="N3480" t="str">
            <v>单位换算</v>
          </cell>
          <cell r="O3480" t="str">
            <v>米</v>
          </cell>
        </row>
        <row r="3481">
          <cell r="A3481" t="str">
            <v>623132-8007-000</v>
          </cell>
          <cell r="B3481">
            <v>8544421100</v>
          </cell>
          <cell r="C3481" t="str">
            <v>有接头电缆</v>
          </cell>
          <cell r="D3481" t="str">
            <v>4|3|传输信号用|有接头|Carl Zeiss|623132-8007-000|小于80V</v>
          </cell>
          <cell r="E3481">
            <v>101</v>
          </cell>
          <cell r="F3481" t="str">
            <v>L2233D18A008</v>
          </cell>
          <cell r="G3481">
            <v>39</v>
          </cell>
          <cell r="H3481" t="str">
            <v>电缆</v>
          </cell>
          <cell r="I3481" t="str">
            <v>Cable,Flat,LIM/Lock/Safe,XZ-AX,28IN</v>
          </cell>
          <cell r="J3481">
            <v>41996</v>
          </cell>
        </row>
        <row r="3481">
          <cell r="L3481" t="str">
            <v>个</v>
          </cell>
          <cell r="M3481" t="str">
            <v>千克</v>
          </cell>
          <cell r="N3481" t="str">
            <v>单位换算</v>
          </cell>
          <cell r="O3481" t="str">
            <v>米</v>
          </cell>
        </row>
        <row r="3482">
          <cell r="A3482" t="str">
            <v>266002-1107-718</v>
          </cell>
          <cell r="B3482">
            <v>8544421100</v>
          </cell>
          <cell r="C3482" t="str">
            <v>有接头电缆</v>
          </cell>
          <cell r="D3482" t="str">
            <v>4|3|传输信号用|有接头|Carl Zeiss|266002-1107-718|小于80V</v>
          </cell>
          <cell r="E3482">
            <v>101</v>
          </cell>
          <cell r="F3482" t="str">
            <v>L2233D18A008</v>
          </cell>
          <cell r="G3482">
            <v>39</v>
          </cell>
          <cell r="H3482" t="str">
            <v>电源线</v>
          </cell>
          <cell r="I3482" t="str">
            <v>CBL ASSY CE160 PWR SPLY OUTPUT</v>
          </cell>
          <cell r="J3482">
            <v>41998</v>
          </cell>
        </row>
        <row r="3482">
          <cell r="L3482" t="str">
            <v>个</v>
          </cell>
          <cell r="M3482" t="str">
            <v>千克</v>
          </cell>
          <cell r="N3482" t="str">
            <v>单位换算</v>
          </cell>
          <cell r="O3482" t="str">
            <v>米</v>
          </cell>
        </row>
        <row r="3483">
          <cell r="A3483" t="str">
            <v>266002-1121-678</v>
          </cell>
          <cell r="B3483">
            <v>8544421100</v>
          </cell>
          <cell r="C3483" t="str">
            <v>有接头电缆</v>
          </cell>
          <cell r="D3483" t="str">
            <v>4|3|传输信号用|有接头|Carl Zeiss|266002-1121-678|小于80V</v>
          </cell>
          <cell r="E3483">
            <v>101</v>
          </cell>
          <cell r="F3483" t="str">
            <v>L2233D18A008</v>
          </cell>
          <cell r="G3483">
            <v>39</v>
          </cell>
          <cell r="H3483" t="str">
            <v>电源线</v>
          </cell>
          <cell r="I3483" t="str">
            <v>ASSY CBL GDX3 PWR</v>
          </cell>
          <cell r="J3483">
            <v>41998</v>
          </cell>
        </row>
        <row r="3483">
          <cell r="L3483" t="str">
            <v>个</v>
          </cell>
          <cell r="M3483" t="str">
            <v>千克</v>
          </cell>
          <cell r="N3483" t="str">
            <v>单位换算</v>
          </cell>
          <cell r="O3483" t="str">
            <v>米</v>
          </cell>
        </row>
        <row r="3484">
          <cell r="A3484" t="str">
            <v>000000-0570-969</v>
          </cell>
          <cell r="B3484">
            <v>8544421100</v>
          </cell>
          <cell r="C3484" t="str">
            <v>有接头电缆</v>
          </cell>
          <cell r="D3484" t="str">
            <v>4|3|传输信号用|有接头|Carl Zeiss|000000-0570-969|小于80V</v>
          </cell>
          <cell r="E3484">
            <v>101</v>
          </cell>
          <cell r="F3484" t="str">
            <v>L2233D18A008</v>
          </cell>
          <cell r="G3484">
            <v>39</v>
          </cell>
          <cell r="H3484" t="str">
            <v>视频线</v>
          </cell>
          <cell r="I3484" t="str">
            <v>Cable DVI/Dual Link plug/plug gy 1.0m</v>
          </cell>
          <cell r="J3484">
            <v>41998</v>
          </cell>
        </row>
        <row r="3484">
          <cell r="L3484" t="str">
            <v>个</v>
          </cell>
          <cell r="M3484" t="str">
            <v>千克</v>
          </cell>
          <cell r="N3484" t="str">
            <v>单位换算</v>
          </cell>
          <cell r="O3484" t="str">
            <v>米</v>
          </cell>
        </row>
        <row r="3485">
          <cell r="A3485" t="str">
            <v>304534-7000-188</v>
          </cell>
          <cell r="B3485">
            <v>8544421100</v>
          </cell>
          <cell r="C3485" t="str">
            <v>有接头电缆</v>
          </cell>
          <cell r="D3485" t="str">
            <v>4|3|传输信号用|有接头|Carl Zeiss|304534-7000-188|小于80V</v>
          </cell>
          <cell r="E3485">
            <v>101</v>
          </cell>
          <cell r="F3485" t="str">
            <v>L2233D18A008</v>
          </cell>
          <cell r="G3485">
            <v>39</v>
          </cell>
          <cell r="H3485" t="str">
            <v>电离室导线</v>
          </cell>
          <cell r="I3485" t="str">
            <v>CBL,ASSY,EXT,IONIZATION</v>
          </cell>
          <cell r="J3485">
            <v>42008</v>
          </cell>
        </row>
        <row r="3485">
          <cell r="L3485" t="str">
            <v>个</v>
          </cell>
          <cell r="M3485" t="str">
            <v>千克</v>
          </cell>
          <cell r="N3485" t="str">
            <v>1PC=2.97M</v>
          </cell>
          <cell r="O3485" t="str">
            <v>米</v>
          </cell>
        </row>
        <row r="3486">
          <cell r="A3486" t="str">
            <v>000000-1399-889</v>
          </cell>
          <cell r="B3486">
            <v>8544421100</v>
          </cell>
          <cell r="C3486" t="str">
            <v>有接头电缆</v>
          </cell>
          <cell r="D3486" t="str">
            <v>4|3|传输信号用|有接头|Carl Zeiss|000000-1399-889|小于80V</v>
          </cell>
          <cell r="E3486">
            <v>101</v>
          </cell>
          <cell r="F3486" t="str">
            <v>L2233D18A008</v>
          </cell>
          <cell r="G3486">
            <v>39</v>
          </cell>
          <cell r="H3486" t="str">
            <v>PS2转接线</v>
          </cell>
          <cell r="I3486" t="str">
            <v>PS2 Y Cable f. Terminal PRS500</v>
          </cell>
          <cell r="J3486">
            <v>42008</v>
          </cell>
        </row>
        <row r="3486">
          <cell r="L3486" t="str">
            <v>个</v>
          </cell>
          <cell r="M3486" t="str">
            <v>千克</v>
          </cell>
          <cell r="N3486" t="str">
            <v>1PC=0.21M</v>
          </cell>
          <cell r="O3486" t="str">
            <v>米</v>
          </cell>
        </row>
        <row r="3487">
          <cell r="A3487" t="str">
            <v>000000-1533-609</v>
          </cell>
          <cell r="B3487">
            <v>8544421100</v>
          </cell>
          <cell r="C3487" t="str">
            <v>有接头电缆</v>
          </cell>
          <cell r="D3487" t="str">
            <v>4|3|传输信号用|有接头|Carl Zeiss|000000-1533-609|小于80V</v>
          </cell>
          <cell r="E3487">
            <v>101</v>
          </cell>
          <cell r="F3487" t="str">
            <v>L2233D18A008</v>
          </cell>
          <cell r="G3487">
            <v>39</v>
          </cell>
          <cell r="H3487" t="str">
            <v>电源线</v>
          </cell>
          <cell r="I3487" t="str">
            <v>Connecting cable 2.0m ,straight cold-condition connector</v>
          </cell>
          <cell r="J3487">
            <v>42008</v>
          </cell>
        </row>
        <row r="3487">
          <cell r="L3487" t="str">
            <v>个</v>
          </cell>
          <cell r="M3487" t="str">
            <v>千克</v>
          </cell>
          <cell r="N3487" t="str">
            <v>单位换算</v>
          </cell>
          <cell r="O3487" t="str">
            <v>米</v>
          </cell>
        </row>
        <row r="3488">
          <cell r="A3488" t="str">
            <v>304534-7000-093</v>
          </cell>
          <cell r="B3488">
            <v>8544421100</v>
          </cell>
          <cell r="C3488" t="str">
            <v>有接头电缆</v>
          </cell>
          <cell r="D3488" t="str">
            <v>4|3|传输信号用|有接头|Carl Zeiss|304534-7000-093|小于80V</v>
          </cell>
          <cell r="E3488">
            <v>101</v>
          </cell>
          <cell r="F3488" t="str">
            <v>L2233D18A008</v>
          </cell>
          <cell r="G3488">
            <v>39</v>
          </cell>
          <cell r="H3488" t="str">
            <v>控制线</v>
          </cell>
          <cell r="I3488" t="str">
            <v>XRX system cable,27 pin,1.5m</v>
          </cell>
          <cell r="J3488">
            <v>42008</v>
          </cell>
        </row>
        <row r="3488">
          <cell r="L3488" t="str">
            <v>个</v>
          </cell>
          <cell r="M3488" t="str">
            <v>千克</v>
          </cell>
          <cell r="N3488" t="str">
            <v>单位换算</v>
          </cell>
          <cell r="O3488" t="str">
            <v>米</v>
          </cell>
        </row>
        <row r="3489">
          <cell r="A3489" t="str">
            <v>304534-7000-092</v>
          </cell>
          <cell r="B3489">
            <v>8544421100</v>
          </cell>
          <cell r="C3489" t="str">
            <v>有接头电缆</v>
          </cell>
          <cell r="D3489" t="str">
            <v>4|3|传输信号用|有接头|Carl Zeiss|304534-7000-092|小于80V</v>
          </cell>
          <cell r="E3489">
            <v>101</v>
          </cell>
          <cell r="F3489" t="str">
            <v>L2233D18A008</v>
          </cell>
          <cell r="G3489">
            <v>39</v>
          </cell>
          <cell r="H3489" t="str">
            <v>控制线</v>
          </cell>
          <cell r="I3489" t="str">
            <v>XRX system cable,27 pin,9m</v>
          </cell>
          <cell r="J3489">
            <v>42008</v>
          </cell>
        </row>
        <row r="3489">
          <cell r="L3489" t="str">
            <v>个</v>
          </cell>
          <cell r="M3489" t="str">
            <v>千克</v>
          </cell>
          <cell r="N3489" t="str">
            <v>1PC=9M</v>
          </cell>
          <cell r="O3489" t="str">
            <v>米</v>
          </cell>
        </row>
        <row r="3490">
          <cell r="A3490" t="str">
            <v>000000-0466-623</v>
          </cell>
          <cell r="B3490">
            <v>8544421100</v>
          </cell>
          <cell r="C3490" t="str">
            <v>有接头电缆</v>
          </cell>
          <cell r="D3490" t="str">
            <v>4|3|传输信号用|有接头|Carl Zeiss|000000-0466-623|小于80V</v>
          </cell>
          <cell r="E3490">
            <v>101</v>
          </cell>
          <cell r="F3490" t="str">
            <v>L2233D18A008</v>
          </cell>
          <cell r="G3490">
            <v>39</v>
          </cell>
          <cell r="H3490" t="str">
            <v>串口线</v>
          </cell>
          <cell r="I3490" t="str">
            <v>Cable SUB-D 1:19 ST/9Bu gr 3.0m</v>
          </cell>
          <cell r="J3490">
            <v>42008</v>
          </cell>
        </row>
        <row r="3490">
          <cell r="L3490" t="str">
            <v>个</v>
          </cell>
          <cell r="M3490" t="str">
            <v>千克</v>
          </cell>
          <cell r="N3490" t="str">
            <v>1PC=3M</v>
          </cell>
          <cell r="O3490" t="str">
            <v>米</v>
          </cell>
        </row>
        <row r="3491">
          <cell r="A3491" t="str">
            <v>304534-7000-091</v>
          </cell>
          <cell r="B3491">
            <v>8544421100</v>
          </cell>
          <cell r="C3491" t="str">
            <v>有接头电缆</v>
          </cell>
          <cell r="D3491" t="str">
            <v>4|3|传输信号用|有接头|Carl Zeiss|304534-7000-091|小于80V</v>
          </cell>
          <cell r="E3491">
            <v>101</v>
          </cell>
          <cell r="F3491" t="str">
            <v>L2233D18A008</v>
          </cell>
          <cell r="G3491">
            <v>39</v>
          </cell>
          <cell r="H3491" t="str">
            <v>控制线</v>
          </cell>
          <cell r="I3491" t="str">
            <v>PDA/PAICH system cable 1.5m</v>
          </cell>
          <cell r="J3491">
            <v>42008</v>
          </cell>
        </row>
        <row r="3491">
          <cell r="L3491" t="str">
            <v>个</v>
          </cell>
          <cell r="M3491" t="str">
            <v>千克</v>
          </cell>
          <cell r="N3491" t="str">
            <v>单位换算</v>
          </cell>
          <cell r="O3491" t="str">
            <v>米</v>
          </cell>
        </row>
        <row r="3492">
          <cell r="A3492" t="str">
            <v>000000-0517-557</v>
          </cell>
          <cell r="B3492">
            <v>8544421100</v>
          </cell>
          <cell r="C3492" t="str">
            <v>有接头电缆</v>
          </cell>
          <cell r="D3492" t="str">
            <v>4|3|传输信号用|有接头|Carl Zeiss|000000-0517-557|小于80V</v>
          </cell>
          <cell r="E3492">
            <v>101</v>
          </cell>
          <cell r="F3492" t="str">
            <v>L2233D18A008</v>
          </cell>
          <cell r="G3492">
            <v>39</v>
          </cell>
          <cell r="H3492" t="str">
            <v>能谱仪数据连接线（连接能谱仪，连接电路作用，铜和塑料，ZEISS)</v>
          </cell>
          <cell r="I3492" t="str">
            <v>Cable SCSI DB68M to HP68M 3.0m</v>
          </cell>
          <cell r="J3492">
            <v>42017</v>
          </cell>
        </row>
        <row r="3492">
          <cell r="L3492" t="str">
            <v>个</v>
          </cell>
          <cell r="M3492" t="str">
            <v>千克</v>
          </cell>
          <cell r="N3492" t="str">
            <v>1PC=3M</v>
          </cell>
          <cell r="O3492" t="str">
            <v>米</v>
          </cell>
        </row>
        <row r="3493">
          <cell r="A3493" t="str">
            <v>000000-0521-136</v>
          </cell>
          <cell r="B3493">
            <v>8544421100</v>
          </cell>
          <cell r="C3493" t="str">
            <v>有接头电缆</v>
          </cell>
          <cell r="D3493" t="str">
            <v>4|3|传输信号用|有接头|Carl Zeiss|000000-0521-136|小于80V</v>
          </cell>
          <cell r="E3493">
            <v>101</v>
          </cell>
          <cell r="F3493" t="str">
            <v>L2233D18A008</v>
          </cell>
          <cell r="G3493">
            <v>39</v>
          </cell>
          <cell r="H3493" t="str">
            <v>USB延长线</v>
          </cell>
          <cell r="I3493" t="str">
            <v>Cable USB-3.0 (A-9SI/A-9St)1.0m</v>
          </cell>
          <cell r="J3493">
            <v>42017</v>
          </cell>
        </row>
        <row r="3493">
          <cell r="L3493" t="str">
            <v>个</v>
          </cell>
          <cell r="M3493" t="str">
            <v>千克</v>
          </cell>
          <cell r="N3493" t="str">
            <v>单位换算</v>
          </cell>
          <cell r="O3493" t="str">
            <v>米</v>
          </cell>
        </row>
        <row r="3494">
          <cell r="A3494" t="str">
            <v>000000-0475-506</v>
          </cell>
          <cell r="B3494">
            <v>8544421100</v>
          </cell>
          <cell r="C3494" t="str">
            <v>有接头电缆</v>
          </cell>
          <cell r="D3494" t="str">
            <v>4|3|传输信号用|有接头|Carl Zeiss|000000-0475-506|小于80V</v>
          </cell>
          <cell r="E3494">
            <v>101</v>
          </cell>
          <cell r="F3494" t="str">
            <v>L2233D18A008</v>
          </cell>
          <cell r="G3494">
            <v>39</v>
          </cell>
          <cell r="H3494" t="str">
            <v>2.5米电源线</v>
          </cell>
          <cell r="I3494" t="str">
            <v>Power card 2.5 m, for China</v>
          </cell>
          <cell r="J3494">
            <v>42031</v>
          </cell>
        </row>
        <row r="3494">
          <cell r="L3494" t="str">
            <v>个</v>
          </cell>
          <cell r="M3494" t="str">
            <v>千克</v>
          </cell>
          <cell r="N3494" t="str">
            <v>1PC=2.5米</v>
          </cell>
          <cell r="O3494" t="str">
            <v>米</v>
          </cell>
        </row>
        <row r="3495">
          <cell r="A3495" t="str">
            <v>000000-1161-543</v>
          </cell>
          <cell r="B3495">
            <v>8544421100</v>
          </cell>
          <cell r="C3495" t="str">
            <v>有接头电缆</v>
          </cell>
          <cell r="D3495" t="str">
            <v>4|3|传输信号用|有接头|Carl Zeiss|000000-1161-543|小于80V</v>
          </cell>
          <cell r="E3495">
            <v>101</v>
          </cell>
          <cell r="F3495" t="str">
            <v>L2233D18A008</v>
          </cell>
          <cell r="G3495">
            <v>39</v>
          </cell>
          <cell r="H3495" t="str">
            <v>手柄控制线</v>
          </cell>
          <cell r="I3495" t="str">
            <v>Cable,for hand grip,left</v>
          </cell>
          <cell r="J3495">
            <v>42038</v>
          </cell>
        </row>
        <row r="3495">
          <cell r="L3495" t="str">
            <v>个</v>
          </cell>
          <cell r="M3495" t="str">
            <v>千克</v>
          </cell>
          <cell r="N3495" t="str">
            <v>单位换算</v>
          </cell>
          <cell r="O3495" t="str">
            <v>米</v>
          </cell>
        </row>
        <row r="3496">
          <cell r="A3496" t="str">
            <v>000000-1161-542</v>
          </cell>
          <cell r="B3496">
            <v>8544421100</v>
          </cell>
          <cell r="C3496" t="str">
            <v>有接头电缆</v>
          </cell>
          <cell r="D3496" t="str">
            <v>4|3|传输信号用|有接头|Carl Zeiss|000000-1161-542|小于80V</v>
          </cell>
          <cell r="E3496">
            <v>101</v>
          </cell>
          <cell r="F3496" t="str">
            <v>L2233D18A008</v>
          </cell>
          <cell r="G3496">
            <v>39</v>
          </cell>
          <cell r="H3496" t="str">
            <v>手柄控制线</v>
          </cell>
          <cell r="I3496" t="str">
            <v>Cable,for hand grip,right    </v>
          </cell>
          <cell r="J3496">
            <v>42038</v>
          </cell>
        </row>
        <row r="3496">
          <cell r="L3496" t="str">
            <v>个</v>
          </cell>
          <cell r="M3496" t="str">
            <v>千克</v>
          </cell>
          <cell r="N3496" t="str">
            <v>单位换算</v>
          </cell>
          <cell r="O3496" t="str">
            <v>米</v>
          </cell>
        </row>
        <row r="3497">
          <cell r="A3497" t="str">
            <v>620803-8164-000</v>
          </cell>
          <cell r="B3497">
            <v>8544421100</v>
          </cell>
          <cell r="C3497" t="str">
            <v>有接头电缆</v>
          </cell>
          <cell r="D3497" t="str">
            <v>4|3|传输信号用|有接头|Carl Zeiss|620803-8164-000|小于80V</v>
          </cell>
          <cell r="E3497">
            <v>101</v>
          </cell>
          <cell r="F3497" t="str">
            <v>L2233D18A008</v>
          </cell>
          <cell r="G3497">
            <v>39</v>
          </cell>
          <cell r="H3497" t="str">
            <v>X170信号线</v>
          </cell>
          <cell r="I3497" t="str">
            <v>Cable X170 DINA module 2</v>
          </cell>
          <cell r="J3497">
            <v>42041</v>
          </cell>
        </row>
        <row r="3497">
          <cell r="L3497" t="str">
            <v>个</v>
          </cell>
          <cell r="M3497" t="str">
            <v>千克</v>
          </cell>
          <cell r="N3497" t="str">
            <v>1PC=3.8米</v>
          </cell>
          <cell r="O3497" t="str">
            <v>米</v>
          </cell>
        </row>
        <row r="3498">
          <cell r="A3498" t="str">
            <v>620803-8169-000</v>
          </cell>
          <cell r="B3498">
            <v>8544421100</v>
          </cell>
          <cell r="C3498" t="str">
            <v>有接头电缆</v>
          </cell>
          <cell r="D3498" t="str">
            <v>4|3|传输信号用|有接头|Carl Zeiss|620803-8169-000|小于80V</v>
          </cell>
          <cell r="E3498">
            <v>101</v>
          </cell>
          <cell r="F3498" t="str">
            <v>L2233D18A008</v>
          </cell>
          <cell r="G3498">
            <v>39</v>
          </cell>
          <cell r="H3498" t="str">
            <v>X420信号线</v>
          </cell>
          <cell r="I3498" t="str">
            <v>Cable X420 DINA module 2</v>
          </cell>
          <cell r="J3498">
            <v>42041</v>
          </cell>
        </row>
        <row r="3498">
          <cell r="L3498" t="str">
            <v>个</v>
          </cell>
          <cell r="M3498" t="str">
            <v>千克</v>
          </cell>
          <cell r="N3498" t="str">
            <v>1PC=0.2米</v>
          </cell>
          <cell r="O3498" t="str">
            <v>米</v>
          </cell>
        </row>
        <row r="3499">
          <cell r="A3499" t="str">
            <v>000000-1323-467</v>
          </cell>
          <cell r="B3499">
            <v>8544421100</v>
          </cell>
          <cell r="C3499" t="str">
            <v>有接头电缆</v>
          </cell>
          <cell r="D3499" t="str">
            <v>4|3|传输信号用|有接头|Carl Zeiss|000000-1323-467|小于80V</v>
          </cell>
          <cell r="E3499">
            <v>101</v>
          </cell>
          <cell r="F3499" t="str">
            <v>L2233D18A008</v>
          </cell>
          <cell r="G3499">
            <v>39</v>
          </cell>
          <cell r="H3499" t="str">
            <v>有接头电缆</v>
          </cell>
          <cell r="I3499" t="str">
            <v>CA|VAST XT,SC8,Y=12,16,21</v>
          </cell>
          <cell r="J3499">
            <v>42067</v>
          </cell>
        </row>
        <row r="3499">
          <cell r="L3499" t="str">
            <v>个</v>
          </cell>
          <cell r="M3499" t="str">
            <v>千克</v>
          </cell>
          <cell r="N3499" t="str">
            <v>单位换算</v>
          </cell>
          <cell r="O3499" t="str">
            <v>米</v>
          </cell>
        </row>
        <row r="3500">
          <cell r="A3500" t="str">
            <v>000000-1166-101</v>
          </cell>
          <cell r="B3500">
            <v>8544421100</v>
          </cell>
          <cell r="C3500" t="str">
            <v>有接头电缆</v>
          </cell>
          <cell r="D3500" t="str">
            <v>4|3|传输信号用|有接头|Carl Zeiss|000000-1166-101|小于80V</v>
          </cell>
          <cell r="E3500">
            <v>101</v>
          </cell>
          <cell r="F3500" t="str">
            <v>L2233D18A008</v>
          </cell>
          <cell r="G3500">
            <v>39</v>
          </cell>
          <cell r="H3500" t="str">
            <v>信号电缆，接口规格24VDC 0.5A</v>
          </cell>
          <cell r="I3500" t="str">
            <v>Remote cable,10m</v>
          </cell>
          <cell r="J3500">
            <v>42079</v>
          </cell>
        </row>
        <row r="3500">
          <cell r="L3500" t="str">
            <v>个</v>
          </cell>
          <cell r="M3500" t="str">
            <v>千克</v>
          </cell>
          <cell r="N3500" t="str">
            <v>单位换算</v>
          </cell>
          <cell r="O3500" t="str">
            <v>米</v>
          </cell>
        </row>
        <row r="3501">
          <cell r="A3501" t="str">
            <v>A0-0419-D-030</v>
          </cell>
          <cell r="B3501">
            <v>8544421100</v>
          </cell>
          <cell r="C3501" t="str">
            <v>有接头电缆</v>
          </cell>
          <cell r="D3501" t="str">
            <v>4|3|传输信号用|有接头|Carl Zeiss|A0-0419-D-030|小于80V</v>
          </cell>
          <cell r="E3501">
            <v>101</v>
          </cell>
          <cell r="F3501" t="str">
            <v>L2233D18A008</v>
          </cell>
          <cell r="G3501">
            <v>39</v>
          </cell>
          <cell r="H3501" t="str">
            <v>有接头电缆</v>
          </cell>
          <cell r="I3501" t="str">
            <v>B&amp;K 4190 Cable </v>
          </cell>
          <cell r="J3501">
            <v>42079</v>
          </cell>
        </row>
        <row r="3501">
          <cell r="L3501" t="str">
            <v>个</v>
          </cell>
          <cell r="M3501" t="str">
            <v>千克</v>
          </cell>
          <cell r="N3501" t="str">
            <v>单位换算</v>
          </cell>
          <cell r="O3501" t="str">
            <v>米</v>
          </cell>
        </row>
        <row r="3502">
          <cell r="A3502" t="str">
            <v>346032-8012-000</v>
          </cell>
          <cell r="B3502">
            <v>8544421100</v>
          </cell>
          <cell r="C3502" t="str">
            <v>有接头电缆</v>
          </cell>
          <cell r="D3502" t="str">
            <v>4|3|传输信号用|有接头|Carl Zeiss|346032-8012-000|小于80V</v>
          </cell>
          <cell r="E3502">
            <v>101</v>
          </cell>
          <cell r="F3502" t="str">
            <v>L2233D18A008</v>
          </cell>
          <cell r="G3502">
            <v>39</v>
          </cell>
          <cell r="H3502" t="str">
            <v>有接头电缆</v>
          </cell>
          <cell r="I3502" t="str">
            <v>SE Detector cable </v>
          </cell>
          <cell r="J3502">
            <v>42081</v>
          </cell>
        </row>
        <row r="3502">
          <cell r="L3502" t="str">
            <v>个</v>
          </cell>
          <cell r="M3502" t="str">
            <v>千克</v>
          </cell>
          <cell r="N3502" t="str">
            <v>单位换算</v>
          </cell>
          <cell r="O3502" t="str">
            <v>米</v>
          </cell>
        </row>
        <row r="3503">
          <cell r="A3503" t="str">
            <v>347806-8011-100</v>
          </cell>
          <cell r="B3503">
            <v>8544421100</v>
          </cell>
          <cell r="C3503" t="str">
            <v>有接头电缆</v>
          </cell>
          <cell r="D3503" t="str">
            <v>4|3|传输信号用|有接头|Carl Zeiss|347806-8011-100|小于80V</v>
          </cell>
          <cell r="E3503">
            <v>101</v>
          </cell>
          <cell r="F3503" t="str">
            <v>L2233D18A008</v>
          </cell>
          <cell r="G3503">
            <v>39</v>
          </cell>
          <cell r="H3503" t="str">
            <v>探头电源线</v>
          </cell>
          <cell r="I3503" t="str">
            <v>AsB detector PSU cable</v>
          </cell>
          <cell r="J3503">
            <v>42094</v>
          </cell>
        </row>
        <row r="3503">
          <cell r="L3503" t="str">
            <v>个</v>
          </cell>
          <cell r="M3503" t="str">
            <v>千克</v>
          </cell>
          <cell r="N3503" t="str">
            <v>1PC=3M</v>
          </cell>
          <cell r="O3503" t="str">
            <v>米</v>
          </cell>
        </row>
        <row r="3504">
          <cell r="A3504" t="str">
            <v>000000-1681-488</v>
          </cell>
          <cell r="B3504">
            <v>8544421100</v>
          </cell>
          <cell r="C3504" t="str">
            <v>有接头电缆</v>
          </cell>
          <cell r="D3504" t="str">
            <v>4|3|传输信号用|有接头|Carl Zeiss|000000-1681-488|小于80V</v>
          </cell>
          <cell r="E3504">
            <v>101</v>
          </cell>
          <cell r="F3504" t="str">
            <v>L2233D18A008</v>
          </cell>
          <cell r="G3504">
            <v>39</v>
          </cell>
          <cell r="H3504" t="str">
            <v>前置放大电路电源线</v>
          </cell>
          <cell r="I3504" t="str">
            <v>Pre-Amp Power Cable JST-PH 3pol, 200 </v>
          </cell>
          <cell r="J3504">
            <v>42096</v>
          </cell>
        </row>
        <row r="3504">
          <cell r="L3504" t="str">
            <v>个</v>
          </cell>
          <cell r="M3504" t="str">
            <v>千克</v>
          </cell>
          <cell r="N3504" t="str">
            <v>单位换算</v>
          </cell>
          <cell r="O3504" t="str">
            <v>米</v>
          </cell>
        </row>
        <row r="3505">
          <cell r="A3505" t="str">
            <v>000000-2077-290</v>
          </cell>
          <cell r="B3505">
            <v>8544421100</v>
          </cell>
          <cell r="C3505" t="str">
            <v>有接头电缆</v>
          </cell>
          <cell r="D3505" t="str">
            <v>4|3|传输信号用|有接头|Carl Zeiss|000000-2077-290|小于80V</v>
          </cell>
          <cell r="E3505">
            <v>101</v>
          </cell>
          <cell r="F3505" t="str">
            <v>L2233D18A008</v>
          </cell>
          <cell r="G3505">
            <v>39</v>
          </cell>
          <cell r="H3505" t="str">
            <v>数据传输电源线</v>
          </cell>
          <cell r="I3505" t="str">
            <v>cable 20pin MiniCoax, I, 180mm</v>
          </cell>
          <cell r="J3505">
            <v>42096</v>
          </cell>
        </row>
        <row r="3505">
          <cell r="L3505" t="str">
            <v>个</v>
          </cell>
          <cell r="M3505" t="str">
            <v>千克</v>
          </cell>
          <cell r="N3505" t="str">
            <v>单位换算</v>
          </cell>
          <cell r="O3505" t="str">
            <v>米</v>
          </cell>
        </row>
        <row r="3506">
          <cell r="A3506" t="str">
            <v>000000-1333-979</v>
          </cell>
          <cell r="B3506">
            <v>8544421100</v>
          </cell>
          <cell r="C3506" t="str">
            <v>有接头电缆</v>
          </cell>
          <cell r="D3506" t="str">
            <v>4|3|传输信号用|有接头|Carl Zeiss|000000-1333-979|小于80V</v>
          </cell>
          <cell r="E3506">
            <v>101</v>
          </cell>
          <cell r="F3506" t="str">
            <v>L2233D18A008</v>
          </cell>
          <cell r="G3506">
            <v>39</v>
          </cell>
          <cell r="H3506" t="str">
            <v>有接头电缆</v>
          </cell>
          <cell r="I3506" t="str">
            <v>Cable SC8</v>
          </cell>
          <cell r="J3506">
            <v>42104</v>
          </cell>
        </row>
        <row r="3506">
          <cell r="L3506" t="str">
            <v>个</v>
          </cell>
          <cell r="M3506" t="str">
            <v>千克</v>
          </cell>
          <cell r="N3506" t="str">
            <v>1PC=11M</v>
          </cell>
          <cell r="O3506" t="str">
            <v>米</v>
          </cell>
        </row>
        <row r="3507">
          <cell r="A3507" t="str">
            <v>000000-1171-873</v>
          </cell>
          <cell r="B3507">
            <v>8544421100</v>
          </cell>
          <cell r="C3507" t="str">
            <v>有接头电缆</v>
          </cell>
          <cell r="D3507" t="str">
            <v>4|3|传输信号用|有接头|Carl Zeiss|000000-1171-873|小于80V</v>
          </cell>
          <cell r="E3507">
            <v>101</v>
          </cell>
          <cell r="F3507" t="str">
            <v>L2233D18A008</v>
          </cell>
          <cell r="G3507">
            <v>39</v>
          </cell>
          <cell r="H3507" t="str">
            <v>视野机串口线， 用于数据传输。原理RS232串口线</v>
          </cell>
          <cell r="I3507" t="str">
            <v>CBL SERIAL HFA2 TO HFA2P</v>
          </cell>
          <cell r="J3507">
            <v>42107</v>
          </cell>
        </row>
        <row r="3507">
          <cell r="L3507" t="str">
            <v>个</v>
          </cell>
          <cell r="M3507" t="str">
            <v>千克</v>
          </cell>
          <cell r="N3507" t="str">
            <v>1PC=3.02M</v>
          </cell>
          <cell r="O3507" t="str">
            <v>米</v>
          </cell>
        </row>
        <row r="3508">
          <cell r="A3508" t="str">
            <v>303060-0250-000</v>
          </cell>
          <cell r="B3508">
            <v>8544421100</v>
          </cell>
          <cell r="C3508" t="str">
            <v>有接头电缆</v>
          </cell>
          <cell r="D3508" t="str">
            <v>4|3|传输信号用|有接头|Carl Zeiss|303060-0250-000|小于80V</v>
          </cell>
          <cell r="E3508">
            <v>101</v>
          </cell>
          <cell r="F3508" t="str">
            <v>L2233D18A008</v>
          </cell>
          <cell r="G3508">
            <v>39</v>
          </cell>
          <cell r="H3508" t="str">
            <v>电凝线</v>
          </cell>
          <cell r="I3508" t="str">
            <v>DIATHERMY BIPOLAR CABLE</v>
          </cell>
          <cell r="J3508">
            <v>42108</v>
          </cell>
        </row>
        <row r="3508">
          <cell r="L3508" t="str">
            <v>个</v>
          </cell>
          <cell r="M3508" t="str">
            <v>千克</v>
          </cell>
          <cell r="N3508" t="str">
            <v>1PC=1M</v>
          </cell>
          <cell r="O3508" t="str">
            <v>米</v>
          </cell>
        </row>
        <row r="3509">
          <cell r="A3509" t="str">
            <v>620893-8022-005</v>
          </cell>
          <cell r="B3509">
            <v>8544421100</v>
          </cell>
          <cell r="C3509" t="str">
            <v>有接头电缆</v>
          </cell>
          <cell r="D3509" t="str">
            <v>4|3|传输信号用|有接头|Carl Zeiss|620893-8022-005|小于80V</v>
          </cell>
          <cell r="E3509">
            <v>101</v>
          </cell>
          <cell r="F3509" t="str">
            <v>L2233D18A008</v>
          </cell>
          <cell r="G3509">
            <v>39</v>
          </cell>
          <cell r="H3509" t="str">
            <v>Z轴马达线缆</v>
          </cell>
          <cell r="I3509" t="str">
            <v>Z axis motor cable</v>
          </cell>
          <cell r="J3509">
            <v>42109</v>
          </cell>
        </row>
        <row r="3509">
          <cell r="L3509" t="str">
            <v>个</v>
          </cell>
          <cell r="M3509" t="str">
            <v>千克</v>
          </cell>
          <cell r="N3509" t="str">
            <v>单位换算</v>
          </cell>
          <cell r="O3509" t="str">
            <v>米</v>
          </cell>
        </row>
        <row r="3510">
          <cell r="A3510" t="str">
            <v>620893-8032-005</v>
          </cell>
          <cell r="B3510">
            <v>8544421100</v>
          </cell>
          <cell r="C3510" t="str">
            <v>有接头电缆</v>
          </cell>
          <cell r="D3510" t="str">
            <v>4|3|传输信号用|有接头|Carl Zeiss|620893-8032-005|小于80V</v>
          </cell>
          <cell r="E3510">
            <v>101</v>
          </cell>
          <cell r="F3510" t="str">
            <v>L2233D18A008</v>
          </cell>
          <cell r="G3510">
            <v>39</v>
          </cell>
          <cell r="H3510" t="str">
            <v>Z轴信号放大器线缆</v>
          </cell>
          <cell r="I3510" t="str">
            <v>Z axis generator cable</v>
          </cell>
          <cell r="J3510">
            <v>42109</v>
          </cell>
        </row>
        <row r="3510">
          <cell r="L3510" t="str">
            <v>个</v>
          </cell>
          <cell r="M3510" t="str">
            <v>千克</v>
          </cell>
          <cell r="N3510" t="str">
            <v>单位换算</v>
          </cell>
          <cell r="O3510" t="str">
            <v>米</v>
          </cell>
        </row>
        <row r="3511">
          <cell r="A3511" t="str">
            <v>266002-1122-726</v>
          </cell>
          <cell r="B3511">
            <v>8544421100</v>
          </cell>
          <cell r="C3511" t="str">
            <v>有接头电缆</v>
          </cell>
          <cell r="D3511" t="str">
            <v>4|3|传输信号用|有接头|Carl Zeiss|266002-1122-726|小于80V</v>
          </cell>
          <cell r="E3511">
            <v>101</v>
          </cell>
          <cell r="F3511" t="str">
            <v>L2233D18A008</v>
          </cell>
          <cell r="G3511">
            <v>39</v>
          </cell>
          <cell r="H3511" t="str">
            <v>USB线</v>
          </cell>
          <cell r="I3511" t="str">
            <v>CBL USB CAMERA</v>
          </cell>
          <cell r="J3511">
            <v>42118</v>
          </cell>
        </row>
        <row r="3511">
          <cell r="L3511" t="str">
            <v>个</v>
          </cell>
          <cell r="M3511" t="str">
            <v>千克</v>
          </cell>
          <cell r="N3511" t="str">
            <v>单位换算</v>
          </cell>
          <cell r="O3511" t="str">
            <v>米</v>
          </cell>
        </row>
        <row r="3512">
          <cell r="A3512" t="str">
            <v>000000-0488-553</v>
          </cell>
          <cell r="B3512">
            <v>8544421100</v>
          </cell>
          <cell r="C3512" t="str">
            <v>有接头电缆</v>
          </cell>
          <cell r="D3512" t="str">
            <v>4|3|传输信号用|有接头|Carl Zeiss|000000-0488-553|5V</v>
          </cell>
          <cell r="E3512">
            <v>101</v>
          </cell>
          <cell r="F3512" t="str">
            <v>L2233D18A008</v>
          </cell>
          <cell r="G3512">
            <v>39</v>
          </cell>
          <cell r="H3512" t="str">
            <v>中文名称：USB线
功能用途：显示器触屏与电脑连接线
原理：数据传输
材质：铜芯线
适用机型：Pentero/Pentero 800/Pentero 900</v>
          </cell>
          <cell r="I3512" t="str">
            <v>USB-2.0 Cable    A-A 2,0m</v>
          </cell>
          <cell r="J3512">
            <v>43943</v>
          </cell>
        </row>
        <row r="3512">
          <cell r="L3512" t="str">
            <v>个</v>
          </cell>
          <cell r="M3512" t="str">
            <v>千克</v>
          </cell>
          <cell r="N3512" t="str">
            <v>1PC=2M</v>
          </cell>
          <cell r="O3512" t="str">
            <v>米</v>
          </cell>
        </row>
        <row r="3513">
          <cell r="A3513" t="str">
            <v>347822-8103-100</v>
          </cell>
          <cell r="B3513">
            <v>8544421100</v>
          </cell>
          <cell r="C3513" t="str">
            <v>有接头电缆</v>
          </cell>
          <cell r="D3513" t="str">
            <v>4|3|传输信号用|有接头|Carl Zeiss|347822-8103-100|小于80V</v>
          </cell>
          <cell r="E3513">
            <v>101</v>
          </cell>
          <cell r="F3513" t="str">
            <v>L2233D18A008</v>
          </cell>
          <cell r="G3513">
            <v>39</v>
          </cell>
          <cell r="H3513" t="str">
            <v>4QBSD探测器连接线</v>
          </cell>
          <cell r="I3513" t="str">
            <v>4QBSD Detector cable</v>
          </cell>
          <cell r="J3513">
            <v>42130</v>
          </cell>
        </row>
        <row r="3513">
          <cell r="L3513" t="str">
            <v>个</v>
          </cell>
          <cell r="M3513" t="str">
            <v>千克</v>
          </cell>
          <cell r="N3513" t="str">
            <v>单位换算</v>
          </cell>
          <cell r="O3513" t="str">
            <v>米</v>
          </cell>
        </row>
        <row r="3514">
          <cell r="A3514" t="str">
            <v>346022-8005-000</v>
          </cell>
          <cell r="B3514">
            <v>8544421100</v>
          </cell>
          <cell r="C3514" t="str">
            <v>有接头电缆</v>
          </cell>
          <cell r="D3514" t="str">
            <v>4|3|传输信号用|有接头|Carl Zeiss|346022-8005-000|小于80V</v>
          </cell>
          <cell r="E3514">
            <v>101</v>
          </cell>
          <cell r="F3514" t="str">
            <v>L2233D18A008</v>
          </cell>
          <cell r="G3514">
            <v>39</v>
          </cell>
          <cell r="H3514" t="str">
            <v>样品台操作杆连接线</v>
          </cell>
          <cell r="I3514" t="str">
            <v>Stage control panel kabel</v>
          </cell>
          <cell r="J3514">
            <v>42142</v>
          </cell>
        </row>
        <row r="3514">
          <cell r="L3514" t="str">
            <v>个</v>
          </cell>
          <cell r="M3514" t="str">
            <v>千克</v>
          </cell>
          <cell r="N3514" t="str">
            <v>单位换算</v>
          </cell>
          <cell r="O3514" t="str">
            <v>米</v>
          </cell>
        </row>
        <row r="3515">
          <cell r="A3515" t="str">
            <v>000000-0526-342</v>
          </cell>
          <cell r="B3515">
            <v>8544421100</v>
          </cell>
          <cell r="C3515" t="str">
            <v>有接头电缆</v>
          </cell>
          <cell r="D3515" t="str">
            <v>4|3|传输信号用|有接头|Carl Zeiss|000000-0526-342|小于80V</v>
          </cell>
          <cell r="E3515">
            <v>101</v>
          </cell>
          <cell r="F3515" t="str">
            <v>L2233D18A008</v>
          </cell>
          <cell r="G3515">
            <v>39</v>
          </cell>
          <cell r="H3515" t="str">
            <v>透射光的供电连线</v>
          </cell>
          <cell r="I3515" t="str">
            <v>Connecting cable 3-pole shielded</v>
          </cell>
          <cell r="J3515">
            <v>42144</v>
          </cell>
        </row>
        <row r="3515">
          <cell r="L3515" t="str">
            <v>个</v>
          </cell>
          <cell r="M3515" t="str">
            <v>千克</v>
          </cell>
          <cell r="N3515" t="str">
            <v>单位换算</v>
          </cell>
          <cell r="O3515" t="str">
            <v>米</v>
          </cell>
        </row>
        <row r="3516">
          <cell r="A3516" t="str">
            <v>200.400.506</v>
          </cell>
          <cell r="B3516">
            <v>8544421100</v>
          </cell>
          <cell r="C3516" t="str">
            <v>有接头电缆</v>
          </cell>
          <cell r="D3516" t="str">
            <v>4|3|传输信号用|有接头|Carl Zeiss|200.400.506|小于80V</v>
          </cell>
          <cell r="E3516">
            <v>101</v>
          </cell>
          <cell r="F3516" t="str">
            <v>L2233D18A008</v>
          </cell>
          <cell r="G3516">
            <v>39</v>
          </cell>
          <cell r="H3516" t="str">
            <v>电缆</v>
          </cell>
          <cell r="I3516" t="str">
            <v>M23 Datenleitung fur lnline Festsensoren 0.7m                                        </v>
          </cell>
          <cell r="J3516">
            <v>42145</v>
          </cell>
        </row>
        <row r="3516">
          <cell r="L3516" t="str">
            <v>个</v>
          </cell>
          <cell r="M3516" t="str">
            <v>千克</v>
          </cell>
          <cell r="N3516" t="str">
            <v>单位换算</v>
          </cell>
          <cell r="O3516" t="str">
            <v>米</v>
          </cell>
        </row>
        <row r="3517">
          <cell r="A3517" t="str">
            <v>200.400.017</v>
          </cell>
          <cell r="B3517">
            <v>8544421100</v>
          </cell>
          <cell r="C3517" t="str">
            <v>有接头电缆</v>
          </cell>
          <cell r="D3517" t="str">
            <v>4|3|传输信号用|有接头|Carl Zeiss|200.400.017|小于80V</v>
          </cell>
          <cell r="E3517">
            <v>101</v>
          </cell>
          <cell r="F3517" t="str">
            <v>L2233D18A008</v>
          </cell>
          <cell r="G3517">
            <v>39</v>
          </cell>
          <cell r="H3517" t="str">
            <v>电缆</v>
          </cell>
          <cell r="I3517" t="str">
            <v>Busleitung MVS2/3D 4x2x0.34 M12 8p St/m12 8pol Bu 1m                  </v>
          </cell>
          <cell r="J3517">
            <v>42145</v>
          </cell>
        </row>
        <row r="3517">
          <cell r="L3517" t="str">
            <v>个</v>
          </cell>
          <cell r="M3517" t="str">
            <v>千克</v>
          </cell>
          <cell r="N3517" t="str">
            <v>单位换算</v>
          </cell>
          <cell r="O3517" t="str">
            <v>米</v>
          </cell>
        </row>
        <row r="3518">
          <cell r="A3518" t="str">
            <v>200.410.010</v>
          </cell>
          <cell r="B3518">
            <v>8544421100</v>
          </cell>
          <cell r="C3518" t="str">
            <v>有接头电缆</v>
          </cell>
          <cell r="D3518" t="str">
            <v>4|3|传输信号用|有接头|Carl Zeiss|200.410.010|小于80V</v>
          </cell>
          <cell r="E3518">
            <v>101</v>
          </cell>
          <cell r="F3518" t="str">
            <v>L2233D18A008</v>
          </cell>
          <cell r="G3518">
            <v>39</v>
          </cell>
          <cell r="H3518" t="str">
            <v>10米CAT7网线</v>
          </cell>
          <cell r="I3518" t="str">
            <v>Cat 7 Patchkabel 10m Schwarz</v>
          </cell>
          <cell r="J3518">
            <v>42145</v>
          </cell>
        </row>
        <row r="3518">
          <cell r="L3518" t="str">
            <v>个</v>
          </cell>
          <cell r="M3518" t="str">
            <v>千克</v>
          </cell>
          <cell r="N3518" t="str">
            <v>单位换算</v>
          </cell>
          <cell r="O3518" t="str">
            <v>米</v>
          </cell>
        </row>
        <row r="3519">
          <cell r="A3519" t="str">
            <v>620800-8223-000</v>
          </cell>
          <cell r="B3519">
            <v>8544421100</v>
          </cell>
          <cell r="C3519" t="str">
            <v>有接头电缆</v>
          </cell>
          <cell r="D3519" t="str">
            <v>4|3|传输信号用|有接头|Carl Zeiss|620800-8223-000|小于80V</v>
          </cell>
          <cell r="E3519">
            <v>101</v>
          </cell>
          <cell r="F3519" t="str">
            <v>L2233D18A008</v>
          </cell>
          <cell r="G3519">
            <v>39</v>
          </cell>
          <cell r="H3519" t="str">
            <v>MCC 电缆</v>
          </cell>
          <cell r="I3519" t="str">
            <v>MCC Cable measure system digital  HAN-SW-C99</v>
          </cell>
          <cell r="J3519">
            <v>42149</v>
          </cell>
        </row>
        <row r="3519">
          <cell r="L3519" t="str">
            <v>个</v>
          </cell>
          <cell r="M3519" t="str">
            <v>千克</v>
          </cell>
          <cell r="N3519" t="str">
            <v>单位换算</v>
          </cell>
          <cell r="O3519" t="str">
            <v>米</v>
          </cell>
        </row>
        <row r="3520">
          <cell r="A3520" t="str">
            <v>000000-1346-688</v>
          </cell>
          <cell r="B3520">
            <v>8544421100</v>
          </cell>
          <cell r="C3520" t="str">
            <v>有接头电缆</v>
          </cell>
          <cell r="D3520" t="str">
            <v>4|3|传输信号用|有接头|Carl Zeiss|000000-1346-688|小于80V</v>
          </cell>
          <cell r="E3520">
            <v>101</v>
          </cell>
          <cell r="F3520" t="str">
            <v>L2233D18A008</v>
          </cell>
          <cell r="G3520">
            <v>39</v>
          </cell>
          <cell r="H3520" t="str">
            <v>轴卡9针转15针接口线</v>
          </cell>
          <cell r="I3520" t="str">
            <v>Adapter cable   AK digital 9-15 pol</v>
          </cell>
          <cell r="J3520">
            <v>42149</v>
          </cell>
        </row>
        <row r="3520">
          <cell r="L3520" t="str">
            <v>个</v>
          </cell>
          <cell r="M3520" t="str">
            <v>千克</v>
          </cell>
          <cell r="N3520" t="str">
            <v>单位换算</v>
          </cell>
          <cell r="O3520" t="str">
            <v>米</v>
          </cell>
        </row>
        <row r="3521">
          <cell r="A3521" t="str">
            <v>000000-1170-793</v>
          </cell>
          <cell r="B3521">
            <v>8544421100</v>
          </cell>
          <cell r="C3521" t="str">
            <v>有接头电缆</v>
          </cell>
          <cell r="D3521" t="str">
            <v>4|3|传输信号用|有接头|Carl Zeiss|000000-1170-793|小于80V</v>
          </cell>
          <cell r="E3521">
            <v>101</v>
          </cell>
          <cell r="F3521" t="str">
            <v>L2233D18A008</v>
          </cell>
          <cell r="G3521">
            <v>39</v>
          </cell>
          <cell r="H3521" t="str">
            <v>交叉缆线</v>
          </cell>
          <cell r="I3521" t="str">
            <v>Crossarm wiring SMM-C/DSE II Z-2400 Y-14</v>
          </cell>
          <cell r="J3521">
            <v>42149</v>
          </cell>
        </row>
        <row r="3521">
          <cell r="L3521" t="str">
            <v>个</v>
          </cell>
          <cell r="M3521" t="str">
            <v>千克</v>
          </cell>
          <cell r="N3521" t="str">
            <v>单位换算</v>
          </cell>
          <cell r="O3521" t="str">
            <v>米</v>
          </cell>
        </row>
        <row r="3522">
          <cell r="A3522" t="str">
            <v>639042-8021-151</v>
          </cell>
          <cell r="B3522">
            <v>8544421100</v>
          </cell>
          <cell r="C3522" t="str">
            <v>有接头电缆</v>
          </cell>
          <cell r="D3522" t="str">
            <v>4|3|传输信号用|有接头|Carl Zeiss|639042-8021-151|小于80V</v>
          </cell>
          <cell r="E3522">
            <v>101</v>
          </cell>
          <cell r="F3522" t="str">
            <v>L2233D18A008</v>
          </cell>
          <cell r="G3522">
            <v>39</v>
          </cell>
          <cell r="H3522" t="str">
            <v>Y ARM电缆</v>
          </cell>
          <cell r="I3522" t="str">
            <v>Crossarm wiring SMM-C/DSE II Z-2400 Y-1400</v>
          </cell>
          <cell r="J3522">
            <v>42149</v>
          </cell>
        </row>
        <row r="3522">
          <cell r="L3522" t="str">
            <v>个</v>
          </cell>
          <cell r="M3522" t="str">
            <v>千克</v>
          </cell>
          <cell r="N3522" t="str">
            <v>单位换算</v>
          </cell>
          <cell r="O3522" t="str">
            <v>米</v>
          </cell>
        </row>
        <row r="3523">
          <cell r="A3523" t="str">
            <v>000000-2007-868</v>
          </cell>
          <cell r="B3523">
            <v>8544421100</v>
          </cell>
          <cell r="C3523" t="str">
            <v>有接头电缆</v>
          </cell>
          <cell r="D3523" t="str">
            <v>4|3|传输信号用|有接头|Carl Zeiss|000000-2007-868|小于80V</v>
          </cell>
          <cell r="E3523">
            <v>101</v>
          </cell>
          <cell r="F3523" t="str">
            <v>L2233D18A008</v>
          </cell>
          <cell r="G3523">
            <v>39</v>
          </cell>
          <cell r="H3523" t="str">
            <v>有接头电缆</v>
          </cell>
          <cell r="I3523" t="str">
            <v>Cable for mobile station 26er-0w160 20m</v>
          </cell>
          <cell r="J3523">
            <v>42151</v>
          </cell>
        </row>
        <row r="3523">
          <cell r="L3523" t="str">
            <v>个</v>
          </cell>
          <cell r="M3523" t="str">
            <v>千克</v>
          </cell>
          <cell r="N3523" t="str">
            <v>单位换算</v>
          </cell>
          <cell r="O3523" t="str">
            <v>米</v>
          </cell>
        </row>
        <row r="3524">
          <cell r="A3524" t="str">
            <v>266002-1122-902</v>
          </cell>
          <cell r="B3524">
            <v>8544421100</v>
          </cell>
          <cell r="C3524" t="str">
            <v>有接头电缆</v>
          </cell>
          <cell r="D3524" t="str">
            <v>4|3|传输信号用|有接头|Carl Zeiss|266002-1122-902|小于80V</v>
          </cell>
          <cell r="E3524">
            <v>101</v>
          </cell>
          <cell r="F3524" t="str">
            <v>L2233D18A008</v>
          </cell>
          <cell r="G3524">
            <v>39</v>
          </cell>
          <cell r="H3524" t="str">
            <v>数据线</v>
          </cell>
          <cell r="I3524" t="str">
            <v>ASSY CBL AC-OCT SPI BUS EMI B</v>
          </cell>
          <cell r="J3524">
            <v>42152</v>
          </cell>
        </row>
        <row r="3524">
          <cell r="L3524" t="str">
            <v>个</v>
          </cell>
          <cell r="M3524" t="str">
            <v>千克</v>
          </cell>
          <cell r="N3524" t="str">
            <v>单位换算</v>
          </cell>
          <cell r="O3524" t="str">
            <v>米</v>
          </cell>
        </row>
        <row r="3525">
          <cell r="A3525" t="str">
            <v>000000-1102-921</v>
          </cell>
          <cell r="B3525">
            <v>8544421100</v>
          </cell>
          <cell r="C3525" t="str">
            <v>有接头电缆</v>
          </cell>
          <cell r="D3525" t="str">
            <v>4|3|传输信号用|有接头|Carl Zeiss|000000-1102-921|小于80V</v>
          </cell>
          <cell r="E3525">
            <v>101</v>
          </cell>
          <cell r="F3525" t="str">
            <v>L2233D18A008</v>
          </cell>
          <cell r="G3525">
            <v>39</v>
          </cell>
          <cell r="H3525" t="str">
            <v>急停回路</v>
          </cell>
          <cell r="I3525" t="str">
            <v>Energy track SMM-C/DSE LWL</v>
          </cell>
          <cell r="J3525">
            <v>42153</v>
          </cell>
        </row>
        <row r="3525">
          <cell r="L3525" t="str">
            <v>个</v>
          </cell>
          <cell r="M3525" t="str">
            <v>千克</v>
          </cell>
          <cell r="N3525" t="str">
            <v>单位换算</v>
          </cell>
          <cell r="O3525" t="str">
            <v>米</v>
          </cell>
        </row>
        <row r="3526">
          <cell r="A3526" t="str">
            <v>000000-1184-092</v>
          </cell>
          <cell r="B3526">
            <v>8544421100</v>
          </cell>
          <cell r="C3526" t="str">
            <v>有接头电缆</v>
          </cell>
          <cell r="D3526" t="str">
            <v>4|3|传输信号用|有接头|Carl Zeiss|000000-1184-092|小于80V</v>
          </cell>
          <cell r="E3526">
            <v>101</v>
          </cell>
          <cell r="F3526" t="str">
            <v>L2233D18A008</v>
          </cell>
          <cell r="G3526">
            <v>39</v>
          </cell>
          <cell r="H3526" t="str">
            <v>线缆</v>
          </cell>
          <cell r="I3526" t="str">
            <v>Cable-2，temp</v>
          </cell>
          <cell r="J3526">
            <v>42181</v>
          </cell>
        </row>
        <row r="3526">
          <cell r="L3526" t="str">
            <v>个</v>
          </cell>
          <cell r="M3526" t="str">
            <v>千克</v>
          </cell>
          <cell r="N3526" t="str">
            <v>单位换算</v>
          </cell>
          <cell r="O3526" t="str">
            <v>米</v>
          </cell>
        </row>
        <row r="3527">
          <cell r="A3527" t="str">
            <v>000000-1466-620</v>
          </cell>
          <cell r="B3527">
            <v>8544421100</v>
          </cell>
          <cell r="C3527" t="str">
            <v>有接头电缆</v>
          </cell>
          <cell r="D3527" t="str">
            <v>4|3|传输信号用|有接头|Carl Zeiss|000000-1466-620|小于80V</v>
          </cell>
          <cell r="E3527">
            <v>101</v>
          </cell>
          <cell r="F3527" t="str">
            <v>L2233D18A008</v>
          </cell>
          <cell r="G3527">
            <v>39</v>
          </cell>
          <cell r="H3527" t="str">
            <v>数据连接线</v>
          </cell>
          <cell r="I3527" t="str">
            <v>Kable Scanner GSI</v>
          </cell>
          <cell r="J3527">
            <v>42185</v>
          </cell>
        </row>
        <row r="3527">
          <cell r="L3527" t="str">
            <v>个</v>
          </cell>
          <cell r="M3527" t="str">
            <v>千克</v>
          </cell>
          <cell r="N3527" t="str">
            <v>1PC=25CM</v>
          </cell>
          <cell r="O3527" t="str">
            <v>米</v>
          </cell>
        </row>
        <row r="3528">
          <cell r="A3528" t="str">
            <v>623035-8079-000</v>
          </cell>
          <cell r="B3528">
            <v>8544421100</v>
          </cell>
          <cell r="C3528" t="str">
            <v>有接头电缆</v>
          </cell>
          <cell r="D3528" t="str">
            <v>4|3|传输信号用|有接头|Carl Zeiss|623035-8079-000|小于80V</v>
          </cell>
          <cell r="E3528">
            <v>101</v>
          </cell>
          <cell r="F3528" t="str">
            <v>L2233D18A008</v>
          </cell>
          <cell r="G3528">
            <v>39</v>
          </cell>
          <cell r="H3528" t="str">
            <v>连接线缆</v>
          </cell>
          <cell r="I3528" t="str">
            <v>CA| ST TO RENI ADAPTER</v>
          </cell>
          <cell r="J3528">
            <v>42193</v>
          </cell>
        </row>
        <row r="3528">
          <cell r="L3528" t="str">
            <v>个</v>
          </cell>
          <cell r="M3528" t="str">
            <v>千克</v>
          </cell>
          <cell r="N3528" t="str">
            <v>单位换算</v>
          </cell>
          <cell r="O3528" t="str">
            <v>米</v>
          </cell>
        </row>
        <row r="3529">
          <cell r="A3529" t="str">
            <v>000000-1162-575</v>
          </cell>
          <cell r="B3529">
            <v>8544421100</v>
          </cell>
          <cell r="C3529" t="str">
            <v>有接头电缆</v>
          </cell>
          <cell r="D3529" t="str">
            <v>4|3|传输信号用|有接头|Carl Zeiss|000000-1162-575|小于80V</v>
          </cell>
          <cell r="E3529">
            <v>101</v>
          </cell>
          <cell r="F3529" t="str">
            <v>L2233D18A008</v>
          </cell>
          <cell r="G3529">
            <v>39</v>
          </cell>
          <cell r="H3529" t="str">
            <v>连接线</v>
          </cell>
          <cell r="I3529" t="str">
            <v>Connecting cable ,complete</v>
          </cell>
          <cell r="J3529">
            <v>42200</v>
          </cell>
        </row>
        <row r="3529">
          <cell r="L3529" t="str">
            <v>个</v>
          </cell>
          <cell r="M3529" t="str">
            <v>千克</v>
          </cell>
          <cell r="N3529" t="str">
            <v>1PC=1.8M</v>
          </cell>
          <cell r="O3529" t="str">
            <v>米</v>
          </cell>
        </row>
        <row r="3530">
          <cell r="A3530" t="str">
            <v>346032-8044-100</v>
          </cell>
          <cell r="B3530">
            <v>8544421100</v>
          </cell>
          <cell r="C3530" t="str">
            <v>有接头电缆</v>
          </cell>
          <cell r="D3530" t="str">
            <v>4|3|传输信号用|有接头|Carl Zeiss|346032-8044-100|小于80V</v>
          </cell>
          <cell r="E3530">
            <v>101</v>
          </cell>
          <cell r="F3530" t="str">
            <v>L2233D18A008</v>
          </cell>
          <cell r="G3530">
            <v>39</v>
          </cell>
          <cell r="H3530" t="str">
            <v>真空缓冲测量计接线</v>
          </cell>
          <cell r="I3530" t="str">
            <v>VAC buffer gauge cable</v>
          </cell>
          <cell r="J3530">
            <v>42202</v>
          </cell>
        </row>
        <row r="3530">
          <cell r="L3530" t="str">
            <v>个</v>
          </cell>
          <cell r="M3530" t="str">
            <v>千克</v>
          </cell>
          <cell r="N3530" t="str">
            <v>单位换算</v>
          </cell>
          <cell r="O3530" t="str">
            <v>米</v>
          </cell>
        </row>
        <row r="3531">
          <cell r="A3531" t="str">
            <v>431004-9300-000</v>
          </cell>
          <cell r="B3531">
            <v>8544421100</v>
          </cell>
          <cell r="C3531" t="str">
            <v>有接头电缆</v>
          </cell>
          <cell r="D3531" t="str">
            <v>4|3|传输信号用|有接头|Carl Zeiss|431004-9300-000|小于80V</v>
          </cell>
          <cell r="E3531">
            <v>101</v>
          </cell>
          <cell r="F3531" t="str">
            <v>L2233D18A008</v>
          </cell>
          <cell r="G3531">
            <v>39</v>
          </cell>
          <cell r="H3531" t="str">
            <v>连接线套装</v>
          </cell>
          <cell r="I3531" t="str">
            <v>Cable set Axio Observer A1</v>
          </cell>
          <cell r="J3531">
            <v>42205</v>
          </cell>
        </row>
        <row r="3531">
          <cell r="L3531" t="str">
            <v>个</v>
          </cell>
          <cell r="M3531" t="str">
            <v>千克</v>
          </cell>
          <cell r="N3531" t="str">
            <v>单位换算</v>
          </cell>
          <cell r="O3531" t="str">
            <v>米</v>
          </cell>
        </row>
        <row r="3532">
          <cell r="A3532" t="str">
            <v>360190-1945-001</v>
          </cell>
          <cell r="B3532">
            <v>8544421100</v>
          </cell>
          <cell r="C3532" t="str">
            <v>有接头电缆</v>
          </cell>
          <cell r="D3532" t="str">
            <v>4|3|传输信号用|有接头|Carl Zeiss|360190-1945-001|小于80V</v>
          </cell>
          <cell r="E3532">
            <v>101</v>
          </cell>
          <cell r="F3532" t="str">
            <v>L2233D18A008</v>
          </cell>
          <cell r="G3532">
            <v>39</v>
          </cell>
          <cell r="H3532" t="str">
            <v>接地线</v>
          </cell>
          <cell r="I3532" t="str">
            <v>FSK-COL GND CABLE UPGRADE</v>
          </cell>
          <cell r="J3532">
            <v>42208</v>
          </cell>
        </row>
        <row r="3532">
          <cell r="L3532" t="str">
            <v>个</v>
          </cell>
          <cell r="M3532" t="str">
            <v>千克</v>
          </cell>
          <cell r="N3532" t="str">
            <v>单位换算</v>
          </cell>
          <cell r="O3532" t="str">
            <v>米</v>
          </cell>
        </row>
        <row r="3533">
          <cell r="A3533" t="str">
            <v>352107-9418-000</v>
          </cell>
          <cell r="B3533">
            <v>8544421100</v>
          </cell>
          <cell r="C3533" t="str">
            <v>有接头电缆组</v>
          </cell>
          <cell r="D3533" t="str">
            <v>4|3|接地导出异常电荷|有接头|Carl Zeiss|352107-9418-000|小于80V</v>
          </cell>
          <cell r="E3533">
            <v>101</v>
          </cell>
          <cell r="F3533" t="str">
            <v>L2233D18A008</v>
          </cell>
          <cell r="G3533">
            <v>39</v>
          </cell>
          <cell r="H3533" t="str">
            <v>保护地线升级套件</v>
          </cell>
          <cell r="I3533" t="str">
            <v> EARTH CABLE UPGRADE KIT</v>
          </cell>
          <cell r="J3533">
            <v>43984</v>
          </cell>
        </row>
        <row r="3533">
          <cell r="L3533" t="str">
            <v>个</v>
          </cell>
          <cell r="M3533" t="str">
            <v>千克</v>
          </cell>
          <cell r="N3533" t="str">
            <v>1PC=10M</v>
          </cell>
          <cell r="O3533" t="str">
            <v>米</v>
          </cell>
        </row>
        <row r="3534">
          <cell r="A3534" t="str">
            <v>302681-8771-000</v>
          </cell>
          <cell r="B3534">
            <v>8544421100</v>
          </cell>
          <cell r="C3534" t="str">
            <v>有接头电缆</v>
          </cell>
          <cell r="D3534" t="str">
            <v>4|3|传输信号用|有接头|Carl Zeiss|302681-8771-000|小于80V</v>
          </cell>
          <cell r="E3534">
            <v>101</v>
          </cell>
          <cell r="F3534" t="str">
            <v>L2233D18A008</v>
          </cell>
          <cell r="G3534">
            <v>39</v>
          </cell>
          <cell r="H3534" t="str">
            <v>Callisto EYE和Lumera 700联机时用的连接线</v>
          </cell>
          <cell r="I3534" t="str">
            <v>Cable kit,DES 10M</v>
          </cell>
          <cell r="J3534">
            <v>42214</v>
          </cell>
        </row>
        <row r="3534">
          <cell r="L3534" t="str">
            <v>个</v>
          </cell>
          <cell r="M3534" t="str">
            <v>千克</v>
          </cell>
          <cell r="N3534" t="str">
            <v>1PC=10M</v>
          </cell>
          <cell r="O3534" t="str">
            <v>米</v>
          </cell>
        </row>
        <row r="3535">
          <cell r="A3535" t="str">
            <v>602899-5940-306</v>
          </cell>
          <cell r="B3535">
            <v>8544421100</v>
          </cell>
          <cell r="C3535" t="str">
            <v>有接头电缆</v>
          </cell>
          <cell r="D3535" t="str">
            <v>4|3|传输信号用|有接头|Carl Zeiss|602899-5940-306|小于80V</v>
          </cell>
          <cell r="E3535">
            <v>101</v>
          </cell>
          <cell r="F3535" t="str">
            <v>L2233D18A008</v>
          </cell>
          <cell r="G3535">
            <v>39</v>
          </cell>
          <cell r="H3535" t="str">
            <v>有接头电缆</v>
          </cell>
          <cell r="I3535" t="str">
            <v>Cable Renishaw 5 pin-lemo 6in</v>
          </cell>
          <cell r="J3535">
            <v>42219</v>
          </cell>
        </row>
        <row r="3535">
          <cell r="L3535" t="str">
            <v>个</v>
          </cell>
          <cell r="M3535" t="str">
            <v>千克</v>
          </cell>
          <cell r="N3535" t="str">
            <v>单位换算</v>
          </cell>
          <cell r="O3535" t="str">
            <v>米</v>
          </cell>
        </row>
        <row r="3536">
          <cell r="A3536" t="str">
            <v>305953-9081-500</v>
          </cell>
          <cell r="B3536">
            <v>8544421100</v>
          </cell>
          <cell r="C3536" t="str">
            <v>有接头电缆</v>
          </cell>
          <cell r="D3536" t="str">
            <v>4|3|传输信号用|有接头|Carl Zeiss|305953-9081-500|小于80V</v>
          </cell>
          <cell r="E3536">
            <v>101</v>
          </cell>
          <cell r="F3536" t="str">
            <v>L2233D18A008</v>
          </cell>
          <cell r="G3536">
            <v>39</v>
          </cell>
          <cell r="H3536" t="str">
            <v>普通网线及接口</v>
          </cell>
          <cell r="I3536" t="str">
            <v>UC kit Ethernet for Lumera 700</v>
          </cell>
          <cell r="J3536">
            <v>42228</v>
          </cell>
        </row>
        <row r="3536">
          <cell r="L3536" t="str">
            <v>个</v>
          </cell>
          <cell r="M3536" t="str">
            <v>千克</v>
          </cell>
          <cell r="N3536" t="str">
            <v>单位换算</v>
          </cell>
          <cell r="O3536" t="str">
            <v>米</v>
          </cell>
        </row>
        <row r="3537">
          <cell r="A3537" t="str">
            <v>352150-9544-000</v>
          </cell>
          <cell r="B3537">
            <v>8544421100</v>
          </cell>
          <cell r="C3537" t="str">
            <v>有接头电缆</v>
          </cell>
          <cell r="D3537" t="str">
            <v>4|3|传输信号用|有接头|Carl Zeiss|352150-9544-000|小于80V</v>
          </cell>
          <cell r="E3537">
            <v>101</v>
          </cell>
          <cell r="F3537" t="str">
            <v>L2233D18A008</v>
          </cell>
          <cell r="G3537">
            <v>39</v>
          </cell>
          <cell r="H3537" t="str">
            <v>usb口视频输出单元，输出视频信号，塑料+金属线，传输信号</v>
          </cell>
          <cell r="I3537" t="str">
            <v>SIGMA HD CHAMBERSCOPE &amp; USB KIT</v>
          </cell>
          <cell r="J3537">
            <v>42235</v>
          </cell>
        </row>
        <row r="3537">
          <cell r="L3537" t="str">
            <v>个</v>
          </cell>
          <cell r="M3537" t="str">
            <v>千克</v>
          </cell>
          <cell r="N3537" t="str">
            <v>单位换算</v>
          </cell>
          <cell r="O3537" t="str">
            <v>米</v>
          </cell>
        </row>
        <row r="3538">
          <cell r="A3538" t="str">
            <v>000000-1188-525</v>
          </cell>
          <cell r="B3538">
            <v>8544421100</v>
          </cell>
          <cell r="C3538" t="str">
            <v>有接头电缆</v>
          </cell>
          <cell r="D3538" t="str">
            <v>4|3|传输信号用|有接头|Carl Zeiss|000000-1188-525|小于80V</v>
          </cell>
          <cell r="E3538">
            <v>101</v>
          </cell>
          <cell r="F3538" t="str">
            <v>L2233D18A008</v>
          </cell>
          <cell r="G3538">
            <v>39</v>
          </cell>
          <cell r="H3538" t="str">
            <v>遥控线，传送15VDC 电信号，用于连接其他附件时传送控制信号。用于Vario700/S88/S81等</v>
          </cell>
          <cell r="I3538" t="str">
            <v>Remote Cable</v>
          </cell>
          <cell r="J3538">
            <v>42237</v>
          </cell>
        </row>
        <row r="3538">
          <cell r="L3538" t="str">
            <v>个</v>
          </cell>
          <cell r="M3538" t="str">
            <v>千克</v>
          </cell>
          <cell r="N3538" t="str">
            <v>单位换算</v>
          </cell>
          <cell r="O3538" t="str">
            <v>米</v>
          </cell>
        </row>
        <row r="3539">
          <cell r="A3539" t="str">
            <v>A-1016-7675</v>
          </cell>
          <cell r="B3539">
            <v>8544421100</v>
          </cell>
          <cell r="C3539" t="str">
            <v>有接头电缆</v>
          </cell>
          <cell r="D3539" t="str">
            <v>4|3|传输信号用|有接头|Carl Zeiss|A-1016-7675|小于80V</v>
          </cell>
          <cell r="E3539">
            <v>101</v>
          </cell>
          <cell r="F3539" t="str">
            <v>L2233D18A008</v>
          </cell>
          <cell r="G3539">
            <v>39</v>
          </cell>
          <cell r="H3539" t="str">
            <v>有接头电缆</v>
          </cell>
          <cell r="I3539" t="str">
            <v>CABLE-COILED</v>
          </cell>
          <cell r="J3539">
            <v>42242</v>
          </cell>
        </row>
        <row r="3539">
          <cell r="L3539" t="str">
            <v>个</v>
          </cell>
          <cell r="M3539" t="str">
            <v>千克</v>
          </cell>
          <cell r="N3539" t="str">
            <v>单位换算</v>
          </cell>
          <cell r="O3539" t="str">
            <v>米</v>
          </cell>
        </row>
        <row r="3540">
          <cell r="A3540" t="str">
            <v>360160-0000-475</v>
          </cell>
          <cell r="B3540">
            <v>8544421100</v>
          </cell>
          <cell r="C3540" t="str">
            <v>有接头电缆</v>
          </cell>
          <cell r="D3540" t="str">
            <v>4|3|传输信号用|有接头|Carl Zeiss|360160-0000-475|小于80V</v>
          </cell>
          <cell r="E3540">
            <v>101</v>
          </cell>
          <cell r="F3540" t="str">
            <v>L2233D18A008</v>
          </cell>
          <cell r="G3540">
            <v>39</v>
          </cell>
          <cell r="H3540" t="str">
            <v>有接头电缆</v>
          </cell>
          <cell r="I3540" t="str">
            <v>deflection cable 1.5M capella</v>
          </cell>
          <cell r="J3540">
            <v>42244</v>
          </cell>
        </row>
        <row r="3540">
          <cell r="L3540" t="str">
            <v>个</v>
          </cell>
          <cell r="M3540" t="str">
            <v>千克</v>
          </cell>
          <cell r="N3540" t="str">
            <v>单位换算</v>
          </cell>
          <cell r="O3540" t="str">
            <v>米</v>
          </cell>
        </row>
        <row r="3541">
          <cell r="A3541" t="str">
            <v>302755-8640-000</v>
          </cell>
          <cell r="B3541">
            <v>8544421100</v>
          </cell>
          <cell r="C3541" t="str">
            <v>有接头电缆</v>
          </cell>
          <cell r="D3541" t="str">
            <v>4|3|传输信号用|有接头|Carl Zeiss|302755-8640-000|小于80V</v>
          </cell>
          <cell r="E3541">
            <v>101</v>
          </cell>
          <cell r="F3541" t="str">
            <v>L2233D18A008</v>
          </cell>
          <cell r="G3541">
            <v>39</v>
          </cell>
          <cell r="H3541" t="str">
            <v>有接头电缆</v>
          </cell>
          <cell r="I3541" t="str">
            <v>Cableset 10m for EDIS module</v>
          </cell>
          <cell r="J3541">
            <v>42247</v>
          </cell>
        </row>
        <row r="3541">
          <cell r="L3541" t="str">
            <v>个</v>
          </cell>
          <cell r="M3541" t="str">
            <v>千克</v>
          </cell>
          <cell r="N3541" t="str">
            <v>1PC=10M</v>
          </cell>
          <cell r="O3541" t="str">
            <v>米</v>
          </cell>
        </row>
        <row r="3542">
          <cell r="A3542" t="str">
            <v>302755-8641-000</v>
          </cell>
          <cell r="B3542">
            <v>8544421100</v>
          </cell>
          <cell r="C3542" t="str">
            <v>有接头电缆</v>
          </cell>
          <cell r="D3542" t="str">
            <v>4|3|传输信号用|有接头|Carl Zeiss|302755-8641-000|小于80V</v>
          </cell>
          <cell r="E3542">
            <v>101</v>
          </cell>
          <cell r="F3542" t="str">
            <v>L2233D18A008</v>
          </cell>
          <cell r="G3542">
            <v>39</v>
          </cell>
          <cell r="H3542" t="str">
            <v>有接头电缆</v>
          </cell>
          <cell r="I3542" t="str">
            <v>Cableset 10m for EDIS module</v>
          </cell>
          <cell r="J3542">
            <v>43404</v>
          </cell>
        </row>
        <row r="3542">
          <cell r="L3542" t="str">
            <v>个</v>
          </cell>
          <cell r="M3542" t="str">
            <v>千克</v>
          </cell>
          <cell r="N3542" t="str">
            <v>1PC=10M</v>
          </cell>
          <cell r="O3542" t="str">
            <v>米</v>
          </cell>
        </row>
        <row r="3543">
          <cell r="A3543" t="str">
            <v>360160-0000-559</v>
          </cell>
          <cell r="B3543">
            <v>8544421100</v>
          </cell>
          <cell r="C3543" t="str">
            <v>有接头电缆</v>
          </cell>
          <cell r="D3543" t="str">
            <v>4|3|传输信号用|有接头|Carl Zeiss|360160-0000-559|小于80V</v>
          </cell>
          <cell r="E3543">
            <v>101</v>
          </cell>
          <cell r="F3543" t="str">
            <v>L2233D18A008</v>
          </cell>
          <cell r="G3543">
            <v>39</v>
          </cell>
          <cell r="H3543" t="str">
            <v>有接头电缆</v>
          </cell>
          <cell r="I3543" t="str">
            <v>GROUND CABLE 5.5M CAPELLA </v>
          </cell>
          <cell r="J3543">
            <v>42254</v>
          </cell>
        </row>
        <row r="3543">
          <cell r="L3543" t="str">
            <v>个</v>
          </cell>
          <cell r="M3543" t="str">
            <v>千克</v>
          </cell>
          <cell r="N3543" t="str">
            <v>单位换算</v>
          </cell>
          <cell r="O3543" t="str">
            <v>米</v>
          </cell>
        </row>
        <row r="3544">
          <cell r="A3544" t="str">
            <v>622510-8627-000</v>
          </cell>
          <cell r="B3544">
            <v>8544421100</v>
          </cell>
          <cell r="C3544" t="str">
            <v>有接头电缆</v>
          </cell>
          <cell r="D3544" t="str">
            <v>4|3|传输信号用|有接头|Carl Zeiss|622510-8627-000|小于80V</v>
          </cell>
          <cell r="E3544">
            <v>101</v>
          </cell>
          <cell r="F3544" t="str">
            <v>L2233D18A008</v>
          </cell>
          <cell r="G3544">
            <v>39</v>
          </cell>
          <cell r="H3544" t="str">
            <v>Y轴应急开关连接线缆</v>
          </cell>
          <cell r="I3544" t="str">
            <v>Connecting cable emergency stopY1,Prismo</v>
          </cell>
          <cell r="J3544">
            <v>42255</v>
          </cell>
        </row>
        <row r="3544">
          <cell r="L3544" t="str">
            <v>个</v>
          </cell>
          <cell r="M3544" t="str">
            <v>千克</v>
          </cell>
          <cell r="N3544" t="str">
            <v>1PC=3.8m</v>
          </cell>
          <cell r="O3544" t="str">
            <v>米</v>
          </cell>
        </row>
        <row r="3545">
          <cell r="A3545" t="str">
            <v>000000-1694-129</v>
          </cell>
          <cell r="B3545">
            <v>8544421100</v>
          </cell>
          <cell r="C3545" t="str">
            <v>有接头电缆</v>
          </cell>
          <cell r="D3545" t="str">
            <v>4|3|传输信号用|有接头|Carl Zeiss|000000-1694-129|小于80V</v>
          </cell>
          <cell r="E3545">
            <v>101</v>
          </cell>
          <cell r="F3545" t="str">
            <v>L2233D18A008</v>
          </cell>
          <cell r="G3545">
            <v>39</v>
          </cell>
          <cell r="H3545" t="str">
            <v>IOLMaster500的内部连线</v>
          </cell>
          <cell r="I3545" t="str">
            <v>Cable POWER(X853)-MED-COM(X602)</v>
          </cell>
          <cell r="J3545">
            <v>42261</v>
          </cell>
        </row>
        <row r="3545">
          <cell r="L3545" t="str">
            <v>个</v>
          </cell>
          <cell r="M3545" t="str">
            <v>千克</v>
          </cell>
          <cell r="N3545" t="str">
            <v>1PC=0.15m</v>
          </cell>
          <cell r="O3545" t="str">
            <v>米</v>
          </cell>
        </row>
        <row r="3546">
          <cell r="A3546" t="str">
            <v>731A</v>
          </cell>
          <cell r="B3546">
            <v>8544421100</v>
          </cell>
          <cell r="C3546" t="str">
            <v>有接头电缆</v>
          </cell>
          <cell r="D3546" t="str">
            <v>4|3|传输信号用|有接头|Carl Zeiss|731A|小于80V</v>
          </cell>
          <cell r="E3546">
            <v>101</v>
          </cell>
          <cell r="F3546" t="str">
            <v>L2233D18A008</v>
          </cell>
          <cell r="G3546">
            <v>39</v>
          </cell>
          <cell r="H3546" t="str">
            <v>连接线</v>
          </cell>
          <cell r="I3546" t="str">
            <v>Cable SC11</v>
          </cell>
          <cell r="J3546">
            <v>42262</v>
          </cell>
        </row>
        <row r="3546">
          <cell r="L3546" t="str">
            <v>个</v>
          </cell>
          <cell r="M3546" t="str">
            <v>千克</v>
          </cell>
          <cell r="N3546" t="str">
            <v>单位换算</v>
          </cell>
          <cell r="O3546" t="str">
            <v>米</v>
          </cell>
        </row>
        <row r="3547">
          <cell r="A3547" t="str">
            <v>000000-0524-853</v>
          </cell>
          <cell r="B3547">
            <v>8544421100</v>
          </cell>
          <cell r="C3547" t="str">
            <v>有接头电缆</v>
          </cell>
          <cell r="D3547" t="str">
            <v>4|3|传输信号用|有接头|Carl Zeiss|000000-0524-853|小于80V</v>
          </cell>
          <cell r="E3547">
            <v>101</v>
          </cell>
          <cell r="F3547" t="str">
            <v>L2233D18A008</v>
          </cell>
          <cell r="G3547">
            <v>39</v>
          </cell>
          <cell r="H3547" t="str">
            <v>是一根2m长DVI头的视频线</v>
          </cell>
          <cell r="I3547" t="str">
            <v>Cable DVI 18+1 pc</v>
          </cell>
          <cell r="J3547">
            <v>42263</v>
          </cell>
        </row>
        <row r="3547">
          <cell r="L3547" t="str">
            <v>个</v>
          </cell>
          <cell r="M3547" t="str">
            <v>千克</v>
          </cell>
          <cell r="N3547" t="str">
            <v>1PC=2m</v>
          </cell>
          <cell r="O3547" t="str">
            <v>米</v>
          </cell>
        </row>
        <row r="3548">
          <cell r="A3548" t="str">
            <v>348222-8003-100</v>
          </cell>
          <cell r="B3548">
            <v>8544421100</v>
          </cell>
          <cell r="C3548" t="str">
            <v>有接头电缆</v>
          </cell>
          <cell r="D3548" t="str">
            <v>4|3|传输信号用|有接头|Carl Zeiss|348222-8003-100|小于80V</v>
          </cell>
          <cell r="E3548">
            <v>101</v>
          </cell>
          <cell r="F3548" t="str">
            <v>L2233D18A008</v>
          </cell>
          <cell r="G3548">
            <v>39</v>
          </cell>
          <cell r="H3548" t="str">
            <v>有接头电缆</v>
          </cell>
          <cell r="I3548" t="str">
            <v>LINA TUBE CABLE</v>
          </cell>
          <cell r="J3548">
            <v>42269</v>
          </cell>
        </row>
        <row r="3548">
          <cell r="L3548" t="str">
            <v>个</v>
          </cell>
          <cell r="M3548" t="str">
            <v>千克</v>
          </cell>
          <cell r="N3548" t="str">
            <v>单位换算</v>
          </cell>
          <cell r="O3548" t="str">
            <v>米</v>
          </cell>
        </row>
        <row r="3549">
          <cell r="A3549" t="str">
            <v>266002-1121-539</v>
          </cell>
          <cell r="B3549">
            <v>8544421100</v>
          </cell>
          <cell r="C3549" t="str">
            <v>有接头电缆</v>
          </cell>
          <cell r="D3549" t="str">
            <v>4|3|传输信号用|有接头|Carl Zeiss|266002-1121-539|小于80V</v>
          </cell>
          <cell r="E3549">
            <v>101</v>
          </cell>
          <cell r="F3549" t="str">
            <v>L2233D18A008</v>
          </cell>
          <cell r="G3549">
            <v>39</v>
          </cell>
          <cell r="H3549" t="str">
            <v>OCT摄像头电源线</v>
          </cell>
          <cell r="I3549" t="str">
            <v>ASSY CBL SD-OCT CAM PWR,P/N 60054</v>
          </cell>
          <cell r="J3549">
            <v>42275</v>
          </cell>
        </row>
        <row r="3549">
          <cell r="L3549" t="str">
            <v>个</v>
          </cell>
          <cell r="M3549" t="str">
            <v>千克</v>
          </cell>
          <cell r="N3549" t="str">
            <v>1PC=0.38M</v>
          </cell>
          <cell r="O3549" t="str">
            <v>米</v>
          </cell>
        </row>
        <row r="3550">
          <cell r="A3550" t="str">
            <v>302581-8743-000</v>
          </cell>
          <cell r="B3550">
            <v>8544421100</v>
          </cell>
          <cell r="C3550" t="str">
            <v>有接头电缆</v>
          </cell>
          <cell r="D3550" t="str">
            <v>4|3|传输信号用|有接头|Carl Zeiss|302581-8743-000|小于80V</v>
          </cell>
          <cell r="E3550">
            <v>101</v>
          </cell>
          <cell r="F3550" t="str">
            <v>L2233D18A008</v>
          </cell>
          <cell r="G3550">
            <v>39</v>
          </cell>
          <cell r="H3550" t="str">
            <v>有接头电缆</v>
          </cell>
          <cell r="I3550" t="str">
            <v>TRIO 600 SYSTEM CABLE  6M</v>
          </cell>
          <cell r="J3550">
            <v>42292</v>
          </cell>
        </row>
        <row r="3550">
          <cell r="L3550" t="str">
            <v>个</v>
          </cell>
          <cell r="M3550" t="str">
            <v>千克</v>
          </cell>
          <cell r="N3550" t="str">
            <v>1PC=6M</v>
          </cell>
          <cell r="O3550" t="str">
            <v>米</v>
          </cell>
        </row>
        <row r="3551">
          <cell r="A3551" t="str">
            <v>354732-9728-000</v>
          </cell>
          <cell r="B3551">
            <v>8544421100</v>
          </cell>
          <cell r="C3551" t="str">
            <v>有接头电缆</v>
          </cell>
          <cell r="D3551" t="str">
            <v>4|3|传输信号用|有接头|Carl Zeiss|354732-9728-000|小于80V</v>
          </cell>
          <cell r="E3551">
            <v>101</v>
          </cell>
          <cell r="F3551" t="str">
            <v>L2233D18A008</v>
          </cell>
          <cell r="G3551">
            <v>39</v>
          </cell>
          <cell r="H3551" t="str">
            <v>有接头电缆</v>
          </cell>
          <cell r="I3551" t="str">
            <v>EVO CHAMBERSCOPE CABLE </v>
          </cell>
          <cell r="J3551">
            <v>42306</v>
          </cell>
        </row>
        <row r="3551">
          <cell r="L3551" t="str">
            <v>个</v>
          </cell>
          <cell r="M3551" t="str">
            <v>千克</v>
          </cell>
          <cell r="N3551" t="str">
            <v>1PC=5米</v>
          </cell>
          <cell r="O3551" t="str">
            <v>米</v>
          </cell>
        </row>
        <row r="3552">
          <cell r="A3552" t="str">
            <v>360160-0000-490</v>
          </cell>
          <cell r="B3552">
            <v>8544421100</v>
          </cell>
          <cell r="C3552" t="str">
            <v>有接头电缆</v>
          </cell>
          <cell r="D3552" t="str">
            <v>4|3|传输信号用|有接头|Carl Zeiss|360160-0000-490|小于80V</v>
          </cell>
          <cell r="E3552">
            <v>101</v>
          </cell>
          <cell r="F3552" t="str">
            <v>L2233D18A008</v>
          </cell>
          <cell r="G3552">
            <v>39</v>
          </cell>
          <cell r="H3552" t="str">
            <v>有接头电缆</v>
          </cell>
          <cell r="I3552" t="str">
            <v>Cable-AUTOMATED LEAK VALVE NEON-POLARIS </v>
          </cell>
          <cell r="J3552">
            <v>42310</v>
          </cell>
        </row>
        <row r="3552">
          <cell r="L3552" t="str">
            <v>个</v>
          </cell>
          <cell r="M3552" t="str">
            <v>千克</v>
          </cell>
          <cell r="N3552" t="str">
            <v>单位换算</v>
          </cell>
          <cell r="O3552" t="str">
            <v>米</v>
          </cell>
        </row>
        <row r="3553">
          <cell r="A3553" t="str">
            <v>200.420.010</v>
          </cell>
          <cell r="B3553">
            <v>8544421100</v>
          </cell>
          <cell r="C3553" t="str">
            <v>有接头电缆</v>
          </cell>
          <cell r="D3553" t="str">
            <v>4|3|传输信号用|有接头|Carl Zeiss|200.420.010|小于80V</v>
          </cell>
          <cell r="E3553">
            <v>101</v>
          </cell>
          <cell r="F3553" t="str">
            <v>L2233D18A008</v>
          </cell>
          <cell r="G3553">
            <v>39</v>
          </cell>
          <cell r="H3553" t="str">
            <v>照明灯电缆</v>
          </cell>
          <cell r="I3553" t="str">
            <v>cable</v>
          </cell>
          <cell r="J3553">
            <v>42327</v>
          </cell>
        </row>
        <row r="3553">
          <cell r="L3553" t="str">
            <v>个</v>
          </cell>
          <cell r="M3553" t="str">
            <v>千克</v>
          </cell>
          <cell r="N3553" t="str">
            <v>单位换算</v>
          </cell>
          <cell r="O3553" t="str">
            <v>米</v>
          </cell>
        </row>
        <row r="3554">
          <cell r="A3554" t="str">
            <v>600055-0000-540</v>
          </cell>
          <cell r="B3554">
            <v>8544421100</v>
          </cell>
          <cell r="C3554" t="str">
            <v>有接头电缆</v>
          </cell>
          <cell r="D3554" t="str">
            <v>4|3|传输信号用|有接头|Carl Zeiss|600055-0000-540|小于80V</v>
          </cell>
          <cell r="E3554">
            <v>101</v>
          </cell>
          <cell r="F3554" t="str">
            <v>L2233D18A008</v>
          </cell>
          <cell r="G3554">
            <v>39</v>
          </cell>
          <cell r="H3554" t="str">
            <v>10米CAT7网线</v>
          </cell>
          <cell r="I3554" t="str">
            <v>Cat 7 Patchkabel 10m Schwarz</v>
          </cell>
          <cell r="J3554">
            <v>42327</v>
          </cell>
        </row>
        <row r="3554">
          <cell r="L3554" t="str">
            <v>个</v>
          </cell>
          <cell r="M3554" t="str">
            <v>千克</v>
          </cell>
          <cell r="N3554" t="str">
            <v>单位换算</v>
          </cell>
          <cell r="O3554" t="str">
            <v>米</v>
          </cell>
        </row>
        <row r="3555">
          <cell r="A3555" t="str">
            <v>600055-0000-521</v>
          </cell>
          <cell r="B3555">
            <v>8544421100</v>
          </cell>
          <cell r="C3555" t="str">
            <v>有接头电缆</v>
          </cell>
          <cell r="D3555" t="str">
            <v>4|3|传输信号用|有接头|Carl Zeiss|600055-0000-521|小于80V</v>
          </cell>
          <cell r="E3555">
            <v>101</v>
          </cell>
          <cell r="F3555" t="str">
            <v>L2233D18A008</v>
          </cell>
          <cell r="G3555">
            <v>39</v>
          </cell>
          <cell r="H3555" t="str">
            <v>照明灯电缆</v>
          </cell>
          <cell r="I3555" t="str">
            <v>cable</v>
          </cell>
          <cell r="J3555">
            <v>42327</v>
          </cell>
        </row>
        <row r="3555">
          <cell r="L3555" t="str">
            <v>个</v>
          </cell>
          <cell r="M3555" t="str">
            <v>千克</v>
          </cell>
          <cell r="N3555" t="str">
            <v>单位换算</v>
          </cell>
          <cell r="O3555" t="str">
            <v>米</v>
          </cell>
        </row>
        <row r="3556">
          <cell r="A3556" t="str">
            <v>354732-9055-000</v>
          </cell>
          <cell r="B3556">
            <v>8544421100</v>
          </cell>
          <cell r="C3556" t="str">
            <v>有接头电缆</v>
          </cell>
          <cell r="D3556" t="str">
            <v>4|3|传输信号用|有接头|Carl Zeiss|354732-9055-000|小于80V</v>
          </cell>
          <cell r="E3556">
            <v>101</v>
          </cell>
          <cell r="F3556" t="str">
            <v>L2233D18A008</v>
          </cell>
          <cell r="G3556">
            <v>39</v>
          </cell>
          <cell r="H3556" t="str">
            <v>扫描板直流供电线</v>
          </cell>
          <cell r="I3556" t="str">
            <v>CABLE SCAN GEN DC SUPPLIES(EVO 40)</v>
          </cell>
          <cell r="J3556">
            <v>42338</v>
          </cell>
        </row>
        <row r="3556">
          <cell r="L3556" t="str">
            <v>个</v>
          </cell>
          <cell r="M3556" t="str">
            <v>千克</v>
          </cell>
          <cell r="N3556" t="str">
            <v>单位换算</v>
          </cell>
          <cell r="O3556" t="str">
            <v>米</v>
          </cell>
        </row>
        <row r="3557">
          <cell r="A3557" t="str">
            <v>000000-0578-008</v>
          </cell>
          <cell r="B3557">
            <v>8544421100</v>
          </cell>
          <cell r="C3557" t="str">
            <v>有接头电缆</v>
          </cell>
          <cell r="D3557" t="str">
            <v>4|3|传输信号用|有接头|Carl Zeiss|000000-0578-008|小于80V</v>
          </cell>
          <cell r="E3557">
            <v>101</v>
          </cell>
          <cell r="F3557" t="str">
            <v>L2233D18A008</v>
          </cell>
          <cell r="G3557">
            <v>39</v>
          </cell>
          <cell r="H3557" t="str">
            <v>离子泵电源连线</v>
          </cell>
          <cell r="I3557" t="str">
            <v>Cable 5K-SC2.7-10K 2.7M/Gamma Vacuum</v>
          </cell>
          <cell r="J3557">
            <v>42341</v>
          </cell>
        </row>
        <row r="3557">
          <cell r="L3557" t="str">
            <v>个</v>
          </cell>
          <cell r="M3557" t="str">
            <v>千克</v>
          </cell>
          <cell r="N3557" t="str">
            <v>单位换算</v>
          </cell>
          <cell r="O3557" t="str">
            <v>米</v>
          </cell>
        </row>
        <row r="3558">
          <cell r="A3558" t="str">
            <v>349532-8121-200</v>
          </cell>
          <cell r="B3558">
            <v>8544421100</v>
          </cell>
          <cell r="C3558" t="str">
            <v>有接头电缆</v>
          </cell>
          <cell r="D3558" t="str">
            <v>4|3|传输信号用|有接头|Carl Zeiss|349532-8121-200|小于80V</v>
          </cell>
          <cell r="E3558">
            <v>101</v>
          </cell>
          <cell r="F3558" t="str">
            <v>L2233D18A008</v>
          </cell>
          <cell r="G3558">
            <v>39</v>
          </cell>
          <cell r="H3558" t="str">
            <v>镜筒高压连线</v>
          </cell>
          <cell r="I3558" t="str">
            <v>Lens HV Cable</v>
          </cell>
          <cell r="J3558">
            <v>42341</v>
          </cell>
        </row>
        <row r="3558">
          <cell r="L3558" t="str">
            <v>个</v>
          </cell>
          <cell r="M3558" t="str">
            <v>千克</v>
          </cell>
          <cell r="N3558" t="str">
            <v>单位换算</v>
          </cell>
          <cell r="O3558" t="str">
            <v>米</v>
          </cell>
        </row>
        <row r="3559">
          <cell r="A3559" t="str">
            <v>000000-1093-942</v>
          </cell>
          <cell r="B3559">
            <v>8544421100</v>
          </cell>
          <cell r="C3559" t="str">
            <v>有接头电缆</v>
          </cell>
          <cell r="D3559" t="str">
            <v>4|3|传输信号用|有接头|Carl Zeiss|000000-1093-942|小于80V</v>
          </cell>
          <cell r="E3559">
            <v>101</v>
          </cell>
          <cell r="F3559" t="str">
            <v>L2233D18A008</v>
          </cell>
          <cell r="G3559">
            <v>39</v>
          </cell>
          <cell r="H3559" t="str">
            <v>有接头电缆</v>
          </cell>
          <cell r="I3559" t="str">
            <v>connecting cable RT1 (AB) PRISMO/C99</v>
          </cell>
          <cell r="J3559">
            <v>42355</v>
          </cell>
        </row>
        <row r="3559">
          <cell r="L3559" t="str">
            <v>个</v>
          </cell>
          <cell r="M3559" t="str">
            <v>千克</v>
          </cell>
          <cell r="N3559" t="str">
            <v>单位换算</v>
          </cell>
          <cell r="O3559" t="str">
            <v>米</v>
          </cell>
        </row>
        <row r="3560">
          <cell r="A3560" t="str">
            <v>302581-8623-000</v>
          </cell>
          <cell r="B3560">
            <v>8544421100</v>
          </cell>
          <cell r="C3560" t="str">
            <v>有接头电缆</v>
          </cell>
          <cell r="D3560" t="str">
            <v>4|3|传输信号用|有接头|Carl Zeiss|302581-8623-000|小于80V</v>
          </cell>
          <cell r="E3560">
            <v>101</v>
          </cell>
          <cell r="F3560" t="str">
            <v>L2233D18A008</v>
          </cell>
          <cell r="G3560">
            <v>39</v>
          </cell>
          <cell r="H3560" t="str">
            <v>Pentero显微镜手柄连线</v>
          </cell>
          <cell r="I3560" t="str">
            <v>Cable ,CAN handle righ</v>
          </cell>
          <cell r="J3560">
            <v>42355</v>
          </cell>
        </row>
        <row r="3560">
          <cell r="L3560" t="str">
            <v>个</v>
          </cell>
          <cell r="M3560" t="str">
            <v>千克</v>
          </cell>
          <cell r="N3560" t="str">
            <v>1PC=0.8M</v>
          </cell>
          <cell r="O3560" t="str">
            <v>米</v>
          </cell>
        </row>
        <row r="3561">
          <cell r="A3561" t="str">
            <v>620893-8044-001</v>
          </cell>
          <cell r="B3561">
            <v>8544421100</v>
          </cell>
          <cell r="C3561" t="str">
            <v>有接头电缆</v>
          </cell>
          <cell r="D3561" t="str">
            <v>4|3|传输信号用|有接头|Carl Zeiss|620893-8044-001|小于80V</v>
          </cell>
          <cell r="E3561">
            <v>101</v>
          </cell>
          <cell r="F3561" t="str">
            <v>L2233D18A008</v>
          </cell>
          <cell r="G3561">
            <v>39</v>
          </cell>
          <cell r="H3561" t="str">
            <v>温度传感器线缆</v>
          </cell>
          <cell r="I3561" t="str">
            <v>cable workpiece sensor 2</v>
          </cell>
          <cell r="J3561">
            <v>42359</v>
          </cell>
        </row>
        <row r="3561">
          <cell r="L3561" t="str">
            <v>个</v>
          </cell>
          <cell r="M3561" t="str">
            <v>千克</v>
          </cell>
          <cell r="N3561" t="str">
            <v>1PC=5.8M</v>
          </cell>
          <cell r="O3561" t="str">
            <v>米</v>
          </cell>
        </row>
        <row r="3562">
          <cell r="A3562" t="str">
            <v>000000-0597-486</v>
          </cell>
          <cell r="B3562">
            <v>8544421100</v>
          </cell>
          <cell r="C3562" t="str">
            <v>有接头电缆</v>
          </cell>
          <cell r="D3562" t="str">
            <v>4|3|供电和数据通讯用|有接头|Carl Zeiss|000000-0597-486|12V</v>
          </cell>
          <cell r="E3562">
            <v>101</v>
          </cell>
          <cell r="F3562" t="str">
            <v>L2233D18A008</v>
          </cell>
          <cell r="G3562">
            <v>39</v>
          </cell>
          <cell r="H3562" t="str">
            <v>空间相机通讯网线：通过ethernet网络网线，实现空间相机的供电和通讯</v>
          </cell>
          <cell r="I3562" t="str">
            <v>Cat.7 Patch cable 10m Cat.7 SFTP 10 SW</v>
          </cell>
          <cell r="J3562">
            <v>43969</v>
          </cell>
        </row>
        <row r="3562">
          <cell r="L3562" t="str">
            <v>个</v>
          </cell>
          <cell r="M3562" t="str">
            <v>千克</v>
          </cell>
          <cell r="N3562" t="str">
            <v>1PC=15M</v>
          </cell>
          <cell r="O3562" t="str">
            <v>米</v>
          </cell>
        </row>
        <row r="3563">
          <cell r="A3563" t="str">
            <v>000000-0597-487</v>
          </cell>
          <cell r="B3563">
            <v>8544421100</v>
          </cell>
          <cell r="C3563" t="str">
            <v>有接头电缆</v>
          </cell>
          <cell r="D3563" t="str">
            <v>4|3|供电和数据通讯用|有接头|Carl Zeiss|000000-0597-487|12V</v>
          </cell>
          <cell r="E3563">
            <v>101</v>
          </cell>
          <cell r="F3563" t="str">
            <v>L2233D18A008</v>
          </cell>
          <cell r="G3563">
            <v>39</v>
          </cell>
          <cell r="H3563" t="str">
            <v>空间相机通讯网线:通过ethernet网络网线，实现空间相机的供电和通讯</v>
          </cell>
          <cell r="I3563" t="str">
            <v>Cat.7 Patch cable 10m Cat.7 SFTP 10 SW</v>
          </cell>
          <cell r="J3563">
            <v>43969</v>
          </cell>
        </row>
        <row r="3563">
          <cell r="L3563" t="str">
            <v>个</v>
          </cell>
          <cell r="M3563" t="str">
            <v>千克</v>
          </cell>
          <cell r="N3563" t="str">
            <v>1PC=15M</v>
          </cell>
          <cell r="O3563" t="str">
            <v>米</v>
          </cell>
        </row>
        <row r="3564">
          <cell r="A3564" t="str">
            <v>000000-0597-389</v>
          </cell>
          <cell r="B3564">
            <v>8544421100</v>
          </cell>
          <cell r="C3564" t="str">
            <v>有接头电缆</v>
          </cell>
          <cell r="D3564" t="str">
            <v>4|3|数据通讯用|有接头|Carl Zeiss|000000-0597-389|12V</v>
          </cell>
          <cell r="E3564">
            <v>101</v>
          </cell>
          <cell r="F3564" t="str">
            <v>L2233D18A008</v>
          </cell>
          <cell r="G3564">
            <v>39</v>
          </cell>
          <cell r="H3564" t="str">
            <v>机器人通讯线缆:通过ethernet总线网络使机器人与测量系统完成通讯</v>
          </cell>
          <cell r="I3564" t="str">
            <v>A1-A3 GigE-M12 Robot BestFit 6m</v>
          </cell>
          <cell r="J3564">
            <v>43969</v>
          </cell>
        </row>
        <row r="3564">
          <cell r="L3564" t="str">
            <v>个</v>
          </cell>
          <cell r="M3564" t="str">
            <v>千克</v>
          </cell>
          <cell r="N3564" t="str">
            <v>1PC=6M</v>
          </cell>
          <cell r="O3564" t="str">
            <v>米</v>
          </cell>
        </row>
        <row r="3565">
          <cell r="A3565" t="str">
            <v>600055-6060-084</v>
          </cell>
          <cell r="B3565">
            <v>8544421100</v>
          </cell>
          <cell r="C3565" t="str">
            <v>有接头电缆</v>
          </cell>
          <cell r="D3565" t="str">
            <v>4|3|数据通讯用|有接头|Carl Zeiss|600055-6060-084|12V</v>
          </cell>
          <cell r="E3565">
            <v>101</v>
          </cell>
          <cell r="F3565" t="str">
            <v>L2233D18A008</v>
          </cell>
          <cell r="G3565">
            <v>39</v>
          </cell>
          <cell r="H3565" t="str">
            <v>空间坐标系统连接线缆:通过ethernet网络网线，实现空间相机系统的连接和通讯</v>
          </cell>
          <cell r="I3565" t="str">
            <v>Camera Cable Hirose Connector/Socket</v>
          </cell>
          <cell r="J3565">
            <v>43969</v>
          </cell>
        </row>
        <row r="3565">
          <cell r="L3565" t="str">
            <v>个</v>
          </cell>
          <cell r="M3565" t="str">
            <v>千克</v>
          </cell>
          <cell r="N3565" t="str">
            <v>1PC=15M</v>
          </cell>
          <cell r="O3565" t="str">
            <v>米</v>
          </cell>
        </row>
        <row r="3566">
          <cell r="A3566" t="str">
            <v>600055-6060-074</v>
          </cell>
          <cell r="B3566">
            <v>8544421100</v>
          </cell>
          <cell r="C3566" t="str">
            <v>有接头电缆</v>
          </cell>
          <cell r="D3566" t="str">
            <v>4|3|数据通讯用|有接头|Carl Zeiss|600055-6060-074|12V</v>
          </cell>
          <cell r="E3566">
            <v>101</v>
          </cell>
          <cell r="F3566" t="str">
            <v>L2233D18A008</v>
          </cell>
          <cell r="G3566">
            <v>39</v>
          </cell>
          <cell r="H3566" t="str">
            <v>空间相机通讯外接线:通过ethernet网络网线，实现空间相机的供电和通讯，在网线长度不足时进行延长</v>
          </cell>
          <cell r="I3566" t="str">
            <v>M12 extension 6,5m;AICell Trace</v>
          </cell>
          <cell r="J3566">
            <v>43969</v>
          </cell>
        </row>
        <row r="3566">
          <cell r="L3566" t="str">
            <v>个</v>
          </cell>
          <cell r="M3566" t="str">
            <v>千克</v>
          </cell>
          <cell r="N3566" t="str">
            <v>1PC=6.5M</v>
          </cell>
          <cell r="O3566" t="str">
            <v>米</v>
          </cell>
        </row>
        <row r="3567">
          <cell r="A3567" t="str">
            <v>600055-6060-073</v>
          </cell>
          <cell r="B3567">
            <v>8544421100</v>
          </cell>
          <cell r="C3567" t="str">
            <v>有接头电缆</v>
          </cell>
          <cell r="D3567" t="str">
            <v>4|3|数据通讯用|有接头|Carl Zeiss|600055-6060-073|12V</v>
          </cell>
          <cell r="E3567">
            <v>101</v>
          </cell>
          <cell r="F3567" t="str">
            <v>L2233D18A008</v>
          </cell>
          <cell r="G3567">
            <v>39</v>
          </cell>
          <cell r="H3567" t="str">
            <v>空间相机通讯外接线:通过ethernet网络网线，实现空间相机的供电和通讯，在网线长度不足时进行延长</v>
          </cell>
          <cell r="I3567" t="str">
            <v>M12 extension 4,5m;AICell Trace</v>
          </cell>
          <cell r="J3567">
            <v>43969</v>
          </cell>
        </row>
        <row r="3567">
          <cell r="L3567" t="str">
            <v>个</v>
          </cell>
          <cell r="M3567" t="str">
            <v>千克</v>
          </cell>
          <cell r="N3567" t="str">
            <v>1PC=4.5M</v>
          </cell>
          <cell r="O3567" t="str">
            <v>米</v>
          </cell>
        </row>
        <row r="3568">
          <cell r="A3568" t="str">
            <v>000000-0597-391</v>
          </cell>
          <cell r="B3568">
            <v>8544421100</v>
          </cell>
          <cell r="C3568" t="str">
            <v>有接头电缆</v>
          </cell>
          <cell r="D3568" t="str">
            <v>4|3|数据通讯用|有接头|Carl Zeiss|000000-0597-391|12V</v>
          </cell>
          <cell r="E3568">
            <v>101</v>
          </cell>
          <cell r="F3568" t="str">
            <v>L2233D18A008</v>
          </cell>
          <cell r="G3568">
            <v>39</v>
          </cell>
          <cell r="H3568" t="str">
            <v>机器人通讯线缆:通过ethernet总线网络使机器人与测量系统完成通讯</v>
          </cell>
          <cell r="I3568" t="str">
            <v>A3-A6 GigE-M12 Robot BestFit 5m</v>
          </cell>
          <cell r="J3568">
            <v>43969</v>
          </cell>
        </row>
        <row r="3568">
          <cell r="L3568" t="str">
            <v>个</v>
          </cell>
          <cell r="M3568" t="str">
            <v>千克</v>
          </cell>
          <cell r="N3568" t="str">
            <v>1PC=5M</v>
          </cell>
          <cell r="O3568" t="str">
            <v>米</v>
          </cell>
        </row>
        <row r="3569">
          <cell r="A3569" t="str">
            <v>626140-9147-105</v>
          </cell>
          <cell r="B3569">
            <v>8544422100</v>
          </cell>
          <cell r="C3569" t="str">
            <v>有接头电缆</v>
          </cell>
          <cell r="D3569" t="str">
            <v>4|3|传输温度信号用|有接头|Carl Zeiss|626140-9147-105|220V</v>
          </cell>
          <cell r="E3569">
            <v>101</v>
          </cell>
          <cell r="F3569" t="str">
            <v>L2233D18A008</v>
          </cell>
          <cell r="G3569">
            <v>39</v>
          </cell>
          <cell r="H3569" t="str">
            <v>温度传感器线缆</v>
          </cell>
          <cell r="I3569" t="str">
            <v>patch cable</v>
          </cell>
          <cell r="J3569">
            <v>43753</v>
          </cell>
        </row>
        <row r="3569">
          <cell r="L3569" t="str">
            <v>个</v>
          </cell>
          <cell r="M3569" t="str">
            <v>千克</v>
          </cell>
          <cell r="N3569" t="str">
            <v>1PC=5M</v>
          </cell>
          <cell r="O3569" t="str">
            <v>米</v>
          </cell>
        </row>
        <row r="3570">
          <cell r="A3570" t="str">
            <v>000000-2074-704</v>
          </cell>
          <cell r="B3570">
            <v>8544422100</v>
          </cell>
          <cell r="C3570" t="str">
            <v>有接头电缆</v>
          </cell>
          <cell r="D3570" t="str">
            <v>4|3|传输信号用|有接头|Carl Zeiss|000000-2074-704|220V</v>
          </cell>
          <cell r="E3570">
            <v>101</v>
          </cell>
          <cell r="F3570" t="str">
            <v>L2233D18A008</v>
          </cell>
          <cell r="G3570">
            <v>39</v>
          </cell>
          <cell r="H3570" t="str">
            <v>升降器接线:传输信号</v>
          </cell>
          <cell r="I3570" t="str">
            <v>Lift axis cable</v>
          </cell>
          <cell r="J3570">
            <v>43976</v>
          </cell>
        </row>
        <row r="3570">
          <cell r="L3570" t="str">
            <v>个</v>
          </cell>
          <cell r="M3570" t="str">
            <v>千克</v>
          </cell>
          <cell r="N3570" t="str">
            <v>1PC=1M</v>
          </cell>
          <cell r="O3570" t="str">
            <v>米</v>
          </cell>
        </row>
        <row r="3571">
          <cell r="A3571" t="str">
            <v>000000-1365-434</v>
          </cell>
          <cell r="B3571">
            <v>8544422100</v>
          </cell>
          <cell r="C3571" t="str">
            <v>有接头电缆</v>
          </cell>
          <cell r="D3571" t="str">
            <v>4|3|传输驱动信号用|有接头|Carl Zeiss|000000-1365-434|220V</v>
          </cell>
          <cell r="E3571">
            <v>101</v>
          </cell>
          <cell r="F3571" t="str">
            <v>L2233D18A008</v>
          </cell>
          <cell r="G3571">
            <v>39</v>
          </cell>
          <cell r="H3571" t="str">
            <v>双向驱动线路总成:传输驱动信号</v>
          </cell>
          <cell r="I3571" t="str">
            <v>PCB Double-Drive-CAN-CC03 (CAN 11)</v>
          </cell>
          <cell r="J3571">
            <v>43976</v>
          </cell>
        </row>
        <row r="3571">
          <cell r="L3571" t="str">
            <v>个</v>
          </cell>
          <cell r="M3571" t="str">
            <v>千克</v>
          </cell>
          <cell r="N3571" t="str">
            <v>1PC=1M</v>
          </cell>
          <cell r="O3571" t="str">
            <v>米</v>
          </cell>
        </row>
        <row r="3572">
          <cell r="A3572" t="str">
            <v>000000-2241-089</v>
          </cell>
          <cell r="B3572">
            <v>8544422100</v>
          </cell>
          <cell r="C3572" t="str">
            <v>有接头电缆</v>
          </cell>
          <cell r="D3572" t="str">
            <v>4|3|设备连接提供电源用传输信号用|有接头|Carl Zeiss|000000-2241-089|220V</v>
          </cell>
          <cell r="E3572">
            <v>101</v>
          </cell>
          <cell r="F3572" t="str">
            <v>L2233D18A008</v>
          </cell>
          <cell r="G3572">
            <v>39</v>
          </cell>
          <cell r="H3572" t="str">
            <v>电机电线:连接设备</v>
          </cell>
          <cell r="I3572" t="str">
            <v>Motor cable tango 3 mini (5m)</v>
          </cell>
          <cell r="J3572">
            <v>43976</v>
          </cell>
        </row>
        <row r="3572">
          <cell r="L3572" t="str">
            <v>个</v>
          </cell>
          <cell r="M3572" t="str">
            <v>千克</v>
          </cell>
          <cell r="N3572" t="str">
            <v>1PC=1M</v>
          </cell>
          <cell r="O3572" t="str">
            <v>米</v>
          </cell>
        </row>
        <row r="3573">
          <cell r="A3573" t="str">
            <v>000000-1760-652</v>
          </cell>
          <cell r="B3573">
            <v>8544422100</v>
          </cell>
          <cell r="C3573" t="str">
            <v>有接头电缆</v>
          </cell>
          <cell r="D3573" t="str">
            <v>4|3|设备连接提供电源用|有接头|Carl Zeiss|000000-1760-652|380V</v>
          </cell>
          <cell r="E3573">
            <v>101</v>
          </cell>
          <cell r="F3573" t="str">
            <v>L2233D18A008</v>
          </cell>
          <cell r="G3573">
            <v>39</v>
          </cell>
          <cell r="H3573" t="str">
            <v>电机电线:设备连接</v>
          </cell>
          <cell r="I3573" t="str">
            <v>Cable DC-Motor,intern</v>
          </cell>
          <cell r="J3573">
            <v>43976</v>
          </cell>
        </row>
        <row r="3573">
          <cell r="L3573" t="str">
            <v>个</v>
          </cell>
          <cell r="M3573" t="str">
            <v>千克</v>
          </cell>
          <cell r="N3573" t="str">
            <v>1PC=1M</v>
          </cell>
          <cell r="O3573" t="str">
            <v>米</v>
          </cell>
        </row>
        <row r="3574">
          <cell r="A3574" t="str">
            <v>600055-2110-013</v>
          </cell>
          <cell r="B3574">
            <v>8544422100</v>
          </cell>
          <cell r="C3574" t="str">
            <v>有接头电缆</v>
          </cell>
          <cell r="D3574" t="str">
            <v>4|3|用于提供空间相机系统的电源|有接头|Carl Zeiss|AICell trace|230V</v>
          </cell>
          <cell r="E3574">
            <v>101</v>
          </cell>
          <cell r="F3574" t="str">
            <v>L2233D18A008</v>
          </cell>
          <cell r="G3574">
            <v>39</v>
          </cell>
          <cell r="H3574" t="str">
            <v>空间相机电源线：提供空间相机需要的230V的电源</v>
          </cell>
          <cell r="I3574" t="str">
            <v>power supply AICell Trace Camera</v>
          </cell>
          <cell r="J3574">
            <v>43965</v>
          </cell>
        </row>
        <row r="3574">
          <cell r="L3574" t="str">
            <v>个</v>
          </cell>
          <cell r="M3574" t="str">
            <v>千克</v>
          </cell>
          <cell r="N3574" t="str">
            <v>1PC=10M</v>
          </cell>
          <cell r="O3574" t="str">
            <v>米</v>
          </cell>
        </row>
        <row r="3575">
          <cell r="A3575" t="str">
            <v>000000-2264-151</v>
          </cell>
          <cell r="B3575">
            <v>8544422100</v>
          </cell>
          <cell r="C3575" t="str">
            <v>有接头电缆</v>
          </cell>
          <cell r="D3575" t="str">
            <v>4|3|相机供电用|有接头|Carl Zeiss|000000-2264-151|220V</v>
          </cell>
          <cell r="E3575">
            <v>101</v>
          </cell>
          <cell r="F3575" t="str">
            <v>L2233D18A008</v>
          </cell>
          <cell r="G3575">
            <v>39</v>
          </cell>
          <cell r="H3575" t="str">
            <v>电源线：连接电源为相机供电</v>
          </cell>
          <cell r="I3575" t="str">
            <v>Power adapter </v>
          </cell>
          <cell r="J3575">
            <v>43915</v>
          </cell>
        </row>
        <row r="3575">
          <cell r="L3575" t="str">
            <v>个</v>
          </cell>
          <cell r="M3575" t="str">
            <v>千克</v>
          </cell>
          <cell r="N3575" t="str">
            <v>1PC=2.5M</v>
          </cell>
          <cell r="O3575" t="str">
            <v>米</v>
          </cell>
        </row>
        <row r="3576">
          <cell r="A3576" t="str">
            <v>000000-0514-746</v>
          </cell>
          <cell r="B3576">
            <v>8544422100</v>
          </cell>
          <cell r="C3576" t="str">
            <v>有接头电缆</v>
          </cell>
          <cell r="D3576" t="str">
            <v>4|3|传输信号用|有接头|Carl Zeiss|000000-0514-746|220V</v>
          </cell>
          <cell r="E3576">
            <v>101</v>
          </cell>
          <cell r="F3576" t="str">
            <v>L2233D18A008</v>
          </cell>
          <cell r="G3576">
            <v>39</v>
          </cell>
          <cell r="H3576" t="str">
            <v>线缆</v>
          </cell>
          <cell r="I3576" t="str">
            <v>outlet cable KMYZ/Festo 0,5m PUR</v>
          </cell>
          <cell r="J3576">
            <v>43964</v>
          </cell>
        </row>
        <row r="3576">
          <cell r="L3576" t="str">
            <v>个</v>
          </cell>
          <cell r="M3576" t="str">
            <v>千克</v>
          </cell>
          <cell r="N3576" t="str">
            <v>1pc = 0.5m</v>
          </cell>
          <cell r="O3576" t="str">
            <v>米</v>
          </cell>
        </row>
        <row r="3577">
          <cell r="A3577" t="str">
            <v>626140-9147-103</v>
          </cell>
          <cell r="B3577">
            <v>8544422100</v>
          </cell>
          <cell r="C3577" t="str">
            <v>有接头电缆</v>
          </cell>
          <cell r="D3577" t="str">
            <v>4|3|传输温度信号用|有接头|Carl Zeiss|626140-9147-103|220V</v>
          </cell>
          <cell r="E3577">
            <v>101</v>
          </cell>
          <cell r="F3577" t="str">
            <v>L2233D18A008</v>
          </cell>
          <cell r="G3577">
            <v>39</v>
          </cell>
          <cell r="H3577" t="str">
            <v>温度传感器线缆</v>
          </cell>
          <cell r="I3577" t="str">
            <v>patch cable</v>
          </cell>
          <cell r="J3577">
            <v>43753</v>
          </cell>
        </row>
        <row r="3577">
          <cell r="L3577" t="str">
            <v>个</v>
          </cell>
          <cell r="M3577" t="str">
            <v>千克</v>
          </cell>
          <cell r="N3577" t="str">
            <v>1PC=3M</v>
          </cell>
          <cell r="O3577" t="str">
            <v>米</v>
          </cell>
        </row>
        <row r="3578">
          <cell r="A3578" t="str">
            <v>A-1016-0120</v>
          </cell>
          <cell r="B3578">
            <v>8544422100</v>
          </cell>
          <cell r="C3578" t="str">
            <v>有接头电缆</v>
          </cell>
          <cell r="D3578" t="str">
            <v>4|3|数据通信用|有接头|Carl Zeiss|A-1016-0120|220V</v>
          </cell>
          <cell r="E3578">
            <v>101</v>
          </cell>
          <cell r="F3578" t="str">
            <v>L2233D18A008</v>
          </cell>
          <cell r="G3578">
            <v>39</v>
          </cell>
          <cell r="H3578" t="str">
            <v>连接线缆：通过该线缆将PI7-2和PHC10-2相连，实现数据通信</v>
          </cell>
          <cell r="I3578" t="str">
            <v>PL25 (T) - 0.3 m PI200 or PI7-2 to PHC10-2 / ACC2-2 cable</v>
          </cell>
          <cell r="J3578">
            <v>43896</v>
          </cell>
        </row>
        <row r="3578">
          <cell r="L3578" t="str">
            <v>个</v>
          </cell>
          <cell r="M3578" t="str">
            <v>千克</v>
          </cell>
          <cell r="N3578" t="str">
            <v>1PC=0.3M</v>
          </cell>
          <cell r="O3578" t="str">
            <v>米</v>
          </cell>
        </row>
        <row r="3579">
          <cell r="A3579" t="str">
            <v>349532-8225-000</v>
          </cell>
          <cell r="B3579">
            <v>8544421100</v>
          </cell>
          <cell r="C3579" t="str">
            <v>有接头电缆</v>
          </cell>
          <cell r="D3579" t="str">
            <v>4|3|提供电源用|有接头|Carl Zeiss|349532-8225-000|21V</v>
          </cell>
          <cell r="E3579">
            <v>101</v>
          </cell>
          <cell r="F3579" t="str">
            <v>L2233D18A008</v>
          </cell>
          <cell r="G3579">
            <v>39</v>
          </cell>
          <cell r="H3579" t="str">
            <v>样品台电源供应线（给线路板供电）</v>
          </cell>
          <cell r="I3579" t="str">
            <v>power supply cable stage</v>
          </cell>
          <cell r="J3579">
            <v>43759</v>
          </cell>
        </row>
        <row r="3579">
          <cell r="L3579" t="str">
            <v>个</v>
          </cell>
          <cell r="M3579" t="str">
            <v>千克</v>
          </cell>
          <cell r="N3579" t="str">
            <v>1PC=1.5M</v>
          </cell>
          <cell r="O3579" t="str">
            <v>米</v>
          </cell>
        </row>
        <row r="3580">
          <cell r="A3580" t="str">
            <v>000000-0423-039</v>
          </cell>
          <cell r="B3580">
            <v>8544421100</v>
          </cell>
          <cell r="C3580" t="str">
            <v>有接头电缆</v>
          </cell>
          <cell r="D3580" t="str">
            <v>4|3|传输信号用|有接头|Carl Zeiss|000000-0423-039|小于80V</v>
          </cell>
          <cell r="E3580">
            <v>101</v>
          </cell>
          <cell r="F3580" t="str">
            <v>L2233D18A008</v>
          </cell>
          <cell r="G3580">
            <v>39</v>
          </cell>
          <cell r="H3580" t="str">
            <v>CAN数据线</v>
          </cell>
          <cell r="I3580" t="str">
            <v>Patch extension cable EIA568B</v>
          </cell>
          <cell r="J3580">
            <v>42359</v>
          </cell>
        </row>
        <row r="3580">
          <cell r="L3580" t="str">
            <v>个</v>
          </cell>
          <cell r="M3580" t="str">
            <v>千克</v>
          </cell>
          <cell r="N3580" t="str">
            <v>1PC=0.5M</v>
          </cell>
          <cell r="O3580" t="str">
            <v>米</v>
          </cell>
        </row>
        <row r="3581">
          <cell r="A3581" t="str">
            <v>000000-1141-043</v>
          </cell>
          <cell r="B3581">
            <v>8544421100</v>
          </cell>
          <cell r="C3581" t="str">
            <v>有接头电缆</v>
          </cell>
          <cell r="D3581" t="str">
            <v>4|3|传输信号用|有接头|Carl Zeiss|000000-1141-043|小于80V</v>
          </cell>
          <cell r="E3581">
            <v>101</v>
          </cell>
          <cell r="F3581" t="str">
            <v>L2233D18A008</v>
          </cell>
          <cell r="G3581">
            <v>39</v>
          </cell>
          <cell r="H3581" t="str">
            <v>Dynalog P2控制面板电缆（10米）</v>
          </cell>
          <cell r="I3581" t="str">
            <v>BP cable 10m for C99N and C99S(Dynalog P2) </v>
          </cell>
          <cell r="J3581">
            <v>42360</v>
          </cell>
        </row>
        <row r="3581">
          <cell r="L3581" t="str">
            <v>个</v>
          </cell>
          <cell r="M3581" t="str">
            <v>千克</v>
          </cell>
          <cell r="N3581" t="str">
            <v>单位换算</v>
          </cell>
          <cell r="O3581" t="str">
            <v>米</v>
          </cell>
        </row>
        <row r="3582">
          <cell r="A3582" t="str">
            <v>304979-8012-000</v>
          </cell>
          <cell r="B3582">
            <v>8544421100</v>
          </cell>
          <cell r="C3582" t="str">
            <v>有接头电缆</v>
          </cell>
          <cell r="D3582" t="str">
            <v>4|3|传输信号用|有接头|Carl Zeiss|304979-8012-000|小于80V</v>
          </cell>
          <cell r="E3582">
            <v>101</v>
          </cell>
          <cell r="F3582" t="str">
            <v>L2233D18A008</v>
          </cell>
          <cell r="G3582">
            <v>39</v>
          </cell>
          <cell r="H3582" t="str">
            <v>6M长显微镜脚踏板连线</v>
          </cell>
          <cell r="I3582" t="str">
            <v>Cable Assembly w/ cable 6m</v>
          </cell>
          <cell r="J3582">
            <v>42382</v>
          </cell>
        </row>
        <row r="3582">
          <cell r="L3582" t="str">
            <v>个</v>
          </cell>
          <cell r="M3582" t="str">
            <v>千克</v>
          </cell>
          <cell r="N3582" t="str">
            <v>1PC=6M</v>
          </cell>
          <cell r="O3582" t="str">
            <v>米</v>
          </cell>
        </row>
        <row r="3583">
          <cell r="A3583" t="str">
            <v>302681-8609-000</v>
          </cell>
          <cell r="B3583">
            <v>8544421100</v>
          </cell>
          <cell r="C3583" t="str">
            <v>有接头电缆</v>
          </cell>
          <cell r="D3583" t="str">
            <v>4|3|传输信号用|有接头|Carl Zeiss|302681-8609-000|小于80V</v>
          </cell>
          <cell r="E3583">
            <v>101</v>
          </cell>
          <cell r="F3583" t="str">
            <v>L2233D18A008</v>
          </cell>
          <cell r="G3583">
            <v>39</v>
          </cell>
          <cell r="H3583" t="str">
            <v>调焦电位器连接线</v>
          </cell>
          <cell r="I3583" t="str">
            <v>Cable focus position</v>
          </cell>
          <cell r="J3583">
            <v>42383</v>
          </cell>
        </row>
        <row r="3583">
          <cell r="L3583" t="str">
            <v>个</v>
          </cell>
          <cell r="M3583" t="str">
            <v>千克</v>
          </cell>
          <cell r="N3583" t="str">
            <v>1PC=0.2M</v>
          </cell>
          <cell r="O3583" t="str">
            <v>米</v>
          </cell>
        </row>
        <row r="3584">
          <cell r="A3584" t="str">
            <v>305946-8650-000</v>
          </cell>
          <cell r="B3584">
            <v>8544421100</v>
          </cell>
          <cell r="C3584" t="str">
            <v>有接头电缆</v>
          </cell>
          <cell r="D3584" t="str">
            <v>4|3|传输信号用|有接头|Carl Zeiss|305946-8650-000|小于80V</v>
          </cell>
          <cell r="E3584">
            <v>101</v>
          </cell>
          <cell r="F3584" t="str">
            <v>L2233D18A008</v>
          </cell>
          <cell r="G3584">
            <v>39</v>
          </cell>
          <cell r="H3584" t="str">
            <v>有接头电缆</v>
          </cell>
          <cell r="I3584" t="str">
            <v>CAN bus cable,FCP</v>
          </cell>
          <cell r="J3584">
            <v>42384</v>
          </cell>
        </row>
        <row r="3584">
          <cell r="L3584" t="str">
            <v>个</v>
          </cell>
          <cell r="M3584" t="str">
            <v>千克</v>
          </cell>
          <cell r="N3584" t="str">
            <v>1PC=0.5M</v>
          </cell>
          <cell r="O3584" t="str">
            <v>米</v>
          </cell>
        </row>
        <row r="3585">
          <cell r="A3585" t="str">
            <v>354750-9101-000</v>
          </cell>
          <cell r="B3585">
            <v>8544421100</v>
          </cell>
          <cell r="C3585" t="str">
            <v>有接头电缆</v>
          </cell>
          <cell r="D3585" t="str">
            <v>4|3|传输信号用|有接头|Carl Zeiss|354750-9101-000|小于80V</v>
          </cell>
          <cell r="E3585">
            <v>101</v>
          </cell>
          <cell r="F3585" t="str">
            <v>L2233D18A008</v>
          </cell>
          <cell r="G3585">
            <v>39</v>
          </cell>
          <cell r="H3585" t="str">
            <v>有接头电缆</v>
          </cell>
          <cell r="I3585" t="str">
            <v>BSD I/O SYSTEM CABLE</v>
          </cell>
          <cell r="J3585">
            <v>42388</v>
          </cell>
        </row>
        <row r="3585">
          <cell r="L3585" t="str">
            <v>个</v>
          </cell>
          <cell r="M3585" t="str">
            <v>千克</v>
          </cell>
          <cell r="N3585" t="str">
            <v>单位换算</v>
          </cell>
          <cell r="O3585" t="str">
            <v>米</v>
          </cell>
        </row>
        <row r="3586">
          <cell r="A3586" t="str">
            <v>000000-0418-953</v>
          </cell>
          <cell r="B3586">
            <v>8544421100</v>
          </cell>
          <cell r="C3586" t="str">
            <v>有接头电缆</v>
          </cell>
          <cell r="D3586" t="str">
            <v>4|3|传输信号用|有接头|Carl Zeiss|000000-0418-953|小于80V</v>
          </cell>
          <cell r="E3586">
            <v>101</v>
          </cell>
          <cell r="F3586" t="str">
            <v>L2233D18A008</v>
          </cell>
          <cell r="G3586">
            <v>39</v>
          </cell>
          <cell r="H3586" t="str">
            <v>有接头电缆</v>
          </cell>
          <cell r="I3586" t="str">
            <v>Video connecting cable,Y/C in,10m</v>
          </cell>
          <cell r="J3586">
            <v>42389</v>
          </cell>
        </row>
        <row r="3586">
          <cell r="L3586" t="str">
            <v>个</v>
          </cell>
          <cell r="M3586" t="str">
            <v>千克</v>
          </cell>
          <cell r="N3586" t="str">
            <v>单位换算</v>
          </cell>
          <cell r="O3586" t="str">
            <v>米</v>
          </cell>
        </row>
        <row r="3587">
          <cell r="A3587" t="str">
            <v>620892-8012-001</v>
          </cell>
          <cell r="B3587">
            <v>8544421100</v>
          </cell>
          <cell r="C3587" t="str">
            <v>有接头电缆</v>
          </cell>
          <cell r="D3587" t="str">
            <v>4|3|传输信号用|有接头|Carl Zeiss|620892-8012-001|小于80V</v>
          </cell>
          <cell r="E3587">
            <v>101</v>
          </cell>
          <cell r="F3587" t="str">
            <v>L2233D18A008</v>
          </cell>
          <cell r="G3587">
            <v>39</v>
          </cell>
          <cell r="H3587" t="str">
            <v>Z轴读数头线缆</v>
          </cell>
          <cell r="I3587" t="str">
            <v>cable</v>
          </cell>
          <cell r="J3587">
            <v>42396</v>
          </cell>
        </row>
        <row r="3587">
          <cell r="L3587" t="str">
            <v>个</v>
          </cell>
          <cell r="M3587" t="str">
            <v>千克</v>
          </cell>
          <cell r="N3587" t="str">
            <v>单位换算</v>
          </cell>
          <cell r="O3587" t="str">
            <v>米</v>
          </cell>
        </row>
        <row r="3588">
          <cell r="A3588" t="str">
            <v>000000-2063-754</v>
          </cell>
          <cell r="B3588">
            <v>8544421100</v>
          </cell>
          <cell r="C3588" t="str">
            <v>有接头电缆</v>
          </cell>
          <cell r="D3588" t="str">
            <v>4|3|传输信号用|有接头|Carl Zeiss|000000-2063-754|小于80V</v>
          </cell>
          <cell r="E3588">
            <v>101</v>
          </cell>
          <cell r="F3588" t="str">
            <v>L2233D18A008</v>
          </cell>
          <cell r="G3588">
            <v>39</v>
          </cell>
          <cell r="H3588" t="str">
            <v>CCU内部电缆包</v>
          </cell>
          <cell r="I3588" t="str">
            <v>SCK cable kit CCU HD Rec</v>
          </cell>
          <cell r="J3588">
            <v>42398</v>
          </cell>
        </row>
        <row r="3588">
          <cell r="L3588" t="str">
            <v>个</v>
          </cell>
          <cell r="M3588" t="str">
            <v>千克</v>
          </cell>
          <cell r="N3588" t="str">
            <v>1PC=0.52M</v>
          </cell>
          <cell r="O3588" t="str">
            <v>米</v>
          </cell>
        </row>
        <row r="3589">
          <cell r="A3589" t="str">
            <v>346032-8064-000</v>
          </cell>
          <cell r="B3589">
            <v>8544421100</v>
          </cell>
          <cell r="C3589" t="str">
            <v>有接头电缆</v>
          </cell>
          <cell r="D3589" t="str">
            <v>4|3|传输信号用|有接头|Carl Zeiss|346032-8064-000|小于80V</v>
          </cell>
          <cell r="E3589">
            <v>101</v>
          </cell>
          <cell r="F3589" t="str">
            <v>L2233D18A008</v>
          </cell>
          <cell r="G3589">
            <v>39</v>
          </cell>
          <cell r="H3589" t="str">
            <v>操作杆连接线</v>
          </cell>
          <cell r="I3589" t="str">
            <v>6-axis Joystick Box cable</v>
          </cell>
          <cell r="J3589">
            <v>42403</v>
          </cell>
        </row>
        <row r="3589">
          <cell r="L3589" t="str">
            <v>个</v>
          </cell>
          <cell r="M3589" t="str">
            <v>千克</v>
          </cell>
          <cell r="N3589" t="str">
            <v>单位换算</v>
          </cell>
          <cell r="O3589" t="str">
            <v>米</v>
          </cell>
        </row>
        <row r="3590">
          <cell r="A3590" t="str">
            <v>266002-1159-708</v>
          </cell>
          <cell r="B3590">
            <v>8544421100</v>
          </cell>
          <cell r="C3590" t="str">
            <v>有接头电缆</v>
          </cell>
          <cell r="D3590" t="str">
            <v>4|3|传输信号用|有接头|Carl Zeiss|266002-1159-708|小于80V</v>
          </cell>
          <cell r="E3590">
            <v>101</v>
          </cell>
          <cell r="F3590" t="str">
            <v>L2233D18A008</v>
          </cell>
          <cell r="G3590">
            <v>39</v>
          </cell>
          <cell r="H3590" t="str">
            <v>防静电线</v>
          </cell>
          <cell r="I3590" t="str">
            <v>KIT SD-OCT ESD CABLES</v>
          </cell>
          <cell r="J3590">
            <v>42415</v>
          </cell>
        </row>
        <row r="3590">
          <cell r="L3590" t="str">
            <v>个</v>
          </cell>
          <cell r="M3590" t="str">
            <v>千克</v>
          </cell>
          <cell r="N3590" t="str">
            <v>1PC=0.4M</v>
          </cell>
          <cell r="O3590" t="str">
            <v>米</v>
          </cell>
        </row>
        <row r="3591">
          <cell r="A3591" t="str">
            <v>266002-1118-582</v>
          </cell>
          <cell r="B3591">
            <v>8544421100</v>
          </cell>
          <cell r="C3591" t="str">
            <v>有接头电缆</v>
          </cell>
          <cell r="D3591" t="str">
            <v>4|3|传输信号用|有接头|Carl Zeiss|266002-1118-582|小于80V</v>
          </cell>
          <cell r="E3591">
            <v>101</v>
          </cell>
          <cell r="F3591" t="str">
            <v>L2233D18A008</v>
          </cell>
          <cell r="G3591">
            <v>39</v>
          </cell>
          <cell r="H3591" t="str">
            <v>下颚托控制线 </v>
          </cell>
          <cell r="I3591" t="str">
            <v>ASSY CBL AC-OCT PAT SUPPORT</v>
          </cell>
          <cell r="J3591">
            <v>42422</v>
          </cell>
        </row>
        <row r="3591">
          <cell r="L3591" t="str">
            <v>个</v>
          </cell>
          <cell r="M3591" t="str">
            <v>千克</v>
          </cell>
          <cell r="N3591" t="str">
            <v>单位换算</v>
          </cell>
          <cell r="O3591" t="str">
            <v>米</v>
          </cell>
        </row>
        <row r="3592">
          <cell r="A3592" t="str">
            <v>000000-1989-558</v>
          </cell>
          <cell r="B3592">
            <v>8544421100</v>
          </cell>
          <cell r="C3592" t="str">
            <v>有接头电缆</v>
          </cell>
          <cell r="D3592" t="str">
            <v>4|3|传输信号用|有接头|Carl Zeiss|000000-1989-558|小于80V</v>
          </cell>
          <cell r="E3592">
            <v>101</v>
          </cell>
          <cell r="F3592" t="str">
            <v>L2233D18A008</v>
          </cell>
          <cell r="G3592">
            <v>39</v>
          </cell>
          <cell r="H3592" t="str">
            <v>SATA数据线</v>
          </cell>
          <cell r="I3592" t="str">
            <v>SCK S-ATA cable PENTERO 900</v>
          </cell>
          <cell r="J3592">
            <v>42432</v>
          </cell>
        </row>
        <row r="3592">
          <cell r="L3592" t="str">
            <v>个</v>
          </cell>
          <cell r="M3592" t="str">
            <v>千克</v>
          </cell>
          <cell r="N3592" t="str">
            <v>1PC=0.1M</v>
          </cell>
          <cell r="O3592" t="str">
            <v>米</v>
          </cell>
        </row>
        <row r="3593">
          <cell r="A3593" t="str">
            <v>627202-2943-000</v>
          </cell>
          <cell r="B3593">
            <v>8544421100</v>
          </cell>
          <cell r="C3593" t="str">
            <v>有接头电缆</v>
          </cell>
          <cell r="D3593" t="str">
            <v>4|3|传输信号用|有接头|Carl Zeiss|627202-2943-000|小于80V</v>
          </cell>
          <cell r="E3593">
            <v>101</v>
          </cell>
          <cell r="F3593" t="str">
            <v>L2233D18A008</v>
          </cell>
          <cell r="G3593">
            <v>39</v>
          </cell>
          <cell r="H3593" t="str">
            <v>电缆</v>
          </cell>
          <cell r="I3593" t="str">
            <v>Cable </v>
          </cell>
          <cell r="J3593">
            <v>42432</v>
          </cell>
        </row>
        <row r="3593">
          <cell r="L3593" t="str">
            <v>个</v>
          </cell>
          <cell r="M3593" t="str">
            <v>千克</v>
          </cell>
          <cell r="N3593" t="str">
            <v>单位换算</v>
          </cell>
          <cell r="O3593" t="str">
            <v>米</v>
          </cell>
        </row>
        <row r="3594">
          <cell r="A3594" t="str">
            <v>305953-8600-000</v>
          </cell>
          <cell r="B3594">
            <v>8544421100</v>
          </cell>
          <cell r="C3594" t="str">
            <v>有接头电缆</v>
          </cell>
          <cell r="D3594" t="str">
            <v>4|3|传输信号用|有接头|Carl Zeiss|305953-8600-000|小于80V</v>
          </cell>
          <cell r="E3594">
            <v>101</v>
          </cell>
          <cell r="F3594" t="str">
            <v>L2233D18A008</v>
          </cell>
          <cell r="G3594">
            <v>39</v>
          </cell>
          <cell r="H3594" t="str">
            <v>电缆</v>
          </cell>
          <cell r="I3594" t="str">
            <v>Power cable for monitor</v>
          </cell>
          <cell r="J3594">
            <v>42433</v>
          </cell>
        </row>
        <row r="3594">
          <cell r="L3594" t="str">
            <v>个</v>
          </cell>
          <cell r="M3594" t="str">
            <v>千克</v>
          </cell>
          <cell r="N3594" t="str">
            <v>单位换算</v>
          </cell>
          <cell r="O3594" t="str">
            <v>米</v>
          </cell>
        </row>
        <row r="3595">
          <cell r="A3595" t="str">
            <v>636505-4012-000</v>
          </cell>
          <cell r="B3595">
            <v>8544421100</v>
          </cell>
          <cell r="C3595" t="str">
            <v>有接头电缆</v>
          </cell>
          <cell r="D3595" t="str">
            <v>4|3|传输信号用|有接头|Carl Zeiss|636505-4012-000|小于80V</v>
          </cell>
          <cell r="E3595">
            <v>101</v>
          </cell>
          <cell r="F3595" t="str">
            <v>L2233D18A008</v>
          </cell>
          <cell r="G3595">
            <v>39</v>
          </cell>
          <cell r="H3595" t="str">
            <v>电缆</v>
          </cell>
          <cell r="I3595" t="str">
            <v>AC-Cable</v>
          </cell>
          <cell r="J3595">
            <v>42436</v>
          </cell>
        </row>
        <row r="3595">
          <cell r="L3595" t="str">
            <v>个</v>
          </cell>
          <cell r="M3595" t="str">
            <v>千克</v>
          </cell>
          <cell r="N3595" t="str">
            <v>1PC=0.6M</v>
          </cell>
          <cell r="O3595" t="str">
            <v>米</v>
          </cell>
        </row>
        <row r="3596">
          <cell r="A3596" t="str">
            <v>636507-4026-000</v>
          </cell>
          <cell r="B3596">
            <v>8544421100</v>
          </cell>
          <cell r="C3596" t="str">
            <v>有接头电缆</v>
          </cell>
          <cell r="D3596" t="str">
            <v>4|3|传输信号用|有接头|Carl Zeiss|636507-4026-000|小于80V</v>
          </cell>
          <cell r="E3596">
            <v>101</v>
          </cell>
          <cell r="F3596" t="str">
            <v>L2233D18A008</v>
          </cell>
          <cell r="G3596">
            <v>39</v>
          </cell>
          <cell r="H3596" t="str">
            <v>电缆</v>
          </cell>
          <cell r="I3596" t="str">
            <v>DC-Cable</v>
          </cell>
          <cell r="J3596">
            <v>42436</v>
          </cell>
        </row>
        <row r="3596">
          <cell r="L3596" t="str">
            <v>个</v>
          </cell>
          <cell r="M3596" t="str">
            <v>千克</v>
          </cell>
          <cell r="N3596" t="str">
            <v>1PC=7.6M</v>
          </cell>
          <cell r="O3596" t="str">
            <v>米</v>
          </cell>
        </row>
        <row r="3597">
          <cell r="A3597" t="str">
            <v>636507-4002-000</v>
          </cell>
          <cell r="B3597">
            <v>8544421100</v>
          </cell>
          <cell r="C3597" t="str">
            <v>有接头电缆</v>
          </cell>
          <cell r="D3597" t="str">
            <v>4|3|传输信号用|有接头|Carl Zeiss|636507-4002-000|小于80V</v>
          </cell>
          <cell r="E3597">
            <v>101</v>
          </cell>
          <cell r="F3597" t="str">
            <v>L2233D18A008</v>
          </cell>
          <cell r="G3597">
            <v>39</v>
          </cell>
          <cell r="H3597" t="str">
            <v>电缆</v>
          </cell>
          <cell r="I3597" t="str">
            <v>High Voltage Cable</v>
          </cell>
          <cell r="J3597">
            <v>42436</v>
          </cell>
        </row>
        <row r="3597">
          <cell r="L3597" t="str">
            <v>个</v>
          </cell>
          <cell r="M3597" t="str">
            <v>千克</v>
          </cell>
          <cell r="N3597" t="str">
            <v>1PC=3.5M</v>
          </cell>
          <cell r="O3597" t="str">
            <v>米</v>
          </cell>
        </row>
        <row r="3598">
          <cell r="A3598" t="str">
            <v>347822-8004-100</v>
          </cell>
          <cell r="B3598">
            <v>8544421100</v>
          </cell>
          <cell r="C3598" t="str">
            <v>有接头电缆</v>
          </cell>
          <cell r="D3598" t="str">
            <v>4|3|传输信号用|有接头|Carl Zeiss|347822-8004-100|小于80V</v>
          </cell>
          <cell r="E3598">
            <v>101</v>
          </cell>
          <cell r="F3598" t="str">
            <v>L2233D18A008</v>
          </cell>
          <cell r="G3598">
            <v>39</v>
          </cell>
          <cell r="H3598" t="str">
            <v>电缆</v>
          </cell>
          <cell r="I3598" t="str">
            <v>Lens Cable E0-Plinth</v>
          </cell>
          <cell r="J3598">
            <v>42438</v>
          </cell>
        </row>
        <row r="3598">
          <cell r="L3598" t="str">
            <v>个</v>
          </cell>
          <cell r="M3598" t="str">
            <v>千克</v>
          </cell>
          <cell r="N3598" t="str">
            <v>单位换算</v>
          </cell>
          <cell r="O3598" t="str">
            <v>米</v>
          </cell>
        </row>
        <row r="3599">
          <cell r="A3599" t="str">
            <v>000000-2098-477</v>
          </cell>
          <cell r="B3599">
            <v>8544421100</v>
          </cell>
          <cell r="C3599" t="str">
            <v>有接头电缆</v>
          </cell>
          <cell r="D3599" t="str">
            <v>4|3|传输信号用|有接头|Carl Zeiss|000000-2098-477|小于80V</v>
          </cell>
          <cell r="E3599">
            <v>101</v>
          </cell>
          <cell r="F3599" t="str">
            <v>L2233D18A008</v>
          </cell>
          <cell r="G3599">
            <v>39</v>
          </cell>
          <cell r="H3599" t="str">
            <v>VGA显示接口</v>
          </cell>
          <cell r="I3599" t="str">
            <v>ADAPTER DISPLAY PORT ON VGA</v>
          </cell>
          <cell r="J3599">
            <v>42447</v>
          </cell>
        </row>
        <row r="3599">
          <cell r="L3599" t="str">
            <v>个</v>
          </cell>
          <cell r="M3599" t="str">
            <v>千克</v>
          </cell>
          <cell r="N3599" t="str">
            <v>单位换算</v>
          </cell>
          <cell r="O3599" t="str">
            <v>米</v>
          </cell>
        </row>
        <row r="3600">
          <cell r="A3600" t="str">
            <v>000000-2098-588</v>
          </cell>
          <cell r="B3600">
            <v>8544421100</v>
          </cell>
          <cell r="C3600" t="str">
            <v>有接头电缆</v>
          </cell>
          <cell r="D3600" t="str">
            <v>4|3|传输信号用|有接头|Carl Zeiss|000000-2098-588|小于80V</v>
          </cell>
          <cell r="E3600">
            <v>101</v>
          </cell>
          <cell r="F3600" t="str">
            <v>L2233D18A008</v>
          </cell>
          <cell r="G3600">
            <v>39</v>
          </cell>
          <cell r="H3600" t="str">
            <v>HDMI显示接口</v>
          </cell>
          <cell r="I3600" t="str">
            <v>ADAPTER DISPLAY PORT ON HDMI ACTIVE ADAPTER</v>
          </cell>
          <cell r="J3600">
            <v>42447</v>
          </cell>
        </row>
        <row r="3600">
          <cell r="L3600" t="str">
            <v>个</v>
          </cell>
          <cell r="M3600" t="str">
            <v>千克</v>
          </cell>
          <cell r="N3600" t="str">
            <v>1pc=0.1m</v>
          </cell>
          <cell r="O3600" t="str">
            <v>米</v>
          </cell>
        </row>
        <row r="3601">
          <cell r="A3601" t="str">
            <v>000000-1038-222</v>
          </cell>
          <cell r="B3601">
            <v>8544421100</v>
          </cell>
          <cell r="C3601" t="str">
            <v>有接头电缆</v>
          </cell>
          <cell r="D3601" t="str">
            <v>4|3|传输信号用|有接头|Carl Zeiss|000000-1038-222|小于80V</v>
          </cell>
          <cell r="E3601">
            <v>101</v>
          </cell>
          <cell r="F3601" t="str">
            <v>L2233D18A008</v>
          </cell>
          <cell r="G3601">
            <v>39</v>
          </cell>
          <cell r="H3601" t="str">
            <v>RS232口编程线</v>
          </cell>
          <cell r="I3601" t="str">
            <v>CABLE</v>
          </cell>
          <cell r="J3601">
            <v>42447</v>
          </cell>
        </row>
        <row r="3601">
          <cell r="L3601" t="str">
            <v>个</v>
          </cell>
          <cell r="M3601" t="str">
            <v>千克</v>
          </cell>
          <cell r="N3601" t="str">
            <v>单位换算</v>
          </cell>
          <cell r="O3601" t="str">
            <v>米</v>
          </cell>
        </row>
        <row r="3602">
          <cell r="A3602" t="str">
            <v>000000-1233-730</v>
          </cell>
          <cell r="B3602">
            <v>8544421100</v>
          </cell>
          <cell r="C3602" t="str">
            <v>有接头电缆</v>
          </cell>
          <cell r="D3602" t="str">
            <v>4|3|传输信号用|有接头|Carl Zeiss|000000-1233-730|小于80V</v>
          </cell>
          <cell r="E3602">
            <v>101</v>
          </cell>
          <cell r="F3602" t="str">
            <v>L2233D18A008</v>
          </cell>
          <cell r="G3602">
            <v>39</v>
          </cell>
          <cell r="H3602" t="str">
            <v>显示控制接口线</v>
          </cell>
          <cell r="I3602" t="str">
            <v>CABLE FOR PROGRAMING F&amp;S</v>
          </cell>
          <cell r="J3602">
            <v>42447</v>
          </cell>
        </row>
        <row r="3602">
          <cell r="L3602" t="str">
            <v>个</v>
          </cell>
          <cell r="M3602" t="str">
            <v>千克</v>
          </cell>
          <cell r="N3602" t="str">
            <v>单位换算</v>
          </cell>
          <cell r="O3602" t="str">
            <v>米</v>
          </cell>
        </row>
        <row r="3603">
          <cell r="A3603" t="str">
            <v>302681-8613-000</v>
          </cell>
          <cell r="B3603">
            <v>8544421100</v>
          </cell>
          <cell r="C3603" t="str">
            <v>有接头电缆</v>
          </cell>
          <cell r="D3603" t="str">
            <v>4|3|传输信号用|有接头|Carl Zeiss|302681-8613-000|小于80V</v>
          </cell>
          <cell r="E3603">
            <v>101</v>
          </cell>
          <cell r="F3603" t="str">
            <v>L2233D18A008</v>
          </cell>
          <cell r="G3603">
            <v>39</v>
          </cell>
          <cell r="H3603" t="str">
            <v>XY平移电源线</v>
          </cell>
          <cell r="I3603" t="str">
            <v>XY coupling power</v>
          </cell>
          <cell r="J3603">
            <v>42447</v>
          </cell>
        </row>
        <row r="3603">
          <cell r="L3603" t="str">
            <v>个</v>
          </cell>
          <cell r="M3603" t="str">
            <v>千克</v>
          </cell>
          <cell r="N3603" t="str">
            <v>单位换算</v>
          </cell>
          <cell r="O3603" t="str">
            <v>米</v>
          </cell>
        </row>
        <row r="3604">
          <cell r="A3604" t="str">
            <v>266002-1155-206</v>
          </cell>
          <cell r="B3604">
            <v>8544421100</v>
          </cell>
          <cell r="C3604" t="str">
            <v>有接头电缆</v>
          </cell>
          <cell r="D3604" t="str">
            <v>4|3|传输信号用|有接头|Carl Zeiss|266002-1155-206|小于80V</v>
          </cell>
          <cell r="E3604">
            <v>101</v>
          </cell>
          <cell r="F3604" t="str">
            <v>L2233D18A008</v>
          </cell>
          <cell r="G3604">
            <v>39</v>
          </cell>
          <cell r="H3604" t="str">
            <v>USB-RS232 转换线</v>
          </cell>
          <cell r="I3604" t="str">
            <v>USB TO RS232 ADAPTER CABLE</v>
          </cell>
          <cell r="J3604">
            <v>42449</v>
          </cell>
        </row>
        <row r="3604">
          <cell r="L3604" t="str">
            <v>个</v>
          </cell>
          <cell r="M3604" t="str">
            <v>千克</v>
          </cell>
          <cell r="N3604" t="str">
            <v>1PC=0.7M</v>
          </cell>
          <cell r="O3604" t="str">
            <v>米</v>
          </cell>
        </row>
        <row r="3605">
          <cell r="A3605" t="str">
            <v>627202-1667-000</v>
          </cell>
          <cell r="B3605">
            <v>8544421100</v>
          </cell>
          <cell r="C3605" t="str">
            <v>有接头电缆</v>
          </cell>
          <cell r="D3605" t="str">
            <v>4|3|传输信号用|有接头|Carl Zeiss|627202-1667-000|小于80V</v>
          </cell>
          <cell r="E3605">
            <v>101</v>
          </cell>
          <cell r="F3605" t="str">
            <v>L2233D18A008</v>
          </cell>
          <cell r="G3605">
            <v>39</v>
          </cell>
          <cell r="H3605" t="str">
            <v>有接头电缆</v>
          </cell>
          <cell r="I3605" t="str">
            <v>connecting cable </v>
          </cell>
          <cell r="J3605">
            <v>42465</v>
          </cell>
        </row>
        <row r="3605">
          <cell r="L3605" t="str">
            <v>个</v>
          </cell>
          <cell r="M3605" t="str">
            <v>千克</v>
          </cell>
          <cell r="N3605" t="str">
            <v>单位换算</v>
          </cell>
          <cell r="O3605" t="str">
            <v>米</v>
          </cell>
        </row>
        <row r="3606">
          <cell r="A3606" t="str">
            <v>627202-1689-000</v>
          </cell>
          <cell r="B3606">
            <v>8544421100</v>
          </cell>
          <cell r="C3606" t="str">
            <v>有接头电缆</v>
          </cell>
          <cell r="D3606" t="str">
            <v>4|3|传输信号用|有接头|Carl Zeiss|627202-1689-000|小于80V</v>
          </cell>
          <cell r="E3606">
            <v>101</v>
          </cell>
          <cell r="F3606" t="str">
            <v>L2233D18A008</v>
          </cell>
          <cell r="G3606">
            <v>39</v>
          </cell>
          <cell r="H3606" t="str">
            <v>有接头电缆</v>
          </cell>
          <cell r="I3606" t="str">
            <v>connecting cable </v>
          </cell>
          <cell r="J3606">
            <v>42465</v>
          </cell>
        </row>
        <row r="3606">
          <cell r="L3606" t="str">
            <v>个</v>
          </cell>
          <cell r="M3606" t="str">
            <v>千克</v>
          </cell>
          <cell r="N3606" t="str">
            <v>单位换算</v>
          </cell>
          <cell r="O3606" t="str">
            <v>米</v>
          </cell>
        </row>
        <row r="3607">
          <cell r="A3607" t="str">
            <v>345360-0001-470</v>
          </cell>
          <cell r="B3607">
            <v>8544421100</v>
          </cell>
          <cell r="C3607" t="str">
            <v>有接头电缆</v>
          </cell>
          <cell r="D3607" t="str">
            <v>4|3|传输信号用|有接头|Carl Zeiss|345360-0001-470|小于80V</v>
          </cell>
          <cell r="E3607">
            <v>101</v>
          </cell>
          <cell r="F3607" t="str">
            <v>L2233D18A008</v>
          </cell>
          <cell r="G3607">
            <v>39</v>
          </cell>
          <cell r="H3607" t="str">
            <v>温度记录器延长线</v>
          </cell>
          <cell r="I3607" t="str">
            <v>Temp Probe Extension Cable,2 Required</v>
          </cell>
          <cell r="J3607">
            <v>42467</v>
          </cell>
        </row>
        <row r="3607">
          <cell r="L3607" t="str">
            <v>个</v>
          </cell>
          <cell r="M3607" t="str">
            <v>千克</v>
          </cell>
          <cell r="N3607" t="str">
            <v>单位换算</v>
          </cell>
          <cell r="O3607" t="str">
            <v>米</v>
          </cell>
        </row>
        <row r="3608">
          <cell r="A3608" t="str">
            <v>620899-8336-000</v>
          </cell>
          <cell r="B3608">
            <v>8544421100</v>
          </cell>
          <cell r="C3608" t="str">
            <v>有接头电缆</v>
          </cell>
          <cell r="D3608" t="str">
            <v>4|3|传输信号用|有接头|Carl Zeiss|620899-8336-000|小于80V</v>
          </cell>
          <cell r="E3608">
            <v>101</v>
          </cell>
          <cell r="F3608" t="str">
            <v>L2233D18A008</v>
          </cell>
          <cell r="G3608">
            <v>39</v>
          </cell>
          <cell r="H3608" t="str">
            <v>连接线缆</v>
          </cell>
          <cell r="I3608" t="str">
            <v>Scanner cable 15m for SICK S300 </v>
          </cell>
          <cell r="J3608">
            <v>42472</v>
          </cell>
        </row>
        <row r="3608">
          <cell r="L3608" t="str">
            <v>个</v>
          </cell>
          <cell r="M3608" t="str">
            <v>千克</v>
          </cell>
          <cell r="N3608" t="str">
            <v>1PC=15M</v>
          </cell>
          <cell r="O3608" t="str">
            <v>米</v>
          </cell>
        </row>
        <row r="3609">
          <cell r="A3609" t="str">
            <v>000000-0469-822</v>
          </cell>
          <cell r="B3609">
            <v>8544421100</v>
          </cell>
          <cell r="C3609" t="str">
            <v>有接头电缆</v>
          </cell>
          <cell r="D3609" t="str">
            <v>4|3|传输信号用|有接头|Carl Zeiss|000000-0469-822|小于80V</v>
          </cell>
          <cell r="E3609">
            <v>101</v>
          </cell>
          <cell r="F3609" t="str">
            <v>L2233D18A008</v>
          </cell>
          <cell r="G3609">
            <v>39</v>
          </cell>
          <cell r="H3609" t="str">
            <v>编程用线缆</v>
          </cell>
          <cell r="I3609" t="str">
            <v>Programmer Cable Pluto </v>
          </cell>
          <cell r="J3609">
            <v>42472</v>
          </cell>
        </row>
        <row r="3609">
          <cell r="L3609" t="str">
            <v>个</v>
          </cell>
          <cell r="M3609" t="str">
            <v>千克</v>
          </cell>
          <cell r="N3609" t="str">
            <v>1PC=2.04M</v>
          </cell>
          <cell r="O3609" t="str">
            <v>米</v>
          </cell>
        </row>
        <row r="3610">
          <cell r="A3610" t="str">
            <v>266002-1116-418</v>
          </cell>
          <cell r="B3610">
            <v>8544421100</v>
          </cell>
          <cell r="C3610" t="str">
            <v>有接头电缆</v>
          </cell>
          <cell r="D3610" t="str">
            <v>4|3|传输信号用|有接头|Carl Zeiss|266002-1116-418|小于80V</v>
          </cell>
          <cell r="E3610">
            <v>101</v>
          </cell>
          <cell r="F3610" t="str">
            <v>L2233D18A008</v>
          </cell>
          <cell r="G3610">
            <v>39</v>
          </cell>
          <cell r="H3610" t="str">
            <v>中文品名：USB数据线
功能用途：电脑与外部设备的连接和通讯，用于传数据和充电
原理： 
材质：塑料/金属
适用机型：通用
</v>
          </cell>
          <cell r="I3610" t="str">
            <v>CABLE USB MA-MB 6FT</v>
          </cell>
          <cell r="J3610">
            <v>42474</v>
          </cell>
        </row>
        <row r="3610">
          <cell r="L3610" t="str">
            <v>个</v>
          </cell>
          <cell r="M3610" t="str">
            <v>千克</v>
          </cell>
          <cell r="N3610" t="str">
            <v>1PC=1.85M</v>
          </cell>
          <cell r="O3610" t="str">
            <v>米</v>
          </cell>
        </row>
        <row r="3611">
          <cell r="A3611" t="str">
            <v>350076-2171-000</v>
          </cell>
          <cell r="B3611">
            <v>8544421100</v>
          </cell>
          <cell r="C3611" t="str">
            <v>有接头电缆</v>
          </cell>
          <cell r="D3611" t="str">
            <v>4|3|传输信号用|有接头|Carl Zeiss|350076-2171-000|小于80V</v>
          </cell>
          <cell r="E3611">
            <v>101</v>
          </cell>
          <cell r="F3611" t="str">
            <v>L2233D18A008</v>
          </cell>
          <cell r="G3611">
            <v>39</v>
          </cell>
          <cell r="H3611" t="str">
            <v>有接头电缆</v>
          </cell>
          <cell r="I3611" t="str">
            <v>limit switch cable</v>
          </cell>
          <cell r="J3611">
            <v>42478</v>
          </cell>
        </row>
        <row r="3611">
          <cell r="L3611" t="str">
            <v>个</v>
          </cell>
          <cell r="M3611" t="str">
            <v>千克</v>
          </cell>
          <cell r="N3611" t="str">
            <v>1PC=1M</v>
          </cell>
          <cell r="O3611" t="str">
            <v>米</v>
          </cell>
        </row>
        <row r="3612">
          <cell r="A3612" t="str">
            <v>000000-1755-726</v>
          </cell>
          <cell r="B3612">
            <v>8544421100</v>
          </cell>
          <cell r="C3612" t="str">
            <v>有接头电缆</v>
          </cell>
          <cell r="D3612" t="str">
            <v>4|3|传输信号用|有接头|Carl Zeiss|000000-1755-726|小于80V</v>
          </cell>
          <cell r="E3612">
            <v>101</v>
          </cell>
          <cell r="F3612" t="str">
            <v>L2233D18A008</v>
          </cell>
          <cell r="G3612">
            <v>39</v>
          </cell>
          <cell r="H3612" t="str">
            <v>线缆</v>
          </cell>
          <cell r="I3612" t="str">
            <v>cable</v>
          </cell>
          <cell r="J3612">
            <v>42480</v>
          </cell>
        </row>
        <row r="3612">
          <cell r="L3612" t="str">
            <v>个</v>
          </cell>
          <cell r="M3612" t="str">
            <v>千克</v>
          </cell>
          <cell r="N3612" t="str">
            <v>单位换算</v>
          </cell>
          <cell r="O3612" t="str">
            <v>米</v>
          </cell>
        </row>
        <row r="3613">
          <cell r="A3613" t="str">
            <v>000000-1695-365</v>
          </cell>
          <cell r="B3613">
            <v>8544421100</v>
          </cell>
          <cell r="C3613" t="str">
            <v>有接头电缆</v>
          </cell>
          <cell r="D3613" t="str">
            <v>4|3|传输信号用|有接头|Carl Zeiss|000000-1695-365|小于80V</v>
          </cell>
          <cell r="E3613">
            <v>101</v>
          </cell>
          <cell r="F3613" t="str">
            <v>L2233D18A008</v>
          </cell>
          <cell r="G3613">
            <v>39</v>
          </cell>
          <cell r="H3613" t="str">
            <v>控制面板到导轨接线口的连接电缆</v>
          </cell>
          <cell r="I3613" t="str">
            <v>Connection control plane P3 to beam</v>
          </cell>
          <cell r="J3613">
            <v>42482</v>
          </cell>
        </row>
        <row r="3613">
          <cell r="L3613" t="str">
            <v>个</v>
          </cell>
          <cell r="M3613" t="str">
            <v>千克</v>
          </cell>
          <cell r="N3613" t="str">
            <v>单位换算</v>
          </cell>
          <cell r="O3613" t="str">
            <v>米</v>
          </cell>
        </row>
        <row r="3614">
          <cell r="A3614" t="str">
            <v>000000-1146-772</v>
          </cell>
          <cell r="B3614">
            <v>8544421100</v>
          </cell>
          <cell r="C3614" t="str">
            <v>有接头电缆</v>
          </cell>
          <cell r="D3614" t="str">
            <v>4|3|传输信号用|有接头|Carl Zeiss|000000-1146-772|小于80V</v>
          </cell>
          <cell r="E3614">
            <v>101</v>
          </cell>
          <cell r="F3614" t="str">
            <v>L2233D18A008</v>
          </cell>
          <cell r="G3614">
            <v>39</v>
          </cell>
          <cell r="H3614" t="str">
            <v>数据线</v>
          </cell>
          <cell r="I3614" t="str">
            <v>Cable for visulas 532s</v>
          </cell>
          <cell r="J3614">
            <v>42485</v>
          </cell>
        </row>
        <row r="3614">
          <cell r="L3614" t="str">
            <v>个</v>
          </cell>
          <cell r="M3614" t="str">
            <v>千克</v>
          </cell>
          <cell r="N3614" t="str">
            <v>单位换算</v>
          </cell>
          <cell r="O3614" t="str">
            <v>米</v>
          </cell>
        </row>
        <row r="3615">
          <cell r="A3615" t="str">
            <v>302681-8782-000</v>
          </cell>
          <cell r="B3615">
            <v>8544421100</v>
          </cell>
          <cell r="C3615" t="str">
            <v>有接头电缆</v>
          </cell>
          <cell r="D3615" t="str">
            <v>4|3|传输信号用|有接头|Carl Zeiss|302681-8782-000|小于80V</v>
          </cell>
          <cell r="E3615">
            <v>101</v>
          </cell>
          <cell r="F3615" t="str">
            <v>L2233D18A008</v>
          </cell>
          <cell r="G3615">
            <v>39</v>
          </cell>
          <cell r="H3615" t="str">
            <v>有接头电缆</v>
          </cell>
          <cell r="I3615" t="str">
            <v>System cable, GP-KH232,4.5m coilted</v>
          </cell>
          <cell r="J3615">
            <v>42488</v>
          </cell>
        </row>
        <row r="3615">
          <cell r="L3615" t="str">
            <v>个</v>
          </cell>
          <cell r="M3615" t="str">
            <v>千克</v>
          </cell>
          <cell r="N3615" t="str">
            <v>1PC=4.5M</v>
          </cell>
          <cell r="O3615" t="str">
            <v>米</v>
          </cell>
        </row>
        <row r="3616">
          <cell r="A3616" t="str">
            <v>350700-0950-000</v>
          </cell>
          <cell r="B3616">
            <v>8544421100</v>
          </cell>
          <cell r="C3616" t="str">
            <v>有接头电缆</v>
          </cell>
          <cell r="D3616" t="str">
            <v>4|3|传输信号用|有接头|Carl Zeiss|350700-0950-000|小于80V</v>
          </cell>
          <cell r="E3616">
            <v>101</v>
          </cell>
          <cell r="F3616" t="str">
            <v>L2233D18A008</v>
          </cell>
          <cell r="G3616">
            <v>39</v>
          </cell>
          <cell r="H3616" t="str">
            <v>有接头电缆</v>
          </cell>
          <cell r="I3616" t="str">
            <v>cable f/o vac pcb to eo pcb evo40</v>
          </cell>
          <cell r="J3616">
            <v>42499</v>
          </cell>
        </row>
        <row r="3616">
          <cell r="L3616" t="str">
            <v>个</v>
          </cell>
          <cell r="M3616" t="str">
            <v>千克</v>
          </cell>
          <cell r="N3616" t="str">
            <v>单位换算</v>
          </cell>
          <cell r="O3616" t="str">
            <v>米</v>
          </cell>
        </row>
        <row r="3617">
          <cell r="A3617" t="str">
            <v>350700-0953-000</v>
          </cell>
          <cell r="B3617">
            <v>8544421100</v>
          </cell>
          <cell r="C3617" t="str">
            <v>有接头电缆</v>
          </cell>
          <cell r="D3617" t="str">
            <v>4|3|传输信号用|有接头|Carl Zeiss|350700-0953-000|小于80V</v>
          </cell>
          <cell r="E3617">
            <v>101</v>
          </cell>
          <cell r="F3617" t="str">
            <v>L2233D18A008</v>
          </cell>
          <cell r="G3617">
            <v>39</v>
          </cell>
          <cell r="H3617" t="str">
            <v>有接头电缆</v>
          </cell>
          <cell r="I3617" t="str">
            <v>cable f/o vac pcb to eo pcb evo40</v>
          </cell>
          <cell r="J3617">
            <v>42499</v>
          </cell>
        </row>
        <row r="3617">
          <cell r="L3617" t="str">
            <v>个</v>
          </cell>
          <cell r="M3617" t="str">
            <v>千克</v>
          </cell>
          <cell r="N3617" t="str">
            <v>单位换算</v>
          </cell>
          <cell r="O3617" t="str">
            <v>米</v>
          </cell>
        </row>
        <row r="3618">
          <cell r="A3618" t="str">
            <v>636507-4027-000</v>
          </cell>
          <cell r="B3618">
            <v>8544421100</v>
          </cell>
          <cell r="C3618" t="str">
            <v>有接头电缆</v>
          </cell>
          <cell r="D3618" t="str">
            <v>4|3|传输信号用|有接头|Carl Zeiss|636507-4027-000|小于80V</v>
          </cell>
          <cell r="E3618">
            <v>101</v>
          </cell>
          <cell r="F3618" t="str">
            <v>L2233D18A008</v>
          </cell>
          <cell r="G3618">
            <v>39</v>
          </cell>
          <cell r="H3618" t="str">
            <v>有接头电缆</v>
          </cell>
          <cell r="I3618" t="str">
            <v>Cable XRD GigE Interface</v>
          </cell>
          <cell r="J3618">
            <v>42507</v>
          </cell>
        </row>
        <row r="3618">
          <cell r="L3618" t="str">
            <v>个</v>
          </cell>
          <cell r="M3618" t="str">
            <v>千克</v>
          </cell>
          <cell r="N3618" t="str">
            <v>1PC=15.0 M</v>
          </cell>
          <cell r="O3618" t="str">
            <v>米</v>
          </cell>
        </row>
        <row r="3619">
          <cell r="A3619" t="str">
            <v>000000-1271-522</v>
          </cell>
          <cell r="B3619">
            <v>8544421100</v>
          </cell>
          <cell r="C3619" t="str">
            <v>有接头电缆</v>
          </cell>
          <cell r="D3619" t="str">
            <v>4|3|传输信号用|有接头|Carl Zeiss|000000-1271-522|小于80V</v>
          </cell>
          <cell r="E3619">
            <v>101</v>
          </cell>
          <cell r="F3619" t="str">
            <v>L2233D18A008</v>
          </cell>
          <cell r="G3619">
            <v>39</v>
          </cell>
          <cell r="H3619" t="str">
            <v>有接头电缆</v>
          </cell>
          <cell r="I3619" t="str">
            <v>EXTENSION CABLE</v>
          </cell>
          <cell r="J3619">
            <v>42508</v>
          </cell>
        </row>
        <row r="3619">
          <cell r="L3619" t="str">
            <v>个</v>
          </cell>
          <cell r="M3619" t="str">
            <v>千克</v>
          </cell>
          <cell r="N3619" t="str">
            <v>单位换算</v>
          </cell>
          <cell r="O3619" t="str">
            <v>米</v>
          </cell>
        </row>
        <row r="3620">
          <cell r="A3620" t="str">
            <v>305930-8624-500</v>
          </cell>
          <cell r="B3620">
            <v>8544421100</v>
          </cell>
          <cell r="C3620" t="str">
            <v>有接头电缆</v>
          </cell>
          <cell r="D3620" t="str">
            <v>4|3|传输信号用|有接头|Carl Zeiss|305930-8624-500|小于80V</v>
          </cell>
          <cell r="E3620">
            <v>101</v>
          </cell>
          <cell r="F3620" t="str">
            <v>L2233D18A008</v>
          </cell>
          <cell r="G3620">
            <v>39</v>
          </cell>
          <cell r="H3620" t="str">
            <v>有接头电缆</v>
          </cell>
          <cell r="I3620" t="str">
            <v>SC Cable,7 pin stand OPMI</v>
          </cell>
          <cell r="J3620">
            <v>42514</v>
          </cell>
        </row>
        <row r="3620">
          <cell r="L3620" t="str">
            <v>个</v>
          </cell>
          <cell r="M3620" t="str">
            <v>千克</v>
          </cell>
          <cell r="N3620" t="str">
            <v>单位换算</v>
          </cell>
          <cell r="O3620" t="str">
            <v>米</v>
          </cell>
        </row>
        <row r="3621">
          <cell r="A3621" t="str">
            <v>000000-0499-207</v>
          </cell>
          <cell r="B3621">
            <v>8544421100</v>
          </cell>
          <cell r="C3621" t="str">
            <v>有接头电缆</v>
          </cell>
          <cell r="D3621" t="str">
            <v>4|3|传输信号用|有接头|Carl Zeiss|000000-0499-207|小于80V</v>
          </cell>
          <cell r="E3621">
            <v>101</v>
          </cell>
          <cell r="F3621" t="str">
            <v>L2233D18A008</v>
          </cell>
          <cell r="G3621">
            <v>39</v>
          </cell>
          <cell r="H3621" t="str">
            <v>9触点R232通讯线缆</v>
          </cell>
          <cell r="I3621" t="str">
            <v>Cable RS-232 9pin M-F 10m</v>
          </cell>
          <cell r="J3621">
            <v>42515</v>
          </cell>
        </row>
        <row r="3621">
          <cell r="L3621" t="str">
            <v>个</v>
          </cell>
          <cell r="M3621" t="str">
            <v>千克</v>
          </cell>
          <cell r="N3621" t="str">
            <v>单位换算</v>
          </cell>
          <cell r="O3621" t="str">
            <v>米</v>
          </cell>
        </row>
        <row r="3622">
          <cell r="A3622">
            <v>200400015</v>
          </cell>
          <cell r="B3622">
            <v>8544421100</v>
          </cell>
          <cell r="C3622" t="str">
            <v>有接头电缆</v>
          </cell>
          <cell r="D3622" t="str">
            <v>4|3|传输信号用|有接头|Carl Zeiss|200400015|小于80V</v>
          </cell>
          <cell r="E3622">
            <v>101</v>
          </cell>
          <cell r="F3622" t="str">
            <v>L2233D18A008</v>
          </cell>
          <cell r="G3622">
            <v>39</v>
          </cell>
          <cell r="H3622" t="str">
            <v>通讯电缆</v>
          </cell>
          <cell r="I3622" t="str">
            <v>Bus cable</v>
          </cell>
          <cell r="J3622">
            <v>42542</v>
          </cell>
        </row>
        <row r="3622">
          <cell r="L3622" t="str">
            <v>个</v>
          </cell>
          <cell r="M3622" t="str">
            <v>千克</v>
          </cell>
          <cell r="N3622" t="str">
            <v>1PC=0.6M</v>
          </cell>
          <cell r="O3622" t="str">
            <v>米</v>
          </cell>
        </row>
        <row r="3623">
          <cell r="A3623">
            <v>200400018</v>
          </cell>
          <cell r="B3623">
            <v>8544421100</v>
          </cell>
          <cell r="C3623" t="str">
            <v>有接头电缆</v>
          </cell>
          <cell r="D3623" t="str">
            <v>4|3|传输信号用|有接头|Carl Zeiss|200400018|小于80V</v>
          </cell>
          <cell r="E3623">
            <v>101</v>
          </cell>
          <cell r="F3623" t="str">
            <v>L2233D18A008</v>
          </cell>
          <cell r="G3623">
            <v>39</v>
          </cell>
          <cell r="H3623" t="str">
            <v>通讯电缆</v>
          </cell>
          <cell r="I3623" t="str">
            <v>Bus cable</v>
          </cell>
          <cell r="J3623">
            <v>42542</v>
          </cell>
        </row>
        <row r="3623">
          <cell r="L3623" t="str">
            <v>个</v>
          </cell>
          <cell r="M3623" t="str">
            <v>千克</v>
          </cell>
          <cell r="N3623" t="str">
            <v>1PC=2.11M</v>
          </cell>
          <cell r="O3623" t="str">
            <v>米</v>
          </cell>
        </row>
        <row r="3624">
          <cell r="A3624" t="str">
            <v>000000-0434-527</v>
          </cell>
          <cell r="B3624">
            <v>8544421100</v>
          </cell>
          <cell r="C3624" t="str">
            <v>有接头电缆</v>
          </cell>
          <cell r="D3624" t="str">
            <v>4|3|传输信号用|有接头|Carl Zeiss|000000-0434-527|小于80V</v>
          </cell>
          <cell r="E3624">
            <v>101</v>
          </cell>
          <cell r="F3624" t="str">
            <v>L2233D18A008</v>
          </cell>
          <cell r="G3624">
            <v>39</v>
          </cell>
          <cell r="H3624" t="str">
            <v>电源线</v>
          </cell>
          <cell r="I3624" t="str">
            <v>Power cord RA/3-H05VV-F3G1.0-C13/5.0m bk</v>
          </cell>
          <cell r="J3624">
            <v>42555</v>
          </cell>
        </row>
        <row r="3624">
          <cell r="L3624" t="str">
            <v>个</v>
          </cell>
          <cell r="M3624" t="str">
            <v>千克</v>
          </cell>
          <cell r="N3624" t="str">
            <v>单位换算</v>
          </cell>
          <cell r="O3624" t="str">
            <v>米</v>
          </cell>
        </row>
        <row r="3625">
          <cell r="A3625" t="str">
            <v>000000-0411-763</v>
          </cell>
          <cell r="B3625">
            <v>8544421100</v>
          </cell>
          <cell r="C3625" t="str">
            <v>有接头电缆</v>
          </cell>
          <cell r="D3625" t="str">
            <v>4|3|传输信号用|有接头|Carl Zeiss|000000-0411-763|小于80V</v>
          </cell>
          <cell r="E3625">
            <v>101</v>
          </cell>
          <cell r="F3625" t="str">
            <v>L2233D18A008</v>
          </cell>
          <cell r="G3625">
            <v>39</v>
          </cell>
          <cell r="H3625" t="str">
            <v>电源线</v>
          </cell>
          <cell r="I3625" t="str">
            <v>Power cord RA/3-H05VV-F3G1.0-C13/5.0m bk</v>
          </cell>
          <cell r="J3625">
            <v>43509</v>
          </cell>
        </row>
        <row r="3625">
          <cell r="L3625" t="str">
            <v>个</v>
          </cell>
          <cell r="M3625" t="str">
            <v>千克</v>
          </cell>
          <cell r="N3625" t="str">
            <v>1PC=2.5M</v>
          </cell>
          <cell r="O3625" t="str">
            <v>米</v>
          </cell>
        </row>
        <row r="3626">
          <cell r="A3626" t="str">
            <v>639041-8160-152</v>
          </cell>
          <cell r="B3626">
            <v>8544421100</v>
          </cell>
          <cell r="C3626" t="str">
            <v>有接头电缆</v>
          </cell>
          <cell r="D3626" t="str">
            <v>4|3|传输信号用|有接头|Carl Zeiss|639041-8160-152|小于80V</v>
          </cell>
          <cell r="E3626">
            <v>101</v>
          </cell>
          <cell r="F3626" t="str">
            <v>L2233D18A008</v>
          </cell>
          <cell r="G3626">
            <v>39</v>
          </cell>
          <cell r="H3626" t="str">
            <v>从测量机旋转头出发经过Y轴到Z轴中间部分中转模块之间的线缆</v>
          </cell>
          <cell r="I3626" t="str">
            <v>Y crossarm wiring</v>
          </cell>
          <cell r="J3626">
            <v>42556</v>
          </cell>
        </row>
        <row r="3626">
          <cell r="L3626" t="str">
            <v>个</v>
          </cell>
          <cell r="M3626" t="str">
            <v>千克</v>
          </cell>
          <cell r="N3626" t="str">
            <v>单位换算</v>
          </cell>
          <cell r="O3626" t="str">
            <v>米</v>
          </cell>
        </row>
        <row r="3627">
          <cell r="A3627" t="str">
            <v>639041-8160-151</v>
          </cell>
          <cell r="B3627">
            <v>8544421100</v>
          </cell>
          <cell r="C3627" t="str">
            <v>有接头电缆</v>
          </cell>
          <cell r="D3627" t="str">
            <v>4|3|传输信号用|有接头|Carl Zeiss|639041-8160-151|小于80V</v>
          </cell>
          <cell r="E3627">
            <v>101</v>
          </cell>
          <cell r="F3627" t="str">
            <v>L2233D18A008</v>
          </cell>
          <cell r="G3627">
            <v>39</v>
          </cell>
          <cell r="H3627" t="str">
            <v>从测量机上控制系统出发经过Z轴到Z轴中间部分中转模块之间的线缆</v>
          </cell>
          <cell r="I3627" t="str">
            <v>Z energy track</v>
          </cell>
          <cell r="J3627">
            <v>42556</v>
          </cell>
        </row>
        <row r="3627">
          <cell r="L3627" t="str">
            <v>个</v>
          </cell>
          <cell r="M3627" t="str">
            <v>千克</v>
          </cell>
          <cell r="N3627" t="str">
            <v>单位换算</v>
          </cell>
          <cell r="O3627" t="str">
            <v>米</v>
          </cell>
        </row>
        <row r="3628">
          <cell r="A3628" t="str">
            <v>000000-0517-050</v>
          </cell>
          <cell r="B3628">
            <v>8544421100</v>
          </cell>
          <cell r="C3628" t="str">
            <v>有接头电缆</v>
          </cell>
          <cell r="D3628" t="str">
            <v>4|3|传输信号用|有接头|Carl Zeiss|000000-0517-050|小于80V</v>
          </cell>
          <cell r="E3628">
            <v>101</v>
          </cell>
          <cell r="F3628" t="str">
            <v>L2233D18A008</v>
          </cell>
          <cell r="G3628">
            <v>39</v>
          </cell>
          <cell r="H3628" t="str">
            <v>网线</v>
          </cell>
          <cell r="I3628" t="str">
            <v>Patch cable CAT6 PIMF 8st/st gray L-1.0m</v>
          </cell>
          <cell r="J3628">
            <v>42583</v>
          </cell>
        </row>
        <row r="3628">
          <cell r="L3628" t="str">
            <v>个</v>
          </cell>
          <cell r="M3628" t="str">
            <v>千克</v>
          </cell>
          <cell r="N3628" t="str">
            <v>单位换算</v>
          </cell>
          <cell r="O3628" t="str">
            <v>米</v>
          </cell>
        </row>
        <row r="3629">
          <cell r="A3629" t="str">
            <v>354850-9675-000</v>
          </cell>
          <cell r="B3629">
            <v>8544421100</v>
          </cell>
          <cell r="C3629" t="str">
            <v>有接头电缆</v>
          </cell>
          <cell r="D3629" t="str">
            <v>4|3|传输信号用|有接头|Carl Zeiss|354850-9675-000|小于80V</v>
          </cell>
          <cell r="E3629">
            <v>101</v>
          </cell>
          <cell r="F3629" t="str">
            <v>L2233D18A008</v>
          </cell>
          <cell r="G3629">
            <v>39</v>
          </cell>
          <cell r="H3629" t="str">
            <v>有接头电缆</v>
          </cell>
          <cell r="I3629" t="str">
            <v>USB&amp;CABLE KIT</v>
          </cell>
          <cell r="J3629">
            <v>42586</v>
          </cell>
        </row>
        <row r="3629">
          <cell r="L3629" t="str">
            <v>个</v>
          </cell>
          <cell r="M3629" t="str">
            <v>千克</v>
          </cell>
          <cell r="N3629" t="str">
            <v>单位换算</v>
          </cell>
          <cell r="O3629" t="str">
            <v>米</v>
          </cell>
        </row>
        <row r="3630">
          <cell r="A3630" t="str">
            <v>A-1046-6014</v>
          </cell>
          <cell r="B3630">
            <v>8544421100</v>
          </cell>
          <cell r="C3630" t="str">
            <v>有接头电缆</v>
          </cell>
          <cell r="D3630" t="str">
            <v>4|3|传输信号用|有接头|Carl Zeiss|A-1046-6014|小于80V</v>
          </cell>
          <cell r="E3630">
            <v>101</v>
          </cell>
          <cell r="F3630" t="str">
            <v>L2233D18A008</v>
          </cell>
          <cell r="G3630">
            <v>39</v>
          </cell>
          <cell r="H3630" t="str">
            <v>有接头电缆</v>
          </cell>
          <cell r="I3630" t="str">
            <v>PH6 HEAD PL12 CABLE</v>
          </cell>
          <cell r="J3630">
            <v>42606</v>
          </cell>
        </row>
        <row r="3630">
          <cell r="L3630" t="str">
            <v>个</v>
          </cell>
          <cell r="M3630" t="str">
            <v>千克</v>
          </cell>
          <cell r="N3630" t="str">
            <v>1PC=0.5M</v>
          </cell>
          <cell r="O3630" t="str">
            <v>米</v>
          </cell>
        </row>
        <row r="3631">
          <cell r="A3631" t="str">
            <v>A-1016-7673</v>
          </cell>
          <cell r="B3631">
            <v>8544421100</v>
          </cell>
          <cell r="C3631" t="str">
            <v>有接头电缆</v>
          </cell>
          <cell r="D3631" t="str">
            <v>4|3|传输信号用|有接头|Carl Zeiss|A-1016-7673|小于80V</v>
          </cell>
          <cell r="E3631">
            <v>101</v>
          </cell>
          <cell r="F3631" t="str">
            <v>L2233D18A008</v>
          </cell>
          <cell r="G3631">
            <v>39</v>
          </cell>
          <cell r="H3631" t="str">
            <v>有接头电缆</v>
          </cell>
          <cell r="I3631" t="str">
            <v>HEAD CABLE PL6U</v>
          </cell>
          <cell r="J3631">
            <v>42606</v>
          </cell>
        </row>
        <row r="3631">
          <cell r="L3631" t="str">
            <v>个</v>
          </cell>
          <cell r="M3631" t="str">
            <v>千克</v>
          </cell>
          <cell r="N3631" t="str">
            <v>单位换算</v>
          </cell>
          <cell r="O3631" t="str">
            <v>米</v>
          </cell>
        </row>
        <row r="3632">
          <cell r="A3632" t="str">
            <v>A-1016-7674</v>
          </cell>
          <cell r="B3632">
            <v>8544421100</v>
          </cell>
          <cell r="C3632" t="str">
            <v>有接头电缆</v>
          </cell>
          <cell r="D3632" t="str">
            <v>4|3|传输信号用|有接头|Carl Zeiss|A-1016-7674|小于80V</v>
          </cell>
          <cell r="E3632">
            <v>101</v>
          </cell>
          <cell r="F3632" t="str">
            <v>L2233D18A008</v>
          </cell>
          <cell r="G3632">
            <v>39</v>
          </cell>
          <cell r="H3632" t="str">
            <v>有接头电缆</v>
          </cell>
          <cell r="I3632" t="str">
            <v>HEAD CABLE PL12U</v>
          </cell>
          <cell r="J3632">
            <v>42606</v>
          </cell>
        </row>
        <row r="3632">
          <cell r="L3632" t="str">
            <v>个</v>
          </cell>
          <cell r="M3632" t="str">
            <v>千克</v>
          </cell>
          <cell r="N3632" t="str">
            <v>单位换算</v>
          </cell>
          <cell r="O3632" t="str">
            <v>米</v>
          </cell>
        </row>
        <row r="3633">
          <cell r="A3633" t="str">
            <v>200.400.601</v>
          </cell>
          <cell r="B3633">
            <v>8544421100</v>
          </cell>
          <cell r="C3633" t="str">
            <v>有接头电缆</v>
          </cell>
          <cell r="D3633" t="str">
            <v>4|3|传输信号用|有接头|Carl Zeiss|200.400.601|小于80V</v>
          </cell>
          <cell r="E3633">
            <v>101</v>
          </cell>
          <cell r="F3633" t="str">
            <v>L2233D18A008</v>
          </cell>
          <cell r="G3633">
            <v>39</v>
          </cell>
          <cell r="H3633" t="str">
            <v>有接头电缆</v>
          </cell>
          <cell r="I3633" t="str">
            <v>Cable</v>
          </cell>
          <cell r="J3633">
            <v>42606</v>
          </cell>
        </row>
        <row r="3633">
          <cell r="L3633" t="str">
            <v>个</v>
          </cell>
          <cell r="M3633" t="str">
            <v>千克</v>
          </cell>
          <cell r="N3633" t="str">
            <v>单位换算</v>
          </cell>
          <cell r="O3633" t="str">
            <v>米</v>
          </cell>
        </row>
        <row r="3634">
          <cell r="A3634" t="str">
            <v>200.400.602</v>
          </cell>
          <cell r="B3634">
            <v>8544421100</v>
          </cell>
          <cell r="C3634" t="str">
            <v>有接头电缆</v>
          </cell>
          <cell r="D3634" t="str">
            <v>4|3|传输信号用|有接头|Carl Zeiss|200.400.602|小于80V</v>
          </cell>
          <cell r="E3634">
            <v>101</v>
          </cell>
          <cell r="F3634" t="str">
            <v>L2233D18A008</v>
          </cell>
          <cell r="G3634">
            <v>39</v>
          </cell>
          <cell r="H3634" t="str">
            <v>有接头电缆</v>
          </cell>
          <cell r="I3634" t="str">
            <v>Cable</v>
          </cell>
          <cell r="J3634">
            <v>42606</v>
          </cell>
        </row>
        <row r="3634">
          <cell r="L3634" t="str">
            <v>个</v>
          </cell>
          <cell r="M3634" t="str">
            <v>千克</v>
          </cell>
          <cell r="N3634" t="str">
            <v>单位换算</v>
          </cell>
          <cell r="O3634" t="str">
            <v>米</v>
          </cell>
        </row>
        <row r="3635">
          <cell r="A3635" t="str">
            <v>200.400.656</v>
          </cell>
          <cell r="B3635">
            <v>8544421100</v>
          </cell>
          <cell r="C3635" t="str">
            <v>有接头电缆</v>
          </cell>
          <cell r="D3635" t="str">
            <v>4|3|传输信号用|有接头|Carl Zeiss|200.400.656|小于80V</v>
          </cell>
          <cell r="E3635">
            <v>101</v>
          </cell>
          <cell r="F3635" t="str">
            <v>L2233D18A008</v>
          </cell>
          <cell r="G3635">
            <v>39</v>
          </cell>
          <cell r="H3635" t="str">
            <v>有接头电缆</v>
          </cell>
          <cell r="I3635" t="str">
            <v>Cable</v>
          </cell>
          <cell r="J3635">
            <v>42606</v>
          </cell>
        </row>
        <row r="3635">
          <cell r="L3635" t="str">
            <v>个</v>
          </cell>
          <cell r="M3635" t="str">
            <v>千克</v>
          </cell>
          <cell r="N3635" t="str">
            <v>单位换算</v>
          </cell>
          <cell r="O3635" t="str">
            <v>米</v>
          </cell>
        </row>
        <row r="3636">
          <cell r="A3636" t="str">
            <v>000000-2009-594</v>
          </cell>
          <cell r="B3636">
            <v>8544421100</v>
          </cell>
          <cell r="C3636" t="str">
            <v>有接头电缆</v>
          </cell>
          <cell r="D3636" t="str">
            <v>4|3|传输信号用|有接头|Carl Zeiss|000000-2009-594|小于80V</v>
          </cell>
          <cell r="E3636">
            <v>101</v>
          </cell>
          <cell r="F3636" t="str">
            <v>L2233D18A008</v>
          </cell>
          <cell r="G3636">
            <v>39</v>
          </cell>
          <cell r="H3636" t="str">
            <v>固视灯供电套件</v>
          </cell>
          <cell r="I3636" t="str">
            <v>FRU cable, fixation light</v>
          </cell>
          <cell r="J3636">
            <v>42607</v>
          </cell>
        </row>
        <row r="3636">
          <cell r="L3636" t="str">
            <v>个</v>
          </cell>
          <cell r="M3636" t="str">
            <v>千克</v>
          </cell>
          <cell r="N3636" t="str">
            <v>1PC=1.41M</v>
          </cell>
          <cell r="O3636" t="str">
            <v>米</v>
          </cell>
        </row>
        <row r="3637">
          <cell r="A3637" t="str">
            <v>302681-8711-000</v>
          </cell>
          <cell r="B3637">
            <v>8544421100</v>
          </cell>
          <cell r="C3637" t="str">
            <v>有接头电缆</v>
          </cell>
          <cell r="D3637" t="str">
            <v>4|3|传输信号用|有接头|Carl Zeiss|302681-8711-000|小于80V</v>
          </cell>
          <cell r="E3637">
            <v>101</v>
          </cell>
          <cell r="F3637" t="str">
            <v>L2233D18A008</v>
          </cell>
          <cell r="G3637">
            <v>39</v>
          </cell>
          <cell r="H3637" t="str">
            <v>视频延长线</v>
          </cell>
          <cell r="I3637" t="str">
            <v>extension cord HDMI/DVI bk 2,0m modified</v>
          </cell>
          <cell r="J3637">
            <v>42608</v>
          </cell>
        </row>
        <row r="3637">
          <cell r="L3637" t="str">
            <v>个</v>
          </cell>
          <cell r="M3637" t="str">
            <v>千克</v>
          </cell>
          <cell r="N3637" t="str">
            <v>1PC=2M</v>
          </cell>
          <cell r="O3637" t="str">
            <v>米</v>
          </cell>
        </row>
        <row r="3638">
          <cell r="A3638" t="str">
            <v>620892-8030-001</v>
          </cell>
          <cell r="B3638">
            <v>8544421100</v>
          </cell>
          <cell r="C3638" t="str">
            <v>有接头电缆</v>
          </cell>
          <cell r="D3638" t="str">
            <v>4|3|传输信号用|有接头|Carl Zeiss|620892-8030-001|小于80V</v>
          </cell>
          <cell r="E3638">
            <v>101</v>
          </cell>
          <cell r="F3638" t="str">
            <v>L2233D18A008</v>
          </cell>
          <cell r="G3638">
            <v>39</v>
          </cell>
          <cell r="H3638" t="str">
            <v>有接头电缆</v>
          </cell>
          <cell r="I3638" t="str">
            <v>Cable tacho X,G3</v>
          </cell>
          <cell r="J3638">
            <v>42611</v>
          </cell>
        </row>
        <row r="3638">
          <cell r="L3638" t="str">
            <v>个</v>
          </cell>
          <cell r="M3638" t="str">
            <v>千克</v>
          </cell>
          <cell r="N3638" t="str">
            <v>1PC=10M</v>
          </cell>
          <cell r="O3638" t="str">
            <v>米</v>
          </cell>
        </row>
        <row r="3639">
          <cell r="A3639" t="str">
            <v>266010-0058-465</v>
          </cell>
          <cell r="B3639">
            <v>8544421100</v>
          </cell>
          <cell r="C3639" t="str">
            <v>有接头电缆</v>
          </cell>
          <cell r="D3639" t="str">
            <v>4|3|传输信号用|有接头|Carl Zeiss|266010-0058-465|小于80V</v>
          </cell>
          <cell r="E3639">
            <v>101</v>
          </cell>
          <cell r="F3639" t="str">
            <v>L2233D18A008</v>
          </cell>
          <cell r="G3639">
            <v>39</v>
          </cell>
          <cell r="H3639" t="str">
            <v>有接头电缆</v>
          </cell>
          <cell r="I3639" t="str">
            <v>ASSY CBL HFA2 BACKPLANE TO MON</v>
          </cell>
          <cell r="J3639">
            <v>42618</v>
          </cell>
        </row>
        <row r="3639">
          <cell r="L3639" t="str">
            <v>个</v>
          </cell>
          <cell r="M3639" t="str">
            <v>千克</v>
          </cell>
          <cell r="N3639" t="str">
            <v>1PC=0.56M</v>
          </cell>
          <cell r="O3639" t="str">
            <v>米</v>
          </cell>
        </row>
        <row r="3640">
          <cell r="A3640" t="str">
            <v>601852-8210-000</v>
          </cell>
          <cell r="B3640">
            <v>8544421100</v>
          </cell>
          <cell r="C3640" t="str">
            <v>有接头电缆</v>
          </cell>
          <cell r="D3640" t="str">
            <v>4|3|传输信号用|有接头|Carl Zeiss|601852-8210-000|小于80V</v>
          </cell>
          <cell r="E3640">
            <v>101</v>
          </cell>
          <cell r="F3640" t="str">
            <v>L2233D18A008</v>
          </cell>
          <cell r="G3640">
            <v>39</v>
          </cell>
          <cell r="H3640" t="str">
            <v>线缆和插头</v>
          </cell>
          <cell r="I3640" t="str">
            <v>Cable</v>
          </cell>
          <cell r="J3640">
            <v>42619</v>
          </cell>
        </row>
        <row r="3640">
          <cell r="L3640" t="str">
            <v>个</v>
          </cell>
          <cell r="M3640" t="str">
            <v>千克</v>
          </cell>
          <cell r="N3640" t="str">
            <v>单位换算</v>
          </cell>
          <cell r="O3640" t="str">
            <v>米</v>
          </cell>
        </row>
        <row r="3641">
          <cell r="A3641" t="str">
            <v>608487-8662-000</v>
          </cell>
          <cell r="B3641">
            <v>8544421100</v>
          </cell>
          <cell r="C3641" t="str">
            <v>有接头电缆</v>
          </cell>
          <cell r="D3641" t="str">
            <v>4|3|传输信号用|有接头|Carl Zeiss|608487-8662-000|小于80V</v>
          </cell>
          <cell r="E3641">
            <v>101</v>
          </cell>
          <cell r="F3641" t="str">
            <v>L2233D18A008</v>
          </cell>
          <cell r="G3641">
            <v>39</v>
          </cell>
          <cell r="H3641" t="str">
            <v>线缆和插头</v>
          </cell>
          <cell r="I3641" t="str">
            <v>Cable</v>
          </cell>
          <cell r="J3641">
            <v>42619</v>
          </cell>
        </row>
        <row r="3641">
          <cell r="L3641" t="str">
            <v>个</v>
          </cell>
          <cell r="M3641" t="str">
            <v>千克</v>
          </cell>
          <cell r="N3641" t="str">
            <v>单位换算</v>
          </cell>
          <cell r="O3641" t="str">
            <v>米</v>
          </cell>
        </row>
        <row r="3642">
          <cell r="A3642" t="str">
            <v>346700-8205-000</v>
          </cell>
          <cell r="B3642">
            <v>8544421100</v>
          </cell>
          <cell r="C3642" t="str">
            <v>有接头电缆</v>
          </cell>
          <cell r="D3642" t="str">
            <v>4|3|传输信号用|有接头|Carl Zeiss|346700-8205-000|小于80V</v>
          </cell>
          <cell r="E3642">
            <v>101</v>
          </cell>
          <cell r="F3642" t="str">
            <v>L2233D18A008</v>
          </cell>
          <cell r="G3642">
            <v>39</v>
          </cell>
          <cell r="H3642" t="str">
            <v>离子束高真空连接线</v>
          </cell>
          <cell r="I3642" t="str">
            <v>FIB HV CABLE ASSY -ORSAY-</v>
          </cell>
          <cell r="J3642">
            <v>42631</v>
          </cell>
        </row>
        <row r="3642">
          <cell r="L3642" t="str">
            <v>个</v>
          </cell>
          <cell r="M3642" t="str">
            <v>千克</v>
          </cell>
          <cell r="N3642" t="str">
            <v>1PC=5M</v>
          </cell>
          <cell r="O3642" t="str">
            <v>米</v>
          </cell>
        </row>
        <row r="3643">
          <cell r="A3643" t="str">
            <v>266010-0029-605</v>
          </cell>
          <cell r="B3643">
            <v>8544421100</v>
          </cell>
          <cell r="C3643" t="str">
            <v>有接头电缆</v>
          </cell>
          <cell r="D3643" t="str">
            <v>4|3|传输信号用|有接头|Carl Zeiss|266010-0029-605|小于80V</v>
          </cell>
          <cell r="E3643">
            <v>101</v>
          </cell>
          <cell r="F3643" t="str">
            <v>L2233D18A008</v>
          </cell>
          <cell r="G3643">
            <v>39</v>
          </cell>
          <cell r="H3643" t="str">
            <v>有接头电缆</v>
          </cell>
          <cell r="I3643" t="str">
            <v>ASSY CABLE CUB RIB 50 MOT TO P</v>
          </cell>
          <cell r="J3643">
            <v>42642</v>
          </cell>
        </row>
        <row r="3643">
          <cell r="L3643" t="str">
            <v>个</v>
          </cell>
          <cell r="M3643" t="str">
            <v>千克</v>
          </cell>
          <cell r="N3643" t="str">
            <v>1PC=0.5M</v>
          </cell>
          <cell r="O3643" t="str">
            <v>米</v>
          </cell>
        </row>
        <row r="3644">
          <cell r="A3644" t="str">
            <v>266010-0029-611</v>
          </cell>
          <cell r="B3644">
            <v>8544421100</v>
          </cell>
          <cell r="C3644" t="str">
            <v>有接头电缆</v>
          </cell>
          <cell r="D3644" t="str">
            <v>4|3|传输信号用|有接头|Carl Zeiss|266010-0029-611|小于80V</v>
          </cell>
          <cell r="E3644">
            <v>101</v>
          </cell>
          <cell r="F3644" t="str">
            <v>L2233D18A008</v>
          </cell>
          <cell r="G3644">
            <v>39</v>
          </cell>
          <cell r="H3644" t="str">
            <v>有接头电缆</v>
          </cell>
          <cell r="I3644" t="str">
            <v>ASSY CABLE CUB RIB 34 MOT TO P</v>
          </cell>
          <cell r="J3644">
            <v>42642</v>
          </cell>
        </row>
        <row r="3644">
          <cell r="L3644" t="str">
            <v>个</v>
          </cell>
          <cell r="M3644" t="str">
            <v>千克</v>
          </cell>
          <cell r="N3644" t="str">
            <v>1PC=0.5M</v>
          </cell>
          <cell r="O3644" t="str">
            <v>米</v>
          </cell>
        </row>
        <row r="3645">
          <cell r="A3645" t="str">
            <v>000000-0149-592</v>
          </cell>
          <cell r="B3645">
            <v>8544421100</v>
          </cell>
          <cell r="C3645" t="str">
            <v>有接头电缆</v>
          </cell>
          <cell r="D3645" t="str">
            <v>4|3|传输信号用|有接头|Carl Zeiss|000000-0149-592|小于80V</v>
          </cell>
          <cell r="E3645">
            <v>101</v>
          </cell>
          <cell r="F3645" t="str">
            <v>L2233D18A008</v>
          </cell>
          <cell r="G3645">
            <v>39</v>
          </cell>
          <cell r="H3645" t="str">
            <v>有接头电缆</v>
          </cell>
          <cell r="I3645" t="str">
            <v>Power Cord VII-H05VV-F3G1.0-C13/2.5m</v>
          </cell>
          <cell r="J3645">
            <v>42660</v>
          </cell>
        </row>
        <row r="3645">
          <cell r="L3645" t="str">
            <v>个</v>
          </cell>
          <cell r="M3645" t="str">
            <v>千克</v>
          </cell>
          <cell r="N3645" t="str">
            <v>单位换算</v>
          </cell>
          <cell r="O3645" t="str">
            <v>米</v>
          </cell>
        </row>
        <row r="3646">
          <cell r="A3646" t="str">
            <v>000000-1323-462</v>
          </cell>
          <cell r="B3646">
            <v>8544421100</v>
          </cell>
          <cell r="C3646" t="str">
            <v>有接头电缆</v>
          </cell>
          <cell r="D3646" t="str">
            <v>4|3|传输信号用|有接头|Carl Zeiss|000000-1323-462|小于80V</v>
          </cell>
          <cell r="E3646">
            <v>101</v>
          </cell>
          <cell r="F3646" t="str">
            <v>L2233D18A008</v>
          </cell>
          <cell r="G3646">
            <v>39</v>
          </cell>
          <cell r="H3646" t="str">
            <v>有接头电缆</v>
          </cell>
          <cell r="I3646" t="str">
            <v>Cable of Y readerhead</v>
          </cell>
          <cell r="J3646">
            <v>42661</v>
          </cell>
        </row>
        <row r="3646">
          <cell r="L3646" t="str">
            <v>个</v>
          </cell>
          <cell r="M3646" t="str">
            <v>千克</v>
          </cell>
          <cell r="N3646" t="str">
            <v>单位换算</v>
          </cell>
          <cell r="O3646" t="str">
            <v>米</v>
          </cell>
        </row>
        <row r="3647">
          <cell r="A3647" t="str">
            <v>360160-0000-518</v>
          </cell>
          <cell r="B3647">
            <v>8544421100</v>
          </cell>
          <cell r="C3647" t="str">
            <v>有接头电缆</v>
          </cell>
          <cell r="D3647" t="str">
            <v>4|3|传输信号用|有接头|Carl Zeiss|360160-0000-518|小于80V</v>
          </cell>
          <cell r="E3647">
            <v>101</v>
          </cell>
          <cell r="F3647" t="str">
            <v>L2233D18A008</v>
          </cell>
          <cell r="G3647">
            <v>39</v>
          </cell>
          <cell r="H3647" t="str">
            <v>有接头电缆</v>
          </cell>
          <cell r="I3647" t="str">
            <v>CBL-AIRLOCK-SW PANEL-POLARIS</v>
          </cell>
          <cell r="J3647">
            <v>42664</v>
          </cell>
        </row>
        <row r="3647">
          <cell r="L3647" t="str">
            <v>个</v>
          </cell>
          <cell r="M3647" t="str">
            <v>千克</v>
          </cell>
          <cell r="N3647" t="str">
            <v>单位换算</v>
          </cell>
          <cell r="O3647" t="str">
            <v>米</v>
          </cell>
        </row>
        <row r="3648">
          <cell r="A3648" t="str">
            <v>000000-1432-124</v>
          </cell>
          <cell r="B3648">
            <v>8544421100</v>
          </cell>
          <cell r="C3648" t="str">
            <v>有接头电缆</v>
          </cell>
          <cell r="D3648" t="str">
            <v>4|3|传输信号用|有接头|Carl Zeiss|000000-1432-124|小于80V</v>
          </cell>
          <cell r="E3648">
            <v>101</v>
          </cell>
          <cell r="F3648" t="str">
            <v>L2233D18A008</v>
          </cell>
          <cell r="G3648">
            <v>39</v>
          </cell>
          <cell r="H3648" t="str">
            <v>有接头电缆</v>
          </cell>
          <cell r="I3648" t="str">
            <v>Cable</v>
          </cell>
          <cell r="J3648">
            <v>42667</v>
          </cell>
        </row>
        <row r="3648">
          <cell r="L3648" t="str">
            <v>个</v>
          </cell>
          <cell r="M3648" t="str">
            <v>千克</v>
          </cell>
          <cell r="N3648" t="str">
            <v>单位换算</v>
          </cell>
          <cell r="O3648" t="str">
            <v>米</v>
          </cell>
        </row>
        <row r="3649">
          <cell r="A3649" t="str">
            <v>000000-0534-406</v>
          </cell>
          <cell r="B3649">
            <v>8544421100</v>
          </cell>
          <cell r="C3649" t="str">
            <v>有接头电缆</v>
          </cell>
          <cell r="D3649" t="str">
            <v>4|3|传输信号用|有接头|Carl Zeiss|000000-0534-406|小于80V</v>
          </cell>
          <cell r="E3649">
            <v>101</v>
          </cell>
          <cell r="F3649" t="str">
            <v>L2233D18A008</v>
          </cell>
          <cell r="G3649">
            <v>39</v>
          </cell>
          <cell r="H3649" t="str">
            <v>有接头电缆</v>
          </cell>
          <cell r="I3649" t="str">
            <v>Cable</v>
          </cell>
          <cell r="J3649">
            <v>42667</v>
          </cell>
        </row>
        <row r="3649">
          <cell r="L3649" t="str">
            <v>个</v>
          </cell>
          <cell r="M3649" t="str">
            <v>千克</v>
          </cell>
          <cell r="N3649" t="str">
            <v>单位换算</v>
          </cell>
          <cell r="O3649" t="str">
            <v>米</v>
          </cell>
        </row>
        <row r="3650">
          <cell r="A3650" t="str">
            <v>000000-1080-917（虚拟）</v>
          </cell>
          <cell r="B3650">
            <v>8544421100</v>
          </cell>
          <cell r="C3650" t="str">
            <v>有接头电缆</v>
          </cell>
          <cell r="D3650" t="str">
            <v>4|3|传输信号用|有接头|Carl Zeiss|000000-1080-917|小于80V</v>
          </cell>
          <cell r="E3650">
            <v>101</v>
          </cell>
          <cell r="F3650" t="str">
            <v>L2233D18A008</v>
          </cell>
          <cell r="G3650">
            <v>39</v>
          </cell>
          <cell r="H3650" t="str">
            <v>图像发生器信号线</v>
          </cell>
          <cell r="I3650" t="str">
            <v>FIBICS cable</v>
          </cell>
          <cell r="J3650">
            <v>42681</v>
          </cell>
        </row>
        <row r="3650">
          <cell r="L3650" t="str">
            <v>个</v>
          </cell>
          <cell r="M3650" t="str">
            <v>千克</v>
          </cell>
          <cell r="N3650" t="str">
            <v>单位换算</v>
          </cell>
          <cell r="O3650" t="str">
            <v>米</v>
          </cell>
        </row>
        <row r="3651">
          <cell r="A3651" t="str">
            <v>266002-1140-152</v>
          </cell>
          <cell r="B3651">
            <v>8544421100</v>
          </cell>
          <cell r="C3651" t="str">
            <v>有接头电缆</v>
          </cell>
          <cell r="D3651" t="str">
            <v>4|3|传输信号用|有接头|Carl Zeiss|266002-1140-152|小于80V</v>
          </cell>
          <cell r="E3651">
            <v>101</v>
          </cell>
          <cell r="F3651" t="str">
            <v>L2233D18A008</v>
          </cell>
          <cell r="G3651">
            <v>39</v>
          </cell>
          <cell r="H3651" t="str">
            <v>有接头电缆</v>
          </cell>
          <cell r="I3651" t="str">
            <v>Cable</v>
          </cell>
          <cell r="J3651">
            <v>42682</v>
          </cell>
        </row>
        <row r="3651">
          <cell r="L3651" t="str">
            <v>个</v>
          </cell>
          <cell r="M3651" t="str">
            <v>千克</v>
          </cell>
          <cell r="N3651" t="str">
            <v>1PC=0.92M</v>
          </cell>
          <cell r="O3651" t="str">
            <v>米</v>
          </cell>
        </row>
        <row r="3652">
          <cell r="A3652" t="str">
            <v>000000-0544-058</v>
          </cell>
          <cell r="B3652">
            <v>8544421100</v>
          </cell>
          <cell r="C3652" t="str">
            <v>有接头电缆</v>
          </cell>
          <cell r="D3652" t="str">
            <v>4|3|传输信号用|有接头|Carl Zeiss|000000-0544-058|小于80V</v>
          </cell>
          <cell r="E3652">
            <v>101</v>
          </cell>
          <cell r="F3652" t="str">
            <v>L2233D18A008</v>
          </cell>
          <cell r="G3652">
            <v>39</v>
          </cell>
          <cell r="H3652" t="str">
            <v>有接头电缆</v>
          </cell>
          <cell r="I3652" t="str">
            <v>LWL-Patch cable 50/125 SC simplex 20m</v>
          </cell>
          <cell r="J3652">
            <v>42685</v>
          </cell>
        </row>
        <row r="3652">
          <cell r="L3652" t="str">
            <v>个</v>
          </cell>
          <cell r="M3652" t="str">
            <v>千克</v>
          </cell>
          <cell r="N3652" t="str">
            <v>单位换算</v>
          </cell>
          <cell r="O3652" t="str">
            <v>米</v>
          </cell>
        </row>
        <row r="3653">
          <cell r="A3653" t="str">
            <v>266002-1141-805</v>
          </cell>
          <cell r="B3653">
            <v>8544421100</v>
          </cell>
          <cell r="C3653" t="str">
            <v>有接头电缆</v>
          </cell>
          <cell r="D3653" t="str">
            <v>4|3|传输信号用|有接头|Carl Zeiss|266002-1141-805|小于80V</v>
          </cell>
          <cell r="E3653">
            <v>101</v>
          </cell>
          <cell r="F3653" t="str">
            <v>L2233D18A008</v>
          </cell>
          <cell r="G3653">
            <v>39</v>
          </cell>
          <cell r="H3653" t="str">
            <v>USB线</v>
          </cell>
          <cell r="I3653" t="str">
            <v>ASSY CBL CSA USB 2.0 HIROSE TO BLKHD</v>
          </cell>
          <cell r="J3653">
            <v>42688</v>
          </cell>
        </row>
        <row r="3653">
          <cell r="L3653" t="str">
            <v>个</v>
          </cell>
          <cell r="M3653" t="str">
            <v>千克</v>
          </cell>
          <cell r="N3653" t="str">
            <v>1PC=0.25M</v>
          </cell>
          <cell r="O3653" t="str">
            <v>米</v>
          </cell>
        </row>
        <row r="3654">
          <cell r="A3654" t="str">
            <v>620801-9053-000</v>
          </cell>
          <cell r="B3654">
            <v>8544421100</v>
          </cell>
          <cell r="C3654" t="str">
            <v>有接头电缆</v>
          </cell>
          <cell r="D3654" t="str">
            <v>4|3|传输信号用|有接头|Carl Zeiss|620801-9053-000|小于80V</v>
          </cell>
          <cell r="E3654">
            <v>101</v>
          </cell>
          <cell r="F3654" t="str">
            <v>L2233D18A008</v>
          </cell>
          <cell r="G3654">
            <v>39</v>
          </cell>
          <cell r="H3654" t="str">
            <v>线缆</v>
          </cell>
          <cell r="I3654" t="str">
            <v>cable</v>
          </cell>
          <cell r="J3654">
            <v>42688</v>
          </cell>
        </row>
        <row r="3654">
          <cell r="L3654" t="str">
            <v>个</v>
          </cell>
          <cell r="M3654" t="str">
            <v>千克</v>
          </cell>
          <cell r="N3654" t="str">
            <v>单位换算</v>
          </cell>
          <cell r="O3654" t="str">
            <v>米</v>
          </cell>
        </row>
        <row r="3655">
          <cell r="A3655" t="str">
            <v>636001-9582-000</v>
          </cell>
          <cell r="B3655">
            <v>8544421100</v>
          </cell>
          <cell r="C3655" t="str">
            <v>有接头电缆</v>
          </cell>
          <cell r="D3655" t="str">
            <v>4|3|传输信号用|有接头|Carl Zeiss|636001-9582-000|小于80V</v>
          </cell>
          <cell r="E3655">
            <v>101</v>
          </cell>
          <cell r="F3655" t="str">
            <v>L2233D18A008</v>
          </cell>
          <cell r="G3655">
            <v>39</v>
          </cell>
          <cell r="H3655" t="str">
            <v>Y/Z连接线缆</v>
          </cell>
          <cell r="I3655" t="str">
            <v>E-Kette Z/Y II RDS/DSE bis 30/20</v>
          </cell>
          <cell r="J3655">
            <v>42702</v>
          </cell>
        </row>
        <row r="3655">
          <cell r="L3655" t="str">
            <v>个</v>
          </cell>
          <cell r="M3655" t="str">
            <v>千克</v>
          </cell>
          <cell r="N3655" t="str">
            <v>单位换算</v>
          </cell>
          <cell r="O3655" t="str">
            <v>米</v>
          </cell>
        </row>
        <row r="3656">
          <cell r="A3656" t="str">
            <v>266002-1151-011</v>
          </cell>
          <cell r="B3656">
            <v>8544421100</v>
          </cell>
          <cell r="C3656" t="str">
            <v>有接头电缆</v>
          </cell>
          <cell r="D3656" t="str">
            <v>4|3|传输信号用|有接头|Carl Zeiss|266002-1151-011|小于80V</v>
          </cell>
          <cell r="E3656">
            <v>101</v>
          </cell>
          <cell r="F3656" t="str">
            <v>L2233D18A008</v>
          </cell>
          <cell r="G3656">
            <v>39</v>
          </cell>
          <cell r="H3656" t="str">
            <v>串口数据线</v>
          </cell>
          <cell r="I3656" t="str">
            <v>CABLE SERIAL DATA TRANSFER DB9 M TO F</v>
          </cell>
          <cell r="J3656">
            <v>42702</v>
          </cell>
        </row>
        <row r="3656">
          <cell r="L3656" t="str">
            <v>个</v>
          </cell>
          <cell r="M3656" t="str">
            <v>千克</v>
          </cell>
          <cell r="N3656" t="str">
            <v>1PC=4.5M</v>
          </cell>
          <cell r="O3656" t="str">
            <v>米</v>
          </cell>
        </row>
        <row r="3657">
          <cell r="A3657" t="str">
            <v>266002-1146-789</v>
          </cell>
          <cell r="B3657">
            <v>8544421100</v>
          </cell>
          <cell r="C3657" t="str">
            <v>有接头电缆</v>
          </cell>
          <cell r="D3657" t="str">
            <v>4|3|传输信号用|有接头|Carl Zeiss|266002-1146-789|小于80V</v>
          </cell>
          <cell r="E3657">
            <v>101</v>
          </cell>
          <cell r="F3657" t="str">
            <v>L2233D18A008</v>
          </cell>
          <cell r="G3657">
            <v>39</v>
          </cell>
          <cell r="H3657" t="str">
            <v>连接线</v>
          </cell>
          <cell r="I3657" t="str">
            <v>ASSY CBL SC HARNESS</v>
          </cell>
          <cell r="J3657">
            <v>42702</v>
          </cell>
        </row>
        <row r="3657">
          <cell r="L3657" t="str">
            <v>个</v>
          </cell>
          <cell r="M3657" t="str">
            <v>千克</v>
          </cell>
          <cell r="N3657" t="str">
            <v>1PC=1.01M</v>
          </cell>
          <cell r="O3657" t="str">
            <v>米</v>
          </cell>
        </row>
        <row r="3658">
          <cell r="A3658" t="str">
            <v>600055-0000-725</v>
          </cell>
          <cell r="B3658">
            <v>8544421100</v>
          </cell>
          <cell r="C3658" t="str">
            <v>有接头电缆</v>
          </cell>
          <cell r="D3658" t="str">
            <v>4|3|传输信号用|有接头|Carl Zeiss|600055-0000-725|小于80V</v>
          </cell>
          <cell r="E3658">
            <v>101</v>
          </cell>
          <cell r="F3658" t="str">
            <v>L2233D18A008</v>
          </cell>
          <cell r="G3658">
            <v>39</v>
          </cell>
          <cell r="H3658" t="str">
            <v>网线</v>
          </cell>
          <cell r="I3658" t="str">
            <v>Cat.7 Patchcabel 15m black</v>
          </cell>
          <cell r="J3658">
            <v>42704</v>
          </cell>
        </row>
        <row r="3658">
          <cell r="L3658" t="str">
            <v>个</v>
          </cell>
          <cell r="M3658" t="str">
            <v>千克</v>
          </cell>
          <cell r="N3658" t="str">
            <v>1PC=15M</v>
          </cell>
          <cell r="O3658" t="str">
            <v>米</v>
          </cell>
        </row>
        <row r="3659">
          <cell r="A3659" t="str">
            <v>600055-0000-410</v>
          </cell>
          <cell r="B3659">
            <v>8544421100</v>
          </cell>
          <cell r="C3659" t="str">
            <v>有接头电缆</v>
          </cell>
          <cell r="D3659" t="str">
            <v>4|3|传输信号用|有接头|Carl Zeiss|600055-0000-410|小于80V</v>
          </cell>
          <cell r="E3659">
            <v>101</v>
          </cell>
          <cell r="F3659" t="str">
            <v>L2233D18A008</v>
          </cell>
          <cell r="G3659">
            <v>39</v>
          </cell>
          <cell r="H3659" t="str">
            <v>测头通讯电缆</v>
          </cell>
          <cell r="I3659" t="str">
            <v>SENSOR CABLE A1- A3 6.5M</v>
          </cell>
          <cell r="J3659">
            <v>42704</v>
          </cell>
        </row>
        <row r="3659">
          <cell r="L3659" t="str">
            <v>个</v>
          </cell>
          <cell r="M3659" t="str">
            <v>千克</v>
          </cell>
          <cell r="N3659" t="str">
            <v>单位换算</v>
          </cell>
          <cell r="O3659" t="str">
            <v>米</v>
          </cell>
        </row>
        <row r="3660">
          <cell r="A3660" t="str">
            <v>000000-1285-504</v>
          </cell>
          <cell r="B3660">
            <v>8544421100</v>
          </cell>
          <cell r="C3660" t="str">
            <v>有接头电缆</v>
          </cell>
          <cell r="D3660" t="str">
            <v>4|3|传输信号用|有接头|Carl Zeiss|000000-1285-504|小于80V</v>
          </cell>
          <cell r="E3660">
            <v>101</v>
          </cell>
          <cell r="F3660" t="str">
            <v>L2233D18A008</v>
          </cell>
          <cell r="G3660">
            <v>39</v>
          </cell>
          <cell r="H3660" t="str">
            <v>有接头电缆</v>
          </cell>
          <cell r="I3660" t="str">
            <v>Combi Cable</v>
          </cell>
          <cell r="J3660">
            <v>42709</v>
          </cell>
        </row>
        <row r="3660">
          <cell r="L3660" t="str">
            <v>个</v>
          </cell>
          <cell r="M3660" t="str">
            <v>千克</v>
          </cell>
          <cell r="N3660" t="str">
            <v>单位换算</v>
          </cell>
          <cell r="O3660" t="str">
            <v>米</v>
          </cell>
        </row>
        <row r="3661">
          <cell r="A3661" t="str">
            <v>000000-0483-192</v>
          </cell>
          <cell r="B3661">
            <v>8544421100</v>
          </cell>
          <cell r="C3661" t="str">
            <v>有接头电缆</v>
          </cell>
          <cell r="D3661" t="str">
            <v>4|3|传输信号用|有接头|Carl Zeiss|000000-0483-192|小于80V</v>
          </cell>
          <cell r="E3661">
            <v>101</v>
          </cell>
          <cell r="F3661" t="str">
            <v>L2233D18A008</v>
          </cell>
          <cell r="G3661">
            <v>39</v>
          </cell>
          <cell r="H3661" t="str">
            <v>硬盘数据线</v>
          </cell>
          <cell r="I3661" t="str">
            <v>SATA Cable for Harddisk</v>
          </cell>
          <cell r="J3661">
            <v>42716</v>
          </cell>
        </row>
        <row r="3661">
          <cell r="L3661" t="str">
            <v>个</v>
          </cell>
          <cell r="M3661" t="str">
            <v>千克</v>
          </cell>
          <cell r="N3661" t="str">
            <v>1PC=0.5M</v>
          </cell>
          <cell r="O3661" t="str">
            <v>米</v>
          </cell>
        </row>
        <row r="3662">
          <cell r="A3662" t="str">
            <v>000000-1510-446</v>
          </cell>
          <cell r="B3662">
            <v>8544421100</v>
          </cell>
          <cell r="C3662" t="str">
            <v>有接头电缆</v>
          </cell>
          <cell r="D3662" t="str">
            <v>4|3|传输信号用|有接头|Carl Zeiss|000000-1510-446|小于80V</v>
          </cell>
          <cell r="E3662">
            <v>101</v>
          </cell>
          <cell r="F3662" t="str">
            <v>L2233D18A008</v>
          </cell>
          <cell r="G3662">
            <v>39</v>
          </cell>
          <cell r="H3662" t="str">
            <v>有接头电缆</v>
          </cell>
          <cell r="I3662" t="str">
            <v>Cable for light barrier receiver</v>
          </cell>
          <cell r="J3662">
            <v>42717</v>
          </cell>
        </row>
        <row r="3662">
          <cell r="L3662" t="str">
            <v>个</v>
          </cell>
          <cell r="M3662" t="str">
            <v>千克</v>
          </cell>
          <cell r="N3662" t="str">
            <v>单位换算</v>
          </cell>
          <cell r="O3662" t="str">
            <v>米</v>
          </cell>
        </row>
        <row r="3663">
          <cell r="A3663" t="str">
            <v>000000-1510-447</v>
          </cell>
          <cell r="B3663">
            <v>8544421100</v>
          </cell>
          <cell r="C3663" t="str">
            <v>有接头电缆</v>
          </cell>
          <cell r="D3663" t="str">
            <v>4|3|传输信号用|有接头|Carl Zeiss|000000-1510-447|小于80V</v>
          </cell>
          <cell r="E3663">
            <v>101</v>
          </cell>
          <cell r="F3663" t="str">
            <v>L2233D18A008</v>
          </cell>
          <cell r="G3663">
            <v>39</v>
          </cell>
          <cell r="H3663" t="str">
            <v>有接头电缆</v>
          </cell>
          <cell r="I3663" t="str">
            <v>Cable for light barrier transmitter</v>
          </cell>
          <cell r="J3663">
            <v>42717</v>
          </cell>
        </row>
        <row r="3663">
          <cell r="L3663" t="str">
            <v>个</v>
          </cell>
          <cell r="M3663" t="str">
            <v>千克</v>
          </cell>
          <cell r="N3663" t="str">
            <v>单位换算</v>
          </cell>
          <cell r="O3663" t="str">
            <v>米</v>
          </cell>
        </row>
        <row r="3664">
          <cell r="A3664" t="str">
            <v>266002-1122-831</v>
          </cell>
          <cell r="B3664">
            <v>8544421100</v>
          </cell>
          <cell r="C3664" t="str">
            <v>有接头电缆</v>
          </cell>
          <cell r="D3664" t="str">
            <v>4|3|传输信号用|有接头|Carl Zeiss|266002-1122-831|小于80V</v>
          </cell>
          <cell r="E3664">
            <v>101</v>
          </cell>
          <cell r="F3664" t="str">
            <v>L2233D18A008</v>
          </cell>
          <cell r="G3664">
            <v>39</v>
          </cell>
          <cell r="H3664" t="str">
            <v>有接头电缆</v>
          </cell>
          <cell r="I3664" t="str">
            <v>CABLE USB2.0 A TO MIN-B 1.5M</v>
          </cell>
          <cell r="J3664">
            <v>42725</v>
          </cell>
        </row>
        <row r="3664">
          <cell r="L3664" t="str">
            <v>个</v>
          </cell>
          <cell r="M3664" t="str">
            <v>千克</v>
          </cell>
          <cell r="N3664" t="str">
            <v>1PC=1.5M</v>
          </cell>
          <cell r="O3664" t="str">
            <v>米</v>
          </cell>
        </row>
        <row r="3665">
          <cell r="A3665" t="str">
            <v>000000-1461-711</v>
          </cell>
          <cell r="B3665">
            <v>8544421100</v>
          </cell>
          <cell r="C3665" t="str">
            <v>有接头电缆</v>
          </cell>
          <cell r="D3665" t="str">
            <v>4|3|传输信号用|有接头|Carl Zeiss|000000-1461-711|小于80V</v>
          </cell>
          <cell r="E3665">
            <v>101</v>
          </cell>
          <cell r="F3665" t="str">
            <v>L2233D18A008</v>
          </cell>
          <cell r="G3665">
            <v>39</v>
          </cell>
          <cell r="H3665" t="str">
            <v>Dynalog P3 10米电缆及转换接头组件</v>
          </cell>
          <cell r="I3665" t="str">
            <v>Cable for panel DYNALOG P3 W160/10m</v>
          </cell>
          <cell r="J3665">
            <v>42725</v>
          </cell>
        </row>
        <row r="3665">
          <cell r="L3665" t="str">
            <v>个</v>
          </cell>
          <cell r="M3665" t="str">
            <v>千克</v>
          </cell>
          <cell r="N3665" t="str">
            <v>单位换算</v>
          </cell>
          <cell r="O3665" t="str">
            <v>米</v>
          </cell>
        </row>
        <row r="3666">
          <cell r="A3666" t="str">
            <v>305989-8698-000</v>
          </cell>
          <cell r="B3666">
            <v>8544421100</v>
          </cell>
          <cell r="C3666" t="str">
            <v>有接头电缆</v>
          </cell>
          <cell r="D3666" t="str">
            <v>4|3|传输信号用|有接头|Carl Zeiss|305989-8698-000|小于80V</v>
          </cell>
          <cell r="E3666">
            <v>101</v>
          </cell>
          <cell r="F3666" t="str">
            <v>L2233D18A008</v>
          </cell>
          <cell r="G3666">
            <v>39</v>
          </cell>
          <cell r="H3666" t="str">
            <v>有接头电缆</v>
          </cell>
          <cell r="I3666" t="str">
            <v>DVI-D video cable,male/male,5m</v>
          </cell>
          <cell r="J3666">
            <v>42726</v>
          </cell>
        </row>
        <row r="3666">
          <cell r="L3666" t="str">
            <v>个</v>
          </cell>
          <cell r="M3666" t="str">
            <v>千克</v>
          </cell>
          <cell r="N3666" t="str">
            <v>1PC=5M</v>
          </cell>
          <cell r="O3666" t="str">
            <v>米</v>
          </cell>
        </row>
        <row r="3667">
          <cell r="A3667" t="str">
            <v>999999-9999-004</v>
          </cell>
          <cell r="B3667">
            <v>8544421100</v>
          </cell>
          <cell r="C3667" t="str">
            <v>有接头电缆</v>
          </cell>
          <cell r="D3667" t="str">
            <v>4|3|传输信号用|有接头|Carl Zeiss|999999-9999-004|小于80V</v>
          </cell>
          <cell r="E3667">
            <v>101</v>
          </cell>
          <cell r="F3667" t="str">
            <v>L2233D18A008</v>
          </cell>
          <cell r="G3667">
            <v>39</v>
          </cell>
          <cell r="H3667" t="str">
            <v>康耐视读数头电缆</v>
          </cell>
          <cell r="I3667" t="str">
            <v>COGNEX READER CABLES</v>
          </cell>
          <cell r="J3667">
            <v>42726</v>
          </cell>
        </row>
        <row r="3667">
          <cell r="L3667" t="str">
            <v>个</v>
          </cell>
          <cell r="M3667" t="str">
            <v>千克</v>
          </cell>
          <cell r="N3667" t="str">
            <v>单位换算</v>
          </cell>
          <cell r="O3667" t="str">
            <v>米</v>
          </cell>
        </row>
        <row r="3668">
          <cell r="A3668" t="str">
            <v>999999-9999-005</v>
          </cell>
          <cell r="B3668">
            <v>8544421100</v>
          </cell>
          <cell r="C3668" t="str">
            <v>有接头电缆</v>
          </cell>
          <cell r="D3668" t="str">
            <v>4|3|传输信号用|有接头|Carl Zeiss|999999-9999-005|小于80V</v>
          </cell>
          <cell r="E3668">
            <v>101</v>
          </cell>
          <cell r="F3668" t="str">
            <v>L2233D18A008</v>
          </cell>
          <cell r="G3668">
            <v>39</v>
          </cell>
          <cell r="H3668" t="str">
            <v>电缆卷</v>
          </cell>
          <cell r="I3668" t="str">
            <v>WIRE SPOOL FOR MACHINE UPDATES</v>
          </cell>
          <cell r="J3668">
            <v>42726</v>
          </cell>
        </row>
        <row r="3668">
          <cell r="L3668" t="str">
            <v>个</v>
          </cell>
          <cell r="M3668" t="str">
            <v>千克</v>
          </cell>
          <cell r="N3668" t="str">
            <v>单位换算</v>
          </cell>
          <cell r="O3668" t="str">
            <v>米</v>
          </cell>
        </row>
        <row r="3669">
          <cell r="A3669" t="str">
            <v>999999-9999-009</v>
          </cell>
          <cell r="B3669">
            <v>8544421100</v>
          </cell>
          <cell r="C3669" t="str">
            <v>有接头电缆</v>
          </cell>
          <cell r="D3669" t="str">
            <v>4|3|传输信号用|有接头|Carl Zeiss|999999-9999-009|小于80V</v>
          </cell>
          <cell r="E3669">
            <v>101</v>
          </cell>
          <cell r="F3669" t="str">
            <v>L2233D18A008</v>
          </cell>
          <cell r="G3669">
            <v>39</v>
          </cell>
          <cell r="H3669" t="str">
            <v>线缆</v>
          </cell>
          <cell r="I3669" t="str">
            <v>POWER CABLES MACHINE UPDATE</v>
          </cell>
          <cell r="J3669">
            <v>42726</v>
          </cell>
        </row>
        <row r="3669">
          <cell r="L3669" t="str">
            <v>个</v>
          </cell>
          <cell r="M3669" t="str">
            <v>千克</v>
          </cell>
          <cell r="N3669" t="str">
            <v>单位换算</v>
          </cell>
          <cell r="O3669" t="str">
            <v>米</v>
          </cell>
        </row>
        <row r="3670">
          <cell r="A3670" t="str">
            <v>000000-1095-549</v>
          </cell>
          <cell r="B3670">
            <v>8544421100</v>
          </cell>
          <cell r="C3670" t="str">
            <v>有接头电缆</v>
          </cell>
          <cell r="D3670" t="str">
            <v>4|3|传输信号用|有接头|Carl Zeiss|000000-1095-549|小于80V</v>
          </cell>
          <cell r="E3670">
            <v>101</v>
          </cell>
          <cell r="F3670" t="str">
            <v>L2233D18A008</v>
          </cell>
          <cell r="G3670">
            <v>39</v>
          </cell>
          <cell r="H3670" t="str">
            <v>电缆线</v>
          </cell>
          <cell r="I3670" t="str">
            <v>E-chain SMM-C DSE L-14000</v>
          </cell>
          <cell r="J3670">
            <v>42731</v>
          </cell>
        </row>
        <row r="3670">
          <cell r="L3670" t="str">
            <v>个</v>
          </cell>
          <cell r="M3670" t="str">
            <v>千克</v>
          </cell>
          <cell r="N3670" t="str">
            <v>单位换算</v>
          </cell>
          <cell r="O3670" t="str">
            <v>米</v>
          </cell>
        </row>
        <row r="3671">
          <cell r="A3671" t="str">
            <v>000000-1223-264</v>
          </cell>
          <cell r="B3671">
            <v>8544421100</v>
          </cell>
          <cell r="C3671" t="str">
            <v>有接头电缆</v>
          </cell>
          <cell r="D3671" t="str">
            <v>4|3|传输信号用|有接头|Carl Zeiss|000000-1223-264|小于80V</v>
          </cell>
          <cell r="E3671">
            <v>101</v>
          </cell>
          <cell r="F3671" t="str">
            <v>L2233D18A008</v>
          </cell>
          <cell r="G3671">
            <v>39</v>
          </cell>
          <cell r="H3671" t="str">
            <v>Z轴 长2100mm，Y轴 长1400mm 的横臂电缆</v>
          </cell>
          <cell r="I3671" t="str">
            <v>Querarmverdr.SMM-C/EE   Z-2400 Y-1400</v>
          </cell>
          <cell r="J3671">
            <v>42731</v>
          </cell>
        </row>
        <row r="3671">
          <cell r="L3671" t="str">
            <v>个</v>
          </cell>
          <cell r="M3671" t="str">
            <v>千克</v>
          </cell>
          <cell r="N3671" t="str">
            <v>单位换算</v>
          </cell>
          <cell r="O3671" t="str">
            <v>米</v>
          </cell>
        </row>
        <row r="3672">
          <cell r="A3672" t="str">
            <v>352132-9342-000</v>
          </cell>
          <cell r="B3672">
            <v>8544421100</v>
          </cell>
          <cell r="C3672" t="str">
            <v>有接头电缆</v>
          </cell>
          <cell r="D3672" t="str">
            <v>4|3|传输信号用|有接头|Carl Zeiss|352132-9342-000|小于80V</v>
          </cell>
          <cell r="E3672">
            <v>101</v>
          </cell>
          <cell r="F3672" t="str">
            <v>L2233D18A008</v>
          </cell>
          <cell r="G3672">
            <v>39</v>
          </cell>
          <cell r="H3672" t="str">
            <v>有接头电缆</v>
          </cell>
          <cell r="I3672" t="str">
            <v>SIGMA HD KLEIN STAGE CABLE</v>
          </cell>
          <cell r="J3672">
            <v>42739</v>
          </cell>
        </row>
        <row r="3672">
          <cell r="L3672" t="str">
            <v>个</v>
          </cell>
          <cell r="M3672" t="str">
            <v>千克</v>
          </cell>
          <cell r="N3672" t="str">
            <v>1PC=2.5M</v>
          </cell>
          <cell r="O3672" t="str">
            <v>米</v>
          </cell>
        </row>
        <row r="3673">
          <cell r="A3673" t="str">
            <v>000000-1323-459</v>
          </cell>
          <cell r="B3673">
            <v>8544421100</v>
          </cell>
          <cell r="C3673" t="str">
            <v>有接头电缆</v>
          </cell>
          <cell r="D3673" t="str">
            <v>4|3|传输信号用|有接头|Carl Zeiss|000000-1323-459|小于80V</v>
          </cell>
          <cell r="E3673">
            <v>101</v>
          </cell>
          <cell r="F3673" t="str">
            <v>L2233D18A008</v>
          </cell>
          <cell r="G3673">
            <v>39</v>
          </cell>
          <cell r="H3673" t="str">
            <v>X轴电机线缆</v>
          </cell>
          <cell r="I3673" t="str">
            <v>CABLE</v>
          </cell>
          <cell r="J3673">
            <v>42741</v>
          </cell>
        </row>
        <row r="3673">
          <cell r="L3673" t="str">
            <v>个</v>
          </cell>
          <cell r="M3673" t="str">
            <v>千克</v>
          </cell>
          <cell r="N3673" t="str">
            <v>单位换算</v>
          </cell>
          <cell r="O3673" t="str">
            <v>米</v>
          </cell>
        </row>
        <row r="3674">
          <cell r="A3674" t="str">
            <v>000000-1791-450</v>
          </cell>
          <cell r="B3674">
            <v>8544421100</v>
          </cell>
          <cell r="C3674" t="str">
            <v>有接头电缆</v>
          </cell>
          <cell r="D3674" t="str">
            <v>4|3|传输信号用|有接头|Carl Zeiss|000000-1791-450|小于80V</v>
          </cell>
          <cell r="E3674">
            <v>101</v>
          </cell>
          <cell r="F3674" t="str">
            <v>L2233D18A008</v>
          </cell>
          <cell r="G3674">
            <v>39</v>
          </cell>
          <cell r="H3674" t="str">
            <v>有接头电缆</v>
          </cell>
          <cell r="I3674" t="str">
            <v>Cable mains-circuit breaker 5m</v>
          </cell>
          <cell r="J3674">
            <v>42752</v>
          </cell>
        </row>
        <row r="3674">
          <cell r="L3674" t="str">
            <v>个</v>
          </cell>
          <cell r="M3674" t="str">
            <v>千克</v>
          </cell>
          <cell r="N3674" t="str">
            <v>单位换算</v>
          </cell>
          <cell r="O3674" t="str">
            <v>米</v>
          </cell>
        </row>
        <row r="3675">
          <cell r="A3675" t="str">
            <v>600055-0000-412</v>
          </cell>
          <cell r="B3675">
            <v>8544421100</v>
          </cell>
          <cell r="C3675" t="str">
            <v>有接头电缆</v>
          </cell>
          <cell r="D3675" t="str">
            <v>4|3|传输信号用|有接头|Carl Zeiss|600055-0000-412|小于80V</v>
          </cell>
          <cell r="E3675">
            <v>101</v>
          </cell>
          <cell r="F3675" t="str">
            <v>L2233D18A008</v>
          </cell>
          <cell r="G3675">
            <v>39</v>
          </cell>
          <cell r="H3675" t="str">
            <v>AIMAX电缆A1-A3</v>
          </cell>
          <cell r="I3675" t="str">
            <v>Cable AIMax robot-sensor A1-A3 6,5m</v>
          </cell>
          <cell r="J3675">
            <v>42753</v>
          </cell>
        </row>
        <row r="3675">
          <cell r="L3675" t="str">
            <v>个</v>
          </cell>
          <cell r="M3675" t="str">
            <v>千克</v>
          </cell>
          <cell r="N3675" t="str">
            <v>单位换算</v>
          </cell>
          <cell r="O3675" t="str">
            <v>米</v>
          </cell>
        </row>
        <row r="3676">
          <cell r="A3676" t="str">
            <v>600055-0000-413</v>
          </cell>
          <cell r="B3676">
            <v>8544421100</v>
          </cell>
          <cell r="C3676" t="str">
            <v>有接头电缆</v>
          </cell>
          <cell r="D3676" t="str">
            <v>4|3|传输信号用|有接头|Carl Zeiss|600055-0000-413|小于80V</v>
          </cell>
          <cell r="E3676">
            <v>101</v>
          </cell>
          <cell r="F3676" t="str">
            <v>L2233D18A008</v>
          </cell>
          <cell r="G3676">
            <v>39</v>
          </cell>
          <cell r="H3676" t="str">
            <v>AIMAX电缆A3-A6</v>
          </cell>
          <cell r="I3676" t="str">
            <v>Cable AIMax robot-sensor A3-A6 4,5m</v>
          </cell>
          <cell r="J3676">
            <v>42753</v>
          </cell>
        </row>
        <row r="3676">
          <cell r="L3676" t="str">
            <v>个</v>
          </cell>
          <cell r="M3676" t="str">
            <v>千克</v>
          </cell>
          <cell r="N3676" t="str">
            <v>单位换算</v>
          </cell>
          <cell r="O3676" t="str">
            <v>米</v>
          </cell>
        </row>
        <row r="3677">
          <cell r="A3677" t="str">
            <v>600055-0000-415</v>
          </cell>
          <cell r="B3677">
            <v>8544421100</v>
          </cell>
          <cell r="C3677" t="str">
            <v>有接头电缆</v>
          </cell>
          <cell r="D3677" t="str">
            <v>4|3|传输信号用|有接头|Carl Zeiss|600055-0000-415|小于80V</v>
          </cell>
          <cell r="E3677">
            <v>101</v>
          </cell>
          <cell r="F3677" t="str">
            <v>L2233D18A008</v>
          </cell>
          <cell r="G3677">
            <v>39</v>
          </cell>
          <cell r="H3677" t="str">
            <v>AIMAX Root电缆</v>
          </cell>
          <cell r="I3677" t="str">
            <v>Cable AIMax Root Cable 20,0m</v>
          </cell>
          <cell r="J3677">
            <v>42753</v>
          </cell>
        </row>
        <row r="3677">
          <cell r="L3677" t="str">
            <v>个</v>
          </cell>
          <cell r="M3677" t="str">
            <v>千克</v>
          </cell>
          <cell r="N3677" t="str">
            <v>单位换算</v>
          </cell>
          <cell r="O3677" t="str">
            <v>米</v>
          </cell>
        </row>
        <row r="3678">
          <cell r="A3678" t="str">
            <v>A-1016-7563</v>
          </cell>
          <cell r="B3678">
            <v>8544421100</v>
          </cell>
          <cell r="C3678" t="str">
            <v>有接头电缆</v>
          </cell>
          <cell r="D3678" t="str">
            <v>4|3|传输信号用|有接头|Carl Zeiss|A-1016-7563|小于80V</v>
          </cell>
          <cell r="E3678">
            <v>101</v>
          </cell>
          <cell r="F3678" t="str">
            <v>L2233D18A008</v>
          </cell>
          <cell r="G3678">
            <v>39</v>
          </cell>
          <cell r="H3678" t="str">
            <v>有接头电缆</v>
          </cell>
          <cell r="I3678" t="str">
            <v>PLM7T MACHINE CABLE 7.0M</v>
          </cell>
          <cell r="J3678">
            <v>42754</v>
          </cell>
        </row>
        <row r="3678">
          <cell r="L3678" t="str">
            <v>个</v>
          </cell>
          <cell r="M3678" t="str">
            <v>千克</v>
          </cell>
          <cell r="N3678" t="str">
            <v>单位换算</v>
          </cell>
          <cell r="O3678" t="str">
            <v>米</v>
          </cell>
        </row>
        <row r="3679">
          <cell r="A3679" t="str">
            <v>000000-1068-810</v>
          </cell>
          <cell r="B3679">
            <v>8544421100</v>
          </cell>
          <cell r="C3679" t="str">
            <v>有接头电缆</v>
          </cell>
          <cell r="D3679" t="str">
            <v>4|3|传输信号用|有接头|Carl Zeiss|000000-1068-810|小于80V</v>
          </cell>
          <cell r="E3679">
            <v>101</v>
          </cell>
          <cell r="F3679" t="str">
            <v>L2233D18A008</v>
          </cell>
          <cell r="G3679">
            <v>39</v>
          </cell>
          <cell r="H3679" t="str">
            <v>三坐标限位开关电线缆</v>
          </cell>
          <cell r="I3679" t="str">
            <v>Cable/Motor CONTURA</v>
          </cell>
          <cell r="J3679">
            <v>42758</v>
          </cell>
        </row>
        <row r="3679">
          <cell r="L3679" t="str">
            <v>个</v>
          </cell>
          <cell r="M3679" t="str">
            <v>千克</v>
          </cell>
          <cell r="N3679" t="str">
            <v>单位换算</v>
          </cell>
          <cell r="O3679" t="str">
            <v>米</v>
          </cell>
        </row>
        <row r="3680">
          <cell r="A3680" t="str">
            <v>000000-1740-963</v>
          </cell>
          <cell r="B3680">
            <v>8544421100</v>
          </cell>
          <cell r="C3680" t="str">
            <v>有接头电缆</v>
          </cell>
          <cell r="D3680" t="str">
            <v>4|3|传输信号用|有接头|Carl Zeiss|000000-1740-963|小于80V</v>
          </cell>
          <cell r="E3680">
            <v>101</v>
          </cell>
          <cell r="F3680" t="str">
            <v>L2233D18A008</v>
          </cell>
          <cell r="G3680">
            <v>39</v>
          </cell>
          <cell r="H3680" t="str">
            <v>信号线</v>
          </cell>
          <cell r="I3680" t="str">
            <v>OPMI PCB/handgrip flange cable</v>
          </cell>
          <cell r="J3680">
            <v>42759</v>
          </cell>
        </row>
        <row r="3680">
          <cell r="L3680" t="str">
            <v>个</v>
          </cell>
          <cell r="M3680" t="str">
            <v>千克</v>
          </cell>
          <cell r="N3680" t="str">
            <v>单位换算</v>
          </cell>
          <cell r="O3680" t="str">
            <v>米</v>
          </cell>
        </row>
        <row r="3681">
          <cell r="A3681" t="str">
            <v>000000-1321-857</v>
          </cell>
          <cell r="B3681">
            <v>8544421100</v>
          </cell>
          <cell r="C3681" t="str">
            <v>有接头电缆</v>
          </cell>
          <cell r="D3681" t="str">
            <v>4|3|传输信号用|有接头|Carl Zeiss|000000-1321-857|小于80V</v>
          </cell>
          <cell r="E3681">
            <v>101</v>
          </cell>
          <cell r="F3681" t="str">
            <v>L2233D18A008</v>
          </cell>
          <cell r="G3681">
            <v>39</v>
          </cell>
          <cell r="H3681" t="str">
            <v>有接头电缆</v>
          </cell>
          <cell r="I3681" t="str">
            <v>Cable Flash Unit</v>
          </cell>
          <cell r="J3681">
            <v>42776</v>
          </cell>
        </row>
        <row r="3681">
          <cell r="L3681" t="str">
            <v>个</v>
          </cell>
          <cell r="M3681" t="str">
            <v>千克</v>
          </cell>
          <cell r="N3681" t="str">
            <v>1PC=0.23M</v>
          </cell>
          <cell r="O3681" t="str">
            <v>米</v>
          </cell>
        </row>
        <row r="3682">
          <cell r="A3682" t="str">
            <v>266002-1144-858</v>
          </cell>
          <cell r="B3682">
            <v>8544421100</v>
          </cell>
          <cell r="C3682" t="str">
            <v>有接头电缆</v>
          </cell>
          <cell r="D3682" t="str">
            <v>4|3|传输信号用|有接头|Carl Zeiss|266002-1144-858|小于80V</v>
          </cell>
          <cell r="E3682">
            <v>101</v>
          </cell>
          <cell r="F3682" t="str">
            <v>L2233D18A008</v>
          </cell>
          <cell r="G3682">
            <v>39</v>
          </cell>
          <cell r="H3682" t="str">
            <v>OCT扫描XY信号线</v>
          </cell>
          <cell r="I3682" t="str">
            <v>ASSY CBL SD-OCT XY GALVO CMD</v>
          </cell>
          <cell r="J3682">
            <v>42779</v>
          </cell>
        </row>
        <row r="3682">
          <cell r="L3682" t="str">
            <v>个</v>
          </cell>
          <cell r="M3682" t="str">
            <v>千克</v>
          </cell>
          <cell r="N3682" t="str">
            <v>1PC=0.35M</v>
          </cell>
          <cell r="O3682" t="str">
            <v>米</v>
          </cell>
        </row>
        <row r="3683">
          <cell r="A3683" t="str">
            <v>266002-1144-863</v>
          </cell>
          <cell r="B3683">
            <v>8544421100</v>
          </cell>
          <cell r="C3683" t="str">
            <v>有接头电缆</v>
          </cell>
          <cell r="D3683" t="str">
            <v>4|3|传输信号用|有接头|Carl Zeiss|266002-1144-863|小于80V</v>
          </cell>
          <cell r="E3683">
            <v>101</v>
          </cell>
          <cell r="F3683" t="str">
            <v>L2233D18A008</v>
          </cell>
          <cell r="G3683">
            <v>39</v>
          </cell>
          <cell r="H3683" t="str">
            <v>OCT扫描XY信号线</v>
          </cell>
          <cell r="I3683" t="str">
            <v>ASSY CBL SD-OCT XY GALVO CMD</v>
          </cell>
          <cell r="J3683">
            <v>42780</v>
          </cell>
        </row>
        <row r="3683">
          <cell r="L3683" t="str">
            <v>个</v>
          </cell>
          <cell r="M3683" t="str">
            <v>千克</v>
          </cell>
          <cell r="N3683" t="str">
            <v>1PC=0.35M</v>
          </cell>
          <cell r="O3683" t="str">
            <v>米</v>
          </cell>
        </row>
        <row r="3684">
          <cell r="A3684" t="str">
            <v>000000-0493-647</v>
          </cell>
          <cell r="B3684">
            <v>8544421100</v>
          </cell>
          <cell r="C3684" t="str">
            <v>有接头电缆</v>
          </cell>
          <cell r="D3684" t="str">
            <v>4|3|传输信号用|有接头|Carl Zeiss|000000-0493-647|小于80V</v>
          </cell>
          <cell r="E3684">
            <v>101</v>
          </cell>
          <cell r="F3684" t="str">
            <v>L2233D18A008</v>
          </cell>
          <cell r="G3684">
            <v>39</v>
          </cell>
          <cell r="H3684" t="str">
            <v>显示器DVI VGA电缆2M</v>
          </cell>
          <cell r="I3684" t="str">
            <v>monitor cable DVI/VGA 2, 0 meter</v>
          </cell>
          <cell r="J3684">
            <v>42793</v>
          </cell>
        </row>
        <row r="3684">
          <cell r="L3684" t="str">
            <v>个</v>
          </cell>
          <cell r="M3684" t="str">
            <v>千克</v>
          </cell>
          <cell r="N3684" t="str">
            <v>1PC=2M</v>
          </cell>
          <cell r="O3684" t="str">
            <v>米</v>
          </cell>
        </row>
        <row r="3685">
          <cell r="A3685" t="str">
            <v>000000-2178-056</v>
          </cell>
          <cell r="B3685">
            <v>8544421100</v>
          </cell>
          <cell r="C3685" t="str">
            <v>有接头电缆</v>
          </cell>
          <cell r="D3685" t="str">
            <v>4|3|传输信号用|有接头|Carl Zeiss|000000-2178-056|小于80V</v>
          </cell>
          <cell r="E3685">
            <v>101</v>
          </cell>
          <cell r="F3685" t="str">
            <v>L2233D18A008</v>
          </cell>
          <cell r="G3685">
            <v>39</v>
          </cell>
          <cell r="H3685" t="str">
            <v>15米控制面板电缆</v>
          </cell>
          <cell r="I3685" t="str">
            <v>Cable for control driving panel 26 -0w160 15m</v>
          </cell>
          <cell r="J3685">
            <v>42793</v>
          </cell>
        </row>
        <row r="3685">
          <cell r="L3685" t="str">
            <v>个</v>
          </cell>
          <cell r="M3685" t="str">
            <v>千克</v>
          </cell>
          <cell r="N3685" t="str">
            <v>单位换算</v>
          </cell>
          <cell r="O3685" t="str">
            <v>米</v>
          </cell>
        </row>
        <row r="3686">
          <cell r="A3686" t="str">
            <v>636002-9616-000</v>
          </cell>
          <cell r="B3686">
            <v>8544421100</v>
          </cell>
          <cell r="C3686" t="str">
            <v>有接头电缆</v>
          </cell>
          <cell r="D3686" t="str">
            <v>4|3|传输信号用|有接头|Carl Zeiss|636002-9616-000|小于80V</v>
          </cell>
          <cell r="E3686">
            <v>101</v>
          </cell>
          <cell r="F3686" t="str">
            <v>L2233D18A008</v>
          </cell>
          <cell r="G3686">
            <v>39</v>
          </cell>
          <cell r="H3686" t="str">
            <v>12米DYNALOG P3控制面板电缆</v>
          </cell>
          <cell r="I3686" t="str">
            <v>cable X control con Dyn P3 2w11  12m</v>
          </cell>
          <cell r="J3686">
            <v>42793</v>
          </cell>
        </row>
        <row r="3686">
          <cell r="L3686" t="str">
            <v>个</v>
          </cell>
          <cell r="M3686" t="str">
            <v>千克</v>
          </cell>
          <cell r="N3686" t="str">
            <v>单位换算</v>
          </cell>
          <cell r="O3686" t="str">
            <v>米</v>
          </cell>
        </row>
        <row r="3687">
          <cell r="A3687" t="str">
            <v>360160-0000-540</v>
          </cell>
          <cell r="B3687">
            <v>8544421100</v>
          </cell>
          <cell r="C3687" t="str">
            <v>有接头电缆</v>
          </cell>
          <cell r="D3687" t="str">
            <v>4|3|传输信号用|有接头|Carl Zeiss|360160-0000-540|小于80V</v>
          </cell>
          <cell r="E3687">
            <v>101</v>
          </cell>
          <cell r="F3687" t="str">
            <v>L2233D18A008</v>
          </cell>
          <cell r="G3687">
            <v>39</v>
          </cell>
          <cell r="H3687" t="str">
            <v>扫描板和FIB控制板导线</v>
          </cell>
          <cell r="I3687" t="str">
            <v>Deflection 6.0Mm Capella</v>
          </cell>
          <cell r="J3687">
            <v>42796</v>
          </cell>
        </row>
        <row r="3687">
          <cell r="L3687" t="str">
            <v>个</v>
          </cell>
          <cell r="M3687" t="str">
            <v>千克</v>
          </cell>
          <cell r="N3687" t="str">
            <v>单位换算</v>
          </cell>
          <cell r="O3687" t="str">
            <v>米</v>
          </cell>
        </row>
        <row r="3688">
          <cell r="A3688" t="str">
            <v>360160-0000-538</v>
          </cell>
          <cell r="B3688">
            <v>8544421100</v>
          </cell>
          <cell r="C3688" t="str">
            <v>有接头电缆</v>
          </cell>
          <cell r="D3688" t="str">
            <v>4|3|传输信号用|有接头|Carl Zeiss|360160-0000-538|小于80V</v>
          </cell>
          <cell r="E3688">
            <v>101</v>
          </cell>
          <cell r="F3688" t="str">
            <v>L2233D18A008</v>
          </cell>
          <cell r="G3688">
            <v>39</v>
          </cell>
          <cell r="H3688" t="str">
            <v>偏转器导线</v>
          </cell>
          <cell r="I3688" t="str">
            <v>Cable-SCAN Interface-3.5M</v>
          </cell>
          <cell r="J3688">
            <v>42796</v>
          </cell>
        </row>
        <row r="3688">
          <cell r="L3688" t="str">
            <v>个</v>
          </cell>
          <cell r="M3688" t="str">
            <v>千克</v>
          </cell>
          <cell r="N3688" t="str">
            <v>单位换算</v>
          </cell>
          <cell r="O3688" t="str">
            <v>米</v>
          </cell>
        </row>
        <row r="3689">
          <cell r="A3689" t="str">
            <v>636005-4104-000</v>
          </cell>
          <cell r="B3689">
            <v>8544421100</v>
          </cell>
          <cell r="C3689" t="str">
            <v>有接头电缆</v>
          </cell>
          <cell r="D3689" t="str">
            <v>4|3|传输信号用|有接头|Carl Zeiss|636005-4104-000|小于80V</v>
          </cell>
          <cell r="E3689">
            <v>101</v>
          </cell>
          <cell r="F3689" t="str">
            <v>L2233D18A008</v>
          </cell>
          <cell r="G3689">
            <v>39</v>
          </cell>
          <cell r="H3689" t="str">
            <v>X外罩保护用微动开关连接线（开关1）</v>
          </cell>
          <cell r="I3689" t="str">
            <v>Cable X-cover switch 1</v>
          </cell>
          <cell r="J3689">
            <v>42796</v>
          </cell>
        </row>
        <row r="3689">
          <cell r="L3689" t="str">
            <v>个</v>
          </cell>
          <cell r="M3689" t="str">
            <v>千克</v>
          </cell>
          <cell r="N3689" t="str">
            <v>1PC=2.3M</v>
          </cell>
          <cell r="O3689" t="str">
            <v>米</v>
          </cell>
        </row>
        <row r="3690">
          <cell r="A3690" t="str">
            <v>636005-4105-000</v>
          </cell>
          <cell r="B3690">
            <v>8544421100</v>
          </cell>
          <cell r="C3690" t="str">
            <v>有接头电缆</v>
          </cell>
          <cell r="D3690" t="str">
            <v>4|3|传输信号用|有接头|Carl Zeiss|636005-4105-000|小于80V</v>
          </cell>
          <cell r="E3690">
            <v>101</v>
          </cell>
          <cell r="F3690" t="str">
            <v>L2233D18A008</v>
          </cell>
          <cell r="G3690">
            <v>39</v>
          </cell>
          <cell r="H3690" t="str">
            <v>X外罩保护用微动开关连接线（开关2）</v>
          </cell>
          <cell r="I3690" t="str">
            <v>Cable X-cover switch 2</v>
          </cell>
          <cell r="J3690">
            <v>42796</v>
          </cell>
        </row>
        <row r="3690">
          <cell r="L3690" t="str">
            <v>个</v>
          </cell>
          <cell r="M3690" t="str">
            <v>千克</v>
          </cell>
          <cell r="N3690" t="str">
            <v>1PC=2.9M</v>
          </cell>
          <cell r="O3690" t="str">
            <v>米</v>
          </cell>
        </row>
        <row r="3691">
          <cell r="A3691" t="str">
            <v>600055-6060-012</v>
          </cell>
          <cell r="B3691">
            <v>8544421100</v>
          </cell>
          <cell r="C3691" t="str">
            <v>有接头电缆</v>
          </cell>
          <cell r="D3691" t="str">
            <v>4|3|传输信号用|有接头|Carl Zeiss|600055-6060-012|小于80V</v>
          </cell>
          <cell r="E3691">
            <v>101</v>
          </cell>
          <cell r="F3691" t="str">
            <v>L2233D18A008</v>
          </cell>
          <cell r="G3691">
            <v>39</v>
          </cell>
          <cell r="H3691" t="str">
            <v>15M测头线</v>
          </cell>
          <cell r="I3691" t="str">
            <v>1000 ST M23 Master cable for Inling sensor 15m</v>
          </cell>
          <cell r="J3691">
            <v>42796</v>
          </cell>
        </row>
        <row r="3691">
          <cell r="L3691" t="str">
            <v>个</v>
          </cell>
          <cell r="M3691" t="str">
            <v>千克</v>
          </cell>
          <cell r="N3691" t="str">
            <v>单位换算</v>
          </cell>
          <cell r="O3691" t="str">
            <v>米</v>
          </cell>
        </row>
        <row r="3692">
          <cell r="A3692" t="str">
            <v>600055-6060-019</v>
          </cell>
          <cell r="B3692">
            <v>8544421100</v>
          </cell>
          <cell r="C3692" t="str">
            <v>有接头电缆</v>
          </cell>
          <cell r="D3692" t="str">
            <v>4|3|传输信号用|有接头|Carl Zeiss|600055-6060-019|小于80V</v>
          </cell>
          <cell r="E3692">
            <v>101</v>
          </cell>
          <cell r="F3692" t="str">
            <v>L2233D18A008</v>
          </cell>
          <cell r="G3692">
            <v>39</v>
          </cell>
          <cell r="H3692" t="str">
            <v>3M 测头线</v>
          </cell>
          <cell r="I3692" t="str">
            <v>1000 ST M23 Data line for Inline fixd sensr 3M</v>
          </cell>
          <cell r="J3692">
            <v>42796</v>
          </cell>
        </row>
        <row r="3692">
          <cell r="L3692" t="str">
            <v>个</v>
          </cell>
          <cell r="M3692" t="str">
            <v>千克</v>
          </cell>
          <cell r="N3692" t="str">
            <v>单位换算</v>
          </cell>
          <cell r="O3692" t="str">
            <v>米</v>
          </cell>
        </row>
        <row r="3693">
          <cell r="A3693" t="str">
            <v>600055-6060-049</v>
          </cell>
          <cell r="B3693">
            <v>8544421100</v>
          </cell>
          <cell r="C3693" t="str">
            <v>有接头电缆</v>
          </cell>
          <cell r="D3693" t="str">
            <v>4|3|传输信号用|有接头|Carl Zeiss|600055-6060-049|小于80V</v>
          </cell>
          <cell r="E3693">
            <v>101</v>
          </cell>
          <cell r="F3693" t="str">
            <v>L2233D18A008</v>
          </cell>
          <cell r="G3693">
            <v>39</v>
          </cell>
          <cell r="H3693" t="str">
            <v>数据线</v>
          </cell>
          <cell r="I3693" t="str">
            <v>1000 ST video cable 3x2.7m for Contrerrack</v>
          </cell>
          <cell r="J3693">
            <v>42796</v>
          </cell>
        </row>
        <row r="3693">
          <cell r="L3693" t="str">
            <v>个</v>
          </cell>
          <cell r="M3693" t="str">
            <v>千克</v>
          </cell>
          <cell r="N3693" t="str">
            <v>单位换算</v>
          </cell>
          <cell r="O3693" t="str">
            <v>米</v>
          </cell>
        </row>
        <row r="3694">
          <cell r="A3694" t="str">
            <v>600055-6060-017</v>
          </cell>
          <cell r="B3694">
            <v>8544421100</v>
          </cell>
          <cell r="C3694" t="str">
            <v>有接头电缆</v>
          </cell>
          <cell r="D3694" t="str">
            <v>4|3|传输信号用|有接头|Carl Zeiss|600055-6060-017|小于80V</v>
          </cell>
          <cell r="E3694">
            <v>101</v>
          </cell>
          <cell r="F3694" t="str">
            <v>L2233D18A008</v>
          </cell>
          <cell r="G3694">
            <v>39</v>
          </cell>
          <cell r="H3694" t="str">
            <v>1M测头线</v>
          </cell>
          <cell r="I3694" t="str">
            <v>1000 ST M23 Data line for Inline fixd Sensr 1m 30000</v>
          </cell>
          <cell r="J3694">
            <v>42796</v>
          </cell>
        </row>
        <row r="3694">
          <cell r="L3694" t="str">
            <v>个</v>
          </cell>
          <cell r="M3694" t="str">
            <v>千克</v>
          </cell>
          <cell r="N3694" t="str">
            <v>单位换算</v>
          </cell>
          <cell r="O3694" t="str">
            <v>米</v>
          </cell>
        </row>
        <row r="3695">
          <cell r="A3695" t="str">
            <v>430031-5007-000</v>
          </cell>
          <cell r="B3695">
            <v>8544421100</v>
          </cell>
          <cell r="C3695" t="str">
            <v>有接头电缆</v>
          </cell>
          <cell r="D3695" t="str">
            <v>4|3|传输信号用|有接头|Carl Zeiss|430031-5007-000|小于80V</v>
          </cell>
          <cell r="E3695">
            <v>101</v>
          </cell>
          <cell r="F3695" t="str">
            <v>L2233D18A008</v>
          </cell>
          <cell r="G3695">
            <v>39</v>
          </cell>
          <cell r="H3695" t="str">
            <v>多路传输信号线</v>
          </cell>
          <cell r="I3695" t="str">
            <v>Cable signal-line MDR 2x20 pol</v>
          </cell>
          <cell r="J3695">
            <v>42797</v>
          </cell>
        </row>
        <row r="3695">
          <cell r="L3695" t="str">
            <v>个</v>
          </cell>
          <cell r="M3695" t="str">
            <v>千克</v>
          </cell>
          <cell r="N3695" t="str">
            <v>单位换算</v>
          </cell>
          <cell r="O3695" t="str">
            <v>米</v>
          </cell>
        </row>
        <row r="3696">
          <cell r="A3696" t="str">
            <v>360160-0000-512</v>
          </cell>
          <cell r="B3696">
            <v>8544421100</v>
          </cell>
          <cell r="C3696" t="str">
            <v>有接头电缆</v>
          </cell>
          <cell r="D3696" t="str">
            <v>4|3|传输信号用|有接头|Carl Zeiss|360160-0000-512|小于80V</v>
          </cell>
          <cell r="E3696">
            <v>101</v>
          </cell>
          <cell r="F3696" t="str">
            <v>L2233D18A008</v>
          </cell>
          <cell r="G3696">
            <v>39</v>
          </cell>
          <cell r="H3696" t="str">
            <v>皮拉尼真空规数据线</v>
          </cell>
          <cell r="I3696" t="str">
            <v>CBL-DEWAR JACKET GAUGE-POLARIS</v>
          </cell>
          <cell r="J3696">
            <v>42800</v>
          </cell>
        </row>
        <row r="3696">
          <cell r="L3696" t="str">
            <v>个</v>
          </cell>
          <cell r="M3696" t="str">
            <v>千克</v>
          </cell>
          <cell r="N3696" t="str">
            <v>单位换算</v>
          </cell>
          <cell r="O3696" t="str">
            <v>米</v>
          </cell>
        </row>
        <row r="3697">
          <cell r="A3697" t="str">
            <v>000000-0459-387</v>
          </cell>
          <cell r="B3697">
            <v>8544421100</v>
          </cell>
          <cell r="C3697" t="str">
            <v>有接头电缆</v>
          </cell>
          <cell r="D3697" t="str">
            <v>4|3|传输信号用|有接头|Carl Zeiss|000000-0459-387|小于80V</v>
          </cell>
          <cell r="E3697">
            <v>101</v>
          </cell>
          <cell r="F3697" t="str">
            <v>L2233D18A008</v>
          </cell>
          <cell r="G3697">
            <v>39</v>
          </cell>
          <cell r="H3697" t="str">
            <v>有接头电缆</v>
          </cell>
          <cell r="I3697" t="str">
            <v>USB-seriell converter-cable</v>
          </cell>
          <cell r="J3697">
            <v>42802</v>
          </cell>
        </row>
        <row r="3697">
          <cell r="L3697" t="str">
            <v>个</v>
          </cell>
          <cell r="M3697" t="str">
            <v>千克</v>
          </cell>
          <cell r="N3697" t="str">
            <v>单位换算</v>
          </cell>
          <cell r="O3697" t="str">
            <v>米</v>
          </cell>
        </row>
        <row r="3698">
          <cell r="A3698" t="str">
            <v>266002-1121-033</v>
          </cell>
          <cell r="B3698">
            <v>8544421100</v>
          </cell>
          <cell r="C3698" t="str">
            <v>有接头电缆</v>
          </cell>
          <cell r="D3698" t="str">
            <v>4|3|传输信号用|有接头|Carl Zeiss|266002-1121-033|小于80V</v>
          </cell>
          <cell r="E3698">
            <v>101</v>
          </cell>
          <cell r="F3698" t="str">
            <v>L2233D18A008</v>
          </cell>
          <cell r="G3698">
            <v>39</v>
          </cell>
          <cell r="H3698" t="str">
            <v>有接头电缆</v>
          </cell>
          <cell r="I3698" t="str">
            <v>ASSY CBL CTS2 CHIN DET LEFT</v>
          </cell>
          <cell r="J3698">
            <v>42803</v>
          </cell>
        </row>
        <row r="3698">
          <cell r="L3698" t="str">
            <v>个</v>
          </cell>
          <cell r="M3698" t="str">
            <v>千克</v>
          </cell>
          <cell r="N3698" t="str">
            <v>单位换算</v>
          </cell>
          <cell r="O3698" t="str">
            <v>米</v>
          </cell>
        </row>
        <row r="3699">
          <cell r="A3699" t="str">
            <v>000000-1260-412</v>
          </cell>
          <cell r="B3699">
            <v>8544421100</v>
          </cell>
          <cell r="C3699" t="str">
            <v>有接头电缆</v>
          </cell>
          <cell r="D3699" t="str">
            <v>4|3|传输信号用|有接头|Carl Zeiss|000000-1260-412|小于80V</v>
          </cell>
          <cell r="E3699">
            <v>101</v>
          </cell>
          <cell r="F3699" t="str">
            <v>L2233D18A008</v>
          </cell>
          <cell r="G3699">
            <v>39</v>
          </cell>
          <cell r="H3699" t="str">
            <v>有接头电缆</v>
          </cell>
          <cell r="I3699" t="str">
            <v>Key switch cable</v>
          </cell>
          <cell r="J3699">
            <v>42804</v>
          </cell>
        </row>
        <row r="3699">
          <cell r="L3699" t="str">
            <v>个</v>
          </cell>
          <cell r="M3699" t="str">
            <v>千克</v>
          </cell>
          <cell r="N3699" t="str">
            <v>单位换算</v>
          </cell>
          <cell r="O3699" t="str">
            <v>米</v>
          </cell>
        </row>
        <row r="3700">
          <cell r="A3700" t="str">
            <v>000000-0581-497</v>
          </cell>
          <cell r="B3700">
            <v>8544421100</v>
          </cell>
          <cell r="C3700" t="str">
            <v>有接头电缆</v>
          </cell>
          <cell r="D3700" t="str">
            <v>4|3|传输信号用|有接头|Carl Zeiss|000000-0581-497|小于80V</v>
          </cell>
          <cell r="E3700">
            <v>101</v>
          </cell>
          <cell r="F3700" t="str">
            <v>L2233D18A008</v>
          </cell>
          <cell r="G3700">
            <v>39</v>
          </cell>
          <cell r="H3700" t="str">
            <v>USB 线</v>
          </cell>
          <cell r="I3700" t="str">
            <v>cable</v>
          </cell>
          <cell r="J3700">
            <v>42814</v>
          </cell>
        </row>
        <row r="3700">
          <cell r="L3700" t="str">
            <v>个</v>
          </cell>
          <cell r="M3700" t="str">
            <v>千克</v>
          </cell>
          <cell r="N3700" t="str">
            <v>1PC=2M</v>
          </cell>
          <cell r="O3700" t="str">
            <v>米</v>
          </cell>
        </row>
        <row r="3701">
          <cell r="A3701" t="str">
            <v>000000-0524-087</v>
          </cell>
          <cell r="B3701">
            <v>8544421100</v>
          </cell>
          <cell r="C3701" t="str">
            <v>有接头电缆</v>
          </cell>
          <cell r="D3701" t="str">
            <v>4|3|传输信号用|有接头|Carl Zeiss|000000-0524-087|小于80V</v>
          </cell>
          <cell r="E3701">
            <v>101</v>
          </cell>
          <cell r="F3701" t="str">
            <v>L2233D18A008</v>
          </cell>
          <cell r="G3701">
            <v>39</v>
          </cell>
          <cell r="H3701" t="str">
            <v>USB连接线</v>
          </cell>
          <cell r="I3701" t="str">
            <v>USB cable</v>
          </cell>
          <cell r="J3701">
            <v>42814</v>
          </cell>
        </row>
        <row r="3701">
          <cell r="L3701" t="str">
            <v>个</v>
          </cell>
          <cell r="M3701" t="str">
            <v>千克</v>
          </cell>
          <cell r="N3701" t="str">
            <v>1PC=5M</v>
          </cell>
          <cell r="O3701" t="str">
            <v>米</v>
          </cell>
        </row>
        <row r="3702">
          <cell r="A3702" t="str">
            <v>000000-0599-483</v>
          </cell>
          <cell r="B3702">
            <v>8544421100</v>
          </cell>
          <cell r="C3702" t="str">
            <v>有接头电缆</v>
          </cell>
          <cell r="D3702" t="str">
            <v>4|3|传输信号用|有接头|Carl Zeiss|000000-0599-483|小于80V</v>
          </cell>
          <cell r="E3702">
            <v>101</v>
          </cell>
          <cell r="F3702" t="str">
            <v>L2233D18A008</v>
          </cell>
          <cell r="G3702">
            <v>39</v>
          </cell>
          <cell r="H3702" t="str">
            <v>显示器电缆</v>
          </cell>
          <cell r="I3702" t="str">
            <v>Monitor Cable DVI-D 15.</v>
          </cell>
          <cell r="J3702">
            <v>42816</v>
          </cell>
        </row>
        <row r="3702">
          <cell r="L3702" t="str">
            <v>个</v>
          </cell>
          <cell r="M3702" t="str">
            <v>千克</v>
          </cell>
          <cell r="N3702" t="str">
            <v>单位换算</v>
          </cell>
          <cell r="O3702" t="str">
            <v>米</v>
          </cell>
        </row>
        <row r="3703">
          <cell r="A3703" t="str">
            <v>000000-0599-482</v>
          </cell>
          <cell r="B3703">
            <v>8544421100</v>
          </cell>
          <cell r="C3703" t="str">
            <v>有接头电缆</v>
          </cell>
          <cell r="D3703" t="str">
            <v>4|3|传输信号用|有接头|Carl Zeiss|000000-0599-482|小于80V</v>
          </cell>
          <cell r="E3703">
            <v>101</v>
          </cell>
          <cell r="F3703" t="str">
            <v>L2233D18A008</v>
          </cell>
          <cell r="G3703">
            <v>39</v>
          </cell>
          <cell r="H3703" t="str">
            <v>显示器电缆</v>
          </cell>
          <cell r="I3703" t="str">
            <v>Monitor Cable DVI-D 3.0</v>
          </cell>
          <cell r="J3703">
            <v>42816</v>
          </cell>
        </row>
        <row r="3703">
          <cell r="L3703" t="str">
            <v>个</v>
          </cell>
          <cell r="M3703" t="str">
            <v>千克</v>
          </cell>
          <cell r="N3703" t="str">
            <v>单位换算</v>
          </cell>
          <cell r="O3703" t="str">
            <v>米</v>
          </cell>
        </row>
        <row r="3704">
          <cell r="A3704" t="str">
            <v>000000-2214-747</v>
          </cell>
          <cell r="B3704">
            <v>8544421100</v>
          </cell>
          <cell r="C3704" t="str">
            <v>有接头电缆</v>
          </cell>
          <cell r="D3704" t="str">
            <v>4|3|传输信号用|有接头|Carl Zeiss|000000-2214-747|小于80V</v>
          </cell>
          <cell r="E3704">
            <v>101</v>
          </cell>
          <cell r="F3704" t="str">
            <v>L2233D18A008</v>
          </cell>
          <cell r="G3704">
            <v>39</v>
          </cell>
          <cell r="H3704" t="str">
            <v>电缆</v>
          </cell>
          <cell r="I3704" t="str">
            <v>Cable Set</v>
          </cell>
          <cell r="J3704">
            <v>42816</v>
          </cell>
        </row>
        <row r="3704">
          <cell r="L3704" t="str">
            <v>个</v>
          </cell>
          <cell r="M3704" t="str">
            <v>千克</v>
          </cell>
          <cell r="N3704" t="str">
            <v>单位换算</v>
          </cell>
          <cell r="O3704" t="str">
            <v>米</v>
          </cell>
        </row>
        <row r="3705">
          <cell r="A3705" t="str">
            <v>620801-9054-000</v>
          </cell>
          <cell r="B3705">
            <v>8544421100</v>
          </cell>
          <cell r="C3705" t="str">
            <v>有接头电缆</v>
          </cell>
          <cell r="D3705" t="str">
            <v>4|3|传输信号用|有接头|Carl Zeiss|620801-9054-000|小于80V</v>
          </cell>
          <cell r="E3705">
            <v>101</v>
          </cell>
          <cell r="F3705" t="str">
            <v>L2233D18A008</v>
          </cell>
          <cell r="G3705">
            <v>39</v>
          </cell>
          <cell r="H3705" t="str">
            <v>空气轴承转台用线缆</v>
          </cell>
          <cell r="I3705" t="str">
            <v>Cable supply RT-AB Elmo Autbau analog</v>
          </cell>
          <cell r="J3705">
            <v>42818</v>
          </cell>
        </row>
        <row r="3705">
          <cell r="L3705" t="str">
            <v>个</v>
          </cell>
          <cell r="M3705" t="str">
            <v>千克</v>
          </cell>
          <cell r="N3705" t="str">
            <v>1PC=10 M</v>
          </cell>
          <cell r="O3705" t="str">
            <v>米</v>
          </cell>
        </row>
        <row r="3706">
          <cell r="A3706" t="str">
            <v>000000-0544-791</v>
          </cell>
          <cell r="B3706">
            <v>8544421100</v>
          </cell>
          <cell r="C3706" t="str">
            <v>有接头电缆</v>
          </cell>
          <cell r="D3706" t="str">
            <v>4|3|传输信号用|有接头|Carl Zeiss|000000-0544-791|小于80V</v>
          </cell>
          <cell r="E3706">
            <v>101</v>
          </cell>
          <cell r="F3706" t="str">
            <v>L2233D18A008</v>
          </cell>
          <cell r="G3706">
            <v>39</v>
          </cell>
          <cell r="H3706" t="str">
            <v>1394连接线</v>
          </cell>
          <cell r="I3706" t="str">
            <v>Cable FireWire 1394pin/9in 5.0m</v>
          </cell>
          <cell r="J3706">
            <v>42818</v>
          </cell>
        </row>
        <row r="3706">
          <cell r="L3706" t="str">
            <v>个</v>
          </cell>
          <cell r="M3706" t="str">
            <v>千克</v>
          </cell>
          <cell r="N3706" t="str">
            <v>1PC=5M</v>
          </cell>
          <cell r="O3706" t="str">
            <v>米</v>
          </cell>
        </row>
        <row r="3707">
          <cell r="A3707" t="str">
            <v>A-1016-7564</v>
          </cell>
          <cell r="B3707">
            <v>8544421100</v>
          </cell>
          <cell r="C3707" t="str">
            <v>有接头电缆</v>
          </cell>
          <cell r="D3707" t="str">
            <v>4|3|传输信号用|有接头|Carl Zeiss|A-1016-7564|小于80V</v>
          </cell>
          <cell r="E3707">
            <v>101</v>
          </cell>
          <cell r="F3707" t="str">
            <v>L2233D18A008</v>
          </cell>
          <cell r="G3707">
            <v>39</v>
          </cell>
          <cell r="H3707" t="str">
            <v>有接头电缆</v>
          </cell>
          <cell r="I3707" t="str">
            <v>PLM6T MACHINE CABLE 6.0M</v>
          </cell>
          <cell r="J3707">
            <v>42823</v>
          </cell>
        </row>
        <row r="3707">
          <cell r="L3707" t="str">
            <v>个</v>
          </cell>
          <cell r="M3707" t="str">
            <v>千克</v>
          </cell>
          <cell r="N3707" t="str">
            <v>单位换算</v>
          </cell>
          <cell r="O3707" t="str">
            <v>米</v>
          </cell>
        </row>
        <row r="3708">
          <cell r="A3708" t="str">
            <v>349520-8904-000</v>
          </cell>
          <cell r="B3708">
            <v>8544421100</v>
          </cell>
          <cell r="C3708" t="str">
            <v>有接头电缆</v>
          </cell>
          <cell r="D3708" t="str">
            <v>4|3|传输信号用|有接头|Carl Zeiss|349520-8904-000|小于80V</v>
          </cell>
          <cell r="E3708">
            <v>101</v>
          </cell>
          <cell r="F3708" t="str">
            <v>L2233D18A008</v>
          </cell>
          <cell r="G3708">
            <v>39</v>
          </cell>
          <cell r="H3708" t="str">
            <v>数据传输线</v>
          </cell>
          <cell r="I3708" t="str">
            <v>Cable Set Column Exchange NSE</v>
          </cell>
          <cell r="J3708">
            <v>42824</v>
          </cell>
        </row>
        <row r="3708">
          <cell r="L3708" t="str">
            <v>个</v>
          </cell>
          <cell r="M3708" t="str">
            <v>千克</v>
          </cell>
          <cell r="N3708" t="str">
            <v>单位换算</v>
          </cell>
          <cell r="O3708" t="str">
            <v>米</v>
          </cell>
        </row>
        <row r="3709">
          <cell r="A3709" t="str">
            <v>360160-0000-617</v>
          </cell>
          <cell r="B3709">
            <v>8544421100</v>
          </cell>
          <cell r="C3709" t="str">
            <v>有接头电缆</v>
          </cell>
          <cell r="D3709" t="str">
            <v>4|3|传输信号用|有接头|Carl Zeiss|360160-0000-617|小于80V</v>
          </cell>
          <cell r="E3709">
            <v>101</v>
          </cell>
          <cell r="F3709" t="str">
            <v>L2233D18A008</v>
          </cell>
          <cell r="G3709">
            <v>39</v>
          </cell>
          <cell r="H3709" t="str">
            <v>数据线</v>
          </cell>
          <cell r="I3709" t="str">
            <v>CBL-DUAL NEG ION PUMP CONT-5.5M-CAPELLA</v>
          </cell>
          <cell r="J3709">
            <v>42830</v>
          </cell>
        </row>
        <row r="3709">
          <cell r="L3709" t="str">
            <v>个</v>
          </cell>
          <cell r="M3709" t="str">
            <v>千克</v>
          </cell>
          <cell r="N3709" t="str">
            <v>单位换算</v>
          </cell>
          <cell r="O3709" t="str">
            <v>米</v>
          </cell>
        </row>
        <row r="3710">
          <cell r="A3710" t="str">
            <v>000000-1974-610</v>
          </cell>
          <cell r="B3710">
            <v>8544421100</v>
          </cell>
          <cell r="C3710" t="str">
            <v>有接头电缆</v>
          </cell>
          <cell r="D3710" t="str">
            <v>4|3|传输信号用|有接头|Carl Zeiss|000000-1974-610|小于80V</v>
          </cell>
          <cell r="E3710">
            <v>101</v>
          </cell>
          <cell r="F3710" t="str">
            <v>L2233D18A008</v>
          </cell>
          <cell r="G3710">
            <v>39</v>
          </cell>
          <cell r="H3710" t="str">
            <v>数据线</v>
          </cell>
          <cell r="I3710" t="str">
            <v>Cable Power SATA</v>
          </cell>
          <cell r="J3710">
            <v>42831</v>
          </cell>
        </row>
        <row r="3710">
          <cell r="L3710" t="str">
            <v>个</v>
          </cell>
          <cell r="M3710" t="str">
            <v>千克</v>
          </cell>
          <cell r="N3710" t="str">
            <v>1pc=0.5米</v>
          </cell>
          <cell r="O3710" t="str">
            <v>米</v>
          </cell>
        </row>
        <row r="3711">
          <cell r="A3711" t="str">
            <v>000000-1416-428</v>
          </cell>
          <cell r="B3711">
            <v>8544421100</v>
          </cell>
          <cell r="C3711" t="str">
            <v>有接头电缆</v>
          </cell>
          <cell r="D3711" t="str">
            <v>4|3|传输信号用|有接头|Carl Zeiss|000000-1416-428|小于80V</v>
          </cell>
          <cell r="E3711">
            <v>101</v>
          </cell>
          <cell r="F3711" t="str">
            <v>L2233D18A008</v>
          </cell>
          <cell r="G3711">
            <v>39</v>
          </cell>
          <cell r="H3711" t="str">
            <v>有接头电缆</v>
          </cell>
          <cell r="I3711" t="str">
            <v>CableJST-SH 5pol,600</v>
          </cell>
          <cell r="J3711">
            <v>42836</v>
          </cell>
        </row>
        <row r="3711">
          <cell r="L3711" t="str">
            <v>个</v>
          </cell>
          <cell r="M3711" t="str">
            <v>千克</v>
          </cell>
          <cell r="N3711" t="str">
            <v>单位换算</v>
          </cell>
          <cell r="O3711" t="str">
            <v>米</v>
          </cell>
        </row>
        <row r="3712">
          <cell r="A3712" t="str">
            <v>000000-0475-510</v>
          </cell>
          <cell r="B3712">
            <v>8544421100</v>
          </cell>
          <cell r="C3712" t="str">
            <v>有接头电缆</v>
          </cell>
          <cell r="D3712" t="str">
            <v>4|3|传输信号用|有接头|Carl Zeiss|000000-0475-510|小于80V</v>
          </cell>
          <cell r="E3712">
            <v>101</v>
          </cell>
          <cell r="F3712" t="str">
            <v>L2233D18A008</v>
          </cell>
          <cell r="G3712">
            <v>39</v>
          </cell>
          <cell r="H3712" t="str">
            <v>有接头电缆</v>
          </cell>
          <cell r="I3712" t="str">
            <v>Power Cable</v>
          </cell>
          <cell r="J3712">
            <v>42842</v>
          </cell>
        </row>
        <row r="3712">
          <cell r="L3712" t="str">
            <v>个</v>
          </cell>
          <cell r="M3712" t="str">
            <v>千克</v>
          </cell>
          <cell r="N3712" t="str">
            <v>1PC=2.5M</v>
          </cell>
          <cell r="O3712" t="str">
            <v>米</v>
          </cell>
        </row>
        <row r="3713">
          <cell r="A3713" t="str">
            <v>600055-6060-014</v>
          </cell>
          <cell r="B3713">
            <v>8544421100</v>
          </cell>
          <cell r="C3713" t="str">
            <v>有接头电缆</v>
          </cell>
          <cell r="D3713" t="str">
            <v>4|3|传输信号用|有接头|Carl Zeiss|600055-6060-014|小于80V</v>
          </cell>
          <cell r="E3713">
            <v>101</v>
          </cell>
          <cell r="F3713" t="str">
            <v>L2233D18A008</v>
          </cell>
          <cell r="G3713">
            <v>39</v>
          </cell>
          <cell r="H3713" t="str">
            <v>测头线缆10m</v>
          </cell>
          <cell r="I3713" t="str">
            <v>M23 Data line for Inline fixd sensor 10m</v>
          </cell>
          <cell r="J3713">
            <v>42846</v>
          </cell>
        </row>
        <row r="3713">
          <cell r="L3713" t="str">
            <v>个</v>
          </cell>
          <cell r="M3713" t="str">
            <v>千克</v>
          </cell>
          <cell r="N3713" t="str">
            <v>单位换算</v>
          </cell>
          <cell r="O3713" t="str">
            <v>米</v>
          </cell>
        </row>
        <row r="3714">
          <cell r="A3714" t="str">
            <v>600055-6060-018</v>
          </cell>
          <cell r="B3714">
            <v>8544421100</v>
          </cell>
          <cell r="C3714" t="str">
            <v>有接头电缆</v>
          </cell>
          <cell r="D3714" t="str">
            <v>4|3|传输信号用|有接头|Carl Zeiss|600055-6060-018|小于80V</v>
          </cell>
          <cell r="E3714">
            <v>101</v>
          </cell>
          <cell r="F3714" t="str">
            <v>L2233D18A008</v>
          </cell>
          <cell r="G3714">
            <v>39</v>
          </cell>
          <cell r="H3714" t="str">
            <v>测头线缆2m</v>
          </cell>
          <cell r="I3714" t="str">
            <v>M23 Data line for Inline fixd sensr 2m</v>
          </cell>
          <cell r="J3714">
            <v>42846</v>
          </cell>
        </row>
        <row r="3714">
          <cell r="L3714" t="str">
            <v>个</v>
          </cell>
          <cell r="M3714" t="str">
            <v>千克</v>
          </cell>
          <cell r="N3714" t="str">
            <v>单位换算</v>
          </cell>
          <cell r="O3714" t="str">
            <v>米</v>
          </cell>
        </row>
        <row r="3715">
          <cell r="A3715" t="str">
            <v>600055-6060-015</v>
          </cell>
          <cell r="B3715">
            <v>8544421100</v>
          </cell>
          <cell r="C3715" t="str">
            <v>有接头电缆</v>
          </cell>
          <cell r="D3715" t="str">
            <v>4|3|传输信号用|有接头|Carl Zeiss|600055-6060-015|小于80V</v>
          </cell>
          <cell r="E3715">
            <v>101</v>
          </cell>
          <cell r="F3715" t="str">
            <v>L2233D18A008</v>
          </cell>
          <cell r="G3715">
            <v>39</v>
          </cell>
          <cell r="H3715" t="str">
            <v>测头线缆0，7m</v>
          </cell>
          <cell r="I3715" t="str">
            <v>M23 Data line for Inline fixd sensr 0,7m</v>
          </cell>
          <cell r="J3715">
            <v>42846</v>
          </cell>
        </row>
        <row r="3715">
          <cell r="L3715" t="str">
            <v>个</v>
          </cell>
          <cell r="M3715" t="str">
            <v>千克</v>
          </cell>
          <cell r="N3715" t="str">
            <v>单位换算</v>
          </cell>
          <cell r="O3715" t="str">
            <v>米</v>
          </cell>
        </row>
        <row r="3716">
          <cell r="A3716" t="str">
            <v>600055-2360-006</v>
          </cell>
          <cell r="B3716">
            <v>8544421100</v>
          </cell>
          <cell r="C3716" t="str">
            <v>有接头电缆</v>
          </cell>
          <cell r="D3716" t="str">
            <v>4|3|传输信号用|有接头|Carl Zeiss|600055-2360-006|小于80V</v>
          </cell>
          <cell r="E3716">
            <v>101</v>
          </cell>
          <cell r="F3716" t="str">
            <v>L2233D18A008</v>
          </cell>
          <cell r="G3716">
            <v>39</v>
          </cell>
          <cell r="H3716" t="str">
            <v>多芯通讯线缆</v>
          </cell>
          <cell r="I3716" t="str">
            <v>Bus cable MVS2/3D 8pol Bu 2m</v>
          </cell>
          <cell r="J3716">
            <v>42846</v>
          </cell>
        </row>
        <row r="3716">
          <cell r="L3716" t="str">
            <v>个</v>
          </cell>
          <cell r="M3716" t="str">
            <v>千克</v>
          </cell>
          <cell r="N3716" t="str">
            <v>单位换算</v>
          </cell>
          <cell r="O3716" t="str">
            <v>米</v>
          </cell>
        </row>
        <row r="3717">
          <cell r="A3717" t="str">
            <v>600055-6060-008</v>
          </cell>
          <cell r="B3717">
            <v>8544421100</v>
          </cell>
          <cell r="C3717" t="str">
            <v>有接头电缆</v>
          </cell>
          <cell r="D3717" t="str">
            <v>4|3|传输信号用|有接头|Carl Zeiss|600055-6060-008|小于80V</v>
          </cell>
          <cell r="E3717">
            <v>101</v>
          </cell>
          <cell r="F3717" t="str">
            <v>L2233D18A008</v>
          </cell>
          <cell r="G3717">
            <v>39</v>
          </cell>
          <cell r="H3717" t="str">
            <v>显示器连接线</v>
          </cell>
          <cell r="I3717" t="str">
            <v>Video cable,2x 1,8m for Cronos Grabber</v>
          </cell>
          <cell r="J3717">
            <v>42846</v>
          </cell>
        </row>
        <row r="3717">
          <cell r="L3717" t="str">
            <v>个</v>
          </cell>
          <cell r="M3717" t="str">
            <v>千克</v>
          </cell>
          <cell r="N3717" t="str">
            <v>单位换算</v>
          </cell>
          <cell r="O3717" t="str">
            <v>米</v>
          </cell>
        </row>
        <row r="3718">
          <cell r="A3718" t="str">
            <v>000000-0597-541</v>
          </cell>
          <cell r="B3718">
            <v>8544421100</v>
          </cell>
          <cell r="C3718" t="str">
            <v>有接头电缆</v>
          </cell>
          <cell r="D3718" t="str">
            <v>4|3|传输信号用|有接头|Carl Zeiss|000000-0597-541|小于80V</v>
          </cell>
          <cell r="E3718">
            <v>101</v>
          </cell>
          <cell r="F3718" t="str">
            <v>L2233D18A008</v>
          </cell>
          <cell r="G3718">
            <v>39</v>
          </cell>
          <cell r="H3718" t="str">
            <v>测头线</v>
          </cell>
          <cell r="I3718" t="str">
            <v>D-Sub Cable 9p St/9p Bu 1:1 1,8m</v>
          </cell>
          <cell r="J3718">
            <v>42846</v>
          </cell>
        </row>
        <row r="3718">
          <cell r="L3718" t="str">
            <v>个</v>
          </cell>
          <cell r="M3718" t="str">
            <v>千克</v>
          </cell>
          <cell r="N3718" t="str">
            <v>单位换算</v>
          </cell>
          <cell r="O3718" t="str">
            <v>米</v>
          </cell>
        </row>
        <row r="3719">
          <cell r="A3719" t="str">
            <v>000000-1176-102</v>
          </cell>
          <cell r="B3719">
            <v>8544421100</v>
          </cell>
          <cell r="C3719" t="str">
            <v>有接头电缆</v>
          </cell>
          <cell r="D3719" t="str">
            <v>4|3|传输信号用|有接头|Carl Zeiss|000000-1176-102|小于80V</v>
          </cell>
          <cell r="E3719">
            <v>101</v>
          </cell>
          <cell r="F3719" t="str">
            <v>L2233D18A008</v>
          </cell>
          <cell r="G3719">
            <v>39</v>
          </cell>
          <cell r="H3719" t="str">
            <v>有接头电缆</v>
          </cell>
          <cell r="I3719" t="str">
            <v>CAN-wire 2500</v>
          </cell>
          <cell r="J3719">
            <v>42851</v>
          </cell>
        </row>
        <row r="3719">
          <cell r="L3719" t="str">
            <v>个</v>
          </cell>
          <cell r="M3719" t="str">
            <v>千克</v>
          </cell>
          <cell r="N3719" t="str">
            <v>单位换算</v>
          </cell>
          <cell r="O3719" t="str">
            <v>米</v>
          </cell>
        </row>
        <row r="3720">
          <cell r="A3720" t="str">
            <v>349532-8003-000</v>
          </cell>
          <cell r="B3720">
            <v>8544421100</v>
          </cell>
          <cell r="C3720" t="str">
            <v>有接头电缆</v>
          </cell>
          <cell r="D3720" t="str">
            <v>4|3|传输信号用|有接头|Carl Zeiss|349532-8003-000|小于80V</v>
          </cell>
          <cell r="E3720">
            <v>101</v>
          </cell>
          <cell r="F3720" t="str">
            <v>L2233D18A008</v>
          </cell>
          <cell r="G3720">
            <v>39</v>
          </cell>
          <cell r="H3720" t="str">
            <v>有接头电缆</v>
          </cell>
          <cell r="I3720" t="str">
            <v>High Voltage Cable 3425mm</v>
          </cell>
          <cell r="J3720">
            <v>42857</v>
          </cell>
        </row>
        <row r="3720">
          <cell r="L3720" t="str">
            <v>个</v>
          </cell>
          <cell r="M3720" t="str">
            <v>千克</v>
          </cell>
          <cell r="N3720" t="str">
            <v>单位换算</v>
          </cell>
          <cell r="O3720" t="str">
            <v>米</v>
          </cell>
        </row>
        <row r="3721">
          <cell r="A3721" t="str">
            <v>600780-8420-000</v>
          </cell>
          <cell r="B3721">
            <v>8544421100</v>
          </cell>
          <cell r="C3721" t="str">
            <v>有接头电缆</v>
          </cell>
          <cell r="D3721" t="str">
            <v>4|3|传输信号用|有接头|Carl Zeiss|600780-8420-000|小于80V</v>
          </cell>
          <cell r="E3721">
            <v>101</v>
          </cell>
          <cell r="F3721" t="str">
            <v>L2233D18A008</v>
          </cell>
          <cell r="G3721">
            <v>39</v>
          </cell>
          <cell r="H3721" t="str">
            <v>激光探头信号线24V</v>
          </cell>
          <cell r="I3721" t="str">
            <v>POE cable for Linescan II</v>
          </cell>
          <cell r="J3721">
            <v>42865</v>
          </cell>
        </row>
        <row r="3721">
          <cell r="L3721" t="str">
            <v>个</v>
          </cell>
          <cell r="M3721" t="str">
            <v>千克</v>
          </cell>
          <cell r="N3721" t="str">
            <v>单位换算</v>
          </cell>
          <cell r="O3721" t="str">
            <v>米</v>
          </cell>
        </row>
        <row r="3722">
          <cell r="A3722" t="str">
            <v>266002-1121-801</v>
          </cell>
          <cell r="B3722">
            <v>8544421100</v>
          </cell>
          <cell r="C3722" t="str">
            <v>有接头电缆</v>
          </cell>
          <cell r="D3722" t="str">
            <v>4|3|传输信号用|有接头|Carl Zeiss|266002-1121-801|小于80V</v>
          </cell>
          <cell r="E3722">
            <v>101</v>
          </cell>
          <cell r="F3722" t="str">
            <v>L2233D18A008</v>
          </cell>
          <cell r="G3722">
            <v>39</v>
          </cell>
          <cell r="H3722" t="str">
            <v>电源线</v>
          </cell>
          <cell r="I3722" t="str">
            <v>CORD POWER CHINA 2.5M</v>
          </cell>
          <cell r="J3722">
            <v>42872</v>
          </cell>
        </row>
        <row r="3722">
          <cell r="L3722" t="str">
            <v>个</v>
          </cell>
          <cell r="M3722" t="str">
            <v>千克</v>
          </cell>
          <cell r="N3722" t="str">
            <v>1PC=2.5M</v>
          </cell>
          <cell r="O3722" t="str">
            <v>米</v>
          </cell>
        </row>
        <row r="3723">
          <cell r="A3723" t="str">
            <v>000000-0525-668</v>
          </cell>
          <cell r="B3723">
            <v>8544421100</v>
          </cell>
          <cell r="C3723" t="str">
            <v>有接头电缆</v>
          </cell>
          <cell r="D3723" t="str">
            <v>4|3|传输信号用|有接头|Carl Zeiss|000000-0525-668|小于80V</v>
          </cell>
          <cell r="E3723">
            <v>101</v>
          </cell>
          <cell r="F3723" t="str">
            <v>L2233D18A008</v>
          </cell>
          <cell r="G3723">
            <v>39</v>
          </cell>
          <cell r="H3723" t="str">
            <v>控制线</v>
          </cell>
          <cell r="I3723" t="str">
            <v>Pcie-Kabel 19plug AWG28 L=1.0m</v>
          </cell>
          <cell r="J3723">
            <v>42874</v>
          </cell>
        </row>
        <row r="3723">
          <cell r="L3723" t="str">
            <v>个</v>
          </cell>
          <cell r="M3723" t="str">
            <v>千克</v>
          </cell>
          <cell r="N3723" t="str">
            <v>单位换算</v>
          </cell>
          <cell r="O3723" t="str">
            <v>米</v>
          </cell>
        </row>
        <row r="3724">
          <cell r="A3724" t="str">
            <v>000000-2094-570</v>
          </cell>
          <cell r="B3724">
            <v>8544421100</v>
          </cell>
          <cell r="C3724" t="str">
            <v>有接头电缆</v>
          </cell>
          <cell r="D3724" t="str">
            <v>4|3|传输信号用|有接头|Carl Zeiss|000000-2094-570|小于80V</v>
          </cell>
          <cell r="E3724">
            <v>101</v>
          </cell>
          <cell r="F3724" t="str">
            <v>L2233D18A008</v>
          </cell>
          <cell r="G3724">
            <v>39</v>
          </cell>
          <cell r="H3724" t="str">
            <v>电源线</v>
          </cell>
          <cell r="I3724" t="str">
            <v>CABLE POWER SUPPLY TO ENGINE PWR</v>
          </cell>
          <cell r="J3724">
            <v>42876</v>
          </cell>
        </row>
        <row r="3724">
          <cell r="L3724" t="str">
            <v>个</v>
          </cell>
          <cell r="M3724" t="str">
            <v>千克</v>
          </cell>
          <cell r="N3724" t="str">
            <v>单位换算</v>
          </cell>
          <cell r="O3724" t="str">
            <v>米</v>
          </cell>
        </row>
        <row r="3725">
          <cell r="A3725" t="str">
            <v>266002-1115-973</v>
          </cell>
          <cell r="B3725">
            <v>8544421100</v>
          </cell>
          <cell r="C3725" t="str">
            <v>有接头电缆</v>
          </cell>
          <cell r="D3725" t="str">
            <v>4|3|传输信号用|有接头|Carl Zeiss|266002-1115-973|小于80V</v>
          </cell>
          <cell r="E3725">
            <v>101</v>
          </cell>
          <cell r="F3725" t="str">
            <v>L2233D18A008</v>
          </cell>
          <cell r="G3725">
            <v>39</v>
          </cell>
          <cell r="H3725" t="str">
            <v>有接头电缆</v>
          </cell>
          <cell r="I3725" t="str">
            <v>CORD PWR IEC 320 39INCHES</v>
          </cell>
          <cell r="J3725">
            <v>42876</v>
          </cell>
        </row>
        <row r="3725">
          <cell r="L3725" t="str">
            <v>个</v>
          </cell>
          <cell r="M3725" t="str">
            <v>千克</v>
          </cell>
          <cell r="N3725" t="str">
            <v>1PC=1M</v>
          </cell>
          <cell r="O3725" t="str">
            <v>米</v>
          </cell>
        </row>
        <row r="3726">
          <cell r="A3726" t="str">
            <v>360235-0000-125</v>
          </cell>
          <cell r="B3726">
            <v>8544421100</v>
          </cell>
          <cell r="C3726" t="str">
            <v>有接头电缆</v>
          </cell>
          <cell r="D3726" t="str">
            <v>4|3|传输信号用|有接头|Carl Zeiss|360235-0000-125|小于80V</v>
          </cell>
          <cell r="E3726">
            <v>101</v>
          </cell>
          <cell r="F3726" t="str">
            <v>L2233D18A008</v>
          </cell>
          <cell r="G3726">
            <v>39</v>
          </cell>
          <cell r="H3726" t="str">
            <v>有接头电缆</v>
          </cell>
          <cell r="I3726" t="str">
            <v>CBL- FIBER  OPTIC-DUPLEX-ST/ST-5M</v>
          </cell>
          <cell r="J3726">
            <v>42878</v>
          </cell>
        </row>
        <row r="3726">
          <cell r="L3726" t="str">
            <v>个</v>
          </cell>
          <cell r="M3726" t="str">
            <v>千克</v>
          </cell>
          <cell r="N3726" t="str">
            <v>单位换算</v>
          </cell>
          <cell r="O3726" t="str">
            <v>米</v>
          </cell>
        </row>
        <row r="3727">
          <cell r="A3727" t="str">
            <v>349501-9060-000</v>
          </cell>
          <cell r="B3727">
            <v>8544421100</v>
          </cell>
          <cell r="C3727" t="str">
            <v>有接头电缆</v>
          </cell>
          <cell r="D3727" t="str">
            <v>4|3|传输信号用|有接头|Carl Zeiss|349501-9060-000|小于80V</v>
          </cell>
          <cell r="E3727">
            <v>101</v>
          </cell>
          <cell r="F3727" t="str">
            <v>L2233D18A008</v>
          </cell>
          <cell r="G3727">
            <v>39</v>
          </cell>
          <cell r="H3727" t="str">
            <v>有接头电缆</v>
          </cell>
          <cell r="I3727" t="str">
            <v>IXXAT VAC CAN kit</v>
          </cell>
          <cell r="J3727">
            <v>42879</v>
          </cell>
        </row>
        <row r="3727">
          <cell r="L3727" t="str">
            <v>个</v>
          </cell>
          <cell r="M3727" t="str">
            <v>千克</v>
          </cell>
          <cell r="N3727" t="str">
            <v>单位换算</v>
          </cell>
          <cell r="O3727" t="str">
            <v>米</v>
          </cell>
        </row>
        <row r="3728">
          <cell r="A3728" t="str">
            <v>000000-0549-483</v>
          </cell>
          <cell r="B3728">
            <v>8544421100</v>
          </cell>
          <cell r="C3728" t="str">
            <v>有接头电缆</v>
          </cell>
          <cell r="D3728" t="str">
            <v>4|3|传输信号用|有接头|Carl Zeiss|000000-0549-483|小于80V</v>
          </cell>
          <cell r="E3728">
            <v>101</v>
          </cell>
          <cell r="F3728" t="str">
            <v>L2233D18A008</v>
          </cell>
          <cell r="G3728">
            <v>39</v>
          </cell>
          <cell r="H3728" t="str">
            <v>有接头电缆</v>
          </cell>
          <cell r="I3728" t="str">
            <v>USB2.0 Mini-Adapter 150Mbps Wireless</v>
          </cell>
          <cell r="J3728">
            <v>42880</v>
          </cell>
        </row>
        <row r="3728">
          <cell r="L3728" t="str">
            <v>个</v>
          </cell>
          <cell r="M3728" t="str">
            <v>千克</v>
          </cell>
          <cell r="N3728" t="str">
            <v>单位换算</v>
          </cell>
          <cell r="O3728" t="str">
            <v>米</v>
          </cell>
        </row>
        <row r="3729">
          <cell r="A3729" t="str">
            <v>308203-1070-000</v>
          </cell>
          <cell r="B3729">
            <v>8544421100</v>
          </cell>
          <cell r="C3729" t="str">
            <v>有接头电缆</v>
          </cell>
          <cell r="D3729" t="str">
            <v>4|3|传输信号用|有接头|Carl Zeiss|308203-1070-000|小于80V</v>
          </cell>
          <cell r="E3729">
            <v>101</v>
          </cell>
          <cell r="F3729" t="str">
            <v>L2233D18A008</v>
          </cell>
          <cell r="G3729">
            <v>39</v>
          </cell>
          <cell r="H3729" t="str">
            <v>5米视频线，HDMI 转 DVI, 用于传输视频信号</v>
          </cell>
          <cell r="I3729" t="str">
            <v>HD VIDEO CABLE-HDMI TO DVI-5M</v>
          </cell>
          <cell r="J3729">
            <v>42881</v>
          </cell>
        </row>
        <row r="3729">
          <cell r="L3729" t="str">
            <v>个</v>
          </cell>
          <cell r="M3729" t="str">
            <v>千克</v>
          </cell>
          <cell r="N3729" t="str">
            <v>1PC=5M</v>
          </cell>
          <cell r="O3729" t="str">
            <v>米</v>
          </cell>
        </row>
        <row r="3730">
          <cell r="A3730" t="str">
            <v>000000-0531-318</v>
          </cell>
          <cell r="B3730">
            <v>8544421100</v>
          </cell>
          <cell r="C3730" t="str">
            <v>有接头电缆</v>
          </cell>
          <cell r="D3730" t="str">
            <v>4|3|传输信号用|有接头|Carl Zeiss|000000-0531-318|小于80V</v>
          </cell>
          <cell r="E3730">
            <v>101</v>
          </cell>
          <cell r="F3730" t="str">
            <v>L2233D18A008</v>
          </cell>
          <cell r="G3730">
            <v>39</v>
          </cell>
          <cell r="H3730" t="str">
            <v>有接头电缆</v>
          </cell>
          <cell r="I3730" t="str">
            <v>Cable CarneraLink(LVDS) 36pin 3m</v>
          </cell>
          <cell r="J3730">
            <v>42886</v>
          </cell>
        </row>
        <row r="3730">
          <cell r="L3730" t="str">
            <v>个</v>
          </cell>
          <cell r="M3730" t="str">
            <v>千克</v>
          </cell>
          <cell r="N3730" t="str">
            <v>单位换算</v>
          </cell>
          <cell r="O3730" t="str">
            <v>米</v>
          </cell>
        </row>
        <row r="3731">
          <cell r="A3731" t="str">
            <v>000000-2112-817</v>
          </cell>
          <cell r="B3731">
            <v>8544421100</v>
          </cell>
          <cell r="C3731" t="str">
            <v>有接头电缆</v>
          </cell>
          <cell r="D3731" t="str">
            <v>4|3|传输信号用|有接头|Carl Zeiss|000000-2112-817|小于80V</v>
          </cell>
          <cell r="E3731">
            <v>101</v>
          </cell>
          <cell r="F3731" t="str">
            <v>L2233D18A008</v>
          </cell>
          <cell r="G3731">
            <v>39</v>
          </cell>
          <cell r="H3731" t="str">
            <v>有接头电缆</v>
          </cell>
          <cell r="I3731" t="str">
            <v>CABLE HARNESS</v>
          </cell>
          <cell r="J3731">
            <v>42888</v>
          </cell>
        </row>
        <row r="3731">
          <cell r="L3731" t="str">
            <v>个</v>
          </cell>
          <cell r="M3731" t="str">
            <v>千克</v>
          </cell>
          <cell r="N3731" t="str">
            <v>单位换算</v>
          </cell>
          <cell r="O3731" t="str">
            <v>米</v>
          </cell>
        </row>
        <row r="3732">
          <cell r="A3732" t="str">
            <v>000000-2159-362</v>
          </cell>
          <cell r="B3732">
            <v>8544421100</v>
          </cell>
          <cell r="C3732" t="str">
            <v>有接头电缆</v>
          </cell>
          <cell r="D3732" t="str">
            <v>4|3|传输信号用|有接头|Carl Zeiss|000000-2159-362|小于80V</v>
          </cell>
          <cell r="E3732">
            <v>101</v>
          </cell>
          <cell r="F3732" t="str">
            <v>L2233D18A008</v>
          </cell>
          <cell r="G3732">
            <v>39</v>
          </cell>
          <cell r="H3732" t="str">
            <v>数据线</v>
          </cell>
          <cell r="I3732" t="str">
            <v>FRU USB cable</v>
          </cell>
          <cell r="J3732">
            <v>42895</v>
          </cell>
        </row>
        <row r="3732">
          <cell r="L3732" t="str">
            <v>个</v>
          </cell>
          <cell r="M3732" t="str">
            <v>千克</v>
          </cell>
          <cell r="N3732" t="str">
            <v>1PC=1.55M</v>
          </cell>
          <cell r="O3732" t="str">
            <v>米</v>
          </cell>
        </row>
        <row r="3733">
          <cell r="A3733" t="str">
            <v>000000-0563-796</v>
          </cell>
          <cell r="B3733">
            <v>8544421100</v>
          </cell>
          <cell r="C3733" t="str">
            <v>有接头电缆</v>
          </cell>
          <cell r="D3733" t="str">
            <v>4|3|传输信号用|有接头|Carl Zeiss|000000-0563-796|小于80V</v>
          </cell>
          <cell r="E3733">
            <v>101</v>
          </cell>
          <cell r="F3733" t="str">
            <v>L2233D18A008</v>
          </cell>
          <cell r="G3733">
            <v>39</v>
          </cell>
          <cell r="H3733" t="str">
            <v>连接线</v>
          </cell>
          <cell r="I3733" t="str">
            <v>10m Adapter Cable for MKC-210 /IKEGAMI</v>
          </cell>
          <cell r="J3733">
            <v>42898</v>
          </cell>
        </row>
        <row r="3733">
          <cell r="L3733" t="str">
            <v>个</v>
          </cell>
          <cell r="M3733" t="str">
            <v>千克</v>
          </cell>
          <cell r="N3733" t="str">
            <v>1PC=10M</v>
          </cell>
          <cell r="O3733" t="str">
            <v>米</v>
          </cell>
        </row>
        <row r="3734">
          <cell r="A3734" t="str">
            <v>266002-1121-032</v>
          </cell>
          <cell r="B3734">
            <v>8544421100</v>
          </cell>
          <cell r="C3734" t="str">
            <v>有接头电缆</v>
          </cell>
          <cell r="D3734" t="str">
            <v>4|3|传输信号用|有接头|Carl Zeiss|266002-1121-032|小于80V</v>
          </cell>
          <cell r="E3734">
            <v>101</v>
          </cell>
          <cell r="F3734" t="str">
            <v>L2233D18A008</v>
          </cell>
          <cell r="G3734">
            <v>39</v>
          </cell>
          <cell r="H3734" t="str">
            <v>有接头电缆</v>
          </cell>
          <cell r="I3734" t="str">
            <v>ASSY CBL CTS2 CHIN DET RIGHT</v>
          </cell>
          <cell r="J3734">
            <v>42900</v>
          </cell>
        </row>
        <row r="3734">
          <cell r="L3734" t="str">
            <v>个</v>
          </cell>
          <cell r="M3734" t="str">
            <v>千克</v>
          </cell>
          <cell r="N3734" t="str">
            <v>单位换算</v>
          </cell>
          <cell r="O3734" t="str">
            <v>米</v>
          </cell>
        </row>
        <row r="3735">
          <cell r="A3735" t="str">
            <v>000000-1461-521</v>
          </cell>
          <cell r="B3735">
            <v>8544421100</v>
          </cell>
          <cell r="C3735" t="str">
            <v>有接头电缆</v>
          </cell>
          <cell r="D3735" t="str">
            <v>4|3|传输信号用|有接头|Carl Zeiss|000000-1461-521|小于80V</v>
          </cell>
          <cell r="E3735">
            <v>101</v>
          </cell>
          <cell r="F3735" t="str">
            <v>L2233D18A008</v>
          </cell>
          <cell r="G3735">
            <v>39</v>
          </cell>
          <cell r="H3735" t="str">
            <v>扫描板连接线</v>
          </cell>
          <cell r="I3735" t="str">
            <v>8POL.XA YE 300 PLUS DRIVE Y CONN CABLE</v>
          </cell>
          <cell r="J3735">
            <v>42906</v>
          </cell>
        </row>
        <row r="3735">
          <cell r="L3735" t="str">
            <v>个</v>
          </cell>
          <cell r="M3735" t="str">
            <v>千克</v>
          </cell>
          <cell r="N3735" t="str">
            <v>单位换算</v>
          </cell>
          <cell r="O3735" t="str">
            <v>米</v>
          </cell>
        </row>
        <row r="3736">
          <cell r="A3736" t="str">
            <v>000000-0461-590</v>
          </cell>
          <cell r="B3736">
            <v>8544421100</v>
          </cell>
          <cell r="C3736" t="str">
            <v>有接头电缆</v>
          </cell>
          <cell r="D3736" t="str">
            <v>4|3|传输信号用|有接头|Carl Zeiss|000000-0461-590|小于80V</v>
          </cell>
          <cell r="E3736">
            <v>101</v>
          </cell>
          <cell r="F3736" t="str">
            <v>L2233D18A008</v>
          </cell>
          <cell r="G3736">
            <v>39</v>
          </cell>
          <cell r="H3736" t="str">
            <v>电源导线</v>
          </cell>
          <cell r="I3736" t="str">
            <v>Cable lemo/FGG/FGJ-3B 18 pin bk 3.5m</v>
          </cell>
          <cell r="J3736">
            <v>42906</v>
          </cell>
        </row>
        <row r="3736">
          <cell r="L3736" t="str">
            <v>个</v>
          </cell>
          <cell r="M3736" t="str">
            <v>千克</v>
          </cell>
          <cell r="N3736" t="str">
            <v>单位换算</v>
          </cell>
          <cell r="O3736" t="str">
            <v>米</v>
          </cell>
        </row>
        <row r="3737">
          <cell r="A3737" t="str">
            <v>000000-0471-565</v>
          </cell>
          <cell r="B3737">
            <v>8544421100</v>
          </cell>
          <cell r="C3737" t="str">
            <v>有接头电缆</v>
          </cell>
          <cell r="D3737" t="str">
            <v>4|3|传输信号用|有接头|Carl Zeiss|000000-0471-565|小于80V</v>
          </cell>
          <cell r="E3737">
            <v>101</v>
          </cell>
          <cell r="F3737" t="str">
            <v>L2233D18A008</v>
          </cell>
          <cell r="G3737">
            <v>39</v>
          </cell>
          <cell r="H3737" t="str">
            <v>电源导线</v>
          </cell>
          <cell r="I3737" t="str">
            <v>Cable 3M/MDR-LVDS 14pin PL/PL 2.5m</v>
          </cell>
          <cell r="J3737">
            <v>42906</v>
          </cell>
        </row>
        <row r="3737">
          <cell r="L3737" t="str">
            <v>个</v>
          </cell>
          <cell r="M3737" t="str">
            <v>千克</v>
          </cell>
          <cell r="N3737" t="str">
            <v>单位换算</v>
          </cell>
          <cell r="O3737" t="str">
            <v>米</v>
          </cell>
        </row>
        <row r="3738">
          <cell r="A3738" t="str">
            <v>000000-1367-283</v>
          </cell>
          <cell r="B3738">
            <v>8544421100</v>
          </cell>
          <cell r="C3738" t="str">
            <v>有接头电缆</v>
          </cell>
          <cell r="D3738" t="str">
            <v>4|3|传输信号用|有接头|Carl Zeiss|000000-1367-283|小于80V</v>
          </cell>
          <cell r="E3738">
            <v>101</v>
          </cell>
          <cell r="F3738" t="str">
            <v>L2233D18A008</v>
          </cell>
          <cell r="G3738">
            <v>39</v>
          </cell>
          <cell r="H3738" t="str">
            <v>准分子手术床电源线</v>
          </cell>
          <cell r="I3738" t="str">
            <v>Power cable LSC 80</v>
          </cell>
          <cell r="J3738">
            <v>42907</v>
          </cell>
        </row>
        <row r="3738">
          <cell r="L3738" t="str">
            <v>个</v>
          </cell>
          <cell r="M3738" t="str">
            <v>千克</v>
          </cell>
          <cell r="N3738" t="str">
            <v>单位换算</v>
          </cell>
          <cell r="O3738" t="str">
            <v>米</v>
          </cell>
        </row>
        <row r="3739">
          <cell r="A3739" t="str">
            <v>000000-1367-284</v>
          </cell>
          <cell r="B3739">
            <v>8544421100</v>
          </cell>
          <cell r="C3739" t="str">
            <v>有接头电缆</v>
          </cell>
          <cell r="D3739" t="str">
            <v>4|3|传输信号用|有接头|Carl Zeiss|000000-1367-284|小于80V</v>
          </cell>
          <cell r="E3739">
            <v>101</v>
          </cell>
          <cell r="F3739" t="str">
            <v>L2233D18A008</v>
          </cell>
          <cell r="G3739">
            <v>39</v>
          </cell>
          <cell r="H3739" t="str">
            <v>准分子手术床数据线</v>
          </cell>
          <cell r="I3739" t="str">
            <v>Interlock cable LSC80</v>
          </cell>
          <cell r="J3739">
            <v>42907</v>
          </cell>
        </row>
        <row r="3739">
          <cell r="L3739" t="str">
            <v>个</v>
          </cell>
          <cell r="M3739" t="str">
            <v>千克</v>
          </cell>
          <cell r="N3739" t="str">
            <v>单位换算</v>
          </cell>
          <cell r="O3739" t="str">
            <v>米</v>
          </cell>
        </row>
        <row r="3740">
          <cell r="A3740" t="str">
            <v>000000-2108-931</v>
          </cell>
          <cell r="B3740">
            <v>8544421100</v>
          </cell>
          <cell r="C3740" t="str">
            <v>有接头电缆</v>
          </cell>
          <cell r="D3740" t="str">
            <v>4|3|传输信号用|有接头|Carl Zeiss|000000-2108-931|小于80V</v>
          </cell>
          <cell r="E3740">
            <v>101</v>
          </cell>
          <cell r="F3740" t="str">
            <v>L2233D18A008</v>
          </cell>
          <cell r="G3740">
            <v>39</v>
          </cell>
          <cell r="H3740" t="str">
            <v>适配线缆</v>
          </cell>
          <cell r="I3740" t="str">
            <v>Adaptor cable</v>
          </cell>
          <cell r="J3740">
            <v>42908</v>
          </cell>
        </row>
        <row r="3740">
          <cell r="L3740" t="str">
            <v>个</v>
          </cell>
          <cell r="M3740" t="str">
            <v>千克</v>
          </cell>
          <cell r="N3740" t="str">
            <v>1pc =3m</v>
          </cell>
          <cell r="O3740" t="str">
            <v>米</v>
          </cell>
        </row>
        <row r="3741">
          <cell r="A3741" t="str">
            <v>000000-1398-205</v>
          </cell>
          <cell r="B3741">
            <v>8544421100</v>
          </cell>
          <cell r="C3741" t="str">
            <v>有接头电缆</v>
          </cell>
          <cell r="D3741" t="str">
            <v>4|3|传输信号用|有接头|Carl Zeiss|000000-1398-205|小于80V</v>
          </cell>
          <cell r="E3741">
            <v>101</v>
          </cell>
          <cell r="F3741" t="str">
            <v>L2233D18A008</v>
          </cell>
          <cell r="G3741">
            <v>39</v>
          </cell>
          <cell r="H3741" t="str">
            <v>控制电缆</v>
          </cell>
          <cell r="I3741" t="str">
            <v>Cable,control panel 2</v>
          </cell>
          <cell r="J3741">
            <v>42909</v>
          </cell>
        </row>
        <row r="3741">
          <cell r="L3741" t="str">
            <v>个</v>
          </cell>
          <cell r="M3741" t="str">
            <v>千克</v>
          </cell>
          <cell r="N3741" t="str">
            <v>单位换算</v>
          </cell>
          <cell r="O3741" t="str">
            <v>米</v>
          </cell>
        </row>
        <row r="3742">
          <cell r="A3742" t="str">
            <v>CABLE SC11/731A</v>
          </cell>
          <cell r="B3742">
            <v>8544421100</v>
          </cell>
          <cell r="C3742" t="str">
            <v>有接头电缆</v>
          </cell>
          <cell r="D3742" t="str">
            <v>4|3|传输信号用|有接头|Carl Zeiss|CABLE SC11/731A|小于80V</v>
          </cell>
          <cell r="E3742">
            <v>101</v>
          </cell>
          <cell r="F3742" t="str">
            <v>L2233D18A008</v>
          </cell>
          <cell r="G3742">
            <v>39</v>
          </cell>
          <cell r="H3742" t="str">
            <v>数据线</v>
          </cell>
          <cell r="I3742" t="str">
            <v>CABLE SC11/731A</v>
          </cell>
          <cell r="J3742">
            <v>42912</v>
          </cell>
        </row>
        <row r="3742">
          <cell r="L3742" t="str">
            <v>个</v>
          </cell>
          <cell r="M3742" t="str">
            <v>千克</v>
          </cell>
          <cell r="N3742" t="str">
            <v>单位换算</v>
          </cell>
          <cell r="O3742" t="str">
            <v>米</v>
          </cell>
        </row>
        <row r="3743">
          <cell r="A3743" t="str">
            <v>000000-0515-337</v>
          </cell>
          <cell r="B3743">
            <v>8544421100</v>
          </cell>
          <cell r="C3743" t="str">
            <v>有接头电缆</v>
          </cell>
          <cell r="D3743" t="str">
            <v>4|3|传输信号用|有接头|Carl Zeiss|000000-0515-337|小于80V</v>
          </cell>
          <cell r="E3743">
            <v>101</v>
          </cell>
          <cell r="F3743" t="str">
            <v>L2233D18A008</v>
          </cell>
          <cell r="G3743">
            <v>39</v>
          </cell>
          <cell r="H3743" t="str">
            <v>1.2m长的内部连接线缆</v>
          </cell>
          <cell r="I3743" t="str">
            <v>Coupling for VISU,ProMagis,Lumera(T)for stands</v>
          </cell>
          <cell r="J3743">
            <v>42914</v>
          </cell>
        </row>
        <row r="3743">
          <cell r="L3743" t="str">
            <v>个</v>
          </cell>
          <cell r="M3743" t="str">
            <v>千克</v>
          </cell>
          <cell r="N3743" t="str">
            <v>1PC=1.2M</v>
          </cell>
          <cell r="O3743" t="str">
            <v>米</v>
          </cell>
        </row>
        <row r="3744">
          <cell r="A3744" t="str">
            <v>000000-0511-916</v>
          </cell>
          <cell r="B3744">
            <v>8544421100</v>
          </cell>
          <cell r="C3744" t="str">
            <v>有接头电缆</v>
          </cell>
          <cell r="D3744" t="str">
            <v>4|3|传输信号用|有接头|Carl Zeiss|000000-0511-916|小于80V</v>
          </cell>
          <cell r="E3744">
            <v>101</v>
          </cell>
          <cell r="F3744" t="str">
            <v>L2233D18A008</v>
          </cell>
          <cell r="G3744">
            <v>39</v>
          </cell>
          <cell r="H3744" t="str">
            <v>有接头电缆</v>
          </cell>
          <cell r="I3744" t="str">
            <v>LWL-cable(POF)980/1000um duplex 5.6m</v>
          </cell>
          <cell r="J3744">
            <v>42914</v>
          </cell>
        </row>
        <row r="3744">
          <cell r="L3744" t="str">
            <v>个</v>
          </cell>
          <cell r="M3744" t="str">
            <v>千克</v>
          </cell>
          <cell r="N3744" t="str">
            <v>单位换算</v>
          </cell>
          <cell r="O3744" t="str">
            <v>米</v>
          </cell>
        </row>
        <row r="3745">
          <cell r="A3745" t="str">
            <v>000000-0517-717</v>
          </cell>
          <cell r="B3745">
            <v>8544421100</v>
          </cell>
          <cell r="C3745" t="str">
            <v>有接头电缆</v>
          </cell>
          <cell r="D3745" t="str">
            <v>4|3|传输信号用|有接头|Carl Zeiss|000000-0517-717|小于80V</v>
          </cell>
          <cell r="E3745">
            <v>101</v>
          </cell>
          <cell r="F3745" t="str">
            <v>L2233D18A008</v>
          </cell>
          <cell r="G3745">
            <v>39</v>
          </cell>
          <cell r="H3745" t="str">
            <v>有接头电缆</v>
          </cell>
          <cell r="I3745" t="str">
            <v>Cable FireWire-1394b 9St/9St 5.0m</v>
          </cell>
          <cell r="J3745">
            <v>42914</v>
          </cell>
        </row>
        <row r="3745">
          <cell r="L3745" t="str">
            <v>个</v>
          </cell>
          <cell r="M3745" t="str">
            <v>千克</v>
          </cell>
          <cell r="N3745" t="str">
            <v>单位换算</v>
          </cell>
          <cell r="O3745" t="str">
            <v>米</v>
          </cell>
        </row>
        <row r="3746">
          <cell r="A3746" t="str">
            <v>000000-0482-832</v>
          </cell>
          <cell r="B3746">
            <v>8544421100</v>
          </cell>
          <cell r="C3746" t="str">
            <v>有接头电缆</v>
          </cell>
          <cell r="D3746" t="str">
            <v>4|3|传输信号用|有接头|Carl Zeiss|000000-0482-832|小于80V</v>
          </cell>
          <cell r="E3746">
            <v>101</v>
          </cell>
          <cell r="F3746" t="str">
            <v>L2233D18A008</v>
          </cell>
          <cell r="G3746">
            <v>39</v>
          </cell>
          <cell r="H3746" t="str">
            <v>适配转换线</v>
          </cell>
          <cell r="I3746" t="str">
            <v>Adaptercable SUB-D/Lemo 0.5m</v>
          </cell>
          <cell r="J3746">
            <v>42915</v>
          </cell>
        </row>
        <row r="3746">
          <cell r="L3746" t="str">
            <v>个</v>
          </cell>
          <cell r="M3746" t="str">
            <v>千克</v>
          </cell>
          <cell r="N3746" t="str">
            <v>1PC=0.5M</v>
          </cell>
          <cell r="O3746" t="str">
            <v>米</v>
          </cell>
        </row>
        <row r="3747">
          <cell r="A3747" t="str">
            <v>000000-1484-981</v>
          </cell>
          <cell r="B3747">
            <v>8544421100</v>
          </cell>
          <cell r="C3747" t="str">
            <v>有接头电缆</v>
          </cell>
          <cell r="D3747" t="str">
            <v>4|3|传输信号用|有接头|Carl Zeiss|000000-1484-981|小于80V</v>
          </cell>
          <cell r="E3747">
            <v>101</v>
          </cell>
          <cell r="F3747" t="str">
            <v>L2233D18A008</v>
          </cell>
          <cell r="G3747">
            <v>39</v>
          </cell>
          <cell r="H3747" t="str">
            <v>有接头电缆</v>
          </cell>
          <cell r="I3747" t="str">
            <v>Suspension system cable for S7 OPMI Lumera</v>
          </cell>
          <cell r="J3747">
            <v>42926</v>
          </cell>
        </row>
        <row r="3747">
          <cell r="L3747" t="str">
            <v>个</v>
          </cell>
          <cell r="M3747" t="str">
            <v>千克</v>
          </cell>
          <cell r="N3747" t="str">
            <v>单位换算</v>
          </cell>
          <cell r="O3747" t="str">
            <v>米</v>
          </cell>
        </row>
        <row r="3748">
          <cell r="A3748" t="str">
            <v>000000-2130-762</v>
          </cell>
          <cell r="B3748">
            <v>8544421100</v>
          </cell>
          <cell r="C3748" t="str">
            <v>有接头电缆</v>
          </cell>
          <cell r="D3748" t="str">
            <v>4|3|传输信号用|有接头|Carl Zeiss|000000-2130-762|小于80V</v>
          </cell>
          <cell r="E3748">
            <v>101</v>
          </cell>
          <cell r="F3748" t="str">
            <v>L2233D18A008</v>
          </cell>
          <cell r="G3748">
            <v>39</v>
          </cell>
          <cell r="H3748" t="str">
            <v>位置开关线</v>
          </cell>
          <cell r="I3748" t="str">
            <v>Cable proximity switch 2</v>
          </cell>
          <cell r="J3748">
            <v>42934</v>
          </cell>
        </row>
        <row r="3748">
          <cell r="L3748" t="str">
            <v>个</v>
          </cell>
          <cell r="M3748" t="str">
            <v>千克</v>
          </cell>
          <cell r="N3748" t="str">
            <v>1PC=0.2M</v>
          </cell>
          <cell r="O3748" t="str">
            <v>米</v>
          </cell>
        </row>
        <row r="3749">
          <cell r="A3749" t="str">
            <v>000000-1129-213</v>
          </cell>
          <cell r="B3749">
            <v>8544421100</v>
          </cell>
          <cell r="C3749" t="str">
            <v>有接头电缆</v>
          </cell>
          <cell r="D3749" t="str">
            <v>4|3|传输信号用|有接头|Carl Zeiss|000000-1129-213|小于80V</v>
          </cell>
          <cell r="E3749">
            <v>101</v>
          </cell>
          <cell r="F3749" t="str">
            <v>L2233D18A008</v>
          </cell>
          <cell r="G3749">
            <v>39</v>
          </cell>
          <cell r="H3749" t="str">
            <v>触发开关接线</v>
          </cell>
          <cell r="I3749" t="str">
            <v>Cable release</v>
          </cell>
          <cell r="J3749">
            <v>42935</v>
          </cell>
        </row>
        <row r="3749">
          <cell r="L3749" t="str">
            <v>个</v>
          </cell>
          <cell r="M3749" t="str">
            <v>千克</v>
          </cell>
          <cell r="N3749" t="str">
            <v>单位换算</v>
          </cell>
          <cell r="O3749" t="str">
            <v>米</v>
          </cell>
        </row>
        <row r="3750">
          <cell r="A3750" t="str">
            <v>000000-1378-529</v>
          </cell>
          <cell r="B3750">
            <v>8544421100</v>
          </cell>
          <cell r="C3750" t="str">
            <v>有接头电缆</v>
          </cell>
          <cell r="D3750" t="str">
            <v>4|3|传输信号用|有接头|Carl Zeiss|000000-1378-529|小于80V</v>
          </cell>
          <cell r="E3750">
            <v>101</v>
          </cell>
          <cell r="F3750" t="str">
            <v>L2233D18A008</v>
          </cell>
          <cell r="G3750">
            <v>39</v>
          </cell>
          <cell r="H3750" t="str">
            <v>有接头电缆</v>
          </cell>
          <cell r="I3750" t="str">
            <v>Cable,power supply control</v>
          </cell>
          <cell r="J3750">
            <v>42936</v>
          </cell>
        </row>
        <row r="3750">
          <cell r="L3750" t="str">
            <v>个</v>
          </cell>
          <cell r="M3750" t="str">
            <v>千克</v>
          </cell>
          <cell r="N3750" t="str">
            <v>单位换算</v>
          </cell>
          <cell r="O3750" t="str">
            <v>米</v>
          </cell>
        </row>
        <row r="3751">
          <cell r="A3751" t="str">
            <v>266002-1120-098</v>
          </cell>
          <cell r="B3751">
            <v>8544421100</v>
          </cell>
          <cell r="C3751" t="str">
            <v>有接头电缆</v>
          </cell>
          <cell r="D3751" t="str">
            <v>4|3|传输信号用|有接头|Carl Zeiss|266002-1120-098|小于80V</v>
          </cell>
          <cell r="E3751">
            <v>101</v>
          </cell>
          <cell r="F3751" t="str">
            <v>L2233D18A008</v>
          </cell>
          <cell r="G3751">
            <v>39</v>
          </cell>
          <cell r="H3751" t="str">
            <v>电源线</v>
          </cell>
          <cell r="I3751" t="str">
            <v>ASSY CBL AC-OCT EXT GALVO PWR</v>
          </cell>
          <cell r="J3751">
            <v>42941</v>
          </cell>
        </row>
        <row r="3751">
          <cell r="L3751" t="str">
            <v>个</v>
          </cell>
          <cell r="M3751" t="str">
            <v>千克</v>
          </cell>
          <cell r="N3751" t="str">
            <v>1PC=0.33M</v>
          </cell>
          <cell r="O3751" t="str">
            <v>米</v>
          </cell>
        </row>
        <row r="3752">
          <cell r="A3752" t="str">
            <v>000000-1995-282</v>
          </cell>
          <cell r="B3752">
            <v>8544421100</v>
          </cell>
          <cell r="C3752" t="str">
            <v>有接头电缆</v>
          </cell>
          <cell r="D3752" t="str">
            <v>4|3|传输信号用|有接头|Carl Zeiss|000000-1995-282|小于80V</v>
          </cell>
          <cell r="E3752">
            <v>101</v>
          </cell>
          <cell r="F3752" t="str">
            <v>L2233D18A008</v>
          </cell>
          <cell r="G3752">
            <v>39</v>
          </cell>
          <cell r="H3752" t="str">
            <v>电源连接线</v>
          </cell>
          <cell r="I3752" t="str">
            <v>Cable PS-SVIRED(X1101) / Ring light </v>
          </cell>
          <cell r="J3752">
            <v>42942</v>
          </cell>
        </row>
        <row r="3752">
          <cell r="L3752" t="str">
            <v>个</v>
          </cell>
          <cell r="M3752" t="str">
            <v>千克</v>
          </cell>
          <cell r="N3752" t="str">
            <v>1PC=0.68M</v>
          </cell>
          <cell r="O3752" t="str">
            <v>米</v>
          </cell>
        </row>
        <row r="3753">
          <cell r="A3753" t="str">
            <v>430037-5001-000</v>
          </cell>
          <cell r="B3753">
            <v>8544421100</v>
          </cell>
          <cell r="C3753" t="str">
            <v>有接头电缆</v>
          </cell>
          <cell r="D3753" t="str">
            <v>4|3|传输信号用|有接头|Carl Zeiss|430037-5001-000|小于80V</v>
          </cell>
          <cell r="E3753">
            <v>101</v>
          </cell>
          <cell r="F3753" t="str">
            <v>L2233D18A008</v>
          </cell>
          <cell r="G3753">
            <v>39</v>
          </cell>
          <cell r="H3753" t="str">
            <v>有接头电缆</v>
          </cell>
          <cell r="I3753" t="str">
            <v>Cable power supply input 2</v>
          </cell>
          <cell r="J3753">
            <v>42943</v>
          </cell>
        </row>
        <row r="3753">
          <cell r="L3753" t="str">
            <v>个</v>
          </cell>
          <cell r="M3753" t="str">
            <v>千克</v>
          </cell>
          <cell r="N3753" t="str">
            <v>1PC=0.14M</v>
          </cell>
          <cell r="O3753" t="str">
            <v>米</v>
          </cell>
        </row>
        <row r="3754">
          <cell r="A3754" t="str">
            <v>266002-1136-848</v>
          </cell>
          <cell r="B3754">
            <v>8544421100</v>
          </cell>
          <cell r="C3754" t="str">
            <v>有接头电缆</v>
          </cell>
          <cell r="D3754" t="str">
            <v>4|3|传输信号用|有接头|Carl Zeiss|266002-1136-848|小于80V</v>
          </cell>
          <cell r="E3754">
            <v>101</v>
          </cell>
          <cell r="F3754" t="str">
            <v>L2233D18A008</v>
          </cell>
          <cell r="G3754">
            <v>39</v>
          </cell>
          <cell r="H3754" t="str">
            <v>连接线</v>
          </cell>
          <cell r="I3754" t="str">
            <v>ASSY CBL SD-OCT L GALVO LOCK CONN</v>
          </cell>
          <cell r="J3754">
            <v>42947</v>
          </cell>
        </row>
        <row r="3754">
          <cell r="L3754" t="str">
            <v>个</v>
          </cell>
          <cell r="M3754" t="str">
            <v>千克</v>
          </cell>
          <cell r="N3754" t="str">
            <v>1PC=0.37M</v>
          </cell>
          <cell r="O3754" t="str">
            <v>米</v>
          </cell>
        </row>
        <row r="3755">
          <cell r="A3755" t="str">
            <v>266002-1122-663</v>
          </cell>
          <cell r="B3755">
            <v>8544421100</v>
          </cell>
          <cell r="C3755" t="str">
            <v>有接头电缆</v>
          </cell>
          <cell r="D3755" t="str">
            <v>4|3|传输信号用|有接头|Carl Zeiss|266002-1122-663|小于80V</v>
          </cell>
          <cell r="E3755">
            <v>101</v>
          </cell>
          <cell r="F3755" t="str">
            <v>L2233D18A008</v>
          </cell>
          <cell r="G3755">
            <v>39</v>
          </cell>
          <cell r="H3755" t="str">
            <v>LSLO连接线</v>
          </cell>
          <cell r="I3755" t="str">
            <v>ASSY CBL SD-OCT LSLO</v>
          </cell>
          <cell r="J3755">
            <v>42951</v>
          </cell>
        </row>
        <row r="3755">
          <cell r="L3755" t="str">
            <v>个</v>
          </cell>
          <cell r="M3755" t="str">
            <v>千克</v>
          </cell>
          <cell r="N3755" t="str">
            <v>1PC=0.76M</v>
          </cell>
          <cell r="O3755" t="str">
            <v>米</v>
          </cell>
        </row>
        <row r="3756">
          <cell r="A3756" t="str">
            <v>000000-0411-674</v>
          </cell>
          <cell r="B3756">
            <v>8544421100</v>
          </cell>
          <cell r="C3756" t="str">
            <v>有接头电缆</v>
          </cell>
          <cell r="D3756" t="str">
            <v>4|3|传输信号用|有接头|Carl Zeiss|000000-0411-674|小于80V</v>
          </cell>
          <cell r="E3756">
            <v>101</v>
          </cell>
          <cell r="F3756" t="str">
            <v>L2233D18A008</v>
          </cell>
          <cell r="G3756">
            <v>39</v>
          </cell>
          <cell r="H3756" t="str">
            <v>电源线</v>
          </cell>
          <cell r="I3756" t="str">
            <v>Power Cord XVI-H03VVH2-F2x0.75-C7/1.8 bk</v>
          </cell>
          <cell r="J3756">
            <v>42955</v>
          </cell>
        </row>
        <row r="3756">
          <cell r="L3756" t="str">
            <v>个</v>
          </cell>
          <cell r="M3756" t="str">
            <v>千克</v>
          </cell>
          <cell r="N3756" t="str">
            <v>1PC=2M</v>
          </cell>
          <cell r="O3756" t="str">
            <v>米</v>
          </cell>
        </row>
        <row r="3757">
          <cell r="A3757" t="str">
            <v>000000-0478-848</v>
          </cell>
          <cell r="B3757">
            <v>8544421100</v>
          </cell>
          <cell r="C3757" t="str">
            <v>有接头电缆</v>
          </cell>
          <cell r="D3757" t="str">
            <v>4|3|传输信号用|有接头|Carl Zeiss|000000-0478-848|小于80V</v>
          </cell>
          <cell r="E3757">
            <v>101</v>
          </cell>
          <cell r="F3757" t="str">
            <v>L2233D18A008</v>
          </cell>
          <cell r="G3757">
            <v>39</v>
          </cell>
          <cell r="H3757" t="str">
            <v>有接头电缆</v>
          </cell>
          <cell r="I3757" t="str">
            <v>cable Z-Fokus-final position</v>
          </cell>
          <cell r="J3757">
            <v>42955</v>
          </cell>
        </row>
        <row r="3757">
          <cell r="L3757" t="str">
            <v>个</v>
          </cell>
          <cell r="M3757" t="str">
            <v>千克</v>
          </cell>
          <cell r="N3757" t="str">
            <v>1PC=0.2M</v>
          </cell>
          <cell r="O3757" t="str">
            <v>米</v>
          </cell>
        </row>
        <row r="3758">
          <cell r="A3758" t="str">
            <v>347824-8010-000</v>
          </cell>
          <cell r="B3758">
            <v>8544421100</v>
          </cell>
          <cell r="C3758" t="str">
            <v>有接头电缆</v>
          </cell>
          <cell r="D3758" t="str">
            <v>4|3|传输信号用|有接头|Carl Zeiss|347824-8010-000|小于80V</v>
          </cell>
          <cell r="E3758">
            <v>101</v>
          </cell>
          <cell r="F3758" t="str">
            <v>L2233D18A008</v>
          </cell>
          <cell r="G3758">
            <v>39</v>
          </cell>
          <cell r="H3758" t="str">
            <v>高束流模块专用控制和供电线缆24V</v>
          </cell>
          <cell r="I3758" t="str">
            <v>Control- and Supply cable E/O</v>
          </cell>
          <cell r="J3758">
            <v>43580</v>
          </cell>
        </row>
        <row r="3758">
          <cell r="L3758" t="str">
            <v>个</v>
          </cell>
          <cell r="M3758" t="str">
            <v>千克</v>
          </cell>
          <cell r="N3758" t="str">
            <v>1PC=2M</v>
          </cell>
          <cell r="O3758" t="str">
            <v>米</v>
          </cell>
        </row>
        <row r="3759">
          <cell r="A3759" t="str">
            <v>000000-0523-228</v>
          </cell>
          <cell r="B3759">
            <v>8544421100</v>
          </cell>
          <cell r="C3759" t="str">
            <v>有接头电缆</v>
          </cell>
          <cell r="D3759" t="str">
            <v>4|3|传输信号用|有接头|Carl Zeiss|000000-0523-228|小于80V</v>
          </cell>
          <cell r="E3759">
            <v>101</v>
          </cell>
          <cell r="F3759" t="str">
            <v>L2233D18A008</v>
          </cell>
          <cell r="G3759">
            <v>39</v>
          </cell>
          <cell r="H3759" t="str">
            <v>接地电线</v>
          </cell>
          <cell r="I3759" t="str">
            <v>Cable power supply input 1</v>
          </cell>
          <cell r="J3759">
            <v>42956</v>
          </cell>
        </row>
        <row r="3759">
          <cell r="L3759" t="str">
            <v>个</v>
          </cell>
          <cell r="M3759" t="str">
            <v>千克</v>
          </cell>
          <cell r="N3759" t="str">
            <v>1PC=0.36M</v>
          </cell>
          <cell r="O3759" t="str">
            <v>米</v>
          </cell>
        </row>
        <row r="3760">
          <cell r="A3760" t="str">
            <v>266002-1122-703</v>
          </cell>
          <cell r="B3760">
            <v>8544421100</v>
          </cell>
          <cell r="C3760" t="str">
            <v>有接头电缆</v>
          </cell>
          <cell r="D3760" t="str">
            <v>4|3|传输信号用|有接头|Carl Zeiss|266002-1122-703|小于80V</v>
          </cell>
          <cell r="E3760">
            <v>101</v>
          </cell>
          <cell r="F3760" t="str">
            <v>L2233D18A008</v>
          </cell>
          <cell r="G3760">
            <v>39</v>
          </cell>
          <cell r="H3760" t="str">
            <v>有接头电缆</v>
          </cell>
          <cell r="I3760" t="str">
            <v>ASSY CBL SD-OCT EXT FIX BASE</v>
          </cell>
          <cell r="J3760">
            <v>42961</v>
          </cell>
        </row>
        <row r="3760">
          <cell r="L3760" t="str">
            <v>个</v>
          </cell>
          <cell r="M3760" t="str">
            <v>千克</v>
          </cell>
          <cell r="N3760" t="str">
            <v>1PC=0.4M</v>
          </cell>
          <cell r="O3760" t="str">
            <v>米</v>
          </cell>
        </row>
        <row r="3761">
          <cell r="A3761" t="str">
            <v>302681-9158-500</v>
          </cell>
          <cell r="B3761">
            <v>8544421100</v>
          </cell>
          <cell r="C3761" t="str">
            <v>有接头电缆</v>
          </cell>
          <cell r="D3761" t="str">
            <v>4|3|传输信号用|有接头|Carl Zeiss|302681-9158-500|小于80V</v>
          </cell>
          <cell r="E3761">
            <v>101</v>
          </cell>
          <cell r="F3761" t="str">
            <v>L2233D18A008</v>
          </cell>
          <cell r="G3761">
            <v>39</v>
          </cell>
          <cell r="H3761" t="str">
            <v>数据投射系统</v>
          </cell>
          <cell r="I3761" t="str">
            <v>SYSTEM FOR OPMI LUMERA</v>
          </cell>
          <cell r="J3761">
            <v>42964</v>
          </cell>
        </row>
        <row r="3761">
          <cell r="L3761" t="str">
            <v>个</v>
          </cell>
          <cell r="M3761" t="str">
            <v>千克</v>
          </cell>
          <cell r="N3761" t="str">
            <v>单位换算</v>
          </cell>
          <cell r="O3761" t="str">
            <v>米</v>
          </cell>
        </row>
        <row r="3762">
          <cell r="A3762" t="str">
            <v>636507-4114-000</v>
          </cell>
          <cell r="B3762">
            <v>8544421100</v>
          </cell>
          <cell r="C3762" t="str">
            <v>有接头电缆</v>
          </cell>
          <cell r="D3762" t="str">
            <v>4|3|传输信号用|有接头|Carl Zeiss|636507-4114-000|小于80V</v>
          </cell>
          <cell r="E3762">
            <v>101</v>
          </cell>
          <cell r="F3762" t="str">
            <v>L2233D18A008</v>
          </cell>
          <cell r="G3762">
            <v>39</v>
          </cell>
          <cell r="H3762" t="str">
            <v>高压传输电缆线</v>
          </cell>
          <cell r="I3762" t="str">
            <v>HV CABLE HC9225-C1RA SL</v>
          </cell>
          <cell r="J3762">
            <v>42971</v>
          </cell>
        </row>
        <row r="3762">
          <cell r="L3762" t="str">
            <v>个</v>
          </cell>
          <cell r="M3762" t="str">
            <v>千克</v>
          </cell>
          <cell r="N3762" t="str">
            <v>1PC=3.5M</v>
          </cell>
          <cell r="O3762" t="str">
            <v>米</v>
          </cell>
        </row>
        <row r="3763">
          <cell r="A3763" t="str">
            <v>620500-8880-821</v>
          </cell>
          <cell r="B3763">
            <v>8544421100</v>
          </cell>
          <cell r="C3763" t="str">
            <v>有接头电缆</v>
          </cell>
          <cell r="D3763" t="str">
            <v>4|3|传输信号用|有接头|Carl Zeiss|620500-8880-821|小于80V</v>
          </cell>
          <cell r="E3763">
            <v>101</v>
          </cell>
          <cell r="F3763" t="str">
            <v>L2233D18A008</v>
          </cell>
          <cell r="G3763">
            <v>39</v>
          </cell>
          <cell r="H3763" t="str">
            <v>有接头电缆</v>
          </cell>
          <cell r="I3763" t="str">
            <v>Cableset,2(Opt.HD)</v>
          </cell>
          <cell r="J3763">
            <v>42975</v>
          </cell>
        </row>
        <row r="3763">
          <cell r="L3763" t="str">
            <v>个</v>
          </cell>
          <cell r="M3763" t="str">
            <v>千克</v>
          </cell>
          <cell r="N3763" t="str">
            <v>单位换算</v>
          </cell>
          <cell r="O3763" t="str">
            <v>米</v>
          </cell>
        </row>
        <row r="3764">
          <cell r="A3764" t="str">
            <v>349532-8053-000</v>
          </cell>
          <cell r="B3764">
            <v>8544421100</v>
          </cell>
          <cell r="C3764" t="str">
            <v>有接头电缆</v>
          </cell>
          <cell r="D3764" t="str">
            <v>4|3|传输信号用|有接头|Carl Zeiss|349532-8053-000|小于80V</v>
          </cell>
          <cell r="E3764">
            <v>101</v>
          </cell>
          <cell r="F3764" t="str">
            <v>L2233D18A008</v>
          </cell>
          <cell r="G3764">
            <v>39</v>
          </cell>
          <cell r="H3764" t="str">
            <v>有接头电缆</v>
          </cell>
          <cell r="I3764" t="str">
            <v>Adaptercable for non-smart detectors</v>
          </cell>
          <cell r="J3764">
            <v>42976</v>
          </cell>
        </row>
        <row r="3764">
          <cell r="L3764" t="str">
            <v>个</v>
          </cell>
          <cell r="M3764" t="str">
            <v>千克</v>
          </cell>
          <cell r="N3764" t="str">
            <v>单位换算</v>
          </cell>
          <cell r="O3764" t="str">
            <v>米</v>
          </cell>
        </row>
        <row r="3765">
          <cell r="A3765" t="str">
            <v>348222-8028-010</v>
          </cell>
          <cell r="B3765">
            <v>8544421100</v>
          </cell>
          <cell r="C3765" t="str">
            <v>有接头电缆</v>
          </cell>
          <cell r="D3765" t="str">
            <v>4|3|传输信号用|有接头|Carl Zeiss|348222-8028-010|小于80V</v>
          </cell>
          <cell r="E3765">
            <v>101</v>
          </cell>
          <cell r="F3765" t="str">
            <v>L2233D18A008</v>
          </cell>
          <cell r="G3765">
            <v>39</v>
          </cell>
          <cell r="H3765" t="str">
            <v>有接头电缆</v>
          </cell>
          <cell r="I3765" t="str">
            <v>Measuring Cable</v>
          </cell>
          <cell r="J3765">
            <v>42977</v>
          </cell>
        </row>
        <row r="3765">
          <cell r="L3765" t="str">
            <v>个</v>
          </cell>
          <cell r="M3765" t="str">
            <v>千克</v>
          </cell>
          <cell r="N3765" t="str">
            <v>单位换算</v>
          </cell>
          <cell r="O3765" t="str">
            <v>米</v>
          </cell>
        </row>
        <row r="3766">
          <cell r="A3766" t="str">
            <v>305952-8202-000</v>
          </cell>
          <cell r="B3766">
            <v>8544421100</v>
          </cell>
          <cell r="C3766" t="str">
            <v>有接头电缆</v>
          </cell>
          <cell r="D3766" t="str">
            <v>4|3|传输信号用|有接头|Carl Zeiss|305952-8202-000|小于80V</v>
          </cell>
          <cell r="E3766">
            <v>101</v>
          </cell>
          <cell r="F3766" t="str">
            <v>L2233D18A008</v>
          </cell>
          <cell r="G3766">
            <v>39</v>
          </cell>
          <cell r="H3766" t="str">
            <v>有接头电缆</v>
          </cell>
          <cell r="I3766" t="str">
            <v>Cable,Lamp Power Supply</v>
          </cell>
          <cell r="J3766">
            <v>42982</v>
          </cell>
        </row>
        <row r="3766">
          <cell r="L3766" t="str">
            <v>个</v>
          </cell>
          <cell r="M3766" t="str">
            <v>千克</v>
          </cell>
          <cell r="N3766" t="str">
            <v>单位换算</v>
          </cell>
          <cell r="O3766" t="str">
            <v>米</v>
          </cell>
        </row>
        <row r="3767">
          <cell r="A3767" t="str">
            <v>600055-6060-030</v>
          </cell>
          <cell r="B3767">
            <v>8544421100</v>
          </cell>
          <cell r="C3767" t="str">
            <v>有接头电缆</v>
          </cell>
          <cell r="D3767" t="str">
            <v>4|3|传输信号用|有接头|Carl Zeiss|600055-6060-030|小于80V</v>
          </cell>
          <cell r="E3767">
            <v>101</v>
          </cell>
          <cell r="F3767" t="str">
            <v>L2233D18A008</v>
          </cell>
          <cell r="G3767">
            <v>39</v>
          </cell>
          <cell r="H3767" t="str">
            <v>有接头电缆</v>
          </cell>
          <cell r="I3767" t="str">
            <v>Cable</v>
          </cell>
          <cell r="J3767">
            <v>42982</v>
          </cell>
        </row>
        <row r="3767">
          <cell r="L3767" t="str">
            <v>个</v>
          </cell>
          <cell r="M3767" t="str">
            <v>千克</v>
          </cell>
          <cell r="N3767" t="str">
            <v>1PC=4.5M</v>
          </cell>
          <cell r="O3767" t="str">
            <v>米</v>
          </cell>
        </row>
        <row r="3768">
          <cell r="A3768" t="str">
            <v>302581-8758-000</v>
          </cell>
          <cell r="B3768">
            <v>8544421100</v>
          </cell>
          <cell r="C3768" t="str">
            <v>有接头电缆</v>
          </cell>
          <cell r="D3768" t="str">
            <v>4|3|传输信号用|有接头|Carl Zeiss|302581-8758-000|小于80V</v>
          </cell>
          <cell r="E3768">
            <v>101</v>
          </cell>
          <cell r="F3768" t="str">
            <v>L2233D18A008</v>
          </cell>
          <cell r="G3768">
            <v>39</v>
          </cell>
          <cell r="H3768" t="str">
            <v>线缆 24v</v>
          </cell>
          <cell r="I3768" t="str">
            <v>CABLE</v>
          </cell>
          <cell r="J3768">
            <v>42993</v>
          </cell>
        </row>
        <row r="3768">
          <cell r="L3768" t="str">
            <v>个</v>
          </cell>
          <cell r="M3768" t="str">
            <v>千克</v>
          </cell>
          <cell r="N3768" t="str">
            <v>1PC=3M</v>
          </cell>
          <cell r="O3768" t="str">
            <v>米</v>
          </cell>
        </row>
        <row r="3769">
          <cell r="A3769" t="str">
            <v>305989-8764-000</v>
          </cell>
          <cell r="B3769">
            <v>8544421100</v>
          </cell>
          <cell r="C3769" t="str">
            <v>有接头电缆</v>
          </cell>
          <cell r="D3769" t="str">
            <v>4|3|传输信号用|有接头|Carl Zeiss|305989-8764-000|小于80V</v>
          </cell>
          <cell r="E3769">
            <v>101</v>
          </cell>
          <cell r="F3769" t="str">
            <v>L2233D18A008</v>
          </cell>
          <cell r="G3769">
            <v>39</v>
          </cell>
          <cell r="H3769" t="str">
            <v>高清视频线缆 24v</v>
          </cell>
          <cell r="I3769" t="str">
            <v>HD-SDI VIDEO CABLE</v>
          </cell>
          <cell r="J3769">
            <v>42993</v>
          </cell>
        </row>
        <row r="3769">
          <cell r="L3769" t="str">
            <v>个</v>
          </cell>
          <cell r="M3769" t="str">
            <v>千克</v>
          </cell>
          <cell r="N3769" t="str">
            <v>1PC=10M</v>
          </cell>
          <cell r="O3769" t="str">
            <v>米</v>
          </cell>
        </row>
        <row r="3770">
          <cell r="A3770" t="str">
            <v>400100-5027-000</v>
          </cell>
          <cell r="B3770">
            <v>8544421100</v>
          </cell>
          <cell r="C3770" t="str">
            <v>有接头电缆</v>
          </cell>
          <cell r="D3770" t="str">
            <v>4|3|传输信号用|有接头|Carl Zeiss|400100-5027-000|小于80V</v>
          </cell>
          <cell r="E3770">
            <v>101</v>
          </cell>
          <cell r="F3770" t="str">
            <v>L2233D18A008</v>
          </cell>
          <cell r="G3770">
            <v>39</v>
          </cell>
          <cell r="H3770" t="str">
            <v>数据连接线</v>
          </cell>
          <cell r="I3770" t="str">
            <v>Cable TANGOmini + TANGO mini IL</v>
          </cell>
          <cell r="J3770">
            <v>42993</v>
          </cell>
        </row>
        <row r="3770">
          <cell r="L3770" t="str">
            <v>个</v>
          </cell>
          <cell r="M3770" t="str">
            <v>千克</v>
          </cell>
          <cell r="N3770" t="str">
            <v>单位换算</v>
          </cell>
          <cell r="O3770" t="str">
            <v>米</v>
          </cell>
        </row>
        <row r="3771">
          <cell r="A3771" t="str">
            <v>426557-0001-000</v>
          </cell>
          <cell r="B3771">
            <v>8544421100</v>
          </cell>
          <cell r="C3771" t="str">
            <v>有接头电缆</v>
          </cell>
          <cell r="D3771" t="str">
            <v>4|3|传输信号用|有接头|Carl Zeiss|426557-0001-000|小于80V</v>
          </cell>
          <cell r="E3771">
            <v>101</v>
          </cell>
          <cell r="F3771" t="str">
            <v>L2233D18A008</v>
          </cell>
          <cell r="G3771">
            <v>39</v>
          </cell>
          <cell r="H3771" t="str">
            <v>有接头电缆</v>
          </cell>
          <cell r="I3771" t="str">
            <v>Trigger cable</v>
          </cell>
          <cell r="J3771">
            <v>43004</v>
          </cell>
        </row>
        <row r="3771">
          <cell r="L3771" t="str">
            <v>个</v>
          </cell>
          <cell r="M3771" t="str">
            <v>千克</v>
          </cell>
          <cell r="N3771" t="str">
            <v>单位换算</v>
          </cell>
          <cell r="O3771" t="str">
            <v>米</v>
          </cell>
        </row>
        <row r="3772">
          <cell r="A3772" t="str">
            <v>000000-0597-550</v>
          </cell>
          <cell r="B3772">
            <v>8544421100</v>
          </cell>
          <cell r="C3772" t="str">
            <v>有接头电缆</v>
          </cell>
          <cell r="D3772" t="str">
            <v>4|3|传输信号用|有接头|Carl Zeiss|000000-0597-550|小于80V</v>
          </cell>
          <cell r="E3772">
            <v>101</v>
          </cell>
          <cell r="F3772" t="str">
            <v>L2233D18A008</v>
          </cell>
          <cell r="G3772">
            <v>39</v>
          </cell>
          <cell r="H3772" t="str">
            <v>DVI数据线</v>
          </cell>
          <cell r="I3772" t="str">
            <v>DVI plug digital 1.8m single link</v>
          </cell>
          <cell r="J3772">
            <v>43004</v>
          </cell>
        </row>
        <row r="3772">
          <cell r="L3772" t="str">
            <v>个</v>
          </cell>
          <cell r="M3772" t="str">
            <v>千克</v>
          </cell>
          <cell r="N3772" t="str">
            <v>1PC=1.8M</v>
          </cell>
          <cell r="O3772" t="str">
            <v>米</v>
          </cell>
        </row>
        <row r="3773">
          <cell r="A3773" t="str">
            <v>000000-0598-012</v>
          </cell>
          <cell r="B3773">
            <v>8544421100</v>
          </cell>
          <cell r="C3773" t="str">
            <v>有接头电缆</v>
          </cell>
          <cell r="D3773" t="str">
            <v>4|3|传输信号用|有接头|Carl Zeiss|000000-0598-012|小于80V</v>
          </cell>
          <cell r="E3773">
            <v>101</v>
          </cell>
          <cell r="F3773" t="str">
            <v>L2233D18A008</v>
          </cell>
          <cell r="G3773">
            <v>39</v>
          </cell>
          <cell r="H3773" t="str">
            <v>USB 2.0线缆</v>
          </cell>
          <cell r="I3773" t="str">
            <v>USB 2.0 cable A/B plug 1.8m</v>
          </cell>
          <cell r="J3773">
            <v>43004</v>
          </cell>
        </row>
        <row r="3773">
          <cell r="L3773" t="str">
            <v>个</v>
          </cell>
          <cell r="M3773" t="str">
            <v>千克</v>
          </cell>
          <cell r="N3773" t="str">
            <v>1PC=1.8M</v>
          </cell>
          <cell r="O3773" t="str">
            <v>米</v>
          </cell>
        </row>
        <row r="3774">
          <cell r="A3774" t="str">
            <v>000000-0598-016</v>
          </cell>
          <cell r="B3774">
            <v>8544421100</v>
          </cell>
          <cell r="C3774" t="str">
            <v>有接头电缆</v>
          </cell>
          <cell r="D3774" t="str">
            <v>4|3|传输信号用|有接头|Carl Zeiss|000000-0598-016|小于80V</v>
          </cell>
          <cell r="E3774">
            <v>101</v>
          </cell>
          <cell r="F3774" t="str">
            <v>L2233D18A008</v>
          </cell>
          <cell r="G3774">
            <v>39</v>
          </cell>
          <cell r="H3774" t="str">
            <v>USB 2.0 延长线</v>
          </cell>
          <cell r="I3774" t="str">
            <v>USB 2.0 Extenslon A/A St.Bu 2m Lange</v>
          </cell>
          <cell r="J3774">
            <v>43004</v>
          </cell>
        </row>
        <row r="3774">
          <cell r="L3774" t="str">
            <v>个</v>
          </cell>
          <cell r="M3774" t="str">
            <v>千克</v>
          </cell>
          <cell r="N3774" t="str">
            <v>1PC=2M</v>
          </cell>
          <cell r="O3774" t="str">
            <v>米</v>
          </cell>
        </row>
        <row r="3775">
          <cell r="A3775" t="str">
            <v>000000-2144-869</v>
          </cell>
          <cell r="B3775">
            <v>8544421100</v>
          </cell>
          <cell r="C3775" t="str">
            <v>有接头电缆</v>
          </cell>
          <cell r="D3775" t="str">
            <v>4|3|传输信号用|有接头|Carl Zeiss|000000-2144-869|小于80V</v>
          </cell>
          <cell r="E3775">
            <v>101</v>
          </cell>
          <cell r="F3775" t="str">
            <v>L2233D18A008</v>
          </cell>
          <cell r="G3775">
            <v>39</v>
          </cell>
          <cell r="H3775" t="str">
            <v>DVI 视频联接线 设备：visumax</v>
          </cell>
          <cell r="I3775" t="str">
            <v>DVI Single Link Cable 2m</v>
          </cell>
          <cell r="J3775">
            <v>43005</v>
          </cell>
        </row>
        <row r="3775">
          <cell r="L3775" t="str">
            <v>个</v>
          </cell>
          <cell r="M3775" t="str">
            <v>千克</v>
          </cell>
          <cell r="N3775" t="str">
            <v>单位换算</v>
          </cell>
          <cell r="O3775" t="str">
            <v>米</v>
          </cell>
        </row>
        <row r="3776">
          <cell r="A3776" t="str">
            <v>266002-1146-704</v>
          </cell>
          <cell r="B3776">
            <v>8544421100</v>
          </cell>
          <cell r="C3776" t="str">
            <v>有接头电缆</v>
          </cell>
          <cell r="D3776" t="str">
            <v>4|3|传输信号用|有接头|Carl Zeiss|266002-1146-704|小于80V</v>
          </cell>
          <cell r="E3776">
            <v>101</v>
          </cell>
          <cell r="F3776" t="str">
            <v>L2233D18A008</v>
          </cell>
          <cell r="G3776">
            <v>39</v>
          </cell>
          <cell r="H3776" t="str">
            <v>DVI显示延长线</v>
          </cell>
          <cell r="I3776" t="str">
            <v>ASSY CBL CIRRUS 6.5 DVI F TO LVDS M .42M</v>
          </cell>
          <cell r="J3776">
            <v>43020</v>
          </cell>
        </row>
        <row r="3776">
          <cell r="L3776" t="str">
            <v>个</v>
          </cell>
          <cell r="M3776" t="str">
            <v>千克</v>
          </cell>
          <cell r="N3776" t="str">
            <v>1PC=42M</v>
          </cell>
          <cell r="O3776" t="str">
            <v>米</v>
          </cell>
        </row>
        <row r="3777">
          <cell r="A3777" t="str">
            <v>266002-1156-882</v>
          </cell>
          <cell r="B3777">
            <v>8544421100</v>
          </cell>
          <cell r="C3777" t="str">
            <v>有接头电缆</v>
          </cell>
          <cell r="D3777" t="str">
            <v>4|3|传输信号用|有接头|Carl Zeiss|266002-1156-882|小于80V</v>
          </cell>
          <cell r="E3777">
            <v>101</v>
          </cell>
          <cell r="F3777" t="str">
            <v>L2233D18A008</v>
          </cell>
          <cell r="G3777">
            <v>39</v>
          </cell>
          <cell r="H3777" t="str">
            <v>连接总线</v>
          </cell>
          <cell r="I3777" t="str">
            <v>ASSY CBL CIRRUS 500 MAIN HARNESS</v>
          </cell>
          <cell r="J3777">
            <v>43021</v>
          </cell>
        </row>
        <row r="3777">
          <cell r="L3777" t="str">
            <v>个</v>
          </cell>
          <cell r="M3777" t="str">
            <v>千克</v>
          </cell>
          <cell r="N3777" t="str">
            <v>1PC=1.97M</v>
          </cell>
          <cell r="O3777" t="str">
            <v>米</v>
          </cell>
        </row>
        <row r="3778">
          <cell r="A3778" t="str">
            <v>410361-0100-000</v>
          </cell>
          <cell r="B3778">
            <v>8544421100</v>
          </cell>
          <cell r="C3778" t="str">
            <v>有接头电缆</v>
          </cell>
          <cell r="D3778" t="str">
            <v>4|3|传输信号用|有接头|Carl Zeiss|410361-0100-000|小于80V</v>
          </cell>
          <cell r="E3778">
            <v>101</v>
          </cell>
          <cell r="F3778" t="str">
            <v>L2233D18A008</v>
          </cell>
          <cell r="G3778">
            <v>39</v>
          </cell>
          <cell r="H3778" t="str">
            <v>6针火线接口线</v>
          </cell>
          <cell r="I3778" t="str">
            <v>FireWire   Cable  A,6-6  pin ,4 m with Right Angled Plug</v>
          </cell>
          <cell r="J3778">
            <v>43024</v>
          </cell>
        </row>
        <row r="3778">
          <cell r="L3778" t="str">
            <v>个</v>
          </cell>
          <cell r="M3778" t="str">
            <v>千克</v>
          </cell>
          <cell r="N3778" t="str">
            <v>1PC=4M</v>
          </cell>
          <cell r="O3778" t="str">
            <v>米</v>
          </cell>
        </row>
        <row r="3779">
          <cell r="A3779" t="str">
            <v>000000-1337-415</v>
          </cell>
          <cell r="B3779">
            <v>8544421100</v>
          </cell>
          <cell r="C3779" t="str">
            <v>有接头电缆</v>
          </cell>
          <cell r="D3779" t="str">
            <v>4|3|传输信号用|有接头|Carl Zeiss|000000-1337-415|小于80V</v>
          </cell>
          <cell r="E3779">
            <v>101</v>
          </cell>
          <cell r="F3779" t="str">
            <v>L2233D18A008</v>
          </cell>
          <cell r="G3779">
            <v>39</v>
          </cell>
          <cell r="H3779" t="str">
            <v>RDS 电缆</v>
          </cell>
          <cell r="I3779" t="str">
            <v>CABLE  SCB  RDS  PNEU  NEWCC</v>
          </cell>
          <cell r="J3779">
            <v>43027</v>
          </cell>
        </row>
        <row r="3779">
          <cell r="L3779" t="str">
            <v>个</v>
          </cell>
          <cell r="M3779" t="str">
            <v>千克</v>
          </cell>
          <cell r="N3779" t="str">
            <v>单位换算</v>
          </cell>
          <cell r="O3779" t="str">
            <v>米</v>
          </cell>
        </row>
        <row r="3780">
          <cell r="A3780" t="str">
            <v>000000-1323-465</v>
          </cell>
          <cell r="B3780">
            <v>8544421100</v>
          </cell>
          <cell r="C3780" t="str">
            <v>有接头电缆</v>
          </cell>
          <cell r="D3780" t="str">
            <v>4|3|传输信号用|有接头|Carl Zeiss|000000-1323-465|小于80V</v>
          </cell>
          <cell r="E3780">
            <v>101</v>
          </cell>
          <cell r="F3780" t="str">
            <v>L2233D18A008</v>
          </cell>
          <cell r="G3780">
            <v>39</v>
          </cell>
          <cell r="H3780" t="str">
            <v>X 读数头 电缆</v>
          </cell>
          <cell r="I3780" t="str">
            <v>CABLE  X  RDHD  SC8</v>
          </cell>
          <cell r="J3780">
            <v>43027</v>
          </cell>
        </row>
        <row r="3780">
          <cell r="L3780" t="str">
            <v>个</v>
          </cell>
          <cell r="M3780" t="str">
            <v>千克</v>
          </cell>
          <cell r="N3780" t="str">
            <v>单位换算</v>
          </cell>
          <cell r="O3780" t="str">
            <v>米</v>
          </cell>
        </row>
        <row r="3781">
          <cell r="A3781" t="str">
            <v>600055-2110-010</v>
          </cell>
          <cell r="B3781">
            <v>8544421100</v>
          </cell>
          <cell r="C3781" t="str">
            <v>有接头电缆</v>
          </cell>
          <cell r="D3781" t="str">
            <v>4|3|传输信号用|有接头|Carl Zeiss|600055-2110-010|小于80V</v>
          </cell>
          <cell r="E3781">
            <v>101</v>
          </cell>
          <cell r="F3781" t="str">
            <v>L2233D18A008</v>
          </cell>
          <cell r="G3781">
            <v>39</v>
          </cell>
          <cell r="H3781" t="str">
            <v>AIMAX Cloud链接线缆</v>
          </cell>
          <cell r="I3781" t="str">
            <v>ALMAX  CONNECTION  VERSION Y</v>
          </cell>
          <cell r="J3781">
            <v>43033</v>
          </cell>
        </row>
        <row r="3781">
          <cell r="L3781" t="str">
            <v>个</v>
          </cell>
          <cell r="M3781" t="str">
            <v>千克</v>
          </cell>
          <cell r="N3781" t="str">
            <v>单位换算</v>
          </cell>
          <cell r="O3781" t="str">
            <v>米</v>
          </cell>
        </row>
        <row r="3782">
          <cell r="A3782" t="str">
            <v>000000-0597-477</v>
          </cell>
          <cell r="B3782">
            <v>8544421100</v>
          </cell>
          <cell r="C3782" t="str">
            <v>有接头电缆</v>
          </cell>
          <cell r="D3782" t="str">
            <v>4|3|传输信号用|有接头|Carl Zeiss|000000-0597-477|小于80V</v>
          </cell>
          <cell r="E3782">
            <v>101</v>
          </cell>
          <cell r="F3782" t="str">
            <v>L2233D18A008</v>
          </cell>
          <cell r="G3782">
            <v>39</v>
          </cell>
          <cell r="H3782" t="str">
            <v>分频器线缆</v>
          </cell>
          <cell r="I3782" t="str">
            <v>CAT.5E  PATCH CABLE </v>
          </cell>
          <cell r="J3782">
            <v>43033</v>
          </cell>
        </row>
        <row r="3782">
          <cell r="L3782" t="str">
            <v>个</v>
          </cell>
          <cell r="M3782" t="str">
            <v>千克</v>
          </cell>
          <cell r="N3782" t="str">
            <v>单位换算</v>
          </cell>
          <cell r="O3782" t="str">
            <v>米</v>
          </cell>
        </row>
        <row r="3783">
          <cell r="A3783" t="str">
            <v>000000-0597-475</v>
          </cell>
          <cell r="B3783">
            <v>8544421100</v>
          </cell>
          <cell r="C3783" t="str">
            <v>有接头电缆</v>
          </cell>
          <cell r="D3783" t="str">
            <v>4|3|传输信号用|有接头|Carl Zeiss|000000-0597-475|小于80V</v>
          </cell>
          <cell r="E3783">
            <v>101</v>
          </cell>
          <cell r="F3783" t="str">
            <v>L2233D18A008</v>
          </cell>
          <cell r="G3783">
            <v>39</v>
          </cell>
          <cell r="H3783" t="str">
            <v>分频器线缆</v>
          </cell>
          <cell r="I3783" t="str">
            <v>CAT.5E  PATCH CABLE </v>
          </cell>
          <cell r="J3783">
            <v>43033</v>
          </cell>
        </row>
        <row r="3783">
          <cell r="L3783" t="str">
            <v>个</v>
          </cell>
          <cell r="M3783" t="str">
            <v>千克</v>
          </cell>
          <cell r="N3783" t="str">
            <v>单位换算</v>
          </cell>
          <cell r="O3783" t="str">
            <v>米</v>
          </cell>
        </row>
        <row r="3784">
          <cell r="A3784" t="str">
            <v>636010-4125-000</v>
          </cell>
          <cell r="B3784">
            <v>8544421100</v>
          </cell>
          <cell r="C3784" t="str">
            <v>有接头电缆</v>
          </cell>
          <cell r="D3784" t="str">
            <v>4|3|传输信号用|有接头|Carl Zeiss|636010-4125-000|小于80V</v>
          </cell>
          <cell r="E3784">
            <v>101</v>
          </cell>
          <cell r="F3784" t="str">
            <v>L2233D18A008</v>
          </cell>
          <cell r="G3784">
            <v>39</v>
          </cell>
          <cell r="H3784" t="str">
            <v>控制面板连接线</v>
          </cell>
          <cell r="I3784" t="str">
            <v>Connecting Cable 5m </v>
          </cell>
          <cell r="J3784">
            <v>43035</v>
          </cell>
        </row>
        <row r="3784">
          <cell r="L3784" t="str">
            <v>个</v>
          </cell>
          <cell r="M3784" t="str">
            <v>千克</v>
          </cell>
          <cell r="N3784" t="str">
            <v>1PC=5M</v>
          </cell>
          <cell r="O3784" t="str">
            <v>米</v>
          </cell>
        </row>
        <row r="3785">
          <cell r="A3785" t="str">
            <v>636005-9610-010</v>
          </cell>
          <cell r="B3785">
            <v>8544421100</v>
          </cell>
          <cell r="C3785" t="str">
            <v>有接头电缆</v>
          </cell>
          <cell r="D3785" t="str">
            <v>4|3|传输信号用|有接头|Carl Zeiss|636005-9610-010|小于80V</v>
          </cell>
          <cell r="E3785">
            <v>101</v>
          </cell>
          <cell r="F3785" t="str">
            <v>L2233D18A008</v>
          </cell>
          <cell r="G3785">
            <v>39</v>
          </cell>
          <cell r="H3785" t="str">
            <v>移动控制终端连接线</v>
          </cell>
          <cell r="I3785" t="str">
            <v>Connecting cable for Mobile station, L=10m</v>
          </cell>
          <cell r="J3785">
            <v>43035</v>
          </cell>
        </row>
        <row r="3785">
          <cell r="L3785" t="str">
            <v>个</v>
          </cell>
          <cell r="M3785" t="str">
            <v>千克</v>
          </cell>
          <cell r="N3785" t="str">
            <v>1PC=10M</v>
          </cell>
          <cell r="O3785" t="str">
            <v>米</v>
          </cell>
        </row>
        <row r="3786">
          <cell r="A3786" t="str">
            <v>636005-9610-020</v>
          </cell>
          <cell r="B3786">
            <v>8544421100</v>
          </cell>
          <cell r="C3786" t="str">
            <v>有接头电缆</v>
          </cell>
          <cell r="D3786" t="str">
            <v>4|3|传输信号用|有接头|Carl Zeiss|636005-9610-020|小于80V</v>
          </cell>
          <cell r="E3786">
            <v>101</v>
          </cell>
          <cell r="F3786" t="str">
            <v>L2233D18A008</v>
          </cell>
          <cell r="G3786">
            <v>39</v>
          </cell>
          <cell r="H3786" t="str">
            <v>移动控制终端连接线</v>
          </cell>
          <cell r="I3786" t="str">
            <v>Connecting cable for Mobile station, L=20m</v>
          </cell>
          <cell r="J3786">
            <v>43524</v>
          </cell>
        </row>
        <row r="3786">
          <cell r="L3786" t="str">
            <v>个</v>
          </cell>
          <cell r="M3786" t="str">
            <v>千克</v>
          </cell>
          <cell r="N3786" t="str">
            <v>1PC=20M</v>
          </cell>
          <cell r="O3786" t="str">
            <v>米</v>
          </cell>
        </row>
        <row r="3787">
          <cell r="A3787" t="str">
            <v>000000-0564-145</v>
          </cell>
          <cell r="B3787">
            <v>8544421100</v>
          </cell>
          <cell r="C3787" t="str">
            <v>有接头电缆</v>
          </cell>
          <cell r="D3787" t="str">
            <v>4|3|传输信号用|有接头|Carl Zeiss|000000-0564-145|小于80V</v>
          </cell>
          <cell r="E3787">
            <v>101</v>
          </cell>
          <cell r="F3787" t="str">
            <v>L2233D18A008</v>
          </cell>
          <cell r="G3787">
            <v>39</v>
          </cell>
          <cell r="H3787" t="str">
            <v>线缆接头</v>
          </cell>
          <cell r="I3787" t="str">
            <v>Cable Plug M12 8pin field assembly</v>
          </cell>
          <cell r="J3787">
            <v>43035</v>
          </cell>
        </row>
        <row r="3787">
          <cell r="L3787" t="str">
            <v>个</v>
          </cell>
          <cell r="M3787" t="str">
            <v>千克</v>
          </cell>
          <cell r="N3787" t="str">
            <v>单位换算</v>
          </cell>
          <cell r="O3787" t="str">
            <v>米</v>
          </cell>
        </row>
        <row r="3788">
          <cell r="A3788" t="str">
            <v>636005-8727-225</v>
          </cell>
          <cell r="B3788">
            <v>8544421100</v>
          </cell>
          <cell r="C3788" t="str">
            <v>有接头电缆</v>
          </cell>
          <cell r="D3788" t="str">
            <v>4|3|传输信号用|有接头|Carl Zeiss|636005-8727-225|小于80V</v>
          </cell>
          <cell r="E3788">
            <v>101</v>
          </cell>
          <cell r="F3788" t="str">
            <v>L2233D18A008</v>
          </cell>
          <cell r="G3788">
            <v>39</v>
          </cell>
          <cell r="H3788" t="str">
            <v>有接头电缆</v>
          </cell>
          <cell r="I3788" t="str">
            <v>Z-CABLE  PRO2，CSC2-4W07  MB</v>
          </cell>
          <cell r="J3788">
            <v>43038</v>
          </cell>
        </row>
        <row r="3788">
          <cell r="L3788" t="str">
            <v>个</v>
          </cell>
          <cell r="M3788" t="str">
            <v>千克</v>
          </cell>
          <cell r="N3788" t="str">
            <v>单位换算</v>
          </cell>
          <cell r="O3788" t="str">
            <v>米</v>
          </cell>
        </row>
        <row r="3789">
          <cell r="A3789" t="str">
            <v>415107-0119-102</v>
          </cell>
          <cell r="B3789">
            <v>8544421100</v>
          </cell>
          <cell r="C3789" t="str">
            <v>有接头电缆</v>
          </cell>
          <cell r="D3789" t="str">
            <v>4|3|传输信号用|有接头|Carl Zeiss|415107-0119-102|小于80V</v>
          </cell>
          <cell r="E3789">
            <v>101</v>
          </cell>
          <cell r="F3789" t="str">
            <v>L2233D18A008</v>
          </cell>
          <cell r="G3789">
            <v>39</v>
          </cell>
          <cell r="H3789" t="str">
            <v>连接线缆</v>
          </cell>
          <cell r="I3789" t="str">
            <v>CABLE  RM/CONTROL BOX</v>
          </cell>
          <cell r="J3789">
            <v>43047</v>
          </cell>
        </row>
        <row r="3789">
          <cell r="L3789" t="str">
            <v>个</v>
          </cell>
          <cell r="M3789" t="str">
            <v>千克</v>
          </cell>
          <cell r="N3789" t="str">
            <v>单位换算</v>
          </cell>
          <cell r="O3789" t="str">
            <v>米</v>
          </cell>
        </row>
        <row r="3790">
          <cell r="A3790" t="str">
            <v>620806-8400-007</v>
          </cell>
          <cell r="B3790">
            <v>8544421100</v>
          </cell>
          <cell r="C3790" t="str">
            <v>有接头电缆</v>
          </cell>
          <cell r="D3790" t="str">
            <v>4|3|传输信号用|有接头|Carl Zeiss|620806-8400-007|小于80V</v>
          </cell>
          <cell r="E3790">
            <v>101</v>
          </cell>
          <cell r="F3790" t="str">
            <v>L2233D18A008</v>
          </cell>
          <cell r="G3790">
            <v>39</v>
          </cell>
          <cell r="H3790" t="str">
            <v>USB线</v>
          </cell>
          <cell r="I3790" t="str">
            <v>Kabel USB 2.0 A (con.) - B (con.)</v>
          </cell>
          <cell r="J3790">
            <v>43053</v>
          </cell>
        </row>
        <row r="3790">
          <cell r="L3790" t="str">
            <v>个</v>
          </cell>
          <cell r="M3790" t="str">
            <v>千克</v>
          </cell>
          <cell r="N3790" t="str">
            <v>单位换算</v>
          </cell>
          <cell r="O3790" t="str">
            <v>米</v>
          </cell>
        </row>
        <row r="3791">
          <cell r="A3791" t="str">
            <v>000000-2111-715</v>
          </cell>
          <cell r="B3791">
            <v>8544421100</v>
          </cell>
          <cell r="C3791" t="str">
            <v>有接头电缆</v>
          </cell>
          <cell r="D3791" t="str">
            <v>4|3|传输信号用|有接头|Carl Zeiss|000000-2111-715|小于80V</v>
          </cell>
          <cell r="E3791">
            <v>101</v>
          </cell>
          <cell r="F3791" t="str">
            <v>L2233D18A008</v>
          </cell>
          <cell r="G3791">
            <v>39</v>
          </cell>
          <cell r="H3791" t="str">
            <v>控制线</v>
          </cell>
          <cell r="I3791" t="str">
            <v> control cable</v>
          </cell>
          <cell r="J3791">
            <v>43055</v>
          </cell>
        </row>
        <row r="3791">
          <cell r="L3791" t="str">
            <v>个</v>
          </cell>
          <cell r="M3791" t="str">
            <v>千克</v>
          </cell>
          <cell r="N3791" t="str">
            <v>1PC=1.427M</v>
          </cell>
          <cell r="O3791" t="str">
            <v>米</v>
          </cell>
        </row>
        <row r="3792">
          <cell r="A3792" t="str">
            <v>000000-0611-138</v>
          </cell>
          <cell r="B3792">
            <v>8544421100</v>
          </cell>
          <cell r="C3792" t="str">
            <v>有接头电缆</v>
          </cell>
          <cell r="D3792" t="str">
            <v>4|3|传输信号用|有接头|Carl Zeiss|000000-0611-138|小于80V</v>
          </cell>
          <cell r="E3792">
            <v>101</v>
          </cell>
          <cell r="F3792" t="str">
            <v>L2233D18A008</v>
          </cell>
          <cell r="G3792">
            <v>39</v>
          </cell>
          <cell r="H3792" t="str">
            <v>康耐视手持扫码枪Poe线缆</v>
          </cell>
          <cell r="I3792" t="str">
            <v>Cognex cable DM8000-ECABLE-05</v>
          </cell>
          <cell r="J3792">
            <v>43060</v>
          </cell>
        </row>
        <row r="3792">
          <cell r="L3792" t="str">
            <v>个</v>
          </cell>
          <cell r="M3792" t="str">
            <v>千克</v>
          </cell>
          <cell r="N3792" t="str">
            <v>单位换算</v>
          </cell>
          <cell r="O3792" t="str">
            <v>米</v>
          </cell>
        </row>
        <row r="3793">
          <cell r="A3793" t="str">
            <v>000000-0597-879</v>
          </cell>
          <cell r="B3793">
            <v>8544421100</v>
          </cell>
          <cell r="C3793" t="str">
            <v>有接头电缆</v>
          </cell>
          <cell r="D3793" t="str">
            <v>4|3|传输信号用|有接头|Carl Zeiss|000000-0597-879|小于80V</v>
          </cell>
          <cell r="E3793">
            <v>101</v>
          </cell>
          <cell r="F3793" t="str">
            <v>L2233D18A008</v>
          </cell>
          <cell r="G3793">
            <v>39</v>
          </cell>
          <cell r="H3793" t="str">
            <v>相机线缆</v>
          </cell>
          <cell r="I3793" t="str">
            <v>Sensor connection cable M12,4pole 10m</v>
          </cell>
          <cell r="J3793">
            <v>43062</v>
          </cell>
        </row>
        <row r="3793">
          <cell r="L3793" t="str">
            <v>个</v>
          </cell>
          <cell r="M3793" t="str">
            <v>千克</v>
          </cell>
          <cell r="N3793" t="str">
            <v>单位换算</v>
          </cell>
          <cell r="O3793" t="str">
            <v>米</v>
          </cell>
        </row>
        <row r="3794">
          <cell r="A3794" t="str">
            <v>636015-9591-000</v>
          </cell>
          <cell r="B3794">
            <v>8544421100</v>
          </cell>
          <cell r="C3794" t="str">
            <v>有接头电缆</v>
          </cell>
          <cell r="D3794" t="str">
            <v>4|3|传输信号用|有接头|Carl Zeiss|636015-9591-000|小于80V</v>
          </cell>
          <cell r="E3794">
            <v>101</v>
          </cell>
          <cell r="F3794" t="str">
            <v>L2233D18A008</v>
          </cell>
          <cell r="G3794">
            <v>39</v>
          </cell>
          <cell r="H3794" t="str">
            <v>Y臂线缆 24v</v>
          </cell>
          <cell r="I3794" t="str">
            <v>Cable track,Y-axis, PRO II  MR 18/20</v>
          </cell>
          <cell r="J3794">
            <v>43062</v>
          </cell>
        </row>
        <row r="3794">
          <cell r="L3794" t="str">
            <v>个</v>
          </cell>
          <cell r="M3794" t="str">
            <v>千克</v>
          </cell>
          <cell r="N3794" t="str">
            <v>单位换算</v>
          </cell>
          <cell r="O3794" t="str">
            <v>米</v>
          </cell>
        </row>
        <row r="3795">
          <cell r="A3795" t="str">
            <v>303040-8501-000</v>
          </cell>
          <cell r="B3795">
            <v>8544421100</v>
          </cell>
          <cell r="C3795" t="str">
            <v>有接头电缆</v>
          </cell>
          <cell r="D3795" t="str">
            <v>4|3|传输信号用|有接头|Carl Zeiss|303040-8501-000|小于80V</v>
          </cell>
          <cell r="E3795">
            <v>101</v>
          </cell>
          <cell r="F3795" t="str">
            <v>L2233D18A008</v>
          </cell>
          <cell r="G3795">
            <v>39</v>
          </cell>
          <cell r="H3795" t="str">
            <v>主机板连接线</v>
          </cell>
          <cell r="I3795" t="str">
            <v>SC PC BOARD CABLE SET</v>
          </cell>
          <cell r="J3795">
            <v>43062</v>
          </cell>
        </row>
        <row r="3795">
          <cell r="L3795" t="str">
            <v>个</v>
          </cell>
          <cell r="M3795" t="str">
            <v>千克</v>
          </cell>
          <cell r="N3795" t="str">
            <v>单位换算</v>
          </cell>
          <cell r="O3795" t="str">
            <v>米</v>
          </cell>
        </row>
        <row r="3796">
          <cell r="A3796" t="str">
            <v>000000-1975-612</v>
          </cell>
          <cell r="B3796">
            <v>8544421100</v>
          </cell>
          <cell r="C3796" t="str">
            <v>有接头电缆</v>
          </cell>
          <cell r="D3796" t="str">
            <v>4|3|传输信号用|有接头|Carl Zeiss|000000-1975-612|小于80V</v>
          </cell>
          <cell r="E3796">
            <v>101</v>
          </cell>
          <cell r="F3796" t="str">
            <v>L2233D18A008</v>
          </cell>
          <cell r="G3796">
            <v>39</v>
          </cell>
          <cell r="H3796" t="str">
            <v>控制面板连接线</v>
          </cell>
          <cell r="I3796" t="str">
            <v>Connection control plane P3 to beam</v>
          </cell>
          <cell r="J3796">
            <v>43070</v>
          </cell>
        </row>
        <row r="3796">
          <cell r="L3796" t="str">
            <v>个</v>
          </cell>
          <cell r="M3796" t="str">
            <v>千克</v>
          </cell>
          <cell r="N3796" t="str">
            <v>单位换算</v>
          </cell>
          <cell r="O3796" t="str">
            <v>米</v>
          </cell>
        </row>
        <row r="3797">
          <cell r="A3797" t="str">
            <v>636508-8745-000</v>
          </cell>
          <cell r="B3797">
            <v>8544421100</v>
          </cell>
          <cell r="C3797" t="str">
            <v>有接头电缆</v>
          </cell>
          <cell r="D3797" t="str">
            <v>4|3|传输信号用|有接头|Carl Zeiss|636508-8745-000|小于80V</v>
          </cell>
          <cell r="E3797">
            <v>101</v>
          </cell>
          <cell r="F3797" t="str">
            <v>L2233D18A008</v>
          </cell>
          <cell r="G3797">
            <v>39</v>
          </cell>
          <cell r="H3797" t="str">
            <v>线缆及接头</v>
          </cell>
          <cell r="I3797" t="str">
            <v>CABLE  TRIGGER  PE  DET</v>
          </cell>
          <cell r="J3797">
            <v>43073</v>
          </cell>
        </row>
        <row r="3797">
          <cell r="L3797" t="str">
            <v>个</v>
          </cell>
          <cell r="M3797" t="str">
            <v>千克</v>
          </cell>
          <cell r="N3797" t="str">
            <v>单位换算</v>
          </cell>
          <cell r="O3797" t="str">
            <v>米</v>
          </cell>
        </row>
        <row r="3798">
          <cell r="A3798" t="str">
            <v>636507-8746-000</v>
          </cell>
          <cell r="B3798">
            <v>8544421100</v>
          </cell>
          <cell r="C3798" t="str">
            <v>有接头电缆</v>
          </cell>
          <cell r="D3798" t="str">
            <v>4|3|传输信号用|有接头|Carl Zeiss|636507-8746-000|小于80V</v>
          </cell>
          <cell r="E3798">
            <v>101</v>
          </cell>
          <cell r="F3798" t="str">
            <v>L2233D18A008</v>
          </cell>
          <cell r="G3798">
            <v>39</v>
          </cell>
          <cell r="H3798" t="str">
            <v>线缆</v>
          </cell>
          <cell r="I3798" t="str">
            <v>CABLE  TRIGGER  DATEKTOR</v>
          </cell>
          <cell r="J3798">
            <v>43073</v>
          </cell>
        </row>
        <row r="3798">
          <cell r="L3798" t="str">
            <v>个</v>
          </cell>
          <cell r="M3798" t="str">
            <v>千克</v>
          </cell>
          <cell r="N3798" t="str">
            <v>单位换算</v>
          </cell>
          <cell r="O3798" t="str">
            <v>米</v>
          </cell>
        </row>
        <row r="3799">
          <cell r="A3799" t="str">
            <v>360833-0160-660</v>
          </cell>
          <cell r="B3799">
            <v>8544421100</v>
          </cell>
          <cell r="C3799" t="str">
            <v>有接头电缆</v>
          </cell>
          <cell r="D3799" t="str">
            <v>4|3|传输信号用|有接头|Carl Zeiss|360833-0160-660|小于80V</v>
          </cell>
          <cell r="E3799">
            <v>101</v>
          </cell>
          <cell r="F3799" t="str">
            <v>L2233D18A008</v>
          </cell>
          <cell r="G3799">
            <v>39</v>
          </cell>
          <cell r="H3799" t="str">
            <v>线路接头</v>
          </cell>
          <cell r="I3799" t="str">
            <v>ASSY PROC-INTL BLANKER CONN CBL-NANOFAB</v>
          </cell>
          <cell r="J3799">
            <v>43088</v>
          </cell>
        </row>
        <row r="3799">
          <cell r="L3799" t="str">
            <v>个</v>
          </cell>
          <cell r="M3799" t="str">
            <v>千克</v>
          </cell>
          <cell r="N3799" t="str">
            <v>单位换算</v>
          </cell>
          <cell r="O3799" t="str">
            <v>米</v>
          </cell>
        </row>
        <row r="3800">
          <cell r="A3800" t="str">
            <v>4172T4</v>
          </cell>
          <cell r="B3800">
            <v>8544421100</v>
          </cell>
          <cell r="C3800" t="str">
            <v>有接头电缆</v>
          </cell>
          <cell r="D3800" t="str">
            <v>4|3|传输信号用|有接头|Carl Zeiss|4172T4|小于80V</v>
          </cell>
          <cell r="E3800">
            <v>101</v>
          </cell>
          <cell r="F3800" t="str">
            <v>L2233D18A008</v>
          </cell>
          <cell r="G3800">
            <v>39</v>
          </cell>
          <cell r="H3800" t="str">
            <v>网线</v>
          </cell>
          <cell r="I3800" t="str">
            <v>Ethernet cable</v>
          </cell>
          <cell r="J3800">
            <v>43096</v>
          </cell>
        </row>
        <row r="3800">
          <cell r="L3800" t="str">
            <v>个</v>
          </cell>
          <cell r="M3800" t="str">
            <v>千克</v>
          </cell>
          <cell r="N3800" t="str">
            <v>单位换算</v>
          </cell>
          <cell r="O3800" t="str">
            <v>米</v>
          </cell>
        </row>
        <row r="3801">
          <cell r="A3801" t="str">
            <v>360160-0000-660</v>
          </cell>
          <cell r="B3801">
            <v>8544421100</v>
          </cell>
          <cell r="C3801" t="str">
            <v>有接头电缆</v>
          </cell>
          <cell r="D3801" t="str">
            <v>4|3|传输信号用|有接头|Carl Zeiss|360160-0000-660|小于80V</v>
          </cell>
          <cell r="E3801">
            <v>101</v>
          </cell>
          <cell r="F3801" t="str">
            <v>L2233D18A008</v>
          </cell>
          <cell r="G3801">
            <v>39</v>
          </cell>
          <cell r="H3801" t="str">
            <v>线路接头</v>
          </cell>
          <cell r="I3801" t="str">
            <v>CBL-INTL-BLANKER CONN-NANOFAB</v>
          </cell>
          <cell r="J3801">
            <v>43096</v>
          </cell>
        </row>
        <row r="3801">
          <cell r="L3801" t="str">
            <v>个</v>
          </cell>
          <cell r="M3801" t="str">
            <v>千克</v>
          </cell>
          <cell r="N3801" t="str">
            <v>单位换算</v>
          </cell>
          <cell r="O3801" t="str">
            <v>米</v>
          </cell>
        </row>
        <row r="3802">
          <cell r="A3802" t="str">
            <v>600290-4003-001</v>
          </cell>
          <cell r="B3802">
            <v>8544421100</v>
          </cell>
          <cell r="C3802" t="str">
            <v>有接头电缆</v>
          </cell>
          <cell r="D3802" t="str">
            <v>4|3|传输信号用|有接头|Carl Zeiss|600290-4003-001|小于80V</v>
          </cell>
          <cell r="E3802">
            <v>101</v>
          </cell>
          <cell r="F3802" t="str">
            <v>L2233D18A008</v>
          </cell>
          <cell r="G3802">
            <v>39</v>
          </cell>
          <cell r="H3802" t="str">
            <v>信号触发线缆</v>
          </cell>
          <cell r="I3802" t="str">
            <v>Cable| Trigger to Cam Box</v>
          </cell>
          <cell r="J3802">
            <v>43098</v>
          </cell>
        </row>
        <row r="3802">
          <cell r="L3802" t="str">
            <v>个</v>
          </cell>
          <cell r="M3802" t="str">
            <v>千克</v>
          </cell>
          <cell r="N3802" t="str">
            <v>单位换算</v>
          </cell>
          <cell r="O3802" t="str">
            <v>米</v>
          </cell>
        </row>
        <row r="3803">
          <cell r="A3803" t="str">
            <v>600290-4004-001</v>
          </cell>
          <cell r="B3803">
            <v>8544421100</v>
          </cell>
          <cell r="C3803" t="str">
            <v>有接头电缆</v>
          </cell>
          <cell r="D3803" t="str">
            <v>4|3|传输信号用|有接头|Carl Zeiss|600290-4004-001|小于80V</v>
          </cell>
          <cell r="E3803">
            <v>101</v>
          </cell>
          <cell r="F3803" t="str">
            <v>L2233D18A008</v>
          </cell>
          <cell r="G3803">
            <v>39</v>
          </cell>
          <cell r="H3803" t="str">
            <v>信号触发线缆</v>
          </cell>
          <cell r="I3803" t="str">
            <v>Cable| Trigger Camera cascade</v>
          </cell>
          <cell r="J3803">
            <v>43098</v>
          </cell>
        </row>
        <row r="3803">
          <cell r="L3803" t="str">
            <v>个</v>
          </cell>
          <cell r="M3803" t="str">
            <v>千克</v>
          </cell>
          <cell r="N3803" t="str">
            <v>单位换算</v>
          </cell>
          <cell r="O3803" t="str">
            <v>米</v>
          </cell>
        </row>
        <row r="3804">
          <cell r="A3804" t="str">
            <v>600290-4032-001</v>
          </cell>
          <cell r="B3804">
            <v>8544421100</v>
          </cell>
          <cell r="C3804" t="str">
            <v>有接头电缆</v>
          </cell>
          <cell r="D3804" t="str">
            <v>4|3|传输信号用|有接头|Carl Zeiss|600290-4032-001|小于80V</v>
          </cell>
          <cell r="E3804">
            <v>101</v>
          </cell>
          <cell r="F3804" t="str">
            <v>L2233D18A008</v>
          </cell>
          <cell r="G3804">
            <v>39</v>
          </cell>
          <cell r="H3804" t="str">
            <v>相机通讯线</v>
          </cell>
          <cell r="I3804" t="str">
            <v>Cable| linescan camera</v>
          </cell>
          <cell r="J3804">
            <v>43098</v>
          </cell>
        </row>
        <row r="3804">
          <cell r="L3804" t="str">
            <v>个</v>
          </cell>
          <cell r="M3804" t="str">
            <v>千克</v>
          </cell>
          <cell r="N3804" t="str">
            <v>单位换算</v>
          </cell>
          <cell r="O3804" t="str">
            <v>米</v>
          </cell>
        </row>
        <row r="3805">
          <cell r="A3805" t="str">
            <v>000000-1149-649</v>
          </cell>
          <cell r="B3805">
            <v>8544421100</v>
          </cell>
          <cell r="C3805" t="str">
            <v>有接头电缆</v>
          </cell>
          <cell r="D3805" t="str">
            <v>4|3|传输信号用|有接头|Carl Zeiss|000000-1149-649|小于80V</v>
          </cell>
          <cell r="E3805">
            <v>101</v>
          </cell>
          <cell r="F3805" t="str">
            <v>L2233D18A008</v>
          </cell>
          <cell r="G3805">
            <v>39</v>
          </cell>
          <cell r="H3805" t="str">
            <v>信号线</v>
          </cell>
          <cell r="I3805" t="str">
            <v>Using desk cable</v>
          </cell>
          <cell r="J3805">
            <v>43108</v>
          </cell>
        </row>
        <row r="3805">
          <cell r="L3805" t="str">
            <v>个</v>
          </cell>
          <cell r="M3805" t="str">
            <v>千克</v>
          </cell>
          <cell r="N3805" t="str">
            <v>1PC=2.1M</v>
          </cell>
          <cell r="O3805" t="str">
            <v>米</v>
          </cell>
        </row>
        <row r="3806">
          <cell r="A3806" t="str">
            <v>350700-0781-000</v>
          </cell>
          <cell r="B3806">
            <v>8544421100</v>
          </cell>
          <cell r="C3806" t="str">
            <v>有接头电缆</v>
          </cell>
          <cell r="D3806" t="str">
            <v>4|3|传输信号用|有接头|Carl Zeiss|350700-0781-000|小于80V</v>
          </cell>
          <cell r="E3806">
            <v>101</v>
          </cell>
          <cell r="F3806" t="str">
            <v>L2233D18A008</v>
          </cell>
          <cell r="G3806">
            <v>39</v>
          </cell>
          <cell r="H3806" t="str">
            <v>信号线</v>
          </cell>
          <cell r="I3806" t="str">
            <v>DETECTOR SIGNAL CABLE</v>
          </cell>
          <cell r="J3806">
            <v>43109</v>
          </cell>
        </row>
        <row r="3806">
          <cell r="L3806" t="str">
            <v>个</v>
          </cell>
          <cell r="M3806" t="str">
            <v>千克</v>
          </cell>
          <cell r="N3806" t="str">
            <v>单位换算</v>
          </cell>
          <cell r="O3806" t="str">
            <v>米</v>
          </cell>
        </row>
        <row r="3807">
          <cell r="A3807" t="str">
            <v>350700-0782-000</v>
          </cell>
          <cell r="B3807">
            <v>8544421100</v>
          </cell>
          <cell r="C3807" t="str">
            <v>有接头电缆</v>
          </cell>
          <cell r="D3807" t="str">
            <v>4|3|传输信号用|有接头|Carl Zeiss|350700-0782-000|小于80V</v>
          </cell>
          <cell r="E3807">
            <v>101</v>
          </cell>
          <cell r="F3807" t="str">
            <v>L2233D18A008</v>
          </cell>
          <cell r="G3807">
            <v>39</v>
          </cell>
          <cell r="H3807" t="str">
            <v>电源线</v>
          </cell>
          <cell r="I3807" t="str">
            <v>DETECTOR POWER CABLE</v>
          </cell>
          <cell r="J3807">
            <v>43109</v>
          </cell>
        </row>
        <row r="3807">
          <cell r="L3807" t="str">
            <v>个</v>
          </cell>
          <cell r="M3807" t="str">
            <v>千克</v>
          </cell>
          <cell r="N3807" t="str">
            <v>单位换算</v>
          </cell>
          <cell r="O3807" t="str">
            <v>米</v>
          </cell>
        </row>
        <row r="3808">
          <cell r="A3808" t="str">
            <v>620800-9244-000</v>
          </cell>
          <cell r="B3808">
            <v>8544421100</v>
          </cell>
          <cell r="C3808" t="str">
            <v>有接头电缆</v>
          </cell>
          <cell r="D3808" t="str">
            <v>4|3|传输信号用|有接头|Carl Zeiss|620800-9244-000|小于80V</v>
          </cell>
          <cell r="E3808">
            <v>101</v>
          </cell>
          <cell r="F3808" t="str">
            <v>L2233D18A008</v>
          </cell>
          <cell r="G3808">
            <v>39</v>
          </cell>
          <cell r="H3808" t="str">
            <v>线缆</v>
          </cell>
          <cell r="I3808" t="str">
            <v>Separate ID cables</v>
          </cell>
          <cell r="J3808">
            <v>43116</v>
          </cell>
        </row>
        <row r="3808">
          <cell r="L3808" t="str">
            <v>个</v>
          </cell>
          <cell r="M3808" t="str">
            <v>千克</v>
          </cell>
          <cell r="N3808" t="str">
            <v>1PC=9M</v>
          </cell>
          <cell r="O3808" t="str">
            <v>米</v>
          </cell>
        </row>
        <row r="3809">
          <cell r="A3809" t="str">
            <v>A-1016-0004</v>
          </cell>
          <cell r="B3809">
            <v>8544421100</v>
          </cell>
          <cell r="C3809" t="str">
            <v>有接头电缆</v>
          </cell>
          <cell r="D3809" t="str">
            <v>4|3|传输信号用|有接头|Carl Zeiss|A-1016-0004|小于80V</v>
          </cell>
          <cell r="E3809">
            <v>101</v>
          </cell>
          <cell r="F3809" t="str">
            <v>L2233D18A008</v>
          </cell>
          <cell r="G3809">
            <v>39</v>
          </cell>
          <cell r="H3809" t="str">
            <v>线缆</v>
          </cell>
          <cell r="I3809" t="str">
            <v>PLIT CABLE COILED</v>
          </cell>
          <cell r="J3809">
            <v>43119</v>
          </cell>
        </row>
        <row r="3809">
          <cell r="L3809" t="str">
            <v>个</v>
          </cell>
          <cell r="M3809" t="str">
            <v>千克</v>
          </cell>
          <cell r="N3809" t="str">
            <v>1PC=71M</v>
          </cell>
          <cell r="O3809" t="str">
            <v>米</v>
          </cell>
        </row>
        <row r="3810">
          <cell r="A3810" t="str">
            <v>304949-8084-000</v>
          </cell>
          <cell r="B3810">
            <v>8544421100</v>
          </cell>
          <cell r="C3810" t="str">
            <v>有接头电缆</v>
          </cell>
          <cell r="D3810" t="str">
            <v>4|3|传输信号用|有接头|Carl Zeiss|304949-8084-000|小于80V</v>
          </cell>
          <cell r="E3810">
            <v>101</v>
          </cell>
          <cell r="F3810" t="str">
            <v>L2233D18A008</v>
          </cell>
          <cell r="G3810">
            <v>39</v>
          </cell>
          <cell r="H3810" t="str">
            <v>光栅通讯线缆</v>
          </cell>
          <cell r="I3810" t="str">
            <v>cable aperture  wheel</v>
          </cell>
          <cell r="J3810">
            <v>43129</v>
          </cell>
        </row>
        <row r="3810">
          <cell r="L3810" t="str">
            <v>个</v>
          </cell>
          <cell r="M3810" t="str">
            <v>千克</v>
          </cell>
          <cell r="N3810" t="str">
            <v>1PC=0.27M</v>
          </cell>
          <cell r="O3810" t="str">
            <v>米</v>
          </cell>
        </row>
        <row r="3811">
          <cell r="A3811" t="str">
            <v>XRM stop motion retrofit upgrade</v>
          </cell>
          <cell r="B3811">
            <v>8544421100</v>
          </cell>
          <cell r="C3811" t="str">
            <v>有接头电缆</v>
          </cell>
          <cell r="D3811" t="str">
            <v>4|3|传输信号用|有接头|Carl Zeiss|XRM stop motion retrofit upgrade|小于80V</v>
          </cell>
          <cell r="E3811">
            <v>101</v>
          </cell>
          <cell r="F3811" t="str">
            <v>L2233D18A008</v>
          </cell>
          <cell r="G3811">
            <v>39</v>
          </cell>
          <cell r="H3811" t="str">
            <v>XRM停止运动升级附件</v>
          </cell>
          <cell r="I3811" t="str">
            <v>XRM stop motion retrofit upgrade kit</v>
          </cell>
          <cell r="J3811">
            <v>43132</v>
          </cell>
        </row>
        <row r="3811">
          <cell r="L3811" t="str">
            <v>个</v>
          </cell>
          <cell r="M3811" t="str">
            <v>千克</v>
          </cell>
          <cell r="N3811" t="str">
            <v>单位换算</v>
          </cell>
          <cell r="O3811" t="str">
            <v>米</v>
          </cell>
        </row>
        <row r="3812">
          <cell r="A3812" t="str">
            <v>000000-1068-832</v>
          </cell>
          <cell r="B3812">
            <v>8544421100</v>
          </cell>
          <cell r="C3812" t="str">
            <v>有接头电缆</v>
          </cell>
          <cell r="D3812" t="str">
            <v>4|3|传输信号用|有接头|Carl Zeiss|000000-1068-832|小于80V</v>
          </cell>
          <cell r="E3812">
            <v>101</v>
          </cell>
          <cell r="F3812" t="str">
            <v>L2233D18A008</v>
          </cell>
          <cell r="G3812">
            <v>39</v>
          </cell>
          <cell r="H3812" t="str">
            <v>线缆</v>
          </cell>
          <cell r="I3812" t="str">
            <v>Cabel RDHD Analog Y NO BRK 15 PIN</v>
          </cell>
          <cell r="J3812">
            <v>43159</v>
          </cell>
        </row>
        <row r="3812">
          <cell r="L3812" t="str">
            <v>个</v>
          </cell>
          <cell r="M3812" t="str">
            <v>千克</v>
          </cell>
          <cell r="N3812" t="str">
            <v>单位换算</v>
          </cell>
          <cell r="O3812" t="str">
            <v>米</v>
          </cell>
        </row>
        <row r="3813">
          <cell r="A3813" t="str">
            <v>302681-8767-000</v>
          </cell>
          <cell r="B3813">
            <v>8544421100</v>
          </cell>
          <cell r="C3813" t="str">
            <v>有接头电缆</v>
          </cell>
          <cell r="D3813" t="str">
            <v>4|3|传输信号用|有接头|Carl Zeiss|302681-8767-000|小于80V</v>
          </cell>
          <cell r="E3813">
            <v>101</v>
          </cell>
          <cell r="F3813" t="str">
            <v>L2233D18A008</v>
          </cell>
          <cell r="G3813">
            <v>39</v>
          </cell>
          <cell r="H3813" t="str">
            <v>DVI-D，5米数据线</v>
          </cell>
          <cell r="I3813" t="str">
            <v>System cable DVI-D, 5m</v>
          </cell>
          <cell r="J3813">
            <v>43164</v>
          </cell>
        </row>
        <row r="3813">
          <cell r="L3813" t="str">
            <v>个</v>
          </cell>
          <cell r="M3813" t="str">
            <v>千克</v>
          </cell>
          <cell r="N3813" t="str">
            <v>1PC=5M</v>
          </cell>
          <cell r="O3813" t="str">
            <v>米</v>
          </cell>
        </row>
        <row r="3814">
          <cell r="A3814" t="str">
            <v>621910-8868-000</v>
          </cell>
          <cell r="B3814">
            <v>8544421100</v>
          </cell>
          <cell r="C3814" t="str">
            <v>有接头电缆</v>
          </cell>
          <cell r="D3814" t="str">
            <v>4|3|传输信号用|有接头|Carl Zeiss|621910-8868-000|小于80V</v>
          </cell>
          <cell r="E3814">
            <v>101</v>
          </cell>
          <cell r="F3814" t="str">
            <v>L2233D18A008</v>
          </cell>
          <cell r="G3814">
            <v>39</v>
          </cell>
          <cell r="H3814" t="str">
            <v>信号线，链接信号输出端与信号接收端</v>
          </cell>
          <cell r="I3814" t="str">
            <v>DETECTOR SIGNAL CABLE</v>
          </cell>
          <cell r="J3814">
            <v>43168</v>
          </cell>
        </row>
        <row r="3814">
          <cell r="L3814" t="str">
            <v>个</v>
          </cell>
          <cell r="M3814" t="str">
            <v>千克</v>
          </cell>
          <cell r="N3814" t="str">
            <v>单位换算</v>
          </cell>
          <cell r="O3814" t="str">
            <v>米</v>
          </cell>
        </row>
        <row r="3815">
          <cell r="A3815" t="str">
            <v>600641-9360-000</v>
          </cell>
          <cell r="B3815">
            <v>8544421100</v>
          </cell>
          <cell r="C3815" t="str">
            <v>有接头电缆</v>
          </cell>
          <cell r="D3815" t="str">
            <v>4|3|传输信号用|有接头|Carl Zeiss|600641-9360-000|小于80V</v>
          </cell>
          <cell r="E3815">
            <v>101</v>
          </cell>
          <cell r="F3815" t="str">
            <v>L2233D18A008</v>
          </cell>
          <cell r="G3815">
            <v>39</v>
          </cell>
          <cell r="H3815" t="str">
            <v>温度传感器电缆</v>
          </cell>
          <cell r="I3815" t="str">
            <v>RETROFIT TEMPERATURE COMPENSATION FOR U(P)MC ZMC UMM</v>
          </cell>
          <cell r="J3815">
            <v>43176</v>
          </cell>
        </row>
        <row r="3815">
          <cell r="L3815" t="str">
            <v>个</v>
          </cell>
          <cell r="M3815" t="str">
            <v>千克</v>
          </cell>
          <cell r="N3815" t="str">
            <v>单位换算</v>
          </cell>
          <cell r="O3815" t="str">
            <v>米</v>
          </cell>
        </row>
        <row r="3816">
          <cell r="A3816" t="str">
            <v>600648-8451-001</v>
          </cell>
          <cell r="B3816">
            <v>8544421100</v>
          </cell>
          <cell r="C3816" t="str">
            <v>有接头电缆</v>
          </cell>
          <cell r="D3816" t="str">
            <v>4|3|传输信号用|有接头|Carl Zeiss|600648-8451-001|小于80V</v>
          </cell>
          <cell r="E3816">
            <v>101</v>
          </cell>
          <cell r="F3816" t="str">
            <v>L2233D18A008</v>
          </cell>
          <cell r="G3816">
            <v>39</v>
          </cell>
          <cell r="H3816" t="str">
            <v>电缆</v>
          </cell>
          <cell r="I3816" t="str">
            <v>CABLESET U(M)C- UMM-BAND DRIVE RENISHAW</v>
          </cell>
          <cell r="J3816">
            <v>43176</v>
          </cell>
        </row>
        <row r="3816">
          <cell r="L3816" t="str">
            <v>个</v>
          </cell>
          <cell r="M3816" t="str">
            <v>千克</v>
          </cell>
          <cell r="N3816" t="str">
            <v>单位换算</v>
          </cell>
          <cell r="O3816" t="str">
            <v>米</v>
          </cell>
        </row>
        <row r="3817">
          <cell r="A3817" t="str">
            <v>266002-1146-775</v>
          </cell>
          <cell r="B3817">
            <v>8544421100</v>
          </cell>
          <cell r="C3817" t="str">
            <v>有接头电缆</v>
          </cell>
          <cell r="D3817" t="str">
            <v>4|3|传输信号用|有接头|Carl Zeiss|266002-1146-775|小于80V</v>
          </cell>
          <cell r="E3817">
            <v>101</v>
          </cell>
          <cell r="F3817" t="str">
            <v>L2233D18A008</v>
          </cell>
          <cell r="G3817">
            <v>39</v>
          </cell>
          <cell r="H3817" t="str">
            <v>连接线，电源给小电脑供电的低电压线，工作电压12V</v>
          </cell>
          <cell r="I3817" t="str">
            <v>ASSY CBL HFA3 CPC 12V</v>
          </cell>
          <cell r="J3817">
            <v>43175</v>
          </cell>
        </row>
        <row r="3817">
          <cell r="L3817" t="str">
            <v>个</v>
          </cell>
          <cell r="M3817" t="str">
            <v>千克</v>
          </cell>
          <cell r="N3817" t="str">
            <v>1PC=0.24M</v>
          </cell>
          <cell r="O3817" t="str">
            <v>米</v>
          </cell>
        </row>
        <row r="3818">
          <cell r="A3818" t="str">
            <v>266002-1146-777</v>
          </cell>
          <cell r="B3818">
            <v>8544421100</v>
          </cell>
          <cell r="C3818" t="str">
            <v>有接头电缆</v>
          </cell>
          <cell r="D3818" t="str">
            <v>4|3|传输信号用|有接头|Carl Zeiss|266002-1146-777|小于80V</v>
          </cell>
          <cell r="E3818">
            <v>101</v>
          </cell>
          <cell r="F3818" t="str">
            <v>L2233D18A008</v>
          </cell>
          <cell r="G3818">
            <v>39</v>
          </cell>
          <cell r="H3818" t="str">
            <v>散热风扇供电线，工作电压12V</v>
          </cell>
          <cell r="I3818" t="str">
            <v>ASSY  CBL SC FAN</v>
          </cell>
          <cell r="J3818">
            <v>43175</v>
          </cell>
        </row>
        <row r="3818">
          <cell r="L3818" t="str">
            <v>个</v>
          </cell>
          <cell r="M3818" t="str">
            <v>千克</v>
          </cell>
          <cell r="N3818" t="str">
            <v>1PC=0.3M</v>
          </cell>
          <cell r="O3818" t="str">
            <v>米</v>
          </cell>
        </row>
        <row r="3819">
          <cell r="A3819" t="str">
            <v>266002-1146-785</v>
          </cell>
          <cell r="B3819">
            <v>8544421100</v>
          </cell>
          <cell r="C3819" t="str">
            <v>有接头电缆</v>
          </cell>
          <cell r="D3819" t="str">
            <v>4|3|传输信号用|有接头|Carl Zeiss|266002-1146-785|小于80V</v>
          </cell>
          <cell r="E3819">
            <v>101</v>
          </cell>
          <cell r="F3819" t="str">
            <v>L2233D18A008</v>
          </cell>
          <cell r="G3819">
            <v>39</v>
          </cell>
          <cell r="H3819" t="str">
            <v>连接控制板和病人下巴托的信号线，给下巴托马达运动信号，带动病人头部运动</v>
          </cell>
          <cell r="I3819" t="str">
            <v>ASSY CBL SC PATIENT SUPT PCB</v>
          </cell>
          <cell r="J3819">
            <v>43175</v>
          </cell>
        </row>
        <row r="3819">
          <cell r="L3819" t="str">
            <v>个</v>
          </cell>
          <cell r="M3819" t="str">
            <v>千克</v>
          </cell>
          <cell r="N3819" t="str">
            <v>1PC=0.79M</v>
          </cell>
          <cell r="O3819" t="str">
            <v>米</v>
          </cell>
        </row>
        <row r="3820">
          <cell r="A3820" t="str">
            <v>266002-1146-788</v>
          </cell>
          <cell r="B3820">
            <v>8544421100</v>
          </cell>
          <cell r="C3820" t="str">
            <v>有接头电缆</v>
          </cell>
          <cell r="D3820" t="str">
            <v>4|3|传输信号用|有接头|Carl Zeiss|266002-1146-788|小于80V</v>
          </cell>
          <cell r="E3820">
            <v>101</v>
          </cell>
          <cell r="F3820" t="str">
            <v>L2233D18A008</v>
          </cell>
          <cell r="G3820">
            <v>39</v>
          </cell>
          <cell r="H3820" t="str">
            <v>给内部麦克风供电的连接线，工作电压12V</v>
          </cell>
          <cell r="I3820" t="str">
            <v>ASSY CBL SC SPEAKER</v>
          </cell>
          <cell r="J3820">
            <v>43175</v>
          </cell>
        </row>
        <row r="3820">
          <cell r="L3820" t="str">
            <v>个</v>
          </cell>
          <cell r="M3820" t="str">
            <v>千克</v>
          </cell>
          <cell r="N3820" t="str">
            <v>1PC=0.14M</v>
          </cell>
          <cell r="O3820" t="str">
            <v>米</v>
          </cell>
        </row>
        <row r="3821">
          <cell r="A3821" t="str">
            <v>266002-1154-269</v>
          </cell>
          <cell r="B3821">
            <v>8544421100</v>
          </cell>
          <cell r="C3821" t="str">
            <v>有接头电缆</v>
          </cell>
          <cell r="D3821" t="str">
            <v>4|3|传输信号用|有接头|Carl Zeiss|266002-1154-269|小于80V</v>
          </cell>
          <cell r="E3821">
            <v>101</v>
          </cell>
          <cell r="F3821" t="str">
            <v>L2233D18A008</v>
          </cell>
          <cell r="G3821">
            <v>39</v>
          </cell>
          <cell r="H3821" t="str">
            <v>给内部麦克风供电的连接线，工作电压12V</v>
          </cell>
          <cell r="I3821" t="str">
            <v>ASSY CBL HFA3 SPEAKER 2</v>
          </cell>
          <cell r="J3821">
            <v>43432</v>
          </cell>
        </row>
        <row r="3821">
          <cell r="L3821" t="str">
            <v>个</v>
          </cell>
          <cell r="M3821" t="str">
            <v>千克</v>
          </cell>
          <cell r="N3821" t="str">
            <v>单位换算</v>
          </cell>
          <cell r="O3821" t="str">
            <v>米</v>
          </cell>
        </row>
        <row r="3822">
          <cell r="A3822" t="str">
            <v>266002-1158-509</v>
          </cell>
          <cell r="B3822">
            <v>8544421100</v>
          </cell>
          <cell r="C3822" t="str">
            <v>有接头电缆</v>
          </cell>
          <cell r="D3822" t="str">
            <v>4|3|传输信号用|有接头|Carl Zeiss|266002-1158-509|小于80V</v>
          </cell>
          <cell r="E3822">
            <v>101</v>
          </cell>
          <cell r="F3822" t="str">
            <v>L2233D18A008</v>
          </cell>
          <cell r="G3822">
            <v>39</v>
          </cell>
          <cell r="H3822" t="str">
            <v>给内部麦克风供电的连接线，工作电压12V</v>
          </cell>
          <cell r="I3822" t="str">
            <v>ASSY CBL HFA3 SPEAKER 2</v>
          </cell>
          <cell r="J3822">
            <v>43432</v>
          </cell>
        </row>
        <row r="3822">
          <cell r="L3822" t="str">
            <v>个</v>
          </cell>
          <cell r="M3822" t="str">
            <v>千克</v>
          </cell>
          <cell r="N3822" t="str">
            <v>1PC=0.14M</v>
          </cell>
          <cell r="O3822" t="str">
            <v>米</v>
          </cell>
        </row>
        <row r="3823">
          <cell r="A3823" t="str">
            <v>266002-1155-423</v>
          </cell>
          <cell r="B3823">
            <v>8544421100</v>
          </cell>
          <cell r="C3823" t="str">
            <v>有接头电缆</v>
          </cell>
          <cell r="D3823" t="str">
            <v>4|3|传输信号用|有接头|Carl Zeiss|266002-1155-423|小于80V</v>
          </cell>
          <cell r="E3823">
            <v>101</v>
          </cell>
          <cell r="F3823" t="str">
            <v>L2233D18A008</v>
          </cell>
          <cell r="G3823">
            <v>39</v>
          </cell>
          <cell r="H3823" t="str">
            <v>是Cirrus 5000的一捆内部连接线</v>
          </cell>
          <cell r="I3823" t="str">
            <v>MAIN HARNESS (MODLE 5000 WITH CMY2014 COMPUTER</v>
          </cell>
          <cell r="J3823">
            <v>43179</v>
          </cell>
        </row>
        <row r="3823">
          <cell r="L3823" t="str">
            <v>个</v>
          </cell>
          <cell r="M3823" t="str">
            <v>千克</v>
          </cell>
          <cell r="N3823" t="str">
            <v>1PC=1.8M</v>
          </cell>
          <cell r="O3823" t="str">
            <v>米</v>
          </cell>
        </row>
        <row r="3824">
          <cell r="A3824" t="str">
            <v>000000-1029-643</v>
          </cell>
          <cell r="B3824">
            <v>8544421100</v>
          </cell>
          <cell r="C3824" t="str">
            <v>有接头电缆</v>
          </cell>
          <cell r="D3824" t="str">
            <v>4|3|传输信号用|有接头|Carl Zeiss|000000-1029-643|小于80V</v>
          </cell>
          <cell r="E3824">
            <v>101</v>
          </cell>
          <cell r="F3824" t="str">
            <v>L2233D18A008</v>
          </cell>
          <cell r="G3824">
            <v>39</v>
          </cell>
          <cell r="H3824" t="str">
            <v>扁平电缆</v>
          </cell>
          <cell r="I3824" t="str">
            <v>FLAT CABLE 34POL/MPA-II</v>
          </cell>
          <cell r="J3824">
            <v>43180</v>
          </cell>
        </row>
        <row r="3824">
          <cell r="L3824" t="str">
            <v>个</v>
          </cell>
          <cell r="M3824" t="str">
            <v>千克</v>
          </cell>
          <cell r="N3824" t="str">
            <v>单位换算</v>
          </cell>
          <cell r="O3824" t="str">
            <v>米</v>
          </cell>
        </row>
        <row r="3825">
          <cell r="A3825" t="str">
            <v>000000-1321-784</v>
          </cell>
          <cell r="B3825">
            <v>8544421100</v>
          </cell>
          <cell r="C3825" t="str">
            <v>有接头电缆</v>
          </cell>
          <cell r="D3825" t="str">
            <v>4|3|传输信号用|有接头|Carl Zeiss|000000-1321-784|小于80V</v>
          </cell>
          <cell r="E3825">
            <v>101</v>
          </cell>
          <cell r="F3825" t="str">
            <v>L2233D18A008</v>
          </cell>
          <cell r="G3825">
            <v>39</v>
          </cell>
          <cell r="H3825" t="str">
            <v>相机控制板排线</v>
          </cell>
          <cell r="I3825" t="str">
            <v>CONTROL CABLE NON-MYDRIATIC CANERA</v>
          </cell>
          <cell r="J3825">
            <v>43182</v>
          </cell>
        </row>
        <row r="3825">
          <cell r="L3825" t="str">
            <v>个</v>
          </cell>
          <cell r="M3825" t="str">
            <v>千克</v>
          </cell>
          <cell r="N3825" t="str">
            <v>单位换算</v>
          </cell>
          <cell r="O3825" t="str">
            <v>米</v>
          </cell>
        </row>
        <row r="3826">
          <cell r="A3826" t="str">
            <v>000000-1029-644</v>
          </cell>
          <cell r="B3826">
            <v>8544421100</v>
          </cell>
          <cell r="C3826" t="str">
            <v>有接头电缆</v>
          </cell>
          <cell r="D3826" t="str">
            <v>4|3|传输信号用|有接头|Carl Zeiss|000000-1029-644|小于80V</v>
          </cell>
          <cell r="E3826">
            <v>101</v>
          </cell>
          <cell r="F3826" t="str">
            <v>L2233D18A008</v>
          </cell>
          <cell r="G3826">
            <v>39</v>
          </cell>
          <cell r="H3826" t="str">
            <v>扁平电缆</v>
          </cell>
          <cell r="I3826" t="str">
            <v>FLAT CABLE 10POL/MPA-II</v>
          </cell>
          <cell r="J3826">
            <v>43185</v>
          </cell>
        </row>
        <row r="3826">
          <cell r="L3826" t="str">
            <v>个</v>
          </cell>
          <cell r="M3826" t="str">
            <v>千克</v>
          </cell>
          <cell r="N3826" t="str">
            <v>单位换算</v>
          </cell>
          <cell r="O3826" t="str">
            <v>米</v>
          </cell>
        </row>
        <row r="3827">
          <cell r="A3827" t="str">
            <v>000000-0572-422</v>
          </cell>
          <cell r="B3827">
            <v>8544421100</v>
          </cell>
          <cell r="C3827" t="str">
            <v>有接头电缆</v>
          </cell>
          <cell r="D3827" t="str">
            <v>4|3|传输信号用|有接头|Carl Zeiss|000000-0572-422|小于80V</v>
          </cell>
          <cell r="E3827">
            <v>101</v>
          </cell>
          <cell r="F3827" t="str">
            <v>L2233D18A008</v>
          </cell>
          <cell r="G3827">
            <v>39</v>
          </cell>
          <cell r="H3827" t="str">
            <v>USB 3.0数据线，A-B口，1.5米长</v>
          </cell>
          <cell r="I3827" t="str">
            <v>Ext.Cable USB3.0  A-9P/B-9P bk 1.5m</v>
          </cell>
          <cell r="J3827">
            <v>43185</v>
          </cell>
        </row>
        <row r="3827">
          <cell r="L3827" t="str">
            <v>个</v>
          </cell>
          <cell r="M3827" t="str">
            <v>千克</v>
          </cell>
          <cell r="N3827" t="str">
            <v>1PC=1.5M</v>
          </cell>
          <cell r="O3827" t="str">
            <v>米</v>
          </cell>
        </row>
        <row r="3828">
          <cell r="A3828" t="str">
            <v>000000-0549-501</v>
          </cell>
          <cell r="B3828">
            <v>8544421100</v>
          </cell>
          <cell r="C3828" t="str">
            <v>有接头电缆</v>
          </cell>
          <cell r="D3828" t="str">
            <v>4|3|传输信号用|有接头|Carl Zeiss|000000-0549-501|小于80V</v>
          </cell>
          <cell r="E3828">
            <v>101</v>
          </cell>
          <cell r="F3828" t="str">
            <v>L2233D18A008</v>
          </cell>
          <cell r="G3828">
            <v>39</v>
          </cell>
          <cell r="H3828" t="str">
            <v>USB 2.0数据线，A-B口，2米长</v>
          </cell>
          <cell r="I3828" t="str">
            <v>Cable USB-2.0   A-4plug/B-4plug na 2,0m</v>
          </cell>
          <cell r="J3828">
            <v>43185</v>
          </cell>
        </row>
        <row r="3828">
          <cell r="L3828" t="str">
            <v>个</v>
          </cell>
          <cell r="M3828" t="str">
            <v>千克</v>
          </cell>
          <cell r="N3828" t="str">
            <v>1PC=2M</v>
          </cell>
          <cell r="O3828" t="str">
            <v>米</v>
          </cell>
        </row>
        <row r="3829">
          <cell r="A3829" t="str">
            <v>000000-0517-739</v>
          </cell>
          <cell r="B3829">
            <v>8544421100</v>
          </cell>
          <cell r="C3829" t="str">
            <v>有接头电缆</v>
          </cell>
          <cell r="D3829" t="str">
            <v>4|3|传输信号用|有接头|Carl Zeiss|000000-0517-739|小于80V</v>
          </cell>
          <cell r="E3829">
            <v>101</v>
          </cell>
          <cell r="F3829" t="str">
            <v>L2233D18A008</v>
          </cell>
          <cell r="G3829">
            <v>39</v>
          </cell>
          <cell r="H3829" t="str">
            <v>线缆</v>
          </cell>
          <cell r="I3829" t="str">
            <v>CABLE 15-POLIG HD AUF RJ45</v>
          </cell>
          <cell r="J3829">
            <v>43189</v>
          </cell>
        </row>
        <row r="3829">
          <cell r="L3829" t="str">
            <v>个</v>
          </cell>
          <cell r="M3829" t="str">
            <v>千克</v>
          </cell>
          <cell r="N3829" t="str">
            <v>1PC=2.5M</v>
          </cell>
          <cell r="O3829" t="str">
            <v>米</v>
          </cell>
        </row>
        <row r="3830">
          <cell r="A3830" t="str">
            <v>000000-2008-189</v>
          </cell>
          <cell r="B3830">
            <v>8544421100</v>
          </cell>
          <cell r="C3830" t="str">
            <v>有接头电缆</v>
          </cell>
          <cell r="D3830" t="str">
            <v>4|3|传输信号用|有接头|Carl Zeiss|000000-2008-189|小于80V</v>
          </cell>
          <cell r="E3830">
            <v>101</v>
          </cell>
          <cell r="F3830" t="str">
            <v>L2233D18A008</v>
          </cell>
          <cell r="G3830">
            <v>39</v>
          </cell>
          <cell r="H3830" t="str">
            <v>线缆</v>
          </cell>
          <cell r="I3830" t="str">
            <v>CAN-CABLE TEMPUNIT PRO II</v>
          </cell>
          <cell r="J3830">
            <v>43189</v>
          </cell>
        </row>
        <row r="3830">
          <cell r="L3830" t="str">
            <v>个</v>
          </cell>
          <cell r="M3830" t="str">
            <v>千克</v>
          </cell>
          <cell r="N3830" t="str">
            <v>1PC=5.5M</v>
          </cell>
          <cell r="O3830" t="str">
            <v>米</v>
          </cell>
        </row>
        <row r="3831">
          <cell r="A3831" t="str">
            <v>266002-1157-405</v>
          </cell>
          <cell r="B3831">
            <v>8544421100</v>
          </cell>
          <cell r="C3831" t="str">
            <v>有接头电缆</v>
          </cell>
          <cell r="D3831" t="str">
            <v>4|3|传输信号用|有接头|Carl Zeiss|266002-1157-405|小于80V</v>
          </cell>
          <cell r="E3831">
            <v>101</v>
          </cell>
          <cell r="F3831" t="str">
            <v>L2233D18A008</v>
          </cell>
          <cell r="G3831">
            <v>39</v>
          </cell>
          <cell r="H3831" t="str">
            <v>视野计从电脑到各个部件的连接线,传递控制信号用</v>
          </cell>
          <cell r="I3831" t="str">
            <v>ASSY CBL HFA3 MINI-ITX HARNESS</v>
          </cell>
          <cell r="J3831">
            <v>43198</v>
          </cell>
        </row>
        <row r="3831">
          <cell r="L3831" t="str">
            <v>个</v>
          </cell>
          <cell r="M3831" t="str">
            <v>千克</v>
          </cell>
          <cell r="N3831" t="str">
            <v>1PC=1.25M</v>
          </cell>
          <cell r="O3831" t="str">
            <v>米</v>
          </cell>
        </row>
        <row r="3832">
          <cell r="A3832" t="str">
            <v>000000-1184-094</v>
          </cell>
          <cell r="B3832">
            <v>8544421100</v>
          </cell>
          <cell r="C3832" t="str">
            <v>有接头电缆</v>
          </cell>
          <cell r="D3832" t="str">
            <v>4|3|传输信号用|有接头|Carl Zeiss|000000-1184-094|小于80V</v>
          </cell>
          <cell r="E3832">
            <v>101</v>
          </cell>
          <cell r="F3832" t="str">
            <v>L2233D18A008</v>
          </cell>
          <cell r="G3832">
            <v>39</v>
          </cell>
          <cell r="H3832" t="str">
            <v>电缆</v>
          </cell>
          <cell r="I3832" t="str">
            <v>Cable harness probe head</v>
          </cell>
          <cell r="J3832">
            <v>43202</v>
          </cell>
        </row>
        <row r="3832">
          <cell r="L3832" t="str">
            <v>个</v>
          </cell>
          <cell r="M3832" t="str">
            <v>千克</v>
          </cell>
          <cell r="N3832" t="str">
            <v>单位换算</v>
          </cell>
          <cell r="O3832" t="str">
            <v>米</v>
          </cell>
        </row>
        <row r="3833">
          <cell r="A3833" t="str">
            <v>000000-1155-040</v>
          </cell>
          <cell r="B3833">
            <v>8544421100</v>
          </cell>
          <cell r="C3833" t="str">
            <v>有接头电缆</v>
          </cell>
          <cell r="D3833" t="str">
            <v>4|3|传输信号用|有接头|Carl Zeiss|000000-1155-040|小于80V</v>
          </cell>
          <cell r="E3833">
            <v>101</v>
          </cell>
          <cell r="F3833" t="str">
            <v>L2233D18A008</v>
          </cell>
          <cell r="G3833">
            <v>39</v>
          </cell>
          <cell r="H3833" t="str">
            <v>电缆</v>
          </cell>
          <cell r="I3833" t="str">
            <v>Cable probe head</v>
          </cell>
          <cell r="J3833">
            <v>43202</v>
          </cell>
        </row>
        <row r="3833">
          <cell r="L3833" t="str">
            <v>个</v>
          </cell>
          <cell r="M3833" t="str">
            <v>千克</v>
          </cell>
          <cell r="N3833" t="str">
            <v>单位换算</v>
          </cell>
          <cell r="O3833" t="str">
            <v>米</v>
          </cell>
        </row>
        <row r="3834">
          <cell r="A3834" t="str">
            <v>000000-1155-038</v>
          </cell>
          <cell r="B3834">
            <v>8544421100</v>
          </cell>
          <cell r="C3834" t="str">
            <v>有接头电缆</v>
          </cell>
          <cell r="D3834" t="str">
            <v>4|3|传输信号用|有接头|Carl Zeiss|000000-1155-038|小于80V</v>
          </cell>
          <cell r="E3834">
            <v>101</v>
          </cell>
          <cell r="F3834" t="str">
            <v>L2233D18A008</v>
          </cell>
          <cell r="G3834">
            <v>39</v>
          </cell>
          <cell r="H3834" t="str">
            <v>电缆</v>
          </cell>
          <cell r="I3834" t="str">
            <v>Cable ID</v>
          </cell>
          <cell r="J3834">
            <v>43202</v>
          </cell>
        </row>
        <row r="3834">
          <cell r="L3834" t="str">
            <v>个</v>
          </cell>
          <cell r="M3834" t="str">
            <v>千克</v>
          </cell>
          <cell r="N3834" t="str">
            <v>单位换算</v>
          </cell>
          <cell r="O3834" t="str">
            <v>米</v>
          </cell>
        </row>
        <row r="3835">
          <cell r="A3835" t="str">
            <v>000000-1184-093</v>
          </cell>
          <cell r="B3835">
            <v>8544421100</v>
          </cell>
          <cell r="C3835" t="str">
            <v>有接头电缆</v>
          </cell>
          <cell r="D3835" t="str">
            <v>4|3|传输信号用|有接头|Carl Zeiss|000000-1184-093|小于80V</v>
          </cell>
          <cell r="E3835">
            <v>101</v>
          </cell>
          <cell r="F3835" t="str">
            <v>L2233D18A008</v>
          </cell>
          <cell r="G3835">
            <v>39</v>
          </cell>
          <cell r="H3835" t="str">
            <v>电缆</v>
          </cell>
          <cell r="I3835" t="str">
            <v>Cable Temp. PRISMO 10 /C99</v>
          </cell>
          <cell r="J3835">
            <v>43202</v>
          </cell>
        </row>
        <row r="3835">
          <cell r="L3835" t="str">
            <v>个</v>
          </cell>
          <cell r="M3835" t="str">
            <v>千克</v>
          </cell>
          <cell r="N3835" t="str">
            <v>单位换算</v>
          </cell>
          <cell r="O3835" t="str">
            <v>米</v>
          </cell>
        </row>
        <row r="3836">
          <cell r="A3836" t="str">
            <v>620800-8240-000</v>
          </cell>
          <cell r="B3836">
            <v>8544421100</v>
          </cell>
          <cell r="C3836" t="str">
            <v>有接头电缆</v>
          </cell>
          <cell r="D3836" t="str">
            <v>4|3|传输信号用|有接头|Carl Zeiss|620800-8240-000|小于80V</v>
          </cell>
          <cell r="E3836">
            <v>101</v>
          </cell>
          <cell r="F3836" t="str">
            <v>L2233D18A008</v>
          </cell>
          <cell r="G3836">
            <v>39</v>
          </cell>
          <cell r="H3836" t="str">
            <v>电缆</v>
          </cell>
          <cell r="I3836" t="str">
            <v>MCC Cable ID X 195 distributorID</v>
          </cell>
          <cell r="J3836">
            <v>43202</v>
          </cell>
        </row>
        <row r="3836">
          <cell r="L3836" t="str">
            <v>个</v>
          </cell>
          <cell r="M3836" t="str">
            <v>千克</v>
          </cell>
          <cell r="N3836" t="str">
            <v>单位换算</v>
          </cell>
          <cell r="O3836" t="str">
            <v>米</v>
          </cell>
        </row>
        <row r="3837">
          <cell r="A3837" t="str">
            <v>000000-1501-788</v>
          </cell>
          <cell r="B3837">
            <v>8544421100</v>
          </cell>
          <cell r="C3837" t="str">
            <v>有接头电缆</v>
          </cell>
          <cell r="D3837" t="str">
            <v>4|3|传输信号用|有接头|Carl Zeiss|000000-1501-788|小于80V</v>
          </cell>
          <cell r="E3837">
            <v>101</v>
          </cell>
          <cell r="F3837" t="str">
            <v>L2233D18A008</v>
          </cell>
          <cell r="G3837">
            <v>39</v>
          </cell>
          <cell r="H3837" t="str">
            <v>倒像镜canbus控制线</v>
          </cell>
          <cell r="I3837" t="str">
            <v>CAN BUS CABLE FOR INVERTER TUBE</v>
          </cell>
          <cell r="J3837">
            <v>43206</v>
          </cell>
        </row>
        <row r="3837">
          <cell r="L3837" t="str">
            <v>个</v>
          </cell>
          <cell r="M3837" t="str">
            <v>千克</v>
          </cell>
          <cell r="N3837" t="str">
            <v>1PC=0.32M</v>
          </cell>
          <cell r="O3837" t="str">
            <v>米</v>
          </cell>
        </row>
        <row r="3838">
          <cell r="A3838" t="str">
            <v>100329BL</v>
          </cell>
          <cell r="B3838">
            <v>8544421100</v>
          </cell>
          <cell r="C3838" t="str">
            <v>有接头电缆</v>
          </cell>
          <cell r="D3838" t="str">
            <v>4|3|传输信号用|有接头|Carl Zeiss|100329BL|小于80V</v>
          </cell>
          <cell r="E3838">
            <v>101</v>
          </cell>
          <cell r="F3838" t="str">
            <v>L2233D18A008</v>
          </cell>
          <cell r="G3838">
            <v>39</v>
          </cell>
          <cell r="H3838" t="str">
            <v>网线</v>
          </cell>
          <cell r="I3838" t="str">
            <v>Ethernet Cables</v>
          </cell>
          <cell r="J3838">
            <v>43206</v>
          </cell>
        </row>
        <row r="3838">
          <cell r="L3838" t="str">
            <v>个</v>
          </cell>
          <cell r="M3838" t="str">
            <v>千克</v>
          </cell>
          <cell r="N3838" t="str">
            <v>单位换算</v>
          </cell>
          <cell r="O3838" t="str">
            <v>米</v>
          </cell>
        </row>
        <row r="3839">
          <cell r="A3839" t="str">
            <v>304977-8057-000</v>
          </cell>
          <cell r="B3839">
            <v>8544421100</v>
          </cell>
          <cell r="C3839" t="str">
            <v>有接头电缆</v>
          </cell>
          <cell r="D3839" t="str">
            <v>4|3|传输信号用|有接头|Carl Zeiss|304977-8057-000|小于80V</v>
          </cell>
          <cell r="E3839">
            <v>101</v>
          </cell>
          <cell r="F3839" t="str">
            <v>L2233D18A008</v>
          </cell>
          <cell r="G3839">
            <v>39</v>
          </cell>
          <cell r="H3839" t="str">
            <v>模拟信号通讯线，用来传输模拟控制信号给LED灯箱</v>
          </cell>
          <cell r="I3839" t="str">
            <v>ANALOG INPUT FEMALE CONNECTOR WIT CABLE</v>
          </cell>
          <cell r="J3839">
            <v>43209</v>
          </cell>
        </row>
        <row r="3839">
          <cell r="L3839" t="str">
            <v>个</v>
          </cell>
          <cell r="M3839" t="str">
            <v>千克</v>
          </cell>
          <cell r="N3839" t="str">
            <v>1PC=0.05M</v>
          </cell>
          <cell r="O3839" t="str">
            <v>米</v>
          </cell>
        </row>
        <row r="3840">
          <cell r="A3840" t="str">
            <v>000000-0534-554</v>
          </cell>
          <cell r="B3840">
            <v>8544421100</v>
          </cell>
          <cell r="C3840" t="str">
            <v>有接头电缆</v>
          </cell>
          <cell r="D3840" t="str">
            <v>4|3|传输信号用|有接头|Carl Zeiss|000000-0534-554|小于80V</v>
          </cell>
          <cell r="E3840">
            <v>101</v>
          </cell>
          <cell r="F3840" t="str">
            <v>L2233D18A008</v>
          </cell>
          <cell r="G3840">
            <v>39</v>
          </cell>
          <cell r="H3840" t="str">
            <v>触屏数据线</v>
          </cell>
          <cell r="I3840" t="str">
            <v>CABLE SATA 7ST/7ST RD 1.0M</v>
          </cell>
          <cell r="J3840">
            <v>43209</v>
          </cell>
        </row>
        <row r="3840">
          <cell r="L3840" t="str">
            <v>个</v>
          </cell>
          <cell r="M3840" t="str">
            <v>千克</v>
          </cell>
          <cell r="N3840" t="str">
            <v>单位换算</v>
          </cell>
          <cell r="O3840" t="str">
            <v>米</v>
          </cell>
        </row>
        <row r="3841">
          <cell r="A3841" t="str">
            <v>302581-8624-000</v>
          </cell>
          <cell r="B3841">
            <v>8544421100</v>
          </cell>
          <cell r="C3841" t="str">
            <v>有接头电缆</v>
          </cell>
          <cell r="D3841" t="str">
            <v>4|3|传输信号用|有接头|Carl Zeiss|302581-8624-000|小于80V</v>
          </cell>
          <cell r="E3841">
            <v>101</v>
          </cell>
          <cell r="F3841" t="str">
            <v>L2233D18A008</v>
          </cell>
          <cell r="G3841">
            <v>39</v>
          </cell>
          <cell r="H3841" t="str">
            <v>左手柄CAN通讯线</v>
          </cell>
          <cell r="I3841" t="str">
            <v>CABLE CAN HANDLE LEFT</v>
          </cell>
          <cell r="J3841">
            <v>43214</v>
          </cell>
        </row>
        <row r="3841">
          <cell r="L3841" t="str">
            <v>个</v>
          </cell>
          <cell r="M3841" t="str">
            <v>千克</v>
          </cell>
          <cell r="N3841" t="str">
            <v>1PC=0.8M</v>
          </cell>
          <cell r="O3841" t="str">
            <v>米</v>
          </cell>
        </row>
        <row r="3842">
          <cell r="A3842" t="str">
            <v>000000-2061-235</v>
          </cell>
          <cell r="B3842">
            <v>8544421100</v>
          </cell>
          <cell r="C3842" t="str">
            <v>有接头电缆</v>
          </cell>
          <cell r="D3842" t="str">
            <v>4|3|传输信号用|有接头|Carl Zeiss|000000-2061-235|小于80V</v>
          </cell>
          <cell r="E3842">
            <v>101</v>
          </cell>
          <cell r="F3842" t="str">
            <v>L2233D18A008</v>
          </cell>
          <cell r="G3842">
            <v>39</v>
          </cell>
          <cell r="H3842" t="str">
            <v>多功能线</v>
          </cell>
          <cell r="I3842" t="str">
            <v>MONITOR CABLE</v>
          </cell>
          <cell r="J3842">
            <v>43216</v>
          </cell>
        </row>
        <row r="3842">
          <cell r="L3842" t="str">
            <v>个</v>
          </cell>
          <cell r="M3842" t="str">
            <v>千克</v>
          </cell>
          <cell r="N3842" t="str">
            <v>1PC=1.8M</v>
          </cell>
          <cell r="O3842" t="str">
            <v>米</v>
          </cell>
        </row>
        <row r="3843">
          <cell r="A3843" t="str">
            <v>000000-2073-507</v>
          </cell>
          <cell r="B3843">
            <v>8544421100</v>
          </cell>
          <cell r="C3843" t="str">
            <v>有接头电缆</v>
          </cell>
          <cell r="D3843" t="str">
            <v>4|3|传输信号用|有接头|Carl Zeiss|000000-2073-507|小于80V</v>
          </cell>
          <cell r="E3843">
            <v>101</v>
          </cell>
          <cell r="F3843" t="str">
            <v>L2233D18A008</v>
          </cell>
          <cell r="G3843">
            <v>39</v>
          </cell>
          <cell r="H3843" t="str">
            <v>多功能线</v>
          </cell>
          <cell r="I3843" t="str">
            <v>CABLE HARNESS PO-PI</v>
          </cell>
          <cell r="J3843">
            <v>43216</v>
          </cell>
        </row>
        <row r="3843">
          <cell r="L3843" t="str">
            <v>个</v>
          </cell>
          <cell r="M3843" t="str">
            <v>千克</v>
          </cell>
          <cell r="N3843" t="str">
            <v>1PC=0.5M</v>
          </cell>
          <cell r="O3843" t="str">
            <v>米</v>
          </cell>
        </row>
        <row r="3844">
          <cell r="A3844" t="str">
            <v>000000-2073-763</v>
          </cell>
          <cell r="B3844">
            <v>8544421100</v>
          </cell>
          <cell r="C3844" t="str">
            <v>有接头电缆</v>
          </cell>
          <cell r="D3844" t="str">
            <v>4|3|传输信号用|有接头|Carl Zeiss|000000-2073-763|小于80V</v>
          </cell>
          <cell r="E3844">
            <v>101</v>
          </cell>
          <cell r="F3844" t="str">
            <v>L2233D18A008</v>
          </cell>
          <cell r="G3844">
            <v>39</v>
          </cell>
          <cell r="H3844" t="str">
            <v>多功能线</v>
          </cell>
          <cell r="I3844" t="str">
            <v>CABLE HARNESS PC-MH</v>
          </cell>
          <cell r="J3844">
            <v>43216</v>
          </cell>
        </row>
        <row r="3844">
          <cell r="L3844" t="str">
            <v>个</v>
          </cell>
          <cell r="M3844" t="str">
            <v>千克</v>
          </cell>
          <cell r="N3844" t="str">
            <v>1PC=1.45M</v>
          </cell>
          <cell r="O3844" t="str">
            <v>米</v>
          </cell>
        </row>
        <row r="3845">
          <cell r="A3845" t="str">
            <v>305989-8666-000</v>
          </cell>
          <cell r="B3845">
            <v>8544421100</v>
          </cell>
          <cell r="C3845" t="str">
            <v>有接头电缆</v>
          </cell>
          <cell r="D3845" t="str">
            <v>4|3|传输信号用|有接头|Carl Zeiss|305989-8666-000|小于80V</v>
          </cell>
          <cell r="E3845">
            <v>101</v>
          </cell>
          <cell r="F3845" t="str">
            <v>L2233D18A008</v>
          </cell>
          <cell r="G3845">
            <v>39</v>
          </cell>
          <cell r="H3845" t="str">
            <v>DVI数字信号视频线，材质:电缆，用途机型:callisto</v>
          </cell>
          <cell r="I3845" t="str">
            <v> CABLE INTERNAL DVI-D</v>
          </cell>
          <cell r="J3845">
            <v>43222</v>
          </cell>
        </row>
        <row r="3845">
          <cell r="L3845" t="str">
            <v>个</v>
          </cell>
          <cell r="M3845" t="str">
            <v>千克</v>
          </cell>
          <cell r="N3845" t="str">
            <v>1PC=1M</v>
          </cell>
          <cell r="O3845" t="str">
            <v>米</v>
          </cell>
        </row>
        <row r="3846">
          <cell r="A3846" t="str">
            <v>600055-6060-042</v>
          </cell>
          <cell r="B3846">
            <v>8544421100</v>
          </cell>
          <cell r="C3846" t="str">
            <v>有接头电缆</v>
          </cell>
          <cell r="D3846" t="str">
            <v>4|3|传输信号用|有接头|Carl Zeiss|600055-6060-042|小于80V</v>
          </cell>
          <cell r="E3846">
            <v>101</v>
          </cell>
          <cell r="F3846" t="str">
            <v>L2233D18A008</v>
          </cell>
          <cell r="G3846">
            <v>39</v>
          </cell>
          <cell r="H3846" t="str">
            <v>3D激光固定相机匹配用通讯线缆15米，用于固定相机与工业PC的通讯</v>
          </cell>
          <cell r="I3846" t="str">
            <v>ALMAX FIXED SENSOR CABLE MASTER 15M</v>
          </cell>
          <cell r="J3846">
            <v>43228</v>
          </cell>
        </row>
        <row r="3846">
          <cell r="L3846" t="str">
            <v>个</v>
          </cell>
          <cell r="M3846" t="str">
            <v>千克</v>
          </cell>
          <cell r="N3846" t="str">
            <v>1PC=15M</v>
          </cell>
          <cell r="O3846" t="str">
            <v>米</v>
          </cell>
        </row>
        <row r="3847">
          <cell r="A3847" t="str">
            <v>000000-0597-599</v>
          </cell>
          <cell r="B3847">
            <v>8544421100</v>
          </cell>
          <cell r="C3847" t="str">
            <v>有接头电缆</v>
          </cell>
          <cell r="D3847" t="str">
            <v>4|3|传输信号用|有接头|Carl Zeiss|000000-0597-599|小于80V</v>
          </cell>
          <cell r="E3847">
            <v>101</v>
          </cell>
          <cell r="F3847" t="str">
            <v>L2233D18A008</v>
          </cell>
          <cell r="G3847">
            <v>39</v>
          </cell>
          <cell r="H3847" t="str">
            <v>3D激光固定相机匹配用网线RJ45头线缆15米，用于固定相机与工业PC的通讯</v>
          </cell>
          <cell r="I3847" t="str">
            <v>GIGE-M12-CABLE(X-CODED)-RJ45 15M</v>
          </cell>
          <cell r="J3847">
            <v>43228</v>
          </cell>
        </row>
        <row r="3847">
          <cell r="L3847" t="str">
            <v>个</v>
          </cell>
          <cell r="M3847" t="str">
            <v>千克</v>
          </cell>
          <cell r="N3847" t="str">
            <v>1PC=15M</v>
          </cell>
          <cell r="O3847" t="str">
            <v>米</v>
          </cell>
        </row>
        <row r="3848">
          <cell r="A3848" t="str">
            <v>600055-6060-046</v>
          </cell>
          <cell r="B3848">
            <v>8544421100</v>
          </cell>
          <cell r="C3848" t="str">
            <v>有接头电缆</v>
          </cell>
          <cell r="D3848" t="str">
            <v>4|3|传输信号用|有接头|Carl Zeiss|600055-6060-046|小于80V</v>
          </cell>
          <cell r="E3848">
            <v>101</v>
          </cell>
          <cell r="F3848" t="str">
            <v>L2233D18A008</v>
          </cell>
          <cell r="G3848">
            <v>39</v>
          </cell>
          <cell r="H3848" t="str">
            <v>3D激光固定相机匹配用通讯线缆10米，用于固定相机与工业PC的通讯</v>
          </cell>
          <cell r="I3848" t="str">
            <v>ALMAX FIXED SENSOR MASTER 10M</v>
          </cell>
          <cell r="J3848">
            <v>43228</v>
          </cell>
        </row>
        <row r="3848">
          <cell r="L3848" t="str">
            <v>个</v>
          </cell>
          <cell r="M3848" t="str">
            <v>千克</v>
          </cell>
          <cell r="N3848" t="str">
            <v>1PC=10M</v>
          </cell>
          <cell r="O3848" t="str">
            <v>米</v>
          </cell>
        </row>
        <row r="3849">
          <cell r="A3849" t="str">
            <v>600055-6060-047</v>
          </cell>
          <cell r="B3849">
            <v>8544421100</v>
          </cell>
          <cell r="C3849" t="str">
            <v>有接头电缆</v>
          </cell>
          <cell r="D3849" t="str">
            <v>4|3|传输信号用|有接头|Carl Zeiss|600055-6060-047|小于80V</v>
          </cell>
          <cell r="E3849">
            <v>101</v>
          </cell>
          <cell r="F3849" t="str">
            <v>L2233D18A008</v>
          </cell>
          <cell r="G3849">
            <v>39</v>
          </cell>
          <cell r="H3849" t="str">
            <v>3D激光固定相机匹配用通讯线缆15米，用于固定相机与工业PC的通讯</v>
          </cell>
          <cell r="I3849" t="str">
            <v>ALMAX FIXED SENSOR MASTER 15M</v>
          </cell>
          <cell r="J3849">
            <v>43228</v>
          </cell>
        </row>
        <row r="3849">
          <cell r="L3849" t="str">
            <v>个</v>
          </cell>
          <cell r="M3849" t="str">
            <v>千克</v>
          </cell>
          <cell r="N3849" t="str">
            <v>1PC=15M</v>
          </cell>
          <cell r="O3849" t="str">
            <v>米</v>
          </cell>
        </row>
        <row r="3850">
          <cell r="A3850" t="str">
            <v>600055-6060-043</v>
          </cell>
          <cell r="B3850">
            <v>8544421100</v>
          </cell>
          <cell r="C3850" t="str">
            <v>有接头电缆</v>
          </cell>
          <cell r="D3850" t="str">
            <v>4|3|传输信号用|有接头|Carl Zeiss|600055-6060-043|小于80V</v>
          </cell>
          <cell r="E3850">
            <v>101</v>
          </cell>
          <cell r="F3850" t="str">
            <v>L2233D18A008</v>
          </cell>
          <cell r="G3850">
            <v>39</v>
          </cell>
          <cell r="H3850" t="str">
            <v>3D激光固定相机匹配用通讯线缆1米，用于固定相机与工业PC的通讯</v>
          </cell>
          <cell r="I3850" t="str">
            <v>ALMAX FIXED SENSOR MASTER 1M</v>
          </cell>
          <cell r="J3850">
            <v>43228</v>
          </cell>
        </row>
        <row r="3850">
          <cell r="L3850" t="str">
            <v>个</v>
          </cell>
          <cell r="M3850" t="str">
            <v>千克</v>
          </cell>
          <cell r="N3850" t="str">
            <v>单位换算</v>
          </cell>
          <cell r="O3850" t="str">
            <v>米</v>
          </cell>
        </row>
        <row r="3851">
          <cell r="A3851" t="str">
            <v>600055-6060-044</v>
          </cell>
          <cell r="B3851">
            <v>8544421100</v>
          </cell>
          <cell r="C3851" t="str">
            <v>有接头电缆</v>
          </cell>
          <cell r="D3851" t="str">
            <v>4|3|传输信号用|有接头|Carl Zeiss|600055-6060-044|小于80V</v>
          </cell>
          <cell r="E3851">
            <v>101</v>
          </cell>
          <cell r="F3851" t="str">
            <v>L2233D18A008</v>
          </cell>
          <cell r="G3851">
            <v>39</v>
          </cell>
          <cell r="H3851" t="str">
            <v>3D激光固定相机匹配用通讯线缆2米，用于固定相机与工业PC的通讯</v>
          </cell>
          <cell r="I3851" t="str">
            <v>ALMAX FIXED SENSOR MASTER 2M</v>
          </cell>
          <cell r="J3851">
            <v>43228</v>
          </cell>
        </row>
        <row r="3851">
          <cell r="L3851" t="str">
            <v>个</v>
          </cell>
          <cell r="M3851" t="str">
            <v>千克</v>
          </cell>
          <cell r="N3851" t="str">
            <v>单位换算</v>
          </cell>
          <cell r="O3851" t="str">
            <v>米</v>
          </cell>
        </row>
        <row r="3852">
          <cell r="A3852" t="str">
            <v>600055-6060-045</v>
          </cell>
          <cell r="B3852">
            <v>8544421100</v>
          </cell>
          <cell r="C3852" t="str">
            <v>有接头电缆</v>
          </cell>
          <cell r="D3852" t="str">
            <v>4|3|传输信号用|有接头|Carl Zeiss|600055-6060-045|小于80V</v>
          </cell>
          <cell r="E3852">
            <v>101</v>
          </cell>
          <cell r="F3852" t="str">
            <v>L2233D18A008</v>
          </cell>
          <cell r="G3852">
            <v>39</v>
          </cell>
          <cell r="H3852" t="str">
            <v>3D激光固定相机匹配用通讯线缆5米，用于固定相机与工业PC的通讯</v>
          </cell>
          <cell r="I3852" t="str">
            <v>ALMAX FIXED SENSOR MASTER 5M</v>
          </cell>
          <cell r="J3852">
            <v>43228</v>
          </cell>
        </row>
        <row r="3852">
          <cell r="L3852" t="str">
            <v>个</v>
          </cell>
          <cell r="M3852" t="str">
            <v>千克</v>
          </cell>
          <cell r="N3852" t="str">
            <v>1PC=5M</v>
          </cell>
          <cell r="O3852" t="str">
            <v>米</v>
          </cell>
        </row>
        <row r="3853">
          <cell r="A3853" t="str">
            <v>000000-0597-600</v>
          </cell>
          <cell r="B3853">
            <v>8544421100</v>
          </cell>
          <cell r="C3853" t="str">
            <v>有接头电缆</v>
          </cell>
          <cell r="D3853" t="str">
            <v>4|3|传输信号用|有接头|Carl Zeiss|000000-0597-600|小于80V</v>
          </cell>
          <cell r="E3853">
            <v>101</v>
          </cell>
          <cell r="F3853" t="str">
            <v>L2233D18A008</v>
          </cell>
          <cell r="G3853">
            <v>39</v>
          </cell>
          <cell r="H3853" t="str">
            <v>3D激光固定相机匹配用网线交叉线线缆10米，用于固定相机与工业PC的通讯</v>
          </cell>
          <cell r="I3853" t="str">
            <v>GIGE-M12-CABLE(X-CODED)10M NBC-MSX</v>
          </cell>
          <cell r="J3853">
            <v>43228</v>
          </cell>
        </row>
        <row r="3853">
          <cell r="L3853" t="str">
            <v>个</v>
          </cell>
          <cell r="M3853" t="str">
            <v>千克</v>
          </cell>
          <cell r="N3853" t="str">
            <v>1PC=10M</v>
          </cell>
          <cell r="O3853" t="str">
            <v>米</v>
          </cell>
        </row>
        <row r="3854">
          <cell r="A3854" t="str">
            <v>000000-0597-601</v>
          </cell>
          <cell r="B3854">
            <v>8544421100</v>
          </cell>
          <cell r="C3854" t="str">
            <v>有接头电缆</v>
          </cell>
          <cell r="D3854" t="str">
            <v>4|3|传输信号用|有接头|Carl Zeiss|000000-0597-601|小于80V</v>
          </cell>
          <cell r="E3854">
            <v>101</v>
          </cell>
          <cell r="F3854" t="str">
            <v>L2233D18A008</v>
          </cell>
          <cell r="G3854">
            <v>39</v>
          </cell>
          <cell r="H3854" t="str">
            <v>3D激光固定相机匹配用网线直连线线缆15米，用于固定相机与工业PC的通讯</v>
          </cell>
          <cell r="I3854" t="str">
            <v>GIGE-M12-CABLE(X-CODED)15M RSTS 8X</v>
          </cell>
          <cell r="J3854">
            <v>43228</v>
          </cell>
        </row>
        <row r="3854">
          <cell r="L3854" t="str">
            <v>个</v>
          </cell>
          <cell r="M3854" t="str">
            <v>千克</v>
          </cell>
          <cell r="N3854" t="str">
            <v>1PC=15M</v>
          </cell>
          <cell r="O3854" t="str">
            <v>米</v>
          </cell>
        </row>
        <row r="3855">
          <cell r="A3855" t="str">
            <v>000000-0597-602</v>
          </cell>
          <cell r="B3855">
            <v>8544421100</v>
          </cell>
          <cell r="C3855" t="str">
            <v>有接头电缆</v>
          </cell>
          <cell r="D3855" t="str">
            <v>4|3|传输信号用|有接头|Carl Zeiss|000000-0597-602|小于80V</v>
          </cell>
          <cell r="E3855">
            <v>101</v>
          </cell>
          <cell r="F3855" t="str">
            <v>L2233D18A008</v>
          </cell>
          <cell r="G3855">
            <v>39</v>
          </cell>
          <cell r="H3855" t="str">
            <v>3D激光固定相机匹配用网线交叉线线缆1米，用于固定相机与工业PC的通讯</v>
          </cell>
          <cell r="I3855" t="str">
            <v>GIGE-M12-CABLE(X-CODED)1M NBC-MSX</v>
          </cell>
          <cell r="J3855">
            <v>43228</v>
          </cell>
        </row>
        <row r="3855">
          <cell r="L3855" t="str">
            <v>个</v>
          </cell>
          <cell r="M3855" t="str">
            <v>千克</v>
          </cell>
          <cell r="N3855" t="str">
            <v>1PC=1M</v>
          </cell>
          <cell r="O3855" t="str">
            <v>米</v>
          </cell>
        </row>
        <row r="3856">
          <cell r="A3856" t="str">
            <v>000000-0597-603</v>
          </cell>
          <cell r="B3856">
            <v>8544421100</v>
          </cell>
          <cell r="C3856" t="str">
            <v>有接头电缆</v>
          </cell>
          <cell r="D3856" t="str">
            <v>4|3|传输信号用|有接头|Carl Zeiss|000000-0597-603|小于80V</v>
          </cell>
          <cell r="E3856">
            <v>101</v>
          </cell>
          <cell r="F3856" t="str">
            <v>L2233D18A008</v>
          </cell>
          <cell r="G3856">
            <v>39</v>
          </cell>
          <cell r="H3856" t="str">
            <v>3D激光固定相机匹配用网线交叉线线缆2米，用于固定相机与工业PC的通讯</v>
          </cell>
          <cell r="I3856" t="str">
            <v>GIGE-M12-CABLE(X-CODED)2M NBC-MSX</v>
          </cell>
          <cell r="J3856">
            <v>43228</v>
          </cell>
        </row>
        <row r="3856">
          <cell r="L3856" t="str">
            <v>个</v>
          </cell>
          <cell r="M3856" t="str">
            <v>千克</v>
          </cell>
          <cell r="N3856" t="str">
            <v>单位换算</v>
          </cell>
          <cell r="O3856" t="str">
            <v>米</v>
          </cell>
        </row>
        <row r="3857">
          <cell r="A3857" t="str">
            <v>000000-0597-604</v>
          </cell>
          <cell r="B3857">
            <v>8544421100</v>
          </cell>
          <cell r="C3857" t="str">
            <v>有接头电缆</v>
          </cell>
          <cell r="D3857" t="str">
            <v>4|3|传输信号用|有接头|Carl Zeiss|000000-0597-604|小于80V</v>
          </cell>
          <cell r="E3857">
            <v>101</v>
          </cell>
          <cell r="F3857" t="str">
            <v>L2233D18A008</v>
          </cell>
          <cell r="G3857">
            <v>39</v>
          </cell>
          <cell r="H3857" t="str">
            <v>3D激光固定相机匹配用网线交叉线线缆5米，用于固定相机与工业PC的通讯</v>
          </cell>
          <cell r="I3857" t="str">
            <v>GIGE-M12-CABLE(X-CODED)5M NBC-MSX</v>
          </cell>
          <cell r="J3857">
            <v>43228</v>
          </cell>
        </row>
        <row r="3857">
          <cell r="L3857" t="str">
            <v>个</v>
          </cell>
          <cell r="M3857" t="str">
            <v>千克</v>
          </cell>
          <cell r="N3857" t="str">
            <v>1PC=5M</v>
          </cell>
          <cell r="O3857" t="str">
            <v>米</v>
          </cell>
        </row>
        <row r="3858">
          <cell r="A3858" t="str">
            <v>000000-2195-227</v>
          </cell>
          <cell r="B3858">
            <v>8544421100</v>
          </cell>
          <cell r="C3858" t="str">
            <v>有接头电缆</v>
          </cell>
          <cell r="D3858" t="str">
            <v>4|3|传输信号用|有接头|Carl Zeiss|000000-2195-227|小于80V</v>
          </cell>
          <cell r="E3858">
            <v>101</v>
          </cell>
          <cell r="F3858" t="str">
            <v>L2233D18A008</v>
          </cell>
          <cell r="G3858">
            <v>39</v>
          </cell>
          <cell r="H3858" t="str">
            <v>配套线缆</v>
          </cell>
          <cell r="I3858" t="str">
            <v>SWITCH-SET WITH PATCHCABLE CAT6A</v>
          </cell>
          <cell r="J3858">
            <v>43230</v>
          </cell>
        </row>
        <row r="3858">
          <cell r="L3858" t="str">
            <v>个</v>
          </cell>
          <cell r="M3858" t="str">
            <v>千克</v>
          </cell>
          <cell r="N3858" t="str">
            <v>单位换算</v>
          </cell>
          <cell r="O3858" t="str">
            <v>米</v>
          </cell>
        </row>
        <row r="3859">
          <cell r="A3859" t="str">
            <v>304979-8212-000</v>
          </cell>
          <cell r="B3859">
            <v>8544421100</v>
          </cell>
          <cell r="C3859" t="str">
            <v>有接头电缆</v>
          </cell>
          <cell r="D3859" t="str">
            <v>4|3|传输信号用|有接头|Carl Zeiss|304979-8212-000|小于80V</v>
          </cell>
          <cell r="E3859">
            <v>101</v>
          </cell>
          <cell r="F3859" t="str">
            <v>L2233D18A008</v>
          </cell>
          <cell r="G3859">
            <v>39</v>
          </cell>
          <cell r="H3859" t="str">
            <v>显微镜的脚踏线</v>
          </cell>
          <cell r="I3859" t="str">
            <v> CABLE 6M COMPLETE</v>
          </cell>
          <cell r="J3859">
            <v>43235</v>
          </cell>
        </row>
        <row r="3859">
          <cell r="L3859" t="str">
            <v>个</v>
          </cell>
          <cell r="M3859" t="str">
            <v>千克</v>
          </cell>
          <cell r="N3859" t="str">
            <v>1PC=6M</v>
          </cell>
          <cell r="O3859" t="str">
            <v>米</v>
          </cell>
        </row>
        <row r="3860">
          <cell r="A3860" t="str">
            <v>000000-0460-436</v>
          </cell>
          <cell r="B3860">
            <v>8544421100</v>
          </cell>
          <cell r="C3860" t="str">
            <v>有接头电缆</v>
          </cell>
          <cell r="D3860" t="str">
            <v>4|3|传输信号用|有接头|Carl Zeiss|000000-0460-436|小于80V</v>
          </cell>
          <cell r="E3860">
            <v>101</v>
          </cell>
          <cell r="F3860" t="str">
            <v>L2233D18A008</v>
          </cell>
          <cell r="G3860">
            <v>39</v>
          </cell>
          <cell r="H3860" t="str">
            <v>脚踏线</v>
          </cell>
          <cell r="I3860" t="str">
            <v>Cable deflector with screw for castersCa</v>
          </cell>
          <cell r="J3860">
            <v>43583</v>
          </cell>
        </row>
        <row r="3860">
          <cell r="L3860" t="str">
            <v>个</v>
          </cell>
          <cell r="M3860" t="str">
            <v>千克</v>
          </cell>
          <cell r="N3860" t="str">
            <v>1PC=0.1M</v>
          </cell>
          <cell r="O3860" t="str">
            <v>米</v>
          </cell>
        </row>
        <row r="3861">
          <cell r="A3861" t="str">
            <v>304970-8710-000</v>
          </cell>
          <cell r="B3861">
            <v>8544421100</v>
          </cell>
          <cell r="C3861" t="str">
            <v>有接头电缆</v>
          </cell>
          <cell r="D3861" t="str">
            <v>4|3|传输信号用|有接头|Carl Zeiss|304970-8710-000|小于80V</v>
          </cell>
          <cell r="E3861">
            <v>101</v>
          </cell>
          <cell r="F3861" t="str">
            <v>L2233D18A008</v>
          </cell>
          <cell r="G3861">
            <v>39</v>
          </cell>
          <cell r="H3861" t="str">
            <v> 10米脚踏线,连接脚踏控制开关和显微镜主机，触发脚踏开关，通过脚踏线信号传入显微镜主机，实现显微镜功能</v>
          </cell>
          <cell r="I3861" t="str">
            <v>10m cable for footswitch</v>
          </cell>
          <cell r="J3861">
            <v>43516</v>
          </cell>
        </row>
        <row r="3861">
          <cell r="L3861" t="str">
            <v>个</v>
          </cell>
          <cell r="M3861" t="str">
            <v>千克</v>
          </cell>
          <cell r="N3861" t="str">
            <v>1PC=10M</v>
          </cell>
          <cell r="O3861" t="str">
            <v>米</v>
          </cell>
        </row>
        <row r="3862">
          <cell r="A3862" t="str">
            <v>347822-8041-100</v>
          </cell>
          <cell r="B3862">
            <v>8544421100</v>
          </cell>
          <cell r="C3862" t="str">
            <v>有接头电缆</v>
          </cell>
          <cell r="D3862" t="str">
            <v>4|3|传输信号用|有接头|Carl Zeiss|347822-8041-100|小于80V</v>
          </cell>
          <cell r="E3862">
            <v>101</v>
          </cell>
          <cell r="F3862" t="str">
            <v>L2233D18A008</v>
          </cell>
          <cell r="G3862">
            <v>39</v>
          </cell>
          <cell r="H3862" t="str">
            <v>分子泵控制线，用于真空板控制分子泵工作，材质：外表面塑料，内芯铜线24V</v>
          </cell>
          <cell r="I3862" t="str">
            <v>SIGNALKEBEL TP-CONTROL</v>
          </cell>
          <cell r="J3862">
            <v>43238</v>
          </cell>
        </row>
        <row r="3862">
          <cell r="L3862" t="str">
            <v>个</v>
          </cell>
          <cell r="M3862" t="str">
            <v>千克</v>
          </cell>
          <cell r="N3862" t="str">
            <v>单位换算</v>
          </cell>
          <cell r="O3862" t="str">
            <v>米</v>
          </cell>
        </row>
        <row r="3863">
          <cell r="A3863" t="str">
            <v>305989-8618-000</v>
          </cell>
          <cell r="B3863">
            <v>8544421100</v>
          </cell>
          <cell r="C3863" t="str">
            <v>有接头电缆</v>
          </cell>
          <cell r="D3863" t="str">
            <v>4|3|传输信号用|有接头|Carl Zeiss|305989-8618-000|小于80V</v>
          </cell>
          <cell r="E3863">
            <v>101</v>
          </cell>
          <cell r="F3863" t="str">
            <v>L2233D18A008</v>
          </cell>
          <cell r="G3863">
            <v>39</v>
          </cell>
          <cell r="H3863" t="str">
            <v>电源板到接口板电缆，供电，导线，外部绝缘橡胶内部金属芯，Pentero，24V电压</v>
          </cell>
          <cell r="I3863" t="str">
            <v>POWER CABLE BETWEEN STAND-INTERFACE AND POWER SUPPLY</v>
          </cell>
          <cell r="J3863">
            <v>43242</v>
          </cell>
        </row>
        <row r="3863">
          <cell r="L3863" t="str">
            <v>个</v>
          </cell>
          <cell r="M3863" t="str">
            <v>千克</v>
          </cell>
          <cell r="N3863" t="str">
            <v>1PC=1.01M</v>
          </cell>
          <cell r="O3863" t="str">
            <v>米</v>
          </cell>
        </row>
        <row r="3864">
          <cell r="A3864" t="str">
            <v>266002-1119-903</v>
          </cell>
          <cell r="B3864">
            <v>8544421100</v>
          </cell>
          <cell r="C3864" t="str">
            <v>有接头电缆</v>
          </cell>
          <cell r="D3864" t="str">
            <v>4|3|传输信号用|有接头|Carl Zeiss|266002-1119-903|小于80V</v>
          </cell>
          <cell r="E3864">
            <v>101</v>
          </cell>
          <cell r="F3864" t="str">
            <v>L2233D18A008</v>
          </cell>
          <cell r="G3864">
            <v>39</v>
          </cell>
          <cell r="H3864" t="str">
            <v>传感器连接线</v>
          </cell>
          <cell r="I3864" t="str">
            <v>CABLE MPS PCBA EYE SENSOR </v>
          </cell>
          <cell r="J3864">
            <v>43245</v>
          </cell>
        </row>
        <row r="3864">
          <cell r="L3864" t="str">
            <v>个</v>
          </cell>
          <cell r="M3864" t="str">
            <v>千克</v>
          </cell>
          <cell r="N3864" t="str">
            <v>1PC=0.61M</v>
          </cell>
          <cell r="O3864" t="str">
            <v>米</v>
          </cell>
        </row>
        <row r="3865">
          <cell r="A3865" t="str">
            <v>A-1016-7672</v>
          </cell>
          <cell r="B3865">
            <v>8544421100</v>
          </cell>
          <cell r="C3865" t="str">
            <v>有接头电缆</v>
          </cell>
          <cell r="D3865" t="str">
            <v>4|3|传输信号用|有接头|Carl Zeiss|A-1016-7672|小于80V</v>
          </cell>
          <cell r="E3865">
            <v>101</v>
          </cell>
          <cell r="F3865" t="str">
            <v>L2233D18A008</v>
          </cell>
          <cell r="G3865">
            <v>39</v>
          </cell>
          <cell r="H3865" t="str">
            <v>有接头电缆</v>
          </cell>
          <cell r="I3865" t="str">
            <v>HEAD CABLE PL5U</v>
          </cell>
          <cell r="J3865">
            <v>43245</v>
          </cell>
        </row>
        <row r="3865">
          <cell r="L3865" t="str">
            <v>个</v>
          </cell>
          <cell r="M3865" t="str">
            <v>千克</v>
          </cell>
          <cell r="N3865" t="str">
            <v>单位换算</v>
          </cell>
          <cell r="O3865" t="str">
            <v>米</v>
          </cell>
        </row>
        <row r="3866">
          <cell r="A3866" t="str">
            <v>423730-5000-000</v>
          </cell>
          <cell r="B3866">
            <v>8544421100</v>
          </cell>
          <cell r="C3866" t="str">
            <v>有接头电缆</v>
          </cell>
          <cell r="D3866" t="str">
            <v>4|3|传输信号用|有接头|Carl Zeiss|423730-5000-000|小于80V</v>
          </cell>
          <cell r="E3866">
            <v>101</v>
          </cell>
          <cell r="F3866" t="str">
            <v>L2233D18A008</v>
          </cell>
          <cell r="G3866">
            <v>39</v>
          </cell>
          <cell r="H3866" t="str">
            <v>电源输入电缆12V</v>
          </cell>
          <cell r="I3866" t="str">
            <v>power cable in</v>
          </cell>
          <cell r="J3866">
            <v>43248</v>
          </cell>
        </row>
        <row r="3866">
          <cell r="L3866" t="str">
            <v>个</v>
          </cell>
          <cell r="M3866" t="str">
            <v>千克</v>
          </cell>
          <cell r="N3866" t="str">
            <v>单位换算</v>
          </cell>
          <cell r="O3866" t="str">
            <v>米</v>
          </cell>
        </row>
        <row r="3867">
          <cell r="A3867" t="str">
            <v>435403-9020-000</v>
          </cell>
          <cell r="B3867">
            <v>8544421100</v>
          </cell>
          <cell r="C3867" t="str">
            <v>有接头电缆</v>
          </cell>
          <cell r="D3867" t="str">
            <v>4|3|传输信号用|有接头|Carl Zeiss|435403-9020-000|小于80V</v>
          </cell>
          <cell r="E3867">
            <v>101</v>
          </cell>
          <cell r="F3867" t="str">
            <v>L2233D18A008</v>
          </cell>
          <cell r="G3867">
            <v>39</v>
          </cell>
          <cell r="H3867" t="str">
            <v>传输控制线</v>
          </cell>
          <cell r="I3867" t="str">
            <v>CABLE EMS2-FOCUS UNIT3 </v>
          </cell>
          <cell r="J3867">
            <v>43250</v>
          </cell>
        </row>
        <row r="3867">
          <cell r="L3867" t="str">
            <v>个</v>
          </cell>
          <cell r="M3867" t="str">
            <v>千克</v>
          </cell>
          <cell r="N3867" t="str">
            <v>单位换算</v>
          </cell>
          <cell r="O3867" t="str">
            <v>米</v>
          </cell>
        </row>
        <row r="3868">
          <cell r="A3868" t="str">
            <v>000000-2228-368</v>
          </cell>
          <cell r="B3868">
            <v>8544421100</v>
          </cell>
          <cell r="C3868" t="str">
            <v>有接头电缆</v>
          </cell>
          <cell r="D3868" t="str">
            <v>4|3|传输信号用|有接头|Carl Zeiss|000000-2228-368|小于80V</v>
          </cell>
          <cell r="E3868">
            <v>101</v>
          </cell>
          <cell r="F3868" t="str">
            <v>L2233D18A008</v>
          </cell>
          <cell r="G3868">
            <v>39</v>
          </cell>
          <cell r="H3868" t="str">
            <v>此配件是visumax使用的CAN—BUS联线，包含两根，规格一样，只是长短不一</v>
          </cell>
          <cell r="I3868" t="str">
            <v> LU-BPC SET OF CAN BUS CABLES CONSISTING OF :1PC CABLE PH-LU AND 1</v>
          </cell>
          <cell r="J3868">
            <v>43252</v>
          </cell>
        </row>
        <row r="3868">
          <cell r="L3868" t="str">
            <v>个</v>
          </cell>
          <cell r="M3868" t="str">
            <v>千克</v>
          </cell>
          <cell r="N3868" t="str">
            <v>1PC=1.2M</v>
          </cell>
          <cell r="O3868" t="str">
            <v>米</v>
          </cell>
        </row>
        <row r="3869">
          <cell r="A3869" t="str">
            <v>620892-8010-001</v>
          </cell>
          <cell r="B3869">
            <v>8544421100</v>
          </cell>
          <cell r="C3869" t="str">
            <v>有接头电缆</v>
          </cell>
          <cell r="D3869" t="str">
            <v>4|3|传输信号用|有接头|Carl Zeiss|620892-8010-001|小于80V</v>
          </cell>
          <cell r="E3869">
            <v>101</v>
          </cell>
          <cell r="F3869" t="str">
            <v>L2233D18A008</v>
          </cell>
          <cell r="G3869">
            <v>39</v>
          </cell>
          <cell r="H3869" t="str">
            <v>X轴光栅尺电缆线 5V</v>
          </cell>
          <cell r="I3869" t="str">
            <v>X scale meas. System cable</v>
          </cell>
          <cell r="J3869">
            <v>43252</v>
          </cell>
        </row>
        <row r="3869">
          <cell r="L3869" t="str">
            <v>个</v>
          </cell>
          <cell r="M3869" t="str">
            <v>千克</v>
          </cell>
          <cell r="N3869" t="str">
            <v>单位换算</v>
          </cell>
          <cell r="O3869" t="str">
            <v>米</v>
          </cell>
        </row>
        <row r="3870">
          <cell r="A3870" t="str">
            <v>350700-1125-000</v>
          </cell>
          <cell r="B3870">
            <v>8544421100</v>
          </cell>
          <cell r="C3870" t="str">
            <v>有接头电缆</v>
          </cell>
          <cell r="D3870" t="str">
            <v>4|3|传输信号用|有接头|Carl Zeiss|350700-1125-000|小于80V</v>
          </cell>
          <cell r="E3870">
            <v>101</v>
          </cell>
          <cell r="F3870" t="str">
            <v>L2233D18A008</v>
          </cell>
          <cell r="G3870">
            <v>39</v>
          </cell>
          <cell r="H3870" t="str">
            <v>电镜图像外部输出接口线，24V</v>
          </cell>
          <cell r="I3870" t="str">
            <v>External scan input and video output cable</v>
          </cell>
          <cell r="J3870">
            <v>43255</v>
          </cell>
        </row>
        <row r="3870">
          <cell r="L3870" t="str">
            <v>个</v>
          </cell>
          <cell r="M3870" t="str">
            <v>千克</v>
          </cell>
          <cell r="N3870" t="str">
            <v>1PC=0.25M</v>
          </cell>
          <cell r="O3870" t="str">
            <v>米</v>
          </cell>
        </row>
        <row r="3871">
          <cell r="A3871" t="str">
            <v>352132-9370-000</v>
          </cell>
          <cell r="B3871">
            <v>8544421100</v>
          </cell>
          <cell r="C3871" t="str">
            <v>有接头电缆</v>
          </cell>
          <cell r="D3871" t="str">
            <v>4|3|传输信号用|有接头|Carl Zeiss|352132-9370-000|小于80V</v>
          </cell>
          <cell r="E3871">
            <v>101</v>
          </cell>
          <cell r="F3871" t="str">
            <v>L2233D18A008</v>
          </cell>
          <cell r="G3871">
            <v>39</v>
          </cell>
          <cell r="H3871" t="str">
            <v>电镜图像外部输出接口线，24V</v>
          </cell>
          <cell r="I3871" t="str">
            <v>EXTIF CABLE (SVSEM)</v>
          </cell>
          <cell r="J3871">
            <v>43255</v>
          </cell>
        </row>
        <row r="3871">
          <cell r="L3871" t="str">
            <v>个</v>
          </cell>
          <cell r="M3871" t="str">
            <v>千克</v>
          </cell>
          <cell r="N3871" t="str">
            <v>1PC=0.5M</v>
          </cell>
          <cell r="O3871" t="str">
            <v>米</v>
          </cell>
        </row>
        <row r="3872">
          <cell r="A3872" t="str">
            <v>000000-0135-487</v>
          </cell>
          <cell r="B3872">
            <v>8544421100</v>
          </cell>
          <cell r="C3872" t="str">
            <v>有接头电缆</v>
          </cell>
          <cell r="D3872" t="str">
            <v>4|3|传输信号用|有接头|Carl Zeiss|000000-0135-487|小于80V</v>
          </cell>
          <cell r="E3872">
            <v>101</v>
          </cell>
          <cell r="F3872" t="str">
            <v>L2233D18A008</v>
          </cell>
          <cell r="G3872">
            <v>39</v>
          </cell>
          <cell r="H3872" t="str">
            <v>电源线</v>
          </cell>
          <cell r="I3872" t="str">
            <v>PVC POWER CABLE GREY 6 M</v>
          </cell>
          <cell r="J3872">
            <v>43258</v>
          </cell>
        </row>
        <row r="3872">
          <cell r="L3872" t="str">
            <v>个</v>
          </cell>
          <cell r="M3872" t="str">
            <v>千克</v>
          </cell>
          <cell r="N3872" t="str">
            <v>单位换算</v>
          </cell>
          <cell r="O3872" t="str">
            <v>米</v>
          </cell>
        </row>
        <row r="3873">
          <cell r="A3873" t="str">
            <v>345360-0001-059</v>
          </cell>
          <cell r="B3873">
            <v>8544421100</v>
          </cell>
          <cell r="C3873" t="str">
            <v>有接头电缆</v>
          </cell>
          <cell r="D3873" t="str">
            <v>4|3|传输信号用|有接头|Carl Zeiss|345360-0001-059|小于80V</v>
          </cell>
          <cell r="E3873">
            <v>101</v>
          </cell>
          <cell r="F3873" t="str">
            <v>L2233D18A008</v>
          </cell>
          <cell r="G3873">
            <v>39</v>
          </cell>
          <cell r="H3873" t="str">
            <v>物镜转盘连接线</v>
          </cell>
          <cell r="I3873" t="str">
            <v>NOSEPLECE CABLE EXT 10M CABLE TO EXTENS</v>
          </cell>
          <cell r="J3873">
            <v>43259</v>
          </cell>
        </row>
        <row r="3873">
          <cell r="L3873" t="str">
            <v>个</v>
          </cell>
          <cell r="M3873" t="str">
            <v>千克</v>
          </cell>
          <cell r="N3873" t="str">
            <v>单位换算</v>
          </cell>
          <cell r="O3873" t="str">
            <v>米</v>
          </cell>
        </row>
        <row r="3874">
          <cell r="A3874" t="str">
            <v>000000-0560-339</v>
          </cell>
          <cell r="B3874">
            <v>8544421100</v>
          </cell>
          <cell r="C3874" t="str">
            <v>有接头电缆</v>
          </cell>
          <cell r="D3874" t="str">
            <v>4|3|传输信号用|有接头|Carl Zeiss|000000-0560-339|小于80V</v>
          </cell>
          <cell r="E3874">
            <v>101</v>
          </cell>
          <cell r="F3874" t="str">
            <v>L2233D18A008</v>
          </cell>
          <cell r="G3874">
            <v>39</v>
          </cell>
          <cell r="H3874" t="str">
            <v> RS232九针连接线</v>
          </cell>
          <cell r="I3874" t="str">
            <v>FI RS232 1 CHANNEL DATA-LINE-POWERED DTE</v>
          </cell>
          <cell r="J3874">
            <v>43264</v>
          </cell>
        </row>
        <row r="3874">
          <cell r="L3874" t="str">
            <v>个</v>
          </cell>
          <cell r="M3874" t="str">
            <v>千克</v>
          </cell>
          <cell r="N3874" t="str">
            <v>单位换算</v>
          </cell>
          <cell r="O3874" t="str">
            <v>米</v>
          </cell>
        </row>
        <row r="3875">
          <cell r="A3875" t="str">
            <v>600055-6060-035</v>
          </cell>
          <cell r="B3875">
            <v>8544421100</v>
          </cell>
          <cell r="C3875" t="str">
            <v>有接头电缆</v>
          </cell>
          <cell r="D3875" t="str">
            <v>4|3|传输信号用|有接头|Carl Zeiss|600055-6060-035|小于80V</v>
          </cell>
          <cell r="E3875">
            <v>101</v>
          </cell>
          <cell r="F3875" t="str">
            <v>L2233D18A008</v>
          </cell>
          <cell r="G3875">
            <v>39</v>
          </cell>
          <cell r="H3875" t="str">
            <v>AIMAX测头线15M，连接控制工业PC以及AIMAX测头的通讯线缆</v>
          </cell>
          <cell r="I3875" t="str">
            <v>AIMax Master cable 15m</v>
          </cell>
          <cell r="J3875">
            <v>43270</v>
          </cell>
        </row>
        <row r="3875">
          <cell r="L3875" t="str">
            <v>个</v>
          </cell>
          <cell r="M3875" t="str">
            <v>千克</v>
          </cell>
          <cell r="N3875" t="str">
            <v>单位换算</v>
          </cell>
          <cell r="O3875" t="str">
            <v>米</v>
          </cell>
        </row>
        <row r="3876">
          <cell r="A3876" t="str">
            <v>620800-9244-001</v>
          </cell>
          <cell r="B3876">
            <v>8544421100</v>
          </cell>
          <cell r="C3876" t="str">
            <v>有接头电缆</v>
          </cell>
          <cell r="D3876" t="str">
            <v>4|3|传输信号用|有接头|Carl Zeiss|620800-9244-001|小于80V</v>
          </cell>
          <cell r="E3876">
            <v>101</v>
          </cell>
          <cell r="F3876" t="str">
            <v>L2233D18A008</v>
          </cell>
          <cell r="G3876">
            <v>39</v>
          </cell>
          <cell r="H3876" t="str">
            <v>线缆</v>
          </cell>
          <cell r="I3876" t="str">
            <v>CABLING IDMODIDICATION AT G2+MICURA</v>
          </cell>
          <cell r="J3876">
            <v>43270</v>
          </cell>
        </row>
        <row r="3876">
          <cell r="L3876" t="str">
            <v>个</v>
          </cell>
          <cell r="M3876" t="str">
            <v>千克</v>
          </cell>
          <cell r="N3876" t="str">
            <v>1PC=4M</v>
          </cell>
          <cell r="O3876" t="str">
            <v>米</v>
          </cell>
        </row>
        <row r="3877">
          <cell r="A3877" t="str">
            <v>347822-8021-100</v>
          </cell>
          <cell r="B3877">
            <v>8544421100</v>
          </cell>
          <cell r="C3877" t="str">
            <v>有接头电缆</v>
          </cell>
          <cell r="D3877" t="str">
            <v>4|3|传输信号用|有接头|Carl Zeiss|347822-8021-100|小于80V</v>
          </cell>
          <cell r="E3877">
            <v>101</v>
          </cell>
          <cell r="F3877" t="str">
            <v>L2233D18A008</v>
          </cell>
          <cell r="G3877">
            <v>39</v>
          </cell>
          <cell r="H3877" t="str">
            <v>潘宁规电源线</v>
          </cell>
          <cell r="I3877" t="str">
            <v>Cable for Penning (new Pfeiffer)</v>
          </cell>
          <cell r="J3877">
            <v>43270</v>
          </cell>
        </row>
        <row r="3877">
          <cell r="L3877" t="str">
            <v>个</v>
          </cell>
          <cell r="M3877" t="str">
            <v>千克</v>
          </cell>
          <cell r="N3877" t="str">
            <v>单位换算</v>
          </cell>
          <cell r="O3877" t="str">
            <v>米</v>
          </cell>
        </row>
        <row r="3878">
          <cell r="A3878" t="str">
            <v>602248-8380-033</v>
          </cell>
          <cell r="B3878">
            <v>8544421100</v>
          </cell>
          <cell r="C3878" t="str">
            <v>有接头电缆</v>
          </cell>
          <cell r="D3878" t="str">
            <v>4|3|传输信号用|有接头|Carl Zeiss|602248-8380-033|小于80V</v>
          </cell>
          <cell r="E3878">
            <v>101</v>
          </cell>
          <cell r="F3878" t="str">
            <v>L2233D18A008</v>
          </cell>
          <cell r="G3878">
            <v>39</v>
          </cell>
          <cell r="H3878" t="str">
            <v>线缆</v>
          </cell>
          <cell r="I3878" t="str">
            <v>CABLE INSIDE END POSITION UNIV MC/UMC UHING</v>
          </cell>
          <cell r="J3878">
            <v>43272</v>
          </cell>
        </row>
        <row r="3878">
          <cell r="L3878" t="str">
            <v>个</v>
          </cell>
          <cell r="M3878" t="str">
            <v>千克</v>
          </cell>
          <cell r="N3878" t="str">
            <v>单位换算</v>
          </cell>
          <cell r="O3878" t="str">
            <v>米</v>
          </cell>
        </row>
        <row r="3879">
          <cell r="A3879" t="str">
            <v>347822-8043-300</v>
          </cell>
          <cell r="B3879">
            <v>8544421100</v>
          </cell>
          <cell r="C3879" t="str">
            <v>有接头电缆</v>
          </cell>
          <cell r="D3879" t="str">
            <v>4|3|传输信号用|有接头|Carl Zeiss|347822-8043-300|小于80V</v>
          </cell>
          <cell r="E3879">
            <v>101</v>
          </cell>
          <cell r="F3879" t="str">
            <v>L2233D18A008</v>
          </cell>
          <cell r="G3879">
            <v>39</v>
          </cell>
          <cell r="H3879" t="str">
            <v>摄像头连接线</v>
          </cell>
          <cell r="I3879" t="str">
            <v>SUPPLY CABLE CCD CAMERA</v>
          </cell>
          <cell r="J3879">
            <v>43272</v>
          </cell>
        </row>
        <row r="3879">
          <cell r="L3879" t="str">
            <v>个</v>
          </cell>
          <cell r="M3879" t="str">
            <v>千克</v>
          </cell>
          <cell r="N3879" t="str">
            <v>单位换算</v>
          </cell>
          <cell r="O3879" t="str">
            <v>米</v>
          </cell>
        </row>
        <row r="3880">
          <cell r="A3880" t="str">
            <v>266002-1144-859</v>
          </cell>
          <cell r="B3880">
            <v>8544421100</v>
          </cell>
          <cell r="C3880" t="str">
            <v>有接头电缆</v>
          </cell>
          <cell r="D3880" t="str">
            <v>4|3|传输信号用|有接头|Carl Zeiss|266002-1144-859|小于80V</v>
          </cell>
          <cell r="E3880">
            <v>101</v>
          </cell>
          <cell r="F3880" t="str">
            <v>L2233D18A008</v>
          </cell>
          <cell r="G3880">
            <v>39</v>
          </cell>
          <cell r="H3880" t="str">
            <v>XY扫描器的位置监测信号线</v>
          </cell>
          <cell r="I3880" t="str">
            <v>Assembly Cable SD-OCT Xy GALVO Mon</v>
          </cell>
          <cell r="J3880">
            <v>43280</v>
          </cell>
        </row>
        <row r="3880">
          <cell r="L3880" t="str">
            <v>个</v>
          </cell>
          <cell r="M3880" t="str">
            <v>千克</v>
          </cell>
          <cell r="N3880" t="str">
            <v>1PC=0.35M</v>
          </cell>
          <cell r="O3880" t="str">
            <v>米</v>
          </cell>
        </row>
        <row r="3881">
          <cell r="A3881" t="str">
            <v>266002-1109-161</v>
          </cell>
          <cell r="B3881">
            <v>8544421100</v>
          </cell>
          <cell r="C3881" t="str">
            <v>有接头电缆</v>
          </cell>
          <cell r="D3881" t="str">
            <v>4|3|传输信号用|有接头|Carl Zeiss|266002-1109-161|小于80V</v>
          </cell>
          <cell r="E3881">
            <v>101</v>
          </cell>
          <cell r="F3881" t="str">
            <v>L2233D18A008</v>
          </cell>
          <cell r="G3881">
            <v>39</v>
          </cell>
          <cell r="H3881" t="str">
            <v>前节镜组位置监测信号线</v>
          </cell>
          <cell r="I3881" t="str">
            <v>Assembly Cable SD-OCT Edge Det Ocular</v>
          </cell>
          <cell r="J3881">
            <v>43280</v>
          </cell>
        </row>
        <row r="3881">
          <cell r="L3881" t="str">
            <v>个</v>
          </cell>
          <cell r="M3881" t="str">
            <v>千克</v>
          </cell>
          <cell r="N3881" t="str">
            <v>1PC=0.48M</v>
          </cell>
          <cell r="O3881" t="str">
            <v>米</v>
          </cell>
        </row>
        <row r="3882">
          <cell r="A3882" t="str">
            <v>266002-1122-721</v>
          </cell>
          <cell r="B3882">
            <v>8544421100</v>
          </cell>
          <cell r="C3882" t="str">
            <v>有接头电缆</v>
          </cell>
          <cell r="D3882" t="str">
            <v>4|3|传输信号用|有接头|Carl Zeiss|266002-1122-721|小于80V</v>
          </cell>
          <cell r="E3882">
            <v>101</v>
          </cell>
          <cell r="F3882" t="str">
            <v>L2233D18A008</v>
          </cell>
          <cell r="G3882">
            <v>39</v>
          </cell>
          <cell r="H3882" t="str">
            <v>电源分配板到机头部分的供电线，作用是为机头部分供电，电压包括3.3V，5V，+/-12V、+/-15V、24V等直流低电压</v>
          </cell>
          <cell r="I3882" t="str">
            <v>Assembly Cable SD-OCT Dc Out</v>
          </cell>
          <cell r="J3882">
            <v>43280</v>
          </cell>
        </row>
        <row r="3882">
          <cell r="L3882" t="str">
            <v>个</v>
          </cell>
          <cell r="M3882" t="str">
            <v>千克</v>
          </cell>
          <cell r="N3882" t="str">
            <v>1PC=0.23M</v>
          </cell>
          <cell r="O3882" t="str">
            <v>米</v>
          </cell>
        </row>
        <row r="3883">
          <cell r="A3883" t="str">
            <v>266002-1155-298</v>
          </cell>
          <cell r="B3883">
            <v>8544421100</v>
          </cell>
          <cell r="C3883" t="str">
            <v>有接头电缆</v>
          </cell>
          <cell r="D3883" t="str">
            <v>4|3|传输信号用|有接头|Carl Zeiss|266002-1155-298|小于80V</v>
          </cell>
          <cell r="E3883">
            <v>101</v>
          </cell>
          <cell r="F3883" t="str">
            <v>L2233D18A008</v>
          </cell>
          <cell r="G3883">
            <v>39</v>
          </cell>
          <cell r="H3883" t="str">
            <v>OCT的一根USB转接线</v>
          </cell>
          <cell r="I3883" t="str">
            <v>ASSY CBL USB PANEL MOUNT TO 5-PIN</v>
          </cell>
          <cell r="J3883">
            <v>43280</v>
          </cell>
        </row>
        <row r="3883">
          <cell r="L3883" t="str">
            <v>个</v>
          </cell>
          <cell r="M3883" t="str">
            <v>千克</v>
          </cell>
          <cell r="N3883" t="str">
            <v>1PC=0.17M</v>
          </cell>
          <cell r="O3883" t="str">
            <v>米</v>
          </cell>
        </row>
        <row r="3884">
          <cell r="A3884" t="str">
            <v>266002-1123-112</v>
          </cell>
          <cell r="B3884">
            <v>8544421100</v>
          </cell>
          <cell r="C3884" t="str">
            <v>有接头电缆</v>
          </cell>
          <cell r="D3884" t="str">
            <v>4|3|传输信号用|有接头|Carl Zeiss|266002-1123-112|小于80V</v>
          </cell>
          <cell r="E3884">
            <v>101</v>
          </cell>
          <cell r="F3884" t="str">
            <v>L2233D18A008</v>
          </cell>
          <cell r="G3884">
            <v>39</v>
          </cell>
          <cell r="H3884" t="str">
            <v>电线</v>
          </cell>
          <cell r="I3884" t="str">
            <v>Assembly Cable SD-OCT Dual Core Power</v>
          </cell>
          <cell r="J3884">
            <v>43283</v>
          </cell>
        </row>
        <row r="3884">
          <cell r="L3884" t="str">
            <v>个</v>
          </cell>
          <cell r="M3884" t="str">
            <v>千克</v>
          </cell>
          <cell r="N3884" t="str">
            <v>1PC=0.63M</v>
          </cell>
          <cell r="O3884" t="str">
            <v>米</v>
          </cell>
        </row>
        <row r="3885">
          <cell r="A3885" t="str">
            <v>000000-1908-723</v>
          </cell>
          <cell r="B3885">
            <v>8544421100</v>
          </cell>
          <cell r="C3885" t="str">
            <v>有接头电缆</v>
          </cell>
          <cell r="D3885" t="str">
            <v>4|3|传输信号用|有接头|Carl Zeiss|000000-1908-723|小于80V</v>
          </cell>
          <cell r="E3885">
            <v>101</v>
          </cell>
          <cell r="F3885" t="str">
            <v>L2233D18A008</v>
          </cell>
          <cell r="G3885">
            <v>39</v>
          </cell>
          <cell r="H3885" t="str">
            <v>X/Z轴的限位开关电缆</v>
          </cell>
          <cell r="I3885" t="str">
            <v>CA,Cable Limit XZ-AXIS CG2 C99L</v>
          </cell>
          <cell r="J3885">
            <v>43283</v>
          </cell>
        </row>
        <row r="3885">
          <cell r="L3885" t="str">
            <v>个</v>
          </cell>
          <cell r="M3885" t="str">
            <v>千克</v>
          </cell>
          <cell r="N3885" t="str">
            <v>1PC=1.28M</v>
          </cell>
          <cell r="O3885" t="str">
            <v>米</v>
          </cell>
        </row>
        <row r="3886">
          <cell r="A3886" t="str">
            <v>354732-9727-000</v>
          </cell>
          <cell r="B3886">
            <v>8544421100</v>
          </cell>
          <cell r="C3886" t="str">
            <v>有接头电缆</v>
          </cell>
          <cell r="D3886" t="str">
            <v>4|3|传输信号用|有接头|Carl Zeiss|354732-9727-000|小于80V</v>
          </cell>
          <cell r="E3886">
            <v>101</v>
          </cell>
          <cell r="F3886" t="str">
            <v>L2233D18A008</v>
          </cell>
          <cell r="G3886">
            <v>39</v>
          </cell>
          <cell r="H3886" t="str">
            <v>钨灯丝红外探头信号线</v>
          </cell>
          <cell r="I3886" t="str">
            <v>EVO CHAMBERSCOPE CABLE EXITERNAL</v>
          </cell>
          <cell r="J3886">
            <v>43285</v>
          </cell>
        </row>
        <row r="3886">
          <cell r="L3886" t="str">
            <v>个</v>
          </cell>
          <cell r="M3886" t="str">
            <v>千克</v>
          </cell>
          <cell r="N3886" t="str">
            <v>单位换算</v>
          </cell>
          <cell r="O3886" t="str">
            <v>米</v>
          </cell>
        </row>
        <row r="3887">
          <cell r="A3887" t="str">
            <v>266002-1128-769</v>
          </cell>
          <cell r="B3887">
            <v>8544421100</v>
          </cell>
          <cell r="C3887" t="str">
            <v>有接头电缆</v>
          </cell>
          <cell r="D3887" t="str">
            <v>4|3|传输信号用|有接头|Carl Zeiss|266002-1128-769|小于80V</v>
          </cell>
          <cell r="E3887">
            <v>101</v>
          </cell>
          <cell r="F3887" t="str">
            <v>L2233D18A008</v>
          </cell>
          <cell r="G3887">
            <v>39</v>
          </cell>
          <cell r="H3887" t="str">
            <v>SATA数据线</v>
          </cell>
          <cell r="I3887" t="str">
            <v>CBL SATA F/F LOCKING 0.5M</v>
          </cell>
          <cell r="J3887">
            <v>43285</v>
          </cell>
        </row>
        <row r="3887">
          <cell r="L3887" t="str">
            <v>个</v>
          </cell>
          <cell r="M3887" t="str">
            <v>千克</v>
          </cell>
          <cell r="N3887" t="str">
            <v>1PC=0.5M</v>
          </cell>
          <cell r="O3887" t="str">
            <v>米</v>
          </cell>
        </row>
        <row r="3888">
          <cell r="A3888" t="str">
            <v>000000-1532-592</v>
          </cell>
          <cell r="B3888">
            <v>8544421100</v>
          </cell>
          <cell r="C3888" t="str">
            <v>有接头电缆</v>
          </cell>
          <cell r="D3888" t="str">
            <v>4|3|传输信号用|有接头|Carl Zeiss|000000-1532-592|小于80V</v>
          </cell>
          <cell r="E3888">
            <v>101</v>
          </cell>
          <cell r="F3888" t="str">
            <v>L2233D18A008</v>
          </cell>
          <cell r="G3888">
            <v>39</v>
          </cell>
          <cell r="H3888" t="str">
            <v>Cable control panel 控制手柄电缆线</v>
          </cell>
          <cell r="I3888" t="str">
            <v>Cable control panel</v>
          </cell>
          <cell r="J3888">
            <v>43287</v>
          </cell>
        </row>
        <row r="3888">
          <cell r="L3888" t="str">
            <v>个</v>
          </cell>
          <cell r="M3888" t="str">
            <v>千克</v>
          </cell>
          <cell r="N3888" t="str">
            <v>单位换算</v>
          </cell>
          <cell r="O3888" t="str">
            <v>米</v>
          </cell>
        </row>
        <row r="3889">
          <cell r="A3889" t="str">
            <v>350700-0842-000</v>
          </cell>
          <cell r="B3889">
            <v>8544421100</v>
          </cell>
          <cell r="C3889" t="str">
            <v>有接头电缆</v>
          </cell>
          <cell r="D3889" t="str">
            <v>4|3|传输信号用|有接头|Carl Zeiss|350700-0842-000|小于80V</v>
          </cell>
          <cell r="E3889">
            <v>101</v>
          </cell>
          <cell r="F3889" t="str">
            <v>L2233D18A008</v>
          </cell>
          <cell r="G3889">
            <v>39</v>
          </cell>
          <cell r="H3889" t="str">
            <v>真空度测试连接线缆</v>
          </cell>
          <cell r="I3889" t="str">
            <v>VAC MEASUREMENT</v>
          </cell>
          <cell r="J3889">
            <v>43290</v>
          </cell>
        </row>
        <row r="3889">
          <cell r="L3889" t="str">
            <v>个</v>
          </cell>
          <cell r="M3889" t="str">
            <v>千克</v>
          </cell>
          <cell r="N3889" t="str">
            <v>1PC=5M</v>
          </cell>
          <cell r="O3889" t="str">
            <v>米</v>
          </cell>
        </row>
        <row r="3890">
          <cell r="A3890" t="str">
            <v>266002-1158-754</v>
          </cell>
          <cell r="B3890">
            <v>8544421100</v>
          </cell>
          <cell r="C3890" t="str">
            <v>有接头电缆</v>
          </cell>
          <cell r="D3890" t="str">
            <v>4|3|传输信号用|有接头|Carl Zeiss|266002-1158-754|小于80V</v>
          </cell>
          <cell r="E3890">
            <v>101</v>
          </cell>
          <cell r="F3890" t="str">
            <v>L2233D18A008</v>
          </cell>
          <cell r="G3890">
            <v>39</v>
          </cell>
          <cell r="H3890" t="str">
            <v>这个是Plex Elite上面用的一根1.5m长的网线，作用是联通机头控制板和电脑部分，传递控制信号</v>
          </cell>
          <cell r="I3890" t="str">
            <v>cable WTHERNET CATSE SHIELDED 1.5M</v>
          </cell>
          <cell r="J3890">
            <v>43290</v>
          </cell>
        </row>
        <row r="3890">
          <cell r="L3890" t="str">
            <v>个</v>
          </cell>
          <cell r="M3890" t="str">
            <v>千克</v>
          </cell>
          <cell r="N3890" t="str">
            <v>单位换算</v>
          </cell>
          <cell r="O3890" t="str">
            <v>米</v>
          </cell>
        </row>
        <row r="3891">
          <cell r="A3891" t="str">
            <v>266002-1167-668</v>
          </cell>
          <cell r="B3891">
            <v>8544421100</v>
          </cell>
          <cell r="C3891" t="str">
            <v>有接头电缆</v>
          </cell>
          <cell r="D3891" t="str">
            <v>4|3|传输信号用|有接头|Carl Zeiss|266002-1167-668|小于80V</v>
          </cell>
          <cell r="E3891">
            <v>101</v>
          </cell>
          <cell r="F3891" t="str">
            <v>L2233D18A008</v>
          </cell>
          <cell r="G3891">
            <v>39</v>
          </cell>
          <cell r="H3891" t="str">
            <v>USB线</v>
          </cell>
          <cell r="I3891" t="str">
            <v>USB cable</v>
          </cell>
          <cell r="J3891">
            <v>43291</v>
          </cell>
        </row>
        <row r="3891">
          <cell r="L3891" t="str">
            <v>个</v>
          </cell>
          <cell r="M3891" t="str">
            <v>千克</v>
          </cell>
          <cell r="N3891" t="str">
            <v>单位换算</v>
          </cell>
          <cell r="O3891" t="str">
            <v>米</v>
          </cell>
        </row>
        <row r="3892">
          <cell r="A3892" t="str">
            <v>266002-1158-681</v>
          </cell>
          <cell r="B3892">
            <v>8544421100</v>
          </cell>
          <cell r="C3892" t="str">
            <v>有接头电缆</v>
          </cell>
          <cell r="D3892" t="str">
            <v>4|3|传输信号用|有接头|Carl Zeiss|266002-1158-681|小于80V</v>
          </cell>
          <cell r="E3892">
            <v>101</v>
          </cell>
          <cell r="F3892" t="str">
            <v>L2233D18A008</v>
          </cell>
          <cell r="G3892">
            <v>39</v>
          </cell>
          <cell r="H3892" t="str">
            <v>Plex Elite 9000上的连接线</v>
          </cell>
          <cell r="I3892" t="str">
            <v>ASSY CBL SS-OCT COAX 50 OHM KCLK FLTR</v>
          </cell>
          <cell r="J3892">
            <v>43297</v>
          </cell>
        </row>
        <row r="3892">
          <cell r="L3892" t="str">
            <v>个</v>
          </cell>
          <cell r="M3892" t="str">
            <v>千克</v>
          </cell>
          <cell r="N3892" t="str">
            <v>单位换算</v>
          </cell>
          <cell r="O3892" t="str">
            <v>米</v>
          </cell>
        </row>
        <row r="3893">
          <cell r="A3893" t="str">
            <v>266002-1158-682</v>
          </cell>
          <cell r="B3893">
            <v>8544421100</v>
          </cell>
          <cell r="C3893" t="str">
            <v>有接头电缆</v>
          </cell>
          <cell r="D3893" t="str">
            <v>4|3|传输信号用|有接头|Carl Zeiss|266002-1158-682|小于80V</v>
          </cell>
          <cell r="E3893">
            <v>101</v>
          </cell>
          <cell r="F3893" t="str">
            <v>L2233D18A008</v>
          </cell>
          <cell r="G3893">
            <v>39</v>
          </cell>
          <cell r="H3893" t="str">
            <v>Plex Elite 9000上的连接线</v>
          </cell>
          <cell r="I3893" t="str">
            <v>ASSY CBL SS-OCT COAX 50 OHM SAMPLE</v>
          </cell>
          <cell r="J3893">
            <v>43297</v>
          </cell>
        </row>
        <row r="3893">
          <cell r="L3893" t="str">
            <v>个</v>
          </cell>
          <cell r="M3893" t="str">
            <v>千克</v>
          </cell>
          <cell r="N3893" t="str">
            <v>单位换算</v>
          </cell>
          <cell r="O3893" t="str">
            <v>米</v>
          </cell>
        </row>
        <row r="3894">
          <cell r="A3894" t="str">
            <v>266002-1158-683</v>
          </cell>
          <cell r="B3894">
            <v>8544421100</v>
          </cell>
          <cell r="C3894" t="str">
            <v>有接头电缆</v>
          </cell>
          <cell r="D3894" t="str">
            <v>4|3|传输信号用|有接头|Carl Zeiss|266002-1158-683|小于80V</v>
          </cell>
          <cell r="E3894">
            <v>101</v>
          </cell>
          <cell r="F3894" t="str">
            <v>L2233D18A008</v>
          </cell>
          <cell r="G3894">
            <v>39</v>
          </cell>
          <cell r="H3894" t="str">
            <v>Plex Elite 9000上的连接线</v>
          </cell>
          <cell r="I3894" t="str">
            <v>ASSY CBL SS-OCT COAX 50 OHM TRGR</v>
          </cell>
          <cell r="J3894">
            <v>43297</v>
          </cell>
        </row>
        <row r="3894">
          <cell r="L3894" t="str">
            <v>个</v>
          </cell>
          <cell r="M3894" t="str">
            <v>千克</v>
          </cell>
          <cell r="N3894" t="str">
            <v>单位换算</v>
          </cell>
          <cell r="O3894" t="str">
            <v>米</v>
          </cell>
        </row>
        <row r="3895">
          <cell r="A3895" t="str">
            <v>636005-4106-000</v>
          </cell>
          <cell r="B3895">
            <v>8544421100</v>
          </cell>
          <cell r="C3895" t="str">
            <v>有接头电缆</v>
          </cell>
          <cell r="D3895" t="str">
            <v>4|3|传输信号用|有接头|Carl Zeiss|636005-4106-000|小于80V</v>
          </cell>
          <cell r="E3895">
            <v>101</v>
          </cell>
          <cell r="F3895" t="str">
            <v>L2233D18A008</v>
          </cell>
          <cell r="G3895">
            <v>39</v>
          </cell>
          <cell r="H3895" t="str">
            <v>线缆</v>
          </cell>
          <cell r="I3895" t="str">
            <v>CABLE Z-COVER SWITCH 1</v>
          </cell>
          <cell r="J3895">
            <v>43298</v>
          </cell>
        </row>
        <row r="3895">
          <cell r="L3895" t="str">
            <v>个</v>
          </cell>
          <cell r="M3895" t="str">
            <v>千克</v>
          </cell>
          <cell r="N3895" t="str">
            <v>1PC=1.2M</v>
          </cell>
          <cell r="O3895" t="str">
            <v>米</v>
          </cell>
        </row>
        <row r="3896">
          <cell r="A3896" t="str">
            <v>266002-1159-637</v>
          </cell>
          <cell r="B3896">
            <v>8544421100</v>
          </cell>
          <cell r="C3896" t="str">
            <v>有接头电缆</v>
          </cell>
          <cell r="D3896" t="str">
            <v>4|3|传输信号用|有接头|Carl Zeiss|266002-1159-637|小于80V</v>
          </cell>
          <cell r="E3896">
            <v>101</v>
          </cell>
          <cell r="F3896" t="str">
            <v>L2233D18A008</v>
          </cell>
          <cell r="G3896">
            <v>39</v>
          </cell>
          <cell r="H3896" t="str">
            <v>PlexElite内部的一根连接线</v>
          </cell>
          <cell r="I3896" t="str">
            <v>ASSY CBL SS-OCT SAFETY PWR</v>
          </cell>
          <cell r="J3896">
            <v>43300</v>
          </cell>
        </row>
        <row r="3896">
          <cell r="L3896" t="str">
            <v>个</v>
          </cell>
          <cell r="M3896" t="str">
            <v>千克</v>
          </cell>
          <cell r="N3896" t="str">
            <v>单位换算</v>
          </cell>
          <cell r="O3896" t="str">
            <v>米</v>
          </cell>
        </row>
        <row r="3897">
          <cell r="A3897" t="str">
            <v>266010-0014-449</v>
          </cell>
          <cell r="B3897">
            <v>8544421100</v>
          </cell>
          <cell r="C3897" t="str">
            <v>有接头电缆</v>
          </cell>
          <cell r="D3897" t="str">
            <v>4|3|传输信号用|有接头|Carl Zeiss|266010-0014-449|小于80V</v>
          </cell>
          <cell r="E3897">
            <v>101</v>
          </cell>
          <cell r="F3897" t="str">
            <v>L2233D18A008</v>
          </cell>
          <cell r="G3897">
            <v>39</v>
          </cell>
          <cell r="H3897" t="str">
            <v>电源线</v>
          </cell>
          <cell r="I3897" t="str">
            <v> CORS PWP HOSP GRD GRY RT ANG 10</v>
          </cell>
          <cell r="J3897">
            <v>43334</v>
          </cell>
        </row>
        <row r="3897">
          <cell r="L3897" t="str">
            <v>个</v>
          </cell>
          <cell r="M3897" t="str">
            <v>千克</v>
          </cell>
          <cell r="N3897" t="str">
            <v>1PC=3.04M</v>
          </cell>
          <cell r="O3897" t="str">
            <v>米</v>
          </cell>
        </row>
        <row r="3898">
          <cell r="A3898" t="str">
            <v>266010-0022-581</v>
          </cell>
          <cell r="B3898">
            <v>8544421100</v>
          </cell>
          <cell r="C3898" t="str">
            <v>有接头电缆</v>
          </cell>
          <cell r="D3898" t="str">
            <v>4|3|传输信号用|有接头|Carl Zeiss|266010-0022-581|小于80V</v>
          </cell>
          <cell r="E3898">
            <v>101</v>
          </cell>
          <cell r="F3898" t="str">
            <v>L2233D18A008</v>
          </cell>
          <cell r="G3898">
            <v>39</v>
          </cell>
          <cell r="H3898" t="str">
            <v>电源线</v>
          </cell>
          <cell r="I3898" t="str">
            <v> POWER CORD FOR EUROP</v>
          </cell>
          <cell r="J3898">
            <v>43334</v>
          </cell>
        </row>
        <row r="3898">
          <cell r="L3898" t="str">
            <v>个</v>
          </cell>
          <cell r="M3898" t="str">
            <v>千克</v>
          </cell>
          <cell r="N3898" t="str">
            <v>1PC=2.3M</v>
          </cell>
          <cell r="O3898" t="str">
            <v>米</v>
          </cell>
        </row>
        <row r="3899">
          <cell r="A3899" t="str">
            <v>308203-3080-000</v>
          </cell>
          <cell r="B3899">
            <v>8544421100</v>
          </cell>
          <cell r="C3899" t="str">
            <v>有接头电缆</v>
          </cell>
          <cell r="D3899" t="str">
            <v>4|3|传输信号用|有接头|Carl Zeiss|308203-3080-000|小于80V</v>
          </cell>
          <cell r="E3899">
            <v>101</v>
          </cell>
          <cell r="F3899" t="str">
            <v>L2233D18A008</v>
          </cell>
          <cell r="G3899">
            <v>39</v>
          </cell>
          <cell r="H3899" t="str">
            <v>电源线</v>
          </cell>
          <cell r="I3899" t="str">
            <v>HD YPBPR COPMPONENT CABLE 10M</v>
          </cell>
          <cell r="J3899">
            <v>43335</v>
          </cell>
        </row>
        <row r="3899">
          <cell r="L3899" t="str">
            <v>个</v>
          </cell>
          <cell r="M3899" t="str">
            <v>千克</v>
          </cell>
          <cell r="N3899" t="str">
            <v>1PC=10M</v>
          </cell>
          <cell r="O3899" t="str">
            <v>米</v>
          </cell>
        </row>
        <row r="3900">
          <cell r="A3900" t="str">
            <v>308203-3070-000</v>
          </cell>
          <cell r="B3900">
            <v>8544421100</v>
          </cell>
          <cell r="C3900" t="str">
            <v>有接头电缆</v>
          </cell>
          <cell r="D3900" t="str">
            <v>4|3|传输信号用|有接头|Carl Zeiss|308203-3070-000|小于80V</v>
          </cell>
          <cell r="E3900">
            <v>101</v>
          </cell>
          <cell r="F3900" t="str">
            <v>L2233D18A008</v>
          </cell>
          <cell r="G3900">
            <v>39</v>
          </cell>
          <cell r="H3900" t="str">
            <v>电源线</v>
          </cell>
          <cell r="I3900" t="str">
            <v>10M S-VHS CONNECTUING CABLE 2*4 PINS MINI</v>
          </cell>
          <cell r="J3900">
            <v>43335</v>
          </cell>
        </row>
        <row r="3900">
          <cell r="L3900" t="str">
            <v>个</v>
          </cell>
          <cell r="M3900" t="str">
            <v>千克</v>
          </cell>
          <cell r="N3900" t="str">
            <v>1PC=10M</v>
          </cell>
          <cell r="O3900" t="str">
            <v>米</v>
          </cell>
        </row>
        <row r="3901">
          <cell r="A3901" t="str">
            <v>305929-8610-000</v>
          </cell>
          <cell r="B3901">
            <v>8544421100</v>
          </cell>
          <cell r="C3901" t="str">
            <v>有接头电缆</v>
          </cell>
          <cell r="D3901" t="str">
            <v>4|3|传输信号用|有接头|Carl Zeiss|305929-8610-000|小于80V</v>
          </cell>
          <cell r="E3901">
            <v>101</v>
          </cell>
          <cell r="F3901" t="str">
            <v>L2233D18A008</v>
          </cell>
          <cell r="G3901">
            <v>39</v>
          </cell>
          <cell r="H3901" t="str">
            <v>电源线</v>
          </cell>
          <cell r="I3901" t="str">
            <v>NETWORK CABLE 10M 2*RJ45</v>
          </cell>
          <cell r="J3901">
            <v>43335</v>
          </cell>
        </row>
        <row r="3901">
          <cell r="L3901" t="str">
            <v>个</v>
          </cell>
          <cell r="M3901" t="str">
            <v>千克</v>
          </cell>
          <cell r="N3901" t="str">
            <v>1PC=10M</v>
          </cell>
          <cell r="O3901" t="str">
            <v>米</v>
          </cell>
        </row>
        <row r="3902">
          <cell r="A3902" t="str">
            <v>000000-0617-884</v>
          </cell>
          <cell r="B3902">
            <v>8544421100</v>
          </cell>
          <cell r="C3902" t="str">
            <v>有接头电缆</v>
          </cell>
          <cell r="D3902" t="str">
            <v>4|3|传输信号用|有接头|Carl Zeiss|000000-0617-884|小于80V</v>
          </cell>
          <cell r="E3902">
            <v>101</v>
          </cell>
          <cell r="F3902" t="str">
            <v>L2233D18A008</v>
          </cell>
          <cell r="G3902">
            <v>39</v>
          </cell>
          <cell r="H3902" t="str">
            <v>适配线</v>
          </cell>
          <cell r="I3902" t="str">
            <v>Adapter Cable</v>
          </cell>
          <cell r="J3902">
            <v>43356</v>
          </cell>
        </row>
        <row r="3902">
          <cell r="L3902" t="str">
            <v>个</v>
          </cell>
          <cell r="M3902" t="str">
            <v>千克</v>
          </cell>
          <cell r="N3902" t="str">
            <v>1PC=0.13M</v>
          </cell>
          <cell r="O3902" t="str">
            <v>米</v>
          </cell>
        </row>
        <row r="3903">
          <cell r="A3903" t="str">
            <v>600055-6060-029</v>
          </cell>
          <cell r="B3903">
            <v>8544421100</v>
          </cell>
          <cell r="C3903" t="str">
            <v>有接头电缆</v>
          </cell>
          <cell r="D3903" t="str">
            <v>4|3|传输信号用|有接头|Carl Zeiss|600055-6060-029|小于80V</v>
          </cell>
          <cell r="E3903">
            <v>101</v>
          </cell>
          <cell r="F3903" t="str">
            <v>L2233D18A008</v>
          </cell>
          <cell r="G3903">
            <v>39</v>
          </cell>
          <cell r="H3903" t="str">
            <v>AIMAX测头线A1-A3
</v>
          </cell>
          <cell r="I3903" t="str">
            <v>ALMAX RPBOTIC SENSOR CABLE A1-A3 6.5M</v>
          </cell>
          <cell r="J3903">
            <v>43336</v>
          </cell>
        </row>
        <row r="3903">
          <cell r="L3903" t="str">
            <v>个</v>
          </cell>
          <cell r="M3903" t="str">
            <v>千克</v>
          </cell>
          <cell r="N3903" t="str">
            <v>1PC=6.5M</v>
          </cell>
          <cell r="O3903" t="str">
            <v>米</v>
          </cell>
        </row>
        <row r="3904">
          <cell r="A3904" t="str">
            <v>600055-6060-039</v>
          </cell>
          <cell r="B3904">
            <v>8544421100</v>
          </cell>
          <cell r="C3904" t="str">
            <v>有接头电缆</v>
          </cell>
          <cell r="D3904" t="str">
            <v>4|3|传输信号用|有接头|Carl Zeiss|600055-6060-039|小于80V</v>
          </cell>
          <cell r="E3904">
            <v>101</v>
          </cell>
          <cell r="F3904" t="str">
            <v>L2233D18A008</v>
          </cell>
          <cell r="G3904">
            <v>39</v>
          </cell>
          <cell r="H3904" t="str">
            <v>AIMAX测头线25M</v>
          </cell>
          <cell r="I3904" t="str">
            <v>ALMAX MASTER CABLE 25M</v>
          </cell>
          <cell r="J3904">
            <v>43336</v>
          </cell>
        </row>
        <row r="3904">
          <cell r="L3904" t="str">
            <v>个</v>
          </cell>
          <cell r="M3904" t="str">
            <v>千克</v>
          </cell>
          <cell r="N3904" t="str">
            <v>1PC=25M</v>
          </cell>
          <cell r="O3904" t="str">
            <v>米</v>
          </cell>
        </row>
        <row r="3905">
          <cell r="A3905" t="str">
            <v>000000-1870-770</v>
          </cell>
          <cell r="B3905">
            <v>8544421100</v>
          </cell>
          <cell r="C3905" t="str">
            <v>有接头电缆</v>
          </cell>
          <cell r="D3905" t="str">
            <v>4|3|传输信号用|有接头|Carl Zeiss|000000-1870-770|小于80V</v>
          </cell>
          <cell r="E3905">
            <v>101</v>
          </cell>
          <cell r="F3905" t="str">
            <v>L2233D18A008</v>
          </cell>
          <cell r="G3905">
            <v>39</v>
          </cell>
          <cell r="H3905" t="str">
            <v>通讯电缆</v>
          </cell>
          <cell r="I3905" t="str">
            <v>CABLE MINLCOAX 40PIN MOD</v>
          </cell>
          <cell r="J3905">
            <v>43340</v>
          </cell>
        </row>
        <row r="3905">
          <cell r="L3905" t="str">
            <v>个</v>
          </cell>
          <cell r="M3905" t="str">
            <v>千克</v>
          </cell>
          <cell r="N3905" t="str">
            <v>1PC=4M</v>
          </cell>
          <cell r="O3905" t="str">
            <v>米</v>
          </cell>
        </row>
        <row r="3906">
          <cell r="A3906" t="str">
            <v>000000-1870-973</v>
          </cell>
          <cell r="B3906">
            <v>8544421100</v>
          </cell>
          <cell r="C3906" t="str">
            <v>20针信号数据线缆</v>
          </cell>
          <cell r="D3906" t="str">
            <v>4|3|传输信号用|有接头|Carl Zeiss|000000-1870-973|5V</v>
          </cell>
          <cell r="E3906">
            <v>101</v>
          </cell>
          <cell r="F3906" t="str">
            <v>L2233D18A008</v>
          </cell>
          <cell r="G3906">
            <v>39</v>
          </cell>
          <cell r="H3906" t="str">
            <v>20针信号数据线缆：传输信号。</v>
          </cell>
          <cell r="I3906" t="str">
            <v>cable 20pin minicoax I 180mm</v>
          </cell>
          <cell r="J3906">
            <v>43803</v>
          </cell>
        </row>
        <row r="3906">
          <cell r="L3906" t="str">
            <v>个</v>
          </cell>
          <cell r="M3906" t="str">
            <v>千克</v>
          </cell>
          <cell r="N3906" t="str">
            <v>1PC=0.18M</v>
          </cell>
          <cell r="O3906" t="str">
            <v>米</v>
          </cell>
        </row>
        <row r="3907">
          <cell r="A3907" t="str">
            <v>000000-1871-005</v>
          </cell>
          <cell r="B3907">
            <v>8544421100</v>
          </cell>
          <cell r="C3907" t="str">
            <v>20针信号数据线缆</v>
          </cell>
          <cell r="D3907" t="str">
            <v>4|3|传输信号用|有接头|Carl Zeiss|000000-1871-005|5V</v>
          </cell>
          <cell r="E3907">
            <v>101</v>
          </cell>
          <cell r="F3907" t="str">
            <v>L2233D18A008</v>
          </cell>
          <cell r="G3907">
            <v>39</v>
          </cell>
          <cell r="H3907" t="str">
            <v>20针信号数据线缆：传输信号。</v>
          </cell>
          <cell r="I3907" t="str">
            <v>cable 20pin MiniCoax, II, 180mm</v>
          </cell>
          <cell r="J3907">
            <v>43823</v>
          </cell>
        </row>
        <row r="3907">
          <cell r="L3907" t="str">
            <v>个</v>
          </cell>
          <cell r="M3907" t="str">
            <v>千克</v>
          </cell>
          <cell r="N3907" t="str">
            <v>1PC=0.18M</v>
          </cell>
          <cell r="O3907" t="str">
            <v>米</v>
          </cell>
        </row>
        <row r="3908">
          <cell r="A3908" t="str">
            <v>000000-1211-949</v>
          </cell>
          <cell r="B3908">
            <v>8544421100</v>
          </cell>
          <cell r="C3908" t="str">
            <v>有接头电缆</v>
          </cell>
          <cell r="D3908" t="str">
            <v>4|3|传输信号用|有接头|Carl Zeiss|000000-1211-949|小于80V</v>
          </cell>
          <cell r="E3908">
            <v>101</v>
          </cell>
          <cell r="F3908" t="str">
            <v>L2233D18A008</v>
          </cell>
          <cell r="G3908">
            <v>39</v>
          </cell>
          <cell r="H3908" t="str">
            <v>用于视野计HFA2的患者应答器连接线</v>
          </cell>
          <cell r="I3908" t="str">
            <v>ASSEMBLY CABLE HFA2P BKPIN-PAT SW/LED</v>
          </cell>
          <cell r="J3908">
            <v>43340</v>
          </cell>
        </row>
        <row r="3908">
          <cell r="L3908" t="str">
            <v>个</v>
          </cell>
          <cell r="M3908" t="str">
            <v>千克</v>
          </cell>
          <cell r="N3908" t="str">
            <v>1PC=1.2M</v>
          </cell>
          <cell r="O3908" t="str">
            <v>米</v>
          </cell>
        </row>
        <row r="3909">
          <cell r="A3909" t="str">
            <v>000000-1974-350</v>
          </cell>
          <cell r="B3909">
            <v>8544421100</v>
          </cell>
          <cell r="C3909" t="str">
            <v>有接头电缆</v>
          </cell>
          <cell r="D3909" t="str">
            <v>4|3|传输信号用|有接头|Carl Zeiss|000000-1974-350|小于80V</v>
          </cell>
          <cell r="E3909">
            <v>101</v>
          </cell>
          <cell r="F3909" t="str">
            <v>L2233D18A008</v>
          </cell>
          <cell r="G3909">
            <v>39</v>
          </cell>
          <cell r="H3909" t="str">
            <v>24v电源线</v>
          </cell>
          <cell r="I3909" t="str">
            <v>CABLE 24V FSC-BOARD</v>
          </cell>
          <cell r="J3909">
            <v>43340</v>
          </cell>
        </row>
        <row r="3909">
          <cell r="L3909" t="str">
            <v>个</v>
          </cell>
          <cell r="M3909" t="str">
            <v>千克</v>
          </cell>
          <cell r="N3909" t="str">
            <v>1PC=0.4M</v>
          </cell>
          <cell r="O3909" t="str">
            <v>米</v>
          </cell>
        </row>
        <row r="3910">
          <cell r="A3910" t="str">
            <v>000000-1970-145</v>
          </cell>
          <cell r="B3910">
            <v>8544421100</v>
          </cell>
          <cell r="C3910" t="str">
            <v>有接头电缆</v>
          </cell>
          <cell r="D3910" t="str">
            <v>4|3|传输信号用|有接头|Carl Zeiss|000000-1970-145|小于80V</v>
          </cell>
          <cell r="E3910">
            <v>101</v>
          </cell>
          <cell r="F3910" t="str">
            <v>L2233D18A008</v>
          </cell>
          <cell r="G3910">
            <v>39</v>
          </cell>
          <cell r="H3910" t="str">
            <v>通讯线</v>
          </cell>
          <cell r="I3910" t="str">
            <v>CABLE RS-232</v>
          </cell>
          <cell r="J3910">
            <v>43340</v>
          </cell>
        </row>
        <row r="3910">
          <cell r="L3910" t="str">
            <v>个</v>
          </cell>
          <cell r="M3910" t="str">
            <v>千克</v>
          </cell>
          <cell r="N3910" t="str">
            <v>1PC=0.41M</v>
          </cell>
          <cell r="O3910" t="str">
            <v>米</v>
          </cell>
        </row>
        <row r="3911">
          <cell r="A3911" t="str">
            <v>000000-2072-603</v>
          </cell>
          <cell r="B3911">
            <v>8544421100</v>
          </cell>
          <cell r="C3911" t="str">
            <v>有接头电缆</v>
          </cell>
          <cell r="D3911" t="str">
            <v>4|3|传输信号用|有接头|Carl Zeiss|000000-2072-603|小于80V</v>
          </cell>
          <cell r="E3911">
            <v>101</v>
          </cell>
          <cell r="F3911" t="str">
            <v>L2233D18A008</v>
          </cell>
          <cell r="G3911">
            <v>39</v>
          </cell>
          <cell r="H3911" t="str">
            <v>连接线WA865A1</v>
          </cell>
          <cell r="I3911" t="str">
            <v>Cable WA865A1</v>
          </cell>
          <cell r="J3911">
            <v>43340</v>
          </cell>
        </row>
        <row r="3911">
          <cell r="L3911" t="str">
            <v>个</v>
          </cell>
          <cell r="M3911" t="str">
            <v>千克</v>
          </cell>
          <cell r="N3911" t="str">
            <v>单位换算</v>
          </cell>
          <cell r="O3911" t="str">
            <v>米</v>
          </cell>
        </row>
        <row r="3912">
          <cell r="A3912" t="str">
            <v>000000-2077-490</v>
          </cell>
          <cell r="B3912">
            <v>8544421100</v>
          </cell>
          <cell r="C3912" t="str">
            <v>有接头电缆</v>
          </cell>
          <cell r="D3912" t="str">
            <v>4|3|传输信号用|有接头|Carl Zeiss|000000-2077-490|小于80V</v>
          </cell>
          <cell r="E3912">
            <v>101</v>
          </cell>
          <cell r="F3912" t="str">
            <v>L2233D18A008</v>
          </cell>
          <cell r="G3912">
            <v>39</v>
          </cell>
          <cell r="H3912" t="str">
            <v>连接线WA865B1</v>
          </cell>
          <cell r="I3912" t="str">
            <v>Cable WA865B1</v>
          </cell>
          <cell r="J3912">
            <v>43340</v>
          </cell>
        </row>
        <row r="3912">
          <cell r="L3912" t="str">
            <v>个</v>
          </cell>
          <cell r="M3912" t="str">
            <v>千克</v>
          </cell>
          <cell r="N3912" t="str">
            <v>单位换算</v>
          </cell>
          <cell r="O3912" t="str">
            <v>米</v>
          </cell>
        </row>
        <row r="3913">
          <cell r="A3913" t="str">
            <v>999999-0003-000</v>
          </cell>
          <cell r="B3913">
            <v>8544421100</v>
          </cell>
          <cell r="C3913" t="str">
            <v>有接头电缆</v>
          </cell>
          <cell r="D3913" t="str">
            <v>4|3|传输信号用|有接头|Carl Zeiss|999999-0003-000|小于80V</v>
          </cell>
          <cell r="E3913">
            <v>101</v>
          </cell>
          <cell r="F3913" t="str">
            <v>L2233D18A008</v>
          </cell>
          <cell r="G3913">
            <v>39</v>
          </cell>
          <cell r="H3913" t="str">
            <v>线缆</v>
          </cell>
          <cell r="I3913" t="str">
            <v>Cable Carrier L=7 Meter</v>
          </cell>
          <cell r="J3913">
            <v>43340</v>
          </cell>
        </row>
        <row r="3913">
          <cell r="L3913" t="str">
            <v>个</v>
          </cell>
          <cell r="M3913" t="str">
            <v>千克</v>
          </cell>
          <cell r="N3913" t="str">
            <v>1PC=7M</v>
          </cell>
          <cell r="O3913" t="str">
            <v>米</v>
          </cell>
        </row>
        <row r="3914">
          <cell r="A3914" t="str">
            <v>000000-0451-206</v>
          </cell>
          <cell r="B3914">
            <v>8544421100</v>
          </cell>
          <cell r="C3914" t="str">
            <v>有接头电缆</v>
          </cell>
          <cell r="D3914" t="str">
            <v>4|3|传输信号用|有接头|Carl Zeiss|000000-0451-206|小于80V</v>
          </cell>
          <cell r="E3914">
            <v>101</v>
          </cell>
          <cell r="F3914" t="str">
            <v>L2233D18A008</v>
          </cell>
          <cell r="G3914">
            <v>39</v>
          </cell>
          <cell r="H3914" t="str">
            <v>线缆</v>
          </cell>
          <cell r="I3914" t="str">
            <v>Cable Carrier L=1 Meter</v>
          </cell>
          <cell r="J3914">
            <v>43348</v>
          </cell>
        </row>
        <row r="3914">
          <cell r="L3914" t="str">
            <v>个</v>
          </cell>
          <cell r="M3914" t="str">
            <v>千克</v>
          </cell>
          <cell r="N3914" t="str">
            <v>1PC=1M</v>
          </cell>
          <cell r="O3914" t="str">
            <v>米</v>
          </cell>
        </row>
        <row r="3915">
          <cell r="A3915" t="str">
            <v>308203-2390-000</v>
          </cell>
          <cell r="B3915">
            <v>8544421100</v>
          </cell>
          <cell r="C3915" t="str">
            <v>有接头电缆</v>
          </cell>
          <cell r="D3915" t="str">
            <v>4|3|传输信号用|有接头|Carl Zeiss|308203-2390-000|小于80V</v>
          </cell>
          <cell r="E3915">
            <v>101</v>
          </cell>
          <cell r="F3915" t="str">
            <v>L2233D18A008</v>
          </cell>
          <cell r="G3915">
            <v>39</v>
          </cell>
          <cell r="H3915" t="str">
            <v>高清摄像系统线，连接摄像头和CCU传送视频信号、为摄像头供电，多股非同轴电缆，用于Medilive HD摄像系统</v>
          </cell>
          <cell r="I3915" t="str">
            <v>TRIO 610 SYSTEM CABLE ANGLED CONNECTOR 4M</v>
          </cell>
          <cell r="J3915">
            <v>43350</v>
          </cell>
        </row>
        <row r="3915">
          <cell r="L3915" t="str">
            <v>个</v>
          </cell>
          <cell r="M3915" t="str">
            <v>千克</v>
          </cell>
          <cell r="N3915" t="str">
            <v>1PC=4M</v>
          </cell>
          <cell r="O3915" t="str">
            <v>米</v>
          </cell>
        </row>
        <row r="3916">
          <cell r="A3916" t="str">
            <v>302581-8732-550</v>
          </cell>
          <cell r="B3916">
            <v>8544421100</v>
          </cell>
          <cell r="C3916" t="str">
            <v>有接头电缆</v>
          </cell>
          <cell r="D3916" t="str">
            <v>4|3|传输信号用|有接头|Carl Zeiss|302581-8732-550|小于80V</v>
          </cell>
          <cell r="E3916">
            <v>101</v>
          </cell>
          <cell r="F3916" t="str">
            <v>L2233D18A008</v>
          </cell>
          <cell r="G3916">
            <v>39</v>
          </cell>
          <cell r="H3916" t="str">
            <v>Pentero 800/900机器上的高清视频信号传输线。金属导线、外层橡胶包裹。</v>
          </cell>
          <cell r="I3916" t="str">
            <v>SC Adapter cable with HDMI Repeater</v>
          </cell>
          <cell r="J3916">
            <v>43363</v>
          </cell>
        </row>
        <row r="3916">
          <cell r="L3916" t="str">
            <v>个</v>
          </cell>
          <cell r="M3916" t="str">
            <v>千克</v>
          </cell>
          <cell r="N3916" t="str">
            <v>1PC=0.43M</v>
          </cell>
          <cell r="O3916" t="str">
            <v>米</v>
          </cell>
        </row>
        <row r="3917">
          <cell r="A3917" t="str">
            <v>302681-8649-000</v>
          </cell>
          <cell r="B3917">
            <v>8544421100</v>
          </cell>
          <cell r="C3917" t="str">
            <v>有接头电缆</v>
          </cell>
          <cell r="D3917" t="str">
            <v>4|3|传输信号用|有接头|Carl Zeiss|302681-8649-000|小于80V</v>
          </cell>
          <cell r="E3917">
            <v>101</v>
          </cell>
          <cell r="F3917" t="str">
            <v>L2233D18A008</v>
          </cell>
          <cell r="G3917">
            <v>39</v>
          </cell>
          <cell r="H3917" t="str">
            <v>Rescan 700 机器上的信号导线，金属导线、外层橡胶</v>
          </cell>
          <cell r="I3917" t="str">
            <v>Cable, Handgrips / PCB</v>
          </cell>
          <cell r="J3917">
            <v>43363</v>
          </cell>
        </row>
        <row r="3917">
          <cell r="L3917" t="str">
            <v>个</v>
          </cell>
          <cell r="M3917" t="str">
            <v>千克</v>
          </cell>
          <cell r="N3917" t="str">
            <v>1PC=0.32M</v>
          </cell>
          <cell r="O3917" t="str">
            <v>米</v>
          </cell>
        </row>
        <row r="3918">
          <cell r="A3918" t="str">
            <v>620893-8005-003</v>
          </cell>
          <cell r="B3918">
            <v>8544421100</v>
          </cell>
          <cell r="C3918" t="str">
            <v>有接头电缆</v>
          </cell>
          <cell r="D3918" t="str">
            <v>4|3|传输信号用|有接头|Carl Zeiss|620893-8005-003|小于80V</v>
          </cell>
          <cell r="E3918">
            <v>101</v>
          </cell>
          <cell r="F3918" t="str">
            <v>L2233D18A008</v>
          </cell>
          <cell r="G3918">
            <v>39</v>
          </cell>
          <cell r="H3918" t="str">
            <v>Z轴VAST线缆</v>
          </cell>
          <cell r="I3918" t="str">
            <v>Cable VAST，ACCURA 2</v>
          </cell>
          <cell r="J3918">
            <v>43382</v>
          </cell>
        </row>
        <row r="3918">
          <cell r="L3918" t="str">
            <v>个</v>
          </cell>
          <cell r="M3918" t="str">
            <v>千克</v>
          </cell>
          <cell r="N3918" t="str">
            <v>1PC=18.25M</v>
          </cell>
          <cell r="O3918" t="str">
            <v>米</v>
          </cell>
        </row>
        <row r="3919">
          <cell r="A3919" t="str">
            <v>000000-2296-089</v>
          </cell>
          <cell r="B3919">
            <v>8544421100</v>
          </cell>
          <cell r="C3919" t="str">
            <v>有接头电缆</v>
          </cell>
          <cell r="D3919" t="str">
            <v>4|3|传输信号用|有接头|Carl Zeiss|000000-2296-089|小于80V</v>
          </cell>
          <cell r="E3919">
            <v>101</v>
          </cell>
          <cell r="F3919" t="str">
            <v>L2233D18A008</v>
          </cell>
          <cell r="G3919">
            <v>39</v>
          </cell>
          <cell r="H3919" t="str">
            <v>这是飞秒激光visumax使用的显示器的DVI视频连接线</v>
          </cell>
          <cell r="I3919" t="str">
            <v>SC DVI-D – Cable 3m</v>
          </cell>
          <cell r="J3919">
            <v>43383</v>
          </cell>
        </row>
        <row r="3919">
          <cell r="L3919" t="str">
            <v>个</v>
          </cell>
          <cell r="M3919" t="str">
            <v>千克</v>
          </cell>
          <cell r="N3919" t="str">
            <v>1PC=3M</v>
          </cell>
          <cell r="O3919" t="str">
            <v>米</v>
          </cell>
        </row>
        <row r="3920">
          <cell r="A3920" t="str">
            <v>430038-5036-000</v>
          </cell>
          <cell r="B3920">
            <v>8544421100</v>
          </cell>
          <cell r="C3920" t="str">
            <v>有接头电缆</v>
          </cell>
          <cell r="D3920" t="str">
            <v>4|3|传输信号用|有接头|Carl Zeiss|430038-5036-000|小于80V</v>
          </cell>
          <cell r="E3920">
            <v>101</v>
          </cell>
          <cell r="F3920" t="str">
            <v>L2233D18A008</v>
          </cell>
          <cell r="G3920">
            <v>39</v>
          </cell>
          <cell r="H3920" t="str">
            <v>相机连接线</v>
          </cell>
          <cell r="I3920" t="str">
            <v>CABLE HAMAMATSU ORCA 4.0</v>
          </cell>
          <cell r="J3920">
            <v>43390</v>
          </cell>
        </row>
        <row r="3920">
          <cell r="L3920" t="str">
            <v>个</v>
          </cell>
          <cell r="M3920" t="str">
            <v>千克</v>
          </cell>
          <cell r="N3920" t="str">
            <v>单位换算</v>
          </cell>
          <cell r="O3920" t="str">
            <v>米</v>
          </cell>
        </row>
        <row r="3921">
          <cell r="A3921" t="str">
            <v>000000-1487-544</v>
          </cell>
          <cell r="B3921">
            <v>8544421100</v>
          </cell>
          <cell r="C3921" t="str">
            <v>有接头电缆</v>
          </cell>
          <cell r="D3921" t="str">
            <v>4|3|传输信号用|有接头|Carl Zeiss|000000-1487-544|小于80V</v>
          </cell>
          <cell r="E3921">
            <v>101</v>
          </cell>
          <cell r="F3921" t="str">
            <v>L2233D18A008</v>
          </cell>
          <cell r="G3921">
            <v>39</v>
          </cell>
          <cell r="H3921" t="str">
            <v>裂隙灯连接线</v>
          </cell>
          <cell r="I3921" t="str">
            <v>CABLE LSL 532/COMBI</v>
          </cell>
          <cell r="J3921">
            <v>43392</v>
          </cell>
        </row>
        <row r="3921">
          <cell r="L3921" t="str">
            <v>个</v>
          </cell>
          <cell r="M3921" t="str">
            <v>千克</v>
          </cell>
          <cell r="N3921" t="str">
            <v>1PC=0.455M</v>
          </cell>
          <cell r="O3921" t="str">
            <v>米</v>
          </cell>
        </row>
        <row r="3922">
          <cell r="A3922" t="str">
            <v>000000-2060-206</v>
          </cell>
          <cell r="B3922">
            <v>8544421100</v>
          </cell>
          <cell r="C3922" t="str">
            <v>有接头电缆</v>
          </cell>
          <cell r="D3922" t="str">
            <v>4|3|传输信号用|有接头|Carl Zeiss|000000-2060-206|小于80V</v>
          </cell>
          <cell r="E3922">
            <v>101</v>
          </cell>
          <cell r="F3922" t="str">
            <v>L2233D18A008</v>
          </cell>
          <cell r="G3922">
            <v>39</v>
          </cell>
          <cell r="H3922" t="str">
            <v>是连接线</v>
          </cell>
          <cell r="I3922" t="str">
            <v>icb_J3_TO_APD_J1</v>
          </cell>
          <cell r="J3922">
            <v>43396</v>
          </cell>
        </row>
        <row r="3922">
          <cell r="L3922" t="str">
            <v>个</v>
          </cell>
          <cell r="M3922" t="str">
            <v>千克</v>
          </cell>
          <cell r="N3922" t="str">
            <v>1PC=0.18M</v>
          </cell>
          <cell r="O3922" t="str">
            <v>米</v>
          </cell>
        </row>
        <row r="3923">
          <cell r="A3923" t="str">
            <v>620800-9232-000</v>
          </cell>
          <cell r="B3923">
            <v>8544421100</v>
          </cell>
          <cell r="C3923" t="str">
            <v>有接头电缆</v>
          </cell>
          <cell r="D3923" t="str">
            <v>4|3|传输信号用|有接头|Carl Zeiss|620800-9232-000|小于80V</v>
          </cell>
          <cell r="E3923">
            <v>101</v>
          </cell>
          <cell r="F3923" t="str">
            <v>L2233D18A008</v>
          </cell>
          <cell r="G3923">
            <v>39</v>
          </cell>
          <cell r="H3923" t="str">
            <v>线缆</v>
          </cell>
          <cell r="I3923" t="str">
            <v>Kabel, RT1 (EB), PRISMO/C99</v>
          </cell>
          <cell r="J3923">
            <v>43404</v>
          </cell>
        </row>
        <row r="3923">
          <cell r="L3923" t="str">
            <v>个</v>
          </cell>
          <cell r="M3923" t="str">
            <v>千克</v>
          </cell>
          <cell r="N3923" t="str">
            <v>1PC=10.5M</v>
          </cell>
          <cell r="O3923" t="str">
            <v>米</v>
          </cell>
        </row>
        <row r="3924">
          <cell r="A3924" t="str">
            <v>000000-1146-834</v>
          </cell>
          <cell r="B3924">
            <v>8544421100</v>
          </cell>
          <cell r="C3924" t="str">
            <v>有接头电缆</v>
          </cell>
          <cell r="D3924" t="str">
            <v>4|3|传输信号用|有接头|Carl Zeiss|000000-1146-834|小于80V</v>
          </cell>
          <cell r="E3924">
            <v>101</v>
          </cell>
          <cell r="F3924" t="str">
            <v>L2233D18A008</v>
          </cell>
          <cell r="G3924">
            <v>39</v>
          </cell>
          <cell r="H3924" t="str">
            <v>线缆</v>
          </cell>
          <cell r="I3924" t="str">
            <v>Cable Emergency Stop Y2</v>
          </cell>
          <cell r="J3924">
            <v>43410</v>
          </cell>
        </row>
        <row r="3924">
          <cell r="L3924" t="str">
            <v>个</v>
          </cell>
          <cell r="M3924" t="str">
            <v>千克</v>
          </cell>
          <cell r="N3924" t="str">
            <v>1PC=3.2M</v>
          </cell>
          <cell r="O3924" t="str">
            <v>米</v>
          </cell>
        </row>
        <row r="3925">
          <cell r="A3925" t="str">
            <v>000000-1146-835</v>
          </cell>
          <cell r="B3925">
            <v>8544421100</v>
          </cell>
          <cell r="C3925" t="str">
            <v>有接头电缆</v>
          </cell>
          <cell r="D3925" t="str">
            <v>4|3|传输信号用|有接头|Carl Zeiss|000000-1146-835|小于80V</v>
          </cell>
          <cell r="E3925">
            <v>101</v>
          </cell>
          <cell r="F3925" t="str">
            <v>L2233D18A008</v>
          </cell>
          <cell r="G3925">
            <v>39</v>
          </cell>
          <cell r="H3925" t="str">
            <v>线缆</v>
          </cell>
          <cell r="I3925" t="str">
            <v>Cable Emergency Stop Y2</v>
          </cell>
          <cell r="J3925">
            <v>43410</v>
          </cell>
        </row>
        <row r="3925">
          <cell r="L3925" t="str">
            <v>个</v>
          </cell>
          <cell r="M3925" t="str">
            <v>千克</v>
          </cell>
          <cell r="N3925" t="str">
            <v>1PC=3.5M</v>
          </cell>
          <cell r="O3925" t="str">
            <v>米</v>
          </cell>
        </row>
        <row r="3926">
          <cell r="A3926" t="str">
            <v>000000-1968-996</v>
          </cell>
          <cell r="B3926">
            <v>8544421100</v>
          </cell>
          <cell r="C3926" t="str">
            <v>有接头电缆</v>
          </cell>
          <cell r="D3926" t="str">
            <v>4|3|传输信号用|有接头|Carl Zeiss|000000-1968-996|小于80V</v>
          </cell>
          <cell r="E3926">
            <v>101</v>
          </cell>
          <cell r="F3926" t="str">
            <v>L2233D18A008</v>
          </cell>
          <cell r="G3926">
            <v>39</v>
          </cell>
          <cell r="H3926" t="str">
            <v>线缆</v>
          </cell>
          <cell r="I3926" t="str">
            <v>LASER INTERLOCK CABLE</v>
          </cell>
          <cell r="J3926">
            <v>43411</v>
          </cell>
        </row>
        <row r="3926">
          <cell r="L3926" t="str">
            <v>个</v>
          </cell>
          <cell r="M3926" t="str">
            <v>千克</v>
          </cell>
          <cell r="N3926" t="str">
            <v>单位换算</v>
          </cell>
          <cell r="O3926" t="str">
            <v>米</v>
          </cell>
        </row>
        <row r="3927">
          <cell r="A3927" t="str">
            <v>000000-1890-228</v>
          </cell>
          <cell r="B3927">
            <v>8544421100</v>
          </cell>
          <cell r="C3927" t="str">
            <v>有接头电缆</v>
          </cell>
          <cell r="D3927" t="str">
            <v>4|3|传输信号用|有接头|Carl Zeiss|000000-1890-228|小于80V</v>
          </cell>
          <cell r="E3927">
            <v>101</v>
          </cell>
          <cell r="F3927" t="str">
            <v>L2233D18A008</v>
          </cell>
          <cell r="G3927">
            <v>39</v>
          </cell>
          <cell r="H3927" t="str">
            <v>线缆</v>
          </cell>
          <cell r="I3927" t="str">
            <v>CABLE</v>
          </cell>
          <cell r="J3927">
            <v>43413</v>
          </cell>
        </row>
        <row r="3927">
          <cell r="L3927" t="str">
            <v>个</v>
          </cell>
          <cell r="M3927" t="str">
            <v>千克</v>
          </cell>
          <cell r="N3927" t="str">
            <v>1PC=1.427M</v>
          </cell>
          <cell r="O3927" t="str">
            <v>米</v>
          </cell>
        </row>
        <row r="3928">
          <cell r="A3928" t="str">
            <v>000000-2079-864</v>
          </cell>
          <cell r="B3928">
            <v>8544421100</v>
          </cell>
          <cell r="C3928" t="str">
            <v>有接头电缆</v>
          </cell>
          <cell r="D3928" t="str">
            <v>4|3|传输信号用|有接头|Carl Zeiss|000000-2079-864|小于80V</v>
          </cell>
          <cell r="E3928">
            <v>101</v>
          </cell>
          <cell r="F3928" t="str">
            <v>L2233D18A008</v>
          </cell>
          <cell r="G3928">
            <v>39</v>
          </cell>
          <cell r="H3928" t="str">
            <v>线缆</v>
          </cell>
          <cell r="I3928" t="str">
            <v>CABLE POWER SUPPLY TO MONITOR</v>
          </cell>
          <cell r="J3928">
            <v>43423</v>
          </cell>
        </row>
        <row r="3928">
          <cell r="L3928" t="str">
            <v>个</v>
          </cell>
          <cell r="M3928" t="str">
            <v>千克</v>
          </cell>
          <cell r="N3928" t="str">
            <v>1PC=1.4M</v>
          </cell>
          <cell r="O3928" t="str">
            <v>米</v>
          </cell>
        </row>
        <row r="3929">
          <cell r="A3929" t="str">
            <v>000000-0513-469</v>
          </cell>
          <cell r="B3929">
            <v>8544421100</v>
          </cell>
          <cell r="C3929" t="str">
            <v>有接头电缆</v>
          </cell>
          <cell r="D3929" t="str">
            <v>4|3|传输信号用|有接头|Carl Zeiss|000000-0513-469|小于80V</v>
          </cell>
          <cell r="E3929">
            <v>101</v>
          </cell>
          <cell r="F3929" t="str">
            <v>L2233D18A008</v>
          </cell>
          <cell r="G3929">
            <v>39</v>
          </cell>
          <cell r="H3929" t="str">
            <v>线缆</v>
          </cell>
          <cell r="I3929" t="str">
            <v>Ext. cable USB-2.0  A-pin/A-socket  0,2m</v>
          </cell>
          <cell r="J3929">
            <v>43424</v>
          </cell>
        </row>
        <row r="3929">
          <cell r="L3929" t="str">
            <v>个</v>
          </cell>
          <cell r="M3929" t="str">
            <v>千克</v>
          </cell>
          <cell r="N3929" t="str">
            <v>1PC=0.2M</v>
          </cell>
          <cell r="O3929" t="str">
            <v>米</v>
          </cell>
        </row>
        <row r="3930">
          <cell r="A3930" t="str">
            <v>303040-0912-500</v>
          </cell>
          <cell r="B3930">
            <v>8544421100</v>
          </cell>
          <cell r="C3930" t="str">
            <v>有接头电缆</v>
          </cell>
          <cell r="D3930" t="str">
            <v>4|3|传输信号用|有接头|Carl Zeiss|303040-0912-500|小于80V</v>
          </cell>
          <cell r="E3930">
            <v>101</v>
          </cell>
          <cell r="F3930" t="str">
            <v>L2233D18A008</v>
          </cell>
          <cell r="G3930">
            <v>39</v>
          </cell>
          <cell r="H3930" t="str">
            <v>信号线</v>
          </cell>
          <cell r="I3930" t="str">
            <v> SCK SIGNAL CABLE SET</v>
          </cell>
          <cell r="J3930">
            <v>43425</v>
          </cell>
        </row>
        <row r="3930">
          <cell r="L3930" t="str">
            <v>个</v>
          </cell>
          <cell r="M3930" t="str">
            <v>千克</v>
          </cell>
          <cell r="N3930" t="str">
            <v>1PC=0.46M</v>
          </cell>
          <cell r="O3930" t="str">
            <v>米</v>
          </cell>
        </row>
        <row r="3931">
          <cell r="A3931" t="str">
            <v>601560-0005-735</v>
          </cell>
          <cell r="B3931">
            <v>8544421100</v>
          </cell>
          <cell r="C3931" t="str">
            <v>有接头电缆</v>
          </cell>
          <cell r="D3931" t="str">
            <v>4|3|传输信号用|有接头|Carl Zeiss|601560-0005-735|小于80V</v>
          </cell>
          <cell r="E3931">
            <v>101</v>
          </cell>
          <cell r="F3931" t="str">
            <v>L2233D18A008</v>
          </cell>
          <cell r="G3931">
            <v>39</v>
          </cell>
          <cell r="H3931" t="str">
            <v>测头线缆</v>
          </cell>
          <cell r="I3931" t="str">
            <v> sensorbunch 12m incl. pull relief L3D 2</v>
          </cell>
          <cell r="J3931">
            <v>43426</v>
          </cell>
        </row>
        <row r="3931">
          <cell r="L3931" t="str">
            <v>个</v>
          </cell>
          <cell r="M3931" t="str">
            <v>千克</v>
          </cell>
          <cell r="N3931" t="str">
            <v>1PC=12M</v>
          </cell>
          <cell r="O3931" t="str">
            <v>米</v>
          </cell>
        </row>
        <row r="3932">
          <cell r="A3932" t="str">
            <v>636001-8604-000</v>
          </cell>
          <cell r="B3932">
            <v>8544421100</v>
          </cell>
          <cell r="C3932" t="str">
            <v>有接头电缆</v>
          </cell>
          <cell r="D3932" t="str">
            <v>4|3|传输信号用|有接头|Carl Zeiss|636001-8604-000|小于80V</v>
          </cell>
          <cell r="E3932">
            <v>101</v>
          </cell>
          <cell r="F3932" t="str">
            <v>L2233D18A008</v>
          </cell>
          <cell r="G3932">
            <v>39</v>
          </cell>
          <cell r="H3932" t="str">
            <v>Y/Z轴电机线缆</v>
          </cell>
          <cell r="I3932" t="str">
            <v>Y/Z-cable  Motor/Tacho Z</v>
          </cell>
          <cell r="J3932">
            <v>43431</v>
          </cell>
        </row>
        <row r="3932">
          <cell r="L3932" t="str">
            <v>个</v>
          </cell>
          <cell r="M3932" t="str">
            <v>千克</v>
          </cell>
          <cell r="N3932" t="str">
            <v>1PC=4.4M</v>
          </cell>
          <cell r="O3932" t="str">
            <v>米</v>
          </cell>
        </row>
        <row r="3933">
          <cell r="A3933" t="str">
            <v>000000-0451-432</v>
          </cell>
          <cell r="B3933">
            <v>8544421100</v>
          </cell>
          <cell r="C3933" t="str">
            <v>有接头电缆</v>
          </cell>
          <cell r="D3933" t="str">
            <v>4|3|传输信号用|有接头|Carl Zeiss|000000-0451-432|小于80V</v>
          </cell>
          <cell r="E3933">
            <v>101</v>
          </cell>
          <cell r="F3933" t="str">
            <v>L2233D18A008</v>
          </cell>
          <cell r="G3933">
            <v>39</v>
          </cell>
          <cell r="H3933" t="str">
            <v>低电压数据信号电缆</v>
          </cell>
          <cell r="I3933" t="str">
            <v>Cable LVDS 0.35m</v>
          </cell>
          <cell r="J3933">
            <v>43434</v>
          </cell>
        </row>
        <row r="3933">
          <cell r="L3933" t="str">
            <v>个</v>
          </cell>
          <cell r="M3933" t="str">
            <v>千克</v>
          </cell>
          <cell r="N3933" t="str">
            <v>1PC=0.35M</v>
          </cell>
          <cell r="O3933" t="str">
            <v>米</v>
          </cell>
        </row>
        <row r="3934">
          <cell r="A3934" t="str">
            <v>349532-8001-000</v>
          </cell>
          <cell r="B3934">
            <v>8544421100</v>
          </cell>
          <cell r="C3934" t="str">
            <v>有接头电缆</v>
          </cell>
          <cell r="D3934" t="str">
            <v>4|3|传输信号用|有接头|Carl Zeiss|349532-8001-000|小于80V</v>
          </cell>
          <cell r="E3934">
            <v>101</v>
          </cell>
          <cell r="F3934" t="str">
            <v>L2233D18A008</v>
          </cell>
          <cell r="G3934">
            <v>39</v>
          </cell>
          <cell r="H3934" t="str">
            <v>探头图像输出信号线</v>
          </cell>
          <cell r="I3934" t="str">
            <v>cable f/detector Scan+Video</v>
          </cell>
          <cell r="J3934">
            <v>43440</v>
          </cell>
        </row>
        <row r="3934">
          <cell r="L3934" t="str">
            <v>个</v>
          </cell>
          <cell r="M3934" t="str">
            <v>千克</v>
          </cell>
          <cell r="N3934" t="str">
            <v>1PC=3M</v>
          </cell>
          <cell r="O3934" t="str">
            <v>米</v>
          </cell>
        </row>
        <row r="3935">
          <cell r="A3935" t="str">
            <v>000000-0619-040</v>
          </cell>
          <cell r="B3935">
            <v>8544421100</v>
          </cell>
          <cell r="C3935" t="str">
            <v>有接头电缆</v>
          </cell>
          <cell r="D3935" t="str">
            <v>4|3|传输信号用|有接头|Carl Zeiss|000000-0619-040|小于80V</v>
          </cell>
          <cell r="E3935">
            <v>101</v>
          </cell>
          <cell r="F3935" t="str">
            <v>L2233D18A008</v>
          </cell>
          <cell r="G3935">
            <v>39</v>
          </cell>
          <cell r="H3935" t="str">
            <v>USB3.0 通讯接线套件</v>
          </cell>
          <cell r="I3935" t="str">
            <v>Ext.Cable USB3.0 A/B+Ferrite   3.0m</v>
          </cell>
          <cell r="J3935">
            <v>43445</v>
          </cell>
        </row>
        <row r="3935">
          <cell r="L3935" t="str">
            <v>个</v>
          </cell>
          <cell r="M3935" t="str">
            <v>千克</v>
          </cell>
          <cell r="N3935" t="str">
            <v>1PC=3M</v>
          </cell>
          <cell r="O3935" t="str">
            <v>米</v>
          </cell>
        </row>
        <row r="3936">
          <cell r="A3936" t="str">
            <v>620800-8229-000</v>
          </cell>
          <cell r="B3936">
            <v>8544421100</v>
          </cell>
          <cell r="C3936" t="str">
            <v>有接头电缆</v>
          </cell>
          <cell r="D3936" t="str">
            <v>4|3|传输信号用|有接头|Carl Zeiss|620800-8229-000|小于80V</v>
          </cell>
          <cell r="E3936">
            <v>101</v>
          </cell>
          <cell r="F3936" t="str">
            <v>L2233D18A008</v>
          </cell>
          <cell r="G3936">
            <v>39</v>
          </cell>
          <cell r="H3936" t="str">
            <v>电缆线，用于连接坐标测量机控制柜</v>
          </cell>
          <cell r="I3936" t="str">
            <v>CC2000 Kabel Netzvers. 电缆线</v>
          </cell>
          <cell r="J3936">
            <v>43451</v>
          </cell>
        </row>
        <row r="3936">
          <cell r="L3936" t="str">
            <v>个</v>
          </cell>
          <cell r="M3936" t="str">
            <v>千克</v>
          </cell>
          <cell r="N3936" t="str">
            <v>单位换算</v>
          </cell>
          <cell r="O3936" t="str">
            <v>米</v>
          </cell>
        </row>
        <row r="3937">
          <cell r="A3937" t="str">
            <v>000000-1871-781</v>
          </cell>
          <cell r="B3937">
            <v>8544421100</v>
          </cell>
          <cell r="C3937" t="str">
            <v>有接头电缆</v>
          </cell>
          <cell r="D3937" t="str">
            <v>4|3|传输信号用|有接头|Carl Zeiss|000000-1871-781|小于80V</v>
          </cell>
          <cell r="E3937">
            <v>101</v>
          </cell>
          <cell r="F3937" t="str">
            <v>L2233D18A008</v>
          </cell>
          <cell r="G3937">
            <v>39</v>
          </cell>
          <cell r="H3937" t="str">
            <v>电缆线，用于输出FACS light软件信号</v>
          </cell>
          <cell r="I3937" t="str">
            <v>cabel DIO card interface FACS light  FACS light信号输出电缆线</v>
          </cell>
          <cell r="J3937">
            <v>43451</v>
          </cell>
        </row>
        <row r="3937">
          <cell r="L3937" t="str">
            <v>个</v>
          </cell>
          <cell r="M3937" t="str">
            <v>千克</v>
          </cell>
          <cell r="N3937" t="str">
            <v>单位换算</v>
          </cell>
          <cell r="O3937" t="str">
            <v>米</v>
          </cell>
        </row>
        <row r="3938">
          <cell r="A3938" t="str">
            <v>620899-8474-001</v>
          </cell>
          <cell r="B3938">
            <v>8544421100</v>
          </cell>
          <cell r="C3938" t="str">
            <v>有接头电缆</v>
          </cell>
          <cell r="D3938" t="str">
            <v>4|3|传输信号用|有接头|Carl Zeiss|620899-8474-001|小于80V</v>
          </cell>
          <cell r="E3938">
            <v>101</v>
          </cell>
          <cell r="F3938" t="str">
            <v>L2233D18A008</v>
          </cell>
          <cell r="G3938">
            <v>39</v>
          </cell>
          <cell r="H3938" t="str">
            <v>控制柜电缆线，用于输出控制信号</v>
          </cell>
          <cell r="I3938" t="str">
            <v>Cable power supply Shop Floor C99L_L=3m </v>
          </cell>
          <cell r="J3938">
            <v>43451</v>
          </cell>
        </row>
        <row r="3938">
          <cell r="L3938" t="str">
            <v>个</v>
          </cell>
          <cell r="M3938" t="str">
            <v>千克</v>
          </cell>
          <cell r="N3938" t="str">
            <v>1PC=3M</v>
          </cell>
          <cell r="O3938" t="str">
            <v>米</v>
          </cell>
        </row>
        <row r="3939">
          <cell r="A3939" t="str">
            <v>620899-8475-000</v>
          </cell>
          <cell r="B3939">
            <v>8544421100</v>
          </cell>
          <cell r="C3939" t="str">
            <v>有接头电缆</v>
          </cell>
          <cell r="D3939" t="str">
            <v>4|3|传输信号用|有接头|Carl Zeiss|620899-8475-000|小于80V</v>
          </cell>
          <cell r="E3939">
            <v>101</v>
          </cell>
          <cell r="F3939" t="str">
            <v>L2233D18A008</v>
          </cell>
          <cell r="G3939">
            <v>39</v>
          </cell>
          <cell r="H3939" t="str">
            <v>标准底座控制柜电缆线</v>
          </cell>
          <cell r="I3939" t="str">
            <v>Cable power supply Shop Floor stand</v>
          </cell>
          <cell r="J3939">
            <v>43451</v>
          </cell>
        </row>
        <row r="3939">
          <cell r="L3939" t="str">
            <v>个</v>
          </cell>
          <cell r="M3939" t="str">
            <v>千克</v>
          </cell>
          <cell r="N3939" t="str">
            <v>单位换算</v>
          </cell>
          <cell r="O3939" t="str">
            <v>米</v>
          </cell>
        </row>
        <row r="3940">
          <cell r="A3940" t="str">
            <v>000000-0520-838</v>
          </cell>
          <cell r="B3940">
            <v>8544421100</v>
          </cell>
          <cell r="C3940" t="str">
            <v>有接头电缆</v>
          </cell>
          <cell r="D3940" t="str">
            <v>4|3|传输信号用|有接头|Carl Zeiss|000000-0520-838|小于80V</v>
          </cell>
          <cell r="E3940">
            <v>101</v>
          </cell>
          <cell r="F3940" t="str">
            <v>L2233D18A008</v>
          </cell>
          <cell r="G3940">
            <v>39</v>
          </cell>
          <cell r="H3940" t="str">
            <v>线缆</v>
          </cell>
          <cell r="I3940" t="str">
            <v>INTERNAL CABLE FLOBBY 0.25M</v>
          </cell>
          <cell r="J3940">
            <v>43458</v>
          </cell>
        </row>
        <row r="3940">
          <cell r="L3940" t="str">
            <v>个</v>
          </cell>
          <cell r="M3940" t="str">
            <v>千克</v>
          </cell>
          <cell r="N3940" t="str">
            <v>1PC=0.25M</v>
          </cell>
          <cell r="O3940" t="str">
            <v>米</v>
          </cell>
        </row>
        <row r="3941">
          <cell r="A3941" t="str">
            <v>000000-1069-000</v>
          </cell>
          <cell r="B3941">
            <v>8544421100</v>
          </cell>
          <cell r="C3941" t="str">
            <v>有接头电缆</v>
          </cell>
          <cell r="D3941" t="str">
            <v>4|3|传输信号用|有接头|Carl Zeiss|000000-1069-000|小于80V</v>
          </cell>
          <cell r="E3941">
            <v>101</v>
          </cell>
          <cell r="F3941" t="str">
            <v>L2233D18A008</v>
          </cell>
          <cell r="G3941">
            <v>39</v>
          </cell>
          <cell r="H3941" t="str">
            <v>探头通讯电缆</v>
          </cell>
          <cell r="I3941" t="str">
            <v>Cable for VAST XT CONTURA 10</v>
          </cell>
          <cell r="J3941">
            <v>43469</v>
          </cell>
        </row>
        <row r="3941">
          <cell r="L3941" t="str">
            <v>个</v>
          </cell>
          <cell r="M3941" t="str">
            <v>千克</v>
          </cell>
          <cell r="N3941" t="str">
            <v>1PC=11M</v>
          </cell>
          <cell r="O3941" t="str">
            <v>米</v>
          </cell>
        </row>
        <row r="3942">
          <cell r="A3942" t="str">
            <v>000000-0479-674</v>
          </cell>
          <cell r="B3942">
            <v>8544421100</v>
          </cell>
          <cell r="C3942" t="str">
            <v>有接头电缆</v>
          </cell>
          <cell r="D3942" t="str">
            <v>4|3|传输信号用|有接头|Carl Zeiss|000000-0479-674|小于80V</v>
          </cell>
          <cell r="E3942">
            <v>101</v>
          </cell>
          <cell r="F3942" t="str">
            <v>L2233D18A008</v>
          </cell>
          <cell r="G3942">
            <v>39</v>
          </cell>
          <cell r="H3942" t="str">
            <v>信号线</v>
          </cell>
          <cell r="I3942" t="str">
            <v>Cable Lemo/FLA.00-FLA WSt/WSt 1.0m</v>
          </cell>
          <cell r="J3942">
            <v>43476</v>
          </cell>
        </row>
        <row r="3942">
          <cell r="L3942" t="str">
            <v>个</v>
          </cell>
          <cell r="M3942" t="str">
            <v>千克</v>
          </cell>
          <cell r="N3942" t="str">
            <v>1PC=1M</v>
          </cell>
          <cell r="O3942" t="str">
            <v>米</v>
          </cell>
        </row>
        <row r="3943">
          <cell r="A3943" t="str">
            <v>636505-4106-000</v>
          </cell>
          <cell r="B3943">
            <v>8544421100</v>
          </cell>
          <cell r="C3943" t="str">
            <v>有接头电缆</v>
          </cell>
          <cell r="D3943" t="str">
            <v>4|3|传输信号用|有接头|Carl Zeiss|636505-4106-000|小于80V</v>
          </cell>
          <cell r="E3943">
            <v>101</v>
          </cell>
          <cell r="F3943" t="str">
            <v>L2233D18A008</v>
          </cell>
          <cell r="G3943">
            <v>39</v>
          </cell>
          <cell r="H3943" t="str">
            <v>信号线</v>
          </cell>
          <cell r="I3943" t="str">
            <v>Kabel OEM CONTR/ROHRE L=12M</v>
          </cell>
          <cell r="J3943">
            <v>43476</v>
          </cell>
        </row>
        <row r="3943">
          <cell r="L3943" t="str">
            <v>个</v>
          </cell>
          <cell r="M3943" t="str">
            <v>千克</v>
          </cell>
          <cell r="N3943" t="str">
            <v>1PC=12M</v>
          </cell>
          <cell r="O3943" t="str">
            <v>米</v>
          </cell>
        </row>
        <row r="3944">
          <cell r="A3944" t="str">
            <v>000000-1294-229</v>
          </cell>
          <cell r="B3944">
            <v>8544421100</v>
          </cell>
          <cell r="C3944" t="str">
            <v>有接头电缆</v>
          </cell>
          <cell r="D3944" t="str">
            <v>4|3|传输信号用|有接头|Carl Zeiss|000000-1294-229|小于80V</v>
          </cell>
          <cell r="E3944">
            <v>101</v>
          </cell>
          <cell r="F3944" t="str">
            <v>L2233D18A008</v>
          </cell>
          <cell r="G3944">
            <v>39</v>
          </cell>
          <cell r="H3944" t="str">
            <v>视频组线</v>
          </cell>
          <cell r="I3944" t="str">
            <v>STANDARD CABLE KIT FOR SPEEDFOKUS 5M</v>
          </cell>
          <cell r="J3944">
            <v>43480</v>
          </cell>
        </row>
        <row r="3944">
          <cell r="L3944" t="str">
            <v>个</v>
          </cell>
          <cell r="M3944" t="str">
            <v>千克</v>
          </cell>
          <cell r="N3944" t="str">
            <v>1PC=5M</v>
          </cell>
          <cell r="O3944" t="str">
            <v>米</v>
          </cell>
        </row>
        <row r="3945">
          <cell r="A3945" t="str">
            <v>000000-1146-845</v>
          </cell>
          <cell r="B3945">
            <v>8544421100</v>
          </cell>
          <cell r="C3945" t="str">
            <v>有接头电缆</v>
          </cell>
          <cell r="D3945" t="str">
            <v>4|3|传输信号用|有接头|Carl Zeiss|000000-1146-845|小于80V</v>
          </cell>
          <cell r="E3945">
            <v>101</v>
          </cell>
          <cell r="F3945" t="str">
            <v>L2233D18A008</v>
          </cell>
          <cell r="G3945">
            <v>39</v>
          </cell>
          <cell r="H3945" t="str">
            <v>电缆</v>
          </cell>
          <cell r="I3945" t="str">
            <v>Probe head cable harness CenterMax/C99</v>
          </cell>
          <cell r="J3945">
            <v>43486</v>
          </cell>
        </row>
        <row r="3945">
          <cell r="L3945" t="str">
            <v>个</v>
          </cell>
          <cell r="M3945" t="str">
            <v>千克</v>
          </cell>
          <cell r="N3945" t="str">
            <v>1PC=15M</v>
          </cell>
          <cell r="O3945" t="str">
            <v>米</v>
          </cell>
        </row>
        <row r="3946">
          <cell r="A3946" t="str">
            <v>000000-1146-846</v>
          </cell>
          <cell r="B3946">
            <v>8544421100</v>
          </cell>
          <cell r="C3946" t="str">
            <v>有接头电缆</v>
          </cell>
          <cell r="D3946" t="str">
            <v>4|3|传输信号用|有接头|Carl Zeiss|000000-1146-846|小于80V</v>
          </cell>
          <cell r="E3946">
            <v>101</v>
          </cell>
          <cell r="F3946" t="str">
            <v>L2233D18A008</v>
          </cell>
          <cell r="G3946">
            <v>39</v>
          </cell>
          <cell r="H3946" t="str">
            <v>电缆</v>
          </cell>
          <cell r="I3946" t="str">
            <v>Cable harn. Probe Head III CenterMax/C99</v>
          </cell>
          <cell r="J3946">
            <v>43486</v>
          </cell>
        </row>
        <row r="3946">
          <cell r="L3946" t="str">
            <v>个</v>
          </cell>
          <cell r="M3946" t="str">
            <v>千克</v>
          </cell>
          <cell r="N3946" t="str">
            <v>1PC=3M</v>
          </cell>
          <cell r="O3946" t="str">
            <v>米</v>
          </cell>
        </row>
        <row r="3947">
          <cell r="A3947" t="str">
            <v>000000-1911-427</v>
          </cell>
          <cell r="B3947">
            <v>8544421100</v>
          </cell>
          <cell r="C3947" t="str">
            <v>有接头电缆</v>
          </cell>
          <cell r="D3947" t="str">
            <v>4|3|传输信号用|有接头|Carl Zeiss|000000-1911-427|小于80V</v>
          </cell>
          <cell r="E3947">
            <v>101</v>
          </cell>
          <cell r="F3947" t="str">
            <v>L2233D18A008</v>
          </cell>
          <cell r="G3947">
            <v>39</v>
          </cell>
          <cell r="H3947" t="str">
            <v>电缆</v>
          </cell>
          <cell r="I3947" t="str">
            <v>CA CAEEIER BUS SPECTRUM2 700</v>
          </cell>
          <cell r="J3947">
            <v>43486</v>
          </cell>
        </row>
        <row r="3947">
          <cell r="L3947" t="str">
            <v>个</v>
          </cell>
          <cell r="M3947" t="str">
            <v>千克</v>
          </cell>
          <cell r="N3947" t="str">
            <v>1PC=8.13M</v>
          </cell>
          <cell r="O3947" t="str">
            <v>米</v>
          </cell>
        </row>
        <row r="3948">
          <cell r="A3948" t="str">
            <v>000000-1912-098</v>
          </cell>
          <cell r="B3948">
            <v>8544421100</v>
          </cell>
          <cell r="C3948" t="str">
            <v>有接头电缆</v>
          </cell>
          <cell r="D3948" t="str">
            <v>4|3|传输信号用|有接头|Carl Zeiss|000000-1912-098|小于80V</v>
          </cell>
          <cell r="E3948">
            <v>101</v>
          </cell>
          <cell r="F3948" t="str">
            <v>L2233D18A008</v>
          </cell>
          <cell r="G3948">
            <v>39</v>
          </cell>
          <cell r="H3948" t="str">
            <v>电缆</v>
          </cell>
          <cell r="I3948" t="str">
            <v>CABLE SENSOR BUS SPECTRUM2 700</v>
          </cell>
          <cell r="J3948">
            <v>43486</v>
          </cell>
        </row>
        <row r="3948">
          <cell r="L3948" t="str">
            <v>个</v>
          </cell>
          <cell r="M3948" t="str">
            <v>千克</v>
          </cell>
          <cell r="N3948" t="str">
            <v>1PC=8.13M</v>
          </cell>
          <cell r="O3948" t="str">
            <v>米</v>
          </cell>
        </row>
        <row r="3949">
          <cell r="A3949" t="str">
            <v>302681-8612-000</v>
          </cell>
          <cell r="B3949">
            <v>8544421100</v>
          </cell>
          <cell r="C3949" t="str">
            <v>有接头电缆</v>
          </cell>
          <cell r="D3949" t="str">
            <v>4|3|传输信号用|有接头|Carl Zeiss|302681-8612-000|小于80V</v>
          </cell>
          <cell r="E3949">
            <v>101</v>
          </cell>
          <cell r="F3949" t="str">
            <v>L2233D18A008</v>
          </cell>
          <cell r="G3949">
            <v>39</v>
          </cell>
          <cell r="H3949" t="str">
            <v>中文品名：排线，功能用途：can 信号线，原理：线缆，材质：铜芯线，适用机型：Lumerai/700</v>
          </cell>
          <cell r="I3949" t="str">
            <v>CAN   XY Coupling --&gt; Suspension systems</v>
          </cell>
          <cell r="J3949">
            <v>43521</v>
          </cell>
        </row>
        <row r="3949">
          <cell r="L3949" t="str">
            <v>个</v>
          </cell>
          <cell r="M3949" t="str">
            <v>千克</v>
          </cell>
          <cell r="N3949" t="str">
            <v>1PC=1M</v>
          </cell>
          <cell r="O3949" t="str">
            <v>米</v>
          </cell>
        </row>
        <row r="3950">
          <cell r="A3950" t="str">
            <v>349532-8224-100</v>
          </cell>
          <cell r="B3950">
            <v>8544421100</v>
          </cell>
          <cell r="C3950" t="str">
            <v>有接头电缆</v>
          </cell>
          <cell r="D3950" t="str">
            <v>4|3|传输信号用|有接头|Carl Zeiss|349532-8224-100|小于80V</v>
          </cell>
          <cell r="E3950">
            <v>101</v>
          </cell>
          <cell r="F3950" t="str">
            <v>L2233D18A008</v>
          </cell>
          <cell r="G3950">
            <v>39</v>
          </cell>
          <cell r="H3950" t="str">
            <v>样品台控制板连接线</v>
          </cell>
          <cell r="I3950" t="str">
            <v> F349532-8224-100 5/6-AXIS STAGE CABLE /D3 CONTAINMANET</v>
          </cell>
          <cell r="J3950">
            <v>43529</v>
          </cell>
        </row>
        <row r="3950">
          <cell r="L3950" t="str">
            <v>个</v>
          </cell>
          <cell r="M3950" t="str">
            <v>千克</v>
          </cell>
          <cell r="N3950" t="str">
            <v>1PC=3.35M</v>
          </cell>
          <cell r="O3950" t="str">
            <v>米</v>
          </cell>
        </row>
        <row r="3951">
          <cell r="A3951" t="str">
            <v>3004-0018</v>
          </cell>
          <cell r="B3951">
            <v>8544421100</v>
          </cell>
          <cell r="C3951" t="str">
            <v>有接头电缆</v>
          </cell>
          <cell r="D3951" t="str">
            <v>4|3|传输信号用|有接头|Carl Zeiss|3004-0018|小于80V</v>
          </cell>
          <cell r="E3951">
            <v>101</v>
          </cell>
          <cell r="F3951" t="str">
            <v>L2233D18A008</v>
          </cell>
          <cell r="G3951">
            <v>39</v>
          </cell>
          <cell r="H3951" t="str">
            <v> D15 信号线</v>
          </cell>
          <cell r="I3951" t="str">
            <v>6mtr 7-2-xC black braid D15 to D15</v>
          </cell>
          <cell r="J3951">
            <v>43536</v>
          </cell>
        </row>
        <row r="3951">
          <cell r="L3951" t="str">
            <v>个</v>
          </cell>
          <cell r="M3951" t="str">
            <v>千克</v>
          </cell>
          <cell r="N3951" t="str">
            <v>1PC=6M</v>
          </cell>
          <cell r="O3951" t="str">
            <v>米</v>
          </cell>
        </row>
        <row r="3952">
          <cell r="A3952" t="str">
            <v>356132-0088-000</v>
          </cell>
          <cell r="B3952">
            <v>8544421100</v>
          </cell>
          <cell r="C3952" t="str">
            <v>有接头电缆</v>
          </cell>
          <cell r="D3952" t="str">
            <v>4|3|用于电子束曝光设备和扫描电镜通讯|有接头|Carl Zeiss|356132-0088-000|小于80V</v>
          </cell>
          <cell r="E3952">
            <v>101</v>
          </cell>
          <cell r="F3952" t="str">
            <v>L2233D18A008</v>
          </cell>
          <cell r="G3952">
            <v>39</v>
          </cell>
          <cell r="H3952" t="str">
            <v>扫描控制线（电子束曝光专用）</v>
          </cell>
          <cell r="I3952" t="str">
            <v> EXTIF Cable (Beam Blanker)</v>
          </cell>
          <cell r="J3952">
            <v>43538</v>
          </cell>
        </row>
        <row r="3952">
          <cell r="L3952" t="str">
            <v>个</v>
          </cell>
          <cell r="M3952" t="str">
            <v>千克</v>
          </cell>
          <cell r="N3952" t="str">
            <v>1PC=0.2M</v>
          </cell>
          <cell r="O3952" t="str">
            <v>米</v>
          </cell>
        </row>
        <row r="3953">
          <cell r="A3953" t="str">
            <v>303040-8017-010</v>
          </cell>
          <cell r="B3953">
            <v>8544421100</v>
          </cell>
          <cell r="C3953" t="str">
            <v>有接头电缆</v>
          </cell>
          <cell r="D3953" t="str">
            <v>4|3|用于连接主机和超乳手柄传电信号|有接头|Carl Zeiss|303040-8017-010|小于80V</v>
          </cell>
          <cell r="E3953">
            <v>101</v>
          </cell>
          <cell r="F3953" t="str">
            <v>L2233D18A008</v>
          </cell>
          <cell r="G3953">
            <v>39</v>
          </cell>
          <cell r="H3953" t="str">
            <v>超乳手柄接头电缆</v>
          </cell>
          <cell r="I3953" t="str">
            <v>ULTEASONIC CONNECTOR</v>
          </cell>
          <cell r="J3953">
            <v>43539</v>
          </cell>
        </row>
        <row r="3953">
          <cell r="L3953" t="str">
            <v>个</v>
          </cell>
          <cell r="M3953" t="str">
            <v>千克</v>
          </cell>
          <cell r="N3953" t="str">
            <v>1PC=0.3M</v>
          </cell>
          <cell r="O3953" t="str">
            <v>米</v>
          </cell>
        </row>
        <row r="3954">
          <cell r="A3954" t="str">
            <v>627202-9932-102</v>
          </cell>
          <cell r="B3954">
            <v>8544421100</v>
          </cell>
          <cell r="C3954" t="str">
            <v>有接头电缆组</v>
          </cell>
          <cell r="D3954" t="str">
            <v>4|3|机器控制信号传输与反馈|有接头|Carl Zeiss|627202-9932-102|小于80V</v>
          </cell>
          <cell r="E3954">
            <v>101</v>
          </cell>
          <cell r="F3954" t="str">
            <v>L2233D18A008</v>
          </cell>
          <cell r="G3954">
            <v>39</v>
          </cell>
          <cell r="H3954" t="str">
            <v>柔性电缆</v>
          </cell>
          <cell r="I3954" t="str">
            <v>Cable prob head Z=2500</v>
          </cell>
          <cell r="J3954">
            <v>43542</v>
          </cell>
        </row>
        <row r="3954">
          <cell r="L3954" t="str">
            <v>个</v>
          </cell>
          <cell r="M3954" t="str">
            <v>千克</v>
          </cell>
          <cell r="N3954" t="str">
            <v>1PC=2.5M</v>
          </cell>
          <cell r="O3954" t="str">
            <v>米</v>
          </cell>
        </row>
        <row r="3955">
          <cell r="A3955" t="str">
            <v>620803-8600-105</v>
          </cell>
          <cell r="B3955">
            <v>8544421100</v>
          </cell>
          <cell r="C3955" t="str">
            <v>有接头电缆</v>
          </cell>
          <cell r="D3955" t="str">
            <v>4|3|传输信号|有接头|Carl Zeiss|620803-8600-105|小于80V</v>
          </cell>
          <cell r="E3955">
            <v>101</v>
          </cell>
          <cell r="F3955" t="str">
            <v>L2233D18A008</v>
          </cell>
          <cell r="G3955">
            <v>39</v>
          </cell>
          <cell r="H3955" t="str">
            <v>Cable Line 1/2 Scanner 5电缆线</v>
          </cell>
          <cell r="I3955" t="str">
            <v>Cable Line 1/2 Scanner 5电缆线</v>
          </cell>
          <cell r="J3955">
            <v>43551</v>
          </cell>
        </row>
        <row r="3955">
          <cell r="L3955" t="str">
            <v>个</v>
          </cell>
          <cell r="M3955" t="str">
            <v>千克</v>
          </cell>
          <cell r="N3955" t="str">
            <v>1PC=0.5M</v>
          </cell>
          <cell r="O3955" t="str">
            <v>米</v>
          </cell>
        </row>
        <row r="3956">
          <cell r="A3956" t="str">
            <v>620899-0188-001</v>
          </cell>
          <cell r="B3956">
            <v>8544421100</v>
          </cell>
          <cell r="C3956" t="str">
            <v>有接头电缆</v>
          </cell>
          <cell r="D3956" t="str">
            <v>4|3|传输信号|有接头|Carl Zeiss|620899-0188-001|小于80V</v>
          </cell>
          <cell r="E3956">
            <v>101</v>
          </cell>
          <cell r="F3956" t="str">
            <v>L2233D18A008</v>
          </cell>
          <cell r="G3956">
            <v>39</v>
          </cell>
          <cell r="H3956" t="str">
            <v>Cable open/8-pin Comb_XAF1000/XNA100_K1电缆线</v>
          </cell>
          <cell r="I3956" t="str">
            <v>Cable open/8-pin Comb_XAF1000/XNA100_K1电缆线</v>
          </cell>
          <cell r="J3956">
            <v>43551</v>
          </cell>
        </row>
        <row r="3956">
          <cell r="L3956" t="str">
            <v>个</v>
          </cell>
          <cell r="M3956" t="str">
            <v>千克</v>
          </cell>
          <cell r="N3956" t="str">
            <v>1PC=0.5M</v>
          </cell>
          <cell r="O3956" t="str">
            <v>米</v>
          </cell>
        </row>
        <row r="3957">
          <cell r="A3957" t="str">
            <v>620899-8154-000</v>
          </cell>
          <cell r="B3957">
            <v>8544421100</v>
          </cell>
          <cell r="C3957" t="str">
            <v>有接头电缆</v>
          </cell>
          <cell r="D3957" t="str">
            <v>4|3|传输信号|有接头|Carl Zeiss|620899-8154-000|小于80V</v>
          </cell>
          <cell r="E3957">
            <v>101</v>
          </cell>
          <cell r="F3957" t="str">
            <v>L2233D18A008</v>
          </cell>
          <cell r="G3957">
            <v>39</v>
          </cell>
          <cell r="H3957" t="str">
            <v>Cable X170 extention电缆线</v>
          </cell>
          <cell r="I3957" t="str">
            <v>Cable X170 extention电缆线</v>
          </cell>
          <cell r="J3957">
            <v>43551</v>
          </cell>
        </row>
        <row r="3957">
          <cell r="L3957" t="str">
            <v>个</v>
          </cell>
          <cell r="M3957" t="str">
            <v>千克</v>
          </cell>
          <cell r="N3957" t="str">
            <v>1PC=0.5M</v>
          </cell>
          <cell r="O3957" t="str">
            <v>米</v>
          </cell>
        </row>
        <row r="3958">
          <cell r="A3958" t="str">
            <v>620899-8155-000</v>
          </cell>
          <cell r="B3958">
            <v>8544421100</v>
          </cell>
          <cell r="C3958" t="str">
            <v>有接头电缆</v>
          </cell>
          <cell r="D3958" t="str">
            <v>4|3|传输信号|有接头|Carl Zeiss|620899-8155-000|小于80V</v>
          </cell>
          <cell r="E3958">
            <v>101</v>
          </cell>
          <cell r="F3958" t="str">
            <v>L2233D18A008</v>
          </cell>
          <cell r="G3958">
            <v>39</v>
          </cell>
          <cell r="H3958" t="str">
            <v>Emergency-Stop module, 2.channel ex.电缆线</v>
          </cell>
          <cell r="I3958" t="str">
            <v>Emergency-Stop module, 2.channel ex.电缆线</v>
          </cell>
          <cell r="J3958">
            <v>43551</v>
          </cell>
        </row>
        <row r="3958">
          <cell r="L3958" t="str">
            <v>个</v>
          </cell>
          <cell r="M3958" t="str">
            <v>千克</v>
          </cell>
          <cell r="N3958" t="str">
            <v>1PC=0.5M</v>
          </cell>
          <cell r="O3958" t="str">
            <v>米</v>
          </cell>
        </row>
        <row r="3959">
          <cell r="A3959" t="str">
            <v>000000-0600-214</v>
          </cell>
          <cell r="B3959">
            <v>8544421100</v>
          </cell>
          <cell r="C3959" t="str">
            <v>有接头电缆</v>
          </cell>
          <cell r="D3959" t="str">
            <v>4|3|传输信号|有接头|Carl Zeiss|000000-0600-214|小于80V</v>
          </cell>
          <cell r="E3959">
            <v>101</v>
          </cell>
          <cell r="F3959" t="str">
            <v>L2233D18A008</v>
          </cell>
          <cell r="G3959">
            <v>39</v>
          </cell>
          <cell r="H3959" t="str">
            <v>通用串行总线3.0的扩展线</v>
          </cell>
          <cell r="I3959" t="str">
            <v>EXT.CABLE USB3.0</v>
          </cell>
          <cell r="J3959">
            <v>43552</v>
          </cell>
        </row>
        <row r="3959">
          <cell r="L3959" t="str">
            <v>个</v>
          </cell>
          <cell r="M3959" t="str">
            <v>千克</v>
          </cell>
          <cell r="N3959" t="str">
            <v>1PC=5M</v>
          </cell>
          <cell r="O3959" t="str">
            <v>米</v>
          </cell>
        </row>
        <row r="3960">
          <cell r="A3960" t="str">
            <v>305952-8210-000</v>
          </cell>
          <cell r="B3960">
            <v>8544421100</v>
          </cell>
          <cell r="C3960" t="str">
            <v>有接头电缆</v>
          </cell>
          <cell r="D3960" t="str">
            <v>4|3|传输信号|有接头|Carl Zeiss|305952-8210-000|小于80V</v>
          </cell>
          <cell r="E3960">
            <v>101</v>
          </cell>
          <cell r="F3960" t="str">
            <v>L2233D18A008</v>
          </cell>
          <cell r="G3960">
            <v>39</v>
          </cell>
          <cell r="H3960" t="str">
            <v>亮度控制板连接线</v>
          </cell>
          <cell r="I3960" t="str">
            <v> CABLE LAMP E1 E2</v>
          </cell>
          <cell r="J3960">
            <v>43559</v>
          </cell>
        </row>
        <row r="3960">
          <cell r="L3960" t="str">
            <v>个</v>
          </cell>
          <cell r="M3960" t="str">
            <v>千克</v>
          </cell>
          <cell r="N3960" t="str">
            <v>1PC=0.5M</v>
          </cell>
          <cell r="O3960" t="str">
            <v>米</v>
          </cell>
        </row>
        <row r="3961">
          <cell r="A3961" t="str">
            <v>347806-8012-000</v>
          </cell>
          <cell r="B3961">
            <v>8544421100</v>
          </cell>
          <cell r="C3961" t="str">
            <v>有接头电缆</v>
          </cell>
          <cell r="D3961" t="str">
            <v>4|3|传输信号|有接头|Carl Zeiss|347806-8012-000|小于80V</v>
          </cell>
          <cell r="E3961">
            <v>101</v>
          </cell>
          <cell r="F3961" t="str">
            <v>L2233D18A008</v>
          </cell>
          <cell r="G3961">
            <v>39</v>
          </cell>
          <cell r="H3961" t="str">
            <v>扫描板电缆</v>
          </cell>
          <cell r="I3961" t="str">
            <v>AsB Detector cable Scan Gen</v>
          </cell>
          <cell r="J3961">
            <v>43563</v>
          </cell>
        </row>
        <row r="3961">
          <cell r="L3961" t="str">
            <v>个</v>
          </cell>
          <cell r="M3961" t="str">
            <v>千克</v>
          </cell>
          <cell r="N3961" t="str">
            <v>1PC=3M</v>
          </cell>
          <cell r="O3961" t="str">
            <v>米</v>
          </cell>
        </row>
        <row r="3962">
          <cell r="A3962" t="str">
            <v>000000-0421-302</v>
          </cell>
          <cell r="B3962">
            <v>8544421100</v>
          </cell>
          <cell r="C3962" t="str">
            <v>有接头电缆</v>
          </cell>
          <cell r="D3962" t="str">
            <v>4|3|传输信号|有接头|Carl Zeiss|000000-0421-302|小于80V</v>
          </cell>
          <cell r="E3962">
            <v>101</v>
          </cell>
          <cell r="F3962" t="str">
            <v>L2233D18A008</v>
          </cell>
          <cell r="G3962">
            <v>39</v>
          </cell>
          <cell r="H3962" t="str">
            <v>控制线缆</v>
          </cell>
          <cell r="I3962" t="str">
            <v>Cable  Lumberg/Mica-sn  6/6    0,30m</v>
          </cell>
          <cell r="J3962">
            <v>43563</v>
          </cell>
        </row>
        <row r="3962">
          <cell r="L3962" t="str">
            <v>个</v>
          </cell>
          <cell r="M3962" t="str">
            <v>千克</v>
          </cell>
          <cell r="N3962" t="str">
            <v>1PC=0.3M</v>
          </cell>
          <cell r="O3962" t="str">
            <v>米</v>
          </cell>
        </row>
        <row r="3963">
          <cell r="A3963" t="str">
            <v>000000-0421-312</v>
          </cell>
          <cell r="B3963">
            <v>8544421100</v>
          </cell>
          <cell r="C3963" t="str">
            <v>有接头电缆</v>
          </cell>
          <cell r="D3963" t="str">
            <v>4|3|灯泡供电|有接头|Carl Zeiss|000000-0421-312|小于80V</v>
          </cell>
          <cell r="E3963">
            <v>101</v>
          </cell>
          <cell r="F3963" t="str">
            <v>L2233D18A008</v>
          </cell>
          <cell r="G3963">
            <v>39</v>
          </cell>
          <cell r="H3963" t="str">
            <v>灯泡供电电缆</v>
          </cell>
          <cell r="I3963" t="str">
            <v>CABLE LUMBERG/MICA SN 10/10 0.7M</v>
          </cell>
          <cell r="J3963">
            <v>43564</v>
          </cell>
        </row>
        <row r="3963">
          <cell r="L3963" t="str">
            <v>个</v>
          </cell>
          <cell r="M3963" t="str">
            <v>千克</v>
          </cell>
          <cell r="N3963" t="str">
            <v>1PC=0.7M</v>
          </cell>
          <cell r="O3963" t="str">
            <v>米</v>
          </cell>
        </row>
        <row r="3964">
          <cell r="A3964" t="str">
            <v>636505-4101-015</v>
          </cell>
          <cell r="B3964">
            <v>8544421100</v>
          </cell>
          <cell r="C3964" t="str">
            <v>有接头电缆</v>
          </cell>
          <cell r="D3964" t="str">
            <v>4|3|信号线|有接头|Carl Zeiss|636505-4101-015|24V</v>
          </cell>
          <cell r="E3964">
            <v>101</v>
          </cell>
          <cell r="F3964" t="str">
            <v>L2233D18A008</v>
          </cell>
          <cell r="G3964">
            <v>39</v>
          </cell>
          <cell r="H3964" t="str">
            <v>信号线</v>
          </cell>
          <cell r="I3964" t="str">
            <v>CABLE OEM RS232 LWL CONTR L-15M W510</v>
          </cell>
          <cell r="J3964">
            <v>43593</v>
          </cell>
        </row>
        <row r="3964">
          <cell r="L3964" t="str">
            <v>个</v>
          </cell>
          <cell r="M3964" t="str">
            <v>千克</v>
          </cell>
          <cell r="N3964" t="str">
            <v>1PC=15M</v>
          </cell>
          <cell r="O3964" t="str">
            <v>米</v>
          </cell>
        </row>
        <row r="3965">
          <cell r="A3965" t="str">
            <v>000000-0572-358</v>
          </cell>
          <cell r="B3965">
            <v>8544421100</v>
          </cell>
          <cell r="C3965" t="str">
            <v>有接头电缆</v>
          </cell>
          <cell r="D3965" t="str">
            <v>4|3|信号线|有接头|Carl Zeiss|000000-0572-358|小于80V</v>
          </cell>
          <cell r="E3965">
            <v>101</v>
          </cell>
          <cell r="F3965" t="str">
            <v>L2233D18A008</v>
          </cell>
          <cell r="G3965">
            <v>39</v>
          </cell>
          <cell r="H3965" t="str">
            <v>信号线</v>
          </cell>
          <cell r="I3965" t="str">
            <v>USB 3.0CONNECTION CABLE ANGLED 3.0M</v>
          </cell>
          <cell r="J3965">
            <v>43602</v>
          </cell>
        </row>
        <row r="3965">
          <cell r="L3965" t="str">
            <v>个</v>
          </cell>
          <cell r="M3965" t="str">
            <v>千克</v>
          </cell>
          <cell r="N3965" t="str">
            <v>1PC=3M</v>
          </cell>
          <cell r="O3965" t="str">
            <v>米</v>
          </cell>
        </row>
        <row r="3966">
          <cell r="A3966" t="str">
            <v>000000-0478-855</v>
          </cell>
          <cell r="B3966">
            <v>8544421100</v>
          </cell>
          <cell r="C3966" t="str">
            <v>有接头电缆</v>
          </cell>
          <cell r="D3966" t="str">
            <v>4|3|信号线|有接头|Carl Zeiss|000000-0478-855|小于80V</v>
          </cell>
          <cell r="E3966">
            <v>101</v>
          </cell>
          <cell r="F3966" t="str">
            <v>L2233D18A008</v>
          </cell>
          <cell r="G3966">
            <v>39</v>
          </cell>
          <cell r="H3966" t="str">
            <v>分流数据线</v>
          </cell>
          <cell r="I3966" t="str">
            <v>cable DL-depleted -splitter</v>
          </cell>
          <cell r="J3966">
            <v>43613</v>
          </cell>
        </row>
        <row r="3966">
          <cell r="L3966" t="str">
            <v>个</v>
          </cell>
          <cell r="M3966" t="str">
            <v>千克</v>
          </cell>
          <cell r="N3966" t="str">
            <v>1PC=0.8m</v>
          </cell>
          <cell r="O3966" t="str">
            <v>米</v>
          </cell>
        </row>
        <row r="3967">
          <cell r="A3967" t="str">
            <v>305989-8748-000</v>
          </cell>
          <cell r="B3967">
            <v>8544421100</v>
          </cell>
          <cell r="C3967" t="str">
            <v>有接头电缆</v>
          </cell>
          <cell r="D3967" t="str">
            <v>4|3|提供电压|有接头|Carl Zeiss|305989-8748-000|小于80V</v>
          </cell>
          <cell r="E3967">
            <v>101</v>
          </cell>
          <cell r="F3967" t="str">
            <v>L2233D18A008</v>
          </cell>
          <cell r="G3967">
            <v>39</v>
          </cell>
          <cell r="H3967" t="str">
            <v>USB口转PC连接线（计算机主板提供的扁平接口提供电压，转换为USB口，提供给IO电路板）</v>
          </cell>
          <cell r="I3967" t="str">
            <v>USB Cable PC intern</v>
          </cell>
          <cell r="J3967">
            <v>43753</v>
          </cell>
        </row>
        <row r="3967">
          <cell r="L3967" t="str">
            <v>个</v>
          </cell>
          <cell r="M3967" t="str">
            <v>千克</v>
          </cell>
          <cell r="N3967" t="str">
            <v>1PC=0.31m</v>
          </cell>
          <cell r="O3967" t="str">
            <v>米</v>
          </cell>
        </row>
        <row r="3968">
          <cell r="A3968" t="str">
            <v>305989-8694-000</v>
          </cell>
          <cell r="B3968">
            <v>8544421100</v>
          </cell>
          <cell r="C3968" t="str">
            <v>有接头电缆</v>
          </cell>
          <cell r="D3968" t="str">
            <v>4|3|用于提供给计算机主板启动信号|有接头|Carl Zeiss|305989-8694-000|小于80V</v>
          </cell>
          <cell r="E3968">
            <v>101</v>
          </cell>
          <cell r="F3968" t="str">
            <v>L2233D18A008</v>
          </cell>
          <cell r="G3968">
            <v>39</v>
          </cell>
          <cell r="H3968" t="str">
            <v>计算机启动连接线</v>
          </cell>
          <cell r="I3968" t="str">
            <v>Cable assembly, PC Reset,PC Loudspeaker</v>
          </cell>
          <cell r="J3968">
            <v>43753</v>
          </cell>
        </row>
        <row r="3968">
          <cell r="L3968" t="str">
            <v>个</v>
          </cell>
          <cell r="M3968" t="str">
            <v>千克</v>
          </cell>
          <cell r="N3968" t="str">
            <v>1PC=0.34m</v>
          </cell>
          <cell r="O3968" t="str">
            <v>米</v>
          </cell>
        </row>
        <row r="3969">
          <cell r="A3969" t="str">
            <v>000000-0421-288</v>
          </cell>
          <cell r="B3969">
            <v>8544421100</v>
          </cell>
          <cell r="C3969" t="str">
            <v>有接头电缆</v>
          </cell>
          <cell r="D3969" t="str">
            <v>4|3|数据线|有接头|Carl Zeiss|000000-0421-288|2V</v>
          </cell>
          <cell r="E3969">
            <v>101</v>
          </cell>
          <cell r="F3969" t="str">
            <v>L2233D18A008</v>
          </cell>
          <cell r="G3969">
            <v>39</v>
          </cell>
          <cell r="H3969" t="str">
            <v>数据线</v>
          </cell>
          <cell r="I3969" t="str">
            <v> Cable Lumberg/Mica-sn 4/4 0,75m</v>
          </cell>
          <cell r="J3969">
            <v>43622</v>
          </cell>
        </row>
        <row r="3969">
          <cell r="L3969" t="str">
            <v>个</v>
          </cell>
          <cell r="M3969" t="str">
            <v>千克</v>
          </cell>
          <cell r="N3969" t="str">
            <v>1PC=0.75m</v>
          </cell>
          <cell r="O3969" t="str">
            <v>米</v>
          </cell>
        </row>
        <row r="3970">
          <cell r="A3970" t="str">
            <v>620893-8005-001</v>
          </cell>
          <cell r="B3970">
            <v>8544421100</v>
          </cell>
          <cell r="C3970" t="str">
            <v>有接头电缆</v>
          </cell>
          <cell r="D3970" t="str">
            <v>4|3|探头电缆线|有接头|Carl Zeiss|620893-8005-001|60V</v>
          </cell>
          <cell r="E3970">
            <v>101</v>
          </cell>
          <cell r="F3970" t="str">
            <v>L2233D18A008</v>
          </cell>
          <cell r="G3970">
            <v>39</v>
          </cell>
          <cell r="H3970" t="str">
            <v>VAST型号探头电缆线，ACCURA II机型使用</v>
          </cell>
          <cell r="I3970" t="str">
            <v>Cable VAST， Accura II</v>
          </cell>
          <cell r="J3970">
            <v>43636</v>
          </cell>
        </row>
        <row r="3970">
          <cell r="L3970" t="str">
            <v>个</v>
          </cell>
          <cell r="M3970" t="str">
            <v>千克</v>
          </cell>
          <cell r="N3970" t="str">
            <v>1PC=16.5m</v>
          </cell>
          <cell r="O3970" t="str">
            <v>米</v>
          </cell>
        </row>
        <row r="3971">
          <cell r="A3971" t="str">
            <v>620894-8258-200</v>
          </cell>
          <cell r="B3971">
            <v>8544421100</v>
          </cell>
          <cell r="C3971" t="str">
            <v>有接头电缆</v>
          </cell>
          <cell r="D3971" t="str">
            <v>4|3|电缆|有接头|its|620894-8258-200|24V</v>
          </cell>
          <cell r="E3971">
            <v>101</v>
          </cell>
          <cell r="F3971" t="str">
            <v>L2233D18A008</v>
          </cell>
          <cell r="G3971">
            <v>39</v>
          </cell>
          <cell r="H3971" t="str">
            <v>电缆</v>
          </cell>
          <cell r="I3971" t="str">
            <v>Y-CABLE W 214 FOR MACHINE MMZ</v>
          </cell>
          <cell r="J3971">
            <v>43637</v>
          </cell>
        </row>
        <row r="3971">
          <cell r="L3971" t="str">
            <v>个</v>
          </cell>
          <cell r="M3971" t="str">
            <v>千克</v>
          </cell>
          <cell r="N3971" t="str">
            <v>1PC=1.2m</v>
          </cell>
          <cell r="O3971" t="str">
            <v>米</v>
          </cell>
        </row>
        <row r="3972">
          <cell r="A3972" t="str">
            <v>000000-2186-802</v>
          </cell>
          <cell r="B3972">
            <v>8544421100</v>
          </cell>
          <cell r="C3972" t="str">
            <v>有接头电缆</v>
          </cell>
          <cell r="D3972" t="str">
            <v>4|3|电缆|有接头|ZEISS|000000-2186-802|24V</v>
          </cell>
          <cell r="E3972">
            <v>101</v>
          </cell>
          <cell r="F3972" t="str">
            <v>L2233D18A008</v>
          </cell>
          <cell r="G3972">
            <v>39</v>
          </cell>
          <cell r="H3972" t="str">
            <v>电线</v>
          </cell>
          <cell r="I3972" t="str">
            <v>Cable</v>
          </cell>
          <cell r="J3972">
            <v>43644</v>
          </cell>
        </row>
        <row r="3972">
          <cell r="L3972" t="str">
            <v>个</v>
          </cell>
          <cell r="M3972" t="str">
            <v>千克</v>
          </cell>
          <cell r="N3972" t="str">
            <v>1PC=0.076米</v>
          </cell>
          <cell r="O3972" t="str">
            <v>米</v>
          </cell>
        </row>
        <row r="3973">
          <cell r="A3973" t="str">
            <v>000000-2190-774</v>
          </cell>
          <cell r="B3973">
            <v>8544421100</v>
          </cell>
          <cell r="C3973" t="str">
            <v>有接头电缆</v>
          </cell>
          <cell r="D3973" t="str">
            <v>4|3|电缆|有接头|ZEISS|000000-2190-774|24V</v>
          </cell>
          <cell r="E3973">
            <v>101</v>
          </cell>
          <cell r="F3973" t="str">
            <v>L2233D18A008</v>
          </cell>
          <cell r="G3973">
            <v>39</v>
          </cell>
          <cell r="H3973" t="str">
            <v>电线</v>
          </cell>
          <cell r="I3973" t="str">
            <v>Cable</v>
          </cell>
          <cell r="J3973">
            <v>43644</v>
          </cell>
        </row>
        <row r="3973">
          <cell r="L3973" t="str">
            <v>个</v>
          </cell>
          <cell r="M3973" t="str">
            <v>千克</v>
          </cell>
          <cell r="N3973" t="str">
            <v>1PC=0.196米</v>
          </cell>
          <cell r="O3973" t="str">
            <v>米</v>
          </cell>
        </row>
        <row r="3974">
          <cell r="A3974" t="str">
            <v>000000-2063-324</v>
          </cell>
          <cell r="B3974">
            <v>8544421100</v>
          </cell>
          <cell r="C3974" t="str">
            <v>有接头电缆</v>
          </cell>
          <cell r="D3974" t="str">
            <v>4|3|电缆|有接头|ZEISS|000000-2063-324|24V</v>
          </cell>
          <cell r="E3974">
            <v>101</v>
          </cell>
          <cell r="F3974" t="str">
            <v>L2233D18A008</v>
          </cell>
          <cell r="G3974">
            <v>39</v>
          </cell>
          <cell r="H3974" t="str">
            <v>电线</v>
          </cell>
          <cell r="I3974" t="str">
            <v>Cable</v>
          </cell>
          <cell r="J3974">
            <v>43644</v>
          </cell>
        </row>
        <row r="3974">
          <cell r="L3974" t="str">
            <v>个</v>
          </cell>
          <cell r="M3974" t="str">
            <v>千克</v>
          </cell>
          <cell r="N3974" t="str">
            <v>1PC=0.604米</v>
          </cell>
          <cell r="O3974" t="str">
            <v>米</v>
          </cell>
        </row>
        <row r="3975">
          <cell r="A3975" t="str">
            <v>000000-2063-409</v>
          </cell>
          <cell r="B3975">
            <v>8544421100</v>
          </cell>
          <cell r="C3975" t="str">
            <v>有接头电缆</v>
          </cell>
          <cell r="D3975" t="str">
            <v>4|3|电缆|有接头|ZEISS|000000-2063-409|24V</v>
          </cell>
          <cell r="E3975">
            <v>101</v>
          </cell>
          <cell r="F3975" t="str">
            <v>L2233D18A008</v>
          </cell>
          <cell r="G3975">
            <v>39</v>
          </cell>
          <cell r="H3975" t="str">
            <v>电线</v>
          </cell>
          <cell r="I3975" t="str">
            <v>Cable</v>
          </cell>
          <cell r="J3975">
            <v>43644</v>
          </cell>
        </row>
        <row r="3975">
          <cell r="L3975" t="str">
            <v>个</v>
          </cell>
          <cell r="M3975" t="str">
            <v>千克</v>
          </cell>
          <cell r="N3975" t="str">
            <v>1PC=0.558米</v>
          </cell>
          <cell r="O3975" t="str">
            <v>米</v>
          </cell>
        </row>
        <row r="3976">
          <cell r="A3976" t="str">
            <v>000000-2063-326</v>
          </cell>
          <cell r="B3976">
            <v>8544421100</v>
          </cell>
          <cell r="C3976" t="str">
            <v>有接头电缆</v>
          </cell>
          <cell r="D3976" t="str">
            <v>4|3|电缆|有接头|ZEISS|000000-2063-326|24V</v>
          </cell>
          <cell r="E3976">
            <v>101</v>
          </cell>
          <cell r="F3976" t="str">
            <v>L2233D18A008</v>
          </cell>
          <cell r="G3976">
            <v>39</v>
          </cell>
          <cell r="H3976" t="str">
            <v>电线</v>
          </cell>
          <cell r="I3976" t="str">
            <v>Cable</v>
          </cell>
          <cell r="J3976">
            <v>43644</v>
          </cell>
        </row>
        <row r="3976">
          <cell r="L3976" t="str">
            <v>个</v>
          </cell>
          <cell r="M3976" t="str">
            <v>千克</v>
          </cell>
          <cell r="N3976" t="str">
            <v>1PC=0.659米</v>
          </cell>
          <cell r="O3976" t="str">
            <v>米</v>
          </cell>
        </row>
        <row r="3977">
          <cell r="A3977" t="str">
            <v>000000-2063-411</v>
          </cell>
          <cell r="B3977">
            <v>8544421100</v>
          </cell>
          <cell r="C3977" t="str">
            <v>有接头电缆</v>
          </cell>
          <cell r="D3977" t="str">
            <v>4|3|电缆|有接头|ZEISS|000000-2063-411|24V</v>
          </cell>
          <cell r="E3977">
            <v>101</v>
          </cell>
          <cell r="F3977" t="str">
            <v>L2233D18A008</v>
          </cell>
          <cell r="G3977">
            <v>39</v>
          </cell>
          <cell r="H3977" t="str">
            <v>电线</v>
          </cell>
          <cell r="I3977" t="str">
            <v>Cable</v>
          </cell>
          <cell r="J3977">
            <v>43644</v>
          </cell>
        </row>
        <row r="3977">
          <cell r="L3977" t="str">
            <v>个</v>
          </cell>
          <cell r="M3977" t="str">
            <v>千克</v>
          </cell>
          <cell r="N3977" t="str">
            <v>1PC=0.423米</v>
          </cell>
          <cell r="O3977" t="str">
            <v>米</v>
          </cell>
        </row>
        <row r="3978">
          <cell r="A3978" t="str">
            <v>000000-2063-408</v>
          </cell>
          <cell r="B3978">
            <v>8544421100</v>
          </cell>
          <cell r="C3978" t="str">
            <v>有接头电缆</v>
          </cell>
          <cell r="D3978" t="str">
            <v>4|3|电缆|有接头|ZEISS|000000-2063-408|24V</v>
          </cell>
          <cell r="E3978">
            <v>101</v>
          </cell>
          <cell r="F3978" t="str">
            <v>L2233D18A008</v>
          </cell>
          <cell r="G3978">
            <v>39</v>
          </cell>
          <cell r="H3978" t="str">
            <v>电线</v>
          </cell>
          <cell r="I3978" t="str">
            <v>Cable</v>
          </cell>
          <cell r="J3978">
            <v>43644</v>
          </cell>
        </row>
        <row r="3978">
          <cell r="L3978" t="str">
            <v>个</v>
          </cell>
          <cell r="M3978" t="str">
            <v>千克</v>
          </cell>
          <cell r="N3978" t="str">
            <v>1PC=0.350米</v>
          </cell>
          <cell r="O3978" t="str">
            <v>米</v>
          </cell>
        </row>
        <row r="3979">
          <cell r="A3979" t="str">
            <v>000000-2191-478</v>
          </cell>
          <cell r="B3979">
            <v>8544421100</v>
          </cell>
          <cell r="C3979" t="str">
            <v>有接头电缆</v>
          </cell>
          <cell r="D3979" t="str">
            <v>4|3|电缆|有接头|ZEISS|000000-2191-478|24V</v>
          </cell>
          <cell r="E3979">
            <v>101</v>
          </cell>
          <cell r="F3979" t="str">
            <v>L2233D18A008</v>
          </cell>
          <cell r="G3979">
            <v>39</v>
          </cell>
          <cell r="H3979" t="str">
            <v>电线</v>
          </cell>
          <cell r="I3979" t="str">
            <v>Cable</v>
          </cell>
          <cell r="J3979">
            <v>43644</v>
          </cell>
        </row>
        <row r="3979">
          <cell r="L3979" t="str">
            <v>个</v>
          </cell>
          <cell r="M3979" t="str">
            <v>千克</v>
          </cell>
          <cell r="N3979" t="str">
            <v>1PC=0.130米</v>
          </cell>
          <cell r="O3979" t="str">
            <v>米</v>
          </cell>
        </row>
        <row r="3980">
          <cell r="A3980" t="str">
            <v>000000-2063-323</v>
          </cell>
          <cell r="B3980">
            <v>8544421100</v>
          </cell>
          <cell r="C3980" t="str">
            <v>有接头电缆</v>
          </cell>
          <cell r="D3980" t="str">
            <v>4|3|电缆|有接头|ZEISS|000000-2063-323|24V</v>
          </cell>
          <cell r="E3980">
            <v>101</v>
          </cell>
          <cell r="F3980" t="str">
            <v>L2233D18A008</v>
          </cell>
          <cell r="G3980">
            <v>39</v>
          </cell>
          <cell r="H3980" t="str">
            <v>电线</v>
          </cell>
          <cell r="I3980" t="str">
            <v>Cable</v>
          </cell>
          <cell r="J3980">
            <v>43644</v>
          </cell>
        </row>
        <row r="3980">
          <cell r="L3980" t="str">
            <v>个</v>
          </cell>
          <cell r="M3980" t="str">
            <v>千克</v>
          </cell>
          <cell r="N3980" t="str">
            <v>1PC=0.305米</v>
          </cell>
          <cell r="O3980" t="str">
            <v>米</v>
          </cell>
        </row>
        <row r="3981">
          <cell r="A3981" t="str">
            <v>000000-2249-803</v>
          </cell>
          <cell r="B3981">
            <v>8544421100</v>
          </cell>
          <cell r="C3981" t="str">
            <v>有接头电缆</v>
          </cell>
          <cell r="D3981" t="str">
            <v>4|3|电缆|有接头|ZEISS|000000-2249-803|24V</v>
          </cell>
          <cell r="E3981">
            <v>101</v>
          </cell>
          <cell r="F3981" t="str">
            <v>L2233D18A008</v>
          </cell>
          <cell r="G3981">
            <v>39</v>
          </cell>
          <cell r="H3981" t="str">
            <v>电线</v>
          </cell>
          <cell r="I3981" t="str">
            <v>Cable</v>
          </cell>
          <cell r="J3981">
            <v>43644</v>
          </cell>
        </row>
        <row r="3981">
          <cell r="L3981" t="str">
            <v>个</v>
          </cell>
          <cell r="M3981" t="str">
            <v>千克</v>
          </cell>
          <cell r="N3981" t="str">
            <v>1PC=0.320米</v>
          </cell>
          <cell r="O3981" t="str">
            <v>米</v>
          </cell>
        </row>
        <row r="3982">
          <cell r="A3982" t="str">
            <v>000000-2249-802</v>
          </cell>
          <cell r="B3982">
            <v>8544421100</v>
          </cell>
          <cell r="C3982" t="str">
            <v>有接头电缆</v>
          </cell>
          <cell r="D3982" t="str">
            <v>4|3|电缆|有接头|ZEISS|000000-2249-802|24V</v>
          </cell>
          <cell r="E3982">
            <v>101</v>
          </cell>
          <cell r="F3982" t="str">
            <v>L2233D18A008</v>
          </cell>
          <cell r="G3982">
            <v>39</v>
          </cell>
          <cell r="H3982" t="str">
            <v>电线</v>
          </cell>
          <cell r="I3982" t="str">
            <v>Cable</v>
          </cell>
          <cell r="J3982">
            <v>43644</v>
          </cell>
        </row>
        <row r="3982">
          <cell r="L3982" t="str">
            <v>个</v>
          </cell>
          <cell r="M3982" t="str">
            <v>千克</v>
          </cell>
          <cell r="N3982" t="str">
            <v>1PC=0.230米</v>
          </cell>
          <cell r="O3982" t="str">
            <v>米</v>
          </cell>
        </row>
        <row r="3983">
          <cell r="A3983" t="str">
            <v>000000-2249-801</v>
          </cell>
          <cell r="B3983">
            <v>8544421100</v>
          </cell>
          <cell r="C3983" t="str">
            <v>有接头电缆</v>
          </cell>
          <cell r="D3983" t="str">
            <v>4|3|电缆|有接头|ZEISS|000000-2249-801|24V</v>
          </cell>
          <cell r="E3983">
            <v>101</v>
          </cell>
          <cell r="F3983" t="str">
            <v>L2233D18A008</v>
          </cell>
          <cell r="G3983">
            <v>39</v>
          </cell>
          <cell r="H3983" t="str">
            <v>电线</v>
          </cell>
          <cell r="I3983" t="str">
            <v>Cable</v>
          </cell>
          <cell r="J3983">
            <v>43644</v>
          </cell>
        </row>
        <row r="3983">
          <cell r="L3983" t="str">
            <v>个</v>
          </cell>
          <cell r="M3983" t="str">
            <v>千克</v>
          </cell>
          <cell r="N3983" t="str">
            <v>1PC=0.280米</v>
          </cell>
          <cell r="O3983" t="str">
            <v>米</v>
          </cell>
        </row>
        <row r="3984">
          <cell r="A3984" t="str">
            <v>000000-2249-800</v>
          </cell>
          <cell r="B3984">
            <v>8544421100</v>
          </cell>
          <cell r="C3984" t="str">
            <v>有接头电缆</v>
          </cell>
          <cell r="D3984" t="str">
            <v>4|3|电缆|有接头|ZEISS|000000-2249-800|24V</v>
          </cell>
          <cell r="E3984">
            <v>101</v>
          </cell>
          <cell r="F3984" t="str">
            <v>L2233D18A008</v>
          </cell>
          <cell r="G3984">
            <v>39</v>
          </cell>
          <cell r="H3984" t="str">
            <v>电线</v>
          </cell>
          <cell r="I3984" t="str">
            <v>Cable</v>
          </cell>
          <cell r="J3984">
            <v>43644</v>
          </cell>
        </row>
        <row r="3984">
          <cell r="L3984" t="str">
            <v>个</v>
          </cell>
          <cell r="M3984" t="str">
            <v>千克</v>
          </cell>
          <cell r="N3984" t="str">
            <v>1PC=0.230米</v>
          </cell>
          <cell r="O3984" t="str">
            <v>米</v>
          </cell>
        </row>
        <row r="3985">
          <cell r="A3985" t="str">
            <v>345360-2002-088</v>
          </cell>
          <cell r="B3985">
            <v>8544421100</v>
          </cell>
          <cell r="C3985" t="str">
            <v>有接头电缆</v>
          </cell>
          <cell r="D3985" t="str">
            <v>4|3|直流电源线|有接头|ZEISS|345360-2002-088|24V</v>
          </cell>
          <cell r="E3985">
            <v>101</v>
          </cell>
          <cell r="F3985" t="str">
            <v>L2233D18A008</v>
          </cell>
          <cell r="G3985">
            <v>39</v>
          </cell>
          <cell r="H3985" t="str">
            <v>滤片转盘电源线</v>
          </cell>
          <cell r="I3985" t="str">
            <v>Cable filter wheel</v>
          </cell>
          <cell r="J3985">
            <v>43657</v>
          </cell>
        </row>
        <row r="3985">
          <cell r="L3985" t="str">
            <v>个</v>
          </cell>
          <cell r="M3985" t="str">
            <v>千克</v>
          </cell>
          <cell r="N3985" t="str">
            <v>1PC=5.4米</v>
          </cell>
          <cell r="O3985" t="str">
            <v>米</v>
          </cell>
        </row>
        <row r="3986">
          <cell r="A3986" t="str">
            <v>345360-2002-089</v>
          </cell>
          <cell r="B3986">
            <v>8544421100</v>
          </cell>
          <cell r="C3986" t="str">
            <v>有接头电缆</v>
          </cell>
          <cell r="D3986" t="str">
            <v>4|3|数据线，传输位置数据|有接头|ZEISS|345360-2002-089|5V</v>
          </cell>
          <cell r="E3986">
            <v>101</v>
          </cell>
          <cell r="F3986" t="str">
            <v>L2233D18A008</v>
          </cell>
          <cell r="G3986">
            <v>39</v>
          </cell>
          <cell r="H3986" t="str">
            <v>滤片转盘数据线</v>
          </cell>
          <cell r="I3986" t="str">
            <v>Assy Cable filter wheel</v>
          </cell>
          <cell r="J3986">
            <v>43657</v>
          </cell>
        </row>
        <row r="3986">
          <cell r="L3986" t="str">
            <v>个</v>
          </cell>
          <cell r="M3986" t="str">
            <v>千克</v>
          </cell>
          <cell r="N3986" t="str">
            <v>1PC=5.4米</v>
          </cell>
          <cell r="O3986" t="str">
            <v>米</v>
          </cell>
        </row>
        <row r="3987">
          <cell r="A3987" t="str">
            <v>600055-6060-027</v>
          </cell>
          <cell r="B3987">
            <v>8544421100</v>
          </cell>
          <cell r="C3987" t="str">
            <v>有接头电缆</v>
          </cell>
          <cell r="D3987" t="str">
            <v>4|3|连接工控机及机器人测头，用于其电源供电及信号通讯|有接头|ZEISS|600055-6060-027|24V</v>
          </cell>
          <cell r="E3987">
            <v>101</v>
          </cell>
          <cell r="F3987" t="str">
            <v>L2233D18A008</v>
          </cell>
          <cell r="G3987">
            <v>39</v>
          </cell>
          <cell r="H3987" t="str">
            <v>机器人测头线缆</v>
          </cell>
          <cell r="I3987" t="str">
            <v>MASTER CABLE ROBOT SENSOR 25M</v>
          </cell>
          <cell r="J3987">
            <v>43665</v>
          </cell>
        </row>
        <row r="3987">
          <cell r="L3987" t="str">
            <v>个</v>
          </cell>
          <cell r="M3987" t="str">
            <v>千克</v>
          </cell>
          <cell r="N3987" t="str">
            <v>1PC=25米</v>
          </cell>
          <cell r="O3987" t="str">
            <v>米</v>
          </cell>
        </row>
        <row r="3988">
          <cell r="A3988" t="str">
            <v>620898-8034-004</v>
          </cell>
          <cell r="B3988">
            <v>8544421100</v>
          </cell>
          <cell r="C3988" t="str">
            <v>有接头电缆</v>
          </cell>
          <cell r="D3988" t="str">
            <v>4|3|给驱动供电和信号反馈|有接头|ZEISS|620898-8034-004|30V</v>
          </cell>
          <cell r="E3988">
            <v>101</v>
          </cell>
          <cell r="F3988" t="str">
            <v>L2233D18A008</v>
          </cell>
          <cell r="G3988">
            <v>39</v>
          </cell>
          <cell r="H3988" t="str">
            <v>线缆</v>
          </cell>
          <cell r="I3988" t="str">
            <v>Cable</v>
          </cell>
          <cell r="J3988">
            <v>43665</v>
          </cell>
        </row>
        <row r="3988">
          <cell r="L3988" t="str">
            <v>个</v>
          </cell>
          <cell r="M3988" t="str">
            <v>千克</v>
          </cell>
          <cell r="N3988" t="str">
            <v>1PC=20米</v>
          </cell>
          <cell r="O3988" t="str">
            <v>米</v>
          </cell>
        </row>
        <row r="3989">
          <cell r="A3989" t="str">
            <v>340002-0933-000</v>
          </cell>
          <cell r="B3989">
            <v>8544421100</v>
          </cell>
          <cell r="C3989" t="str">
            <v>有接头电缆</v>
          </cell>
          <cell r="D3989" t="str">
            <v>4|3|连接键盘与电脑主机传输信号|有接头|ZEISS|340002-0933-000|5V</v>
          </cell>
          <cell r="E3989">
            <v>101</v>
          </cell>
          <cell r="F3989" t="str">
            <v>L2233D18A008</v>
          </cell>
          <cell r="G3989">
            <v>39</v>
          </cell>
          <cell r="H3989" t="str">
            <v>键盘鼠标连接线</v>
          </cell>
          <cell r="I3989" t="str">
            <v> CABLE 3M PS/2 F/MOUSE AND KEYBOARD</v>
          </cell>
          <cell r="J3989">
            <v>43676</v>
          </cell>
        </row>
        <row r="3989">
          <cell r="L3989" t="str">
            <v>个</v>
          </cell>
          <cell r="M3989" t="str">
            <v>千克</v>
          </cell>
          <cell r="N3989" t="str">
            <v>1PC=1.5米</v>
          </cell>
          <cell r="O3989" t="str">
            <v>米</v>
          </cell>
        </row>
        <row r="3990">
          <cell r="A3990" t="str">
            <v>346022-8001-000</v>
          </cell>
          <cell r="B3990">
            <v>8544421100</v>
          </cell>
          <cell r="C3990" t="str">
            <v>有接头电缆</v>
          </cell>
          <cell r="D3990" t="str">
            <v>4|3|用来连接控制面板和主机传输信号|有接头|ZEISS|346022-8001-000|5V</v>
          </cell>
          <cell r="E3990">
            <v>101</v>
          </cell>
          <cell r="F3990" t="str">
            <v>L2233D18A008</v>
          </cell>
          <cell r="G3990">
            <v>39</v>
          </cell>
          <cell r="H3990" t="str">
            <v>控制面板连接线</v>
          </cell>
          <cell r="I3990" t="str">
            <v>Cable control panel / Plinth internal</v>
          </cell>
          <cell r="J3990">
            <v>43684</v>
          </cell>
        </row>
        <row r="3990">
          <cell r="L3990" t="str">
            <v>个</v>
          </cell>
          <cell r="M3990" t="str">
            <v>千克</v>
          </cell>
          <cell r="N3990" t="str">
            <v>1PC=0.5米</v>
          </cell>
          <cell r="O3990" t="str">
            <v>米</v>
          </cell>
        </row>
        <row r="3991">
          <cell r="A3991" t="str">
            <v>000000-1161-547</v>
          </cell>
          <cell r="B3991">
            <v>8544421100</v>
          </cell>
          <cell r="C3991" t="str">
            <v>有接头电缆</v>
          </cell>
          <cell r="D3991" t="str">
            <v>4|3|用于通讯及供电|有接头|ZEISS|000000-1161-547|36v</v>
          </cell>
          <cell r="E3991">
            <v>101</v>
          </cell>
          <cell r="F3991" t="str">
            <v>L2233D18A008</v>
          </cell>
          <cell r="G3991">
            <v>39</v>
          </cell>
          <cell r="H3991" t="str">
            <v> 电源总线 （手术显微镜）</v>
          </cell>
          <cell r="I3991" t="str">
            <v>POWER BUS OPMI</v>
          </cell>
          <cell r="J3991">
            <v>43685</v>
          </cell>
        </row>
        <row r="3991">
          <cell r="L3991" t="str">
            <v>个</v>
          </cell>
          <cell r="M3991" t="str">
            <v>千克</v>
          </cell>
          <cell r="N3991" t="str">
            <v>1PC=1.4米</v>
          </cell>
          <cell r="O3991" t="str">
            <v>米</v>
          </cell>
        </row>
        <row r="3992">
          <cell r="A3992" t="str">
            <v>620806-8417-002</v>
          </cell>
          <cell r="B3992">
            <v>8544421100</v>
          </cell>
          <cell r="C3992" t="str">
            <v>有接头电缆</v>
          </cell>
          <cell r="D3992" t="str">
            <v>4|3|传输探头信号|有接头|ZEISS|417 Z 1W7 PRISMO X3-X80501|30v</v>
          </cell>
          <cell r="E3992">
            <v>101</v>
          </cell>
          <cell r="F3992" t="str">
            <v>L2233D18A008</v>
          </cell>
          <cell r="G3992">
            <v>39</v>
          </cell>
          <cell r="H3992" t="str">
            <v>信号线缆 417 Z 1W7</v>
          </cell>
          <cell r="I3992" t="str">
            <v>Cable 417 Z 1W7 PRISMO X3-X80501</v>
          </cell>
          <cell r="J3992">
            <v>43696</v>
          </cell>
        </row>
        <row r="3992">
          <cell r="L3992" t="str">
            <v>个</v>
          </cell>
          <cell r="M3992" t="str">
            <v>千克</v>
          </cell>
          <cell r="N3992" t="str">
            <v>1PC=2.25m</v>
          </cell>
          <cell r="O3992" t="str">
            <v>米</v>
          </cell>
        </row>
        <row r="3993">
          <cell r="A3993" t="str">
            <v>636001-8619-000</v>
          </cell>
          <cell r="B3993">
            <v>8544421100</v>
          </cell>
          <cell r="C3993" t="str">
            <v>有接头电缆</v>
          </cell>
          <cell r="D3993" t="str">
            <v>4|3|信号传输|有接头|ZEISS|636001-8619-000|24V</v>
          </cell>
          <cell r="E3993">
            <v>101</v>
          </cell>
          <cell r="F3993" t="str">
            <v>L2233D18A008</v>
          </cell>
          <cell r="G3993">
            <v>39</v>
          </cell>
          <cell r="H3993" t="str">
            <v>Y/Z 信号线缆</v>
          </cell>
          <cell r="I3993" t="str">
            <v>Y/Z CABLE CAN/ID </v>
          </cell>
          <cell r="J3993">
            <v>43698</v>
          </cell>
        </row>
        <row r="3993">
          <cell r="L3993" t="str">
            <v>个</v>
          </cell>
          <cell r="M3993" t="str">
            <v>千克</v>
          </cell>
          <cell r="N3993" t="str">
            <v>1PC=5.5m</v>
          </cell>
          <cell r="O3993" t="str">
            <v>米</v>
          </cell>
        </row>
        <row r="3994">
          <cell r="A3994" t="str">
            <v>000000-2084-848</v>
          </cell>
          <cell r="B3994">
            <v>8544421100</v>
          </cell>
          <cell r="C3994" t="str">
            <v>有接头电缆</v>
          </cell>
          <cell r="D3994" t="str">
            <v>4|3|信号传输|有接头|ZEISS|000000-2084-848|12V</v>
          </cell>
          <cell r="E3994">
            <v>101</v>
          </cell>
          <cell r="F3994" t="str">
            <v>L2233D18A008</v>
          </cell>
          <cell r="G3994">
            <v>39</v>
          </cell>
          <cell r="H3994" t="str">
            <v>检测器连接电源信号线</v>
          </cell>
          <cell r="I3994" t="str">
            <v>Cable f/ESID scanhead 2m</v>
          </cell>
          <cell r="J3994">
            <v>43711</v>
          </cell>
        </row>
        <row r="3994">
          <cell r="L3994" t="str">
            <v>个</v>
          </cell>
          <cell r="M3994" t="str">
            <v>千克</v>
          </cell>
          <cell r="N3994" t="str">
            <v>1PC=2m</v>
          </cell>
          <cell r="O3994" t="str">
            <v>米</v>
          </cell>
        </row>
        <row r="3995">
          <cell r="A3995" t="str">
            <v>620500-8801-032</v>
          </cell>
          <cell r="B3995">
            <v>8544421100</v>
          </cell>
          <cell r="C3995" t="str">
            <v>Z轴读数头线缆</v>
          </cell>
          <cell r="D3995" t="str">
            <v>4|3|光栅信号传输|有接头|ZEISS|SUB HDD15|小于80V</v>
          </cell>
          <cell r="E3995">
            <v>101</v>
          </cell>
          <cell r="F3995" t="str">
            <v>L2233D18A008</v>
          </cell>
          <cell r="G3995">
            <v>39</v>
          </cell>
          <cell r="H3995" t="str">
            <v>Z轴读数头线缆：收集脉冲信号传输给控制系统</v>
          </cell>
          <cell r="I3995" t="str">
            <v>Cable measuring system Z-axis</v>
          </cell>
          <cell r="J3995">
            <v>43871</v>
          </cell>
        </row>
        <row r="3995">
          <cell r="L3995" t="str">
            <v>个</v>
          </cell>
          <cell r="M3995" t="str">
            <v>千克</v>
          </cell>
          <cell r="N3995" t="str">
            <v>1PC=15m</v>
          </cell>
          <cell r="O3995" t="str">
            <v>米</v>
          </cell>
        </row>
        <row r="3996">
          <cell r="A3996" t="str">
            <v>000000-0513-287</v>
          </cell>
          <cell r="B3996">
            <v>8544421100</v>
          </cell>
          <cell r="C3996" t="str">
            <v>数据连接线</v>
          </cell>
          <cell r="D3996" t="str">
            <v>4|3|信号传输|有接头|ZEISS|000000-0513-287|5V</v>
          </cell>
          <cell r="E3996">
            <v>101</v>
          </cell>
          <cell r="F3996" t="str">
            <v>L2233D18A008</v>
          </cell>
          <cell r="G3996">
            <v>39</v>
          </cell>
          <cell r="H3996" t="str">
            <v>数据连接线:将检测器采集的信号传输给电脑成像</v>
          </cell>
          <cell r="I3996" t="str">
            <v>Band-stop filter mounted DF2</v>
          </cell>
          <cell r="J3996">
            <v>43836</v>
          </cell>
        </row>
        <row r="3996">
          <cell r="L3996" t="str">
            <v>个</v>
          </cell>
          <cell r="M3996" t="str">
            <v>千克</v>
          </cell>
          <cell r="N3996" t="str">
            <v>1PC=0.5m</v>
          </cell>
          <cell r="O3996" t="str">
            <v>米</v>
          </cell>
        </row>
        <row r="3997">
          <cell r="A3997" t="str">
            <v>303481-9022-000</v>
          </cell>
          <cell r="B3997">
            <v>8544700000</v>
          </cell>
          <cell r="C3997" t="str">
            <v>光缆</v>
          </cell>
          <cell r="D3997" t="str">
            <v>4|3|每根光纤被覆|CARL ZEISS|303481-9022-000</v>
          </cell>
          <cell r="E3997">
            <v>999</v>
          </cell>
          <cell r="F3997" t="str">
            <v>L2233D18A008</v>
          </cell>
          <cell r="G3997">
            <v>40</v>
          </cell>
          <cell r="H3997" t="str">
            <v>光纤（外面是绝缘材料,里面是玻璃纤维，波导作用,品牌:Carl Zeiss,原产国：德国，生产厂家：Zeiss)</v>
          </cell>
          <cell r="I3997" t="str">
            <v>S-light guide, 2.2 m </v>
          </cell>
          <cell r="J3997">
            <v>0</v>
          </cell>
        </row>
        <row r="3997">
          <cell r="L3997" t="str">
            <v>个</v>
          </cell>
          <cell r="M3997" t="str">
            <v>千克</v>
          </cell>
          <cell r="N3997" t="str">
            <v>1PC=2.2M</v>
          </cell>
          <cell r="O3997" t="str">
            <v>米</v>
          </cell>
        </row>
        <row r="3998">
          <cell r="A3998" t="str">
            <v>636010-8707-023</v>
          </cell>
          <cell r="B3998">
            <v>8544700000</v>
          </cell>
          <cell r="C3998" t="str">
            <v>光缆</v>
          </cell>
          <cell r="D3998" t="str">
            <v>4|3|每根光纤被覆|CARL ZEISS|636010-8707-023</v>
          </cell>
          <cell r="E3998">
            <v>999</v>
          </cell>
          <cell r="F3998" t="str">
            <v>L2233D18A008</v>
          </cell>
          <cell r="G3998">
            <v>40</v>
          </cell>
          <cell r="H3998" t="str">
            <v>X轴双股光纤线缆</v>
          </cell>
          <cell r="I3998" t="str">
            <v>X-Cable Opt. Duplex-LWL -W163 bis MB 23m</v>
          </cell>
          <cell r="J3998">
            <v>43685</v>
          </cell>
        </row>
        <row r="3998">
          <cell r="L3998" t="str">
            <v>个</v>
          </cell>
          <cell r="M3998" t="str">
            <v>千克</v>
          </cell>
          <cell r="N3998" t="str">
            <v>1PC=23m</v>
          </cell>
          <cell r="O3998" t="str">
            <v>米</v>
          </cell>
        </row>
        <row r="3999">
          <cell r="A3999" t="str">
            <v>000000-1150-869</v>
          </cell>
          <cell r="B3999">
            <v>8544700000</v>
          </cell>
          <cell r="C3999" t="str">
            <v>光缆</v>
          </cell>
          <cell r="D3999" t="str">
            <v>4|3|每根光纤被覆|CARL ZEISS|000000-1150-869</v>
          </cell>
          <cell r="E3999">
            <v>999</v>
          </cell>
          <cell r="F3999" t="str">
            <v>L2233D18A008</v>
          </cell>
          <cell r="G3999">
            <v>40</v>
          </cell>
          <cell r="H3999" t="str">
            <v>光纤（外面是绝缘材料,里面是玻璃纤维，波导作用,品牌:Carl Zeiss,原产国：德国，生产厂家：Zeiss)</v>
          </cell>
          <cell r="I3999" t="str">
            <v>Waveguide 2.0 m </v>
          </cell>
          <cell r="J3999">
            <v>0</v>
          </cell>
        </row>
        <row r="3999">
          <cell r="L3999" t="str">
            <v>个</v>
          </cell>
          <cell r="M3999" t="str">
            <v>千克</v>
          </cell>
          <cell r="N3999" t="str">
            <v>1PC=2M</v>
          </cell>
          <cell r="O3999" t="str">
            <v>米</v>
          </cell>
        </row>
        <row r="4000">
          <cell r="A4000" t="str">
            <v>000000-1005-393</v>
          </cell>
          <cell r="B4000">
            <v>8544700000</v>
          </cell>
          <cell r="C4000" t="str">
            <v>光缆</v>
          </cell>
          <cell r="D4000" t="str">
            <v>4|3|每根光纤被覆|CARL ZEISS|000000-1005-393</v>
          </cell>
          <cell r="E4000">
            <v>999</v>
          </cell>
          <cell r="F4000" t="str">
            <v>L2233D18A008</v>
          </cell>
          <cell r="G4000">
            <v>40</v>
          </cell>
          <cell r="H4000" t="str">
            <v>显微镜光纤(外面是绝缘材料,里面是玻璃纤维，用于外科手术显微镜，品牌：Carl Zeiss)</v>
          </cell>
          <cell r="I4000" t="str">
            <v>Light Guide NC4 5 M </v>
          </cell>
          <cell r="J4000">
            <v>0</v>
          </cell>
        </row>
        <row r="4000">
          <cell r="L4000" t="str">
            <v>个</v>
          </cell>
          <cell r="M4000" t="str">
            <v>千克</v>
          </cell>
          <cell r="N4000" t="str">
            <v>1PC=5M</v>
          </cell>
          <cell r="O4000" t="str">
            <v>米</v>
          </cell>
        </row>
        <row r="4001">
          <cell r="A4001" t="str">
            <v>000000-1051-889</v>
          </cell>
          <cell r="B4001">
            <v>8544700000</v>
          </cell>
          <cell r="C4001" t="str">
            <v>光缆</v>
          </cell>
          <cell r="D4001" t="str">
            <v>4|3|每根光纤被覆|CARL ZEISS|000000-1051-889</v>
          </cell>
          <cell r="E4001">
            <v>999</v>
          </cell>
          <cell r="F4001" t="str">
            <v>L2233D18A008</v>
          </cell>
          <cell r="G4001">
            <v>40</v>
          </cell>
          <cell r="H4001" t="str">
            <v>显微镜光纤(外面是绝缘材料,里面是玻璃纤维，用于外科手术显微镜，品牌：Carl Zeiss)</v>
          </cell>
          <cell r="I4001" t="str">
            <v>LIGHT GUIDE OPMI PICO</v>
          </cell>
          <cell r="J4001">
            <v>0</v>
          </cell>
        </row>
        <row r="4001">
          <cell r="L4001" t="str">
            <v>个</v>
          </cell>
          <cell r="M4001" t="str">
            <v>千克</v>
          </cell>
          <cell r="N4001" t="str">
            <v>单位换算</v>
          </cell>
          <cell r="O4001" t="str">
            <v>米</v>
          </cell>
        </row>
        <row r="4002">
          <cell r="A4002" t="str">
            <v>417063-9901-000</v>
          </cell>
          <cell r="B4002">
            <v>8544700000</v>
          </cell>
          <cell r="C4002" t="str">
            <v>光缆</v>
          </cell>
          <cell r="D4002" t="str">
            <v>4|3|每根光纤被覆|CARL ZEISS|417063-9901-000</v>
          </cell>
          <cell r="E4002">
            <v>999</v>
          </cell>
          <cell r="F4002" t="str">
            <v>L2233D18A008</v>
          </cell>
          <cell r="G4002">
            <v>40</v>
          </cell>
          <cell r="H4002" t="str">
            <v>光纤（外面是绝缘材料,里面是玻璃纤维，波导作用，生产厂家：Zeiss)</v>
          </cell>
          <cell r="I4002" t="str">
            <v>Light Guide Flex 8/1000mm</v>
          </cell>
          <cell r="J4002">
            <v>0</v>
          </cell>
        </row>
        <row r="4002">
          <cell r="L4002" t="str">
            <v>个</v>
          </cell>
          <cell r="M4002" t="str">
            <v>千克</v>
          </cell>
          <cell r="N4002" t="str">
            <v>单位换算</v>
          </cell>
          <cell r="O4002" t="str">
            <v>米</v>
          </cell>
        </row>
        <row r="4003">
          <cell r="A4003" t="str">
            <v>000000-1347-463</v>
          </cell>
          <cell r="B4003">
            <v>8544700000</v>
          </cell>
          <cell r="C4003" t="str">
            <v>光缆</v>
          </cell>
          <cell r="D4003" t="str">
            <v>4|3|每根光纤被覆|CARL ZEISS|000000-1347-463</v>
          </cell>
          <cell r="E4003">
            <v>999</v>
          </cell>
          <cell r="F4003" t="str">
            <v>L2233D18A008</v>
          </cell>
          <cell r="G4003">
            <v>40</v>
          </cell>
          <cell r="H4003" t="str">
            <v>光纤（眼科激光上的配件，零件是与532s眼底激光相连的头戴式间接眼底镜上的光纤，主要作用是连接532s激光发生器，传导治疗激光至检眼镜上，医生通过检眼镜观察病人，同时用激光进行治疗）</v>
          </cell>
          <cell r="I4003" t="str">
            <v>Wave Guide</v>
          </cell>
          <cell r="J4003">
            <v>39699</v>
          </cell>
        </row>
        <row r="4003">
          <cell r="L4003" t="str">
            <v>个</v>
          </cell>
          <cell r="M4003" t="str">
            <v>千克</v>
          </cell>
          <cell r="N4003" t="str">
            <v>单位换算</v>
          </cell>
          <cell r="O4003" t="str">
            <v>米</v>
          </cell>
        </row>
        <row r="4004">
          <cell r="A4004" t="str">
            <v>303481-9020-000</v>
          </cell>
          <cell r="B4004">
            <v>8544700000</v>
          </cell>
          <cell r="C4004" t="str">
            <v>光缆</v>
          </cell>
          <cell r="D4004" t="str">
            <v>4|3|每根光纤被覆|CARL ZEISS|303481-9020-000</v>
          </cell>
          <cell r="E4004">
            <v>999</v>
          </cell>
          <cell r="F4004" t="str">
            <v>L2233D18A008</v>
          </cell>
          <cell r="G4004">
            <v>40</v>
          </cell>
          <cell r="H4004" t="str">
            <v>光纤（外面是绝缘材料,里面是玻璃纤维，波导作用,品牌:Carl Zeiss)</v>
          </cell>
          <cell r="I4004" t="str">
            <v>S-light guide 2.0 M</v>
          </cell>
          <cell r="J4004">
            <v>39828</v>
          </cell>
        </row>
        <row r="4004">
          <cell r="L4004" t="str">
            <v>个</v>
          </cell>
          <cell r="M4004" t="str">
            <v>千克</v>
          </cell>
          <cell r="N4004" t="str">
            <v>1PC=2M</v>
          </cell>
          <cell r="O4004" t="str">
            <v>米</v>
          </cell>
        </row>
        <row r="4005">
          <cell r="A4005" t="str">
            <v>303481-9038-000</v>
          </cell>
          <cell r="B4005">
            <v>8544700000</v>
          </cell>
          <cell r="C4005" t="str">
            <v>光缆</v>
          </cell>
          <cell r="D4005" t="str">
            <v>4|3|每根光纤被覆|CARL ZEISS|303481-9038-000</v>
          </cell>
          <cell r="E4005">
            <v>999</v>
          </cell>
          <cell r="F4005" t="str">
            <v>L2233D18A008</v>
          </cell>
          <cell r="G4005">
            <v>40</v>
          </cell>
          <cell r="H4005" t="str">
            <v>光导</v>
          </cell>
          <cell r="I4005" t="str">
            <v>light guide</v>
          </cell>
          <cell r="J4005">
            <v>43613</v>
          </cell>
        </row>
        <row r="4005">
          <cell r="L4005" t="str">
            <v>个</v>
          </cell>
          <cell r="M4005" t="str">
            <v>千克</v>
          </cell>
          <cell r="N4005" t="str">
            <v>1PC=3.8M</v>
          </cell>
          <cell r="O4005" t="str">
            <v>米</v>
          </cell>
        </row>
        <row r="4006">
          <cell r="A4006" t="str">
            <v>000000-1004-790</v>
          </cell>
          <cell r="B4006">
            <v>8544700000</v>
          </cell>
          <cell r="C4006" t="str">
            <v>光缆</v>
          </cell>
          <cell r="D4006" t="str">
            <v>4|3|每根光纤被覆|CARL ZEISS|000000-1004-790</v>
          </cell>
          <cell r="E4006">
            <v>999</v>
          </cell>
          <cell r="F4006" t="str">
            <v>L2233D18A008</v>
          </cell>
          <cell r="G4006">
            <v>40</v>
          </cell>
          <cell r="H4006" t="str">
            <v>光纤（外面是绝缘材料,里面是玻璃纤维，波导作用,原产国:英国,品牌:Carl Zeiss)</v>
          </cell>
          <cell r="I4006" t="str">
            <v>VIS-fiber with adjusted flange</v>
          </cell>
          <cell r="J4006">
            <v>40233</v>
          </cell>
        </row>
        <row r="4006">
          <cell r="L4006" t="str">
            <v>个</v>
          </cell>
          <cell r="M4006" t="str">
            <v>千克</v>
          </cell>
          <cell r="N4006" t="str">
            <v>单位换算</v>
          </cell>
          <cell r="O4006" t="str">
            <v>米</v>
          </cell>
        </row>
        <row r="4007">
          <cell r="A4007" t="str">
            <v>303481-9018-000</v>
          </cell>
          <cell r="B4007">
            <v>8544700000</v>
          </cell>
          <cell r="C4007" t="str">
            <v>光缆</v>
          </cell>
          <cell r="D4007" t="str">
            <v>4|3|每根光纤被覆|CARL ZEISS|303481-9018-000</v>
          </cell>
          <cell r="E4007">
            <v>999</v>
          </cell>
          <cell r="F4007" t="str">
            <v>L2233D18A008</v>
          </cell>
          <cell r="G4007">
            <v>40</v>
          </cell>
          <cell r="H4007" t="str">
            <v>光纤（外面是绝缘材料,里面是玻璃纤维，波导作用,原产国:德国,品牌:Carl Zeiss)</v>
          </cell>
          <cell r="I4007" t="str">
            <v>S-light guide,1.8m</v>
          </cell>
          <cell r="J4007">
            <v>40366</v>
          </cell>
        </row>
        <row r="4007">
          <cell r="L4007" t="str">
            <v>个</v>
          </cell>
          <cell r="M4007" t="str">
            <v>千克</v>
          </cell>
          <cell r="N4007" t="str">
            <v>1PC=1.8M</v>
          </cell>
          <cell r="O4007" t="str">
            <v>米</v>
          </cell>
        </row>
        <row r="4008">
          <cell r="A4008" t="str">
            <v>435540-9004-000</v>
          </cell>
          <cell r="B4008">
            <v>8544700000</v>
          </cell>
          <cell r="C4008" t="str">
            <v>光缆</v>
          </cell>
          <cell r="D4008" t="str">
            <v>4|3|每根光纤被覆|CARL ZEISS|435540-9004-000</v>
          </cell>
          <cell r="E4008">
            <v>999</v>
          </cell>
          <cell r="F4008" t="str">
            <v>L2233D18A008</v>
          </cell>
          <cell r="G4008">
            <v>40</v>
          </cell>
          <cell r="H4008" t="str">
            <v>双支光纤(光学显微镜照明用零件，内部是玻璃，外面包裹软塑料）</v>
          </cell>
          <cell r="I4008" t="str">
            <v>Goose-neck light gulde ECO,2x 4.5/800 mm(D)</v>
          </cell>
          <cell r="J4008">
            <v>0</v>
          </cell>
        </row>
        <row r="4008">
          <cell r="L4008" t="str">
            <v>个</v>
          </cell>
          <cell r="M4008" t="str">
            <v>千克</v>
          </cell>
          <cell r="N4008" t="str">
            <v>单位换算</v>
          </cell>
          <cell r="O4008" t="str">
            <v>米</v>
          </cell>
        </row>
        <row r="4009">
          <cell r="A4009" t="str">
            <v>348222-8090-000</v>
          </cell>
          <cell r="B4009">
            <v>8544700000</v>
          </cell>
          <cell r="C4009" t="str">
            <v>光缆</v>
          </cell>
          <cell r="D4009" t="str">
            <v>4|3|每根光纤被覆|CARL ZEISS|348222-8090-000</v>
          </cell>
          <cell r="E4009">
            <v>999</v>
          </cell>
          <cell r="F4009" t="str">
            <v>L2233D18A008</v>
          </cell>
          <cell r="G4009">
            <v>40</v>
          </cell>
          <cell r="H4009" t="str">
            <v>光纤（电子显微镜的零件，外面是绝缘材料，里面是玻璃纤维）</v>
          </cell>
          <cell r="I4009" t="str">
            <v>Fibre Optic cable  </v>
          </cell>
          <cell r="J4009">
            <v>0</v>
          </cell>
        </row>
        <row r="4009">
          <cell r="L4009" t="str">
            <v>个</v>
          </cell>
          <cell r="M4009" t="str">
            <v>千克</v>
          </cell>
          <cell r="N4009" t="str">
            <v>1PC=2M</v>
          </cell>
          <cell r="O4009" t="str">
            <v>米</v>
          </cell>
        </row>
        <row r="4010">
          <cell r="A4010" t="str">
            <v>266010-0056-307</v>
          </cell>
          <cell r="B4010">
            <v>8544700000</v>
          </cell>
          <cell r="C4010" t="str">
            <v>光缆</v>
          </cell>
          <cell r="D4010" t="str">
            <v>4|3|每根光纤被覆|CARL ZEISS|266010-0056-307</v>
          </cell>
          <cell r="E4010">
            <v>999</v>
          </cell>
          <cell r="F4010" t="str">
            <v>L2233D18A008</v>
          </cell>
          <cell r="G4010">
            <v>40</v>
          </cell>
          <cell r="H4010" t="str">
            <v>干涉计（光学相干断层扫描仪的零件，是光纤，用于进行光学干涉）</v>
          </cell>
          <cell r="I4010" t="str">
            <v>INTERFEROMETER AC-OCT OPTICS</v>
          </cell>
          <cell r="J4010">
            <v>0</v>
          </cell>
        </row>
        <row r="4010">
          <cell r="L4010" t="str">
            <v>个</v>
          </cell>
          <cell r="M4010" t="str">
            <v>千克</v>
          </cell>
          <cell r="N4010" t="str">
            <v>1PC=3M</v>
          </cell>
          <cell r="O4010" t="str">
            <v>米</v>
          </cell>
        </row>
        <row r="4011">
          <cell r="A4011" t="str">
            <v>303481-9225-000</v>
          </cell>
          <cell r="B4011">
            <v>8544700000</v>
          </cell>
          <cell r="C4011" t="str">
            <v>光缆</v>
          </cell>
          <cell r="D4011" t="str">
            <v>4|3|每根光纤被覆|CARL ZEISS|303481-9225-000</v>
          </cell>
          <cell r="E4011">
            <v>999</v>
          </cell>
          <cell r="F4011" t="str">
            <v>L2233D18A008</v>
          </cell>
          <cell r="G4011">
            <v>40</v>
          </cell>
          <cell r="H4011" t="str">
            <v>光纤（外面是绝缘材料,里面是玻璃纤维，波导作用,品牌:Carl Zeiss)</v>
          </cell>
          <cell r="I4011" t="str">
            <v>S-light guide 2.5 m with 90-deg</v>
          </cell>
          <cell r="J4011">
            <v>0</v>
          </cell>
        </row>
        <row r="4011">
          <cell r="L4011" t="str">
            <v>个</v>
          </cell>
          <cell r="M4011" t="str">
            <v>千克</v>
          </cell>
          <cell r="N4011" t="str">
            <v>1PC=2.5M</v>
          </cell>
          <cell r="O4011" t="str">
            <v>米</v>
          </cell>
        </row>
        <row r="4012">
          <cell r="A4012" t="str">
            <v>000000-1313-164</v>
          </cell>
          <cell r="B4012">
            <v>8544700000</v>
          </cell>
          <cell r="C4012" t="str">
            <v>光缆</v>
          </cell>
          <cell r="D4012" t="str">
            <v>4|3|每根光纤被覆|CARL ZEISS|000000-1313-164</v>
          </cell>
          <cell r="E4012">
            <v>999</v>
          </cell>
          <cell r="F4012" t="str">
            <v>L2233D18A008</v>
          </cell>
          <cell r="G4012">
            <v>40</v>
          </cell>
          <cell r="H4012" t="str">
            <v>光纤</v>
          </cell>
          <cell r="I4012" t="str">
            <v>XCite 120 light guide, 1.5m</v>
          </cell>
        </row>
        <row r="4012">
          <cell r="L4012" t="str">
            <v>个</v>
          </cell>
          <cell r="M4012" t="str">
            <v>千克</v>
          </cell>
          <cell r="N4012" t="str">
            <v>1PC=1.5M</v>
          </cell>
          <cell r="O4012" t="str">
            <v>米</v>
          </cell>
        </row>
        <row r="4013">
          <cell r="A4013" t="str">
            <v>600781-8426-000</v>
          </cell>
          <cell r="B4013">
            <v>8544700000</v>
          </cell>
          <cell r="C4013" t="str">
            <v>光纤</v>
          </cell>
          <cell r="D4013" t="str">
            <v>4|3|每根光纤被覆|CARL ZEISS|ACCURA Ⅱ</v>
          </cell>
          <cell r="E4013">
            <v>999</v>
          </cell>
          <cell r="F4013" t="str">
            <v>L2233D18A008</v>
          </cell>
          <cell r="G4013">
            <v>40</v>
          </cell>
          <cell r="H4013" t="str">
            <v>光纤：光传导的工具</v>
          </cell>
          <cell r="I4013" t="str">
            <v>optical waveguide comple E2000-E2000</v>
          </cell>
          <cell r="J4013">
            <v>43776</v>
          </cell>
        </row>
        <row r="4013">
          <cell r="L4013" t="str">
            <v>个</v>
          </cell>
          <cell r="M4013" t="str">
            <v>千克</v>
          </cell>
          <cell r="N4013" t="str">
            <v>1PC=0.3M</v>
          </cell>
          <cell r="O4013" t="str">
            <v>米</v>
          </cell>
        </row>
        <row r="4014">
          <cell r="A4014" t="str">
            <v>000000-1444-818</v>
          </cell>
          <cell r="B4014">
            <v>8544700000</v>
          </cell>
          <cell r="C4014" t="str">
            <v>光缆</v>
          </cell>
          <cell r="D4014" t="str">
            <v>4|3|每根光纤被覆|CARL ZEISS|000000-1444-818</v>
          </cell>
          <cell r="E4014">
            <v>999</v>
          </cell>
          <cell r="F4014" t="str">
            <v>L2233D18A008</v>
          </cell>
          <cell r="G4014">
            <v>40</v>
          </cell>
          <cell r="H4014" t="str">
            <v>光纤（外面是绝缘材料,里面是玻璃纤维，波导作用,品牌:Carl Zeiss)</v>
          </cell>
          <cell r="I4014" t="str">
            <v>Light gukle for OPMI Lumera</v>
          </cell>
          <cell r="J4014">
            <v>0</v>
          </cell>
        </row>
        <row r="4014">
          <cell r="L4014" t="str">
            <v>个</v>
          </cell>
          <cell r="M4014" t="str">
            <v>千克</v>
          </cell>
          <cell r="N4014" t="str">
            <v>1PC=3M</v>
          </cell>
          <cell r="O4014" t="str">
            <v>米</v>
          </cell>
        </row>
        <row r="4015">
          <cell r="A4015" t="str">
            <v>417080-9002-000</v>
          </cell>
          <cell r="B4015">
            <v>8544700000</v>
          </cell>
          <cell r="C4015" t="str">
            <v>光缆</v>
          </cell>
          <cell r="D4015" t="str">
            <v>4|3|每根光纤被覆|CARL ZEISS|417080-9002-000</v>
          </cell>
          <cell r="E4015">
            <v>999</v>
          </cell>
          <cell r="F4015" t="str">
            <v>L2233D18A008</v>
          </cell>
          <cell r="G4015">
            <v>40</v>
          </cell>
          <cell r="H4015" t="str">
            <v>光纤</v>
          </cell>
          <cell r="I4015" t="str">
            <v>Gooseneck dual (obedient) f/ KL750 &amp; 200</v>
          </cell>
          <cell r="J4015">
            <v>0</v>
          </cell>
        </row>
        <row r="4015">
          <cell r="L4015" t="str">
            <v>个</v>
          </cell>
          <cell r="M4015" t="str">
            <v>千克</v>
          </cell>
          <cell r="N4015" t="str">
            <v>单位换算</v>
          </cell>
          <cell r="O4015" t="str">
            <v>米</v>
          </cell>
        </row>
        <row r="4016">
          <cell r="A4016" t="str">
            <v>000000-1317-158</v>
          </cell>
          <cell r="B4016">
            <v>8544700000</v>
          </cell>
          <cell r="C4016" t="str">
            <v>光缆</v>
          </cell>
          <cell r="D4016" t="str">
            <v>4|3|每根光纤被覆|CARL ZEISS|000000-1317-158</v>
          </cell>
          <cell r="E4016">
            <v>999</v>
          </cell>
          <cell r="F4016" t="str">
            <v>L2233D18A008</v>
          </cell>
          <cell r="G4016">
            <v>40</v>
          </cell>
          <cell r="H4016" t="str">
            <v>光纤</v>
          </cell>
          <cell r="I4016" t="str">
            <v>Laser fibre RGB 3m </v>
          </cell>
          <cell r="J4016">
            <v>0</v>
          </cell>
        </row>
        <row r="4016">
          <cell r="L4016" t="str">
            <v>个</v>
          </cell>
          <cell r="M4016" t="str">
            <v>千克</v>
          </cell>
          <cell r="N4016" t="str">
            <v>单位换算</v>
          </cell>
          <cell r="O4016" t="str">
            <v>米</v>
          </cell>
        </row>
        <row r="4017">
          <cell r="A4017" t="str">
            <v>303481-9025-000</v>
          </cell>
          <cell r="B4017">
            <v>8544700000</v>
          </cell>
          <cell r="C4017" t="str">
            <v>光缆</v>
          </cell>
          <cell r="D4017" t="str">
            <v>4|3|每根光纤被覆|CARL ZEISS|303481-9025-000</v>
          </cell>
          <cell r="E4017">
            <v>999</v>
          </cell>
          <cell r="F4017" t="str">
            <v>L2233D18A008</v>
          </cell>
          <cell r="G4017">
            <v>40</v>
          </cell>
          <cell r="H4017" t="str">
            <v>光纤（外面是绝缘材料,里面是玻璃纤维，波导作用,品牌:Carl Zeiss)</v>
          </cell>
          <cell r="I4017" t="str">
            <v>S-light guide 2.5m</v>
          </cell>
          <cell r="J4017">
            <v>0</v>
          </cell>
        </row>
        <row r="4017">
          <cell r="L4017" t="str">
            <v>个</v>
          </cell>
          <cell r="M4017" t="str">
            <v>千克</v>
          </cell>
          <cell r="N4017" t="str">
            <v>1PC=2.5M</v>
          </cell>
          <cell r="O4017" t="str">
            <v>米</v>
          </cell>
        </row>
        <row r="4018">
          <cell r="A4018" t="str">
            <v>000000-0487-825</v>
          </cell>
          <cell r="B4018">
            <v>8544700000</v>
          </cell>
          <cell r="C4018" t="str">
            <v>光缆</v>
          </cell>
          <cell r="D4018" t="str">
            <v>4|3|每根光纤被覆|CARL ZEISS|000000-0487-825</v>
          </cell>
          <cell r="E4018">
            <v>999</v>
          </cell>
          <cell r="F4018" t="str">
            <v>L2233D18A008</v>
          </cell>
          <cell r="G4018">
            <v>40</v>
          </cell>
          <cell r="H4018" t="str">
            <v>光纤（外面是绝缘材料,里面是玻璃纤维，波导作用,品牌:Carl Zeiss)</v>
          </cell>
          <cell r="I4018" t="str">
            <v>LWL-Patch cable 10mFOP-A-02-97-42-10</v>
          </cell>
          <cell r="J4018">
            <v>0</v>
          </cell>
        </row>
        <row r="4018">
          <cell r="L4018" t="str">
            <v>个</v>
          </cell>
          <cell r="M4018" t="str">
            <v>千克</v>
          </cell>
          <cell r="N4018" t="str">
            <v>1PC=10M</v>
          </cell>
          <cell r="O4018" t="str">
            <v>米</v>
          </cell>
        </row>
        <row r="4019">
          <cell r="A4019" t="str">
            <v>000000-0426-444</v>
          </cell>
          <cell r="B4019">
            <v>8544700000</v>
          </cell>
          <cell r="C4019" t="str">
            <v>光缆</v>
          </cell>
          <cell r="D4019" t="str">
            <v>4|3|每根光纤被覆|CARL ZEISS|000000-0426-444</v>
          </cell>
          <cell r="E4019">
            <v>999</v>
          </cell>
          <cell r="F4019" t="str">
            <v>L2233D18A008</v>
          </cell>
          <cell r="G4019">
            <v>40</v>
          </cell>
          <cell r="H4019" t="str">
            <v>光纤（外面是绝缘材料,里面是玻璃纤维，波导作用,品牌:Carl Zeiss)</v>
          </cell>
          <cell r="I4019" t="str">
            <v>LWL-Patch cable 10mFOP-A-02-42-42-10</v>
          </cell>
          <cell r="J4019">
            <v>43658</v>
          </cell>
        </row>
        <row r="4019">
          <cell r="L4019" t="str">
            <v>个</v>
          </cell>
          <cell r="M4019" t="str">
            <v>千克</v>
          </cell>
          <cell r="N4019" t="str">
            <v>1PC=10M</v>
          </cell>
          <cell r="O4019" t="str">
            <v>米</v>
          </cell>
        </row>
        <row r="4020">
          <cell r="A4020" t="str">
            <v>000000-0519-263</v>
          </cell>
          <cell r="B4020">
            <v>8544700000</v>
          </cell>
          <cell r="C4020" t="str">
            <v>光缆</v>
          </cell>
          <cell r="D4020" t="str">
            <v>4|3|每根光纤被覆|CARL ZEISS|000000-0519-263</v>
          </cell>
          <cell r="E4020">
            <v>999</v>
          </cell>
          <cell r="F4020" t="str">
            <v>L2233D18A008</v>
          </cell>
          <cell r="G4020">
            <v>40</v>
          </cell>
          <cell r="H4020" t="str">
            <v>光纤（纤的长度为1.5M，外面是绝缘材料,里面是玻璃纤维，波导作用,品牌:Carl Zeiss)</v>
          </cell>
          <cell r="I4020" t="str">
            <v>3x1500 mm X-Cite 120 liquid light guide </v>
          </cell>
          <cell r="J4020">
            <v>0</v>
          </cell>
        </row>
        <row r="4020">
          <cell r="L4020" t="str">
            <v>个</v>
          </cell>
          <cell r="M4020" t="str">
            <v>千克</v>
          </cell>
          <cell r="N4020" t="str">
            <v>1PC=1.5M</v>
          </cell>
          <cell r="O4020" t="str">
            <v>米</v>
          </cell>
        </row>
        <row r="4021">
          <cell r="A4021" t="str">
            <v>303481-9245-000</v>
          </cell>
          <cell r="B4021">
            <v>8544700000</v>
          </cell>
          <cell r="C4021" t="str">
            <v>光缆</v>
          </cell>
          <cell r="D4021" t="str">
            <v>4|3|每根光纤被覆|CARL ZEISS|303481-9245-000</v>
          </cell>
          <cell r="E4021">
            <v>999</v>
          </cell>
          <cell r="F4021" t="str">
            <v>L2233D18A008</v>
          </cell>
          <cell r="G4021">
            <v>40</v>
          </cell>
          <cell r="H4021" t="str">
            <v>光纤（外面是绝缘材料,里面是玻璃纤维，波导作用,品牌:Carl Zeiss)</v>
          </cell>
          <cell r="I4021" t="str">
            <v>S Light Guide 4.5M</v>
          </cell>
          <cell r="J4021">
            <v>0</v>
          </cell>
        </row>
        <row r="4021">
          <cell r="L4021" t="str">
            <v>个</v>
          </cell>
          <cell r="M4021" t="str">
            <v>千克</v>
          </cell>
          <cell r="N4021" t="str">
            <v>单位换算</v>
          </cell>
          <cell r="O4021" t="str">
            <v>米</v>
          </cell>
        </row>
        <row r="4022">
          <cell r="A4022" t="str">
            <v>303481-9015-000</v>
          </cell>
          <cell r="B4022">
            <v>8544700000</v>
          </cell>
          <cell r="C4022" t="str">
            <v>光缆</v>
          </cell>
          <cell r="D4022" t="str">
            <v>4|3|每根光纤被覆|CARL ZEISS|303481-9015-000</v>
          </cell>
          <cell r="E4022">
            <v>999</v>
          </cell>
          <cell r="F4022" t="str">
            <v>L2233D18A008</v>
          </cell>
          <cell r="G4022">
            <v>40</v>
          </cell>
          <cell r="H4022" t="str">
            <v>光纤（外面是绝缘材料,里面是玻璃纤维，波导作用,品牌:Carl Zeiss)</v>
          </cell>
          <cell r="I4022" t="str">
            <v>light guide 1,5m</v>
          </cell>
          <cell r="J4022">
            <v>0</v>
          </cell>
        </row>
        <row r="4022">
          <cell r="L4022" t="str">
            <v>个</v>
          </cell>
          <cell r="M4022" t="str">
            <v>千克</v>
          </cell>
          <cell r="N4022" t="str">
            <v>1PC=1.5M</v>
          </cell>
          <cell r="O4022" t="str">
            <v>米</v>
          </cell>
        </row>
        <row r="4023">
          <cell r="A4023" t="str">
            <v>417075-9001-000</v>
          </cell>
          <cell r="B4023">
            <v>8544700000</v>
          </cell>
          <cell r="C4023" t="str">
            <v>光缆</v>
          </cell>
          <cell r="D4023" t="str">
            <v>4|3|每根光纤被覆|CARL ZEISS|417075-9001-000</v>
          </cell>
          <cell r="E4023">
            <v>999</v>
          </cell>
          <cell r="F4023" t="str">
            <v>L2233D18A008</v>
          </cell>
          <cell r="G4023">
            <v>40</v>
          </cell>
          <cell r="H4023" t="str">
            <v>反射光照明双枝光纤(用于KL1500照明光源的输出)</v>
          </cell>
          <cell r="I4023" t="str">
            <v>Gooseneck dual (obedient) f/ KL1500E</v>
          </cell>
          <cell r="J4023">
            <v>0</v>
          </cell>
        </row>
        <row r="4023">
          <cell r="L4023" t="str">
            <v>个</v>
          </cell>
          <cell r="M4023" t="str">
            <v>千克</v>
          </cell>
          <cell r="N4023" t="str">
            <v>单位换算</v>
          </cell>
          <cell r="O4023" t="str">
            <v>米</v>
          </cell>
        </row>
        <row r="4024">
          <cell r="A4024" t="str">
            <v>000000-1150-861</v>
          </cell>
          <cell r="B4024">
            <v>8544700000</v>
          </cell>
          <cell r="C4024" t="str">
            <v>光缆</v>
          </cell>
          <cell r="D4024" t="str">
            <v>4|3|每根光纤被覆|CARL ZEISS|000000-1150-861</v>
          </cell>
          <cell r="E4024">
            <v>999</v>
          </cell>
          <cell r="F4024" t="str">
            <v>L2233D18A008</v>
          </cell>
          <cell r="G4024">
            <v>40</v>
          </cell>
          <cell r="H4024" t="str">
            <v>光纤，用于532激光，传导532激光用于治疗，材料为纤维。</v>
          </cell>
          <cell r="I4024" t="str">
            <v>waveguide</v>
          </cell>
          <cell r="J4024">
            <v>0</v>
          </cell>
        </row>
        <row r="4024">
          <cell r="L4024" t="str">
            <v>个</v>
          </cell>
          <cell r="M4024" t="str">
            <v>千克</v>
          </cell>
          <cell r="N4024" t="str">
            <v>单位换算</v>
          </cell>
          <cell r="O4024" t="str">
            <v>米</v>
          </cell>
        </row>
        <row r="4025">
          <cell r="A4025" t="str">
            <v>000000-1150-863</v>
          </cell>
          <cell r="B4025">
            <v>8544700000</v>
          </cell>
          <cell r="C4025" t="str">
            <v>光缆</v>
          </cell>
          <cell r="D4025" t="str">
            <v>4|3|每根光纤被覆|CARL ZEISS|000000-1150-863</v>
          </cell>
          <cell r="E4025">
            <v>999</v>
          </cell>
          <cell r="F4025" t="str">
            <v>L2233D18A008</v>
          </cell>
          <cell r="G4025">
            <v>40</v>
          </cell>
          <cell r="H4025" t="str">
            <v>光纤 用于532激光，传导532激光用于治疗，材料为纤维</v>
          </cell>
          <cell r="I4025" t="str">
            <v>waveguide LSL Trion/523s (3.5m)</v>
          </cell>
          <cell r="J4025">
            <v>0</v>
          </cell>
        </row>
        <row r="4025">
          <cell r="L4025" t="str">
            <v>个</v>
          </cell>
          <cell r="M4025" t="str">
            <v>千克</v>
          </cell>
          <cell r="N4025" t="str">
            <v>1PC=3.5M</v>
          </cell>
          <cell r="O4025" t="str">
            <v>米</v>
          </cell>
        </row>
        <row r="4026">
          <cell r="A4026" t="str">
            <v>266010-0063-651</v>
          </cell>
          <cell r="B4026">
            <v>8544700000</v>
          </cell>
          <cell r="C4026" t="str">
            <v>光缆</v>
          </cell>
          <cell r="D4026" t="str">
            <v>4|3|每根光纤被覆|CARL ZEISS|266010-0063-651</v>
          </cell>
          <cell r="E4026">
            <v>999</v>
          </cell>
          <cell r="F4026" t="str">
            <v>L2233D18A008</v>
          </cell>
          <cell r="G4026">
            <v>40</v>
          </cell>
          <cell r="H4026" t="str">
            <v>光纤（外面是绝缘材料,里面是玻璃纤维，波导作用,品牌:Carl Zeiss)</v>
          </cell>
          <cell r="I4026" t="str">
            <v>ASSY INTERFEROMETER SD-OCT CONN</v>
          </cell>
          <cell r="J4026">
            <v>0</v>
          </cell>
        </row>
        <row r="4026">
          <cell r="L4026" t="str">
            <v>个</v>
          </cell>
          <cell r="M4026" t="str">
            <v>千克</v>
          </cell>
          <cell r="N4026" t="str">
            <v>1PC=1.54M</v>
          </cell>
          <cell r="O4026" t="str">
            <v>米</v>
          </cell>
        </row>
        <row r="4027">
          <cell r="A4027" t="str">
            <v>000000-1397-498</v>
          </cell>
          <cell r="B4027">
            <v>8544700000</v>
          </cell>
          <cell r="C4027" t="str">
            <v>光缆</v>
          </cell>
          <cell r="D4027" t="str">
            <v>4|3|每根光纤被覆|CARL ZEISS|000000-1397-498</v>
          </cell>
          <cell r="E4027">
            <v>999</v>
          </cell>
          <cell r="F4027" t="str">
            <v>L2233D18A008</v>
          </cell>
          <cell r="G4027">
            <v>40</v>
          </cell>
          <cell r="H4027" t="str">
            <v>光导纤维，功能是传输可见光和红外光，原理是通过光导纤维来传输光，材质为光导纤维</v>
          </cell>
          <cell r="I4027" t="str">
            <v>Optical fibre therapy illumination</v>
          </cell>
          <cell r="J4027">
            <v>41227</v>
          </cell>
        </row>
        <row r="4027">
          <cell r="L4027" t="str">
            <v>个</v>
          </cell>
          <cell r="M4027" t="str">
            <v>千克</v>
          </cell>
          <cell r="N4027" t="str">
            <v>1PC=0.43M</v>
          </cell>
          <cell r="O4027" t="str">
            <v>米</v>
          </cell>
        </row>
        <row r="4028">
          <cell r="A4028" t="str">
            <v>302570-0105-000</v>
          </cell>
          <cell r="B4028">
            <v>8544700000</v>
          </cell>
          <cell r="C4028" t="str">
            <v>光缆</v>
          </cell>
          <cell r="D4028" t="str">
            <v>4|3|每根光纤被覆|CARL ZEISS|302570-0105-000</v>
          </cell>
          <cell r="E4028">
            <v>999</v>
          </cell>
          <cell r="F4028" t="str">
            <v>L2233D18A008</v>
          </cell>
          <cell r="G4028">
            <v>40</v>
          </cell>
          <cell r="H4028" t="str">
            <v>光导纤维管，传送照明光，多股玻璃纤维內芯塑料外皮金属插头，用于Vario 700</v>
          </cell>
          <cell r="I4028" t="str">
            <v>LIGHT GUIDE</v>
          </cell>
          <cell r="J4028">
            <v>41279</v>
          </cell>
        </row>
        <row r="4028">
          <cell r="L4028" t="str">
            <v>个</v>
          </cell>
          <cell r="M4028" t="str">
            <v>千克</v>
          </cell>
          <cell r="N4028" t="str">
            <v>1PC=3.2M</v>
          </cell>
          <cell r="O4028" t="str">
            <v>米</v>
          </cell>
        </row>
        <row r="4029">
          <cell r="A4029" t="str">
            <v>305946-8660-000</v>
          </cell>
          <cell r="B4029">
            <v>8544700000</v>
          </cell>
          <cell r="C4029" t="str">
            <v>光缆</v>
          </cell>
          <cell r="D4029" t="str">
            <v>4|3|每根光纤被覆|CARL ZEISS|305946-8660-000</v>
          </cell>
          <cell r="E4029">
            <v>999</v>
          </cell>
          <cell r="F4029" t="str">
            <v>L2233D18A008</v>
          </cell>
          <cell r="G4029">
            <v>40</v>
          </cell>
          <cell r="H4029" t="str">
            <v>网线</v>
          </cell>
          <cell r="I4029" t="str">
            <v>Ethernet cable 10m green 2*RJ45</v>
          </cell>
          <cell r="J4029">
            <v>41288</v>
          </cell>
        </row>
        <row r="4029">
          <cell r="L4029" t="str">
            <v>个</v>
          </cell>
          <cell r="M4029" t="str">
            <v>千克</v>
          </cell>
          <cell r="N4029" t="str">
            <v>1PC=10M</v>
          </cell>
          <cell r="O4029" t="str">
            <v>米</v>
          </cell>
        </row>
        <row r="4030">
          <cell r="A4030" t="str">
            <v>417085-9001-000</v>
          </cell>
          <cell r="B4030">
            <v>8544700000</v>
          </cell>
          <cell r="C4030" t="str">
            <v>光缆</v>
          </cell>
          <cell r="D4030" t="str">
            <v>4|3|每根光纤被覆|CARL ZEISS|417085-9001-000</v>
          </cell>
          <cell r="E4030">
            <v>999</v>
          </cell>
          <cell r="F4030" t="str">
            <v>L2233D18A008</v>
          </cell>
          <cell r="G4030">
            <v>40</v>
          </cell>
          <cell r="H4030" t="str">
            <v>光纤，玻璃+塑料，用于光的传导</v>
          </cell>
          <cell r="I4030" t="str">
            <v>FLEXBLE LIGHT GULDE 200,4.5/600MM</v>
          </cell>
          <cell r="J4030">
            <v>41373</v>
          </cell>
        </row>
        <row r="4030">
          <cell r="L4030" t="str">
            <v>个</v>
          </cell>
          <cell r="M4030" t="str">
            <v>千克</v>
          </cell>
          <cell r="N4030" t="str">
            <v>单位换算</v>
          </cell>
          <cell r="O4030" t="str">
            <v>米</v>
          </cell>
        </row>
        <row r="4031">
          <cell r="A4031" t="str">
            <v>400615-9430-000</v>
          </cell>
          <cell r="B4031">
            <v>8544700000</v>
          </cell>
          <cell r="C4031" t="str">
            <v>光缆</v>
          </cell>
          <cell r="D4031" t="str">
            <v>4|3|每根光纤被覆|CARL ZEISS|400615-9430-000</v>
          </cell>
          <cell r="E4031">
            <v>999</v>
          </cell>
          <cell r="F4031" t="str">
            <v>L2233D18A008</v>
          </cell>
          <cell r="G4031">
            <v>40</v>
          </cell>
          <cell r="H4031" t="str">
            <v>光纤，金属+玻璃，作为激光光源的传输工具</v>
          </cell>
          <cell r="I4031" t="str">
            <v>Patchcord</v>
          </cell>
          <cell r="J4031">
            <v>41474</v>
          </cell>
        </row>
        <row r="4031">
          <cell r="L4031" t="str">
            <v>个</v>
          </cell>
          <cell r="M4031" t="str">
            <v>千克</v>
          </cell>
          <cell r="N4031" t="str">
            <v>1PC=5M</v>
          </cell>
          <cell r="O4031" t="str">
            <v>米</v>
          </cell>
        </row>
        <row r="4032">
          <cell r="A4032" t="str">
            <v>000000-0529-746</v>
          </cell>
          <cell r="B4032">
            <v>8544700000</v>
          </cell>
          <cell r="C4032" t="str">
            <v>光缆</v>
          </cell>
          <cell r="D4032" t="str">
            <v>4|3|每根光纤被覆|CARL ZEISS|000000-0529-746</v>
          </cell>
          <cell r="E4032">
            <v>999</v>
          </cell>
          <cell r="F4032" t="str">
            <v>L2233D18A008</v>
          </cell>
          <cell r="G4032">
            <v>40</v>
          </cell>
          <cell r="H4032" t="str">
            <v>光纤（外面是绝缘材料,里面是玻璃纤维，波导作用,品牌:Carl Zeiss)</v>
          </cell>
          <cell r="I4032" t="str">
            <v>LWL-Patch cable  50/125 SC simplex 3m</v>
          </cell>
          <cell r="J4032">
            <v>41480</v>
          </cell>
        </row>
        <row r="4032">
          <cell r="L4032" t="str">
            <v>个</v>
          </cell>
          <cell r="M4032" t="str">
            <v>千克</v>
          </cell>
          <cell r="N4032" t="str">
            <v>单位换算</v>
          </cell>
          <cell r="O4032" t="str">
            <v>米</v>
          </cell>
        </row>
        <row r="4033">
          <cell r="A4033" t="str">
            <v>435540-9001-000</v>
          </cell>
          <cell r="B4033">
            <v>8544700000</v>
          </cell>
          <cell r="C4033" t="str">
            <v>光缆</v>
          </cell>
          <cell r="D4033" t="str">
            <v>4|3|每根光纤被覆|CARL ZEISS|435540-9001-000</v>
          </cell>
          <cell r="E4033">
            <v>999</v>
          </cell>
          <cell r="F4033" t="str">
            <v>L2233D18A008</v>
          </cell>
          <cell r="G4033">
            <v>40</v>
          </cell>
          <cell r="H4033" t="str">
            <v>光纤，玻璃纤维，光传输</v>
          </cell>
          <cell r="I4033" t="str">
            <v>FLEXLBLE LIGHT GUIDE 1500 ECO, 4.5/800MM</v>
          </cell>
          <cell r="J4033">
            <v>41521</v>
          </cell>
        </row>
        <row r="4033">
          <cell r="L4033" t="str">
            <v>个</v>
          </cell>
          <cell r="M4033" t="str">
            <v>千克</v>
          </cell>
          <cell r="N4033" t="str">
            <v>单位换算</v>
          </cell>
          <cell r="O4033" t="str">
            <v>米</v>
          </cell>
        </row>
        <row r="4034">
          <cell r="A4034" t="str">
            <v>417040-9210-000</v>
          </cell>
          <cell r="B4034">
            <v>8544700000</v>
          </cell>
          <cell r="C4034" t="str">
            <v>光缆</v>
          </cell>
          <cell r="D4034" t="str">
            <v>4|3|每根光纤被覆|CARL ZEISS|417040-9210-000</v>
          </cell>
          <cell r="E4034">
            <v>999</v>
          </cell>
          <cell r="F4034" t="str">
            <v>L2233D18A008</v>
          </cell>
          <cell r="G4034">
            <v>40</v>
          </cell>
          <cell r="H4034" t="str">
            <v>双支光纤，材质和用途同其他光纤</v>
          </cell>
          <cell r="I4034" t="str">
            <v>GOOSE-NECK LINGTGUIDE 1500-90</v>
          </cell>
          <cell r="J4034">
            <v>41568</v>
          </cell>
        </row>
        <row r="4034">
          <cell r="L4034" t="str">
            <v>个</v>
          </cell>
          <cell r="M4034" t="str">
            <v>千克</v>
          </cell>
          <cell r="N4034" t="str">
            <v>单位换算</v>
          </cell>
          <cell r="O4034" t="str">
            <v>米</v>
          </cell>
        </row>
        <row r="4035">
          <cell r="A4035" t="str">
            <v>266002-1121-819</v>
          </cell>
          <cell r="B4035">
            <v>8544700000</v>
          </cell>
          <cell r="C4035" t="str">
            <v>光缆</v>
          </cell>
          <cell r="D4035" t="str">
            <v>4|3|每根光纤被覆|CARL ZEISS|266002-1121-819</v>
          </cell>
          <cell r="E4035">
            <v>999</v>
          </cell>
          <cell r="F4035" t="str">
            <v>L2233D18A008</v>
          </cell>
          <cell r="G4035">
            <v>40</v>
          </cell>
          <cell r="H4035" t="str">
            <v>网线</v>
          </cell>
          <cell r="I4035" t="str">
            <v>CABLE NETWORK CAT5E 14FT</v>
          </cell>
          <cell r="J4035">
            <v>41746</v>
          </cell>
        </row>
        <row r="4035">
          <cell r="L4035" t="str">
            <v>个</v>
          </cell>
          <cell r="M4035" t="str">
            <v>千克</v>
          </cell>
          <cell r="N4035" t="str">
            <v>单位换算</v>
          </cell>
          <cell r="O4035" t="str">
            <v>米</v>
          </cell>
        </row>
        <row r="4036">
          <cell r="A4036" t="str">
            <v>000000-1873-308</v>
          </cell>
          <cell r="B4036">
            <v>8544700000</v>
          </cell>
          <cell r="C4036" t="str">
            <v>光缆</v>
          </cell>
          <cell r="D4036" t="str">
            <v>4|3|每根光纤被覆|CARL ZEISS|000000-1873-308</v>
          </cell>
          <cell r="E4036">
            <v>999</v>
          </cell>
          <cell r="F4036" t="str">
            <v>L2233D18A008</v>
          </cell>
          <cell r="G4036">
            <v>40</v>
          </cell>
          <cell r="H4036" t="str">
            <v>光纤</v>
          </cell>
          <cell r="I4036" t="str">
            <v>Fiber assembly SR </v>
          </cell>
          <cell r="J4036">
            <v>41810</v>
          </cell>
        </row>
        <row r="4036">
          <cell r="L4036" t="str">
            <v>个</v>
          </cell>
          <cell r="M4036" t="str">
            <v>千克</v>
          </cell>
          <cell r="N4036" t="str">
            <v>单位换算</v>
          </cell>
          <cell r="O4036" t="str">
            <v>米</v>
          </cell>
        </row>
        <row r="4037">
          <cell r="A4037" t="str">
            <v>348222-8097-000</v>
          </cell>
          <cell r="B4037">
            <v>8544700000</v>
          </cell>
          <cell r="C4037" t="str">
            <v>光缆</v>
          </cell>
          <cell r="D4037" t="str">
            <v>4|3|每根光纤被覆|CARL ZEISS|348222-8097-000</v>
          </cell>
          <cell r="E4037">
            <v>999</v>
          </cell>
          <cell r="F4037" t="str">
            <v>L2233D18A008</v>
          </cell>
          <cell r="G4037">
            <v>40</v>
          </cell>
          <cell r="H4037" t="str">
            <v>光纤</v>
          </cell>
          <cell r="I4037" t="str">
            <v>Fibre Optics Cable 2-pole</v>
          </cell>
          <cell r="J4037">
            <v>41823</v>
          </cell>
        </row>
        <row r="4037">
          <cell r="L4037" t="str">
            <v>个</v>
          </cell>
          <cell r="M4037" t="str">
            <v>千克</v>
          </cell>
          <cell r="N4037" t="str">
            <v>1PC=1M</v>
          </cell>
          <cell r="O4037" t="str">
            <v>米</v>
          </cell>
        </row>
        <row r="4038">
          <cell r="A4038" t="str">
            <v>303481-9016-000</v>
          </cell>
          <cell r="B4038">
            <v>8544700000</v>
          </cell>
          <cell r="C4038" t="str">
            <v>光缆</v>
          </cell>
          <cell r="D4038" t="str">
            <v>4|3|每根光纤被覆|CARL ZEISS|303481-9016-000</v>
          </cell>
          <cell r="E4038">
            <v>999</v>
          </cell>
          <cell r="F4038" t="str">
            <v>L2233D18A008</v>
          </cell>
          <cell r="G4038">
            <v>40</v>
          </cell>
          <cell r="H4038" t="str">
            <v>光纤</v>
          </cell>
          <cell r="I4038" t="str">
            <v>S-light guide,1.6m</v>
          </cell>
          <cell r="J4038">
            <v>41956</v>
          </cell>
        </row>
        <row r="4038">
          <cell r="L4038" t="str">
            <v>个</v>
          </cell>
          <cell r="M4038" t="str">
            <v>千克</v>
          </cell>
          <cell r="N4038" t="str">
            <v>1PC=1.6M</v>
          </cell>
          <cell r="O4038" t="str">
            <v>米</v>
          </cell>
        </row>
        <row r="4039">
          <cell r="A4039" t="str">
            <v>636001-9630-000</v>
          </cell>
          <cell r="B4039">
            <v>8544700000</v>
          </cell>
          <cell r="C4039" t="str">
            <v>光缆</v>
          </cell>
          <cell r="D4039" t="str">
            <v>4|3|每根光纤被覆|CARL ZEISS|636001-9630-000</v>
          </cell>
          <cell r="E4039">
            <v>999</v>
          </cell>
          <cell r="F4039" t="str">
            <v>L2233D18A008</v>
          </cell>
          <cell r="G4039">
            <v>40</v>
          </cell>
          <cell r="H4039" t="str">
            <v>光栅信号电缆</v>
          </cell>
          <cell r="I4039" t="str">
            <v>X-Kabel Wegmessung 2W5 bis MB6000</v>
          </cell>
          <cell r="J4039">
            <v>42122</v>
          </cell>
        </row>
        <row r="4039">
          <cell r="L4039" t="str">
            <v>个</v>
          </cell>
          <cell r="M4039" t="str">
            <v>千克</v>
          </cell>
          <cell r="N4039" t="str">
            <v>单位换算</v>
          </cell>
          <cell r="O4039" t="str">
            <v>米</v>
          </cell>
        </row>
        <row r="4040">
          <cell r="A4040" t="str">
            <v>266002-1137-721</v>
          </cell>
          <cell r="B4040">
            <v>8544700000</v>
          </cell>
          <cell r="C4040" t="str">
            <v>光缆</v>
          </cell>
          <cell r="D4040" t="str">
            <v>4|3|每根光纤被覆|CARL ZEISS|266002-1137-721</v>
          </cell>
          <cell r="E4040">
            <v>999</v>
          </cell>
          <cell r="F4040" t="str">
            <v>L2233D18A008</v>
          </cell>
          <cell r="G4040">
            <v>40</v>
          </cell>
          <cell r="H4040" t="str">
            <v>光纤</v>
          </cell>
          <cell r="I4040" t="str">
            <v>FIBER PATCHCORD EXTERNAL WEIMAR</v>
          </cell>
          <cell r="J4040">
            <v>42187</v>
          </cell>
        </row>
        <row r="4040">
          <cell r="L4040" t="str">
            <v>个</v>
          </cell>
          <cell r="M4040" t="str">
            <v>千克</v>
          </cell>
          <cell r="N4040" t="str">
            <v>1PC=1.8M</v>
          </cell>
          <cell r="O4040" t="str">
            <v>米</v>
          </cell>
        </row>
        <row r="4041">
          <cell r="A4041" t="str">
            <v>000000-1340-959</v>
          </cell>
          <cell r="B4041">
            <v>8544700000</v>
          </cell>
          <cell r="C4041" t="str">
            <v>光缆</v>
          </cell>
          <cell r="D4041" t="str">
            <v>4|3|每根光纤被覆|CARL ZEISS|000000-1340-959</v>
          </cell>
          <cell r="E4041">
            <v>999</v>
          </cell>
          <cell r="F4041" t="str">
            <v>L2233D18A008</v>
          </cell>
          <cell r="G4041">
            <v>40</v>
          </cell>
          <cell r="H4041" t="str">
            <v>光纤</v>
          </cell>
          <cell r="I4041" t="str">
            <v>Fibre 405nm</v>
          </cell>
          <cell r="J4041">
            <v>42249</v>
          </cell>
        </row>
        <row r="4041">
          <cell r="L4041" t="str">
            <v>个</v>
          </cell>
          <cell r="M4041" t="str">
            <v>千克</v>
          </cell>
          <cell r="N4041" t="str">
            <v>单位换算</v>
          </cell>
          <cell r="O4041" t="str">
            <v>米</v>
          </cell>
        </row>
        <row r="4042">
          <cell r="A4042" t="str">
            <v>000000-0580-000</v>
          </cell>
          <cell r="B4042">
            <v>8544700000</v>
          </cell>
          <cell r="C4042" t="str">
            <v>光缆</v>
          </cell>
          <cell r="D4042" t="str">
            <v>4|3|每根光纤被覆|CARL ZEISS|000000-0580-000</v>
          </cell>
          <cell r="E4042">
            <v>999</v>
          </cell>
          <cell r="F4042" t="str">
            <v>L2233D18A008</v>
          </cell>
          <cell r="G4042">
            <v>40</v>
          </cell>
          <cell r="H4042" t="str">
            <v>白光光纤电缆</v>
          </cell>
          <cell r="I4042" t="str">
            <v>Fiber cable for CFS</v>
          </cell>
          <cell r="J4042">
            <v>42255</v>
          </cell>
        </row>
        <row r="4042">
          <cell r="L4042" t="str">
            <v>个</v>
          </cell>
          <cell r="M4042" t="str">
            <v>千克</v>
          </cell>
          <cell r="N4042" t="str">
            <v>1PC=5M</v>
          </cell>
          <cell r="O4042" t="str">
            <v>米</v>
          </cell>
        </row>
        <row r="4043">
          <cell r="A4043" t="str">
            <v>303481-9230-000</v>
          </cell>
          <cell r="B4043">
            <v>8544700000</v>
          </cell>
          <cell r="C4043" t="str">
            <v>光缆</v>
          </cell>
          <cell r="D4043" t="str">
            <v>4|3|每根光纤被覆|CARL ZEISS|303481-9230-000</v>
          </cell>
          <cell r="E4043">
            <v>999</v>
          </cell>
          <cell r="F4043" t="str">
            <v>L2233D18A008</v>
          </cell>
          <cell r="G4043">
            <v>40</v>
          </cell>
          <cell r="H4043" t="str">
            <v>光缆</v>
          </cell>
          <cell r="I4043" t="str">
            <v>S-light guide.3.0m with 90-deg</v>
          </cell>
          <cell r="J4043">
            <v>42319</v>
          </cell>
        </row>
        <row r="4043">
          <cell r="L4043" t="str">
            <v>个</v>
          </cell>
          <cell r="M4043" t="str">
            <v>千克</v>
          </cell>
          <cell r="N4043" t="str">
            <v>单位换算</v>
          </cell>
          <cell r="O4043" t="str">
            <v>米</v>
          </cell>
        </row>
        <row r="4044">
          <cell r="A4044" t="str">
            <v>000000-0501-018</v>
          </cell>
          <cell r="B4044">
            <v>8544700000</v>
          </cell>
          <cell r="C4044" t="str">
            <v>光缆</v>
          </cell>
          <cell r="D4044" t="str">
            <v>4|3|每根光纤被覆|CARL ZEISS|000000-0501-018</v>
          </cell>
          <cell r="E4044">
            <v>999</v>
          </cell>
          <cell r="F4044" t="str">
            <v>L2233D18A008</v>
          </cell>
          <cell r="G4044">
            <v>40</v>
          </cell>
          <cell r="H4044" t="str">
            <v>光缆</v>
          </cell>
          <cell r="I4044" t="str">
            <v>Fibre optics Duplex 2,2/1mm black UL</v>
          </cell>
          <cell r="J4044">
            <v>42509</v>
          </cell>
        </row>
        <row r="4044">
          <cell r="L4044" t="str">
            <v>个</v>
          </cell>
          <cell r="M4044" t="str">
            <v>千克</v>
          </cell>
          <cell r="N4044" t="str">
            <v>单位换算</v>
          </cell>
          <cell r="O4044" t="str">
            <v>米</v>
          </cell>
        </row>
        <row r="4045">
          <cell r="A4045" t="str">
            <v>000000-0515-423</v>
          </cell>
          <cell r="B4045">
            <v>8544700000</v>
          </cell>
          <cell r="C4045" t="str">
            <v>光缆</v>
          </cell>
          <cell r="D4045" t="str">
            <v>4|3|每根光纤被覆|CARL ZEISS|000000-0515-423</v>
          </cell>
          <cell r="E4045">
            <v>999</v>
          </cell>
          <cell r="F4045" t="str">
            <v>L2233D18A008</v>
          </cell>
          <cell r="G4045">
            <v>40</v>
          </cell>
          <cell r="H4045" t="str">
            <v>光纤</v>
          </cell>
          <cell r="I4045" t="str">
            <v>Fibre</v>
          </cell>
          <cell r="J4045">
            <v>42538</v>
          </cell>
        </row>
        <row r="4045">
          <cell r="L4045" t="str">
            <v>个</v>
          </cell>
          <cell r="M4045" t="str">
            <v>千克</v>
          </cell>
          <cell r="N4045" t="str">
            <v>单位换算</v>
          </cell>
          <cell r="O4045" t="str">
            <v>米</v>
          </cell>
        </row>
        <row r="4046">
          <cell r="A4046" t="str">
            <v>000000-1308-360</v>
          </cell>
          <cell r="B4046">
            <v>8544700000</v>
          </cell>
          <cell r="C4046" t="str">
            <v>光缆</v>
          </cell>
          <cell r="D4046" t="str">
            <v>4|3|每根光纤被覆|CARL ZEISS|000000-1308-360</v>
          </cell>
          <cell r="E4046">
            <v>999</v>
          </cell>
          <cell r="F4046" t="str">
            <v>L2233D18A008</v>
          </cell>
          <cell r="G4046">
            <v>40</v>
          </cell>
          <cell r="H4046" t="str">
            <v>光纤</v>
          </cell>
          <cell r="I4046" t="str">
            <v>Fibre</v>
          </cell>
          <cell r="J4046">
            <v>42696</v>
          </cell>
        </row>
        <row r="4046">
          <cell r="L4046" t="str">
            <v>个</v>
          </cell>
          <cell r="M4046" t="str">
            <v>千克</v>
          </cell>
          <cell r="N4046" t="str">
            <v>1PC=5M</v>
          </cell>
          <cell r="O4046" t="str">
            <v>米</v>
          </cell>
        </row>
        <row r="4047">
          <cell r="A4047" t="str">
            <v>S9.2001.23</v>
          </cell>
          <cell r="B4047">
            <v>8544700000</v>
          </cell>
          <cell r="C4047" t="str">
            <v>光缆</v>
          </cell>
          <cell r="D4047" t="str">
            <v>4|3|每根光纤被覆|CARL ZEISS|S9.2001.23</v>
          </cell>
          <cell r="E4047">
            <v>999</v>
          </cell>
          <cell r="F4047" t="str">
            <v>L2233D18A008</v>
          </cell>
          <cell r="G4047">
            <v>40</v>
          </cell>
          <cell r="H4047" t="str">
            <v>光纤</v>
          </cell>
          <cell r="I4047" t="str">
            <v>light pipes</v>
          </cell>
          <cell r="J4047">
            <v>43724</v>
          </cell>
        </row>
        <row r="4047">
          <cell r="L4047" t="str">
            <v>个</v>
          </cell>
          <cell r="M4047" t="str">
            <v>千克</v>
          </cell>
          <cell r="N4047" t="str">
            <v>1PC= 2.5m</v>
          </cell>
          <cell r="O4047" t="str">
            <v>米</v>
          </cell>
        </row>
        <row r="4048">
          <cell r="A4048" t="str">
            <v>S9.2001.25</v>
          </cell>
          <cell r="B4048">
            <v>8544700000</v>
          </cell>
          <cell r="C4048" t="str">
            <v>光缆</v>
          </cell>
          <cell r="D4048" t="str">
            <v>4|3|每根光纤被覆|CARL ZEISS|S9.2001.25</v>
          </cell>
          <cell r="E4048">
            <v>999</v>
          </cell>
          <cell r="F4048" t="str">
            <v>L2233D18A008</v>
          </cell>
          <cell r="G4048">
            <v>40</v>
          </cell>
          <cell r="H4048" t="str">
            <v>光纤</v>
          </cell>
          <cell r="I4048" t="str">
            <v>light pipes</v>
          </cell>
          <cell r="J4048">
            <v>43724</v>
          </cell>
        </row>
        <row r="4048">
          <cell r="L4048" t="str">
            <v>个</v>
          </cell>
          <cell r="M4048" t="str">
            <v>千克</v>
          </cell>
          <cell r="N4048" t="str">
            <v>1PC= 2.5m</v>
          </cell>
          <cell r="O4048" t="str">
            <v>米</v>
          </cell>
        </row>
        <row r="4049">
          <cell r="A4049" t="str">
            <v>s9.2001.27</v>
          </cell>
          <cell r="B4049">
            <v>8544700000</v>
          </cell>
          <cell r="C4049" t="str">
            <v>光缆</v>
          </cell>
          <cell r="D4049" t="str">
            <v>4|3|每根光纤被覆|CARL ZEISS|S9.2001.27</v>
          </cell>
          <cell r="E4049">
            <v>999</v>
          </cell>
          <cell r="F4049" t="str">
            <v>L2233D18A008</v>
          </cell>
          <cell r="G4049">
            <v>40</v>
          </cell>
          <cell r="H4049" t="str">
            <v>光纤</v>
          </cell>
          <cell r="I4049" t="str">
            <v>light pipes</v>
          </cell>
          <cell r="J4049">
            <v>43767</v>
          </cell>
        </row>
        <row r="4049">
          <cell r="L4049" t="str">
            <v>个</v>
          </cell>
          <cell r="M4049" t="str">
            <v>千克</v>
          </cell>
          <cell r="N4049" t="str">
            <v>1PC= 25m</v>
          </cell>
          <cell r="O4049" t="str">
            <v>米</v>
          </cell>
        </row>
        <row r="4050">
          <cell r="A4050" t="str">
            <v>S9.2101.23</v>
          </cell>
          <cell r="B4050">
            <v>8544700000</v>
          </cell>
          <cell r="C4050" t="str">
            <v>光缆</v>
          </cell>
          <cell r="D4050" t="str">
            <v>4|3|每根光纤被覆|CARL ZEISS|S9.2101.23</v>
          </cell>
          <cell r="E4050">
            <v>999</v>
          </cell>
          <cell r="F4050" t="str">
            <v>L2233D18A008</v>
          </cell>
          <cell r="G4050">
            <v>40</v>
          </cell>
          <cell r="H4050" t="str">
            <v>光纤</v>
          </cell>
          <cell r="I4050" t="str">
            <v>light pipes</v>
          </cell>
          <cell r="J4050">
            <v>43724</v>
          </cell>
        </row>
        <row r="4050">
          <cell r="L4050" t="str">
            <v>个</v>
          </cell>
          <cell r="M4050" t="str">
            <v>千克</v>
          </cell>
          <cell r="N4050" t="str">
            <v>1PC= 2.5m</v>
          </cell>
          <cell r="O4050" t="str">
            <v>米</v>
          </cell>
        </row>
        <row r="4051">
          <cell r="A4051" t="str">
            <v>000000-0515-422</v>
          </cell>
          <cell r="B4051">
            <v>8544700000</v>
          </cell>
          <cell r="C4051" t="str">
            <v>光缆</v>
          </cell>
          <cell r="D4051" t="str">
            <v>4|3|每根光纤被覆|CARL ZEISS|000000-0515-422</v>
          </cell>
          <cell r="E4051">
            <v>999</v>
          </cell>
          <cell r="F4051" t="str">
            <v>L2233D18A008</v>
          </cell>
          <cell r="G4051">
            <v>40</v>
          </cell>
          <cell r="H4051" t="str">
            <v>液态光纤导管</v>
          </cell>
          <cell r="I4051" t="str">
            <v>liquid light guide</v>
          </cell>
          <cell r="J4051">
            <v>42794</v>
          </cell>
        </row>
        <row r="4051">
          <cell r="L4051" t="str">
            <v>个</v>
          </cell>
          <cell r="M4051" t="str">
            <v>千克</v>
          </cell>
          <cell r="N4051" t="str">
            <v>1PC=1.5M</v>
          </cell>
          <cell r="O4051" t="str">
            <v>米</v>
          </cell>
        </row>
        <row r="4052">
          <cell r="A4052" t="str">
            <v>000000-1317-160</v>
          </cell>
          <cell r="B4052">
            <v>8544700000</v>
          </cell>
          <cell r="C4052" t="str">
            <v>光缆</v>
          </cell>
          <cell r="D4052" t="str">
            <v>4|3|每根光纤被覆|CARL ZEISS|000000-1317-160</v>
          </cell>
          <cell r="E4052">
            <v>999</v>
          </cell>
          <cell r="F4052" t="str">
            <v>L2233D18A008</v>
          </cell>
          <cell r="G4052">
            <v>40</v>
          </cell>
          <cell r="H4052" t="str">
            <v>光纤</v>
          </cell>
          <cell r="I4052" t="str">
            <v>Fibre</v>
          </cell>
          <cell r="J4052">
            <v>42851</v>
          </cell>
        </row>
        <row r="4052">
          <cell r="L4052" t="str">
            <v>个</v>
          </cell>
          <cell r="M4052" t="str">
            <v>千克</v>
          </cell>
          <cell r="N4052" t="str">
            <v>单位换算</v>
          </cell>
          <cell r="O4052" t="str">
            <v>米</v>
          </cell>
        </row>
        <row r="4053">
          <cell r="A4053" t="str">
            <v>000000-0463-726</v>
          </cell>
          <cell r="B4053">
            <v>8544700000</v>
          </cell>
          <cell r="C4053" t="str">
            <v>光缆</v>
          </cell>
          <cell r="D4053" t="str">
            <v>4|3|每根光纤被覆|CARL ZEISS|000000-0463-726</v>
          </cell>
          <cell r="E4053">
            <v>999</v>
          </cell>
          <cell r="F4053" t="str">
            <v>L2233D18A008</v>
          </cell>
          <cell r="G4053">
            <v>40</v>
          </cell>
          <cell r="H4053" t="str">
            <v>光纤</v>
          </cell>
          <cell r="I4053" t="str">
            <v>LWL Patch cable 20m</v>
          </cell>
          <cell r="J4053">
            <v>42872</v>
          </cell>
        </row>
        <row r="4053">
          <cell r="L4053" t="str">
            <v>个</v>
          </cell>
          <cell r="M4053" t="str">
            <v>千克</v>
          </cell>
          <cell r="N4053" t="str">
            <v>单位换算</v>
          </cell>
          <cell r="O4053" t="str">
            <v>米</v>
          </cell>
        </row>
        <row r="4054">
          <cell r="A4054" t="str">
            <v>000000-0592-017</v>
          </cell>
          <cell r="B4054">
            <v>8544700000</v>
          </cell>
          <cell r="C4054" t="str">
            <v>光缆</v>
          </cell>
          <cell r="D4054" t="str">
            <v>4|3|每根光纤被覆|CARL ZEISS|000000-0592-017</v>
          </cell>
          <cell r="E4054">
            <v>999</v>
          </cell>
          <cell r="F4054" t="str">
            <v>L2233D18A008</v>
          </cell>
          <cell r="G4054">
            <v>40</v>
          </cell>
          <cell r="H4054" t="str">
            <v>光纤</v>
          </cell>
          <cell r="I4054" t="str">
            <v>LWL-patch cable 0.5m</v>
          </cell>
          <cell r="J4054">
            <v>42996</v>
          </cell>
        </row>
        <row r="4054">
          <cell r="L4054" t="str">
            <v>个</v>
          </cell>
          <cell r="M4054" t="str">
            <v>千克</v>
          </cell>
          <cell r="N4054" t="str">
            <v>单位换算</v>
          </cell>
          <cell r="O4054" t="str">
            <v>米</v>
          </cell>
        </row>
        <row r="4055">
          <cell r="A4055" t="str">
            <v>000000-0592-018</v>
          </cell>
          <cell r="B4055">
            <v>8544700000</v>
          </cell>
          <cell r="C4055" t="str">
            <v>光缆</v>
          </cell>
          <cell r="D4055" t="str">
            <v>4|3|每根光纤被覆|CARL ZEISS|000000-0592-018</v>
          </cell>
          <cell r="E4055">
            <v>999</v>
          </cell>
          <cell r="F4055" t="str">
            <v>L2233D18A008</v>
          </cell>
          <cell r="G4055">
            <v>40</v>
          </cell>
          <cell r="H4055" t="str">
            <v>光纤</v>
          </cell>
          <cell r="I4055" t="str">
            <v>LWL patch cable 3m</v>
          </cell>
          <cell r="J4055">
            <v>42996</v>
          </cell>
        </row>
        <row r="4055">
          <cell r="L4055" t="str">
            <v>个</v>
          </cell>
          <cell r="M4055" t="str">
            <v>千克</v>
          </cell>
          <cell r="N4055" t="str">
            <v>1PC=3M</v>
          </cell>
          <cell r="O4055" t="str">
            <v>米</v>
          </cell>
        </row>
        <row r="4056">
          <cell r="A4056" t="str">
            <v>400615-9410-000</v>
          </cell>
          <cell r="B4056">
            <v>8544700000</v>
          </cell>
          <cell r="C4056" t="str">
            <v>光缆</v>
          </cell>
          <cell r="D4056" t="str">
            <v>4|3|每根光纤被覆|CARL ZEISS|400615-9410-000</v>
          </cell>
          <cell r="E4056">
            <v>999</v>
          </cell>
          <cell r="F4056" t="str">
            <v>L2233D18A008</v>
          </cell>
          <cell r="G4056">
            <v>40</v>
          </cell>
          <cell r="H4056" t="str">
            <v>光纤</v>
          </cell>
          <cell r="I4056" t="str">
            <v> Light guide for Spinning Disk CSU-X1</v>
          </cell>
          <cell r="J4056">
            <v>43007</v>
          </cell>
        </row>
        <row r="4056">
          <cell r="L4056" t="str">
            <v>个</v>
          </cell>
          <cell r="M4056" t="str">
            <v>千克</v>
          </cell>
          <cell r="N4056" t="str">
            <v>1PC=3M</v>
          </cell>
          <cell r="O4056" t="str">
            <v>米</v>
          </cell>
        </row>
        <row r="4057">
          <cell r="A4057" t="str">
            <v>417075-9040-000</v>
          </cell>
          <cell r="B4057">
            <v>8544700000</v>
          </cell>
          <cell r="C4057" t="str">
            <v>光缆</v>
          </cell>
          <cell r="D4057" t="str">
            <v>4|3|每根光纤被覆|CARL ZEISS|417075-9040-000</v>
          </cell>
          <cell r="E4057">
            <v>999</v>
          </cell>
          <cell r="F4057" t="str">
            <v>L2233D18A008</v>
          </cell>
          <cell r="G4057">
            <v>40</v>
          </cell>
          <cell r="H4057" t="str">
            <v>光纤</v>
          </cell>
          <cell r="I4057" t="str">
            <v>GOOSENECK LIGHT GUIDE</v>
          </cell>
          <cell r="J4057">
            <v>43131</v>
          </cell>
        </row>
        <row r="4057">
          <cell r="L4057" t="str">
            <v>个</v>
          </cell>
          <cell r="M4057" t="str">
            <v>千克</v>
          </cell>
          <cell r="N4057" t="str">
            <v>1PC=0.62M</v>
          </cell>
          <cell r="O4057" t="str">
            <v>米</v>
          </cell>
        </row>
        <row r="4058">
          <cell r="A4058" t="str">
            <v>302581-0299-000</v>
          </cell>
          <cell r="B4058">
            <v>8544700000</v>
          </cell>
          <cell r="C4058" t="str">
            <v>光缆</v>
          </cell>
          <cell r="D4058" t="str">
            <v>4|3|每根光纤被覆|CARL ZEISS|302581-0299-000</v>
          </cell>
          <cell r="E4058">
            <v>999</v>
          </cell>
          <cell r="F4058" t="str">
            <v>L2233D18A008</v>
          </cell>
          <cell r="G4058">
            <v>40</v>
          </cell>
          <cell r="H4058" t="str">
            <v>光纤（显微镜光传输媒介
原理：全反射
材质：玻璃纤维
适用机型：Pentero ，Pentero 800， Pentero 900）
</v>
          </cell>
          <cell r="I4058" t="str">
            <v>LIGHT   GUIDE  FOR   PENTERO</v>
          </cell>
          <cell r="J4058">
            <v>43084</v>
          </cell>
        </row>
        <row r="4058">
          <cell r="L4058" t="str">
            <v>个</v>
          </cell>
          <cell r="M4058" t="str">
            <v>千克</v>
          </cell>
          <cell r="N4058" t="str">
            <v>1PC=5.35M</v>
          </cell>
          <cell r="O4058" t="str">
            <v>米</v>
          </cell>
        </row>
        <row r="4059">
          <cell r="A4059" t="str">
            <v>302681-0799-000</v>
          </cell>
          <cell r="B4059">
            <v>8544700000</v>
          </cell>
          <cell r="C4059" t="str">
            <v>光缆</v>
          </cell>
          <cell r="D4059" t="str">
            <v>4|3|每根光纤被覆|CARL ZEISS|302681-0799-000</v>
          </cell>
          <cell r="E4059">
            <v>999</v>
          </cell>
          <cell r="F4059" t="str">
            <v>L2233D18A008</v>
          </cell>
          <cell r="G4059">
            <v>40</v>
          </cell>
          <cell r="H4059" t="str">
            <v>光纤，用来传输显微镜照明光，从灯箱到显微镜机头。玻璃纤维+外层护套。用于Rescan700</v>
          </cell>
          <cell r="I4059" t="str">
            <v>RESCAN FILBEROPTICAL CABLE 2.15M(SCHOTT)</v>
          </cell>
          <cell r="J4059">
            <v>43209</v>
          </cell>
        </row>
        <row r="4059">
          <cell r="L4059" t="str">
            <v>个</v>
          </cell>
          <cell r="M4059" t="str">
            <v>千克</v>
          </cell>
          <cell r="N4059" t="str">
            <v>1PC=2.15M</v>
          </cell>
          <cell r="O4059" t="str">
            <v>米</v>
          </cell>
        </row>
        <row r="4060">
          <cell r="A4060" t="str">
            <v>302681-8425-500</v>
          </cell>
          <cell r="B4060">
            <v>8544700000</v>
          </cell>
          <cell r="C4060" t="str">
            <v>光缆</v>
          </cell>
          <cell r="D4060" t="str">
            <v>4|3|每根光纤被覆|CARL ZEISS|302681-8425-500</v>
          </cell>
          <cell r="E4060">
            <v>999</v>
          </cell>
          <cell r="F4060" t="str">
            <v>L2233D18A008</v>
          </cell>
          <cell r="G4060">
            <v>40</v>
          </cell>
          <cell r="H4060" t="str">
            <v>OCT光纤，传输840nmOCT 扫描光</v>
          </cell>
          <cell r="I4060" t="str">
            <v>SC EXTERNAL FIBER FOR OCT ENGINE 11</v>
          </cell>
          <cell r="J4060">
            <v>43209</v>
          </cell>
        </row>
        <row r="4060">
          <cell r="L4060" t="str">
            <v>个</v>
          </cell>
          <cell r="M4060" t="str">
            <v>千克</v>
          </cell>
          <cell r="N4060" t="str">
            <v>1PC=6M</v>
          </cell>
          <cell r="O4060" t="str">
            <v>米</v>
          </cell>
        </row>
        <row r="4061">
          <cell r="A4061" t="str">
            <v>417075-9004-000</v>
          </cell>
          <cell r="B4061">
            <v>8544700000</v>
          </cell>
          <cell r="C4061" t="str">
            <v>光缆</v>
          </cell>
          <cell r="D4061" t="str">
            <v>4|3|每根光纤被覆|CARL ZEISS|417075-9004-000</v>
          </cell>
          <cell r="E4061">
            <v>999</v>
          </cell>
          <cell r="F4061" t="str">
            <v>L2233D18A008</v>
          </cell>
          <cell r="G4061">
            <v>40</v>
          </cell>
          <cell r="H4061" t="str">
            <v>双支光纤</v>
          </cell>
          <cell r="I4061" t="str">
            <v>FLEXIBLE LIGHT GUIDE</v>
          </cell>
          <cell r="J4061">
            <v>43383</v>
          </cell>
        </row>
        <row r="4061">
          <cell r="L4061" t="str">
            <v>个</v>
          </cell>
          <cell r="M4061" t="str">
            <v>千克</v>
          </cell>
          <cell r="N4061" t="str">
            <v>1PC=1M</v>
          </cell>
          <cell r="O4061" t="str">
            <v>米</v>
          </cell>
        </row>
        <row r="4062">
          <cell r="A4062" t="str">
            <v>303481-9030-000</v>
          </cell>
          <cell r="B4062">
            <v>8544700000</v>
          </cell>
          <cell r="C4062" t="str">
            <v>光缆</v>
          </cell>
          <cell r="D4062" t="str">
            <v>4|3|每根光纤被覆|CARL ZEISS|303481-9030-000</v>
          </cell>
          <cell r="E4062">
            <v>999</v>
          </cell>
          <cell r="F4062" t="str">
            <v>L2233D18A008</v>
          </cell>
          <cell r="G4062">
            <v>40</v>
          </cell>
          <cell r="H4062" t="str">
            <v>光缆</v>
          </cell>
          <cell r="I4062" t="str">
            <v>light guide</v>
          </cell>
          <cell r="J4062">
            <v>43404</v>
          </cell>
        </row>
        <row r="4062">
          <cell r="L4062" t="str">
            <v>个</v>
          </cell>
          <cell r="M4062" t="str">
            <v>千克</v>
          </cell>
          <cell r="N4062" t="str">
            <v>单位换算</v>
          </cell>
          <cell r="O4062" t="str">
            <v>米</v>
          </cell>
        </row>
        <row r="4063">
          <cell r="A4063" t="str">
            <v>522012-0000-000</v>
          </cell>
          <cell r="B4063">
            <v>9002909090</v>
          </cell>
          <cell r="C4063" t="str">
            <v>3倍单筒校准镜</v>
          </cell>
          <cell r="D4063" t="str">
            <v>4|3|用于校准显微镜光路|已装配|Carl Zeiss|522012-0000-000</v>
          </cell>
          <cell r="E4063">
            <v>999</v>
          </cell>
          <cell r="F4063" t="str">
            <v>L2233D18A008</v>
          </cell>
        </row>
        <row r="4063">
          <cell r="H4063" t="str">
            <v>3倍单筒校准镜</v>
          </cell>
          <cell r="I4063" t="str">
            <v>Mono 3x12 B Classic</v>
          </cell>
          <cell r="J4063">
            <v>43529</v>
          </cell>
        </row>
        <row r="4063">
          <cell r="L4063" t="str">
            <v>个</v>
          </cell>
          <cell r="M4063" t="str">
            <v>千克</v>
          </cell>
        </row>
        <row r="4063">
          <cell r="O4063" t="str">
            <v>个</v>
          </cell>
        </row>
        <row r="4064">
          <cell r="A4064" t="str">
            <v>421452-9700-000</v>
          </cell>
          <cell r="B4064">
            <v>9002909090</v>
          </cell>
          <cell r="C4064" t="str">
            <v>平场复消色差水镜</v>
          </cell>
          <cell r="D4064" t="str">
            <v>4|3|放大样品成像|已装配|Carl Zeiss|421452-9700-000</v>
          </cell>
          <cell r="E4064">
            <v>999</v>
          </cell>
          <cell r="F4064" t="str">
            <v>L2233D18A008</v>
          </cell>
        </row>
        <row r="4064">
          <cell r="H4064" t="str">
            <v>平场复消色差DIC水镜20x(NA1.0)</v>
          </cell>
          <cell r="I4064" t="str">
            <v>W Plan-Apochromat 20x/1.0 DIC UV-VIS</v>
          </cell>
          <cell r="J4064">
            <v>43657</v>
          </cell>
        </row>
        <row r="4064">
          <cell r="L4064" t="str">
            <v>个</v>
          </cell>
          <cell r="M4064" t="str">
            <v>千克</v>
          </cell>
        </row>
        <row r="4064">
          <cell r="O4064" t="str">
            <v>个</v>
          </cell>
        </row>
        <row r="4065">
          <cell r="A4065" t="str">
            <v>421767-9973-799</v>
          </cell>
          <cell r="B4065">
            <v>9002909090</v>
          </cell>
          <cell r="C4065" t="str">
            <v>平场复消色差水镜</v>
          </cell>
          <cell r="D4065" t="str">
            <v>4|3|放大样品成像|已装配|Carl Zeiss|421767-9973-799</v>
          </cell>
          <cell r="E4065">
            <v>999</v>
          </cell>
          <cell r="F4065" t="str">
            <v>L2233D18A008</v>
          </cell>
        </row>
        <row r="4065">
          <cell r="H4065" t="str">
            <v>C-平场复消色差40倍水镜:用于显微镜放大观察</v>
          </cell>
          <cell r="I4065" t="str">
            <v>Objective C-Apo 40x/1.2 W Corr</v>
          </cell>
          <cell r="J4065">
            <v>43985</v>
          </cell>
        </row>
        <row r="4065">
          <cell r="L4065" t="str">
            <v>个</v>
          </cell>
          <cell r="M4065" t="str">
            <v>千克</v>
          </cell>
        </row>
        <row r="4065">
          <cell r="O4065" t="str">
            <v>个</v>
          </cell>
        </row>
        <row r="4066">
          <cell r="A4066" t="str">
            <v>421480-9900-000</v>
          </cell>
          <cell r="B4066">
            <v>9002909090</v>
          </cell>
          <cell r="C4066" t="str">
            <v>平场复消色差水镜</v>
          </cell>
          <cell r="D4066" t="str">
            <v>4|3|放大样品成像|已装配|Carl Zeiss|421480-9900-000</v>
          </cell>
          <cell r="E4066">
            <v>999</v>
          </cell>
          <cell r="F4066" t="str">
            <v>L2233D18A008</v>
          </cell>
        </row>
        <row r="4066">
          <cell r="H4066" t="str">
            <v>平场复消色差水镜63x(NA1.0)</v>
          </cell>
          <cell r="I4066" t="str">
            <v>W Plan-Apochromat 63x/1.0 M27</v>
          </cell>
          <cell r="J4066">
            <v>43894</v>
          </cell>
        </row>
        <row r="4066">
          <cell r="L4066" t="str">
            <v>个</v>
          </cell>
          <cell r="M4066" t="str">
            <v>千克</v>
          </cell>
        </row>
        <row r="4066">
          <cell r="O4066" t="str">
            <v>个</v>
          </cell>
        </row>
        <row r="4067">
          <cell r="A4067" t="str">
            <v>000000-2225-762</v>
          </cell>
          <cell r="B4067">
            <v>9002909090</v>
          </cell>
          <cell r="C4067" t="str">
            <v>校正辅助镜</v>
          </cell>
          <cell r="D4067" t="str">
            <v>4|3|用于校准显微镜光路|已装配|Carl Zeiss|000000-2225-762</v>
          </cell>
          <cell r="E4067">
            <v>999</v>
          </cell>
          <cell r="F4067" t="str">
            <v>L2233D18A008</v>
          </cell>
        </row>
        <row r="4067">
          <cell r="H4067" t="str">
            <v>校正辅助镜：将配件安装至物镜位置，光斑照射到配件上，根据光斑位置矫正光路。</v>
          </cell>
          <cell r="I4067" t="str">
            <v>Pupil adjusting aid</v>
          </cell>
          <cell r="J4067">
            <v>43909</v>
          </cell>
        </row>
        <row r="4067">
          <cell r="L4067" t="str">
            <v>个</v>
          </cell>
          <cell r="M4067" t="str">
            <v>千克</v>
          </cell>
        </row>
        <row r="4067">
          <cell r="O4067" t="str">
            <v>个</v>
          </cell>
        </row>
        <row r="4068">
          <cell r="A4068" t="str">
            <v>302581-9052-000</v>
          </cell>
          <cell r="B4068">
            <v>9002909090</v>
          </cell>
          <cell r="C4068" t="str">
            <v>蓝荧光检测模块</v>
          </cell>
          <cell r="D4068" t="str">
            <v>4|3|手术显微镜用|已装配|Carl Zeiss|302581-9052-000</v>
          </cell>
          <cell r="E4068">
            <v>999</v>
          </cell>
          <cell r="F4068" t="str">
            <v>L2233D18A008</v>
          </cell>
        </row>
        <row r="4068">
          <cell r="H4068" t="str">
            <v>中文品名：蓝荧光检测模块
功能用途：用于显微镜荧光功能验证
原理：特定波长的光照射会反射出特定波长的光
材质：铝合金外壳
适用机型：OPMI Pentero/Pentero 800/Pentero 900/Kinevo 900</v>
          </cell>
          <cell r="I4068" t="str">
            <v>Fluorescence Target blue 400</v>
          </cell>
          <cell r="J4068">
            <v>43916</v>
          </cell>
        </row>
        <row r="4068">
          <cell r="L4068" t="str">
            <v>个</v>
          </cell>
          <cell r="M4068" t="str">
            <v>千克</v>
          </cell>
        </row>
        <row r="4068">
          <cell r="O4068" t="str">
            <v>个</v>
          </cell>
        </row>
        <row r="4069">
          <cell r="A4069" t="str">
            <v>301503-9901-000</v>
          </cell>
          <cell r="B4069">
            <v>9002909090</v>
          </cell>
          <cell r="C4069" t="str">
            <v>分光器</v>
          </cell>
          <cell r="D4069" t="str">
            <v>4|3|显微镜用|已装配|Carl Zeiss|301503-9901-000</v>
          </cell>
          <cell r="E4069">
            <v>999</v>
          </cell>
          <cell r="F4069" t="str">
            <v>L2233D18A008</v>
          </cell>
          <cell r="G4069">
            <v>41</v>
          </cell>
          <cell r="H4069" t="str">
            <v>分光器(已装配,用在手术显微镜上的配件,品牌:Carl Zeiss)</v>
          </cell>
          <cell r="I4069" t="str">
            <v>Beamsplitter 20-80 </v>
          </cell>
          <cell r="J4069">
            <v>0</v>
          </cell>
        </row>
        <row r="4069">
          <cell r="L4069" t="str">
            <v>个</v>
          </cell>
          <cell r="M4069" t="str">
            <v>千克</v>
          </cell>
        </row>
        <row r="4069">
          <cell r="O4069" t="str">
            <v>个</v>
          </cell>
        </row>
        <row r="4070">
          <cell r="A4070" t="str">
            <v>000000-1040-085</v>
          </cell>
          <cell r="B4070">
            <v>9002909090</v>
          </cell>
          <cell r="C4070" t="str">
            <v>分光器</v>
          </cell>
          <cell r="D4070" t="str">
            <v>4|3|显微镜用|已装配|Carl Zeiss|000000-1040-085</v>
          </cell>
          <cell r="E4070">
            <v>999</v>
          </cell>
          <cell r="F4070" t="str">
            <v>L2233D18A008</v>
          </cell>
          <cell r="G4070">
            <v>41</v>
          </cell>
          <cell r="H4070" t="str">
            <v>桥式分光器（已装配,用在手术显微镜上的配件,品牌:Carl Zeiss)</v>
          </cell>
          <cell r="I4070" t="str">
            <v>Stereo Bridge </v>
          </cell>
          <cell r="J4070">
            <v>0</v>
          </cell>
        </row>
        <row r="4070">
          <cell r="L4070" t="str">
            <v>个</v>
          </cell>
          <cell r="M4070" t="str">
            <v>千克</v>
          </cell>
        </row>
        <row r="4070">
          <cell r="O4070" t="str">
            <v>个</v>
          </cell>
        </row>
        <row r="4071">
          <cell r="A4071" t="str">
            <v>425145-9000-000</v>
          </cell>
          <cell r="B4071">
            <v>9002909090</v>
          </cell>
          <cell r="C4071" t="str">
            <v>分光器</v>
          </cell>
          <cell r="D4071" t="str">
            <v>4|3|显微镜用|已装配|Carl Zeiss|425145-9000-000</v>
          </cell>
          <cell r="E4071">
            <v>999</v>
          </cell>
          <cell r="F4071" t="str">
            <v>L2233D18A008</v>
          </cell>
          <cell r="G4071">
            <v>41</v>
          </cell>
          <cell r="H4071" t="str">
            <v>分光器(已装配,用在手术显微镜上的配件,品牌:Carl Zeiss)</v>
          </cell>
          <cell r="I4071" t="str">
            <v>Center component for multidiscussiofor tube carrier left and right for "Axio Scope"</v>
          </cell>
          <cell r="J4071">
            <v>0</v>
          </cell>
        </row>
        <row r="4071">
          <cell r="L4071" t="str">
            <v>个</v>
          </cell>
          <cell r="M4071" t="str">
            <v>千克</v>
          </cell>
        </row>
        <row r="4071">
          <cell r="O4071" t="str">
            <v>个</v>
          </cell>
        </row>
        <row r="4072">
          <cell r="A4072" t="str">
            <v>301681-9008-000</v>
          </cell>
          <cell r="B4072">
            <v>9002909090</v>
          </cell>
          <cell r="C4072" t="str">
            <v>分光器</v>
          </cell>
          <cell r="D4072" t="str">
            <v>4|3|显微镜用|已装配|Carl Zeiss|301681-9008-000</v>
          </cell>
          <cell r="E4072">
            <v>999</v>
          </cell>
          <cell r="F4072" t="str">
            <v>L2233D18A008</v>
          </cell>
          <cell r="G4072">
            <v>41</v>
          </cell>
          <cell r="H4072" t="str">
            <v>分光器(已装配,用在手术显微镜上的配件,品牌:Carl Zeiss)</v>
          </cell>
          <cell r="I4072" t="str">
            <v>Video lens VOL 802</v>
          </cell>
          <cell r="J4072">
            <v>0</v>
          </cell>
        </row>
        <row r="4072">
          <cell r="L4072" t="str">
            <v>个</v>
          </cell>
          <cell r="M4072" t="str">
            <v>千克</v>
          </cell>
        </row>
        <row r="4072">
          <cell r="O4072" t="str">
            <v>个</v>
          </cell>
        </row>
        <row r="4073">
          <cell r="A4073" t="str">
            <v>266002-1131-091</v>
          </cell>
          <cell r="B4073">
            <v>9002909090</v>
          </cell>
          <cell r="C4073" t="str">
            <v>分光器</v>
          </cell>
          <cell r="D4073" t="str">
            <v>4|3|显微镜用|已装配|Carl Zeiss|266002-1131-091</v>
          </cell>
          <cell r="E4073">
            <v>999</v>
          </cell>
          <cell r="F4073" t="str">
            <v>L2233D18A008</v>
          </cell>
          <cell r="G4073">
            <v>41</v>
          </cell>
          <cell r="H4073" t="str">
            <v>分光器(已装配,用在手术显微镜上的配件,品牌:Carl Zeiss)</v>
          </cell>
          <cell r="I4073" t="str">
            <v>FRU SD-OCT SPECTROMETER SS</v>
          </cell>
          <cell r="J4073">
            <v>0</v>
          </cell>
        </row>
        <row r="4073">
          <cell r="L4073" t="str">
            <v>个</v>
          </cell>
          <cell r="M4073" t="str">
            <v>千克</v>
          </cell>
        </row>
        <row r="4073">
          <cell r="O4073" t="str">
            <v>个</v>
          </cell>
        </row>
        <row r="4074">
          <cell r="A4074" t="str">
            <v>301513-9902-000</v>
          </cell>
          <cell r="B4074">
            <v>9002909090</v>
          </cell>
          <cell r="C4074" t="str">
            <v>分光器</v>
          </cell>
          <cell r="D4074" t="str">
            <v>4|3|显微镜用|已装配|Carl Zeiss|301513-9902-000</v>
          </cell>
          <cell r="E4074">
            <v>999</v>
          </cell>
          <cell r="F4074" t="str">
            <v>L2233D18A008</v>
          </cell>
          <cell r="G4074">
            <v>41</v>
          </cell>
          <cell r="H4074" t="str">
            <v>分光器(已装配,用在手术显微镜上的配件,品牌:Carl Zeiss)</v>
          </cell>
          <cell r="I4074" t="str">
            <v>Beam splitter 50 </v>
          </cell>
          <cell r="J4074">
            <v>40738</v>
          </cell>
        </row>
        <row r="4074">
          <cell r="L4074" t="str">
            <v>个</v>
          </cell>
          <cell r="M4074" t="str">
            <v>千克</v>
          </cell>
        </row>
        <row r="4074">
          <cell r="O4074" t="str">
            <v>个</v>
          </cell>
        </row>
        <row r="4075">
          <cell r="A4075" t="str">
            <v>000000-1069-229</v>
          </cell>
          <cell r="B4075">
            <v>9002909090</v>
          </cell>
          <cell r="C4075" t="str">
            <v>分光器</v>
          </cell>
          <cell r="D4075" t="str">
            <v>4|3|显微镜用|已装配|Carl Zeiss|000000-1069-229</v>
          </cell>
          <cell r="E4075">
            <v>999</v>
          </cell>
          <cell r="F4075" t="str">
            <v>L2233D18A008</v>
          </cell>
          <cell r="G4075">
            <v>41</v>
          </cell>
          <cell r="H4075" t="str">
            <v>分光器(已装配,光学显微镜上的配件,品牌:Carl Zeiss)</v>
          </cell>
          <cell r="I4075" t="str">
            <v>Beam path switching mot</v>
          </cell>
          <cell r="J4075">
            <v>0</v>
          </cell>
        </row>
        <row r="4075">
          <cell r="L4075" t="str">
            <v>个</v>
          </cell>
          <cell r="M4075" t="str">
            <v>千克</v>
          </cell>
        </row>
        <row r="4075">
          <cell r="O4075" t="str">
            <v>个</v>
          </cell>
        </row>
        <row r="4076">
          <cell r="A4076" t="str">
            <v>000000-1258-145</v>
          </cell>
          <cell r="B4076">
            <v>9002909090</v>
          </cell>
          <cell r="C4076" t="str">
            <v>分光器</v>
          </cell>
          <cell r="D4076" t="str">
            <v>4|3|显微镜用|已装配|Carl Zeiss|000000-1258-145</v>
          </cell>
          <cell r="E4076">
            <v>999</v>
          </cell>
          <cell r="F4076" t="str">
            <v>L2233D18A008</v>
          </cell>
          <cell r="G4076">
            <v>41</v>
          </cell>
          <cell r="H4076" t="str">
            <v>分光器(已装配,用在手术显微镜上的配件,品牌:Carl Zeiss)</v>
          </cell>
          <cell r="I4076" t="str">
            <v>Beam splitter,DMR=30MM193NM</v>
          </cell>
          <cell r="J4076">
            <v>41724</v>
          </cell>
        </row>
        <row r="4076">
          <cell r="L4076" t="str">
            <v>个</v>
          </cell>
          <cell r="M4076" t="str">
            <v>千克</v>
          </cell>
        </row>
        <row r="4076">
          <cell r="O4076" t="str">
            <v>个</v>
          </cell>
        </row>
        <row r="4077">
          <cell r="A4077" t="str">
            <v>303750-9001-000</v>
          </cell>
          <cell r="B4077">
            <v>9002909090</v>
          </cell>
          <cell r="C4077" t="str">
            <v>分光器</v>
          </cell>
          <cell r="D4077" t="str">
            <v>4|3|显微镜用|已装配|Carl Zeiss|303750-9001-000</v>
          </cell>
          <cell r="E4077">
            <v>999</v>
          </cell>
          <cell r="F4077" t="str">
            <v>L2233D18A008</v>
          </cell>
          <cell r="G4077">
            <v>41</v>
          </cell>
          <cell r="H4077" t="str">
            <v>分光器(已装配,用在手术显微镜上的配件,品牌:Carl Zeiss)</v>
          </cell>
          <cell r="I4077" t="str">
            <v>TRENION 3D HD Stereo Beam Splitter </v>
          </cell>
          <cell r="J4077">
            <v>41732</v>
          </cell>
        </row>
        <row r="4077">
          <cell r="L4077" t="str">
            <v>个</v>
          </cell>
          <cell r="M4077" t="str">
            <v>千克</v>
          </cell>
        </row>
        <row r="4077">
          <cell r="O4077" t="str">
            <v>个</v>
          </cell>
        </row>
        <row r="4078">
          <cell r="A4078" t="str">
            <v>425146-8300-000</v>
          </cell>
          <cell r="B4078">
            <v>9002909090</v>
          </cell>
          <cell r="C4078" t="str">
            <v>分光器</v>
          </cell>
          <cell r="D4078" t="str">
            <v>4|3|显微镜用|已装配|Carl Zeiss|425146-8300-000</v>
          </cell>
          <cell r="E4078">
            <v>999</v>
          </cell>
          <cell r="F4078" t="str">
            <v>L2233D18A008</v>
          </cell>
          <cell r="G4078">
            <v>41</v>
          </cell>
          <cell r="H4078" t="str">
            <v>分光划尺</v>
          </cell>
          <cell r="I4078" t="str">
            <v>Slider for Intermediate phototube,left port</v>
          </cell>
          <cell r="J4078">
            <v>42135</v>
          </cell>
        </row>
        <row r="4078">
          <cell r="L4078" t="str">
            <v>个</v>
          </cell>
          <cell r="M4078" t="str">
            <v>千克</v>
          </cell>
        </row>
        <row r="4078">
          <cell r="O4078" t="str">
            <v>个</v>
          </cell>
        </row>
        <row r="4079">
          <cell r="A4079" t="str">
            <v>266002-1148-819</v>
          </cell>
          <cell r="B4079">
            <v>9002909090</v>
          </cell>
          <cell r="C4079" t="str">
            <v>分光器</v>
          </cell>
          <cell r="D4079" t="str">
            <v>4|3|显微镜用|已装配|Carl Zeiss|266002-1148-819</v>
          </cell>
          <cell r="E4079">
            <v>999</v>
          </cell>
          <cell r="F4079" t="str">
            <v>L2233D18A008</v>
          </cell>
          <cell r="G4079">
            <v>41</v>
          </cell>
          <cell r="H4079" t="str">
            <v>光谱仪</v>
          </cell>
          <cell r="I4079" t="str">
            <v>FRU CIRRUS 6.5 SPECTROMETER</v>
          </cell>
          <cell r="J4079">
            <v>42165</v>
          </cell>
        </row>
        <row r="4079">
          <cell r="L4079" t="str">
            <v>个</v>
          </cell>
          <cell r="M4079" t="str">
            <v>千克</v>
          </cell>
        </row>
        <row r="4079">
          <cell r="O4079" t="str">
            <v>个</v>
          </cell>
        </row>
        <row r="4080">
          <cell r="A4080" t="str">
            <v>426141-9011-000</v>
          </cell>
          <cell r="B4080">
            <v>9002909090</v>
          </cell>
          <cell r="C4080" t="str">
            <v>分光器</v>
          </cell>
          <cell r="D4080" t="str">
            <v>4|3|显微镜用|已装配|Carl Zeiss|426141-9011-000</v>
          </cell>
          <cell r="E4080">
            <v>999</v>
          </cell>
          <cell r="F4080" t="str">
            <v>L2233D18A008</v>
          </cell>
          <cell r="G4080">
            <v>41</v>
          </cell>
          <cell r="H4080" t="str">
            <v>分光器</v>
          </cell>
          <cell r="I4080" t="str">
            <v>Slider with 100% mirror for double adapter</v>
          </cell>
          <cell r="J4080">
            <v>42200</v>
          </cell>
        </row>
        <row r="4080">
          <cell r="L4080" t="str">
            <v>个</v>
          </cell>
          <cell r="M4080" t="str">
            <v>千克</v>
          </cell>
        </row>
        <row r="4080">
          <cell r="O4080" t="str">
            <v>个</v>
          </cell>
        </row>
        <row r="4081">
          <cell r="A4081" t="str">
            <v>000000-2097-220</v>
          </cell>
          <cell r="B4081">
            <v>9002909090</v>
          </cell>
          <cell r="C4081" t="str">
            <v>分光器</v>
          </cell>
          <cell r="D4081" t="str">
            <v>4|3|显微镜用|已装配|Carl Zeiss|000000-2097-220</v>
          </cell>
          <cell r="E4081">
            <v>999</v>
          </cell>
          <cell r="F4081" t="str">
            <v>L2233D18A008</v>
          </cell>
          <cell r="G4081">
            <v>41</v>
          </cell>
          <cell r="H4081" t="str">
            <v>显微镜光学纤维检测仪</v>
          </cell>
          <cell r="I4081" t="str">
            <v>FIBER MICROSCOPE</v>
          </cell>
          <cell r="J4081">
            <v>42447</v>
          </cell>
        </row>
        <row r="4081">
          <cell r="L4081" t="str">
            <v>个</v>
          </cell>
          <cell r="M4081" t="str">
            <v>千克</v>
          </cell>
        </row>
        <row r="4081">
          <cell r="O4081" t="str">
            <v>个</v>
          </cell>
        </row>
        <row r="4082">
          <cell r="A4082" t="str">
            <v>430051-0000-000</v>
          </cell>
          <cell r="B4082">
            <v>9002909090</v>
          </cell>
          <cell r="C4082" t="str">
            <v>分光器</v>
          </cell>
          <cell r="D4082" t="str">
            <v>4|3|显微镜用|已装配|Carl Zeiss|430051-0000-000</v>
          </cell>
          <cell r="E4082">
            <v>999</v>
          </cell>
          <cell r="F4082" t="str">
            <v>L2233D18A008</v>
          </cell>
          <cell r="G4082">
            <v>41</v>
          </cell>
          <cell r="H4082" t="str">
            <v>左侧端口3档位置转换器</v>
          </cell>
          <cell r="I4082" t="str">
            <v>Z-drive Operation Flat Rgt Imgr/Obsrvr</v>
          </cell>
          <cell r="J4082">
            <v>42691</v>
          </cell>
        </row>
        <row r="4082">
          <cell r="L4082" t="str">
            <v>个</v>
          </cell>
          <cell r="M4082" t="str">
            <v>千克</v>
          </cell>
        </row>
        <row r="4082">
          <cell r="O4082" t="str">
            <v>个</v>
          </cell>
        </row>
        <row r="4083">
          <cell r="A4083" t="str">
            <v>425145-9030-000</v>
          </cell>
          <cell r="B4083">
            <v>9002909090</v>
          </cell>
          <cell r="C4083" t="str">
            <v>分光器</v>
          </cell>
          <cell r="D4083" t="str">
            <v>4|3|显微镜用|已装配|Carl Zeiss|425145-9030-000</v>
          </cell>
          <cell r="E4083">
            <v>999</v>
          </cell>
          <cell r="F4083" t="str">
            <v>L2233D18A008</v>
          </cell>
          <cell r="G4083">
            <v>41</v>
          </cell>
          <cell r="H4083" t="str">
            <v>分光器</v>
          </cell>
          <cell r="I4083" t="str">
            <v>Tube carrier </v>
          </cell>
          <cell r="J4083">
            <v>43388</v>
          </cell>
        </row>
        <row r="4083">
          <cell r="L4083" t="str">
            <v>个</v>
          </cell>
          <cell r="M4083" t="str">
            <v>千克</v>
          </cell>
        </row>
        <row r="4083">
          <cell r="O4083" t="str">
            <v>个</v>
          </cell>
        </row>
        <row r="4084">
          <cell r="A4084" t="str">
            <v>425145-9040-000</v>
          </cell>
          <cell r="B4084">
            <v>9002909090</v>
          </cell>
          <cell r="C4084" t="str">
            <v>分光器</v>
          </cell>
          <cell r="D4084" t="str">
            <v>4|3|显微镜用|已装配|Carl Zeiss|425145-9040-000</v>
          </cell>
          <cell r="E4084">
            <v>999</v>
          </cell>
          <cell r="F4084" t="str">
            <v>L2233D18A008</v>
          </cell>
          <cell r="G4084">
            <v>41</v>
          </cell>
          <cell r="H4084" t="str">
            <v>分光器</v>
          </cell>
          <cell r="I4084" t="str">
            <v>Tube carrier </v>
          </cell>
          <cell r="J4084">
            <v>43437</v>
          </cell>
        </row>
        <row r="4084">
          <cell r="L4084" t="str">
            <v>个</v>
          </cell>
          <cell r="M4084" t="str">
            <v>千克</v>
          </cell>
        </row>
        <row r="4084">
          <cell r="O4084" t="str">
            <v>个</v>
          </cell>
        </row>
        <row r="4085">
          <cell r="A4085" t="str">
            <v>425145-9050-000</v>
          </cell>
          <cell r="B4085">
            <v>9002909090</v>
          </cell>
          <cell r="C4085" t="str">
            <v>分光器</v>
          </cell>
          <cell r="D4085" t="str">
            <v>4|3|显微镜用|已装配|Carl Zeiss|425145-9050-000</v>
          </cell>
          <cell r="E4085">
            <v>999</v>
          </cell>
          <cell r="F4085" t="str">
            <v>L2233D18A008</v>
          </cell>
          <cell r="G4085">
            <v>41</v>
          </cell>
          <cell r="H4085" t="str">
            <v>多人共览支架（用于两筒</v>
          </cell>
          <cell r="I4085" t="str">
            <v>Co-Observation RL End</v>
          </cell>
          <cell r="J4085">
            <v>42720</v>
          </cell>
        </row>
        <row r="4085">
          <cell r="L4085" t="str">
            <v>个</v>
          </cell>
          <cell r="M4085" t="str">
            <v>千克</v>
          </cell>
        </row>
        <row r="4085">
          <cell r="O4085" t="str">
            <v>个</v>
          </cell>
        </row>
        <row r="4086">
          <cell r="A4086" t="str">
            <v>425145-9020-000</v>
          </cell>
          <cell r="B4086">
            <v>9002909090</v>
          </cell>
          <cell r="C4086" t="str">
            <v>分光器</v>
          </cell>
          <cell r="D4086" t="str">
            <v>4|3|显微镜用|已装配|Carl Zeiss|425145-9020-000</v>
          </cell>
          <cell r="E4086">
            <v>999</v>
          </cell>
          <cell r="F4086" t="str">
            <v>L2233D18A008</v>
          </cell>
          <cell r="G4086">
            <v>41</v>
          </cell>
          <cell r="H4086" t="str">
            <v>分光器</v>
          </cell>
          <cell r="I4086" t="str">
            <v>Tube carrier </v>
          </cell>
          <cell r="J4086">
            <v>42769</v>
          </cell>
        </row>
        <row r="4086">
          <cell r="L4086" t="str">
            <v>个</v>
          </cell>
          <cell r="M4086" t="str">
            <v>千克</v>
          </cell>
        </row>
        <row r="4086">
          <cell r="O4086" t="str">
            <v>个</v>
          </cell>
        </row>
        <row r="4087">
          <cell r="A4087" t="str">
            <v>000000-2061-124</v>
          </cell>
          <cell r="B4087">
            <v>9002909090</v>
          </cell>
          <cell r="C4087" t="str">
            <v>分光器</v>
          </cell>
          <cell r="D4087" t="str">
            <v>4|3|显微镜用|已装配|Carl Zeiss|000000-2061-124</v>
          </cell>
          <cell r="E4087">
            <v>999</v>
          </cell>
          <cell r="F4087" t="str">
            <v>L2233D18A008</v>
          </cell>
          <cell r="G4087">
            <v>41</v>
          </cell>
          <cell r="H4087" t="str">
            <v>分光器</v>
          </cell>
          <cell r="I4087" t="str">
            <v>PRIMUS 200 Spectrometer Assembly</v>
          </cell>
          <cell r="J4087">
            <v>42800</v>
          </cell>
        </row>
        <row r="4087">
          <cell r="L4087" t="str">
            <v>个</v>
          </cell>
          <cell r="M4087" t="str">
            <v>千克</v>
          </cell>
        </row>
        <row r="4087">
          <cell r="O4087" t="str">
            <v>个</v>
          </cell>
        </row>
        <row r="4088">
          <cell r="A4088" t="str">
            <v>266002-1151-232</v>
          </cell>
          <cell r="B4088">
            <v>9002909090</v>
          </cell>
          <cell r="C4088" t="str">
            <v>分光器</v>
          </cell>
          <cell r="D4088" t="str">
            <v>4|3|显微镜用|已装配|Carl Zeiss|266002-1151-232</v>
          </cell>
          <cell r="E4088">
            <v>999</v>
          </cell>
          <cell r="F4088" t="str">
            <v>L2233D18A008</v>
          </cell>
          <cell r="G4088">
            <v>41</v>
          </cell>
          <cell r="H4088" t="str">
            <v>光谱仪，功能和原理：以光电倍增管等光探测器测量谱线不同波长位置强度，材质：金属，使用机型：Cirrus OCT 500/5000</v>
          </cell>
          <cell r="I4088" t="str">
            <v>FRU CIRRUS 500/5000 SPECTROMETER USED</v>
          </cell>
          <cell r="J4088">
            <v>42970</v>
          </cell>
        </row>
        <row r="4088">
          <cell r="L4088" t="str">
            <v>个</v>
          </cell>
          <cell r="M4088" t="str">
            <v>千克</v>
          </cell>
        </row>
        <row r="4088">
          <cell r="O4088" t="str">
            <v>个</v>
          </cell>
        </row>
        <row r="4089">
          <cell r="A4089" t="str">
            <v>266002-1162-744</v>
          </cell>
          <cell r="B4089">
            <v>9002909090</v>
          </cell>
          <cell r="C4089" t="str">
            <v>分光器</v>
          </cell>
          <cell r="D4089" t="str">
            <v>4|3|显微镜用|已装配|Carl Zeiss|266002-1162-744</v>
          </cell>
          <cell r="E4089">
            <v>999</v>
          </cell>
          <cell r="F4089" t="str">
            <v>L2233D18A008</v>
          </cell>
          <cell r="G4089">
            <v>41</v>
          </cell>
          <cell r="H4089" t="str">
            <v>Cirrus OCT的光谱仪，材质是镜片（玻璃），钢铁（外壳），作用是将病人眼底返回的干涉光进行分光、用线性摄像头抓取，以获得病人眼底图像</v>
          </cell>
          <cell r="I4089" t="str">
            <v>ASSY SD-OCT SPECTROMETER C</v>
          </cell>
          <cell r="J4089">
            <v>42976</v>
          </cell>
        </row>
        <row r="4089">
          <cell r="L4089" t="str">
            <v>个</v>
          </cell>
          <cell r="M4089" t="str">
            <v>千克</v>
          </cell>
        </row>
        <row r="4089">
          <cell r="O4089" t="str">
            <v>个</v>
          </cell>
        </row>
        <row r="4090">
          <cell r="A4090" t="str">
            <v>426141-9902-000</v>
          </cell>
          <cell r="B4090">
            <v>9002909090</v>
          </cell>
          <cell r="C4090" t="str">
            <v>分光器</v>
          </cell>
          <cell r="D4090" t="str">
            <v>4|3|显微镜用|已装配|Carl Zeiss|426141-9902-000</v>
          </cell>
          <cell r="E4090">
            <v>999</v>
          </cell>
          <cell r="F4090" t="str">
            <v>L2233D18A008</v>
          </cell>
          <cell r="G4090">
            <v>41</v>
          </cell>
          <cell r="H4090" t="str">
            <v>分光器</v>
          </cell>
          <cell r="I4090" t="str">
            <v>Double adapter 60N - 2x 60N with slider mount </v>
          </cell>
          <cell r="J4090">
            <v>43545</v>
          </cell>
        </row>
        <row r="4090">
          <cell r="L4090" t="str">
            <v>个</v>
          </cell>
          <cell r="M4090" t="str">
            <v>千克</v>
          </cell>
        </row>
        <row r="4090">
          <cell r="O4090" t="str">
            <v>个</v>
          </cell>
        </row>
        <row r="4091">
          <cell r="A4091" t="str">
            <v>303950-9002-500</v>
          </cell>
          <cell r="B4091">
            <v>9002909090</v>
          </cell>
          <cell r="C4091" t="str">
            <v>分光器</v>
          </cell>
          <cell r="D4091" t="str">
            <v>4|3|显微镜用|已装配|Carl Zeiss|303950-9002-500</v>
          </cell>
          <cell r="E4091">
            <v>999</v>
          </cell>
          <cell r="F4091" t="str">
            <v>L2233D18A008</v>
          </cell>
          <cell r="G4091">
            <v>41</v>
          </cell>
          <cell r="H4091" t="str">
            <v>单向分光器 功能用途：镜座分光
原理：光路反射
材质：玻璃，塑料等
</v>
          </cell>
          <cell r="I4091" t="str">
            <v>PRIMUS 200 Spectrometer Assembly</v>
          </cell>
          <cell r="J4091">
            <v>42991</v>
          </cell>
        </row>
        <row r="4091">
          <cell r="L4091" t="str">
            <v>个</v>
          </cell>
          <cell r="M4091" t="str">
            <v>千克</v>
          </cell>
        </row>
        <row r="4091">
          <cell r="O4091" t="str">
            <v>个</v>
          </cell>
        </row>
        <row r="4092">
          <cell r="A4092" t="str">
            <v>266002-1129-816</v>
          </cell>
          <cell r="B4092">
            <v>9002909090</v>
          </cell>
          <cell r="C4092" t="str">
            <v>分光器</v>
          </cell>
          <cell r="D4092" t="str">
            <v>4|3|显微镜用|已装配|Carl Zeiss|266002-1129-816</v>
          </cell>
          <cell r="E4092">
            <v>999</v>
          </cell>
          <cell r="F4092" t="str">
            <v>L2233D18A008</v>
          </cell>
          <cell r="G4092">
            <v>41</v>
          </cell>
          <cell r="H4092" t="str">
            <v>分光器</v>
          </cell>
          <cell r="I4092" t="str">
            <v>ASSY SD-OCT SPECTROMETER SS</v>
          </cell>
          <cell r="J4092">
            <v>43142</v>
          </cell>
        </row>
        <row r="4092">
          <cell r="L4092" t="str">
            <v>个</v>
          </cell>
          <cell r="M4092" t="str">
            <v>千克</v>
          </cell>
        </row>
        <row r="4092">
          <cell r="O4092" t="str">
            <v>个</v>
          </cell>
        </row>
        <row r="4093">
          <cell r="A4093" t="str">
            <v>000000-1098-612</v>
          </cell>
          <cell r="B4093">
            <v>9002909090</v>
          </cell>
          <cell r="C4093" t="str">
            <v>分光器</v>
          </cell>
          <cell r="D4093" t="str">
            <v>4|3|显微镜用|已装配|Carl Zeiss|000000-1098-612</v>
          </cell>
          <cell r="E4093">
            <v>999</v>
          </cell>
          <cell r="F4093" t="str">
            <v>L2233D18A008</v>
          </cell>
          <cell r="G4093">
            <v>41</v>
          </cell>
          <cell r="H4093" t="str">
            <v>分光器</v>
          </cell>
          <cell r="I4093" t="str">
            <v>STEREO BRIDGE</v>
          </cell>
          <cell r="J4093">
            <v>43348</v>
          </cell>
        </row>
        <row r="4093">
          <cell r="L4093" t="str">
            <v>个</v>
          </cell>
          <cell r="M4093" t="str">
            <v>千克</v>
          </cell>
        </row>
        <row r="4093">
          <cell r="O4093" t="str">
            <v>个</v>
          </cell>
        </row>
        <row r="4094">
          <cell r="A4094" t="str">
            <v>000000-2102-641</v>
          </cell>
          <cell r="B4094">
            <v>9002909090</v>
          </cell>
          <cell r="C4094" t="str">
            <v>双光子系统光路</v>
          </cell>
          <cell r="D4094" t="str">
            <v>4|3|将双光子激光器引入显微镜，用于样品的深层成像|已装配|Carl Zeiss|000000-2102-641</v>
          </cell>
          <cell r="E4094">
            <v>999</v>
          </cell>
          <cell r="F4094" t="str">
            <v>L2233D18A008</v>
          </cell>
        </row>
        <row r="4094">
          <cell r="H4094" t="str">
            <v>双光子系统光路</v>
          </cell>
          <cell r="I4094" t="str">
            <v>Beam path InSight Laser Dual Axio Examiner</v>
          </cell>
          <cell r="J4094">
            <v>43398</v>
          </cell>
        </row>
        <row r="4094">
          <cell r="L4094" t="str">
            <v>个</v>
          </cell>
          <cell r="M4094" t="str">
            <v>千克</v>
          </cell>
        </row>
        <row r="4094">
          <cell r="O4094" t="str">
            <v>个</v>
          </cell>
        </row>
        <row r="4095">
          <cell r="A4095" t="str">
            <v>000000-2117-261</v>
          </cell>
          <cell r="B4095">
            <v>9002909090</v>
          </cell>
          <cell r="C4095" t="str">
            <v>特殊双光子激光器的光路</v>
          </cell>
          <cell r="D4095" t="str">
            <v>4|3|将特殊双光子激光器中的680-130nm连续可调激光和1040nm激光分辨率引入，用于样品的深层成像|已装配|Carl Zeiss|000000-2117-261</v>
          </cell>
          <cell r="E4095">
            <v>999</v>
          </cell>
          <cell r="F4095" t="str">
            <v>L2233D18A008</v>
          </cell>
        </row>
        <row r="4095">
          <cell r="H4095" t="str">
            <v>用于特殊双光子激光器的光路</v>
          </cell>
          <cell r="I4095" t="str">
            <v>Upgrade kit InSight</v>
          </cell>
          <cell r="J4095">
            <v>43398</v>
          </cell>
        </row>
        <row r="4095">
          <cell r="L4095" t="str">
            <v>个</v>
          </cell>
          <cell r="M4095" t="str">
            <v>千克</v>
          </cell>
        </row>
        <row r="4095">
          <cell r="O4095" t="str">
            <v>个</v>
          </cell>
        </row>
        <row r="4096">
          <cell r="A4096" t="str">
            <v>424533-9032-000</v>
          </cell>
          <cell r="B4096">
            <v>9002909090</v>
          </cell>
          <cell r="C4096" t="str">
            <v>光束耦合模块</v>
          </cell>
          <cell r="D4096" t="str">
            <v>4|3|带双光子激光的共聚焦显微镜使用精确聚焦模块功能时，限制双光子激光激发的波长范围在825-855nm的光波，从而达到校正光束光路的作用|已装配|Carl Zeiss|424533-9032-000</v>
          </cell>
          <cell r="E4096">
            <v>999</v>
          </cell>
          <cell r="F4096" t="str">
            <v>L2233D18A008</v>
          </cell>
        </row>
        <row r="4096">
          <cell r="H4096" t="str">
            <v>用于双光子的精确聚焦模块的光束耦合模块</v>
          </cell>
          <cell r="I4096" t="str">
            <v>Beam combiner module NLO for Definite Focus</v>
          </cell>
          <cell r="J4096">
            <v>43447</v>
          </cell>
        </row>
        <row r="4096">
          <cell r="L4096" t="str">
            <v>个</v>
          </cell>
          <cell r="M4096" t="str">
            <v>千克</v>
          </cell>
        </row>
        <row r="4096">
          <cell r="O4096" t="str">
            <v>个</v>
          </cell>
        </row>
        <row r="4097">
          <cell r="A4097" t="str">
            <v>320817-0301-810</v>
          </cell>
          <cell r="B4097">
            <v>9002909090</v>
          </cell>
          <cell r="C4097" t="str">
            <v>镜片</v>
          </cell>
          <cell r="D4097" t="str">
            <v>4|3|显微镜用|已装配|Carl Zeiss|320817-0301-810</v>
          </cell>
          <cell r="E4097">
            <v>999</v>
          </cell>
          <cell r="F4097" t="str">
            <v>L2233D18A008</v>
          </cell>
          <cell r="G4097">
            <v>42</v>
          </cell>
          <cell r="H4097" t="str">
            <v>镜片（已装配,用于手术显微镜镜筒用,品牌:Carl Zeiss)  </v>
          </cell>
          <cell r="I4097" t="str">
            <v>Laserhead mirror set (AK + HR)</v>
          </cell>
          <cell r="J4097">
            <v>0</v>
          </cell>
        </row>
        <row r="4097">
          <cell r="L4097" t="str">
            <v>个</v>
          </cell>
          <cell r="M4097" t="str">
            <v>千克</v>
          </cell>
        </row>
        <row r="4097">
          <cell r="O4097" t="str">
            <v>个</v>
          </cell>
        </row>
        <row r="4098">
          <cell r="A4098" t="str">
            <v>000000-1159-521</v>
          </cell>
          <cell r="B4098">
            <v>9002909090</v>
          </cell>
          <cell r="C4098" t="str">
            <v>镜片</v>
          </cell>
          <cell r="D4098" t="str">
            <v>4|3|显微镜用|已装配|Carl Zeiss|000000-1159-521</v>
          </cell>
          <cell r="E4098">
            <v>999</v>
          </cell>
          <cell r="F4098" t="str">
            <v>L2233D18A008</v>
          </cell>
          <cell r="G4098">
            <v>42</v>
          </cell>
          <cell r="H4098" t="str">
            <v>视野计上的零件，镜片，材质是玻璃，作用是通过半透半反镀膜使摄像光路和固视光路耦合在一起</v>
          </cell>
          <cell r="I4098" t="str">
            <v>BEAMSPLITTER HFA2 FIXATION</v>
          </cell>
          <cell r="J4098">
            <v>43388</v>
          </cell>
        </row>
        <row r="4098">
          <cell r="L4098" t="str">
            <v>个</v>
          </cell>
          <cell r="M4098" t="str">
            <v>千克</v>
          </cell>
        </row>
        <row r="4098">
          <cell r="O4098" t="str">
            <v>个</v>
          </cell>
        </row>
        <row r="4099">
          <cell r="A4099" t="str">
            <v>320866-1101-168</v>
          </cell>
          <cell r="B4099">
            <v>9002909090</v>
          </cell>
          <cell r="C4099" t="str">
            <v>镜片</v>
          </cell>
          <cell r="D4099" t="str">
            <v>4|3|显微镜用|已装配|Carl Zeiss|320866-1101-168</v>
          </cell>
          <cell r="E4099">
            <v>999</v>
          </cell>
          <cell r="F4099" t="str">
            <v>L2233D18A008</v>
          </cell>
          <cell r="G4099">
            <v>42</v>
          </cell>
          <cell r="H4099" t="str">
            <v>镜片（已装配,用于手术显微镜镜筒用,品牌:Carl Zeiss)  </v>
          </cell>
          <cell r="I4099" t="str">
            <v>Deviating Mirror 3</v>
          </cell>
          <cell r="J4099">
            <v>0</v>
          </cell>
        </row>
        <row r="4099">
          <cell r="L4099" t="str">
            <v>个</v>
          </cell>
          <cell r="M4099" t="str">
            <v>千克</v>
          </cell>
        </row>
        <row r="4099">
          <cell r="O4099" t="str">
            <v>个</v>
          </cell>
        </row>
        <row r="4100">
          <cell r="A4100" t="str">
            <v>000000-1265-492</v>
          </cell>
          <cell r="B4100">
            <v>9002909090</v>
          </cell>
          <cell r="C4100" t="str">
            <v>镜片</v>
          </cell>
          <cell r="D4100" t="str">
            <v>4|3|显微镜用|已装配|Carl Zeiss|000000-1265-492</v>
          </cell>
          <cell r="E4100">
            <v>999</v>
          </cell>
          <cell r="F4100" t="str">
            <v>L2233D18A008</v>
          </cell>
          <cell r="G4100">
            <v>42</v>
          </cell>
          <cell r="H4100" t="str">
            <v>镜片（已装配,用于手术显微镜镜筒用,品牌:Carl Zeiss)  </v>
          </cell>
          <cell r="I4100" t="str">
            <v>Beamshaper </v>
          </cell>
          <cell r="J4100">
            <v>0</v>
          </cell>
        </row>
        <row r="4100">
          <cell r="L4100" t="str">
            <v>个</v>
          </cell>
          <cell r="M4100" t="str">
            <v>千克</v>
          </cell>
        </row>
        <row r="4100">
          <cell r="O4100" t="str">
            <v>个</v>
          </cell>
        </row>
        <row r="4101">
          <cell r="A4101" t="str">
            <v>320817-0102-002</v>
          </cell>
          <cell r="B4101">
            <v>9002909090</v>
          </cell>
          <cell r="C4101" t="str">
            <v>镜片</v>
          </cell>
          <cell r="D4101" t="str">
            <v>4|3|显微镜用|已装配|Carl Zeiss|320817-0102-002</v>
          </cell>
          <cell r="E4101">
            <v>999</v>
          </cell>
          <cell r="F4101" t="str">
            <v>L2233D18A008</v>
          </cell>
          <cell r="G4101">
            <v>42</v>
          </cell>
          <cell r="H4101" t="str">
            <v>镜片（已装配,用于手术显微镜镜筒用,品牌:Carl Zeiss)  </v>
          </cell>
          <cell r="I4101" t="str">
            <v>HR-mirror for laserhead </v>
          </cell>
          <cell r="J4101">
            <v>0</v>
          </cell>
        </row>
        <row r="4101">
          <cell r="L4101" t="str">
            <v>个</v>
          </cell>
          <cell r="M4101" t="str">
            <v>千克</v>
          </cell>
        </row>
        <row r="4101">
          <cell r="O4101" t="str">
            <v>个</v>
          </cell>
        </row>
        <row r="4102">
          <cell r="A4102" t="str">
            <v>320817-0301-083</v>
          </cell>
          <cell r="B4102">
            <v>9002909090</v>
          </cell>
          <cell r="C4102" t="str">
            <v>镜片</v>
          </cell>
          <cell r="D4102" t="str">
            <v>4|3|显微镜用|已装配|Carl Zeiss|320817-0301-083</v>
          </cell>
          <cell r="E4102">
            <v>999</v>
          </cell>
          <cell r="F4102" t="str">
            <v>L2233D18A008</v>
          </cell>
          <cell r="G4102">
            <v>42</v>
          </cell>
          <cell r="H4102" t="str">
            <v>镜片（已装配,用于手术显微镜镜筒用,品牌:Carl Zeiss)  </v>
          </cell>
          <cell r="I4102" t="str">
            <v>Deviating Mirror 2 </v>
          </cell>
          <cell r="J4102">
            <v>0</v>
          </cell>
        </row>
        <row r="4102">
          <cell r="L4102" t="str">
            <v>个</v>
          </cell>
          <cell r="M4102" t="str">
            <v>千克</v>
          </cell>
        </row>
        <row r="4102">
          <cell r="O4102" t="str">
            <v>个</v>
          </cell>
        </row>
        <row r="4103">
          <cell r="A4103" t="str">
            <v>320817-0301-082</v>
          </cell>
          <cell r="B4103">
            <v>9002909090</v>
          </cell>
          <cell r="C4103" t="str">
            <v>镜片</v>
          </cell>
          <cell r="D4103" t="str">
            <v>4|3|显微镜用|已装配|Carl Zeiss|320817-0301-082</v>
          </cell>
          <cell r="E4103">
            <v>999</v>
          </cell>
          <cell r="F4103" t="str">
            <v>L2233D18A008</v>
          </cell>
          <cell r="G4103">
            <v>42</v>
          </cell>
          <cell r="H4103" t="str">
            <v>镜片（已装配,用于手术显微镜镜筒用,品牌:Carl Zeiss)  </v>
          </cell>
          <cell r="I4103" t="str">
            <v>Deviating mirror 1 </v>
          </cell>
          <cell r="J4103">
            <v>0</v>
          </cell>
        </row>
        <row r="4103">
          <cell r="L4103" t="str">
            <v>个</v>
          </cell>
          <cell r="M4103" t="str">
            <v>千克</v>
          </cell>
        </row>
        <row r="4103">
          <cell r="O4103" t="str">
            <v>个</v>
          </cell>
        </row>
        <row r="4104">
          <cell r="A4104" t="str">
            <v>000000-1137-700</v>
          </cell>
          <cell r="B4104">
            <v>9002909090</v>
          </cell>
          <cell r="C4104" t="str">
            <v>镜片</v>
          </cell>
          <cell r="D4104" t="str">
            <v>4|3|显微镜用|已装配|Carl Zeiss|000000-1137-700</v>
          </cell>
          <cell r="E4104">
            <v>999</v>
          </cell>
          <cell r="F4104" t="str">
            <v>L2233D18A008</v>
          </cell>
          <cell r="G4104">
            <v>42</v>
          </cell>
          <cell r="H4104" t="str">
            <v>镜片（已装配,用于手术显微镜镜筒用,品牌:Carl Zeiss)  </v>
          </cell>
          <cell r="I4104" t="str">
            <v>Illumination mirror </v>
          </cell>
          <cell r="J4104">
            <v>0</v>
          </cell>
        </row>
        <row r="4104">
          <cell r="L4104" t="str">
            <v>个</v>
          </cell>
          <cell r="M4104" t="str">
            <v>千克</v>
          </cell>
        </row>
        <row r="4104">
          <cell r="O4104" t="str">
            <v>个</v>
          </cell>
        </row>
        <row r="4105">
          <cell r="A4105" t="str">
            <v>320817-0102-001</v>
          </cell>
          <cell r="B4105">
            <v>9002909090</v>
          </cell>
          <cell r="C4105" t="str">
            <v>镜片</v>
          </cell>
          <cell r="D4105" t="str">
            <v>4|3|显微镜用|已装配|Carl Zeiss|320817-0102-001</v>
          </cell>
          <cell r="E4105">
            <v>999</v>
          </cell>
          <cell r="F4105" t="str">
            <v>L2233D18A008</v>
          </cell>
          <cell r="G4105">
            <v>42</v>
          </cell>
          <cell r="H4105" t="str">
            <v>镜片（已装配,用于手术显微镜镜筒用,品牌:Carl Zeiss)  </v>
          </cell>
          <cell r="I4105" t="str">
            <v>Decoupling mirror for laserhead </v>
          </cell>
          <cell r="J4105">
            <v>0</v>
          </cell>
        </row>
        <row r="4105">
          <cell r="L4105" t="str">
            <v>个</v>
          </cell>
          <cell r="M4105" t="str">
            <v>千克</v>
          </cell>
        </row>
        <row r="4105">
          <cell r="O4105" t="str">
            <v>个</v>
          </cell>
        </row>
        <row r="4106">
          <cell r="A4106" t="str">
            <v>320817-0301-805</v>
          </cell>
          <cell r="B4106">
            <v>9002909090</v>
          </cell>
          <cell r="C4106" t="str">
            <v>镜片</v>
          </cell>
          <cell r="D4106" t="str">
            <v>4|3|显微镜用|已装配|Carl Zeiss|320817-0301-805</v>
          </cell>
          <cell r="E4106">
            <v>999</v>
          </cell>
          <cell r="F4106" t="str">
            <v>L2233D18A008</v>
          </cell>
          <cell r="G4106">
            <v>42</v>
          </cell>
          <cell r="H4106" t="str">
            <v>镜片（已装配,用于手术显微镜镜筒用,品牌:Carl Zeiss)  </v>
          </cell>
          <cell r="I4106" t="str">
            <v>Scanner mirror </v>
          </cell>
          <cell r="J4106">
            <v>0</v>
          </cell>
        </row>
        <row r="4106">
          <cell r="L4106" t="str">
            <v>个</v>
          </cell>
          <cell r="M4106" t="str">
            <v>千克</v>
          </cell>
        </row>
        <row r="4106">
          <cell r="O4106" t="str">
            <v>个</v>
          </cell>
        </row>
        <row r="4107">
          <cell r="A4107" t="str">
            <v>320817-0201-408</v>
          </cell>
          <cell r="B4107">
            <v>9002909090</v>
          </cell>
          <cell r="C4107" t="str">
            <v>镜片</v>
          </cell>
          <cell r="D4107" t="str">
            <v>4|3|显微镜用|已装配|Carl Zeiss|320817-0201-408</v>
          </cell>
          <cell r="E4107">
            <v>999</v>
          </cell>
          <cell r="F4107" t="str">
            <v>L2233D18A008</v>
          </cell>
          <cell r="G4107">
            <v>42</v>
          </cell>
          <cell r="H4107" t="str">
            <v>镜片（已装配,用于手术显微镜镜筒用,品牌:Carl Zeiss)  </v>
          </cell>
          <cell r="I4107" t="str">
            <v>Tower mirror (mirror only) </v>
          </cell>
          <cell r="J4107">
            <v>0</v>
          </cell>
        </row>
        <row r="4107">
          <cell r="L4107" t="str">
            <v>个</v>
          </cell>
          <cell r="M4107" t="str">
            <v>千克</v>
          </cell>
        </row>
        <row r="4107">
          <cell r="O4107" t="str">
            <v>个</v>
          </cell>
        </row>
        <row r="4108">
          <cell r="A4108" t="str">
            <v>320866-1101-025</v>
          </cell>
          <cell r="B4108">
            <v>9002909090</v>
          </cell>
          <cell r="C4108" t="str">
            <v>镜片</v>
          </cell>
          <cell r="D4108" t="str">
            <v>4|3|显微镜用|已装配|Carl Zeiss|320866-1101-025</v>
          </cell>
          <cell r="E4108">
            <v>999</v>
          </cell>
          <cell r="F4108" t="str">
            <v>L2233D18A008</v>
          </cell>
          <cell r="G4108">
            <v>42</v>
          </cell>
          <cell r="H4108" t="str">
            <v>镜片（已装配,用于手术显微镜镜筒用,品牌:Carl Zeiss)  </v>
          </cell>
          <cell r="I4108" t="str">
            <v>Deviation Mirror Excimer </v>
          </cell>
          <cell r="J4108">
            <v>0</v>
          </cell>
        </row>
        <row r="4108">
          <cell r="L4108" t="str">
            <v>个</v>
          </cell>
          <cell r="M4108" t="str">
            <v>千克</v>
          </cell>
        </row>
        <row r="4108">
          <cell r="O4108" t="str">
            <v>个</v>
          </cell>
        </row>
        <row r="4109">
          <cell r="A4109" t="str">
            <v>000000-1088-682</v>
          </cell>
          <cell r="B4109">
            <v>9002909090</v>
          </cell>
          <cell r="C4109" t="str">
            <v>镜片</v>
          </cell>
          <cell r="D4109" t="str">
            <v>4|3|显微镜用|已装配|Carl Zeiss|000000-1088-682</v>
          </cell>
          <cell r="E4109">
            <v>999</v>
          </cell>
          <cell r="F4109" t="str">
            <v>L2233D18A008</v>
          </cell>
          <cell r="G4109">
            <v>42</v>
          </cell>
          <cell r="H4109" t="str">
            <v>镜片（已装配,用于手术显微镜镜筒用,品牌:Carl Zeiss)  </v>
          </cell>
          <cell r="I4109" t="str">
            <v>Ophthalmoscope lens </v>
          </cell>
          <cell r="J4109">
            <v>0</v>
          </cell>
        </row>
        <row r="4109">
          <cell r="L4109" t="str">
            <v>个</v>
          </cell>
          <cell r="M4109" t="str">
            <v>千克</v>
          </cell>
        </row>
        <row r="4109">
          <cell r="O4109" t="str">
            <v>个</v>
          </cell>
        </row>
        <row r="4110">
          <cell r="A4110" t="str">
            <v>320817-0301-068</v>
          </cell>
          <cell r="B4110">
            <v>9002909090</v>
          </cell>
          <cell r="C4110" t="str">
            <v>镜片</v>
          </cell>
          <cell r="D4110" t="str">
            <v>4|3|显微镜用|已装配|Carl Zeiss|320817-0301-068</v>
          </cell>
          <cell r="E4110">
            <v>999</v>
          </cell>
          <cell r="F4110" t="str">
            <v>L2233D18A008</v>
          </cell>
          <cell r="G4110">
            <v>42</v>
          </cell>
          <cell r="H4110" t="str">
            <v>扫描镜片（已装配,用于手术显微镜,品牌:Carl Zeiss)</v>
          </cell>
          <cell r="I4110" t="str">
            <v>Scanner complete (with mirror) </v>
          </cell>
          <cell r="J4110">
            <v>0</v>
          </cell>
        </row>
        <row r="4110">
          <cell r="L4110" t="str">
            <v>个</v>
          </cell>
          <cell r="M4110" t="str">
            <v>千克</v>
          </cell>
        </row>
        <row r="4110">
          <cell r="O4110" t="str">
            <v>个</v>
          </cell>
        </row>
        <row r="4111">
          <cell r="A4111" t="str">
            <v>000000-1235-203</v>
          </cell>
          <cell r="B4111">
            <v>9002909090</v>
          </cell>
          <cell r="C4111" t="str">
            <v>镜片</v>
          </cell>
          <cell r="D4111" t="str">
            <v>4|3|显微镜用|已装配|Carl Zeiss|000000-1235-203</v>
          </cell>
          <cell r="E4111">
            <v>999</v>
          </cell>
          <cell r="F4111" t="str">
            <v>L2233D18A008</v>
          </cell>
          <cell r="G4111">
            <v>42</v>
          </cell>
          <cell r="H4111" t="str">
            <v>镜片(眼科手术显微镜零件，品牌：Carl Zeiss)</v>
          </cell>
          <cell r="I4111" t="str">
            <v>FC illumination system for OPMI MDO </v>
          </cell>
          <cell r="J4111">
            <v>0</v>
          </cell>
        </row>
        <row r="4111">
          <cell r="L4111" t="str">
            <v>个</v>
          </cell>
          <cell r="M4111" t="str">
            <v>千克</v>
          </cell>
        </row>
        <row r="4111">
          <cell r="O4111" t="str">
            <v>个</v>
          </cell>
        </row>
        <row r="4112">
          <cell r="A4112" t="str">
            <v>320817-0301-113</v>
          </cell>
          <cell r="B4112">
            <v>9002909090</v>
          </cell>
          <cell r="C4112" t="str">
            <v>镜片</v>
          </cell>
          <cell r="D4112" t="str">
            <v>4|3|显微镜用|已装配|Carl Zeiss|320817-0301-113</v>
          </cell>
          <cell r="E4112">
            <v>999</v>
          </cell>
          <cell r="F4112" t="str">
            <v>L2233D18A008</v>
          </cell>
          <cell r="G4112">
            <v>42</v>
          </cell>
          <cell r="H4112" t="str">
            <v>镜片（已装配,用于准分子激光治疗仪,品牌:Carl Zeiss)  </v>
          </cell>
          <cell r="I4112" t="str">
            <v>Lens2 (focusing lens) with holder</v>
          </cell>
          <cell r="J4112">
            <v>0</v>
          </cell>
        </row>
        <row r="4112">
          <cell r="L4112" t="str">
            <v>个</v>
          </cell>
          <cell r="M4112" t="str">
            <v>千克</v>
          </cell>
        </row>
        <row r="4112">
          <cell r="O4112" t="str">
            <v>个</v>
          </cell>
        </row>
        <row r="4113">
          <cell r="A4113" t="str">
            <v>000000-1309-171</v>
          </cell>
          <cell r="B4113">
            <v>9002909090</v>
          </cell>
          <cell r="C4113" t="str">
            <v>镜片</v>
          </cell>
          <cell r="D4113" t="str">
            <v>4|3|显微镜用|已装配|Carl Zeiss|000000-1309-171</v>
          </cell>
          <cell r="E4113">
            <v>999</v>
          </cell>
          <cell r="F4113" t="str">
            <v>L2233D18A008</v>
          </cell>
          <cell r="G4113">
            <v>42</v>
          </cell>
          <cell r="H4113" t="str">
            <v>镜片（已装配,用于手术显微镜镜筒用,品牌:Carl Zeiss)  </v>
          </cell>
          <cell r="I4113" t="str">
            <v>Fundus Optics Upgrade KIT, P/N 56671</v>
          </cell>
          <cell r="J4113">
            <v>0</v>
          </cell>
        </row>
        <row r="4113">
          <cell r="L4113" t="str">
            <v>个</v>
          </cell>
          <cell r="M4113" t="str">
            <v>千克</v>
          </cell>
        </row>
        <row r="4113">
          <cell r="O4113" t="str">
            <v>个</v>
          </cell>
        </row>
        <row r="4114">
          <cell r="A4114" t="str">
            <v>000000-1494-631</v>
          </cell>
          <cell r="B4114">
            <v>9002909090</v>
          </cell>
          <cell r="C4114" t="str">
            <v>镜片</v>
          </cell>
          <cell r="D4114" t="str">
            <v>4|3|显微镜用|已装配|Carl Zeiss|000000-1494-631</v>
          </cell>
          <cell r="E4114">
            <v>999</v>
          </cell>
          <cell r="F4114" t="str">
            <v>L2233D18A008</v>
          </cell>
          <cell r="G4114">
            <v>42</v>
          </cell>
          <cell r="H4114" t="str">
            <v>镜片（用于visumax，调试设备用，无镀膜，玻璃制）</v>
          </cell>
          <cell r="I4114" t="str">
            <v>Set Contact Glass (10PCS)</v>
          </cell>
          <cell r="J4114">
            <v>39772</v>
          </cell>
        </row>
        <row r="4114">
          <cell r="L4114" t="str">
            <v>个</v>
          </cell>
          <cell r="M4114" t="str">
            <v>千克</v>
          </cell>
        </row>
        <row r="4114">
          <cell r="O4114" t="str">
            <v>个</v>
          </cell>
        </row>
        <row r="4115">
          <cell r="A4115" t="str">
            <v>000000-1500-177</v>
          </cell>
          <cell r="B4115">
            <v>9002909090</v>
          </cell>
          <cell r="C4115" t="str">
            <v>镜片</v>
          </cell>
          <cell r="D4115" t="str">
            <v>4|3|显微镜用|已装配|Carl Zeiss|000000-1500-177</v>
          </cell>
          <cell r="E4115">
            <v>999</v>
          </cell>
          <cell r="F4115" t="str">
            <v>L2233D18A008</v>
          </cell>
          <cell r="G4115">
            <v>42</v>
          </cell>
          <cell r="H4115" t="str">
            <v>已校准的镜片（玻璃制，检测设备visumax，无镀膜未装配）</v>
          </cell>
          <cell r="I4115" t="str">
            <v>Set calibrated Contact Glass L (2 pieces)</v>
          </cell>
          <cell r="J4115">
            <v>39772</v>
          </cell>
        </row>
        <row r="4115">
          <cell r="L4115" t="str">
            <v>个</v>
          </cell>
          <cell r="M4115" t="str">
            <v>千克</v>
          </cell>
        </row>
        <row r="4115">
          <cell r="O4115" t="str">
            <v>个</v>
          </cell>
        </row>
        <row r="4116">
          <cell r="A4116" t="str">
            <v>000000-1522-606</v>
          </cell>
          <cell r="B4116">
            <v>9002909090</v>
          </cell>
          <cell r="C4116" t="str">
            <v>镜片</v>
          </cell>
          <cell r="D4116" t="str">
            <v>4|3|显微镜用|已装配|Carl Zeiss|000000-1522-606</v>
          </cell>
          <cell r="E4116">
            <v>999</v>
          </cell>
          <cell r="F4116" t="str">
            <v>L2233D18A008</v>
          </cell>
          <cell r="G4116">
            <v>42</v>
          </cell>
          <cell r="H4116" t="str">
            <v>带十字叉丝的圆形镜片（光路校准用，玻璃制，带光刻的十字线，无镀膜）</v>
          </cell>
          <cell r="I4116" t="str">
            <v>Hair Cross Mirror Plate, Z-Scanner</v>
          </cell>
          <cell r="J4116">
            <v>39772</v>
          </cell>
        </row>
        <row r="4116">
          <cell r="L4116" t="str">
            <v>个</v>
          </cell>
          <cell r="M4116" t="str">
            <v>千克</v>
          </cell>
        </row>
        <row r="4116">
          <cell r="O4116" t="str">
            <v>个</v>
          </cell>
        </row>
        <row r="4117">
          <cell r="A4117" t="str">
            <v>000000-1522-789</v>
          </cell>
          <cell r="B4117">
            <v>9002909090</v>
          </cell>
          <cell r="C4117" t="str">
            <v>镜片</v>
          </cell>
          <cell r="D4117" t="str">
            <v>4|3|显微镜用|已装配|Carl Zeiss|000000-1522-789</v>
          </cell>
          <cell r="E4117">
            <v>999</v>
          </cell>
          <cell r="F4117" t="str">
            <v>L2233D18A008</v>
          </cell>
          <cell r="G4117">
            <v>42</v>
          </cell>
          <cell r="H4117" t="str">
            <v>带十字叉丝的圆形镜片（光路校准用，玻璃制，带光刻的十字线，无镀膜）</v>
          </cell>
          <cell r="I4117" t="str">
            <v>Hair Cross Mirror Plate, PM</v>
          </cell>
          <cell r="J4117">
            <v>39772</v>
          </cell>
        </row>
        <row r="4117">
          <cell r="L4117" t="str">
            <v>个</v>
          </cell>
          <cell r="M4117" t="str">
            <v>千克</v>
          </cell>
        </row>
        <row r="4117">
          <cell r="O4117" t="str">
            <v>个</v>
          </cell>
        </row>
        <row r="4118">
          <cell r="A4118" t="str">
            <v>320817-0301-071</v>
          </cell>
          <cell r="B4118">
            <v>9002909090</v>
          </cell>
          <cell r="C4118" t="str">
            <v>镜片</v>
          </cell>
          <cell r="D4118" t="str">
            <v>4|3|显微镜用|已装配|Carl Zeiss|320817-0301-071</v>
          </cell>
          <cell r="E4118">
            <v>999</v>
          </cell>
          <cell r="F4118" t="str">
            <v>L2233D18A008</v>
          </cell>
          <cell r="G4118">
            <v>42</v>
          </cell>
          <cell r="H4118" t="str">
            <v>镜片（已装配，准分子激光仪用零件，品牌Zeiss）</v>
          </cell>
          <cell r="I4118" t="str">
            <v>Lens 1</v>
          </cell>
          <cell r="J4118">
            <v>39994</v>
          </cell>
        </row>
        <row r="4118">
          <cell r="L4118" t="str">
            <v>个</v>
          </cell>
          <cell r="M4118" t="str">
            <v>千克</v>
          </cell>
        </row>
        <row r="4118">
          <cell r="O4118" t="str">
            <v>个</v>
          </cell>
        </row>
        <row r="4119">
          <cell r="A4119" t="str">
            <v>320866-1001-036</v>
          </cell>
          <cell r="B4119">
            <v>9002909090</v>
          </cell>
          <cell r="C4119" t="str">
            <v>镜片</v>
          </cell>
          <cell r="D4119" t="str">
            <v>4|3|显微镜用|已装配|Carl Zeiss|320866-1001-036</v>
          </cell>
          <cell r="E4119">
            <v>999</v>
          </cell>
          <cell r="F4119" t="str">
            <v>L2233D18A008</v>
          </cell>
          <cell r="G4119">
            <v>42</v>
          </cell>
          <cell r="H4119" t="str">
            <v>镜片（已装配，准分子激光仪用零件，品牌Zeiss）</v>
          </cell>
          <cell r="I4119" t="str">
            <v>PMMA test plate 50x50x3mm</v>
          </cell>
          <cell r="J4119">
            <v>39994</v>
          </cell>
        </row>
        <row r="4119">
          <cell r="L4119" t="str">
            <v>个</v>
          </cell>
          <cell r="M4119" t="str">
            <v>千克</v>
          </cell>
        </row>
        <row r="4119">
          <cell r="O4119" t="str">
            <v>个</v>
          </cell>
        </row>
        <row r="4120">
          <cell r="A4120" t="str">
            <v>320866-1101-023</v>
          </cell>
          <cell r="B4120">
            <v>9002909090</v>
          </cell>
          <cell r="C4120" t="str">
            <v>镜片</v>
          </cell>
          <cell r="D4120" t="str">
            <v>4|3|显微镜用|已装配|Carl Zeiss|320866-1101-023</v>
          </cell>
          <cell r="E4120">
            <v>999</v>
          </cell>
          <cell r="F4120" t="str">
            <v>L2233D18A008</v>
          </cell>
          <cell r="G4120">
            <v>42</v>
          </cell>
          <cell r="H4120" t="str">
            <v>镜片（已装配，准分子激光仪用零件，品牌Zeiss）</v>
          </cell>
          <cell r="I4120" t="str">
            <v>Glass plate 76x26x1mm</v>
          </cell>
          <cell r="J4120">
            <v>39994</v>
          </cell>
        </row>
        <row r="4120">
          <cell r="L4120" t="str">
            <v>个</v>
          </cell>
          <cell r="M4120" t="str">
            <v>千克</v>
          </cell>
        </row>
        <row r="4120">
          <cell r="O4120" t="str">
            <v>个</v>
          </cell>
        </row>
        <row r="4121">
          <cell r="A4121" t="str">
            <v>000000-1226-248</v>
          </cell>
          <cell r="B4121">
            <v>9002909090</v>
          </cell>
          <cell r="C4121" t="str">
            <v>镜片</v>
          </cell>
          <cell r="D4121" t="str">
            <v>4|3|显微镜用|已装配|Carl Zeiss|000000-1226-248</v>
          </cell>
          <cell r="E4121">
            <v>999</v>
          </cell>
          <cell r="F4121" t="str">
            <v>L2233D18A008</v>
          </cell>
          <cell r="G4121">
            <v>42</v>
          </cell>
          <cell r="H4121" t="str">
            <v>镜片（OCT3光学相干断层扫描仪的零件，用来把激光光束聚焦到病人眼底。已装配。品牌Zeiss）</v>
          </cell>
          <cell r="I4121" t="str">
            <v>ASSY OCT3 OCULAR LENS</v>
          </cell>
          <cell r="J4121">
            <v>40046</v>
          </cell>
        </row>
        <row r="4121">
          <cell r="L4121" t="str">
            <v>个</v>
          </cell>
          <cell r="M4121" t="str">
            <v>千克</v>
          </cell>
        </row>
        <row r="4121">
          <cell r="O4121" t="str">
            <v>个</v>
          </cell>
        </row>
        <row r="4122">
          <cell r="A4122" t="str">
            <v>000000-1087-148</v>
          </cell>
          <cell r="B4122">
            <v>9002909090</v>
          </cell>
          <cell r="C4122" t="str">
            <v>镜片</v>
          </cell>
          <cell r="D4122" t="str">
            <v>4|3|显微镜用|已装配|Carl Zeiss|000000-1087-148</v>
          </cell>
          <cell r="E4122">
            <v>999</v>
          </cell>
          <cell r="F4122" t="str">
            <v>L2233D18A008</v>
          </cell>
          <cell r="G4122">
            <v>42</v>
          </cell>
          <cell r="H4122" t="str">
            <v>镜片（已装配，折射率1.5）</v>
          </cell>
          <cell r="I4122" t="str">
            <v>LOWER MIRROR UNIT</v>
          </cell>
          <cell r="J4122">
            <v>40069</v>
          </cell>
        </row>
        <row r="4122">
          <cell r="L4122" t="str">
            <v>个</v>
          </cell>
          <cell r="M4122" t="str">
            <v>千克</v>
          </cell>
        </row>
        <row r="4122">
          <cell r="O4122" t="str">
            <v>个</v>
          </cell>
        </row>
        <row r="4123">
          <cell r="A4123" t="str">
            <v>302580-0024-000</v>
          </cell>
          <cell r="B4123">
            <v>9002909090</v>
          </cell>
          <cell r="C4123" t="str">
            <v>镜片</v>
          </cell>
          <cell r="D4123" t="str">
            <v>4|3|显微镜用|已装配|Carl Zeiss|302580-0024-000</v>
          </cell>
          <cell r="E4123">
            <v>999</v>
          </cell>
          <cell r="F4123" t="str">
            <v>L2233D18A008</v>
          </cell>
          <cell r="G4123">
            <v>42</v>
          </cell>
          <cell r="H4123" t="str">
            <v>玻璃片(手术显微镜的零件。是物镜的保护镜片。品牌Zeiss)</v>
          </cell>
          <cell r="I4123" t="str">
            <v>Coverglass</v>
          </cell>
          <cell r="J4123">
            <v>40105</v>
          </cell>
        </row>
        <row r="4123">
          <cell r="L4123" t="str">
            <v>个</v>
          </cell>
          <cell r="M4123" t="str">
            <v>千克</v>
          </cell>
        </row>
        <row r="4123">
          <cell r="O4123" t="str">
            <v>个</v>
          </cell>
        </row>
        <row r="4124">
          <cell r="A4124" t="str">
            <v>000000-0485-639</v>
          </cell>
          <cell r="B4124">
            <v>9002909090</v>
          </cell>
          <cell r="C4124" t="str">
            <v>镜片</v>
          </cell>
          <cell r="D4124" t="str">
            <v>4|3|显微镜用|已装配|Carl Zeiss|000000-0485-639</v>
          </cell>
          <cell r="E4124">
            <v>999</v>
          </cell>
          <cell r="F4124" t="str">
            <v>L2233D18A008</v>
          </cell>
          <cell r="G4124">
            <v>42</v>
          </cell>
          <cell r="H4124" t="str">
            <v>镜片（准分子激光治疗仪的零件，未装配。品牌Zeiss）</v>
          </cell>
          <cell r="I4124" t="str">
            <v>Resonator Optics Set(Coh.)</v>
          </cell>
          <cell r="J4124">
            <v>40166</v>
          </cell>
        </row>
        <row r="4124">
          <cell r="L4124" t="str">
            <v>个</v>
          </cell>
          <cell r="M4124" t="str">
            <v>千克</v>
          </cell>
        </row>
        <row r="4124">
          <cell r="O4124" t="str">
            <v>个</v>
          </cell>
        </row>
        <row r="4125">
          <cell r="A4125" t="str">
            <v>320866-1101-050</v>
          </cell>
          <cell r="B4125">
            <v>9002909090</v>
          </cell>
          <cell r="C4125" t="str">
            <v>镜片</v>
          </cell>
          <cell r="D4125" t="str">
            <v>4|3|显微镜用|已装配|Carl Zeiss|320866-1101-050</v>
          </cell>
          <cell r="E4125">
            <v>999</v>
          </cell>
          <cell r="F4125" t="str">
            <v>L2233D18A008</v>
          </cell>
          <cell r="G4125">
            <v>42</v>
          </cell>
          <cell r="H4125" t="str">
            <v>镜片（准分子激光治疗仪的零件，已装配。品牌Zeiss）</v>
          </cell>
          <cell r="I4125" t="str">
            <v>Cylindrical lens f=80</v>
          </cell>
          <cell r="J4125">
            <v>40294</v>
          </cell>
        </row>
        <row r="4125">
          <cell r="L4125" t="str">
            <v>个</v>
          </cell>
          <cell r="M4125" t="str">
            <v>千克</v>
          </cell>
        </row>
        <row r="4125">
          <cell r="O4125" t="str">
            <v>个</v>
          </cell>
        </row>
        <row r="4126">
          <cell r="A4126" t="str">
            <v>426952-0000-000</v>
          </cell>
          <cell r="B4126">
            <v>9002909090</v>
          </cell>
          <cell r="C4126" t="str">
            <v>镜片</v>
          </cell>
          <cell r="D4126" t="str">
            <v>4|3|显微镜用|已装配|Carl Zeiss|426952-0000-000</v>
          </cell>
          <cell r="E4126">
            <v>999</v>
          </cell>
          <cell r="F4126" t="str">
            <v>L2233D18A008</v>
          </cell>
          <cell r="G4126">
            <v>42</v>
          </cell>
          <cell r="H4126" t="str">
            <v>插片（光学显微镜零件，材质为玻璃和塑料，用于偏正光路。品牌Zeiss）</v>
          </cell>
          <cell r="I4126" t="str">
            <v>DIC slider PA 63x/1.4 HC II</v>
          </cell>
          <cell r="J4126">
            <v>40294</v>
          </cell>
        </row>
        <row r="4126">
          <cell r="L4126" t="str">
            <v>个</v>
          </cell>
          <cell r="M4126" t="str">
            <v>千克</v>
          </cell>
        </row>
        <row r="4126">
          <cell r="O4126" t="str">
            <v>个</v>
          </cell>
        </row>
        <row r="4127">
          <cell r="A4127" t="str">
            <v>415500-1806-000</v>
          </cell>
          <cell r="B4127">
            <v>9002909090</v>
          </cell>
          <cell r="C4127" t="str">
            <v>镜片</v>
          </cell>
          <cell r="D4127" t="str">
            <v>4|3|显微镜用|已装配|Carl Zeiss|415500-1806-000</v>
          </cell>
          <cell r="E4127">
            <v>999</v>
          </cell>
          <cell r="F4127" t="str">
            <v>L2233D18A008</v>
          </cell>
          <cell r="G4127">
            <v>42</v>
          </cell>
          <cell r="H4127" t="str">
            <v>目镜指示器（光学显微镜零件，是一个玻璃片，用来指示被观察体在物镜中央）</v>
          </cell>
          <cell r="I4127" t="str">
            <v>Polnter for eyepleces foc.for “Prlmo”</v>
          </cell>
          <cell r="J4127">
            <v>40305</v>
          </cell>
        </row>
        <row r="4127">
          <cell r="L4127" t="str">
            <v>个</v>
          </cell>
          <cell r="M4127" t="str">
            <v>千克</v>
          </cell>
        </row>
        <row r="4127">
          <cell r="O4127" t="str">
            <v>个</v>
          </cell>
        </row>
        <row r="4128">
          <cell r="A4128" t="str">
            <v>000000-1400-372</v>
          </cell>
          <cell r="B4128">
            <v>9002909090</v>
          </cell>
          <cell r="C4128" t="str">
            <v>镜片</v>
          </cell>
          <cell r="D4128" t="str">
            <v>4|3|显微镜用|已装配|Carl Zeiss|000000-1400-372</v>
          </cell>
          <cell r="E4128">
            <v>999</v>
          </cell>
          <cell r="F4128" t="str">
            <v>L2233D18A008</v>
          </cell>
          <cell r="G4128">
            <v>42</v>
          </cell>
          <cell r="H4128" t="str">
            <v>反射镜片(准分子激光治疗仪上的零件,用于安装在光路上反射改变激光的传输路径,装配在一个铁制的底座上)</v>
          </cell>
          <cell r="I4128" t="str">
            <v>Deflecting mirror</v>
          </cell>
          <cell r="J4128">
            <v>0</v>
          </cell>
        </row>
        <row r="4128">
          <cell r="L4128" t="str">
            <v>个</v>
          </cell>
          <cell r="M4128" t="str">
            <v>千克</v>
          </cell>
        </row>
        <row r="4128">
          <cell r="O4128" t="str">
            <v>个</v>
          </cell>
        </row>
        <row r="4129">
          <cell r="A4129" t="str">
            <v>000000-0445-997</v>
          </cell>
          <cell r="B4129">
            <v>9002909090</v>
          </cell>
          <cell r="C4129" t="str">
            <v>反射镜</v>
          </cell>
          <cell r="D4129" t="str">
            <v>4|3|激光发生器用|已装配|Coherent|000000-0445-997</v>
          </cell>
          <cell r="E4129">
            <v>999</v>
          </cell>
          <cell r="F4129" t="str">
            <v>L2233D18A008</v>
          </cell>
          <cell r="G4129">
            <v>42</v>
          </cell>
          <cell r="H4129" t="str">
            <v>高反射度的反射镜</v>
          </cell>
          <cell r="I4129" t="str">
            <v>High Reflector (HR): ArF (CaF2)</v>
          </cell>
          <cell r="J4129">
            <v>43592</v>
          </cell>
        </row>
        <row r="4129">
          <cell r="L4129" t="str">
            <v>个</v>
          </cell>
          <cell r="M4129" t="str">
            <v>千克</v>
          </cell>
        </row>
        <row r="4129">
          <cell r="O4129" t="str">
            <v>个</v>
          </cell>
        </row>
        <row r="4130">
          <cell r="A4130" t="str">
            <v>000000-1435-314</v>
          </cell>
          <cell r="B4130">
            <v>9002909090</v>
          </cell>
          <cell r="C4130" t="str">
            <v>反射镜</v>
          </cell>
          <cell r="D4130" t="str">
            <v>4|3|激光发生器用|已装配|Coherent|000000-1435-314</v>
          </cell>
          <cell r="E4130">
            <v>999</v>
          </cell>
          <cell r="F4130" t="str">
            <v>L2233D18A008</v>
          </cell>
        </row>
        <row r="4130">
          <cell r="H4130" t="str">
            <v>25%反射率的反射镜</v>
          </cell>
          <cell r="I4130" t="str">
            <v>OC,CaF2,193,D20,25%,prodective cover</v>
          </cell>
          <cell r="J4130">
            <v>43592</v>
          </cell>
        </row>
        <row r="4130">
          <cell r="L4130" t="str">
            <v>个</v>
          </cell>
          <cell r="M4130" t="str">
            <v>千克</v>
          </cell>
        </row>
        <row r="4130">
          <cell r="O4130" t="str">
            <v>个</v>
          </cell>
        </row>
        <row r="4131">
          <cell r="A4131" t="str">
            <v>302673-0000-000</v>
          </cell>
          <cell r="B4131">
            <v>9002909090</v>
          </cell>
          <cell r="C4131" t="str">
            <v>镜片</v>
          </cell>
          <cell r="D4131" t="str">
            <v>4|3|显微镜用|已装配|Carl Zeiss|302673-0000-000</v>
          </cell>
          <cell r="E4131">
            <v>999</v>
          </cell>
          <cell r="F4131" t="str">
            <v>L2233D18A008</v>
          </cell>
          <cell r="G4131">
            <v>42</v>
          </cell>
          <cell r="H4131" t="str">
            <v>物镜 
用途:光学聚焦
材质:玻璃</v>
          </cell>
          <cell r="I4131" t="str">
            <v>1 piece Objective f=225mm in carrier ring</v>
          </cell>
          <cell r="J4131">
            <v>0</v>
          </cell>
        </row>
        <row r="4131">
          <cell r="L4131" t="str">
            <v>个</v>
          </cell>
          <cell r="M4131" t="str">
            <v>千克</v>
          </cell>
        </row>
        <row r="4131">
          <cell r="O4131" t="str">
            <v>个</v>
          </cell>
        </row>
        <row r="4132">
          <cell r="A4132" t="str">
            <v>441030-9901-000</v>
          </cell>
          <cell r="B4132">
            <v>9002909090</v>
          </cell>
          <cell r="C4132" t="str">
            <v>镜片</v>
          </cell>
          <cell r="D4132" t="str">
            <v>4|3|显微镜用|已装配|Carl Zeiss|441030-9901-000</v>
          </cell>
          <cell r="E4132">
            <v>999</v>
          </cell>
          <cell r="F4132" t="str">
            <v>L2233D18A008</v>
          </cell>
          <cell r="G4132">
            <v>42</v>
          </cell>
          <cell r="H4132" t="str">
            <v>镜片（已装配,用于手术显微镜镜筒用,品牌:Carl Zeiss)  </v>
          </cell>
          <cell r="I4132" t="str">
            <v>Objective “A-Plan”10x/0.25</v>
          </cell>
          <cell r="J4132">
            <v>0</v>
          </cell>
        </row>
        <row r="4132">
          <cell r="L4132" t="str">
            <v>个</v>
          </cell>
          <cell r="M4132" t="str">
            <v>千克</v>
          </cell>
        </row>
        <row r="4132">
          <cell r="O4132" t="str">
            <v>个</v>
          </cell>
        </row>
        <row r="4133">
          <cell r="A4133" t="str">
            <v>441040-0000-000</v>
          </cell>
          <cell r="B4133">
            <v>9002909090</v>
          </cell>
          <cell r="C4133" t="str">
            <v>镜片</v>
          </cell>
          <cell r="D4133" t="str">
            <v>4|3|显微镜用|已装配|Carl Zeiss|441040-0000-000</v>
          </cell>
          <cell r="E4133">
            <v>999</v>
          </cell>
          <cell r="F4133" t="str">
            <v>L2233D18A008</v>
          </cell>
          <cell r="G4133">
            <v>42</v>
          </cell>
          <cell r="H4133" t="str">
            <v>镜片（已装配,用于手术显微镜镜筒用,品牌:Carl Zeiss)  </v>
          </cell>
          <cell r="I4133" t="str">
            <v>Objective “A-Plan”20x/0.45</v>
          </cell>
          <cell r="J4133">
            <v>0</v>
          </cell>
        </row>
        <row r="4133">
          <cell r="L4133" t="str">
            <v>个</v>
          </cell>
          <cell r="M4133" t="str">
            <v>千克</v>
          </cell>
        </row>
        <row r="4133">
          <cell r="O4133" t="str">
            <v>个</v>
          </cell>
        </row>
        <row r="4134">
          <cell r="A4134" t="str">
            <v>441050-9903-000</v>
          </cell>
          <cell r="B4134">
            <v>9002909090</v>
          </cell>
          <cell r="C4134" t="str">
            <v>镜片</v>
          </cell>
          <cell r="D4134" t="str">
            <v>4|3|显微镜用|已装配|Carl Zeiss|441050-9903-000</v>
          </cell>
          <cell r="E4134">
            <v>999</v>
          </cell>
          <cell r="F4134" t="str">
            <v>L2233D18A008</v>
          </cell>
          <cell r="G4134">
            <v>42</v>
          </cell>
          <cell r="H4134" t="str">
            <v>镜片（已装配,用于手术显微镜镜筒用,品牌:Carl Zeiss)  </v>
          </cell>
          <cell r="I4134" t="str">
            <v>Objective “A-Plan”40x/0.65</v>
          </cell>
          <cell r="J4134">
            <v>0</v>
          </cell>
        </row>
        <row r="4134">
          <cell r="L4134" t="str">
            <v>个</v>
          </cell>
          <cell r="M4134" t="str">
            <v>千克</v>
          </cell>
        </row>
        <row r="4134">
          <cell r="O4134" t="str">
            <v>个</v>
          </cell>
        </row>
        <row r="4135">
          <cell r="A4135" t="str">
            <v>452934-8031-000</v>
          </cell>
          <cell r="B4135">
            <v>9002909090</v>
          </cell>
          <cell r="C4135" t="str">
            <v>镜片</v>
          </cell>
          <cell r="D4135" t="str">
            <v>4|3|显微镜用|已装配|Carl Zeiss|452934-8031-000</v>
          </cell>
          <cell r="E4135">
            <v>999</v>
          </cell>
          <cell r="F4135" t="str">
            <v>L2233D18A008</v>
          </cell>
          <cell r="G4135">
            <v>42</v>
          </cell>
          <cell r="H4135" t="str">
            <v>镜片（未装配,用于手术显微镜镜筒用,品牌:Carl Zeiss)  </v>
          </cell>
          <cell r="I4135" t="str">
            <v>Lens,mounted</v>
          </cell>
          <cell r="J4135">
            <v>0</v>
          </cell>
        </row>
        <row r="4135">
          <cell r="L4135" t="str">
            <v>个</v>
          </cell>
          <cell r="M4135" t="str">
            <v>千克</v>
          </cell>
        </row>
        <row r="4135">
          <cell r="O4135" t="str">
            <v>个</v>
          </cell>
        </row>
        <row r="4136">
          <cell r="A4136" t="str">
            <v>440980-9900-000</v>
          </cell>
          <cell r="B4136">
            <v>9002909090</v>
          </cell>
          <cell r="C4136" t="str">
            <v>镜片</v>
          </cell>
          <cell r="D4136" t="str">
            <v>4|3|显微镜用|已装配|Carl Zeiss|440980-9900-000</v>
          </cell>
          <cell r="E4136">
            <v>999</v>
          </cell>
          <cell r="F4136" t="str">
            <v>L2233D18A008</v>
          </cell>
          <cell r="G4136">
            <v>42</v>
          </cell>
          <cell r="H4136" t="str">
            <v>物镜（已装配,用于手术显微镜镜筒用,品牌:Carl Zeiss)  </v>
          </cell>
          <cell r="I4136" t="str">
            <v>N-Achroplan 100x/1.25/Oil WD=0.29</v>
          </cell>
          <cell r="J4136">
            <v>0</v>
          </cell>
        </row>
        <row r="4136">
          <cell r="L4136" t="str">
            <v>个</v>
          </cell>
          <cell r="M4136" t="str">
            <v>千克</v>
          </cell>
        </row>
        <row r="4136">
          <cell r="O4136" t="str">
            <v>个</v>
          </cell>
        </row>
        <row r="4137">
          <cell r="A4137" t="str">
            <v>000000-0430-242</v>
          </cell>
          <cell r="B4137">
            <v>9002909090</v>
          </cell>
          <cell r="C4137" t="str">
            <v>镜片</v>
          </cell>
          <cell r="D4137" t="str">
            <v>4|3|显微镜用|已装配|Carl Zeiss|000000-0430-242</v>
          </cell>
          <cell r="E4137">
            <v>999</v>
          </cell>
          <cell r="F4137" t="str">
            <v>L2233D18A008</v>
          </cell>
          <cell r="G4137">
            <v>42</v>
          </cell>
          <cell r="H4137" t="str">
            <v>虹膜镜片，已装配,玻璃材料。用于YAG激光治疗青光眼疾病，对虹膜部位进行观察治疗</v>
          </cell>
          <cell r="I4137" t="str">
            <v>Abraham Iridectomy Argon Lens, P/N: OAIA</v>
          </cell>
          <cell r="J4137">
            <v>0</v>
          </cell>
        </row>
        <row r="4137">
          <cell r="L4137" t="str">
            <v>个</v>
          </cell>
          <cell r="M4137" t="str">
            <v>千克</v>
          </cell>
        </row>
        <row r="4137">
          <cell r="O4137" t="str">
            <v>个</v>
          </cell>
        </row>
        <row r="4138">
          <cell r="A4138" t="str">
            <v>000000-0409-687</v>
          </cell>
          <cell r="B4138">
            <v>9002909090</v>
          </cell>
          <cell r="C4138" t="str">
            <v>镜片</v>
          </cell>
          <cell r="D4138" t="str">
            <v>4|3|显微镜用|已装配|Carl Zeiss|000000-0409-687</v>
          </cell>
          <cell r="E4138">
            <v>999</v>
          </cell>
          <cell r="F4138" t="str">
            <v>L2233D18A008</v>
          </cell>
          <cell r="G4138">
            <v>42</v>
          </cell>
          <cell r="H4138" t="str">
            <v>囊膜镜片，已装配,玻璃材料。用于YAG激光治疗眼睛囊膜混浊，对囊膜部位进行观察治疗。</v>
          </cell>
          <cell r="I4138" t="str">
            <v>Abraham Capsulotomy YAG lens,Ocular#OAYA</v>
          </cell>
          <cell r="J4138">
            <v>0</v>
          </cell>
        </row>
        <row r="4138">
          <cell r="L4138" t="str">
            <v>个</v>
          </cell>
          <cell r="M4138" t="str">
            <v>千克</v>
          </cell>
        </row>
        <row r="4138">
          <cell r="O4138" t="str">
            <v>个</v>
          </cell>
        </row>
        <row r="4139">
          <cell r="A4139" t="str">
            <v>000000-1861-200</v>
          </cell>
          <cell r="B4139">
            <v>9002909090</v>
          </cell>
          <cell r="C4139" t="str">
            <v>镜片</v>
          </cell>
          <cell r="D4139" t="str">
            <v>4|3|显微镜用|已装配|Carl Zeiss|000000-1861-200</v>
          </cell>
          <cell r="E4139">
            <v>999</v>
          </cell>
          <cell r="F4139" t="str">
            <v>L2233D18A008</v>
          </cell>
          <cell r="G4139">
            <v>42</v>
          </cell>
          <cell r="H4139" t="str">
            <v>镜片（已装配,用于手术显微镜镜筒用,品牌:Carl Zeiss)  </v>
          </cell>
          <cell r="I4139" t="str">
            <v>Ophthalmoscope lens with cap</v>
          </cell>
          <cell r="J4139">
            <v>0</v>
          </cell>
        </row>
        <row r="4139">
          <cell r="L4139" t="str">
            <v>个</v>
          </cell>
          <cell r="M4139" t="str">
            <v>千克</v>
          </cell>
        </row>
        <row r="4139">
          <cell r="O4139" t="str">
            <v>个</v>
          </cell>
        </row>
        <row r="4140">
          <cell r="A4140" t="str">
            <v>424928-9901-000</v>
          </cell>
          <cell r="B4140">
            <v>9002909090</v>
          </cell>
          <cell r="C4140" t="str">
            <v>镜片</v>
          </cell>
          <cell r="D4140" t="str">
            <v>4|3|显微镜用|已装配|Carl Zeiss|424928-9901-000</v>
          </cell>
          <cell r="E4140">
            <v>999</v>
          </cell>
          <cell r="F4140" t="str">
            <v>L2233D18A008</v>
          </cell>
          <cell r="G4140">
            <v>42</v>
          </cell>
          <cell r="H4140" t="str">
            <v>镜片（已装配,用于手术显微镜镜筒用,品牌:Carl Zeiss)  </v>
          </cell>
          <cell r="I4140" t="str">
            <v>REFLECTOR MODULE BRIGHTFIELD</v>
          </cell>
          <cell r="J4140">
            <v>0</v>
          </cell>
        </row>
        <row r="4140">
          <cell r="L4140" t="str">
            <v>个</v>
          </cell>
          <cell r="M4140" t="str">
            <v>千克</v>
          </cell>
        </row>
        <row r="4140">
          <cell r="O4140" t="str">
            <v>个</v>
          </cell>
        </row>
        <row r="4141">
          <cell r="A4141" t="str">
            <v>000000-1391-129</v>
          </cell>
          <cell r="B4141">
            <v>9002909090</v>
          </cell>
          <cell r="C4141" t="str">
            <v>同轴镜</v>
          </cell>
          <cell r="D4141" t="str">
            <v>4|3|光掩膜缺陷检测设备用|已装配|Carl Zeiss|000000-1391-129</v>
          </cell>
          <cell r="E4141">
            <v>999</v>
          </cell>
          <cell r="F4141" t="str">
            <v>L2233D18A008</v>
          </cell>
        </row>
        <row r="4141">
          <cell r="H4141" t="str">
            <v>同轴镜</v>
          </cell>
          <cell r="I4141" t="str">
            <v>Coaxiator</v>
          </cell>
          <cell r="J4141">
            <v>43577</v>
          </cell>
        </row>
        <row r="4141">
          <cell r="L4141" t="str">
            <v>个</v>
          </cell>
          <cell r="M4141" t="str">
            <v>千克</v>
          </cell>
        </row>
        <row r="4141">
          <cell r="O4141" t="str">
            <v>个</v>
          </cell>
        </row>
        <row r="4142">
          <cell r="A4142" t="str">
            <v>000000-1438-695</v>
          </cell>
          <cell r="B4142">
            <v>9002909090</v>
          </cell>
          <cell r="C4142" t="str">
            <v>反射镜</v>
          </cell>
          <cell r="D4142" t="str">
            <v>4|3|光掩膜缺陷检测设备用|已装配|Carl Zeiss|000000-1438-695</v>
          </cell>
          <cell r="E4142">
            <v>999</v>
          </cell>
          <cell r="F4142" t="str">
            <v>L2233D18A008</v>
          </cell>
        </row>
        <row r="4142">
          <cell r="H4142" t="str">
            <v>反射镜</v>
          </cell>
          <cell r="I4142" t="str">
            <v>Deflexion mirror for AKF</v>
          </cell>
          <cell r="J4142">
            <v>43577</v>
          </cell>
        </row>
        <row r="4142">
          <cell r="L4142" t="str">
            <v>个</v>
          </cell>
          <cell r="M4142" t="str">
            <v>千克</v>
          </cell>
        </row>
        <row r="4142">
          <cell r="O4142" t="str">
            <v>个</v>
          </cell>
        </row>
        <row r="4143">
          <cell r="A4143" t="str">
            <v>000000-1770-029</v>
          </cell>
          <cell r="B4143">
            <v>9002909090</v>
          </cell>
          <cell r="C4143" t="str">
            <v>对准镜</v>
          </cell>
          <cell r="D4143" t="str">
            <v>4|3|光掩膜缺陷检测设备用|已装配|Carl Zeiss|000000-1770-029</v>
          </cell>
          <cell r="E4143">
            <v>999</v>
          </cell>
          <cell r="F4143" t="str">
            <v>L2233D18A008</v>
          </cell>
        </row>
        <row r="4143">
          <cell r="H4143" t="str">
            <v>对准镜</v>
          </cell>
          <cell r="I4143" t="str">
            <v>mirror assembly</v>
          </cell>
          <cell r="J4143">
            <v>43577</v>
          </cell>
        </row>
        <row r="4143">
          <cell r="L4143" t="str">
            <v>个</v>
          </cell>
          <cell r="M4143" t="str">
            <v>千克</v>
          </cell>
        </row>
        <row r="4143">
          <cell r="O4143" t="str">
            <v>个</v>
          </cell>
        </row>
        <row r="4144">
          <cell r="A4144" t="str">
            <v>000000-1537-006</v>
          </cell>
          <cell r="B4144">
            <v>9002909090</v>
          </cell>
          <cell r="C4144" t="str">
            <v>反射镜</v>
          </cell>
          <cell r="D4144" t="str">
            <v>4|3|光掩膜缺陷检测设备用|已装配|Carl Zeiss|000000-1537-006</v>
          </cell>
          <cell r="E4144">
            <v>999</v>
          </cell>
          <cell r="F4144" t="str">
            <v>L2233D18A008</v>
          </cell>
        </row>
        <row r="4144">
          <cell r="H4144" t="str">
            <v>镜头架反射镜</v>
          </cell>
          <cell r="I4144" t="str">
            <v>Reflector 2 for camera adaptor</v>
          </cell>
          <cell r="J4144">
            <v>43577</v>
          </cell>
        </row>
        <row r="4144">
          <cell r="L4144" t="str">
            <v>个</v>
          </cell>
          <cell r="M4144" t="str">
            <v>千克</v>
          </cell>
        </row>
        <row r="4144">
          <cell r="O4144" t="str">
            <v>个</v>
          </cell>
        </row>
        <row r="4145">
          <cell r="A4145" t="str">
            <v>000000-1582-587</v>
          </cell>
          <cell r="B4145">
            <v>9002909090</v>
          </cell>
          <cell r="C4145" t="str">
            <v>反射镜组</v>
          </cell>
          <cell r="D4145" t="str">
            <v>4|3|光掩膜缺陷检测设备用|已装配|Carl Zeiss|000000-1582-587</v>
          </cell>
          <cell r="E4145">
            <v>999</v>
          </cell>
          <cell r="F4145" t="str">
            <v>L2233D18A008</v>
          </cell>
        </row>
        <row r="4145">
          <cell r="H4145" t="str">
            <v>AKF反射镜组</v>
          </cell>
          <cell r="I4145" t="str">
            <v>AFK guidiance reflector on homogenizer</v>
          </cell>
          <cell r="J4145">
            <v>43577</v>
          </cell>
        </row>
        <row r="4145">
          <cell r="L4145" t="str">
            <v>套</v>
          </cell>
          <cell r="M4145" t="str">
            <v>千克</v>
          </cell>
        </row>
        <row r="4145">
          <cell r="O4145" t="str">
            <v>个</v>
          </cell>
        </row>
        <row r="4146">
          <cell r="A4146" t="str">
            <v>266002-1121-320</v>
          </cell>
          <cell r="B4146">
            <v>9002909090</v>
          </cell>
          <cell r="C4146" t="str">
            <v>镜片</v>
          </cell>
          <cell r="D4146" t="str">
            <v>4|3|显微镜用|已装配|Carl Zeiss|266002-1121-320</v>
          </cell>
          <cell r="E4146">
            <v>999</v>
          </cell>
          <cell r="F4146" t="str">
            <v>L2233D18A008</v>
          </cell>
          <cell r="G4146">
            <v>42</v>
          </cell>
          <cell r="H4146" t="str">
            <v>镜片（已装配,用于手术显微镜镜筒用,品牌:Carl Zeiss)  </v>
          </cell>
          <cell r="I4146" t="str">
            <v>Lens SD-OCT Ocular 30D</v>
          </cell>
          <cell r="J4146">
            <v>0</v>
          </cell>
        </row>
        <row r="4146">
          <cell r="L4146" t="str">
            <v>个</v>
          </cell>
          <cell r="M4146" t="str">
            <v>千克</v>
          </cell>
        </row>
        <row r="4146">
          <cell r="O4146" t="str">
            <v>个</v>
          </cell>
        </row>
        <row r="4147">
          <cell r="A4147" t="str">
            <v>320817-0301-103</v>
          </cell>
          <cell r="B4147">
            <v>9002909090</v>
          </cell>
          <cell r="C4147" t="str">
            <v>镜片</v>
          </cell>
          <cell r="D4147" t="str">
            <v>4|3|显微镜用|已装配|Carl Zeiss|320817-0301-103</v>
          </cell>
          <cell r="E4147">
            <v>999</v>
          </cell>
          <cell r="F4147" t="str">
            <v>L2233D18A008</v>
          </cell>
          <cell r="G4147">
            <v>42</v>
          </cell>
          <cell r="H4147" t="str">
            <v>镜片，镜片安装在三颗螺丝上，安装在摄像头外起到反射镜片的作用，通过调整镜片上的螺丝调整摄像头捕捉的定位</v>
          </cell>
          <cell r="I4147" t="str">
            <v>Camera mirror</v>
          </cell>
          <cell r="J4147">
            <v>0</v>
          </cell>
        </row>
        <row r="4147">
          <cell r="L4147" t="str">
            <v>个</v>
          </cell>
          <cell r="M4147" t="str">
            <v>千克</v>
          </cell>
        </row>
        <row r="4147">
          <cell r="O4147" t="str">
            <v>个</v>
          </cell>
        </row>
        <row r="4148">
          <cell r="A4148" t="str">
            <v>000000-0239-805</v>
          </cell>
          <cell r="B4148">
            <v>9002909090</v>
          </cell>
          <cell r="C4148" t="str">
            <v>镜片</v>
          </cell>
          <cell r="D4148" t="str">
            <v>4|3|显微镜用|已装配|Carl Zeiss|000000-0239-805</v>
          </cell>
          <cell r="E4148">
            <v>999</v>
          </cell>
          <cell r="F4148" t="str">
            <v>L2233D18A008</v>
          </cell>
          <cell r="G4148">
            <v>42</v>
          </cell>
          <cell r="H4148" t="str">
            <v>镜片，镜片安装在三颗螺丝上，安装在摄像头外起到反射镜片的作用，通过调整镜片上的螺丝调整摄像头捕捉的定位</v>
          </cell>
          <cell r="I4148" t="str">
            <v>Scanner Mirror</v>
          </cell>
          <cell r="J4148">
            <v>41128</v>
          </cell>
        </row>
        <row r="4148">
          <cell r="L4148" t="str">
            <v>个</v>
          </cell>
          <cell r="M4148" t="str">
            <v>千克</v>
          </cell>
        </row>
        <row r="4148">
          <cell r="O4148" t="str">
            <v>个</v>
          </cell>
        </row>
        <row r="4149">
          <cell r="A4149" t="str">
            <v>306773-8021-000</v>
          </cell>
          <cell r="B4149">
            <v>9002909090</v>
          </cell>
          <cell r="C4149" t="str">
            <v>镜片</v>
          </cell>
          <cell r="D4149" t="str">
            <v>4|3|显微镜用|已装配|Carl Zeiss|306773-8021-000</v>
          </cell>
          <cell r="E4149">
            <v>999</v>
          </cell>
          <cell r="F4149" t="str">
            <v>L2233D18A008</v>
          </cell>
          <cell r="G4149">
            <v>42</v>
          </cell>
          <cell r="H4149" t="str">
            <v>多波长用发射镜片</v>
          </cell>
          <cell r="I4149" t="str">
            <v>MIRROR</v>
          </cell>
          <cell r="J4149">
            <v>41165</v>
          </cell>
        </row>
        <row r="4149">
          <cell r="L4149" t="str">
            <v>个</v>
          </cell>
          <cell r="M4149" t="str">
            <v>千克</v>
          </cell>
        </row>
        <row r="4149">
          <cell r="O4149" t="str">
            <v>个</v>
          </cell>
        </row>
        <row r="4150">
          <cell r="A4150" t="str">
            <v>000000-1375-897</v>
          </cell>
          <cell r="B4150">
            <v>9002909090</v>
          </cell>
          <cell r="C4150" t="str">
            <v>镜片</v>
          </cell>
          <cell r="D4150" t="str">
            <v>4|3|显微镜用|已装配|Carl Zeiss|000000-1375-897</v>
          </cell>
          <cell r="E4150">
            <v>999</v>
          </cell>
          <cell r="F4150" t="str">
            <v>L2233D18A008</v>
          </cell>
          <cell r="G4150">
            <v>42</v>
          </cell>
          <cell r="H4150" t="str">
            <v>多波长激光发射镜片，包括底座</v>
          </cell>
          <cell r="I4150" t="str">
            <v>MIRROR,MOUNTED</v>
          </cell>
          <cell r="J4150">
            <v>41165</v>
          </cell>
        </row>
        <row r="4150">
          <cell r="L4150" t="str">
            <v>个</v>
          </cell>
          <cell r="M4150" t="str">
            <v>千克</v>
          </cell>
        </row>
        <row r="4150">
          <cell r="O4150" t="str">
            <v>个</v>
          </cell>
        </row>
        <row r="4151">
          <cell r="A4151" t="str">
            <v>000000-1097-533</v>
          </cell>
          <cell r="B4151">
            <v>9002909090</v>
          </cell>
          <cell r="C4151" t="str">
            <v>镜片</v>
          </cell>
          <cell r="D4151" t="str">
            <v>4|3|显微镜用|已装配|Carl Zeiss|000000-1097-533</v>
          </cell>
          <cell r="E4151">
            <v>999</v>
          </cell>
          <cell r="F4151" t="str">
            <v>L2233D18A008</v>
          </cell>
          <cell r="G4151">
            <v>42</v>
          </cell>
          <cell r="H4151" t="str">
            <v>多波用激光发射镜片，包括底座</v>
          </cell>
          <cell r="I4151" t="str">
            <v>MIRROR,MOUNTED</v>
          </cell>
          <cell r="J4151">
            <v>41165</v>
          </cell>
        </row>
        <row r="4151">
          <cell r="L4151" t="str">
            <v>个</v>
          </cell>
          <cell r="M4151" t="str">
            <v>千克</v>
          </cell>
        </row>
        <row r="4151">
          <cell r="O4151" t="str">
            <v>个</v>
          </cell>
        </row>
        <row r="4152">
          <cell r="A4152" t="str">
            <v>452340-8031-000</v>
          </cell>
          <cell r="B4152">
            <v>9002909090</v>
          </cell>
          <cell r="C4152" t="str">
            <v>镜片</v>
          </cell>
          <cell r="D4152" t="str">
            <v>4|3|显微镜用|已装配|Carl Zeiss|452340-8031-000</v>
          </cell>
          <cell r="E4152">
            <v>999</v>
          </cell>
          <cell r="F4152" t="str">
            <v>L2233D18A008</v>
          </cell>
          <cell r="G4152">
            <v>42</v>
          </cell>
          <cell r="H4152" t="str">
            <v>镜片（已装配,用于手术显微镜镜筒用,品牌:Carl Zeiss)  </v>
          </cell>
          <cell r="I4152" t="str">
            <v>LENS MOUNTED</v>
          </cell>
          <cell r="J4152">
            <v>41339</v>
          </cell>
        </row>
        <row r="4152">
          <cell r="L4152" t="str">
            <v>个</v>
          </cell>
          <cell r="M4152" t="str">
            <v>千克</v>
          </cell>
        </row>
        <row r="4152">
          <cell r="O4152" t="str">
            <v>个</v>
          </cell>
        </row>
        <row r="4153">
          <cell r="A4153" t="str">
            <v>266002-1125-274</v>
          </cell>
          <cell r="B4153">
            <v>9002909090</v>
          </cell>
          <cell r="C4153" t="str">
            <v>镜片</v>
          </cell>
          <cell r="D4153" t="str">
            <v>4|3|显微镜用|已装配|Carl Zeiss|266002-1125-274</v>
          </cell>
          <cell r="E4153">
            <v>999</v>
          </cell>
          <cell r="F4153" t="str">
            <v>L2233D18A008</v>
          </cell>
          <cell r="G4153">
            <v>42</v>
          </cell>
          <cell r="H4153" t="str">
            <v>镜片，功能是聚集激光，原理同凸透镜，材料为玻璃</v>
          </cell>
          <cell r="I4153" t="str">
            <v>ASSY SD-OCT OCULAR LENS</v>
          </cell>
          <cell r="J4153">
            <v>41662</v>
          </cell>
        </row>
        <row r="4153">
          <cell r="L4153" t="str">
            <v>个</v>
          </cell>
          <cell r="M4153" t="str">
            <v>千克</v>
          </cell>
        </row>
        <row r="4153">
          <cell r="O4153" t="str">
            <v>个</v>
          </cell>
        </row>
        <row r="4154">
          <cell r="A4154" t="str">
            <v>302721-9080-000</v>
          </cell>
          <cell r="B4154">
            <v>9002909090</v>
          </cell>
          <cell r="C4154" t="str">
            <v>镜片</v>
          </cell>
          <cell r="D4154" t="str">
            <v>4|3|显微镜用|已装配|Carl Zeiss|302721-9080-000</v>
          </cell>
          <cell r="E4154">
            <v>999</v>
          </cell>
          <cell r="F4154" t="str">
            <v>L2233D18A008</v>
          </cell>
          <cell r="G4154">
            <v>42</v>
          </cell>
          <cell r="H4154" t="str">
            <v>128D非接触眼底观察镜片，属于resight眼底观察组建的前镜片，用于resight500/700 并配合VISU210/Lumera T/Lumera700/Lunemra I等眼科显微镜使用</v>
          </cell>
          <cell r="I4154" t="str">
            <v>ASPHERIC LENS 128D FOR RESIGHT</v>
          </cell>
          <cell r="J4154">
            <v>41666</v>
          </cell>
        </row>
        <row r="4154">
          <cell r="L4154" t="str">
            <v>个</v>
          </cell>
          <cell r="M4154" t="str">
            <v>千克</v>
          </cell>
        </row>
        <row r="4154">
          <cell r="O4154" t="str">
            <v>个</v>
          </cell>
        </row>
        <row r="4155">
          <cell r="A4155" t="str">
            <v>475291-0000-000</v>
          </cell>
          <cell r="B4155">
            <v>9002909090</v>
          </cell>
          <cell r="C4155" t="str">
            <v>镜片</v>
          </cell>
          <cell r="D4155" t="str">
            <v>4|3|显微镜用|已装配|Carl Zeiss|475291-0000-000</v>
          </cell>
          <cell r="E4155">
            <v>999</v>
          </cell>
          <cell r="F4155" t="str">
            <v>L2233D18A008</v>
          </cell>
          <cell r="G4155">
            <v>42</v>
          </cell>
          <cell r="H4155" t="str">
            <v>玻璃托盘</v>
          </cell>
          <cell r="I4155" t="str">
            <v>GROUND GLASS PLATE,D=84MM</v>
          </cell>
          <cell r="J4155">
            <v>41681</v>
          </cell>
        </row>
        <row r="4155">
          <cell r="L4155" t="str">
            <v>个</v>
          </cell>
          <cell r="M4155" t="str">
            <v>千克</v>
          </cell>
        </row>
        <row r="4155">
          <cell r="O4155" t="str">
            <v>个</v>
          </cell>
        </row>
        <row r="4156">
          <cell r="A4156" t="str">
            <v>305536-0000-000</v>
          </cell>
          <cell r="B4156">
            <v>9002909090</v>
          </cell>
          <cell r="C4156" t="str">
            <v>镜片</v>
          </cell>
          <cell r="D4156" t="str">
            <v>4|3|显微镜用|已装配|Carl Zeiss|305536-0000-000</v>
          </cell>
          <cell r="E4156">
            <v>999</v>
          </cell>
          <cell r="F4156" t="str">
            <v>L2233D18A008</v>
          </cell>
          <cell r="G4156">
            <v>42</v>
          </cell>
          <cell r="H4156" t="str">
            <v>十字线玻璃片，用于安放在目镜的实相位置，在镜下视野里加入十字标记线，玻璃材质，用于蔡司手术显微镜目镜</v>
          </cell>
          <cell r="I4156" t="str">
            <v>Reticle with focusing aid for eyepiece</v>
          </cell>
          <cell r="J4156">
            <v>41719</v>
          </cell>
        </row>
        <row r="4156">
          <cell r="L4156" t="str">
            <v>个</v>
          </cell>
          <cell r="M4156" t="str">
            <v>千克</v>
          </cell>
        </row>
        <row r="4156">
          <cell r="O4156" t="str">
            <v>个</v>
          </cell>
        </row>
        <row r="4157">
          <cell r="A4157" t="str">
            <v>302721-9100-000</v>
          </cell>
          <cell r="B4157">
            <v>9002909090</v>
          </cell>
          <cell r="C4157" t="str">
            <v>镜片</v>
          </cell>
          <cell r="D4157" t="str">
            <v>4|3|显微镜用|已装配|Carl Zeiss|302721-9100-000</v>
          </cell>
          <cell r="E4157">
            <v>999</v>
          </cell>
          <cell r="F4157" t="str">
            <v>L2233D18A008</v>
          </cell>
          <cell r="G4157">
            <v>42</v>
          </cell>
          <cell r="H4157" t="str">
            <v>60D非球面镜片</v>
          </cell>
          <cell r="I4157" t="str">
            <v>Aspheric lens 60D for Resight</v>
          </cell>
          <cell r="J4157">
            <v>41766</v>
          </cell>
        </row>
        <row r="4157">
          <cell r="L4157" t="str">
            <v>个</v>
          </cell>
          <cell r="M4157" t="str">
            <v>千克</v>
          </cell>
        </row>
        <row r="4157">
          <cell r="O4157" t="str">
            <v>个</v>
          </cell>
        </row>
        <row r="4158">
          <cell r="A4158" t="str">
            <v>000000-1087-180</v>
          </cell>
          <cell r="B4158">
            <v>9002909090</v>
          </cell>
          <cell r="C4158" t="str">
            <v>镜片</v>
          </cell>
          <cell r="D4158" t="str">
            <v>4|3|显微镜用|已装配|Carl Zeiss|000000-1087-180</v>
          </cell>
          <cell r="E4158">
            <v>999</v>
          </cell>
          <cell r="F4158" t="str">
            <v>L2233D18A008</v>
          </cell>
          <cell r="G4158">
            <v>42</v>
          </cell>
          <cell r="H4158" t="str">
            <v>眼底镜</v>
          </cell>
          <cell r="I4158" t="str">
            <v>Ophthaimoscopy lens</v>
          </cell>
          <cell r="J4158">
            <v>41773</v>
          </cell>
        </row>
        <row r="4158">
          <cell r="L4158" t="str">
            <v>个</v>
          </cell>
          <cell r="M4158" t="str">
            <v>千克</v>
          </cell>
        </row>
        <row r="4158">
          <cell r="O4158" t="str">
            <v>个</v>
          </cell>
        </row>
        <row r="4159">
          <cell r="A4159" t="str">
            <v>000000-2059-294</v>
          </cell>
          <cell r="B4159">
            <v>9002909090</v>
          </cell>
          <cell r="C4159" t="str">
            <v>镜片</v>
          </cell>
          <cell r="D4159" t="str">
            <v>4|3|显微镜用|已装配|Carl Zeiss|000000-2059-294</v>
          </cell>
          <cell r="E4159">
            <v>999</v>
          </cell>
          <cell r="F4159" t="str">
            <v>L2233D18A008</v>
          </cell>
          <cell r="G4159">
            <v>42</v>
          </cell>
          <cell r="H4159" t="str">
            <v>玻璃板</v>
          </cell>
          <cell r="I4159" t="str">
            <v>Service KIT Varioscope glass plate</v>
          </cell>
          <cell r="J4159">
            <v>41778</v>
          </cell>
        </row>
        <row r="4159">
          <cell r="L4159" t="str">
            <v>个</v>
          </cell>
          <cell r="M4159" t="str">
            <v>千克</v>
          </cell>
        </row>
        <row r="4159">
          <cell r="O4159" t="str">
            <v>个</v>
          </cell>
        </row>
        <row r="4160">
          <cell r="A4160" t="str">
            <v>435425-9310-000</v>
          </cell>
          <cell r="B4160">
            <v>9002909090</v>
          </cell>
          <cell r="C4160" t="str">
            <v>玻璃镜片</v>
          </cell>
          <cell r="D4160" t="str">
            <v>4|3|显微镜用，使透射光均匀照亮样品|未装配|Carl Zeiss|435425-9310-000</v>
          </cell>
          <cell r="E4160">
            <v>999</v>
          </cell>
          <cell r="F4160" t="str">
            <v>L2233D18A008</v>
          </cell>
          <cell r="G4160">
            <v>42</v>
          </cell>
          <cell r="H4160" t="str">
            <v>玻璃板</v>
          </cell>
          <cell r="I4160" t="str">
            <v>Glass Plate</v>
          </cell>
          <cell r="J4160">
            <v>43544</v>
          </cell>
        </row>
        <row r="4160">
          <cell r="L4160" t="str">
            <v>个</v>
          </cell>
          <cell r="M4160" t="str">
            <v>千克</v>
          </cell>
        </row>
        <row r="4160">
          <cell r="O4160" t="str">
            <v>个</v>
          </cell>
        </row>
        <row r="4161">
          <cell r="A4161" t="str">
            <v>809802-0000-001</v>
          </cell>
          <cell r="B4161">
            <v>9002909090</v>
          </cell>
          <cell r="C4161" t="str">
            <v>镜片</v>
          </cell>
          <cell r="D4161" t="str">
            <v>4|3|显微镜用|已装配|Carl Zeiss|809802-0000-001</v>
          </cell>
          <cell r="E4161">
            <v>999</v>
          </cell>
          <cell r="F4161" t="str">
            <v>L2233D18A008</v>
          </cell>
          <cell r="G4161">
            <v>42</v>
          </cell>
          <cell r="H4161" t="str">
            <v>平行玻璃板</v>
          </cell>
          <cell r="I4161" t="str">
            <v>Mirror 28 MM</v>
          </cell>
          <cell r="J4161">
            <v>42026</v>
          </cell>
        </row>
        <row r="4161">
          <cell r="L4161" t="str">
            <v>个</v>
          </cell>
          <cell r="M4161" t="str">
            <v>千克</v>
          </cell>
        </row>
        <row r="4161">
          <cell r="O4161" t="str">
            <v>个</v>
          </cell>
        </row>
        <row r="4162">
          <cell r="A4162" t="str">
            <v>474029-9030-000</v>
          </cell>
          <cell r="B4162">
            <v>9002909090</v>
          </cell>
          <cell r="C4162" t="str">
            <v>镜片</v>
          </cell>
          <cell r="D4162" t="str">
            <v>4|3|显微镜用|已装配|Carl Zeiss|474029-9030-000</v>
          </cell>
          <cell r="E4162">
            <v>999</v>
          </cell>
          <cell r="F4162" t="str">
            <v>L2233D18A008</v>
          </cell>
          <cell r="G4162">
            <v>42</v>
          </cell>
          <cell r="H4162" t="str">
            <v>带盖玻片校准样片</v>
          </cell>
          <cell r="I4162" t="str">
            <v>Calibration slide geometric 26x76mm,D=0.17 für Axlo Scan.Z1</v>
          </cell>
          <cell r="J4162">
            <v>42026</v>
          </cell>
        </row>
        <row r="4162">
          <cell r="L4162" t="str">
            <v>个</v>
          </cell>
          <cell r="M4162" t="str">
            <v>千克</v>
          </cell>
        </row>
        <row r="4162">
          <cell r="O4162" t="str">
            <v>个</v>
          </cell>
        </row>
        <row r="4163">
          <cell r="A4163" t="str">
            <v>000000-1866-768</v>
          </cell>
          <cell r="B4163">
            <v>9002909090</v>
          </cell>
          <cell r="C4163" t="str">
            <v>校准样片</v>
          </cell>
          <cell r="D4163" t="str">
            <v>4|3|显微镜用|已装配|Carl Zeiss|000000-1866-768</v>
          </cell>
          <cell r="E4163">
            <v>999</v>
          </cell>
          <cell r="F4163" t="str">
            <v>L2233D18A008</v>
          </cell>
          <cell r="G4163">
            <v>42</v>
          </cell>
          <cell r="H4163" t="str">
            <v>测试及校准样片</v>
          </cell>
          <cell r="I4163" t="str">
            <v> test slide for super resolution SIM</v>
          </cell>
          <cell r="J4163">
            <v>43784</v>
          </cell>
        </row>
        <row r="4163">
          <cell r="L4163" t="str">
            <v>个</v>
          </cell>
          <cell r="M4163" t="str">
            <v>千克</v>
          </cell>
        </row>
        <row r="4163">
          <cell r="O4163" t="str">
            <v>个</v>
          </cell>
        </row>
        <row r="4164">
          <cell r="A4164" t="str">
            <v>426717-9200-000</v>
          </cell>
          <cell r="B4164">
            <v>9002909090</v>
          </cell>
          <cell r="C4164" t="str">
            <v>镜片</v>
          </cell>
          <cell r="D4164" t="str">
            <v>4|3|显微镜用|已装配|Carl Zeiss|426717-9200-000</v>
          </cell>
          <cell r="E4164">
            <v>999</v>
          </cell>
          <cell r="F4164" t="str">
            <v>L2233D18A008</v>
          </cell>
          <cell r="G4164">
            <v>42</v>
          </cell>
          <cell r="H4164" t="str">
            <v>霍夫曼模块 1</v>
          </cell>
          <cell r="I4164" t="str">
            <v>iHMC module 1 0.35/0.4 for condenser (10x iHMC)</v>
          </cell>
          <cell r="J4164">
            <v>42242</v>
          </cell>
        </row>
        <row r="4164">
          <cell r="L4164" t="str">
            <v>个</v>
          </cell>
          <cell r="M4164" t="str">
            <v>千克</v>
          </cell>
        </row>
        <row r="4164">
          <cell r="O4164" t="str">
            <v>个</v>
          </cell>
        </row>
        <row r="4165">
          <cell r="A4165" t="str">
            <v>426717-9210-000</v>
          </cell>
          <cell r="B4165">
            <v>9002909090</v>
          </cell>
          <cell r="C4165" t="str">
            <v>镜片</v>
          </cell>
          <cell r="D4165" t="str">
            <v>4|3|显微镜用|已装配|Carl Zeiss|426717-9210-000</v>
          </cell>
          <cell r="E4165">
            <v>999</v>
          </cell>
          <cell r="F4165" t="str">
            <v>L2233D18A008</v>
          </cell>
          <cell r="G4165">
            <v>42</v>
          </cell>
          <cell r="H4165" t="str">
            <v>霍夫曼模块 2</v>
          </cell>
          <cell r="I4165" t="str">
            <v>iHMC module 2 0.35/0.4 for condenser (20x iHMC)</v>
          </cell>
          <cell r="J4165">
            <v>42242</v>
          </cell>
        </row>
        <row r="4165">
          <cell r="L4165" t="str">
            <v>个</v>
          </cell>
          <cell r="M4165" t="str">
            <v>千克</v>
          </cell>
        </row>
        <row r="4165">
          <cell r="O4165" t="str">
            <v>个</v>
          </cell>
        </row>
        <row r="4166">
          <cell r="A4166" t="str">
            <v>426717-9220-000</v>
          </cell>
          <cell r="B4166">
            <v>9002909090</v>
          </cell>
          <cell r="C4166" t="str">
            <v>镜片</v>
          </cell>
          <cell r="D4166" t="str">
            <v>4|3|显微镜用|已装配|Carl Zeiss|426717-9220-000</v>
          </cell>
          <cell r="E4166">
            <v>999</v>
          </cell>
          <cell r="F4166" t="str">
            <v>L2233D18A008</v>
          </cell>
          <cell r="G4166">
            <v>42</v>
          </cell>
          <cell r="H4166" t="str">
            <v>霍夫曼模块 3</v>
          </cell>
          <cell r="I4166" t="str">
            <v>iHMC module 3 0.35/0.4 for condenser (40x/63x iHMC)</v>
          </cell>
          <cell r="J4166">
            <v>42242</v>
          </cell>
        </row>
        <row r="4166">
          <cell r="L4166" t="str">
            <v>个</v>
          </cell>
          <cell r="M4166" t="str">
            <v>千克</v>
          </cell>
        </row>
        <row r="4166">
          <cell r="O4166" t="str">
            <v>个</v>
          </cell>
        </row>
        <row r="4167">
          <cell r="A4167" t="str">
            <v>305566-0000-000</v>
          </cell>
          <cell r="B4167">
            <v>9002909090</v>
          </cell>
          <cell r="C4167" t="str">
            <v>镜片</v>
          </cell>
          <cell r="D4167" t="str">
            <v>4|3|显微镜用|已装配|Carl Zeiss|305566-0000-000</v>
          </cell>
          <cell r="E4167">
            <v>999</v>
          </cell>
          <cell r="F4167" t="str">
            <v>L2233D18A008</v>
          </cell>
          <cell r="G4167">
            <v>42</v>
          </cell>
          <cell r="H4167" t="str">
            <v>玻璃片，显微镜通用配件</v>
          </cell>
          <cell r="I4167" t="str">
            <v>10x reticle</v>
          </cell>
          <cell r="J4167">
            <v>42312</v>
          </cell>
        </row>
        <row r="4167">
          <cell r="L4167" t="str">
            <v>个</v>
          </cell>
          <cell r="M4167" t="str">
            <v>千克</v>
          </cell>
        </row>
        <row r="4167">
          <cell r="O4167" t="str">
            <v>个</v>
          </cell>
        </row>
        <row r="4168">
          <cell r="A4168" t="str">
            <v>474029-9031-000</v>
          </cell>
          <cell r="B4168">
            <v>9002909090</v>
          </cell>
          <cell r="C4168" t="str">
            <v>镜片</v>
          </cell>
          <cell r="D4168" t="str">
            <v>4|3|显微镜用|已装配|Carl Zeiss|474029-9031-000</v>
          </cell>
          <cell r="E4168">
            <v>999</v>
          </cell>
          <cell r="F4168" t="str">
            <v>L2233D18A008</v>
          </cell>
          <cell r="G4168">
            <v>42</v>
          </cell>
          <cell r="H4168" t="str">
            <v>镜片</v>
          </cell>
          <cell r="I4168" t="str">
            <v>Calibration slide geometric 76x26mm</v>
          </cell>
          <cell r="J4168">
            <v>42480</v>
          </cell>
        </row>
        <row r="4168">
          <cell r="L4168" t="str">
            <v>个</v>
          </cell>
          <cell r="M4168" t="str">
            <v>千克</v>
          </cell>
        </row>
        <row r="4168">
          <cell r="O4168" t="str">
            <v>个</v>
          </cell>
        </row>
        <row r="4169">
          <cell r="A4169" t="str">
            <v>809802-0000-002</v>
          </cell>
          <cell r="B4169">
            <v>9002909090</v>
          </cell>
          <cell r="C4169" t="str">
            <v>镜片</v>
          </cell>
          <cell r="D4169" t="str">
            <v>4|3|显微镜用|已装配|Carl Zeiss|809802-0000-002</v>
          </cell>
          <cell r="E4169">
            <v>999</v>
          </cell>
          <cell r="F4169" t="str">
            <v>L2233D18A008</v>
          </cell>
          <cell r="G4169">
            <v>42</v>
          </cell>
          <cell r="H4169" t="str">
            <v>镜片</v>
          </cell>
          <cell r="I4169" t="str">
            <v>Tool plane parallel plate 45 DMR</v>
          </cell>
          <cell r="J4169">
            <v>42480</v>
          </cell>
        </row>
        <row r="4169">
          <cell r="L4169" t="str">
            <v>个</v>
          </cell>
          <cell r="M4169" t="str">
            <v>千克</v>
          </cell>
        </row>
        <row r="4169">
          <cell r="O4169" t="str">
            <v>个</v>
          </cell>
        </row>
        <row r="4170">
          <cell r="A4170" t="str">
            <v>200.500.069</v>
          </cell>
          <cell r="B4170">
            <v>9002909090</v>
          </cell>
          <cell r="C4170" t="str">
            <v>镜片</v>
          </cell>
          <cell r="D4170" t="str">
            <v>4|3|显微镜用|已装配|Carl Zeiss|200.500.069</v>
          </cell>
          <cell r="E4170">
            <v>999</v>
          </cell>
          <cell r="F4170" t="str">
            <v>L2233D18A008</v>
          </cell>
          <cell r="G4170">
            <v>42</v>
          </cell>
          <cell r="H4170" t="str">
            <v>测头防护镜片</v>
          </cell>
          <cell r="I4170" t="str">
            <v>module front disc for tool housing</v>
          </cell>
          <cell r="J4170">
            <v>42523</v>
          </cell>
        </row>
        <row r="4170">
          <cell r="L4170" t="str">
            <v>个</v>
          </cell>
          <cell r="M4170" t="str">
            <v>千克</v>
          </cell>
        </row>
        <row r="4170">
          <cell r="O4170" t="str">
            <v>个</v>
          </cell>
        </row>
        <row r="4171">
          <cell r="A4171" t="str">
            <v>425308-0000-000</v>
          </cell>
          <cell r="B4171">
            <v>9002909090</v>
          </cell>
          <cell r="C4171" t="str">
            <v>镜片</v>
          </cell>
          <cell r="D4171" t="str">
            <v>4|3|显微镜用|已装配|Carl Zeiss|425308-0000-000</v>
          </cell>
          <cell r="E4171">
            <v>999</v>
          </cell>
          <cell r="F4171" t="str">
            <v>L2233D18A008</v>
          </cell>
          <cell r="G4171">
            <v>42</v>
          </cell>
          <cell r="H4171" t="str">
            <v>凸透镜</v>
          </cell>
          <cell r="I4171" t="str">
            <v>Tube lens 1.0x Axio Imager</v>
          </cell>
          <cell r="J4171">
            <v>42528</v>
          </cell>
        </row>
        <row r="4171">
          <cell r="L4171" t="str">
            <v>个</v>
          </cell>
          <cell r="M4171" t="str">
            <v>千克</v>
          </cell>
        </row>
        <row r="4171">
          <cell r="O4171" t="str">
            <v>个</v>
          </cell>
        </row>
        <row r="4172">
          <cell r="A4172" t="str">
            <v>000000-0400-625</v>
          </cell>
          <cell r="B4172">
            <v>9002909090</v>
          </cell>
          <cell r="C4172" t="str">
            <v>镜片</v>
          </cell>
          <cell r="D4172" t="str">
            <v>4|3|显微镜用|已装配|Carl Zeiss|000000-0400-625</v>
          </cell>
          <cell r="E4172">
            <v>999</v>
          </cell>
          <cell r="F4172" t="str">
            <v>L2233D18A008</v>
          </cell>
          <cell r="G4172">
            <v>42</v>
          </cell>
          <cell r="H4172" t="str">
            <v>20度非球面镜</v>
          </cell>
          <cell r="I4172" t="str">
            <v>Aspheric lens 20D for Resight</v>
          </cell>
          <cell r="J4172">
            <v>42696</v>
          </cell>
        </row>
        <row r="4172">
          <cell r="L4172" t="str">
            <v>个</v>
          </cell>
          <cell r="M4172" t="str">
            <v>千克</v>
          </cell>
        </row>
        <row r="4172">
          <cell r="O4172" t="str">
            <v>个</v>
          </cell>
        </row>
        <row r="4173">
          <cell r="A4173" t="str">
            <v>444465-0000-000</v>
          </cell>
          <cell r="B4173">
            <v>9002909090</v>
          </cell>
          <cell r="C4173" t="str">
            <v>镜片</v>
          </cell>
          <cell r="D4173" t="str">
            <v>4|3|显微镜用|已装配|Carl Zeiss|444465-0000-000</v>
          </cell>
          <cell r="E4173">
            <v>999</v>
          </cell>
          <cell r="F4173" t="str">
            <v>L2233D18A008</v>
          </cell>
          <cell r="G4173">
            <v>42</v>
          </cell>
          <cell r="H4173" t="str">
            <v>镜片</v>
          </cell>
          <cell r="I4173" t="str">
            <v>DIC slider Achroplan 40x/0.80 W III</v>
          </cell>
          <cell r="J4173">
            <v>42716</v>
          </cell>
        </row>
        <row r="4173">
          <cell r="L4173" t="str">
            <v>个</v>
          </cell>
          <cell r="M4173" t="str">
            <v>千克</v>
          </cell>
        </row>
        <row r="4173">
          <cell r="O4173" t="str">
            <v>个</v>
          </cell>
        </row>
        <row r="4174">
          <cell r="A4174" t="str">
            <v>000000-1440-484</v>
          </cell>
          <cell r="B4174">
            <v>9002909090</v>
          </cell>
          <cell r="C4174" t="str">
            <v>镜片</v>
          </cell>
          <cell r="D4174" t="str">
            <v>4|3|显微镜用|已装配|Carl Zeiss|000000-1440-484</v>
          </cell>
          <cell r="E4174">
            <v>999</v>
          </cell>
          <cell r="F4174" t="str">
            <v>L2233D18A008</v>
          </cell>
          <cell r="G4174">
            <v>42</v>
          </cell>
          <cell r="H4174" t="str">
            <v>镜片</v>
          </cell>
          <cell r="I4174" t="str">
            <v>Ophthalmoscope Lens/w Cap</v>
          </cell>
          <cell r="J4174">
            <v>42786</v>
          </cell>
        </row>
        <row r="4174">
          <cell r="L4174" t="str">
            <v>个</v>
          </cell>
          <cell r="M4174" t="str">
            <v>千克</v>
          </cell>
        </row>
        <row r="4174">
          <cell r="O4174" t="str">
            <v>个</v>
          </cell>
        </row>
        <row r="4175">
          <cell r="A4175" t="str">
            <v>266002-1122-672</v>
          </cell>
          <cell r="B4175">
            <v>9002909090</v>
          </cell>
          <cell r="C4175" t="str">
            <v>镜片</v>
          </cell>
          <cell r="D4175" t="str">
            <v>4|3|显微镜用|已装配|Carl Zeiss|266002-1122-672</v>
          </cell>
          <cell r="E4175">
            <v>999</v>
          </cell>
          <cell r="F4175" t="str">
            <v>L2233D18A008</v>
          </cell>
          <cell r="G4175">
            <v>42</v>
          </cell>
          <cell r="H4175" t="str">
            <v>镜片</v>
          </cell>
          <cell r="I4175" t="str">
            <v>ASSY SD-OCT CORNEA LENS ASSY</v>
          </cell>
          <cell r="J4175">
            <v>42821</v>
          </cell>
        </row>
        <row r="4175">
          <cell r="L4175" t="str">
            <v>个</v>
          </cell>
          <cell r="M4175" t="str">
            <v>千克</v>
          </cell>
        </row>
        <row r="4175">
          <cell r="O4175" t="str">
            <v>个</v>
          </cell>
        </row>
        <row r="4176">
          <cell r="A4176" t="str">
            <v>301750-0013-010</v>
          </cell>
          <cell r="B4176">
            <v>9002909090</v>
          </cell>
          <cell r="C4176" t="str">
            <v>镜片</v>
          </cell>
          <cell r="D4176" t="str">
            <v>4|3|显微镜用|已装配|Carl Zeiss|301750-0013-010</v>
          </cell>
          <cell r="E4176">
            <v>999</v>
          </cell>
          <cell r="F4176" t="str">
            <v>L2233D18A008</v>
          </cell>
          <cell r="G4176">
            <v>42</v>
          </cell>
          <cell r="H4176" t="str">
            <v>镜片</v>
          </cell>
          <cell r="I4176" t="str">
            <v>Cover Glass(ZOOM POD)</v>
          </cell>
          <cell r="J4176">
            <v>42824</v>
          </cell>
        </row>
        <row r="4176">
          <cell r="L4176" t="str">
            <v>个</v>
          </cell>
          <cell r="M4176" t="str">
            <v>千克</v>
          </cell>
        </row>
        <row r="4176">
          <cell r="O4176" t="str">
            <v>个</v>
          </cell>
        </row>
        <row r="4177">
          <cell r="A4177" t="str">
            <v>000000-1158-109</v>
          </cell>
          <cell r="B4177">
            <v>9002909090</v>
          </cell>
          <cell r="C4177" t="str">
            <v>镜片</v>
          </cell>
          <cell r="D4177" t="str">
            <v>4|3|显微镜用|已装配|Carl Zeiss|000000-1158-109</v>
          </cell>
          <cell r="E4177">
            <v>999</v>
          </cell>
          <cell r="F4177" t="str">
            <v>L2233D18A008</v>
          </cell>
          <cell r="G4177">
            <v>42</v>
          </cell>
          <cell r="H4177" t="str">
            <v>镜面测试样品</v>
          </cell>
          <cell r="I4177" t="str">
            <v>Test Slide Mirror (4mm thick)</v>
          </cell>
          <cell r="J4177">
            <v>43370</v>
          </cell>
        </row>
        <row r="4177">
          <cell r="L4177" t="str">
            <v>个</v>
          </cell>
          <cell r="M4177" t="str">
            <v>千克</v>
          </cell>
        </row>
        <row r="4177">
          <cell r="O4177" t="str">
            <v>个</v>
          </cell>
        </row>
        <row r="4178">
          <cell r="A4178" t="str">
            <v>000000-1161-922</v>
          </cell>
          <cell r="B4178">
            <v>9002909090</v>
          </cell>
          <cell r="C4178" t="str">
            <v>镜片</v>
          </cell>
          <cell r="D4178" t="str">
            <v>4|3|显微镜用|已装配|Carl Zeiss|000000-1161-922</v>
          </cell>
          <cell r="E4178">
            <v>999</v>
          </cell>
          <cell r="F4178" t="str">
            <v>L2233D18A008</v>
          </cell>
          <cell r="G4178">
            <v>42</v>
          </cell>
          <cell r="H4178" t="str">
            <v>共聚焦20um测试样品</v>
          </cell>
          <cell r="I4178" t="str">
            <v>LSM Test Grid 20 μm w/o Cover Slip</v>
          </cell>
          <cell r="J4178">
            <v>43370</v>
          </cell>
        </row>
        <row r="4178">
          <cell r="L4178" t="str">
            <v>个</v>
          </cell>
          <cell r="M4178" t="str">
            <v>千克</v>
          </cell>
        </row>
        <row r="4178">
          <cell r="O4178" t="str">
            <v>个</v>
          </cell>
        </row>
        <row r="4179">
          <cell r="A4179" t="str">
            <v>266002-1159-305</v>
          </cell>
          <cell r="B4179">
            <v>9002909090</v>
          </cell>
          <cell r="C4179" t="str">
            <v>镜片</v>
          </cell>
          <cell r="D4179" t="str">
            <v>4|3|显微镜用|已装配|Carl Zeiss|266002-1159-305</v>
          </cell>
          <cell r="E4179">
            <v>999</v>
          </cell>
          <cell r="F4179" t="str">
            <v>L2233D18A008</v>
          </cell>
          <cell r="G4179">
            <v>42</v>
          </cell>
          <cell r="H4179" t="str">
            <v>角膜镜，材质是铝合金和玻璃（镜片），作用是将一个额外镜片加入到光路中来，改变其聚焦位置，从病人眼底扫描到角膜。</v>
          </cell>
          <cell r="I4179" t="str">
            <v>ASSY SD-OCT CORNEA LENS ASSY CM</v>
          </cell>
          <cell r="J4179">
            <v>42962</v>
          </cell>
        </row>
        <row r="4179">
          <cell r="L4179" t="str">
            <v>个</v>
          </cell>
          <cell r="M4179" t="str">
            <v>千克</v>
          </cell>
        </row>
        <row r="4179">
          <cell r="O4179" t="str">
            <v>个</v>
          </cell>
        </row>
        <row r="4180">
          <cell r="A4180" t="str">
            <v>636523-0221-000</v>
          </cell>
          <cell r="B4180">
            <v>9002909090</v>
          </cell>
          <cell r="C4180" t="str">
            <v>镜片</v>
          </cell>
          <cell r="D4180" t="str">
            <v>4|3|显微镜用|已装配|Carl Zeiss|636523-0221-000</v>
          </cell>
          <cell r="E4180">
            <v>999</v>
          </cell>
          <cell r="F4180" t="str">
            <v>L2233D18A008</v>
          </cell>
          <cell r="G4180">
            <v>42</v>
          </cell>
          <cell r="H4180" t="str">
            <v>光学调整平板</v>
          </cell>
          <cell r="I4180" t="str">
            <v>　Dotgrid</v>
          </cell>
          <cell r="J4180">
            <v>43000</v>
          </cell>
        </row>
        <row r="4180">
          <cell r="L4180" t="str">
            <v>个</v>
          </cell>
          <cell r="M4180" t="str">
            <v>千克</v>
          </cell>
        </row>
        <row r="4180">
          <cell r="O4180" t="str">
            <v>个</v>
          </cell>
        </row>
        <row r="4181">
          <cell r="A4181" t="str">
            <v>636523-0220-100</v>
          </cell>
          <cell r="B4181">
            <v>9002909090</v>
          </cell>
          <cell r="C4181" t="str">
            <v>镜片</v>
          </cell>
          <cell r="D4181" t="str">
            <v>4|3|显微镜用|已装配|Carl Zeiss|636523-0220-100</v>
          </cell>
          <cell r="E4181">
            <v>999</v>
          </cell>
          <cell r="F4181" t="str">
            <v>L2233D18A008</v>
          </cell>
          <cell r="G4181">
            <v>42</v>
          </cell>
          <cell r="H4181" t="str">
            <v>校准光学平板</v>
          </cell>
          <cell r="I4181" t="str">
            <v>Octagon calibrated with pallet</v>
          </cell>
          <cell r="J4181">
            <v>43000</v>
          </cell>
        </row>
        <row r="4181">
          <cell r="L4181" t="str">
            <v>个</v>
          </cell>
          <cell r="M4181" t="str">
            <v>千克</v>
          </cell>
        </row>
        <row r="4181">
          <cell r="O4181" t="str">
            <v>个</v>
          </cell>
        </row>
        <row r="4182">
          <cell r="A4182" t="str">
            <v>266002-1150-432</v>
          </cell>
          <cell r="B4182">
            <v>9002909090</v>
          </cell>
          <cell r="C4182" t="str">
            <v>镜片</v>
          </cell>
          <cell r="D4182" t="str">
            <v>4|3|显微镜用|已装配|Carl Zeiss|266002-1150-432</v>
          </cell>
          <cell r="E4182">
            <v>999</v>
          </cell>
          <cell r="F4182" t="str">
            <v>L2233D18A008</v>
          </cell>
          <cell r="G4182">
            <v>42</v>
          </cell>
          <cell r="H4182" t="str">
            <v>镜片</v>
          </cell>
          <cell r="I4182" t="str">
            <v>ASSY ARCM    UPPER   WITH   LENS</v>
          </cell>
          <cell r="J4182">
            <v>43024</v>
          </cell>
        </row>
        <row r="4182">
          <cell r="L4182" t="str">
            <v>个</v>
          </cell>
          <cell r="M4182" t="str">
            <v>千克</v>
          </cell>
        </row>
        <row r="4182">
          <cell r="O4182" t="str">
            <v>个</v>
          </cell>
        </row>
        <row r="4183">
          <cell r="A4183" t="str">
            <v>421360-9970-000</v>
          </cell>
          <cell r="B4183">
            <v>9002909090</v>
          </cell>
          <cell r="C4183" t="str">
            <v>镜片</v>
          </cell>
          <cell r="D4183" t="str">
            <v>4|3|显微镜用|已装配|Carl Zeiss|421360-9970-000</v>
          </cell>
          <cell r="E4183">
            <v>999</v>
          </cell>
          <cell r="F4183" t="str">
            <v>L2233D18A008</v>
          </cell>
          <cell r="G4183">
            <v>42</v>
          </cell>
          <cell r="H4183" t="str">
            <v>物镜</v>
          </cell>
          <cell r="I4183" t="str">
            <v>OBJECTIVE  LD  PLAN-NEOFLUAR</v>
          </cell>
          <cell r="J4183">
            <v>43031</v>
          </cell>
        </row>
        <row r="4183">
          <cell r="L4183" t="str">
            <v>个</v>
          </cell>
          <cell r="M4183" t="str">
            <v>千克</v>
          </cell>
        </row>
        <row r="4183">
          <cell r="O4183" t="str">
            <v>个</v>
          </cell>
        </row>
        <row r="4184">
          <cell r="A4184" t="str">
            <v>420140-9901-000</v>
          </cell>
          <cell r="B4184">
            <v>9002909090</v>
          </cell>
          <cell r="C4184" t="str">
            <v>镜片</v>
          </cell>
          <cell r="D4184" t="str">
            <v>4|3|显微镜用|已装配|Carl Zeiss|420140-9901-000</v>
          </cell>
          <cell r="E4184">
            <v>999</v>
          </cell>
          <cell r="F4184" t="str">
            <v>L2233D18A008</v>
          </cell>
          <cell r="G4184">
            <v>42</v>
          </cell>
          <cell r="H4184" t="str">
            <v>物镜</v>
          </cell>
          <cell r="I4184" t="str">
            <v>OBJECTIVE  FLUAR</v>
          </cell>
          <cell r="J4184">
            <v>43031</v>
          </cell>
        </row>
        <row r="4184">
          <cell r="L4184" t="str">
            <v>个</v>
          </cell>
          <cell r="M4184" t="str">
            <v>千克</v>
          </cell>
        </row>
        <row r="4184">
          <cell r="O4184" t="str">
            <v>个</v>
          </cell>
        </row>
        <row r="4185">
          <cell r="A4185" t="str">
            <v>420361-9910-000</v>
          </cell>
          <cell r="B4185">
            <v>9002909090</v>
          </cell>
          <cell r="C4185" t="str">
            <v>镜片</v>
          </cell>
          <cell r="D4185" t="str">
            <v>4|3|显微镜用|已装配|Carl Zeiss|420361-9910-000</v>
          </cell>
          <cell r="E4185">
            <v>999</v>
          </cell>
          <cell r="F4185" t="str">
            <v>L2233D18A008</v>
          </cell>
          <cell r="G4185">
            <v>42</v>
          </cell>
          <cell r="H4185" t="str">
            <v>物镜</v>
          </cell>
          <cell r="I4185" t="str">
            <v>OBJECTIVE  EC  PLAN-NEOFLUAR</v>
          </cell>
          <cell r="J4185">
            <v>43031</v>
          </cell>
        </row>
        <row r="4185">
          <cell r="L4185" t="str">
            <v>个</v>
          </cell>
          <cell r="M4185" t="str">
            <v>千克</v>
          </cell>
        </row>
        <row r="4185">
          <cell r="O4185" t="str">
            <v>个</v>
          </cell>
        </row>
        <row r="4186">
          <cell r="A4186" t="str">
            <v>420496-9900-000</v>
          </cell>
          <cell r="B4186">
            <v>9002909090</v>
          </cell>
          <cell r="C4186" t="str">
            <v>镜片</v>
          </cell>
          <cell r="D4186" t="str">
            <v>4|3|显微镜用|已装配|Carl Zeiss|420496-9900-000</v>
          </cell>
          <cell r="E4186">
            <v>999</v>
          </cell>
          <cell r="F4186" t="str">
            <v>L2233D18A008</v>
          </cell>
          <cell r="G4186">
            <v>42</v>
          </cell>
          <cell r="H4186" t="str">
            <v>物镜</v>
          </cell>
          <cell r="I4186" t="str">
            <v>OBJECTIVE  EC  PLAN-NEOFLUAR</v>
          </cell>
          <cell r="J4186">
            <v>43031</v>
          </cell>
        </row>
        <row r="4186">
          <cell r="L4186" t="str">
            <v>个</v>
          </cell>
          <cell r="M4186" t="str">
            <v>千克</v>
          </cell>
        </row>
        <row r="4186">
          <cell r="O4186" t="str">
            <v>个</v>
          </cell>
        </row>
        <row r="4187">
          <cell r="A4187" t="str">
            <v>000000-1765-396</v>
          </cell>
          <cell r="B4187">
            <v>9002909090</v>
          </cell>
          <cell r="C4187" t="str">
            <v>镜片组</v>
          </cell>
          <cell r="D4187" t="str">
            <v>4|3|显微镜用|已装配|Carl Zeiss|000000-1765-396</v>
          </cell>
          <cell r="E4187">
            <v>999</v>
          </cell>
          <cell r="F4187" t="str">
            <v>L2233D18A008</v>
          </cell>
          <cell r="G4187">
            <v>42</v>
          </cell>
          <cell r="H4187" t="str">
            <v>光學像差補償用鏡組</v>
          </cell>
          <cell r="I4187" t="str">
            <v>compensation optic</v>
          </cell>
          <cell r="J4187">
            <v>43075</v>
          </cell>
        </row>
        <row r="4187">
          <cell r="L4187" t="str">
            <v>套</v>
          </cell>
          <cell r="M4187" t="str">
            <v>千克</v>
          </cell>
        </row>
        <row r="4187">
          <cell r="O4187" t="str">
            <v>个</v>
          </cell>
        </row>
        <row r="4188">
          <cell r="A4188" t="str">
            <v>000000-2052-139</v>
          </cell>
          <cell r="B4188">
            <v>9002909090</v>
          </cell>
          <cell r="C4188" t="str">
            <v>镜片组</v>
          </cell>
          <cell r="D4188" t="str">
            <v>4|3|显微镜用|已装配|Carl Zeiss|000000-2052-139</v>
          </cell>
          <cell r="E4188">
            <v>999</v>
          </cell>
          <cell r="F4188" t="str">
            <v>L2233D18A008</v>
          </cell>
          <cell r="G4188">
            <v>42</v>
          </cell>
          <cell r="H4188" t="str">
            <v>光學像差補償用鏡組</v>
          </cell>
          <cell r="I4188" t="str">
            <v>Mirror Dmr25x6,35, 193nm (514-543nm)/49°</v>
          </cell>
          <cell r="J4188">
            <v>43446</v>
          </cell>
        </row>
        <row r="4188">
          <cell r="L4188" t="str">
            <v>套</v>
          </cell>
          <cell r="M4188" t="str">
            <v>千克</v>
          </cell>
        </row>
        <row r="4188">
          <cell r="O4188" t="str">
            <v>个</v>
          </cell>
        </row>
        <row r="4189">
          <cell r="A4189" t="str">
            <v>474029-9090-000</v>
          </cell>
          <cell r="B4189">
            <v>9002909090</v>
          </cell>
          <cell r="C4189" t="str">
            <v>镜片</v>
          </cell>
          <cell r="D4189" t="str">
            <v>4|3|显微镜用|已装配|Carl Zeiss|474029-9090-000</v>
          </cell>
          <cell r="E4189">
            <v>999</v>
          </cell>
          <cell r="F4189" t="str">
            <v>L2233D18A008</v>
          </cell>
          <cell r="G4189">
            <v>42</v>
          </cell>
          <cell r="H4189" t="str">
            <v>校准样片</v>
          </cell>
          <cell r="I4189" t="str">
            <v>Calibrationslide for Lab Scope</v>
          </cell>
          <cell r="J4189">
            <v>43110</v>
          </cell>
        </row>
        <row r="4189">
          <cell r="L4189" t="str">
            <v>个</v>
          </cell>
          <cell r="M4189" t="str">
            <v>千克</v>
          </cell>
        </row>
        <row r="4189">
          <cell r="O4189" t="str">
            <v>个</v>
          </cell>
        </row>
        <row r="4190">
          <cell r="A4190" t="str">
            <v>433800-0000-000</v>
          </cell>
          <cell r="B4190">
            <v>9002909090</v>
          </cell>
          <cell r="C4190" t="str">
            <v>镜片</v>
          </cell>
          <cell r="D4190" t="str">
            <v>4|3|显微镜用|已装配|Carl Zeiss|433800-0000-000</v>
          </cell>
          <cell r="E4190">
            <v>999</v>
          </cell>
          <cell r="F4190" t="str">
            <v>L2233D18A008</v>
          </cell>
          <cell r="G4190">
            <v>42</v>
          </cell>
          <cell r="H4190" t="str">
            <v>TIRF校准样片</v>
          </cell>
          <cell r="I4190" t="str">
            <v>Specimen Kit TIRF</v>
          </cell>
          <cell r="J4190">
            <v>43370</v>
          </cell>
        </row>
        <row r="4190">
          <cell r="L4190" t="str">
            <v>个</v>
          </cell>
          <cell r="M4190" t="str">
            <v>千克</v>
          </cell>
        </row>
        <row r="4190">
          <cell r="O4190" t="str">
            <v>个</v>
          </cell>
        </row>
        <row r="4191">
          <cell r="A4191" t="str">
            <v>426720-0000-000</v>
          </cell>
          <cell r="B4191">
            <v>9002909090</v>
          </cell>
          <cell r="C4191" t="str">
            <v>镜片</v>
          </cell>
          <cell r="D4191" t="str">
            <v>4|3|显微镜用|已装配|Carl Zeiss|426720-0000-000</v>
          </cell>
          <cell r="E4191">
            <v>999</v>
          </cell>
          <cell r="F4191" t="str">
            <v>L2233D18A008</v>
          </cell>
          <cell r="G4191">
            <v>42</v>
          </cell>
          <cell r="H4191" t="str">
            <v>微分干涉II起偏镜</v>
          </cell>
          <cell r="I4191" t="str">
            <v>CONDENSER MODULE DIC U/0.22 WITH POLARLZER</v>
          </cell>
          <cell r="J4191">
            <v>43259</v>
          </cell>
        </row>
        <row r="4191">
          <cell r="L4191" t="str">
            <v>个</v>
          </cell>
          <cell r="M4191" t="str">
            <v>千克</v>
          </cell>
        </row>
        <row r="4191">
          <cell r="O4191" t="str">
            <v>个</v>
          </cell>
        </row>
        <row r="4192">
          <cell r="A4192" t="str">
            <v>000000-1336-953</v>
          </cell>
          <cell r="B4192">
            <v>9002909090</v>
          </cell>
          <cell r="C4192" t="str">
            <v>滤光片</v>
          </cell>
          <cell r="D4192" t="str">
            <v>4|3|显微镜用|已装配|Carl Zeiss|000000-1336-953</v>
          </cell>
          <cell r="E4192">
            <v>999</v>
          </cell>
          <cell r="F4192" t="str">
            <v>L2233D18A008</v>
          </cell>
          <cell r="G4192">
            <v>43</v>
          </cell>
          <cell r="H4192" t="str">
            <v>滤光片（已装配,用于手术显微镜,品牌:Carl Zeiss)</v>
          </cell>
          <cell r="I4192" t="str">
            <v>Single, active physician's safety filter </v>
          </cell>
          <cell r="J4192">
            <v>0</v>
          </cell>
        </row>
        <row r="4192">
          <cell r="L4192" t="str">
            <v>个</v>
          </cell>
          <cell r="M4192" t="str">
            <v>千克</v>
          </cell>
        </row>
        <row r="4192">
          <cell r="O4192" t="str">
            <v>个</v>
          </cell>
        </row>
        <row r="4193">
          <cell r="A4193" t="str">
            <v>000000-1261-249</v>
          </cell>
          <cell r="B4193">
            <v>9002909090</v>
          </cell>
          <cell r="C4193" t="str">
            <v>滤光片</v>
          </cell>
          <cell r="D4193" t="str">
            <v>4|3|显微镜用|已装配|Carl Zeiss|000000-1261-249</v>
          </cell>
          <cell r="E4193">
            <v>999</v>
          </cell>
          <cell r="F4193" t="str">
            <v>L2233D18A008</v>
          </cell>
          <cell r="G4193">
            <v>43</v>
          </cell>
          <cell r="H4193" t="str">
            <v>滤光镜片：减低光强</v>
          </cell>
          <cell r="I4193" t="str">
            <v>Attenuator filter D1,5</v>
          </cell>
          <cell r="J4193">
            <v>43987</v>
          </cell>
        </row>
        <row r="4193">
          <cell r="L4193" t="str">
            <v>个</v>
          </cell>
          <cell r="M4193" t="str">
            <v>千克</v>
          </cell>
        </row>
        <row r="4193">
          <cell r="O4193" t="str">
            <v>个</v>
          </cell>
        </row>
        <row r="4194">
          <cell r="A4194" t="str">
            <v>000000-1019-080</v>
          </cell>
          <cell r="B4194">
            <v>9002909090</v>
          </cell>
          <cell r="C4194" t="str">
            <v>滤光片</v>
          </cell>
          <cell r="D4194" t="str">
            <v>4|3|显微镜用|已装配|Carl Zeiss|000000-1019-080</v>
          </cell>
          <cell r="E4194">
            <v>999</v>
          </cell>
          <cell r="F4194" t="str">
            <v>L2233D18A008</v>
          </cell>
          <cell r="G4194">
            <v>43</v>
          </cell>
          <cell r="H4194" t="str">
            <v>滤波器：滤波</v>
          </cell>
          <cell r="I4194" t="str">
            <v>Wavelength filter 248 nm</v>
          </cell>
          <cell r="J4194">
            <v>43987</v>
          </cell>
        </row>
        <row r="4194">
          <cell r="L4194" t="str">
            <v>个</v>
          </cell>
          <cell r="M4194" t="str">
            <v>千克</v>
          </cell>
        </row>
        <row r="4194">
          <cell r="O4194" t="str">
            <v>个</v>
          </cell>
        </row>
        <row r="4195">
          <cell r="A4195" t="str">
            <v>415510-1813-000</v>
          </cell>
          <cell r="B4195">
            <v>9002909090</v>
          </cell>
          <cell r="C4195" t="str">
            <v>滤光片</v>
          </cell>
          <cell r="D4195" t="str">
            <v>4|3|显微镜用用于过滤光|已装配|Carl Zeiss|415510-1813-000</v>
          </cell>
          <cell r="E4195">
            <v>999</v>
          </cell>
          <cell r="F4195" t="str">
            <v>L2233D18A008</v>
          </cell>
          <cell r="G4195">
            <v>43</v>
          </cell>
          <cell r="H4195" t="str">
            <v>滤光片</v>
          </cell>
          <cell r="I4195" t="str">
            <v> Neutral-density filter 0.12 mounted, d=43 mm</v>
          </cell>
          <cell r="J4195">
            <v>43616</v>
          </cell>
        </row>
        <row r="4195">
          <cell r="L4195" t="str">
            <v>个</v>
          </cell>
          <cell r="M4195" t="str">
            <v>千克</v>
          </cell>
        </row>
        <row r="4195">
          <cell r="O4195" t="str">
            <v>个</v>
          </cell>
        </row>
        <row r="4196">
          <cell r="A4196" t="str">
            <v>266010-0029-981</v>
          </cell>
          <cell r="B4196">
            <v>9002909090</v>
          </cell>
          <cell r="C4196" t="str">
            <v>滤光片</v>
          </cell>
          <cell r="D4196" t="str">
            <v>4|3|显微镜用|已装配|Carl Zeiss|266010-0029-981</v>
          </cell>
          <cell r="E4196">
            <v>999</v>
          </cell>
          <cell r="F4196" t="str">
            <v>L2233D18A008</v>
          </cell>
          <cell r="G4196">
            <v>43</v>
          </cell>
          <cell r="H4196" t="str">
            <v>滤光片（已装配,用于手术显微镜,品牌:Carl Zeiss)</v>
          </cell>
          <cell r="I4196" t="str">
            <v>Assy ND Filter Film Wheel Cub,PN: 29981</v>
          </cell>
          <cell r="J4196">
            <v>0</v>
          </cell>
        </row>
        <row r="4196">
          <cell r="L4196" t="str">
            <v>个</v>
          </cell>
          <cell r="M4196" t="str">
            <v>千克</v>
          </cell>
        </row>
        <row r="4196">
          <cell r="O4196" t="str">
            <v>个</v>
          </cell>
        </row>
        <row r="4197">
          <cell r="A4197" t="str">
            <v>266010-0029-969</v>
          </cell>
          <cell r="B4197">
            <v>9002909090</v>
          </cell>
          <cell r="C4197" t="str">
            <v>滤光片</v>
          </cell>
          <cell r="D4197" t="str">
            <v>4|3|显微镜用|已装配|Carl Zeiss|266010-0029-969</v>
          </cell>
          <cell r="E4197">
            <v>999</v>
          </cell>
          <cell r="F4197" t="str">
            <v>L2233D18A008</v>
          </cell>
          <cell r="G4197">
            <v>43</v>
          </cell>
          <cell r="H4197" t="str">
            <v>滤光片（已装配,用于手术显微镜,品牌:Carl Zeiss)</v>
          </cell>
          <cell r="I4197" t="str">
            <v>Assy ND Filter Glass Wheel Cub,PN: 29969</v>
          </cell>
          <cell r="J4197">
            <v>0</v>
          </cell>
        </row>
        <row r="4197">
          <cell r="L4197" t="str">
            <v>个</v>
          </cell>
          <cell r="M4197" t="str">
            <v>千克</v>
          </cell>
        </row>
        <row r="4197">
          <cell r="O4197" t="str">
            <v>个</v>
          </cell>
        </row>
        <row r="4198">
          <cell r="A4198" t="str">
            <v>467847-0000-000</v>
          </cell>
          <cell r="B4198">
            <v>9002909090</v>
          </cell>
          <cell r="C4198" t="str">
            <v>滤光片</v>
          </cell>
          <cell r="D4198" t="str">
            <v>4|3|显微镜用|已装配|Carl Zeiss|467847-0000-000</v>
          </cell>
          <cell r="E4198">
            <v>999</v>
          </cell>
          <cell r="F4198" t="str">
            <v>L2233D18A008</v>
          </cell>
          <cell r="G4198">
            <v>43</v>
          </cell>
          <cell r="H4198" t="str">
            <v>滤光片（已装配,用于手术显微镜,品牌:Carl Zeiss)</v>
          </cell>
          <cell r="I4198" t="str">
            <v>Conversion Filter 3200-5500 K, 32mm</v>
          </cell>
          <cell r="J4198">
            <v>0</v>
          </cell>
        </row>
        <row r="4198">
          <cell r="L4198" t="str">
            <v>个</v>
          </cell>
          <cell r="M4198" t="str">
            <v>千克</v>
          </cell>
        </row>
        <row r="4198">
          <cell r="O4198" t="str">
            <v>个</v>
          </cell>
        </row>
        <row r="4199">
          <cell r="A4199" t="str">
            <v>467851-0000-000</v>
          </cell>
          <cell r="B4199">
            <v>9002909090</v>
          </cell>
          <cell r="C4199" t="str">
            <v>滤光片</v>
          </cell>
          <cell r="D4199" t="str">
            <v>4|3|显微镜用|已装配|Carl Zeiss|467851-0000-000</v>
          </cell>
          <cell r="E4199">
            <v>999</v>
          </cell>
          <cell r="F4199" t="str">
            <v>L2233D18A008</v>
          </cell>
          <cell r="G4199">
            <v>43</v>
          </cell>
          <cell r="H4199" t="str">
            <v>滤光片（已装配,用于手术显微镜,品牌:Carl Zeiss)</v>
          </cell>
          <cell r="I4199" t="str">
            <v>Conversion Filter CB 6, D=32</v>
          </cell>
          <cell r="J4199">
            <v>0</v>
          </cell>
        </row>
        <row r="4199">
          <cell r="L4199" t="str">
            <v>个</v>
          </cell>
          <cell r="M4199" t="str">
            <v>千克</v>
          </cell>
        </row>
        <row r="4199">
          <cell r="O4199" t="str">
            <v>个</v>
          </cell>
        </row>
        <row r="4200">
          <cell r="A4200" t="str">
            <v>424533-9040-000</v>
          </cell>
          <cell r="B4200">
            <v>9002909090</v>
          </cell>
          <cell r="C4200" t="str">
            <v>滤光片</v>
          </cell>
          <cell r="D4200" t="str">
            <v>4|3|显微镜用|已装配|Carl Zeiss|424533-9040-000</v>
          </cell>
          <cell r="E4200">
            <v>999</v>
          </cell>
          <cell r="F4200" t="str">
            <v>L2233D18A008</v>
          </cell>
          <cell r="G4200">
            <v>43</v>
          </cell>
          <cell r="H4200" t="str">
            <v>光谱补偿片（通过该滤片，上有镀膜，来观察激光器发射出来的460-820波段间的光，用于检测激光光谱，品牌Zeiss)</v>
          </cell>
          <cell r="I4200" t="str">
            <v>Definite Focus compensation module</v>
          </cell>
          <cell r="J4200">
            <v>39883</v>
          </cell>
        </row>
        <row r="4200">
          <cell r="L4200" t="str">
            <v>个</v>
          </cell>
          <cell r="M4200" t="str">
            <v>千克</v>
          </cell>
        </row>
        <row r="4200">
          <cell r="O4200" t="str">
            <v>个</v>
          </cell>
        </row>
        <row r="4201">
          <cell r="A4201" t="str">
            <v>424533-9030-000</v>
          </cell>
          <cell r="B4201">
            <v>9002909090</v>
          </cell>
          <cell r="C4201" t="str">
            <v>滤光片</v>
          </cell>
          <cell r="D4201" t="str">
            <v>4|3|显微镜用|已装配|Carl Zeiss|424533-9030-000</v>
          </cell>
          <cell r="E4201">
            <v>999</v>
          </cell>
          <cell r="F4201" t="str">
            <v>L2233D18A008</v>
          </cell>
          <cell r="G4201">
            <v>43</v>
          </cell>
          <cell r="H4201" t="str">
            <v>红外补偿片（通过该滤片，上有镀膜，来观察激光器发射出来的820-900波段间的红外光）</v>
          </cell>
          <cell r="I4201" t="str">
            <v> NLO beam combiner module for Deinite Focus</v>
          </cell>
          <cell r="J4201">
            <v>39883</v>
          </cell>
        </row>
        <row r="4201">
          <cell r="L4201" t="str">
            <v>个</v>
          </cell>
          <cell r="M4201" t="str">
            <v>千克</v>
          </cell>
        </row>
        <row r="4201">
          <cell r="O4201" t="str">
            <v>个</v>
          </cell>
        </row>
        <row r="4202">
          <cell r="A4202" t="str">
            <v>447745-8001-000</v>
          </cell>
          <cell r="B4202">
            <v>9002909090</v>
          </cell>
          <cell r="C4202" t="str">
            <v>滤光片</v>
          </cell>
          <cell r="D4202" t="str">
            <v>4|3|显微镜用|已装配|Carl Zeiss|447745-8001-000</v>
          </cell>
          <cell r="E4202">
            <v>999</v>
          </cell>
          <cell r="F4202" t="str">
            <v>L2233D18A008</v>
          </cell>
          <cell r="G4202">
            <v>43</v>
          </cell>
          <cell r="H4202" t="str">
            <v>滤片（通过滤片上的荧光镀膜来选择所需的荧光波段以达到用户的荧光观察要求，品牌Zeiss）</v>
          </cell>
          <cell r="I4202" t="str">
            <v>Filter LP 590</v>
          </cell>
          <cell r="J4202">
            <v>39927</v>
          </cell>
        </row>
        <row r="4202">
          <cell r="L4202" t="str">
            <v>个</v>
          </cell>
          <cell r="M4202" t="str">
            <v>千克</v>
          </cell>
        </row>
        <row r="4202">
          <cell r="O4202" t="str">
            <v>个</v>
          </cell>
        </row>
        <row r="4203">
          <cell r="A4203" t="str">
            <v>488001-9901-000</v>
          </cell>
          <cell r="B4203">
            <v>9002909090</v>
          </cell>
          <cell r="C4203" t="str">
            <v>滤光片</v>
          </cell>
          <cell r="D4203" t="str">
            <v>4|3|显微镜用|已装配|Carl Zeiss|488001-9901-000</v>
          </cell>
          <cell r="E4203">
            <v>999</v>
          </cell>
          <cell r="F4203" t="str">
            <v>L2233D18A008</v>
          </cell>
          <cell r="G4203">
            <v>43</v>
          </cell>
          <cell r="H4203" t="str">
            <v>荧光滤片</v>
          </cell>
          <cell r="I4203" t="str">
            <v>Filter set 01 shift free</v>
          </cell>
          <cell r="J4203">
            <v>39965</v>
          </cell>
        </row>
        <row r="4203">
          <cell r="L4203" t="str">
            <v>个</v>
          </cell>
          <cell r="M4203" t="str">
            <v>千克</v>
          </cell>
        </row>
        <row r="4203">
          <cell r="O4203" t="str">
            <v>个</v>
          </cell>
        </row>
        <row r="4204">
          <cell r="A4204" t="str">
            <v>000000-1196-684</v>
          </cell>
          <cell r="B4204">
            <v>9002909090</v>
          </cell>
          <cell r="C4204" t="str">
            <v>荧光滤片</v>
          </cell>
          <cell r="D4204" t="str">
            <v>4|3|显微镜用|已装配|Carl Zeiss|000000-1196-684</v>
          </cell>
          <cell r="E4204">
            <v>999</v>
          </cell>
          <cell r="F4204" t="str">
            <v>L2233D18A008</v>
          </cell>
          <cell r="G4204">
            <v>43</v>
          </cell>
          <cell r="H4204" t="str">
            <v>Cfp荧光滤片：荧光光源发出的光经过激发片以后只留下需要的波段光，然后在二次分光片反射到样品上，激发样品发出的光能量变低，波长变长，透过二次分光片，再经过发射片进行筛选需要的波段光</v>
          </cell>
          <cell r="I4204" t="str">
            <v> FL filter set 48 fret cfp/yfp shift free</v>
          </cell>
          <cell r="J4204">
            <v>43789</v>
          </cell>
        </row>
        <row r="4204">
          <cell r="L4204" t="str">
            <v>个</v>
          </cell>
          <cell r="M4204" t="str">
            <v>千克</v>
          </cell>
        </row>
        <row r="4204">
          <cell r="O4204" t="str">
            <v>个</v>
          </cell>
        </row>
        <row r="4205">
          <cell r="A4205" t="str">
            <v>000000-0583-236</v>
          </cell>
          <cell r="B4205">
            <v>9002909090</v>
          </cell>
          <cell r="C4205" t="str">
            <v>滤光片</v>
          </cell>
          <cell r="D4205" t="str">
            <v>4|3|显微镜用|已装配|Carl Zeiss|000000-0583-236</v>
          </cell>
          <cell r="E4205">
            <v>999</v>
          </cell>
          <cell r="F4205" t="str">
            <v>L2233D18A008</v>
          </cell>
          <cell r="G4205">
            <v>43</v>
          </cell>
          <cell r="H4205" t="str">
            <v>荧光滤片</v>
          </cell>
          <cell r="I4205" t="str">
            <v>[H-0600-01x-CR]/CY7 filterset 49007</v>
          </cell>
          <cell r="J4205">
            <v>43424</v>
          </cell>
        </row>
        <row r="4205">
          <cell r="L4205" t="str">
            <v>个</v>
          </cell>
          <cell r="M4205" t="str">
            <v>千克</v>
          </cell>
        </row>
        <row r="4205">
          <cell r="O4205" t="str">
            <v>个</v>
          </cell>
        </row>
        <row r="4206">
          <cell r="A4206" t="str">
            <v>266010-0008-098</v>
          </cell>
          <cell r="B4206">
            <v>9002909090</v>
          </cell>
          <cell r="C4206" t="str">
            <v>滤光片</v>
          </cell>
          <cell r="D4206" t="str">
            <v>4|3|显微镜用|已装配|Carl Zeiss|266010-0008-098</v>
          </cell>
          <cell r="E4206">
            <v>999</v>
          </cell>
          <cell r="F4206" t="str">
            <v>L2233D18A008</v>
          </cell>
          <cell r="G4206">
            <v>43</v>
          </cell>
          <cell r="H4206" t="str">
            <v>滤光片（视野计上的零件，已装配，品牌Zeiss）</v>
          </cell>
          <cell r="I4206" t="str">
            <v>Filter Brightness Detector GRN, P/N 8098</v>
          </cell>
          <cell r="J4206">
            <v>40007</v>
          </cell>
        </row>
        <row r="4206">
          <cell r="L4206" t="str">
            <v>个</v>
          </cell>
          <cell r="M4206" t="str">
            <v>千克</v>
          </cell>
        </row>
        <row r="4206">
          <cell r="O4206" t="str">
            <v>个</v>
          </cell>
        </row>
        <row r="4207">
          <cell r="A4207" t="str">
            <v>000000-1313-796</v>
          </cell>
          <cell r="B4207">
            <v>9002909090</v>
          </cell>
          <cell r="C4207" t="str">
            <v>滤光片</v>
          </cell>
          <cell r="D4207" t="str">
            <v>4|3|显微镜用|已装配|Carl Zeiss|000000-1313-796</v>
          </cell>
          <cell r="E4207">
            <v>999</v>
          </cell>
          <cell r="F4207" t="str">
            <v>L2233D18A008</v>
          </cell>
          <cell r="G4207">
            <v>43</v>
          </cell>
          <cell r="H4207" t="str">
            <v>滤光片（眼底照相机的零件。材质玻璃。品牌Zeiss）</v>
          </cell>
          <cell r="I4207" t="str">
            <v>FILTER FLUO FF450+</v>
          </cell>
          <cell r="J4207">
            <v>40105</v>
          </cell>
        </row>
        <row r="4207">
          <cell r="L4207" t="str">
            <v>个</v>
          </cell>
          <cell r="M4207" t="str">
            <v>千克</v>
          </cell>
        </row>
        <row r="4207">
          <cell r="O4207" t="str">
            <v>个</v>
          </cell>
        </row>
        <row r="4208">
          <cell r="A4208" t="str">
            <v>319340-9182-000</v>
          </cell>
          <cell r="B4208">
            <v>9002909090</v>
          </cell>
          <cell r="C4208" t="str">
            <v>滤光片</v>
          </cell>
          <cell r="D4208" t="str">
            <v>4|3|显微镜用|已装配|Carl Zeiss|319340-9182-000</v>
          </cell>
          <cell r="E4208">
            <v>999</v>
          </cell>
          <cell r="F4208" t="str">
            <v>L2233D18A008</v>
          </cell>
          <cell r="G4208">
            <v>43</v>
          </cell>
          <cell r="H4208" t="str">
            <v>滤光片（眼科激光治疗仪的零件，材质玻璃,品牌Zeiss)</v>
          </cell>
          <cell r="I4208" t="str">
            <v>Safety Filter for VISULAS 532</v>
          </cell>
          <cell r="J4208">
            <v>40042</v>
          </cell>
        </row>
        <row r="4208">
          <cell r="L4208" t="str">
            <v>个</v>
          </cell>
          <cell r="M4208" t="str">
            <v>千克</v>
          </cell>
        </row>
        <row r="4208">
          <cell r="O4208" t="str">
            <v>个</v>
          </cell>
        </row>
        <row r="4209">
          <cell r="A4209" t="str">
            <v>488009-9901-000</v>
          </cell>
          <cell r="B4209">
            <v>9002909090</v>
          </cell>
          <cell r="C4209" t="str">
            <v>滤光片</v>
          </cell>
          <cell r="D4209" t="str">
            <v>4|3|显微镜用|已装配|Carl Zeiss|488009-9901-000</v>
          </cell>
          <cell r="E4209">
            <v>999</v>
          </cell>
          <cell r="F4209" t="str">
            <v>L2233D18A008</v>
          </cell>
          <cell r="G4209">
            <v>43</v>
          </cell>
          <cell r="H4209" t="str">
            <v>滤光片（已装配,用于手术显微镜,品牌:Carl Zeiss)</v>
          </cell>
          <cell r="I4209" t="str">
            <v>Filter set 09 shift free</v>
          </cell>
          <cell r="J4209">
            <v>40096</v>
          </cell>
        </row>
        <row r="4209">
          <cell r="L4209" t="str">
            <v>个</v>
          </cell>
          <cell r="M4209" t="str">
            <v>千克</v>
          </cell>
        </row>
        <row r="4209">
          <cell r="O4209" t="str">
            <v>个</v>
          </cell>
        </row>
        <row r="4210">
          <cell r="A4210" t="str">
            <v>488015-0000-000</v>
          </cell>
          <cell r="B4210">
            <v>9002909090</v>
          </cell>
          <cell r="C4210" t="str">
            <v>滤光片</v>
          </cell>
          <cell r="D4210" t="str">
            <v>4|3|显微镜用|已装配|Carl Zeiss|488015-0000-000</v>
          </cell>
          <cell r="E4210">
            <v>999</v>
          </cell>
          <cell r="F4210" t="str">
            <v>L2233D18A008</v>
          </cell>
          <cell r="G4210">
            <v>43</v>
          </cell>
          <cell r="H4210" t="str">
            <v>滤光片（已装配,用于手术显微镜,品牌:Carl Zeiss)</v>
          </cell>
          <cell r="I4210" t="str">
            <v>Filter set 15 shift free</v>
          </cell>
          <cell r="J4210">
            <v>40096</v>
          </cell>
        </row>
        <row r="4210">
          <cell r="L4210" t="str">
            <v>个</v>
          </cell>
          <cell r="M4210" t="str">
            <v>千克</v>
          </cell>
        </row>
        <row r="4210">
          <cell r="O4210" t="str">
            <v>个</v>
          </cell>
        </row>
        <row r="4211">
          <cell r="A4211" t="str">
            <v>447825-0000-000</v>
          </cell>
          <cell r="B4211">
            <v>9002909090</v>
          </cell>
          <cell r="C4211" t="str">
            <v>滤光片</v>
          </cell>
          <cell r="D4211" t="str">
            <v>4|3|显微镜用|已装配|Carl Zeiss|447825-0000-000</v>
          </cell>
          <cell r="E4211">
            <v>999</v>
          </cell>
          <cell r="F4211" t="str">
            <v>L2233D18A008</v>
          </cell>
          <cell r="G4211">
            <v>43</v>
          </cell>
          <cell r="H4211" t="str">
            <v>滤光片（光学显微镜零件。 未装配， 参数3200-5500k色温.品牌Zeiss）</v>
          </cell>
          <cell r="I4211" t="str">
            <v>Conversion filter 3200-5500K| d=25x2</v>
          </cell>
          <cell r="J4211">
            <v>40157</v>
          </cell>
        </row>
        <row r="4211">
          <cell r="L4211" t="str">
            <v>个</v>
          </cell>
          <cell r="M4211" t="str">
            <v>千克</v>
          </cell>
        </row>
        <row r="4211">
          <cell r="O4211" t="str">
            <v>个</v>
          </cell>
        </row>
        <row r="4212">
          <cell r="A4212" t="str">
            <v>467876-0001-000</v>
          </cell>
          <cell r="B4212">
            <v>9002909090</v>
          </cell>
          <cell r="C4212" t="str">
            <v>滤光片</v>
          </cell>
          <cell r="D4212" t="str">
            <v>4|3|显微镜用|已装配|Carl Zeiss|467876-0001-000</v>
          </cell>
          <cell r="E4212">
            <v>999</v>
          </cell>
          <cell r="F4212" t="str">
            <v>L2233D18A008</v>
          </cell>
          <cell r="G4212">
            <v>43</v>
          </cell>
          <cell r="H4212" t="str">
            <v>隔热滤片（光学显微镜零件，玻璃材质。品牌Zeiss）</v>
          </cell>
          <cell r="I4212" t="str">
            <v>IR blocking filter d=42x2.5</v>
          </cell>
          <cell r="J4212">
            <v>40186</v>
          </cell>
        </row>
        <row r="4212">
          <cell r="L4212" t="str">
            <v>个</v>
          </cell>
          <cell r="M4212" t="str">
            <v>千克</v>
          </cell>
        </row>
        <row r="4212">
          <cell r="O4212" t="str">
            <v>个</v>
          </cell>
        </row>
        <row r="4213">
          <cell r="A4213" t="str">
            <v>424533-9070-000</v>
          </cell>
          <cell r="B4213">
            <v>9002909090</v>
          </cell>
          <cell r="C4213" t="str">
            <v>滤光片</v>
          </cell>
          <cell r="D4213" t="str">
            <v>4|3|显微镜用|已装配|Carl Zeiss|424533-9070-000</v>
          </cell>
          <cell r="E4213">
            <v>999</v>
          </cell>
          <cell r="F4213" t="str">
            <v>L2233D18A008</v>
          </cell>
          <cell r="G4213">
            <v>43</v>
          </cell>
          <cell r="H4213" t="str">
            <v>隔热滤片（光学显微镜零件，玻璃材质。品牌Zeiss）</v>
          </cell>
          <cell r="I4213" t="str">
            <v> IR blocking filter, mounted (BP 400-750 nm), d=32 mm</v>
          </cell>
          <cell r="J4213">
            <v>43498</v>
          </cell>
        </row>
        <row r="4213">
          <cell r="L4213" t="str">
            <v>个</v>
          </cell>
          <cell r="M4213" t="str">
            <v>千克</v>
          </cell>
        </row>
        <row r="4213">
          <cell r="O4213" t="str">
            <v>个</v>
          </cell>
        </row>
        <row r="4214">
          <cell r="A4214" t="str">
            <v>000000-1196-682</v>
          </cell>
          <cell r="B4214">
            <v>9002909090</v>
          </cell>
          <cell r="C4214" t="str">
            <v>滤光片</v>
          </cell>
          <cell r="D4214" t="str">
            <v>4|3|显微镜用|已装配|Carl Zeiss|000000-1196-682</v>
          </cell>
          <cell r="E4214">
            <v>999</v>
          </cell>
          <cell r="F4214" t="str">
            <v>L2233D18A008</v>
          </cell>
          <cell r="G4214">
            <v>43</v>
          </cell>
          <cell r="H4214" t="str">
            <v>滤片(光学显微镜零件，玻璃材质，未装配。品牌Zeiss)</v>
          </cell>
          <cell r="I4214" t="str">
            <v>Filter set 47 CFP shift free</v>
          </cell>
          <cell r="J4214">
            <v>40186</v>
          </cell>
        </row>
        <row r="4214">
          <cell r="L4214" t="str">
            <v>个</v>
          </cell>
          <cell r="M4214" t="str">
            <v>千克</v>
          </cell>
        </row>
        <row r="4214">
          <cell r="O4214" t="str">
            <v>个</v>
          </cell>
        </row>
        <row r="4215">
          <cell r="A4215" t="str">
            <v>488049-9901-000</v>
          </cell>
          <cell r="B4215">
            <v>9002909090</v>
          </cell>
          <cell r="C4215" t="str">
            <v>滤光片</v>
          </cell>
          <cell r="D4215" t="str">
            <v>4|3|显微镜用|已装配|Carl Zeiss|488049-9901-000</v>
          </cell>
          <cell r="E4215">
            <v>999</v>
          </cell>
          <cell r="F4215" t="str">
            <v>L2233D18A008</v>
          </cell>
          <cell r="G4215">
            <v>43</v>
          </cell>
          <cell r="H4215" t="str">
            <v>荧光滤色镜片（光学显微镜零件，材质玻璃，未装配。波长445.品牌Zeiss）</v>
          </cell>
          <cell r="I4215" t="str">
            <v>Filter set 49 DAPI shift free</v>
          </cell>
          <cell r="J4215">
            <v>40294</v>
          </cell>
        </row>
        <row r="4215">
          <cell r="L4215" t="str">
            <v>个</v>
          </cell>
          <cell r="M4215" t="str">
            <v>千克</v>
          </cell>
        </row>
        <row r="4215">
          <cell r="O4215" t="str">
            <v>个</v>
          </cell>
        </row>
        <row r="4216">
          <cell r="A4216" t="str">
            <v>447810-9000-000</v>
          </cell>
          <cell r="B4216">
            <v>9002909090</v>
          </cell>
          <cell r="C4216" t="str">
            <v>滤光片</v>
          </cell>
          <cell r="D4216" t="str">
            <v>4|3|显微镜用|已装配|Carl Zeiss|447810-9000-000</v>
          </cell>
          <cell r="E4216">
            <v>999</v>
          </cell>
          <cell r="F4216" t="str">
            <v>L2233D18A008</v>
          </cell>
          <cell r="G4216">
            <v>43</v>
          </cell>
          <cell r="H4216" t="str">
            <v>白平衡片（光学显微镜零件。用于调节白平衡，材质为玻璃。品牌Zeiss）</v>
          </cell>
          <cell r="I4216" t="str">
            <v>White-Balance filter diameter 25</v>
          </cell>
          <cell r="J4216">
            <v>0</v>
          </cell>
        </row>
        <row r="4216">
          <cell r="L4216" t="str">
            <v>个</v>
          </cell>
          <cell r="M4216" t="str">
            <v>千克</v>
          </cell>
        </row>
        <row r="4216">
          <cell r="O4216" t="str">
            <v>个</v>
          </cell>
        </row>
        <row r="4217">
          <cell r="A4217" t="str">
            <v>000000-0419-822</v>
          </cell>
          <cell r="B4217">
            <v>9002909090</v>
          </cell>
          <cell r="C4217" t="str">
            <v>滤光片</v>
          </cell>
          <cell r="D4217" t="str">
            <v>4|3|显微镜用|已装配|Carl Zeiss|000000-0419-822</v>
          </cell>
          <cell r="E4217">
            <v>999</v>
          </cell>
          <cell r="F4217" t="str">
            <v>L2233D18A008</v>
          </cell>
          <cell r="G4217">
            <v>43</v>
          </cell>
          <cell r="H4217" t="str">
            <v>过滤片（用来让特定波长的光通过这个玻璃滤色片，其他波长的光被阻挡，以达到使用特定波长的光去激发样品上标记的荧光物质的目的。材质：玻璃材料。）</v>
          </cell>
          <cell r="I4217" t="str">
            <v>mFISH Filter set</v>
          </cell>
          <cell r="J4217">
            <v>0</v>
          </cell>
        </row>
        <row r="4217">
          <cell r="L4217" t="str">
            <v>个</v>
          </cell>
          <cell r="M4217" t="str">
            <v>千克</v>
          </cell>
        </row>
        <row r="4217">
          <cell r="O4217" t="str">
            <v>个</v>
          </cell>
        </row>
        <row r="4218">
          <cell r="A4218" t="str">
            <v>266010-0008-105</v>
          </cell>
          <cell r="B4218">
            <v>9002909090</v>
          </cell>
          <cell r="C4218" t="str">
            <v>滤光片</v>
          </cell>
          <cell r="D4218" t="str">
            <v>4|3|显微镜用|已装配|Carl Zeiss|266010-0008-105</v>
          </cell>
          <cell r="E4218">
            <v>999</v>
          </cell>
          <cell r="F4218" t="str">
            <v>L2233D18A008</v>
          </cell>
          <cell r="G4218">
            <v>43</v>
          </cell>
          <cell r="H4218" t="str">
            <v>滤光片(视野分析仪上的蓝色滤光片，塑料材质，用来过滤掉不需要的波长的光。)</v>
          </cell>
          <cell r="I4218" t="str">
            <v>WINDOW SPOT INTENSITY 1xDisk, P/N 08105</v>
          </cell>
          <cell r="J4218">
            <v>0</v>
          </cell>
        </row>
        <row r="4218">
          <cell r="L4218" t="str">
            <v>个</v>
          </cell>
          <cell r="M4218" t="str">
            <v>千克</v>
          </cell>
        </row>
        <row r="4218">
          <cell r="O4218" t="str">
            <v>个</v>
          </cell>
        </row>
        <row r="4219">
          <cell r="A4219" t="str">
            <v>467803-0000-000</v>
          </cell>
          <cell r="B4219">
            <v>9002909090</v>
          </cell>
          <cell r="C4219" t="str">
            <v>滤光片</v>
          </cell>
          <cell r="D4219" t="str">
            <v>4|3|显微镜用|已装配|Carl Zeiss|467803-0000-000</v>
          </cell>
          <cell r="E4219">
            <v>999</v>
          </cell>
          <cell r="F4219" t="str">
            <v>L2233D18A008</v>
          </cell>
          <cell r="G4219">
            <v>43</v>
          </cell>
          <cell r="H4219" t="str">
            <v>滤光片（通过玻璃片上的镀膜，经过光的反射，将目镜观察下的背景光的颜色，从黄色改变成绿色。）</v>
          </cell>
          <cell r="I4219" t="str">
            <v>Interference wide-band filter green, d=32x4----</v>
          </cell>
          <cell r="J4219">
            <v>0</v>
          </cell>
        </row>
        <row r="4219">
          <cell r="L4219" t="str">
            <v>个</v>
          </cell>
          <cell r="M4219" t="str">
            <v>千克</v>
          </cell>
        </row>
        <row r="4219">
          <cell r="O4219" t="str">
            <v>个</v>
          </cell>
        </row>
        <row r="4220">
          <cell r="A4220" t="str">
            <v>000000-1058-230</v>
          </cell>
          <cell r="B4220">
            <v>9002909090</v>
          </cell>
          <cell r="C4220" t="str">
            <v>滤光片</v>
          </cell>
          <cell r="D4220" t="str">
            <v>4|3|显微镜用|已装配|Carl Zeiss|000000-1058-230</v>
          </cell>
          <cell r="E4220">
            <v>999</v>
          </cell>
          <cell r="F4220" t="str">
            <v>L2233D18A008</v>
          </cell>
          <cell r="G4220">
            <v>43</v>
          </cell>
          <cell r="H4220" t="str">
            <v>滤光片（减少玻璃，金属样品表面的反光，从而使CCD采集到的图像色彩更饱和，清晰）</v>
          </cell>
          <cell r="I4220" t="str">
            <v>Filter set D</v>
          </cell>
          <cell r="J4220">
            <v>0</v>
          </cell>
        </row>
        <row r="4220">
          <cell r="L4220" t="str">
            <v>个</v>
          </cell>
          <cell r="M4220" t="str">
            <v>千克</v>
          </cell>
        </row>
        <row r="4220">
          <cell r="O4220" t="str">
            <v>个</v>
          </cell>
        </row>
        <row r="4221">
          <cell r="A4221" t="str">
            <v>000000-1433-452</v>
          </cell>
          <cell r="B4221">
            <v>9002909090</v>
          </cell>
          <cell r="C4221" t="str">
            <v>滤光片</v>
          </cell>
          <cell r="D4221" t="str">
            <v>4|3|显微镜用|已装配|Carl Zeiss|000000-1433-452</v>
          </cell>
          <cell r="E4221">
            <v>999</v>
          </cell>
          <cell r="F4221" t="str">
            <v>L2233D18A008</v>
          </cell>
          <cell r="G4221">
            <v>43</v>
          </cell>
          <cell r="H4221" t="str">
            <v>电动滤光片，Visulas Trion多波长激光的滤光片，发射激光时自动转入医生观察光路中，保护操作者眼睛</v>
          </cell>
          <cell r="I4221" t="str">
            <v>ASF filter module,movable</v>
          </cell>
          <cell r="J4221">
            <v>0</v>
          </cell>
        </row>
        <row r="4221">
          <cell r="L4221" t="str">
            <v>个</v>
          </cell>
          <cell r="M4221" t="str">
            <v>千克</v>
          </cell>
        </row>
        <row r="4221">
          <cell r="O4221" t="str">
            <v>个</v>
          </cell>
        </row>
        <row r="4222">
          <cell r="A4222" t="str">
            <v>305989-9302-000</v>
          </cell>
          <cell r="B4222">
            <v>9002909090</v>
          </cell>
          <cell r="C4222" t="str">
            <v>滤光片</v>
          </cell>
          <cell r="D4222" t="str">
            <v>4|3|显微镜用|已装配|Carl Zeiss|305989-9302-000</v>
          </cell>
          <cell r="E4222">
            <v>999</v>
          </cell>
          <cell r="F4222" t="str">
            <v>L2233D18A008</v>
          </cell>
          <cell r="G4222">
            <v>43</v>
          </cell>
          <cell r="H4222" t="str">
            <v>滤光片（已装配,用于手术显微镜,品牌:Carl Zeiss)</v>
          </cell>
          <cell r="I4222" t="str">
            <v>Filter module  light source</v>
          </cell>
          <cell r="J4222">
            <v>0</v>
          </cell>
        </row>
        <row r="4222">
          <cell r="L4222" t="str">
            <v>个</v>
          </cell>
          <cell r="M4222" t="str">
            <v>千克</v>
          </cell>
        </row>
        <row r="4222">
          <cell r="O4222" t="str">
            <v>个</v>
          </cell>
        </row>
        <row r="4223">
          <cell r="A4223" t="str">
            <v>473704-0000-000</v>
          </cell>
          <cell r="B4223">
            <v>9002909090</v>
          </cell>
          <cell r="C4223" t="str">
            <v>滤光片</v>
          </cell>
          <cell r="D4223" t="str">
            <v>4|3|显微镜用|已装配|Carl Zeiss|473704-0000-000</v>
          </cell>
          <cell r="E4223">
            <v>999</v>
          </cell>
          <cell r="F4223" t="str">
            <v>L2233D18A008</v>
          </cell>
          <cell r="G4223">
            <v>43</v>
          </cell>
          <cell r="H4223" t="str">
            <v>补偿片（有机玻璃（规格：厚度6mm,长20mm，放置在显微镜的滤色片盒里，在做偏光检测时，能够加强样品的对比度，从而看清楚晶体的结构，应用于金相材料显微镜。）</v>
          </cell>
          <cell r="I4223" t="str">
            <v>Compensator Lambda,6*20</v>
          </cell>
          <cell r="J4223">
            <v>0</v>
          </cell>
        </row>
        <row r="4223">
          <cell r="L4223" t="str">
            <v>个</v>
          </cell>
          <cell r="M4223" t="str">
            <v>千克</v>
          </cell>
        </row>
        <row r="4223">
          <cell r="O4223" t="str">
            <v>个</v>
          </cell>
        </row>
        <row r="4224">
          <cell r="A4224" t="str">
            <v>000000-1512-461</v>
          </cell>
          <cell r="B4224">
            <v>9002909090</v>
          </cell>
          <cell r="C4224" t="str">
            <v>滤光片</v>
          </cell>
          <cell r="D4224" t="str">
            <v>4|3|显微镜用|已装配|Carl Zeiss|000000-1512-461</v>
          </cell>
          <cell r="E4224">
            <v>999</v>
          </cell>
          <cell r="F4224" t="str">
            <v>L2233D18A008</v>
          </cell>
          <cell r="G4224">
            <v>43</v>
          </cell>
          <cell r="H4224" t="str">
            <v>滤片（用于光学显微镜,通过滤片上的荧光镀膜来选择所需的荧光波段以达到用户的荧光观察要求，品牌Zeiss）</v>
          </cell>
          <cell r="I4224" t="str">
            <v>Mirror 36x26x1</v>
          </cell>
          <cell r="J4224">
            <v>0</v>
          </cell>
        </row>
        <row r="4224">
          <cell r="L4224" t="str">
            <v>个</v>
          </cell>
          <cell r="M4224" t="str">
            <v>千克</v>
          </cell>
        </row>
        <row r="4224">
          <cell r="O4224" t="str">
            <v>个</v>
          </cell>
        </row>
        <row r="4225">
          <cell r="A4225" t="str">
            <v>000000-1409-332</v>
          </cell>
          <cell r="B4225">
            <v>9002909090</v>
          </cell>
          <cell r="C4225" t="str">
            <v>滤光片</v>
          </cell>
          <cell r="D4225" t="str">
            <v>4|3|显微镜用|已装配|Carl Zeiss|000000-1409-332</v>
          </cell>
          <cell r="E4225">
            <v>999</v>
          </cell>
          <cell r="F4225" t="str">
            <v>L2233D18A008</v>
          </cell>
          <cell r="G4225">
            <v>43</v>
          </cell>
          <cell r="H4225" t="str">
            <v>滤光片（已装配,用于手术显微镜,品牌:Carl Zeiss)</v>
          </cell>
          <cell r="I4225" t="str">
            <v>Fluo barrier filter drive</v>
          </cell>
          <cell r="J4225">
            <v>0</v>
          </cell>
        </row>
        <row r="4225">
          <cell r="L4225" t="str">
            <v>个</v>
          </cell>
          <cell r="M4225" t="str">
            <v>千克</v>
          </cell>
        </row>
        <row r="4225">
          <cell r="O4225" t="str">
            <v>个</v>
          </cell>
        </row>
        <row r="4226">
          <cell r="A4226" t="str">
            <v>000000-1073-768</v>
          </cell>
          <cell r="B4226">
            <v>9002909090</v>
          </cell>
          <cell r="C4226" t="str">
            <v>滤光片</v>
          </cell>
          <cell r="D4226" t="str">
            <v>4|3|显微镜用|已装配|Carl Zeiss|000000-1073-768</v>
          </cell>
          <cell r="E4226">
            <v>999</v>
          </cell>
          <cell r="F4226" t="str">
            <v>L2233D18A008</v>
          </cell>
          <cell r="G4226">
            <v>43</v>
          </cell>
          <cell r="H4226" t="str">
            <v>滤光片（已装配,用于手术显微镜,品牌:Carl Zeiss)</v>
          </cell>
          <cell r="I4226" t="str">
            <v>Orange filter</v>
          </cell>
          <cell r="J4226">
            <v>0</v>
          </cell>
        </row>
        <row r="4226">
          <cell r="L4226" t="str">
            <v>个</v>
          </cell>
          <cell r="M4226" t="str">
            <v>千克</v>
          </cell>
        </row>
        <row r="4226">
          <cell r="O4226" t="str">
            <v>个</v>
          </cell>
        </row>
        <row r="4227">
          <cell r="A4227" t="str">
            <v>000000-1437-429</v>
          </cell>
          <cell r="B4227">
            <v>9002909090</v>
          </cell>
          <cell r="C4227" t="str">
            <v>滤光片</v>
          </cell>
          <cell r="D4227" t="str">
            <v>4|3|显微镜用|已装配|Carl Zeiss|000000-1437-429</v>
          </cell>
          <cell r="E4227">
            <v>999</v>
          </cell>
          <cell r="F4227" t="str">
            <v>L2233D18A008</v>
          </cell>
          <cell r="G4227">
            <v>43</v>
          </cell>
          <cell r="H4227" t="str">
            <v>滤光片（已装配,用于手术显微镜,品牌:Carl Zeiss)</v>
          </cell>
          <cell r="I4227" t="str">
            <v>Green filter</v>
          </cell>
          <cell r="J4227">
            <v>0</v>
          </cell>
        </row>
        <row r="4227">
          <cell r="L4227" t="str">
            <v>个</v>
          </cell>
          <cell r="M4227" t="str">
            <v>千克</v>
          </cell>
        </row>
        <row r="4227">
          <cell r="O4227" t="str">
            <v>个</v>
          </cell>
        </row>
        <row r="4228">
          <cell r="A4228" t="str">
            <v>000000-1153-459</v>
          </cell>
          <cell r="B4228">
            <v>9002909090</v>
          </cell>
          <cell r="C4228" t="str">
            <v>滤光片</v>
          </cell>
          <cell r="D4228" t="str">
            <v>4|3|显微镜用|已装配|Carl Zeiss|000000-1153-459</v>
          </cell>
          <cell r="E4228">
            <v>999</v>
          </cell>
          <cell r="F4228" t="str">
            <v>L2233D18A008</v>
          </cell>
          <cell r="G4228">
            <v>43</v>
          </cell>
          <cell r="H4228" t="str">
            <v>滤光片（已装配,用于手术显微镜,品牌:Carl Zeiss)</v>
          </cell>
          <cell r="I4228" t="str">
            <v>Yellow filter</v>
          </cell>
          <cell r="J4228">
            <v>0</v>
          </cell>
        </row>
        <row r="4228">
          <cell r="L4228" t="str">
            <v>个</v>
          </cell>
          <cell r="M4228" t="str">
            <v>千克</v>
          </cell>
        </row>
        <row r="4228">
          <cell r="O4228" t="str">
            <v>个</v>
          </cell>
        </row>
        <row r="4229">
          <cell r="A4229" t="str">
            <v>000000-1145-182</v>
          </cell>
          <cell r="B4229">
            <v>9002909090</v>
          </cell>
          <cell r="C4229" t="str">
            <v>滤光片</v>
          </cell>
          <cell r="D4229" t="str">
            <v>4|3|显微镜用|已装配|Carl Zeiss|000000-1145-182</v>
          </cell>
          <cell r="E4229">
            <v>999</v>
          </cell>
          <cell r="F4229" t="str">
            <v>L2233D18A008</v>
          </cell>
          <cell r="G4229">
            <v>43</v>
          </cell>
          <cell r="H4229" t="str">
            <v>滤光片（已装配,用于手术显微镜,品牌:Carl Zeiss)</v>
          </cell>
          <cell r="I4229" t="str">
            <v>Conversion filter CB 3, d=36x2</v>
          </cell>
          <cell r="J4229">
            <v>0</v>
          </cell>
        </row>
        <row r="4229">
          <cell r="L4229" t="str">
            <v>个</v>
          </cell>
          <cell r="M4229" t="str">
            <v>千克</v>
          </cell>
        </row>
        <row r="4229">
          <cell r="O4229" t="str">
            <v>个</v>
          </cell>
        </row>
        <row r="4230">
          <cell r="A4230" t="str">
            <v>000000-1220-224</v>
          </cell>
          <cell r="B4230">
            <v>9002909090</v>
          </cell>
          <cell r="C4230" t="str">
            <v>滤光片</v>
          </cell>
          <cell r="D4230" t="str">
            <v>4|3|显微镜用|已装配|Carl Zeiss|000000-1220-224</v>
          </cell>
          <cell r="E4230">
            <v>999</v>
          </cell>
          <cell r="F4230" t="str">
            <v>L2233D18A008</v>
          </cell>
          <cell r="G4230">
            <v>43</v>
          </cell>
          <cell r="H4230" t="str">
            <v>滤光片（已装配,用于手术显微镜,品牌:Carl Zeiss)</v>
          </cell>
          <cell r="I4230" t="str">
            <v>Contrast-enhancing blue filter, d=32x2 mm</v>
          </cell>
          <cell r="J4230">
            <v>0</v>
          </cell>
        </row>
        <row r="4230">
          <cell r="L4230" t="str">
            <v>个</v>
          </cell>
          <cell r="M4230" t="str">
            <v>千克</v>
          </cell>
        </row>
        <row r="4230">
          <cell r="O4230" t="str">
            <v>个</v>
          </cell>
        </row>
        <row r="4231">
          <cell r="A4231" t="str">
            <v>000000-1149-922</v>
          </cell>
          <cell r="B4231">
            <v>9002909090</v>
          </cell>
          <cell r="C4231" t="str">
            <v>滤光片</v>
          </cell>
          <cell r="D4231" t="str">
            <v>4|3|显微镜用|已装配|Carl Zeiss|000000-1149-922</v>
          </cell>
          <cell r="E4231">
            <v>999</v>
          </cell>
          <cell r="F4231" t="str">
            <v>L2233D18A008</v>
          </cell>
          <cell r="G4231">
            <v>43</v>
          </cell>
          <cell r="H4231" t="str">
            <v>滤光片(玻璃(蓝色),滤光，改变光的颜色)</v>
          </cell>
          <cell r="I4231" t="str">
            <v>IR cutfilter BG 39</v>
          </cell>
          <cell r="J4231">
            <v>0</v>
          </cell>
        </row>
        <row r="4231">
          <cell r="L4231" t="str">
            <v>个</v>
          </cell>
          <cell r="M4231" t="str">
            <v>千克</v>
          </cell>
        </row>
        <row r="4231">
          <cell r="O4231" t="str">
            <v>个</v>
          </cell>
        </row>
        <row r="4232">
          <cell r="A4232" t="str">
            <v>489046-9901-000</v>
          </cell>
          <cell r="B4232">
            <v>9002909090</v>
          </cell>
          <cell r="C4232" t="str">
            <v>滤光片</v>
          </cell>
          <cell r="D4232" t="str">
            <v>4|3|显微镜用|已装配|Carl Zeiss|489046-9901-000</v>
          </cell>
          <cell r="E4232">
            <v>999</v>
          </cell>
          <cell r="F4232" t="str">
            <v>L2233D18A008</v>
          </cell>
          <cell r="G4232">
            <v>43</v>
          </cell>
          <cell r="H4232" t="str">
            <v>滤光片（已装配,用于手术显微镜,品牌:Carl Zeiss)</v>
          </cell>
          <cell r="I4232" t="str">
            <v>Filter set 46 HE YFP shift free EX BP 500/25, BS FT 515, EM BP 535/30</v>
          </cell>
          <cell r="J4232">
            <v>0</v>
          </cell>
        </row>
        <row r="4232">
          <cell r="L4232" t="str">
            <v>个</v>
          </cell>
          <cell r="M4232" t="str">
            <v>千克</v>
          </cell>
        </row>
        <row r="4232">
          <cell r="O4232" t="str">
            <v>个</v>
          </cell>
        </row>
        <row r="4233">
          <cell r="A4233" t="str">
            <v>487935-9000-000</v>
          </cell>
          <cell r="B4233">
            <v>9002909090</v>
          </cell>
          <cell r="C4233" t="str">
            <v>滤光片</v>
          </cell>
          <cell r="D4233" t="str">
            <v>4|3|显微镜用|未装配|Carl Zeiss|487935-9000-000</v>
          </cell>
          <cell r="E4233">
            <v>999</v>
          </cell>
          <cell r="F4233" t="str">
            <v>L2233D18A008</v>
          </cell>
          <cell r="G4233">
            <v>43</v>
          </cell>
          <cell r="H4233" t="str">
            <v>中灰滤片</v>
          </cell>
          <cell r="I4233" t="str">
            <v>Neutral-density filter set D</v>
          </cell>
          <cell r="J4233">
            <v>43567</v>
          </cell>
        </row>
        <row r="4233">
          <cell r="L4233" t="str">
            <v>个</v>
          </cell>
          <cell r="M4233" t="str">
            <v>千克</v>
          </cell>
        </row>
        <row r="4233">
          <cell r="O4233" t="str">
            <v>个</v>
          </cell>
        </row>
        <row r="4234">
          <cell r="A4234" t="str">
            <v>488010-9901-000</v>
          </cell>
          <cell r="B4234">
            <v>9002909090</v>
          </cell>
          <cell r="C4234" t="str">
            <v>滤光片</v>
          </cell>
          <cell r="D4234" t="str">
            <v>4|3|显微镜用|已装配|Carl Zeiss|488010-9901-000</v>
          </cell>
          <cell r="E4234">
            <v>999</v>
          </cell>
          <cell r="F4234" t="str">
            <v>L2233D18A008</v>
          </cell>
          <cell r="G4234">
            <v>43</v>
          </cell>
          <cell r="H4234" t="str">
            <v>滤光片（已装配,用于手术显微镜,品牌:Carl Zeiss)</v>
          </cell>
          <cell r="I4234" t="str">
            <v>Filter set 10 shift free EX BP 450-490, BS FT 510, EM BP 515-565</v>
          </cell>
          <cell r="J4234">
            <v>0</v>
          </cell>
        </row>
        <row r="4234">
          <cell r="L4234" t="str">
            <v>个</v>
          </cell>
          <cell r="M4234" t="str">
            <v>千克</v>
          </cell>
        </row>
        <row r="4234">
          <cell r="O4234" t="str">
            <v>个</v>
          </cell>
        </row>
        <row r="4235">
          <cell r="A4235" t="str">
            <v>000000-1095-745</v>
          </cell>
          <cell r="B4235">
            <v>9002909090</v>
          </cell>
          <cell r="C4235" t="str">
            <v>滤光片</v>
          </cell>
          <cell r="D4235" t="str">
            <v>4|3|显微镜用|已装配|Carl Zeiss|000000-1095-745</v>
          </cell>
          <cell r="E4235">
            <v>999</v>
          </cell>
          <cell r="F4235" t="str">
            <v>L2233D18A008</v>
          </cell>
          <cell r="G4235">
            <v>43</v>
          </cell>
          <cell r="H4235" t="str">
            <v>滤光片（已装配,用于手术显微镜,品牌:Carl Zeiss)</v>
          </cell>
          <cell r="I4235" t="str">
            <v>AxioCam IR barrier filter BG 40</v>
          </cell>
          <cell r="J4235">
            <v>0</v>
          </cell>
        </row>
        <row r="4235">
          <cell r="L4235" t="str">
            <v>个</v>
          </cell>
          <cell r="M4235" t="str">
            <v>千克</v>
          </cell>
        </row>
        <row r="4235">
          <cell r="O4235" t="str">
            <v>个</v>
          </cell>
        </row>
        <row r="4236">
          <cell r="A4236" t="str">
            <v>000000-1120-612</v>
          </cell>
          <cell r="B4236">
            <v>9002909090</v>
          </cell>
          <cell r="C4236" t="str">
            <v>滤光片</v>
          </cell>
          <cell r="D4236" t="str">
            <v>4|3|显微镜用|已装配|Carl Zeiss|000000-1120-612</v>
          </cell>
          <cell r="E4236">
            <v>999</v>
          </cell>
          <cell r="F4236" t="str">
            <v>L2233D18A008</v>
          </cell>
          <cell r="G4236">
            <v>43</v>
          </cell>
          <cell r="H4236" t="str">
            <v>滤光片（已装配,用于手术显微镜,品牌:Carl Zeiss)</v>
          </cell>
          <cell r="I4236" t="str">
            <v>MOTOR DRV EXCITER FLTR FF450+</v>
          </cell>
          <cell r="J4236">
            <v>0</v>
          </cell>
        </row>
        <row r="4236">
          <cell r="L4236" t="str">
            <v>个</v>
          </cell>
          <cell r="M4236" t="str">
            <v>千克</v>
          </cell>
        </row>
        <row r="4236">
          <cell r="O4236" t="str">
            <v>个</v>
          </cell>
        </row>
        <row r="4237">
          <cell r="A4237" t="str">
            <v>303370-8024-000</v>
          </cell>
          <cell r="B4237">
            <v>9002909090</v>
          </cell>
          <cell r="C4237" t="str">
            <v>滤光片</v>
          </cell>
          <cell r="D4237" t="str">
            <v>4|3|显微镜用|已装配|Carl Zeiss|303370-8024-000</v>
          </cell>
          <cell r="E4237">
            <v>999</v>
          </cell>
          <cell r="F4237" t="str">
            <v>L2233D18A008</v>
          </cell>
          <cell r="G4237">
            <v>43</v>
          </cell>
          <cell r="H4237" t="str">
            <v>滤光片，滤光保护眼睛，玻璃及金属把手</v>
          </cell>
          <cell r="I4237" t="str">
            <v>Filter holding</v>
          </cell>
          <cell r="J4237">
            <v>41086</v>
          </cell>
        </row>
        <row r="4237">
          <cell r="L4237" t="str">
            <v>个</v>
          </cell>
          <cell r="M4237" t="str">
            <v>千克</v>
          </cell>
        </row>
        <row r="4237">
          <cell r="O4237" t="str">
            <v>个</v>
          </cell>
        </row>
        <row r="4238">
          <cell r="A4238" t="str">
            <v>000000-1432-669</v>
          </cell>
          <cell r="B4238">
            <v>9002909090</v>
          </cell>
          <cell r="C4238" t="str">
            <v>滤光片</v>
          </cell>
          <cell r="D4238" t="str">
            <v>4|3|显微镜用|已装配|Carl Zeiss|000000-1432-669</v>
          </cell>
          <cell r="E4238">
            <v>999</v>
          </cell>
          <cell r="F4238" t="str">
            <v>L2233D18A008</v>
          </cell>
          <cell r="G4238">
            <v>43</v>
          </cell>
          <cell r="H4238" t="str">
            <v>可活动滤光片  用于医生打激光时医生防护自己眼睛用</v>
          </cell>
          <cell r="I4238" t="str">
            <v>Physician's safety filter</v>
          </cell>
          <cell r="J4238">
            <v>41108</v>
          </cell>
        </row>
        <row r="4238">
          <cell r="L4238" t="str">
            <v>个</v>
          </cell>
          <cell r="M4238" t="str">
            <v>千克</v>
          </cell>
        </row>
        <row r="4238">
          <cell r="O4238" t="str">
            <v>个</v>
          </cell>
        </row>
        <row r="4239">
          <cell r="A4239" t="str">
            <v>000000-1031-348</v>
          </cell>
          <cell r="B4239">
            <v>9002909090</v>
          </cell>
          <cell r="C4239" t="str">
            <v>滤光片</v>
          </cell>
          <cell r="D4239" t="str">
            <v>4|3|显微镜用|已装配|Carl Zeiss|000000-1031-348</v>
          </cell>
          <cell r="E4239">
            <v>999</v>
          </cell>
          <cell r="F4239" t="str">
            <v>L2233D18A008</v>
          </cell>
          <cell r="G4239">
            <v>43</v>
          </cell>
          <cell r="H4239" t="str">
            <v>滤片,玻璃,阻挡波长小于495的光进入光路
,Imager A2 光学显微镜
</v>
          </cell>
          <cell r="I4239" t="str">
            <v>BEAM SPLITTER FT 495</v>
          </cell>
          <cell r="J4239">
            <v>41152</v>
          </cell>
        </row>
        <row r="4239">
          <cell r="L4239" t="str">
            <v>个</v>
          </cell>
          <cell r="M4239" t="str">
            <v>千克</v>
          </cell>
        </row>
        <row r="4239">
          <cell r="O4239" t="str">
            <v>个</v>
          </cell>
        </row>
        <row r="4240">
          <cell r="A4240" t="str">
            <v>435700-9021-000</v>
          </cell>
          <cell r="B4240">
            <v>9002909090</v>
          </cell>
          <cell r="C4240" t="str">
            <v>滤光片</v>
          </cell>
          <cell r="D4240" t="str">
            <v>4|3|显微镜用|已装配|Carl Zeiss|435700-9021-000</v>
          </cell>
          <cell r="E4240">
            <v>999</v>
          </cell>
          <cell r="F4240" t="str">
            <v>L2233D18A008</v>
          </cell>
          <cell r="G4240">
            <v>43</v>
          </cell>
          <cell r="H4240" t="str">
            <v>滤光片（已装配,用于手术显微镜,品牌:Carl Zeiss)</v>
          </cell>
          <cell r="I4240" t="str">
            <v>Day-light filter for CL LED  (D)</v>
          </cell>
          <cell r="J4240">
            <v>41166</v>
          </cell>
        </row>
        <row r="4240">
          <cell r="L4240" t="str">
            <v>个</v>
          </cell>
          <cell r="M4240" t="str">
            <v>千克</v>
          </cell>
        </row>
        <row r="4240">
          <cell r="O4240" t="str">
            <v>个</v>
          </cell>
        </row>
        <row r="4241">
          <cell r="A4241" t="str">
            <v>000000-1503-775</v>
          </cell>
          <cell r="B4241">
            <v>9002909090</v>
          </cell>
          <cell r="C4241" t="str">
            <v>滤光片</v>
          </cell>
          <cell r="D4241" t="str">
            <v>4|3|显微镜用|已装配|Carl Zeiss|000000-1503-775</v>
          </cell>
          <cell r="E4241">
            <v>999</v>
          </cell>
          <cell r="F4241" t="str">
            <v>L2233D18A008</v>
          </cell>
          <cell r="G4241">
            <v>43</v>
          </cell>
          <cell r="H4241" t="str">
            <v>操作者防护滤光镜</v>
          </cell>
          <cell r="I4241" t="str">
            <v>DIFFUSED LIGHT FILTER</v>
          </cell>
          <cell r="J4241">
            <v>41169</v>
          </cell>
        </row>
        <row r="4241">
          <cell r="L4241" t="str">
            <v>个</v>
          </cell>
          <cell r="M4241" t="str">
            <v>千克</v>
          </cell>
        </row>
        <row r="4241">
          <cell r="O4241" t="str">
            <v>个</v>
          </cell>
        </row>
        <row r="4242">
          <cell r="A4242" t="str">
            <v>000000-1270-026</v>
          </cell>
          <cell r="B4242">
            <v>9002909090</v>
          </cell>
          <cell r="C4242" t="str">
            <v>滤光片</v>
          </cell>
          <cell r="D4242" t="str">
            <v>4|3|显微镜用|已装配|Carl Zeiss|000000-1270-026</v>
          </cell>
          <cell r="E4242">
            <v>999</v>
          </cell>
          <cell r="F4242" t="str">
            <v>L2233D18A008</v>
          </cell>
          <cell r="G4242">
            <v>43</v>
          </cell>
          <cell r="H4242" t="str">
            <v>中灰滤片，塑料，滤光所用</v>
          </cell>
          <cell r="I4242" t="str">
            <v>BG 39 filter </v>
          </cell>
          <cell r="J4242">
            <v>41227</v>
          </cell>
        </row>
        <row r="4242">
          <cell r="L4242" t="str">
            <v>个</v>
          </cell>
          <cell r="M4242" t="str">
            <v>千克</v>
          </cell>
        </row>
        <row r="4242">
          <cell r="O4242" t="str">
            <v>个</v>
          </cell>
        </row>
        <row r="4243">
          <cell r="A4243" t="str">
            <v>000000-1031-349</v>
          </cell>
          <cell r="B4243">
            <v>9002909090</v>
          </cell>
          <cell r="C4243" t="str">
            <v>滤光片</v>
          </cell>
          <cell r="D4243" t="str">
            <v>4|3|显微镜用|已装配|Carl Zeiss|000000-1031-349</v>
          </cell>
          <cell r="E4243">
            <v>999</v>
          </cell>
          <cell r="F4243" t="str">
            <v>L2233D18A008</v>
          </cell>
          <cell r="G4243">
            <v>43</v>
          </cell>
          <cell r="H4243" t="str">
            <v>荧光滤光片，玻璃，接收荧光波长</v>
          </cell>
          <cell r="I4243" t="str">
            <v>EMISSION FILTER BP 525/50</v>
          </cell>
          <cell r="J4243">
            <v>41243</v>
          </cell>
        </row>
        <row r="4243">
          <cell r="L4243" t="str">
            <v>个</v>
          </cell>
          <cell r="M4243" t="str">
            <v>千克</v>
          </cell>
        </row>
        <row r="4243">
          <cell r="O4243" t="str">
            <v>个</v>
          </cell>
        </row>
        <row r="4244">
          <cell r="A4244" t="str">
            <v>489047-9901-000</v>
          </cell>
          <cell r="B4244">
            <v>9002909090</v>
          </cell>
          <cell r="C4244" t="str">
            <v>滤光片</v>
          </cell>
          <cell r="D4244" t="str">
            <v>4|3|显微镜用|已装配|Carl Zeiss|489047-9901-000</v>
          </cell>
          <cell r="E4244">
            <v>999</v>
          </cell>
          <cell r="F4244" t="str">
            <v>L2233D18A008</v>
          </cell>
          <cell r="G4244">
            <v>43</v>
          </cell>
          <cell r="H4244" t="str">
            <v>荧光滤片，玻璃，用途是滤光</v>
          </cell>
          <cell r="I4244" t="str">
            <v>FL Filter Set 47 HE CFP shift free 47</v>
          </cell>
          <cell r="J4244">
            <v>41270</v>
          </cell>
        </row>
        <row r="4244">
          <cell r="L4244" t="str">
            <v>个</v>
          </cell>
          <cell r="M4244" t="str">
            <v>千克</v>
          </cell>
        </row>
        <row r="4244">
          <cell r="O4244" t="str">
            <v>个</v>
          </cell>
        </row>
        <row r="4245">
          <cell r="A4245" t="str">
            <v>489038-9901-000</v>
          </cell>
          <cell r="B4245">
            <v>9002909090</v>
          </cell>
          <cell r="C4245" t="str">
            <v>滤光片</v>
          </cell>
          <cell r="D4245" t="str">
            <v>4|3|显微镜用|已装配|Carl Zeiss|489038-9901-000</v>
          </cell>
          <cell r="E4245">
            <v>999</v>
          </cell>
          <cell r="F4245" t="str">
            <v>L2233D18A008</v>
          </cell>
          <cell r="G4245">
            <v>43</v>
          </cell>
          <cell r="H4245" t="str">
            <v>荧光滤片，玻璃，用途是滤光</v>
          </cell>
          <cell r="I4245" t="str">
            <v>FL Filter Set 38 HE GFP shift free 38#</v>
          </cell>
          <cell r="J4245">
            <v>41270</v>
          </cell>
        </row>
        <row r="4245">
          <cell r="L4245" t="str">
            <v>个</v>
          </cell>
          <cell r="M4245" t="str">
            <v>千克</v>
          </cell>
        </row>
        <row r="4245">
          <cell r="O4245" t="str">
            <v>个</v>
          </cell>
        </row>
        <row r="4246">
          <cell r="A4246" t="str">
            <v>489020-0000-000</v>
          </cell>
          <cell r="B4246">
            <v>9002909090</v>
          </cell>
          <cell r="C4246" t="str">
            <v>滤光片</v>
          </cell>
          <cell r="D4246" t="str">
            <v>4|3|显微镜用|已装配|Carl Zeiss|489020-0000-000</v>
          </cell>
          <cell r="E4246">
            <v>999</v>
          </cell>
          <cell r="F4246" t="str">
            <v>L2233D18A008</v>
          </cell>
          <cell r="G4246">
            <v>43</v>
          </cell>
          <cell r="H4246" t="str">
            <v>荧光滤片，玻璃，用途是滤光</v>
          </cell>
          <cell r="I4246" t="str">
            <v>Filter Set 20 HE Rhodamin Shift Free 20#</v>
          </cell>
          <cell r="J4246">
            <v>41270</v>
          </cell>
        </row>
        <row r="4246">
          <cell r="L4246" t="str">
            <v>个</v>
          </cell>
          <cell r="M4246" t="str">
            <v>千克</v>
          </cell>
        </row>
        <row r="4246">
          <cell r="O4246" t="str">
            <v>个</v>
          </cell>
        </row>
        <row r="4247">
          <cell r="A4247" t="str">
            <v>000000-1024-855</v>
          </cell>
          <cell r="B4247">
            <v>9002909090</v>
          </cell>
          <cell r="C4247" t="str">
            <v>滤光片</v>
          </cell>
          <cell r="D4247" t="str">
            <v>4|3|显微镜用|已装配|Carl Zeiss|000000-1024-855</v>
          </cell>
          <cell r="E4247">
            <v>999</v>
          </cell>
          <cell r="F4247" t="str">
            <v>L2233D18A008</v>
          </cell>
          <cell r="G4247">
            <v>43</v>
          </cell>
          <cell r="H4247" t="str">
            <v>滤光片，裂隙灯滤光片，原理转动轮子，调节合适的滤光片</v>
          </cell>
          <cell r="I4247" t="str">
            <v>Filter wheel complete</v>
          </cell>
          <cell r="J4247">
            <v>41334</v>
          </cell>
        </row>
        <row r="4247">
          <cell r="L4247" t="str">
            <v>个</v>
          </cell>
          <cell r="M4247" t="str">
            <v>千克</v>
          </cell>
        </row>
        <row r="4247">
          <cell r="O4247" t="str">
            <v>个</v>
          </cell>
        </row>
        <row r="4248">
          <cell r="A4248" t="str">
            <v>404900-9108-000</v>
          </cell>
          <cell r="B4248">
            <v>9002909090</v>
          </cell>
          <cell r="C4248" t="str">
            <v>滤光片</v>
          </cell>
          <cell r="D4248" t="str">
            <v>4|3|显微镜用|已装配|Carl Zeiss|404900-9108-000</v>
          </cell>
          <cell r="E4248">
            <v>999</v>
          </cell>
          <cell r="F4248" t="str">
            <v>L2233D18A008</v>
          </cell>
          <cell r="G4248">
            <v>43</v>
          </cell>
          <cell r="H4248" t="str">
            <v>滤光片套| 用途: 滤光| 原理: 滤光片滤光| 材质: 合金金属加玻璃</v>
          </cell>
          <cell r="I4248" t="str">
            <v>FILTERMODUL ND4</v>
          </cell>
          <cell r="J4248">
            <v>41351</v>
          </cell>
        </row>
        <row r="4248">
          <cell r="L4248" t="str">
            <v>个</v>
          </cell>
          <cell r="M4248" t="str">
            <v>千克</v>
          </cell>
        </row>
        <row r="4248">
          <cell r="O4248" t="str">
            <v>个</v>
          </cell>
        </row>
        <row r="4249">
          <cell r="A4249" t="str">
            <v>447742-8001-000</v>
          </cell>
          <cell r="B4249">
            <v>9002909090</v>
          </cell>
          <cell r="C4249" t="str">
            <v>滤光片</v>
          </cell>
          <cell r="D4249" t="str">
            <v>4|3|显微镜用|已装配|Carl Zeiss|447742-8001-000</v>
          </cell>
          <cell r="E4249">
            <v>999</v>
          </cell>
          <cell r="F4249" t="str">
            <v>L2233D18A008</v>
          </cell>
          <cell r="G4249">
            <v>43</v>
          </cell>
          <cell r="H4249" t="str">
            <v>荧光滤片</v>
          </cell>
          <cell r="I4249" t="str">
            <v>EMISSION LP 470</v>
          </cell>
          <cell r="J4249">
            <v>41352</v>
          </cell>
        </row>
        <row r="4249">
          <cell r="L4249" t="str">
            <v>个</v>
          </cell>
          <cell r="M4249" t="str">
            <v>千克</v>
          </cell>
        </row>
        <row r="4249">
          <cell r="O4249" t="str">
            <v>个</v>
          </cell>
        </row>
        <row r="4250">
          <cell r="A4250" t="str">
            <v>447722-8001-000</v>
          </cell>
          <cell r="B4250">
            <v>9002909090</v>
          </cell>
          <cell r="C4250" t="str">
            <v>滤光片</v>
          </cell>
          <cell r="D4250" t="str">
            <v>4|3|显微镜用|已装配|Carl Zeiss|447722-8001-000</v>
          </cell>
          <cell r="E4250">
            <v>999</v>
          </cell>
          <cell r="F4250" t="str">
            <v>L2233D18A008</v>
          </cell>
          <cell r="G4250">
            <v>43</v>
          </cell>
          <cell r="H4250" t="str">
            <v>蓝色滤光片, 用于荧光过滤, 镀膜滤片滤光, 玻璃, 适用所有zeiss荧光显微镜</v>
          </cell>
          <cell r="I4250" t="str">
            <v>IF-BLAUFILTER BP</v>
          </cell>
          <cell r="J4250">
            <v>41421</v>
          </cell>
        </row>
        <row r="4250">
          <cell r="L4250" t="str">
            <v>个</v>
          </cell>
          <cell r="M4250" t="str">
            <v>千克</v>
          </cell>
        </row>
        <row r="4250">
          <cell r="O4250" t="str">
            <v>个</v>
          </cell>
        </row>
        <row r="4251">
          <cell r="A4251" t="str">
            <v>000000-2003-848</v>
          </cell>
          <cell r="B4251">
            <v>9002909090</v>
          </cell>
          <cell r="C4251" t="str">
            <v>滤光片</v>
          </cell>
          <cell r="D4251" t="str">
            <v>4|3|显微镜用|已装配|Carl Zeiss|000000-2003-848</v>
          </cell>
          <cell r="E4251">
            <v>999</v>
          </cell>
          <cell r="F4251" t="str">
            <v>L2233D18A008</v>
          </cell>
          <cell r="G4251">
            <v>43</v>
          </cell>
          <cell r="H4251" t="str">
            <v>造影滤光片及其驱动机构，电磁机械运动</v>
          </cell>
          <cell r="I4251" t="str">
            <v>FRU-BARRIER FLLTER ASSY G03</v>
          </cell>
          <cell r="J4251">
            <v>41445</v>
          </cell>
        </row>
        <row r="4251">
          <cell r="L4251" t="str">
            <v>个</v>
          </cell>
          <cell r="M4251" t="str">
            <v>千克</v>
          </cell>
        </row>
        <row r="4251">
          <cell r="O4251" t="str">
            <v>个</v>
          </cell>
        </row>
        <row r="4252">
          <cell r="A4252" t="str">
            <v>000000-1039-512</v>
          </cell>
          <cell r="B4252">
            <v>9002909090</v>
          </cell>
          <cell r="C4252" t="str">
            <v>滤光片</v>
          </cell>
          <cell r="D4252" t="str">
            <v>4|3|显微镜用|已装配|Carl Zeiss|000000-1039-512</v>
          </cell>
          <cell r="E4252">
            <v>999</v>
          </cell>
          <cell r="F4252" t="str">
            <v>L2233D18A008</v>
          </cell>
          <cell r="G4252">
            <v>43</v>
          </cell>
          <cell r="H4252" t="str">
            <v>眼底荧光造影照相机上的一个光学部件激发荧光滤色片     玻璃镜片、金属支架、电磁线圈</v>
          </cell>
          <cell r="I4252" t="str">
            <v>EXACITATION FLLTER FLUO  FF450</v>
          </cell>
          <cell r="J4252">
            <v>41481</v>
          </cell>
        </row>
        <row r="4252">
          <cell r="L4252" t="str">
            <v>个</v>
          </cell>
          <cell r="M4252" t="str">
            <v>千克</v>
          </cell>
        </row>
        <row r="4252">
          <cell r="O4252" t="str">
            <v>个</v>
          </cell>
        </row>
        <row r="4253">
          <cell r="A4253" t="str">
            <v>319400-8172-000</v>
          </cell>
          <cell r="B4253">
            <v>9002909090</v>
          </cell>
          <cell r="C4253" t="str">
            <v>滤光片</v>
          </cell>
          <cell r="D4253" t="str">
            <v>4|3|显微镜用|已装配|Carl Zeiss|319400-8172-000</v>
          </cell>
          <cell r="E4253">
            <v>999</v>
          </cell>
          <cell r="F4253" t="str">
            <v>L2233D18A008</v>
          </cell>
          <cell r="G4253">
            <v>43</v>
          </cell>
          <cell r="H4253" t="str">
            <v>眼底荧光造影照相机上的一个光学部件阻挡荧光滤色片    玻璃镜片、金属支架、电磁线圈</v>
          </cell>
          <cell r="I4253" t="str">
            <v>BARRIER FLLTER ,FLUO FF450</v>
          </cell>
          <cell r="J4253">
            <v>41481</v>
          </cell>
        </row>
        <row r="4253">
          <cell r="L4253" t="str">
            <v>个</v>
          </cell>
          <cell r="M4253" t="str">
            <v>千克</v>
          </cell>
        </row>
        <row r="4253">
          <cell r="O4253" t="str">
            <v>个</v>
          </cell>
        </row>
        <row r="4254">
          <cell r="A4254" t="str">
            <v>000000-1514-656</v>
          </cell>
          <cell r="B4254">
            <v>9002909090</v>
          </cell>
          <cell r="C4254" t="str">
            <v>滤光片</v>
          </cell>
          <cell r="D4254" t="str">
            <v>4|3|显微镜用|已装配|Carl Zeiss|000000-1514-656</v>
          </cell>
          <cell r="E4254">
            <v>999</v>
          </cell>
          <cell r="F4254" t="str">
            <v>L2233D18A008</v>
          </cell>
          <cell r="G4254">
            <v>43</v>
          </cell>
          <cell r="H4254" t="str">
            <v>主分光滤色片。功能用途：用于反射特殊波长的激光，但是其他波长的光可以透过。原理：通过特殊的镀膜方式使得594激光被反射，其他波长光则可以透过。材质：玻璃。适用机型：LSM710/780</v>
          </cell>
          <cell r="I4254" t="str">
            <v>MAIN BEAM SPILTTER </v>
          </cell>
          <cell r="J4254">
            <v>41543</v>
          </cell>
        </row>
        <row r="4254">
          <cell r="L4254" t="str">
            <v>个</v>
          </cell>
          <cell r="M4254" t="str">
            <v>千克</v>
          </cell>
        </row>
        <row r="4254">
          <cell r="O4254" t="str">
            <v>个</v>
          </cell>
        </row>
        <row r="4255">
          <cell r="A4255" t="str">
            <v>000000-0441-204</v>
          </cell>
          <cell r="B4255">
            <v>9002909090</v>
          </cell>
          <cell r="C4255" t="str">
            <v>滤光片</v>
          </cell>
          <cell r="D4255" t="str">
            <v>4|3|显微镜用|已装配|Carl Zeiss|000000-0441-204</v>
          </cell>
          <cell r="E4255">
            <v>999</v>
          </cell>
          <cell r="F4255" t="str">
            <v>L2233D18A008</v>
          </cell>
          <cell r="G4255">
            <v>43</v>
          </cell>
          <cell r="H4255" t="str">
            <v>荧光滤块发射片,用于筛选荧光</v>
          </cell>
          <cell r="I4255" t="str">
            <v>EMISSION FILTER BP 445/50</v>
          </cell>
          <cell r="J4255">
            <v>41543</v>
          </cell>
        </row>
        <row r="4255">
          <cell r="L4255" t="str">
            <v>个</v>
          </cell>
          <cell r="M4255" t="str">
            <v>千克</v>
          </cell>
        </row>
        <row r="4255">
          <cell r="O4255" t="str">
            <v>个</v>
          </cell>
        </row>
        <row r="4256">
          <cell r="A4256" t="str">
            <v>489043-9901-000</v>
          </cell>
          <cell r="B4256">
            <v>9002909090</v>
          </cell>
          <cell r="C4256" t="str">
            <v>滤光片</v>
          </cell>
          <cell r="D4256" t="str">
            <v>4|3|显微镜用|已装配|Carl Zeiss|489043-9901-000</v>
          </cell>
          <cell r="E4256">
            <v>999</v>
          </cell>
          <cell r="F4256" t="str">
            <v>L2233D18A008</v>
          </cell>
          <cell r="G4256">
            <v>43</v>
          </cell>
          <cell r="H4256" t="str">
            <v>荧光滤片</v>
          </cell>
          <cell r="I4256" t="str">
            <v>FIFTER SET 43 HE CY 3 SHIFT FREE(E)</v>
          </cell>
          <cell r="J4256">
            <v>41569</v>
          </cell>
        </row>
        <row r="4256">
          <cell r="L4256" t="str">
            <v>个</v>
          </cell>
          <cell r="M4256" t="str">
            <v>千克</v>
          </cell>
        </row>
        <row r="4256">
          <cell r="O4256" t="str">
            <v>个</v>
          </cell>
        </row>
        <row r="4257">
          <cell r="A4257" t="str">
            <v>000000-1196-681</v>
          </cell>
          <cell r="B4257">
            <v>9002909090</v>
          </cell>
          <cell r="C4257" t="str">
            <v>滤光片</v>
          </cell>
          <cell r="D4257" t="str">
            <v>4|3|显微镜用|已装配|Carl Zeiss|000000-1196-681</v>
          </cell>
          <cell r="E4257">
            <v>999</v>
          </cell>
          <cell r="F4257" t="str">
            <v>L2233D18A008</v>
          </cell>
          <cell r="G4257">
            <v>43</v>
          </cell>
          <cell r="H4257" t="str">
            <v>荧光滤片，材质为玻璃，用于荧光观察</v>
          </cell>
          <cell r="I4257" t="str">
            <v>FILTER SET 46 YFP SIFT FREE</v>
          </cell>
          <cell r="J4257">
            <v>41576</v>
          </cell>
        </row>
        <row r="4257">
          <cell r="L4257" t="str">
            <v>个</v>
          </cell>
          <cell r="M4257" t="str">
            <v>千克</v>
          </cell>
        </row>
        <row r="4257">
          <cell r="O4257" t="str">
            <v>个</v>
          </cell>
        </row>
        <row r="4258">
          <cell r="A4258" t="str">
            <v>467891-0001-000</v>
          </cell>
          <cell r="B4258">
            <v>9002909090</v>
          </cell>
          <cell r="C4258" t="str">
            <v>滤光片</v>
          </cell>
          <cell r="D4258" t="str">
            <v>4|3|显微镜用|已装配|Carl Zeiss|467891-0001-000</v>
          </cell>
          <cell r="E4258">
            <v>999</v>
          </cell>
          <cell r="F4258" t="str">
            <v>L2233D18A008</v>
          </cell>
          <cell r="G4258">
            <v>43</v>
          </cell>
          <cell r="H4258" t="str">
            <v>隔热滤片，显微镜光路隔热保护</v>
          </cell>
          <cell r="I4258" t="str">
            <v>Axio Observer Z1</v>
          </cell>
          <cell r="J4258">
            <v>41583</v>
          </cell>
        </row>
        <row r="4258">
          <cell r="L4258" t="str">
            <v>个</v>
          </cell>
          <cell r="M4258" t="str">
            <v>千克</v>
          </cell>
        </row>
        <row r="4258">
          <cell r="O4258" t="str">
            <v>个</v>
          </cell>
        </row>
        <row r="4259">
          <cell r="A4259" t="str">
            <v>447962-9001-000</v>
          </cell>
          <cell r="B4259">
            <v>9002909090</v>
          </cell>
          <cell r="C4259" t="str">
            <v>滤光片</v>
          </cell>
          <cell r="D4259" t="str">
            <v>4|3|显微镜用|已装配|Carl Zeiss|447962-9001-000</v>
          </cell>
          <cell r="E4259">
            <v>999</v>
          </cell>
          <cell r="F4259" t="str">
            <v>L2233D18A008</v>
          </cell>
          <cell r="G4259">
            <v>43</v>
          </cell>
          <cell r="H4259" t="str">
            <v>分光镜。材质为玻璃和金属。用于分光，既让大于690NM的光通过，小于690NM的光反射</v>
          </cell>
          <cell r="I4259" t="str">
            <v>Dichroic mirror BSMP 690 for sideport NDD in reflexion</v>
          </cell>
          <cell r="J4259">
            <v>41772</v>
          </cell>
        </row>
        <row r="4259">
          <cell r="L4259" t="str">
            <v>个</v>
          </cell>
          <cell r="M4259" t="str">
            <v>千克</v>
          </cell>
        </row>
        <row r="4259">
          <cell r="O4259" t="str">
            <v>个</v>
          </cell>
        </row>
        <row r="4260">
          <cell r="A4260" t="str">
            <v>000000-1338-594</v>
          </cell>
          <cell r="B4260">
            <v>9002909090</v>
          </cell>
          <cell r="C4260" t="str">
            <v>滤光片</v>
          </cell>
          <cell r="D4260" t="str">
            <v>4|3|显微镜用|已装配|Carl Zeiss|000000-1338-594</v>
          </cell>
          <cell r="E4260">
            <v>999</v>
          </cell>
          <cell r="F4260" t="str">
            <v>L2233D18A008</v>
          </cell>
          <cell r="G4260">
            <v>43</v>
          </cell>
          <cell r="H4260" t="str">
            <v>滤光片（已装配,用于手术显微镜,品牌:Carl Zeiss)</v>
          </cell>
          <cell r="I4260" t="str">
            <v>Double,active physicain’s filter </v>
          </cell>
          <cell r="J4260">
            <v>41782</v>
          </cell>
        </row>
        <row r="4260">
          <cell r="L4260" t="str">
            <v>个</v>
          </cell>
          <cell r="M4260" t="str">
            <v>千克</v>
          </cell>
        </row>
        <row r="4260">
          <cell r="O4260" t="str">
            <v>个</v>
          </cell>
        </row>
        <row r="4261">
          <cell r="A4261" t="str">
            <v>000000-1031-354</v>
          </cell>
          <cell r="B4261">
            <v>9002909090</v>
          </cell>
          <cell r="C4261" t="str">
            <v>滤光片</v>
          </cell>
          <cell r="D4261" t="str">
            <v>4|3|显微镜用|已装配|Carl Zeiss|000000-1031-354</v>
          </cell>
          <cell r="E4261">
            <v>999</v>
          </cell>
          <cell r="F4261" t="str">
            <v>L2233D18A008</v>
          </cell>
          <cell r="G4261">
            <v>43</v>
          </cell>
          <cell r="H4261" t="str">
            <v>荧光滤片</v>
          </cell>
          <cell r="I4261" t="str">
            <v>Flier set 32 Cy 5.5 shift free</v>
          </cell>
          <cell r="J4261">
            <v>41785</v>
          </cell>
        </row>
        <row r="4261">
          <cell r="L4261" t="str">
            <v>个</v>
          </cell>
          <cell r="M4261" t="str">
            <v>千克</v>
          </cell>
        </row>
        <row r="4261">
          <cell r="O4261" t="str">
            <v>个</v>
          </cell>
        </row>
        <row r="4262">
          <cell r="A4262" t="str">
            <v>000000-1272-301</v>
          </cell>
          <cell r="B4262">
            <v>9002909090</v>
          </cell>
          <cell r="C4262" t="str">
            <v>滤光片</v>
          </cell>
          <cell r="D4262" t="str">
            <v>4|3|显微镜用|已装配|Carl Zeiss|000000-1272-301</v>
          </cell>
          <cell r="E4262">
            <v>999</v>
          </cell>
          <cell r="F4262" t="str">
            <v>L2233D18A008</v>
          </cell>
          <cell r="G4262">
            <v>43</v>
          </cell>
          <cell r="H4262" t="str">
            <v>激光滤光片</v>
          </cell>
          <cell r="I4262" t="str">
            <v>FIXED PHYSICIAN’S SAFETY FILTER FOR ZEISS</v>
          </cell>
          <cell r="J4262">
            <v>41821</v>
          </cell>
        </row>
        <row r="4262">
          <cell r="L4262" t="str">
            <v>个</v>
          </cell>
          <cell r="M4262" t="str">
            <v>千克</v>
          </cell>
        </row>
        <row r="4262">
          <cell r="O4262" t="str">
            <v>个</v>
          </cell>
        </row>
        <row r="4263">
          <cell r="A4263" t="str">
            <v>000000-2003-805</v>
          </cell>
          <cell r="B4263">
            <v>9002909090</v>
          </cell>
          <cell r="C4263" t="str">
            <v>滤光片</v>
          </cell>
          <cell r="D4263" t="str">
            <v>4|3|显微镜用|已装配|Carl Zeiss|000000-2003-805</v>
          </cell>
          <cell r="E4263">
            <v>999</v>
          </cell>
          <cell r="F4263" t="str">
            <v>L2233D18A008</v>
          </cell>
          <cell r="G4263">
            <v>43</v>
          </cell>
          <cell r="H4263" t="str">
            <v>荧光造影滤光片</v>
          </cell>
          <cell r="I4263" t="str">
            <v>Filter Set-Fluo 24/12mm</v>
          </cell>
          <cell r="J4263">
            <v>41862</v>
          </cell>
        </row>
        <row r="4263">
          <cell r="L4263" t="str">
            <v>个</v>
          </cell>
          <cell r="M4263" t="str">
            <v>千克</v>
          </cell>
        </row>
        <row r="4263">
          <cell r="O4263" t="str">
            <v>个</v>
          </cell>
        </row>
        <row r="4264">
          <cell r="A4264" t="str">
            <v>000000-1067-915</v>
          </cell>
          <cell r="B4264">
            <v>9002909090</v>
          </cell>
          <cell r="C4264" t="str">
            <v>滤光片</v>
          </cell>
          <cell r="D4264" t="str">
            <v>4|3|显微镜用|已装配|Carl Zeiss|000000-1067-915</v>
          </cell>
          <cell r="E4264">
            <v>999</v>
          </cell>
          <cell r="F4264" t="str">
            <v>L2233D18A008</v>
          </cell>
          <cell r="G4264">
            <v>43</v>
          </cell>
          <cell r="H4264" t="str">
            <v>绿光滤光片 </v>
          </cell>
          <cell r="I4264" t="str">
            <v>Greenfilter</v>
          </cell>
          <cell r="J4264">
            <v>41862</v>
          </cell>
        </row>
        <row r="4264">
          <cell r="L4264" t="str">
            <v>个</v>
          </cell>
          <cell r="M4264" t="str">
            <v>千克</v>
          </cell>
        </row>
        <row r="4264">
          <cell r="O4264" t="str">
            <v>个</v>
          </cell>
        </row>
        <row r="4265">
          <cell r="A4265" t="str">
            <v>000000-1109-741</v>
          </cell>
          <cell r="B4265">
            <v>9002909090</v>
          </cell>
          <cell r="C4265" t="str">
            <v>滤光片</v>
          </cell>
          <cell r="D4265" t="str">
            <v>4|3|显微镜用|已装配|Carl Zeiss|000000-1109-741</v>
          </cell>
          <cell r="E4265">
            <v>999</v>
          </cell>
          <cell r="F4265" t="str">
            <v>L2233D18A008</v>
          </cell>
          <cell r="G4265">
            <v>43</v>
          </cell>
          <cell r="H4265" t="str">
            <v>防护屏</v>
          </cell>
          <cell r="I4265" t="str">
            <v>Antiglare screen for Axio Observer /Axiovert200</v>
          </cell>
          <cell r="J4265">
            <v>41975</v>
          </cell>
        </row>
        <row r="4265">
          <cell r="L4265" t="str">
            <v>个</v>
          </cell>
          <cell r="M4265" t="str">
            <v>千克</v>
          </cell>
        </row>
        <row r="4265">
          <cell r="O4265" t="str">
            <v>个</v>
          </cell>
        </row>
        <row r="4266">
          <cell r="A4266" t="str">
            <v>447835-0000-000</v>
          </cell>
          <cell r="B4266">
            <v>9002909090</v>
          </cell>
          <cell r="C4266" t="str">
            <v>滤光片</v>
          </cell>
          <cell r="D4266" t="str">
            <v>4|3|显微镜用|已装配|Carl Zeiss|447835-0000-000</v>
          </cell>
          <cell r="E4266">
            <v>999</v>
          </cell>
          <cell r="F4266" t="str">
            <v>L2233D18A008</v>
          </cell>
          <cell r="G4266">
            <v>43</v>
          </cell>
          <cell r="H4266" t="str">
            <v>滤色片</v>
          </cell>
          <cell r="I4266" t="str">
            <v>Filter </v>
          </cell>
          <cell r="J4266">
            <v>42003</v>
          </cell>
        </row>
        <row r="4266">
          <cell r="L4266" t="str">
            <v>个</v>
          </cell>
          <cell r="M4266" t="str">
            <v>千克</v>
          </cell>
        </row>
        <row r="4266">
          <cell r="O4266" t="str">
            <v>个</v>
          </cell>
        </row>
        <row r="4267">
          <cell r="A4267" t="str">
            <v>435700-9020-000</v>
          </cell>
          <cell r="B4267">
            <v>9002909090</v>
          </cell>
          <cell r="C4267" t="str">
            <v>滤光片</v>
          </cell>
          <cell r="D4267" t="str">
            <v>4|3|显微镜用|已装配|Carl Zeiss|435700-9020-000</v>
          </cell>
          <cell r="E4267">
            <v>999</v>
          </cell>
          <cell r="F4267" t="str">
            <v>L2233D18A008</v>
          </cell>
          <cell r="G4267">
            <v>43</v>
          </cell>
          <cell r="H4267" t="str">
            <v>CL LED卤素灯滤色片:校正卤素灯校正色彩偏差</v>
          </cell>
          <cell r="I4267" t="str">
            <v>Halogen Light Filter CL LED (D)</v>
          </cell>
          <cell r="J4267">
            <v>43947</v>
          </cell>
        </row>
        <row r="4267">
          <cell r="L4267" t="str">
            <v>个</v>
          </cell>
          <cell r="M4267" t="str">
            <v>千克</v>
          </cell>
        </row>
        <row r="4267">
          <cell r="O4267" t="str">
            <v>个</v>
          </cell>
        </row>
        <row r="4268">
          <cell r="A4268" t="str">
            <v>447836-0000-000</v>
          </cell>
          <cell r="B4268">
            <v>9002909090</v>
          </cell>
          <cell r="C4268" t="str">
            <v>滤光片</v>
          </cell>
          <cell r="D4268" t="str">
            <v>4|3|显微镜用|已装配|Carl Zeiss|447836-0000-000</v>
          </cell>
          <cell r="E4268">
            <v>999</v>
          </cell>
          <cell r="F4268" t="str">
            <v>L2233D18A008</v>
          </cell>
          <cell r="G4268">
            <v>43</v>
          </cell>
          <cell r="H4268" t="str">
            <v>滤色片</v>
          </cell>
          <cell r="I4268" t="str">
            <v>Filter </v>
          </cell>
          <cell r="J4268">
            <v>42003</v>
          </cell>
        </row>
        <row r="4268">
          <cell r="L4268" t="str">
            <v>个</v>
          </cell>
          <cell r="M4268" t="str">
            <v>千克</v>
          </cell>
        </row>
        <row r="4268">
          <cell r="O4268" t="str">
            <v>个</v>
          </cell>
        </row>
        <row r="4269">
          <cell r="A4269" t="str">
            <v>000000-1114-101</v>
          </cell>
          <cell r="B4269">
            <v>9002909090</v>
          </cell>
          <cell r="C4269" t="str">
            <v>滤光片</v>
          </cell>
          <cell r="D4269" t="str">
            <v>4|3|显微镜用|已装配|Carl Zeiss|000000-1114-101</v>
          </cell>
          <cell r="E4269">
            <v>999</v>
          </cell>
          <cell r="F4269" t="str">
            <v>L2233D18A008</v>
          </cell>
          <cell r="G4269">
            <v>43</v>
          </cell>
          <cell r="H4269" t="str">
            <v>滤色片组</v>
          </cell>
          <cell r="I4269" t="str">
            <v>Filter </v>
          </cell>
          <cell r="J4269">
            <v>42003</v>
          </cell>
        </row>
        <row r="4269">
          <cell r="L4269" t="str">
            <v>个</v>
          </cell>
          <cell r="M4269" t="str">
            <v>千克</v>
          </cell>
        </row>
        <row r="4269">
          <cell r="O4269" t="str">
            <v>个</v>
          </cell>
        </row>
        <row r="4270">
          <cell r="A4270" t="str">
            <v>427809-9010-000</v>
          </cell>
          <cell r="B4270">
            <v>9002909090</v>
          </cell>
          <cell r="C4270" t="str">
            <v>滤光片</v>
          </cell>
          <cell r="D4270" t="str">
            <v>4|3|显微镜用|已装配|Carl Zeiss|427809-9010-000</v>
          </cell>
          <cell r="E4270">
            <v>999</v>
          </cell>
          <cell r="F4270" t="str">
            <v>L2233D18A008</v>
          </cell>
          <cell r="G4270">
            <v>43</v>
          </cell>
          <cell r="H4270" t="str">
            <v>滤色片</v>
          </cell>
          <cell r="I4270" t="str">
            <v>Filter </v>
          </cell>
          <cell r="J4270">
            <v>42003</v>
          </cell>
        </row>
        <row r="4270">
          <cell r="L4270" t="str">
            <v>个</v>
          </cell>
          <cell r="M4270" t="str">
            <v>千克</v>
          </cell>
        </row>
        <row r="4270">
          <cell r="O4270" t="str">
            <v>个</v>
          </cell>
        </row>
        <row r="4271">
          <cell r="A4271" t="str">
            <v>452163-0000-000</v>
          </cell>
          <cell r="B4271">
            <v>9002909090</v>
          </cell>
          <cell r="C4271" t="str">
            <v>滤光片</v>
          </cell>
          <cell r="D4271" t="str">
            <v>4|3|显微镜用|已装配|Carl Zeiss|452163-0000-000</v>
          </cell>
          <cell r="E4271">
            <v>999</v>
          </cell>
          <cell r="F4271" t="str">
            <v>L2233D18A008</v>
          </cell>
          <cell r="G4271">
            <v>43</v>
          </cell>
          <cell r="H4271" t="str">
            <v>防光屏</v>
          </cell>
          <cell r="I4271" t="str">
            <v>Filter </v>
          </cell>
          <cell r="J4271">
            <v>42003</v>
          </cell>
        </row>
        <row r="4271">
          <cell r="L4271" t="str">
            <v>个</v>
          </cell>
          <cell r="M4271" t="str">
            <v>千克</v>
          </cell>
        </row>
        <row r="4271">
          <cell r="O4271" t="str">
            <v>个</v>
          </cell>
        </row>
        <row r="4272">
          <cell r="A4272" t="str">
            <v>000000-1140-663</v>
          </cell>
          <cell r="B4272">
            <v>9002909090</v>
          </cell>
          <cell r="C4272" t="str">
            <v>滤光片</v>
          </cell>
          <cell r="D4272" t="str">
            <v>4|3|显微镜用|已装配|Carl Zeiss|000000-1140-663</v>
          </cell>
          <cell r="E4272">
            <v>999</v>
          </cell>
          <cell r="F4272" t="str">
            <v>L2233D18A008</v>
          </cell>
          <cell r="G4272">
            <v>43</v>
          </cell>
          <cell r="H4272" t="str">
            <v>楔形补偿器</v>
          </cell>
          <cell r="I4272" t="str">
            <v>Filter </v>
          </cell>
          <cell r="J4272">
            <v>42003</v>
          </cell>
        </row>
        <row r="4272">
          <cell r="L4272" t="str">
            <v>个</v>
          </cell>
          <cell r="M4272" t="str">
            <v>千克</v>
          </cell>
        </row>
        <row r="4272">
          <cell r="O4272" t="str">
            <v>个</v>
          </cell>
        </row>
        <row r="4273">
          <cell r="A4273" t="str">
            <v>000000-1115-700</v>
          </cell>
          <cell r="B4273">
            <v>9002909090</v>
          </cell>
          <cell r="C4273" t="str">
            <v>补偿器</v>
          </cell>
          <cell r="D4273" t="str">
            <v>4|3|显微镜用|已装配|Carl Zeiss|000000-1115-700</v>
          </cell>
          <cell r="E4273">
            <v>999</v>
          </cell>
          <cell r="F4273" t="str">
            <v>L2233D18A008</v>
          </cell>
          <cell r="G4273">
            <v>43</v>
          </cell>
          <cell r="H4273" t="str">
            <v>补偿器（用于显微镜偏光观察具有晶体结构的样品，调节玻璃偏转角度，使偏光发生相应改变，从而改变样品观察效果）</v>
          </cell>
          <cell r="I4273" t="str">
            <v>Tilting compensator B 0-5 Lambda</v>
          </cell>
          <cell r="J4273">
            <v>43760</v>
          </cell>
        </row>
        <row r="4273">
          <cell r="L4273" t="str">
            <v>个</v>
          </cell>
          <cell r="M4273" t="str">
            <v>千克</v>
          </cell>
        </row>
        <row r="4273">
          <cell r="O4273" t="str">
            <v>个</v>
          </cell>
        </row>
        <row r="4274">
          <cell r="A4274" t="str">
            <v>425141-8032-000</v>
          </cell>
          <cell r="B4274">
            <v>9002909090</v>
          </cell>
          <cell r="C4274" t="str">
            <v>滤光片</v>
          </cell>
          <cell r="D4274" t="str">
            <v>4|3|显微镜用|已装配|Carl Zeiss|425141-8032-000</v>
          </cell>
          <cell r="E4274">
            <v>999</v>
          </cell>
          <cell r="F4274" t="str">
            <v>L2233D18A008</v>
          </cell>
          <cell r="G4274">
            <v>43</v>
          </cell>
          <cell r="H4274" t="str">
            <v>已安装好中灰滤片</v>
          </cell>
          <cell r="I4274" t="str">
            <v>Filter NG 10, mounted</v>
          </cell>
          <cell r="J4274">
            <v>42020</v>
          </cell>
        </row>
        <row r="4274">
          <cell r="L4274" t="str">
            <v>个</v>
          </cell>
          <cell r="M4274" t="str">
            <v>千克</v>
          </cell>
        </row>
        <row r="4274">
          <cell r="O4274" t="str">
            <v>个</v>
          </cell>
        </row>
        <row r="4275">
          <cell r="A4275" t="str">
            <v>000000-2003-831</v>
          </cell>
          <cell r="B4275">
            <v>9002909090</v>
          </cell>
          <cell r="C4275" t="str">
            <v>滤光片</v>
          </cell>
          <cell r="D4275" t="str">
            <v>4|3|显微镜用|已装配|Carl Zeiss|000000-2003-831</v>
          </cell>
          <cell r="E4275">
            <v>999</v>
          </cell>
          <cell r="F4275" t="str">
            <v>L2233D18A008</v>
          </cell>
          <cell r="G4275">
            <v>43</v>
          </cell>
          <cell r="H4275" t="str">
            <v>刺激光滤光片部件</v>
          </cell>
          <cell r="I4275" t="str">
            <v>FRU-Exciter Filter Assy G01</v>
          </cell>
          <cell r="J4275">
            <v>42171</v>
          </cell>
        </row>
        <row r="4275">
          <cell r="L4275" t="str">
            <v>个</v>
          </cell>
          <cell r="M4275" t="str">
            <v>千克</v>
          </cell>
        </row>
        <row r="4275">
          <cell r="O4275" t="str">
            <v>个</v>
          </cell>
        </row>
        <row r="4276">
          <cell r="A4276" t="str">
            <v>000000-1338-593</v>
          </cell>
          <cell r="B4276">
            <v>9002909090</v>
          </cell>
          <cell r="C4276" t="str">
            <v>滤光片</v>
          </cell>
          <cell r="D4276" t="str">
            <v>4|3|显微镜用|已装配|Carl Zeiss|000000-1338-593</v>
          </cell>
          <cell r="E4276">
            <v>999</v>
          </cell>
          <cell r="F4276" t="str">
            <v>L2233D18A008</v>
          </cell>
          <cell r="G4276">
            <v>43</v>
          </cell>
          <cell r="H4276" t="str">
            <v>电动激光保护滤片</v>
          </cell>
          <cell r="I4276" t="str">
            <v>Single,active physlclan’s safety filter for Leica/Wild </v>
          </cell>
          <cell r="J4276">
            <v>42173</v>
          </cell>
        </row>
        <row r="4276">
          <cell r="L4276" t="str">
            <v>个</v>
          </cell>
          <cell r="M4276" t="str">
            <v>千克</v>
          </cell>
        </row>
        <row r="4276">
          <cell r="O4276" t="str">
            <v>个</v>
          </cell>
        </row>
        <row r="4277">
          <cell r="A4277" t="str">
            <v>489063-0000-000</v>
          </cell>
          <cell r="B4277">
            <v>9002909090</v>
          </cell>
          <cell r="C4277" t="str">
            <v>滤光片</v>
          </cell>
          <cell r="D4277" t="str">
            <v>4|3|显微镜用|已装配|Carl Zeiss|489063-0000-000</v>
          </cell>
          <cell r="E4277">
            <v>999</v>
          </cell>
          <cell r="F4277" t="str">
            <v>L2233D18A008</v>
          </cell>
          <cell r="G4277">
            <v>43</v>
          </cell>
          <cell r="H4277" t="str">
            <v>滤光片</v>
          </cell>
          <cell r="I4277" t="str">
            <v>filter set 63 he mrfp shift free（e）</v>
          </cell>
          <cell r="J4277">
            <v>42230</v>
          </cell>
        </row>
        <row r="4277">
          <cell r="L4277" t="str">
            <v>个</v>
          </cell>
          <cell r="M4277" t="str">
            <v>千克</v>
          </cell>
        </row>
        <row r="4277">
          <cell r="O4277" t="str">
            <v>个</v>
          </cell>
        </row>
        <row r="4278">
          <cell r="A4278" t="str">
            <v>452356-0000-000</v>
          </cell>
          <cell r="B4278">
            <v>9002909090</v>
          </cell>
          <cell r="C4278" t="str">
            <v>滤光片</v>
          </cell>
          <cell r="D4278" t="str">
            <v>4|3|显微镜用|已装配|Carl Zeiss|452356-0000-000</v>
          </cell>
          <cell r="E4278">
            <v>999</v>
          </cell>
          <cell r="F4278" t="str">
            <v>L2233D18A008</v>
          </cell>
          <cell r="G4278">
            <v>43</v>
          </cell>
          <cell r="H4278" t="str">
            <v>激发光滤片转轮电动</v>
          </cell>
          <cell r="I4278" t="str">
            <v>Excitation filter wheel (8 positions)mot.for 25mm filters|CAN</v>
          </cell>
          <cell r="J4278">
            <v>42249</v>
          </cell>
        </row>
        <row r="4278">
          <cell r="L4278" t="str">
            <v>个</v>
          </cell>
          <cell r="M4278" t="str">
            <v>千克</v>
          </cell>
        </row>
        <row r="4278">
          <cell r="O4278" t="str">
            <v>个</v>
          </cell>
        </row>
        <row r="4279">
          <cell r="A4279" t="str">
            <v>000000-1671-691</v>
          </cell>
          <cell r="B4279">
            <v>9002909090</v>
          </cell>
          <cell r="C4279" t="str">
            <v>滤光片</v>
          </cell>
          <cell r="D4279" t="str">
            <v>4|3|显微镜用|已装配|Carl Zeiss|000000-1671-691</v>
          </cell>
          <cell r="E4279">
            <v>999</v>
          </cell>
          <cell r="F4279" t="str">
            <v>L2233D18A008</v>
          </cell>
          <cell r="G4279">
            <v>43</v>
          </cell>
          <cell r="H4279" t="str">
            <v>滤光片</v>
          </cell>
          <cell r="I4279" t="str">
            <v>Polarizer Retrofit Kit</v>
          </cell>
          <cell r="J4279">
            <v>42489</v>
          </cell>
        </row>
        <row r="4279">
          <cell r="L4279" t="str">
            <v>个</v>
          </cell>
          <cell r="M4279" t="str">
            <v>千克</v>
          </cell>
        </row>
        <row r="4279">
          <cell r="O4279" t="str">
            <v>个</v>
          </cell>
        </row>
        <row r="4280">
          <cell r="A4280" t="str">
            <v>000000-1374-896</v>
          </cell>
          <cell r="B4280">
            <v>9002909090</v>
          </cell>
          <cell r="C4280" t="str">
            <v>滤光片</v>
          </cell>
          <cell r="D4280" t="str">
            <v>4|3|显微镜用|已装配|Carl Zeiss|000000-1374-896</v>
          </cell>
          <cell r="E4280">
            <v>999</v>
          </cell>
          <cell r="F4280" t="str">
            <v>L2233D18A008</v>
          </cell>
          <cell r="G4280">
            <v>43</v>
          </cell>
          <cell r="H4280" t="str">
            <v>绿色滤色片</v>
          </cell>
          <cell r="I4280" t="str">
            <v>Green filter, d=32x2 mm</v>
          </cell>
          <cell r="J4280">
            <v>42549</v>
          </cell>
        </row>
        <row r="4280">
          <cell r="L4280" t="str">
            <v>个</v>
          </cell>
          <cell r="M4280" t="str">
            <v>千克</v>
          </cell>
        </row>
        <row r="4280">
          <cell r="O4280" t="str">
            <v>个</v>
          </cell>
        </row>
        <row r="4281">
          <cell r="A4281" t="str">
            <v>447810-9010-000</v>
          </cell>
          <cell r="B4281">
            <v>9002909090</v>
          </cell>
          <cell r="C4281" t="str">
            <v>滤光片</v>
          </cell>
          <cell r="D4281" t="str">
            <v>4|3|显微镜用|已装配|Carl Zeiss|447810-9010-000</v>
          </cell>
          <cell r="E4281">
            <v>999</v>
          </cell>
          <cell r="F4281" t="str">
            <v>L2233D18A008</v>
          </cell>
          <cell r="G4281">
            <v>43</v>
          </cell>
          <cell r="H4281" t="str">
            <v>滤光片</v>
          </cell>
          <cell r="I4281" t="str">
            <v>White-balance filter,d=36x2mm</v>
          </cell>
          <cell r="J4281">
            <v>42579</v>
          </cell>
        </row>
        <row r="4281">
          <cell r="L4281" t="str">
            <v>个</v>
          </cell>
          <cell r="M4281" t="str">
            <v>千克</v>
          </cell>
        </row>
        <row r="4281">
          <cell r="O4281" t="str">
            <v>个</v>
          </cell>
        </row>
        <row r="4282">
          <cell r="A4282" t="str">
            <v>447805-9901-000</v>
          </cell>
          <cell r="B4282">
            <v>9002909090</v>
          </cell>
          <cell r="C4282" t="str">
            <v>滤光片</v>
          </cell>
          <cell r="D4282" t="str">
            <v>4|3|显微镜用|已装配|Carl Zeiss|447805-9901-000</v>
          </cell>
          <cell r="E4282">
            <v>999</v>
          </cell>
          <cell r="F4282" t="str">
            <v>L2233D18A008</v>
          </cell>
          <cell r="G4282">
            <v>43</v>
          </cell>
          <cell r="H4282" t="str">
            <v>滤光片</v>
          </cell>
          <cell r="I4282" t="str">
            <v>if green filter,d=25x4</v>
          </cell>
          <cell r="J4282">
            <v>42579</v>
          </cell>
        </row>
        <row r="4282">
          <cell r="L4282" t="str">
            <v>个</v>
          </cell>
          <cell r="M4282" t="str">
            <v>千克</v>
          </cell>
        </row>
        <row r="4282">
          <cell r="O4282" t="str">
            <v>个</v>
          </cell>
        </row>
        <row r="4283">
          <cell r="A4283" t="str">
            <v>345360-0001-358</v>
          </cell>
          <cell r="B4283">
            <v>9002909090</v>
          </cell>
          <cell r="C4283" t="str">
            <v>滤光片</v>
          </cell>
          <cell r="D4283" t="str">
            <v>4|3|显微镜用|已装配|Carl Zeiss|345360-0001-358</v>
          </cell>
          <cell r="E4283">
            <v>999</v>
          </cell>
          <cell r="F4283" t="str">
            <v>L2233D18A008</v>
          </cell>
          <cell r="G4283">
            <v>43</v>
          </cell>
          <cell r="H4283" t="str">
            <v>标准滤片12片套装</v>
          </cell>
          <cell r="I4283" t="str">
            <v>Standard filter kit of 12 filters</v>
          </cell>
          <cell r="J4283">
            <v>42580</v>
          </cell>
        </row>
        <row r="4283">
          <cell r="L4283" t="str">
            <v>个</v>
          </cell>
          <cell r="M4283" t="str">
            <v>千克</v>
          </cell>
        </row>
        <row r="4283">
          <cell r="O4283" t="str">
            <v>个</v>
          </cell>
        </row>
        <row r="4284">
          <cell r="A4284" t="str">
            <v>000000-2127-684</v>
          </cell>
          <cell r="B4284">
            <v>9002909090</v>
          </cell>
          <cell r="C4284" t="str">
            <v>滤光片</v>
          </cell>
          <cell r="D4284" t="str">
            <v>4|3|显微镜用|已装配|Carl Zeiss|000000-2127-684</v>
          </cell>
          <cell r="E4284">
            <v>999</v>
          </cell>
          <cell r="F4284" t="str">
            <v>L2233D18A008</v>
          </cell>
          <cell r="G4284">
            <v>43</v>
          </cell>
          <cell r="H4284" t="str">
            <v>滤光片</v>
          </cell>
          <cell r="I4284" t="str">
            <v>MBS T80/R20 Filter Kit</v>
          </cell>
          <cell r="J4284">
            <v>42604</v>
          </cell>
        </row>
        <row r="4284">
          <cell r="L4284" t="str">
            <v>个</v>
          </cell>
          <cell r="M4284" t="str">
            <v>千克</v>
          </cell>
        </row>
        <row r="4284">
          <cell r="O4284" t="str">
            <v>个</v>
          </cell>
        </row>
        <row r="4285">
          <cell r="A4285" t="str">
            <v>447958-9000-000</v>
          </cell>
          <cell r="B4285">
            <v>9002909090</v>
          </cell>
          <cell r="C4285" t="str">
            <v>滤光片</v>
          </cell>
          <cell r="D4285" t="str">
            <v>4|3|显微镜用|已装配|Carl Zeiss|447958-9000-000</v>
          </cell>
          <cell r="E4285">
            <v>999</v>
          </cell>
          <cell r="F4285" t="str">
            <v>L2233D18A008</v>
          </cell>
          <cell r="G4285">
            <v>43</v>
          </cell>
          <cell r="H4285" t="str">
            <v>IR-DIC 滤色片</v>
          </cell>
          <cell r="I4285" t="str">
            <v>Filter IR BP 750-790 nm d=32 x 2 mm for IR-DIC</v>
          </cell>
          <cell r="J4285">
            <v>42843</v>
          </cell>
        </row>
        <row r="4285">
          <cell r="L4285" t="str">
            <v>个</v>
          </cell>
          <cell r="M4285" t="str">
            <v>千克</v>
          </cell>
        </row>
        <row r="4285">
          <cell r="O4285" t="str">
            <v>个</v>
          </cell>
        </row>
        <row r="4286">
          <cell r="A4286" t="str">
            <v>000000-2159-304</v>
          </cell>
          <cell r="B4286">
            <v>9002909090</v>
          </cell>
          <cell r="C4286" t="str">
            <v>滤光片</v>
          </cell>
          <cell r="D4286" t="str">
            <v>4|3|显微镜用|已装配|Carl Zeiss|000000-2159-304</v>
          </cell>
          <cell r="E4286">
            <v>999</v>
          </cell>
          <cell r="F4286" t="str">
            <v>L2233D18A008</v>
          </cell>
          <cell r="G4286">
            <v>43</v>
          </cell>
          <cell r="H4286" t="str">
            <v>屏蔽滤光片模块</v>
          </cell>
          <cell r="I4286" t="str">
            <v>FRU Barrier Filter Assy G07</v>
          </cell>
          <cell r="J4286">
            <v>42895</v>
          </cell>
        </row>
        <row r="4286">
          <cell r="L4286" t="str">
            <v>个</v>
          </cell>
          <cell r="M4286" t="str">
            <v>千克</v>
          </cell>
        </row>
        <row r="4286">
          <cell r="O4286" t="str">
            <v>个</v>
          </cell>
        </row>
        <row r="4287">
          <cell r="A4287" t="str">
            <v>000000-2159-306</v>
          </cell>
          <cell r="B4287">
            <v>9002909090</v>
          </cell>
          <cell r="C4287" t="str">
            <v>滤光片</v>
          </cell>
          <cell r="D4287" t="str">
            <v>4|3|显微镜用|已装配|Carl Zeiss|000000-2159-306</v>
          </cell>
          <cell r="E4287">
            <v>999</v>
          </cell>
          <cell r="F4287" t="str">
            <v>L2233D18A008</v>
          </cell>
          <cell r="G4287">
            <v>43</v>
          </cell>
          <cell r="H4287" t="str">
            <v>屏蔽滤光片模块</v>
          </cell>
          <cell r="I4287" t="str">
            <v>FRU Barrier Filter Assy G06</v>
          </cell>
          <cell r="J4287">
            <v>42895</v>
          </cell>
        </row>
        <row r="4287">
          <cell r="L4287" t="str">
            <v>个</v>
          </cell>
          <cell r="M4287" t="str">
            <v>千克</v>
          </cell>
        </row>
        <row r="4287">
          <cell r="O4287" t="str">
            <v>个</v>
          </cell>
        </row>
        <row r="4288">
          <cell r="A4288" t="str">
            <v>000000-1919-059</v>
          </cell>
          <cell r="B4288">
            <v>9002909090</v>
          </cell>
          <cell r="C4288" t="str">
            <v>滤光片</v>
          </cell>
          <cell r="D4288" t="str">
            <v>4|3|显微镜用|已装配|Carl Zeiss|000000-1919-059</v>
          </cell>
          <cell r="E4288">
            <v>999</v>
          </cell>
          <cell r="F4288" t="str">
            <v>L2233D18A008</v>
          </cell>
          <cell r="G4288">
            <v>43</v>
          </cell>
          <cell r="H4288" t="str">
            <v>激发滤光片模块</v>
          </cell>
          <cell r="I4288" t="str">
            <v>drive excitation filter</v>
          </cell>
          <cell r="J4288">
            <v>42895</v>
          </cell>
        </row>
        <row r="4288">
          <cell r="L4288" t="str">
            <v>个</v>
          </cell>
          <cell r="M4288" t="str">
            <v>千克</v>
          </cell>
        </row>
        <row r="4288">
          <cell r="O4288" t="str">
            <v>个</v>
          </cell>
        </row>
        <row r="4289">
          <cell r="A4289" t="str">
            <v>000000-2003-890</v>
          </cell>
          <cell r="B4289">
            <v>9002909090</v>
          </cell>
          <cell r="C4289" t="str">
            <v>滤光片</v>
          </cell>
          <cell r="D4289" t="str">
            <v>4|3|显微镜用|已装配|Carl Zeiss|000000-2003-890</v>
          </cell>
          <cell r="E4289">
            <v>999</v>
          </cell>
          <cell r="F4289" t="str">
            <v>L2233D18A008</v>
          </cell>
          <cell r="G4289">
            <v>43</v>
          </cell>
          <cell r="H4289" t="str">
            <v>激发滤光片模块</v>
          </cell>
          <cell r="I4289" t="str">
            <v>Exciter Filter Assy G06</v>
          </cell>
          <cell r="J4289">
            <v>42895</v>
          </cell>
        </row>
        <row r="4289">
          <cell r="L4289" t="str">
            <v>个</v>
          </cell>
          <cell r="M4289" t="str">
            <v>千克</v>
          </cell>
        </row>
        <row r="4289">
          <cell r="O4289" t="str">
            <v>个</v>
          </cell>
        </row>
        <row r="4290">
          <cell r="A4290" t="str">
            <v>000000-1447-963</v>
          </cell>
          <cell r="B4290">
            <v>9002909090</v>
          </cell>
          <cell r="C4290" t="str">
            <v>滤光片</v>
          </cell>
          <cell r="D4290" t="str">
            <v>4|3|显微镜用|已装配|Carl Zeiss|000000-1447-963</v>
          </cell>
          <cell r="E4290">
            <v>999</v>
          </cell>
          <cell r="F4290" t="str">
            <v>L2233D18A008</v>
          </cell>
          <cell r="G4290">
            <v>43</v>
          </cell>
          <cell r="H4290" t="str">
            <v>自动荧光滤光片滑块</v>
          </cell>
          <cell r="I4290" t="str">
            <v>Filterslider AF</v>
          </cell>
          <cell r="J4290">
            <v>42919</v>
          </cell>
        </row>
        <row r="4290">
          <cell r="L4290" t="str">
            <v>个</v>
          </cell>
          <cell r="M4290" t="str">
            <v>千克</v>
          </cell>
        </row>
        <row r="4290">
          <cell r="O4290" t="str">
            <v>个</v>
          </cell>
        </row>
        <row r="4291">
          <cell r="A4291" t="str">
            <v>000000-1244-567</v>
          </cell>
          <cell r="B4291">
            <v>9002909090</v>
          </cell>
          <cell r="C4291" t="str">
            <v>滤光片</v>
          </cell>
          <cell r="D4291" t="str">
            <v>4|3|显微镜用|已装配|Carl Zeiss|000000-1244-567</v>
          </cell>
          <cell r="E4291">
            <v>999</v>
          </cell>
          <cell r="F4291" t="str">
            <v>L2233D18A008</v>
          </cell>
          <cell r="G4291">
            <v>43</v>
          </cell>
          <cell r="H4291" t="str">
            <v>激光滤光片</v>
          </cell>
          <cell r="I4291" t="str">
            <v>Physician safety filer</v>
          </cell>
          <cell r="J4291">
            <v>42929</v>
          </cell>
        </row>
        <row r="4291">
          <cell r="L4291" t="str">
            <v>个</v>
          </cell>
          <cell r="M4291" t="str">
            <v>千克</v>
          </cell>
        </row>
        <row r="4291">
          <cell r="O4291" t="str">
            <v>个</v>
          </cell>
        </row>
        <row r="4292">
          <cell r="A4292" t="str">
            <v>266010-0029-577</v>
          </cell>
          <cell r="B4292">
            <v>9002909090</v>
          </cell>
          <cell r="C4292" t="str">
            <v>滤光片</v>
          </cell>
          <cell r="D4292" t="str">
            <v>4|3|显微镜用|已装配|Carl Zeiss|266010-0029-577</v>
          </cell>
          <cell r="E4292">
            <v>999</v>
          </cell>
          <cell r="F4292" t="str">
            <v>L2233D18A008</v>
          </cell>
          <cell r="G4292">
            <v>43</v>
          </cell>
          <cell r="H4292" t="str">
            <v>玻璃滤光片</v>
          </cell>
          <cell r="I4292" t="str">
            <v>FILTER BEAMSPLITTER CCD CUB</v>
          </cell>
          <cell r="J4292">
            <v>42937</v>
          </cell>
        </row>
        <row r="4292">
          <cell r="L4292" t="str">
            <v>个</v>
          </cell>
          <cell r="M4292" t="str">
            <v>千克</v>
          </cell>
        </row>
        <row r="4292">
          <cell r="O4292" t="str">
            <v>个</v>
          </cell>
        </row>
        <row r="4293">
          <cell r="A4293" t="str">
            <v>302582-9205-500</v>
          </cell>
          <cell r="B4293">
            <v>9002909090</v>
          </cell>
          <cell r="C4293" t="str">
            <v>滤光片</v>
          </cell>
          <cell r="D4293" t="str">
            <v>4|3|显微镜用|已装配|Carl Zeiss|302582-9205-500</v>
          </cell>
          <cell r="E4293">
            <v>999</v>
          </cell>
          <cell r="F4293" t="str">
            <v>L2233D18A008</v>
          </cell>
          <cell r="G4293">
            <v>43</v>
          </cell>
          <cell r="H4293" t="str">
            <v>Yellow560 黄荧光升级包</v>
          </cell>
          <cell r="I4293" t="str">
            <v>UC YELLOW 560</v>
          </cell>
          <cell r="J4293">
            <v>42942</v>
          </cell>
        </row>
        <row r="4293">
          <cell r="L4293" t="str">
            <v>个</v>
          </cell>
          <cell r="M4293" t="str">
            <v>千克</v>
          </cell>
        </row>
        <row r="4293">
          <cell r="O4293" t="str">
            <v>个</v>
          </cell>
        </row>
        <row r="4294">
          <cell r="A4294" t="str">
            <v>000000-1086-575</v>
          </cell>
          <cell r="B4294">
            <v>9002909090</v>
          </cell>
          <cell r="C4294" t="str">
            <v>滤光片</v>
          </cell>
          <cell r="D4294" t="str">
            <v>4|3|显微镜用|已装配|Carl Zeiss|000000-1086-575</v>
          </cell>
          <cell r="E4294">
            <v>999</v>
          </cell>
          <cell r="F4294" t="str">
            <v>L2233D18A008</v>
          </cell>
          <cell r="G4294">
            <v>43</v>
          </cell>
          <cell r="H4294" t="str">
            <v>可见光543波长光束整合器</v>
          </cell>
          <cell r="I4294" t="str">
            <v>Beam Combiner  VIS 543</v>
          </cell>
          <cell r="J4294">
            <v>42947</v>
          </cell>
        </row>
        <row r="4294">
          <cell r="L4294" t="str">
            <v>个</v>
          </cell>
          <cell r="M4294" t="str">
            <v>千克</v>
          </cell>
        </row>
        <row r="4294">
          <cell r="O4294" t="str">
            <v>个</v>
          </cell>
        </row>
        <row r="4295">
          <cell r="A4295" t="str">
            <v>000000-1229-288</v>
          </cell>
          <cell r="B4295">
            <v>9002909090</v>
          </cell>
          <cell r="C4295" t="str">
            <v>滤光片</v>
          </cell>
          <cell r="D4295" t="str">
            <v>4|3|显微镜用|已装配|Carl Zeiss|000000-1229-288</v>
          </cell>
          <cell r="E4295">
            <v>999</v>
          </cell>
          <cell r="F4295" t="str">
            <v>L2233D18A008</v>
          </cell>
          <cell r="G4295">
            <v>43</v>
          </cell>
          <cell r="H4295" t="str">
            <v>可见光633波长光束整合器</v>
          </cell>
          <cell r="I4295" t="str">
            <v>Beam Combiner VIS 633</v>
          </cell>
          <cell r="J4295">
            <v>42947</v>
          </cell>
        </row>
        <row r="4295">
          <cell r="L4295" t="str">
            <v>个</v>
          </cell>
          <cell r="M4295" t="str">
            <v>千克</v>
          </cell>
        </row>
        <row r="4295">
          <cell r="O4295" t="str">
            <v>个</v>
          </cell>
        </row>
        <row r="4296">
          <cell r="A4296" t="str">
            <v>266002-1162-862</v>
          </cell>
          <cell r="B4296">
            <v>9002909090</v>
          </cell>
          <cell r="C4296" t="str">
            <v>滤光片</v>
          </cell>
          <cell r="D4296" t="str">
            <v>4|3|显微镜用|已装配|Carl Zeiss|266002-1162-862</v>
          </cell>
          <cell r="E4296">
            <v>999</v>
          </cell>
          <cell r="F4296" t="str">
            <v>L2233D18A008</v>
          </cell>
          <cell r="G4296">
            <v>43</v>
          </cell>
          <cell r="H4296" t="str">
            <v>是一个滤光片，PLEX Elite的工具，作用是过滤出有用的波长，转接在摄像头工具上面拍摄机器内部能量输出的情况。
材质是玻璃片、铝合金（边缘外壳）和少量螺丝等
</v>
          </cell>
          <cell r="I4296" t="str">
            <v>TOOL EVEREST FILTER CHROMATIC CAMERA</v>
          </cell>
          <cell r="J4296">
            <v>42957</v>
          </cell>
        </row>
        <row r="4296">
          <cell r="L4296" t="str">
            <v>个</v>
          </cell>
          <cell r="M4296" t="str">
            <v>千克</v>
          </cell>
        </row>
        <row r="4296">
          <cell r="O4296" t="str">
            <v>个</v>
          </cell>
        </row>
        <row r="4297">
          <cell r="A4297" t="str">
            <v>266002-1166-062</v>
          </cell>
          <cell r="B4297">
            <v>9002909090</v>
          </cell>
          <cell r="C4297" t="str">
            <v>滤光片</v>
          </cell>
          <cell r="D4297" t="str">
            <v>4|3|显微镜用|已装配|Carl Zeiss|266002-1166-062</v>
          </cell>
          <cell r="E4297">
            <v>999</v>
          </cell>
          <cell r="F4297" t="str">
            <v>L2233D18A008</v>
          </cell>
          <cell r="G4297">
            <v>43</v>
          </cell>
          <cell r="H4297" t="str">
            <v>滤光片，材质是玻璃和金属（少量，滤光片的转轴），上面有透光程度不同的涂层，用来衰减机器刺激光的亮度</v>
          </cell>
          <cell r="I4297" t="str">
            <v>FRU KIT HFA2/HFA3  GLASS WEDGE</v>
          </cell>
          <cell r="J4297">
            <v>43021</v>
          </cell>
        </row>
        <row r="4297">
          <cell r="L4297" t="str">
            <v>个</v>
          </cell>
          <cell r="M4297" t="str">
            <v>千克</v>
          </cell>
        </row>
        <row r="4297">
          <cell r="O4297" t="str">
            <v>个</v>
          </cell>
        </row>
        <row r="4298">
          <cell r="A4298" t="str">
            <v>266002-1166-063</v>
          </cell>
          <cell r="B4298">
            <v>9002909090</v>
          </cell>
          <cell r="C4298" t="str">
            <v>滤光片</v>
          </cell>
          <cell r="D4298" t="str">
            <v>4|3|显微镜用|已装配|Carl Zeiss|266002-1166-063</v>
          </cell>
          <cell r="E4298">
            <v>999</v>
          </cell>
          <cell r="F4298" t="str">
            <v>L2233D18A008</v>
          </cell>
          <cell r="G4298">
            <v>43</v>
          </cell>
          <cell r="H4298" t="str">
            <v>滤光片，材质是玻璃和金属（少量，滤光片的转轴），上面有透光程度不同的涂层，用来衰减机器刺激光的亮度</v>
          </cell>
          <cell r="I4298" t="str">
            <v>FRU  KIT  HFA2/HFA3   FILM  WEDGE</v>
          </cell>
          <cell r="J4298">
            <v>43021</v>
          </cell>
        </row>
        <row r="4298">
          <cell r="L4298" t="str">
            <v>个</v>
          </cell>
          <cell r="M4298" t="str">
            <v>千克</v>
          </cell>
        </row>
        <row r="4298">
          <cell r="O4298" t="str">
            <v>个</v>
          </cell>
        </row>
        <row r="4299">
          <cell r="A4299" t="str">
            <v>488025-0000-000</v>
          </cell>
          <cell r="B4299">
            <v>9002909090</v>
          </cell>
          <cell r="C4299" t="str">
            <v>滤光片</v>
          </cell>
          <cell r="D4299" t="str">
            <v>4|3|显微镜用|已装配|Carl Zeiss|488025-0000-000</v>
          </cell>
          <cell r="E4299">
            <v>999</v>
          </cell>
          <cell r="F4299" t="str">
            <v>L2233D18A008</v>
          </cell>
          <cell r="G4299">
            <v>43</v>
          </cell>
          <cell r="H4299" t="str">
            <v>滤光片</v>
          </cell>
          <cell r="I4299" t="str">
            <v>FILTER  SET  25  DAPI+FITC+TEXAS RED  SHIFT  FREE</v>
          </cell>
          <cell r="J4299">
            <v>43031</v>
          </cell>
        </row>
        <row r="4299">
          <cell r="L4299" t="str">
            <v>个</v>
          </cell>
          <cell r="M4299" t="str">
            <v>千克</v>
          </cell>
        </row>
        <row r="4299">
          <cell r="O4299" t="str">
            <v>个</v>
          </cell>
        </row>
        <row r="4300">
          <cell r="A4300" t="str">
            <v>000000-0586-772</v>
          </cell>
          <cell r="B4300">
            <v>9002909090</v>
          </cell>
          <cell r="C4300" t="str">
            <v>滤光片</v>
          </cell>
          <cell r="D4300" t="str">
            <v>4|3|显微镜用|已装配|Carl Zeiss|000000-0586-772</v>
          </cell>
          <cell r="E4300">
            <v>999</v>
          </cell>
          <cell r="F4300" t="str">
            <v>L2233D18A008</v>
          </cell>
          <cell r="G4300">
            <v>43</v>
          </cell>
          <cell r="H4300" t="str">
            <v>多色荧光滤片组</v>
          </cell>
          <cell r="I4300" t="str">
            <v>mFISH Filter Set</v>
          </cell>
          <cell r="J4300">
            <v>43069</v>
          </cell>
        </row>
        <row r="4300">
          <cell r="L4300" t="str">
            <v>个</v>
          </cell>
          <cell r="M4300" t="str">
            <v>千克</v>
          </cell>
        </row>
        <row r="4300">
          <cell r="O4300" t="str">
            <v>个</v>
          </cell>
        </row>
        <row r="4301">
          <cell r="A4301" t="str">
            <v>455177-0101-000</v>
          </cell>
          <cell r="B4301">
            <v>9002909090</v>
          </cell>
          <cell r="C4301" t="str">
            <v>滤光片</v>
          </cell>
          <cell r="D4301" t="str">
            <v>4|3|显微镜用|已装配|Carl Zeiss|455177-0101-000</v>
          </cell>
          <cell r="E4301">
            <v>999</v>
          </cell>
          <cell r="F4301" t="str">
            <v>L2233D18A008</v>
          </cell>
          <cell r="G4301">
            <v>43</v>
          </cell>
          <cell r="H4301" t="str">
            <v>防护屏</v>
          </cell>
          <cell r="I4301" t="str">
            <v>Antiglare Screen for SteREO Lumar</v>
          </cell>
          <cell r="J4301">
            <v>43118</v>
          </cell>
        </row>
        <row r="4301">
          <cell r="L4301" t="str">
            <v>个</v>
          </cell>
          <cell r="M4301" t="str">
            <v>千克</v>
          </cell>
        </row>
        <row r="4301">
          <cell r="O4301" t="str">
            <v>个</v>
          </cell>
        </row>
        <row r="4302">
          <cell r="A4302" t="str">
            <v>426980-9060-000</v>
          </cell>
          <cell r="B4302">
            <v>9002909090</v>
          </cell>
          <cell r="C4302" t="str">
            <v>滤光片</v>
          </cell>
          <cell r="D4302" t="str">
            <v>4|3|显微镜用|已装配|Carl Zeiss|426980-9060-000</v>
          </cell>
          <cell r="E4302">
            <v>999</v>
          </cell>
          <cell r="F4302" t="str">
            <v>L2233D18A008</v>
          </cell>
          <cell r="G4302">
            <v>43</v>
          </cell>
          <cell r="H4302" t="str">
            <v>PlasDIC滑块 for LD A-Plan 10x-63x</v>
          </cell>
          <cell r="I4302" t="str">
            <v>Slider PlasDIC for LD A-Plan 10x-63x</v>
          </cell>
          <cell r="J4302">
            <v>43160</v>
          </cell>
        </row>
        <row r="4302">
          <cell r="L4302" t="str">
            <v>个</v>
          </cell>
          <cell r="M4302" t="str">
            <v>千克</v>
          </cell>
        </row>
        <row r="4302">
          <cell r="O4302" t="str">
            <v>个</v>
          </cell>
        </row>
        <row r="4303">
          <cell r="A4303" t="str">
            <v>426963-0000-000</v>
          </cell>
          <cell r="B4303">
            <v>9002909090</v>
          </cell>
          <cell r="C4303" t="str">
            <v>滤光片</v>
          </cell>
          <cell r="D4303" t="str">
            <v>4|3|显微镜用|已装配|Carl Zeiss|426963-0000-000</v>
          </cell>
          <cell r="E4303">
            <v>999</v>
          </cell>
          <cell r="F4303" t="str">
            <v>L2233D18A008</v>
          </cell>
          <cell r="G4303">
            <v>43</v>
          </cell>
          <cell r="H4303" t="str">
            <v>DIC 滑块:DIC观察方式下的应用配件，更好的成像</v>
          </cell>
          <cell r="I4303" t="str">
            <v>DIC SLIDER PA 100X/1.46  III</v>
          </cell>
          <cell r="J4303">
            <v>43969</v>
          </cell>
        </row>
        <row r="4303">
          <cell r="L4303" t="str">
            <v>个</v>
          </cell>
          <cell r="M4303" t="str">
            <v>千克</v>
          </cell>
        </row>
        <row r="4303">
          <cell r="O4303" t="str">
            <v>个</v>
          </cell>
        </row>
        <row r="4304">
          <cell r="A4304" t="str">
            <v>266002-1166-064</v>
          </cell>
          <cell r="B4304">
            <v>9002909090</v>
          </cell>
          <cell r="C4304" t="str">
            <v>滤光片</v>
          </cell>
          <cell r="D4304" t="str">
            <v>4|3|显微镜用|已装配|Carl Zeiss|266002-1166-064</v>
          </cell>
          <cell r="E4304">
            <v>999</v>
          </cell>
          <cell r="F4304" t="str">
            <v>L2233D18A008</v>
          </cell>
          <cell r="G4304">
            <v>43</v>
          </cell>
          <cell r="H4304" t="str">
            <v>滤光片轮，通过不同滤片改变透射光的颜色，材质是钢铁（盘架）和玻璃（滤片本身）</v>
          </cell>
          <cell r="I4304" t="str">
            <v>FRU KIT HFA3 COLOR WHEEL</v>
          </cell>
          <cell r="J4304">
            <v>43175</v>
          </cell>
        </row>
        <row r="4304">
          <cell r="L4304" t="str">
            <v>个</v>
          </cell>
          <cell r="M4304" t="str">
            <v>千克</v>
          </cell>
        </row>
        <row r="4304">
          <cell r="O4304" t="str">
            <v>个</v>
          </cell>
        </row>
        <row r="4305">
          <cell r="A4305" t="str">
            <v>000000-1213-943</v>
          </cell>
          <cell r="B4305">
            <v>9002909090</v>
          </cell>
          <cell r="C4305" t="str">
            <v>滤光片</v>
          </cell>
          <cell r="D4305" t="str">
            <v>4|3|显微镜用|已装配|Carl Zeiss|000000-1213-943</v>
          </cell>
          <cell r="E4305">
            <v>999</v>
          </cell>
          <cell r="F4305" t="str">
            <v>L2233D18A008</v>
          </cell>
          <cell r="G4305">
            <v>43</v>
          </cell>
          <cell r="H4305" t="str">
            <v>荧光测试样片</v>
          </cell>
          <cell r="I4305" t="str">
            <v>Fluorescence test slide</v>
          </cell>
          <cell r="J4305">
            <v>43340</v>
          </cell>
        </row>
        <row r="4305">
          <cell r="L4305" t="str">
            <v>个</v>
          </cell>
          <cell r="M4305" t="str">
            <v>千克</v>
          </cell>
        </row>
        <row r="4305">
          <cell r="O4305" t="str">
            <v>个</v>
          </cell>
        </row>
        <row r="4306">
          <cell r="A4306" t="str">
            <v>489063-8002-000</v>
          </cell>
          <cell r="B4306">
            <v>9002909090</v>
          </cell>
          <cell r="C4306" t="str">
            <v>滤光片</v>
          </cell>
          <cell r="D4306" t="str">
            <v>4|3|显微镜用|已装配|Carl Zeiss|489063-8002-000</v>
          </cell>
          <cell r="E4306">
            <v>999</v>
          </cell>
          <cell r="F4306" t="str">
            <v>L2233D18A008</v>
          </cell>
          <cell r="G4306">
            <v>43</v>
          </cell>
          <cell r="H4306" t="str">
            <v>发射光滤片</v>
          </cell>
          <cell r="I4306" t="str">
            <v>EMISSION FILTER BP 629/62 D=25X4</v>
          </cell>
          <cell r="J4306">
            <v>43353</v>
          </cell>
        </row>
        <row r="4306">
          <cell r="L4306" t="str">
            <v>个</v>
          </cell>
          <cell r="M4306" t="str">
            <v>千克</v>
          </cell>
        </row>
        <row r="4306">
          <cell r="O4306" t="str">
            <v>个</v>
          </cell>
        </row>
        <row r="4307">
          <cell r="A4307" t="str">
            <v>435115-5038-000</v>
          </cell>
          <cell r="B4307">
            <v>9002909090</v>
          </cell>
          <cell r="C4307" t="str">
            <v>滤光片</v>
          </cell>
          <cell r="D4307" t="str">
            <v>4|3|显微镜用|已装配|Carl Zeiss|435115-5038-000</v>
          </cell>
          <cell r="E4307">
            <v>999</v>
          </cell>
          <cell r="F4307" t="str">
            <v>L2233D18A008</v>
          </cell>
        </row>
        <row r="4307">
          <cell r="H4307" t="str">
            <v>GFP滤光片</v>
          </cell>
          <cell r="I4307" t="str">
            <v>Filter block GFP BP</v>
          </cell>
          <cell r="J4307">
            <v>43686</v>
          </cell>
        </row>
        <row r="4307">
          <cell r="L4307" t="str">
            <v>个</v>
          </cell>
          <cell r="M4307" t="str">
            <v>千克</v>
          </cell>
        </row>
        <row r="4307">
          <cell r="O4307" t="str">
            <v>个</v>
          </cell>
        </row>
        <row r="4308">
          <cell r="A4308" t="str">
            <v>000000-0643-868</v>
          </cell>
          <cell r="B4308">
            <v>9002909090</v>
          </cell>
          <cell r="C4308" t="str">
            <v>中灰片</v>
          </cell>
          <cell r="D4308" t="str">
            <v>4|3|显微镜用|已装配|Chroma|000000-0643-868</v>
          </cell>
          <cell r="E4308">
            <v>999</v>
          </cell>
          <cell r="F4308" t="str">
            <v>L2233D18A008</v>
          </cell>
        </row>
        <row r="4308">
          <cell r="H4308" t="str">
            <v>80% 透过率的中灰片</v>
          </cell>
          <cell r="I4308" t="str">
            <v>UVND_0.1_80%T</v>
          </cell>
          <cell r="J4308">
            <v>43903</v>
          </cell>
        </row>
        <row r="4308">
          <cell r="L4308" t="str">
            <v>个</v>
          </cell>
          <cell r="M4308" t="str">
            <v>千克</v>
          </cell>
        </row>
        <row r="4308">
          <cell r="O4308" t="str">
            <v>个</v>
          </cell>
        </row>
        <row r="4309">
          <cell r="A4309" t="str">
            <v>000000-0643-869</v>
          </cell>
          <cell r="B4309">
            <v>9002909090</v>
          </cell>
          <cell r="C4309" t="str">
            <v>中灰片</v>
          </cell>
          <cell r="D4309" t="str">
            <v>4|3|显微镜用|已装配|Chroma|000000-0643-869</v>
          </cell>
          <cell r="E4309">
            <v>999</v>
          </cell>
          <cell r="F4309" t="str">
            <v>L2233D18A008</v>
          </cell>
        </row>
        <row r="4309">
          <cell r="H4309" t="str">
            <v>63% 透过率的中灰片</v>
          </cell>
          <cell r="I4309" t="str">
            <v>UVND_0.2_ 63%T </v>
          </cell>
          <cell r="J4309">
            <v>43903</v>
          </cell>
        </row>
        <row r="4309">
          <cell r="L4309" t="str">
            <v>个</v>
          </cell>
          <cell r="M4309" t="str">
            <v>千克</v>
          </cell>
        </row>
        <row r="4309">
          <cell r="O4309" t="str">
            <v>个</v>
          </cell>
        </row>
        <row r="4310">
          <cell r="A4310" t="str">
            <v>488095-9100-000</v>
          </cell>
          <cell r="B4310">
            <v>9002909090</v>
          </cell>
          <cell r="C4310" t="str">
            <v>滤光块</v>
          </cell>
          <cell r="D4310" t="str">
            <v>4|3|显微镜用|已装配|Carl Zeiss|488095-9100-000</v>
          </cell>
          <cell r="E4310">
            <v>999</v>
          </cell>
          <cell r="F4310" t="str">
            <v>L2233D18A008</v>
          </cell>
          <cell r="G4310">
            <v>43</v>
          </cell>
          <cell r="H4310" t="str">
            <v>95号GFP和mCherry双通滤块</v>
          </cell>
          <cell r="I4310" t="str">
            <v>Filter set 95 eGFP+mCherry shift free (E)</v>
          </cell>
          <cell r="J4310">
            <v>43563</v>
          </cell>
        </row>
        <row r="4310">
          <cell r="L4310" t="str">
            <v>个</v>
          </cell>
          <cell r="M4310" t="str">
            <v>千克</v>
          </cell>
        </row>
        <row r="4310">
          <cell r="O4310" t="str">
            <v>个</v>
          </cell>
        </row>
        <row r="4311">
          <cell r="A4311" t="str">
            <v>000000-2328-974</v>
          </cell>
          <cell r="B4311">
            <v>9002909090</v>
          </cell>
          <cell r="C4311" t="str">
            <v>红外过滤组件</v>
          </cell>
          <cell r="D4311" t="str">
            <v>4|3|飞秒激光VisuMax用|已装配|Carl Zeiss|000000-2328-974</v>
          </cell>
          <cell r="E4311">
            <v>999</v>
          </cell>
          <cell r="F4311" t="str">
            <v>L2233D18A008</v>
          </cell>
          <cell r="G4311">
            <v>43</v>
          </cell>
          <cell r="H4311" t="str">
            <v>这是飞秒激光VisuMax上使用的红外照明过滤的组件，材质是塑料+玻璃镜片，安装在显微镜底下，当设备的红外照明光启动的时候这个组件落位，挡在摄像头前面以使得红外照明光通过摄像头在显示器上显示</v>
          </cell>
          <cell r="I4311" t="str">
            <v>IR filter assembled in holder to be used for beamsplitter</v>
          </cell>
          <cell r="J4311">
            <v>43892</v>
          </cell>
        </row>
        <row r="4311">
          <cell r="L4311" t="str">
            <v>个</v>
          </cell>
          <cell r="M4311" t="str">
            <v>千克</v>
          </cell>
        </row>
        <row r="4311">
          <cell r="O4311" t="str">
            <v>个</v>
          </cell>
        </row>
        <row r="4312">
          <cell r="A4312" t="str">
            <v>488043-9100-400</v>
          </cell>
          <cell r="B4312">
            <v>9002909090</v>
          </cell>
          <cell r="C4312" t="str">
            <v>荧光滤片模块</v>
          </cell>
          <cell r="D4312" t="str">
            <v>4|3|显微镜荧光标记样品成像用|已装配|Carl Zeiss|488043-9100-400</v>
          </cell>
          <cell r="E4312">
            <v>999</v>
          </cell>
          <cell r="F4312" t="str">
            <v>L2233D18A008</v>
          </cell>
          <cell r="G4312">
            <v>43</v>
          </cell>
          <cell r="H4312" t="str">
            <v>43 号荧光滤片模块 CY 3 sf：放置在显微镜的荧光光路中，将光源反射到样品上，激发样品标记的荧光信号，再选择合适的发射光信号进入观察筒</v>
          </cell>
          <cell r="I4312" t="str">
            <v>FL Filter Set 43 CY 3 sf w/module</v>
          </cell>
          <cell r="J4312">
            <v>43895</v>
          </cell>
        </row>
        <row r="4312">
          <cell r="L4312" t="str">
            <v>个</v>
          </cell>
          <cell r="M4312" t="str">
            <v>千克</v>
          </cell>
        </row>
        <row r="4312">
          <cell r="O4312" t="str">
            <v>个</v>
          </cell>
        </row>
        <row r="4313">
          <cell r="A4313" t="str">
            <v>489090-9100-400</v>
          </cell>
          <cell r="B4313">
            <v>9002909090</v>
          </cell>
          <cell r="C4313" t="str">
            <v>荧光滤片模块</v>
          </cell>
          <cell r="D4313" t="str">
            <v>4|3|显微镜过滤荧光用|已装配|Carl Zeiss|489090-9100-400</v>
          </cell>
          <cell r="E4313">
            <v>999</v>
          </cell>
          <cell r="F4313" t="str">
            <v>L2233D18A008</v>
          </cell>
          <cell r="G4313">
            <v>43</v>
          </cell>
          <cell r="H4313" t="str">
            <v>90 号荧光滤片模块 HE:通过或反射特定波长的光，使样品激发并收集荧光信号</v>
          </cell>
          <cell r="I4313" t="str">
            <v>Filter Set 90 HE with Reflector Module FL EC P&amp;C €</v>
          </cell>
          <cell r="J4313">
            <v>43950</v>
          </cell>
        </row>
        <row r="4313">
          <cell r="L4313" t="str">
            <v>个</v>
          </cell>
          <cell r="M4313" t="str">
            <v>千克</v>
          </cell>
        </row>
        <row r="4313">
          <cell r="O4313" t="str">
            <v>个</v>
          </cell>
        </row>
        <row r="4314">
          <cell r="A4314" t="str">
            <v>000000-0620-021</v>
          </cell>
          <cell r="B4314">
            <v>9002909090</v>
          </cell>
          <cell r="C4314" t="str">
            <v>超高分辨标准片</v>
          </cell>
          <cell r="D4314" t="str">
            <v>4|3|显微镜用|已装配|Carl Zeiss|000000-0620-021</v>
          </cell>
          <cell r="E4314">
            <v>999</v>
          </cell>
          <cell r="F4314" t="str">
            <v>L2233D18A008</v>
          </cell>
          <cell r="G4314">
            <v>43</v>
          </cell>
          <cell r="H4314" t="str">
            <v>超高分辨标准片：超高分辨率的测试</v>
          </cell>
          <cell r="I4314" t="str">
            <v>SIM-140B test sample</v>
          </cell>
          <cell r="J4314">
            <v>43892</v>
          </cell>
        </row>
        <row r="4314">
          <cell r="L4314" t="str">
            <v>个</v>
          </cell>
          <cell r="M4314" t="str">
            <v>千克</v>
          </cell>
        </row>
        <row r="4314">
          <cell r="O4314" t="str">
            <v>个</v>
          </cell>
        </row>
        <row r="4315">
          <cell r="A4315" t="str">
            <v>424533-8313-000</v>
          </cell>
          <cell r="B4315">
            <v>9002909090</v>
          </cell>
          <cell r="C4315" t="str">
            <v>过滤玻片</v>
          </cell>
          <cell r="D4315" t="str">
            <v>4|3|显微镜用|已装配|Carl Zeiss| 424533-8313-000</v>
          </cell>
          <cell r="E4315">
            <v>999</v>
          </cell>
          <cell r="F4315" t="str">
            <v>L2233D18A008</v>
          </cell>
          <cell r="G4315">
            <v>43</v>
          </cell>
          <cell r="H4315" t="str">
            <v>完美聚焦2专用过滤玻片</v>
          </cell>
          <cell r="I4315" t="str">
            <v>Band-stop filter mounted DF2</v>
          </cell>
          <cell r="J4315">
            <v>43833</v>
          </cell>
        </row>
        <row r="4315">
          <cell r="L4315" t="str">
            <v>个</v>
          </cell>
          <cell r="M4315" t="str">
            <v>千克</v>
          </cell>
        </row>
        <row r="4315">
          <cell r="O4315" t="str">
            <v>个</v>
          </cell>
        </row>
        <row r="4316">
          <cell r="A4316" t="str">
            <v>000000-1115-698</v>
          </cell>
          <cell r="B4316">
            <v>9002909090</v>
          </cell>
          <cell r="C4316" t="str">
            <v>光路补偿片</v>
          </cell>
          <cell r="D4316" t="str">
            <v>4|3|显微镜用|已装配|Carl Zeiss|000000-1115-698</v>
          </cell>
          <cell r="E4316">
            <v>999</v>
          </cell>
          <cell r="F4316" t="str">
            <v>L2233D18A008</v>
          </cell>
        </row>
        <row r="4316">
          <cell r="H4316" t="str">
            <v>光路补偿片</v>
          </cell>
          <cell r="I4316" t="str">
            <v>TILTING COMPENSATOR K 0-30 LAMBDA 6*20(D)</v>
          </cell>
          <cell r="J4316">
            <v>43535</v>
          </cell>
        </row>
        <row r="4316">
          <cell r="L4316" t="str">
            <v>个</v>
          </cell>
          <cell r="M4316" t="str">
            <v>千克</v>
          </cell>
        </row>
        <row r="4316">
          <cell r="O4316" t="str">
            <v>个</v>
          </cell>
        </row>
        <row r="4317">
          <cell r="A4317" t="str">
            <v>345360-0000-024</v>
          </cell>
          <cell r="B4317">
            <v>9002909090</v>
          </cell>
          <cell r="C4317" t="str">
            <v>滤光片套装</v>
          </cell>
          <cell r="D4317" t="str">
            <v>4|3|显微镜用|已装配|Carl Zeiss|345360-0000-024，一套12片</v>
          </cell>
          <cell r="E4317">
            <v>999</v>
          </cell>
          <cell r="F4317" t="str">
            <v>L2233D18A008</v>
          </cell>
        </row>
        <row r="4317">
          <cell r="H4317" t="str">
            <v>12片滤片标准套装</v>
          </cell>
          <cell r="I4317" t="str">
            <v>Standard filter kit of 12 filters</v>
          </cell>
          <cell r="J4317">
            <v>43446</v>
          </cell>
        </row>
        <row r="4317">
          <cell r="L4317" t="str">
            <v>套</v>
          </cell>
          <cell r="M4317" t="str">
            <v>千克</v>
          </cell>
        </row>
        <row r="4317">
          <cell r="O4317" t="str">
            <v>个</v>
          </cell>
        </row>
        <row r="4318">
          <cell r="A4318" t="str">
            <v>489070-0000-000</v>
          </cell>
          <cell r="B4318">
            <v>9002909090</v>
          </cell>
          <cell r="C4318" t="str">
            <v>滤光片套装</v>
          </cell>
          <cell r="D4318" t="str">
            <v>4|3|显微镜用|已装配|Carl Zeiss|489070-0000-000，一套3片</v>
          </cell>
          <cell r="E4318">
            <v>999</v>
          </cell>
          <cell r="F4318" t="str">
            <v>L2233D18A008</v>
          </cell>
        </row>
        <row r="4318">
          <cell r="H4318" t="str">
            <v>3片滤片标准套装</v>
          </cell>
          <cell r="I4318" t="str">
            <v>FILTER SET 70 HE ALEXA 430 SHIFT FREE(E)</v>
          </cell>
          <cell r="J4318">
            <v>43451</v>
          </cell>
        </row>
        <row r="4318">
          <cell r="L4318" t="str">
            <v>套</v>
          </cell>
          <cell r="M4318" t="str">
            <v>千克</v>
          </cell>
        </row>
        <row r="4318">
          <cell r="O4318" t="str">
            <v>个</v>
          </cell>
        </row>
        <row r="4319">
          <cell r="A4319" t="str">
            <v>305543-9901-000</v>
          </cell>
          <cell r="B4319">
            <v>9002909090</v>
          </cell>
          <cell r="C4319" t="str">
            <v>目镜</v>
          </cell>
          <cell r="D4319" t="str">
            <v>4|3|显微镜用|已装配|Carl Zeiss|305543-9901-000</v>
          </cell>
          <cell r="E4319">
            <v>999</v>
          </cell>
          <cell r="F4319" t="str">
            <v>L2233D18A008</v>
          </cell>
          <cell r="G4319">
            <v>44</v>
          </cell>
          <cell r="H4319" t="str">
            <v>目镜（已装配,用于手术显微镜镜筒用,品牌:Carl Zeiss)  </v>
          </cell>
          <cell r="I4319" t="str">
            <v>12.5x eyepiece, asph.</v>
          </cell>
          <cell r="J4319">
            <v>0</v>
          </cell>
        </row>
        <row r="4319">
          <cell r="L4319" t="str">
            <v>个</v>
          </cell>
          <cell r="M4319" t="str">
            <v>千克</v>
          </cell>
        </row>
        <row r="4319">
          <cell r="O4319" t="str">
            <v>个</v>
          </cell>
        </row>
        <row r="4320">
          <cell r="A4320" t="str">
            <v>475600-1471-900</v>
          </cell>
          <cell r="B4320">
            <v>9002909090</v>
          </cell>
          <cell r="C4320" t="str">
            <v>目镜</v>
          </cell>
          <cell r="D4320" t="str">
            <v>4|3|光掩膜缺陷检测设备用|已装配|Carl Zeiss|475600-1471-900</v>
          </cell>
          <cell r="E4320">
            <v>999</v>
          </cell>
          <cell r="F4320" t="str">
            <v>L2233D18A008</v>
          </cell>
          <cell r="G4320">
            <v>44</v>
          </cell>
          <cell r="H4320" t="str">
            <v>目镜，光掩膜缺陷检测设备 </v>
          </cell>
          <cell r="I4320" t="str">
            <v>Tool telescopic eyepiece M</v>
          </cell>
          <cell r="J4320">
            <v>43577</v>
          </cell>
        </row>
        <row r="4320">
          <cell r="L4320" t="str">
            <v>个</v>
          </cell>
          <cell r="M4320" t="str">
            <v>千克</v>
          </cell>
        </row>
        <row r="4320">
          <cell r="O4320" t="str">
            <v>个</v>
          </cell>
        </row>
        <row r="4321">
          <cell r="A4321" t="str">
            <v>000000-1016-758</v>
          </cell>
          <cell r="B4321">
            <v>9002909090</v>
          </cell>
          <cell r="C4321" t="str">
            <v>目镜</v>
          </cell>
          <cell r="D4321" t="str">
            <v>4|3|显微镜用|已装配|Carl Zeiss|000000-1016-758</v>
          </cell>
          <cell r="E4321">
            <v>999</v>
          </cell>
          <cell r="F4321" t="str">
            <v>L2233D18A008</v>
          </cell>
          <cell r="G4321">
            <v>44</v>
          </cell>
          <cell r="H4321" t="str">
            <v>目镜（已装配,用于手术显微镜镜筒用,品牌:Carl Zeiss)  </v>
          </cell>
          <cell r="I4321" t="str">
            <v>Eyepiece 10x/23 WPL Focusing</v>
          </cell>
          <cell r="J4321">
            <v>0</v>
          </cell>
        </row>
        <row r="4321">
          <cell r="L4321" t="str">
            <v>个</v>
          </cell>
          <cell r="M4321" t="str">
            <v>千克</v>
          </cell>
        </row>
        <row r="4321">
          <cell r="O4321" t="str">
            <v>个</v>
          </cell>
        </row>
        <row r="4322">
          <cell r="A4322" t="str">
            <v>000000-1026-548</v>
          </cell>
          <cell r="B4322">
            <v>9002909090</v>
          </cell>
          <cell r="C4322" t="str">
            <v>目镜</v>
          </cell>
          <cell r="D4322" t="str">
            <v>4|3|显微镜用|已装配|Carl Zeiss|000000-1026-548</v>
          </cell>
          <cell r="E4322">
            <v>999</v>
          </cell>
          <cell r="F4322" t="str">
            <v>L2233D18A008</v>
          </cell>
          <cell r="G4322">
            <v>44</v>
          </cell>
          <cell r="H4322" t="str">
            <v>目镜（已装配,用于手术显微镜镜筒用,品牌:Carl Zeiss)  </v>
          </cell>
          <cell r="I4322" t="str">
            <v>Eyepiece PL 10x/23 Focusing</v>
          </cell>
          <cell r="J4322">
            <v>0</v>
          </cell>
        </row>
        <row r="4322">
          <cell r="L4322" t="str">
            <v>个</v>
          </cell>
          <cell r="M4322" t="str">
            <v>千克</v>
          </cell>
        </row>
        <row r="4322">
          <cell r="O4322" t="str">
            <v>个</v>
          </cell>
        </row>
        <row r="4323">
          <cell r="A4323" t="str">
            <v>455026-0000-000</v>
          </cell>
          <cell r="B4323">
            <v>9002909090</v>
          </cell>
          <cell r="C4323" t="str">
            <v>目镜</v>
          </cell>
          <cell r="D4323" t="str">
            <v>4|3|显微镜用|已装配|Carl Zeiss|455026-0000-000</v>
          </cell>
          <cell r="E4323">
            <v>999</v>
          </cell>
          <cell r="F4323" t="str">
            <v>L2233D18A008</v>
          </cell>
          <cell r="G4323">
            <v>44</v>
          </cell>
          <cell r="H4323" t="str">
            <v>目镜（已装配,用于手术显微镜镜筒用,品牌:Carl Zeiss)  </v>
          </cell>
          <cell r="I4323" t="str">
            <v>Front Lens 0.4x WD = 210mm f/ Stemi 2000</v>
          </cell>
          <cell r="J4323">
            <v>0</v>
          </cell>
        </row>
        <row r="4323">
          <cell r="L4323" t="str">
            <v>个</v>
          </cell>
          <cell r="M4323" t="str">
            <v>千克</v>
          </cell>
        </row>
        <row r="4323">
          <cell r="O4323" t="str">
            <v>个</v>
          </cell>
        </row>
        <row r="4324">
          <cell r="A4324" t="str">
            <v>444033-0000-000</v>
          </cell>
          <cell r="B4324">
            <v>9002909090</v>
          </cell>
          <cell r="C4324" t="str">
            <v>目镜</v>
          </cell>
          <cell r="D4324" t="str">
            <v>4|3|显微镜用|已装配|Carl Zeiss|444033-0000-000</v>
          </cell>
          <cell r="E4324">
            <v>999</v>
          </cell>
          <cell r="F4324" t="str">
            <v>L2233D18A008</v>
          </cell>
          <cell r="G4324">
            <v>44</v>
          </cell>
          <cell r="H4324" t="str">
            <v>目镜（已装配,用于手术显微镜镜筒用,品牌:Carl Zeiss)  </v>
          </cell>
          <cell r="I4324" t="str">
            <v>Eyepiece PL 10x/25 Fixed</v>
          </cell>
          <cell r="J4324">
            <v>0</v>
          </cell>
        </row>
        <row r="4324">
          <cell r="L4324" t="str">
            <v>个</v>
          </cell>
          <cell r="M4324" t="str">
            <v>千克</v>
          </cell>
        </row>
        <row r="4324">
          <cell r="O4324" t="str">
            <v>个</v>
          </cell>
        </row>
        <row r="4325">
          <cell r="A4325" t="str">
            <v>305542-0000-000</v>
          </cell>
          <cell r="B4325">
            <v>9002909090</v>
          </cell>
          <cell r="C4325" t="str">
            <v>目镜</v>
          </cell>
          <cell r="D4325" t="str">
            <v>4|3|显微镜用|已装配|Carl Zeiss|305542-0000-000</v>
          </cell>
          <cell r="E4325">
            <v>999</v>
          </cell>
          <cell r="F4325" t="str">
            <v>L2233D18A008</v>
          </cell>
          <cell r="G4325">
            <v>44</v>
          </cell>
          <cell r="H4325" t="str">
            <v>目镜（已装配,用于手术显微镜镜筒用,品牌:Carl Zeiss)  </v>
          </cell>
          <cell r="I4325" t="str">
            <v>Widefield, push-in eyepiece 10x  </v>
          </cell>
          <cell r="J4325">
            <v>39672</v>
          </cell>
        </row>
        <row r="4325">
          <cell r="L4325" t="str">
            <v>个</v>
          </cell>
          <cell r="M4325" t="str">
            <v>千克</v>
          </cell>
        </row>
        <row r="4325">
          <cell r="O4325" t="str">
            <v>个</v>
          </cell>
        </row>
        <row r="4326">
          <cell r="A4326" t="str">
            <v>455043-0000-000</v>
          </cell>
          <cell r="B4326">
            <v>9002909090</v>
          </cell>
          <cell r="C4326" t="str">
            <v>目镜</v>
          </cell>
          <cell r="D4326" t="str">
            <v>4|3|显微镜用|已装配|Carl Zeiss|455043-0000-000</v>
          </cell>
          <cell r="E4326">
            <v>999</v>
          </cell>
          <cell r="F4326" t="str">
            <v>L2233D18A008</v>
          </cell>
          <cell r="G4326">
            <v>44</v>
          </cell>
          <cell r="H4326" t="str">
            <v>目镜（已装配,用于手术显微镜镜筒用,品牌:Carl Zeiss)  </v>
          </cell>
          <cell r="I4326" t="str">
            <v>Eyepiece W PL 10x/23 Focusing</v>
          </cell>
          <cell r="J4326">
            <v>0</v>
          </cell>
        </row>
        <row r="4326">
          <cell r="L4326" t="str">
            <v>个</v>
          </cell>
          <cell r="M4326" t="str">
            <v>千克</v>
          </cell>
        </row>
        <row r="4326">
          <cell r="O4326" t="str">
            <v>个</v>
          </cell>
        </row>
        <row r="4327">
          <cell r="A4327" t="str">
            <v>000000-1384-613</v>
          </cell>
          <cell r="B4327">
            <v>9002909090</v>
          </cell>
          <cell r="C4327" t="str">
            <v>目镜</v>
          </cell>
          <cell r="D4327" t="str">
            <v>4|3|显微镜用|已装配|Carl Zeiss|000000-1384-613</v>
          </cell>
          <cell r="E4327">
            <v>999</v>
          </cell>
          <cell r="F4327" t="str">
            <v>L2233D18A008</v>
          </cell>
          <cell r="G4327">
            <v>44</v>
          </cell>
          <cell r="H4327" t="str">
            <v>目镜（Visucam眼底相机校准用，主体为玻璃镜片，铁质支架（用来固定在病人颚托支架上））</v>
          </cell>
          <cell r="I4327" t="str">
            <v>Eyepiece for test eye holder </v>
          </cell>
          <cell r="J4327">
            <v>39759</v>
          </cell>
        </row>
        <row r="4327">
          <cell r="L4327" t="str">
            <v>个</v>
          </cell>
          <cell r="M4327" t="str">
            <v>千克</v>
          </cell>
        </row>
        <row r="4327">
          <cell r="O4327" t="str">
            <v>个</v>
          </cell>
        </row>
        <row r="4328">
          <cell r="A4328" t="str">
            <v>425503-9901-000</v>
          </cell>
          <cell r="B4328">
            <v>9002909090</v>
          </cell>
          <cell r="C4328" t="str">
            <v>目镜</v>
          </cell>
          <cell r="D4328" t="str">
            <v>4|3|显微镜用|已装配|Carl Zeiss|425503-9901-000</v>
          </cell>
          <cell r="E4328">
            <v>999</v>
          </cell>
          <cell r="F4328" t="str">
            <v>L2233D18A008</v>
          </cell>
          <cell r="G4328">
            <v>44</v>
          </cell>
          <cell r="H4328" t="str">
            <v>三目镜筒（光学显微镜的零件,将显微镜成像的光线导入到目镜，从而实现成像，原理是通过内部玻璃的反射折射,使得光线可以从三个目镜接口出射，材质为铁和玻璃.品牌Zeiss)</v>
          </cell>
          <cell r="I4328" t="str">
            <v>Binoc Phototube 15/25 Mat</v>
          </cell>
          <cell r="J4328">
            <v>40003</v>
          </cell>
        </row>
        <row r="4328">
          <cell r="L4328" t="str">
            <v>个</v>
          </cell>
          <cell r="M4328" t="str">
            <v>千克</v>
          </cell>
        </row>
        <row r="4328">
          <cell r="O4328" t="str">
            <v>个</v>
          </cell>
        </row>
        <row r="4329">
          <cell r="A4329" t="str">
            <v>425520-9070-000</v>
          </cell>
          <cell r="B4329">
            <v>9002909090</v>
          </cell>
          <cell r="C4329" t="str">
            <v>目镜</v>
          </cell>
          <cell r="D4329" t="str">
            <v>4|3|显微镜用|已装配|Carl Zeiss|425520-9070-000</v>
          </cell>
          <cell r="E4329">
            <v>999</v>
          </cell>
          <cell r="F4329" t="str">
            <v>L2233D18A008</v>
          </cell>
          <cell r="G4329">
            <v>44</v>
          </cell>
          <cell r="H4329" t="str">
            <v>三目镜筒（光学显微镜的零件,将显微镜成像的光线导入到目镜，从而实现成像，原理是通过内部玻璃的反射折射,使得光线可以从三个目镜接口出射，材质为铁和玻璃.品牌Zeiss)</v>
          </cell>
          <cell r="I4329" t="str">
            <v>Binocular phototube 50/50, reversed</v>
          </cell>
          <cell r="J4329">
            <v>40021</v>
          </cell>
        </row>
        <row r="4329">
          <cell r="L4329" t="str">
            <v>个</v>
          </cell>
          <cell r="M4329" t="str">
            <v>千克</v>
          </cell>
        </row>
        <row r="4329">
          <cell r="O4329" t="str">
            <v>个</v>
          </cell>
        </row>
        <row r="4330">
          <cell r="A4330" t="str">
            <v>444132-9901-000</v>
          </cell>
          <cell r="B4330">
            <v>9002909090</v>
          </cell>
          <cell r="C4330" t="str">
            <v>目镜</v>
          </cell>
          <cell r="D4330" t="str">
            <v>4|3|显微镜用|已装配|Carl Zeiss|444132-9901-000</v>
          </cell>
          <cell r="E4330">
            <v>999</v>
          </cell>
          <cell r="F4330" t="str">
            <v>L2233D18A008</v>
          </cell>
          <cell r="G4330">
            <v>44</v>
          </cell>
          <cell r="H4330" t="str">
            <v>目镜（光学显微镜零件。已装配。放大倍数10x。品牌Zeiss）</v>
          </cell>
          <cell r="I4330" t="str">
            <v>Eyepiece PLS 10x/18 Br. Foc</v>
          </cell>
          <cell r="J4330">
            <v>40042</v>
          </cell>
        </row>
        <row r="4330">
          <cell r="L4330" t="str">
            <v>个</v>
          </cell>
          <cell r="M4330" t="str">
            <v>千克</v>
          </cell>
        </row>
        <row r="4330">
          <cell r="O4330" t="str">
            <v>个</v>
          </cell>
        </row>
        <row r="4331">
          <cell r="A4331" t="str">
            <v>435100-0000-000</v>
          </cell>
          <cell r="B4331">
            <v>9002909090</v>
          </cell>
          <cell r="C4331" t="str">
            <v>目镜</v>
          </cell>
          <cell r="D4331" t="str">
            <v>4|3|显微镜用|已装配|Carl Zeiss|435100-0000-000</v>
          </cell>
          <cell r="E4331">
            <v>999</v>
          </cell>
          <cell r="F4331" t="str">
            <v>L2233D18A008</v>
          </cell>
          <cell r="G4331">
            <v>44</v>
          </cell>
          <cell r="H4331" t="str">
            <v>三目镜筒（光学显微镜的零件,将显微镜成像的光线导入到目镜，从而实现成像，原理是通过内部玻璃的反射折射,使得光线可以从三个目镜接口出射，材质为铁和玻璃.品牌Zeiss)</v>
          </cell>
          <cell r="I4331" t="str">
            <v>Binoc Phototube Ergo Stereo 5-45</v>
          </cell>
          <cell r="J4331">
            <v>40046</v>
          </cell>
        </row>
        <row r="4331">
          <cell r="L4331" t="str">
            <v>个</v>
          </cell>
          <cell r="M4331" t="str">
            <v>千克</v>
          </cell>
        </row>
        <row r="4331">
          <cell r="O4331" t="str">
            <v>个</v>
          </cell>
        </row>
        <row r="4332">
          <cell r="A4332" t="str">
            <v>302952-0000-000</v>
          </cell>
          <cell r="B4332">
            <v>9002909090</v>
          </cell>
          <cell r="C4332" t="str">
            <v>目镜</v>
          </cell>
          <cell r="D4332" t="str">
            <v>4|3|显微镜用|已装配|Carl Zeiss|302952-0000-000</v>
          </cell>
          <cell r="E4332">
            <v>999</v>
          </cell>
          <cell r="F4332" t="str">
            <v>L2233D18A008</v>
          </cell>
          <cell r="G4332">
            <v>44</v>
          </cell>
          <cell r="H4332" t="str">
            <v>0度助手镜（手术显微镜的零件。主要材质是金属（铁的合金）和玻璃 （镜片），是装配好的镜片组。功能是从观察光路中分出一部分光至助手镜镜座，供助手观察用。品牌Zeiss）</v>
          </cell>
          <cell r="I4332" t="str">
            <v>Assistant's microscope 0°, non-variable, f=225mm</v>
          </cell>
          <cell r="J4332">
            <v>40072</v>
          </cell>
        </row>
        <row r="4332">
          <cell r="L4332" t="str">
            <v>个</v>
          </cell>
          <cell r="M4332" t="str">
            <v>千克</v>
          </cell>
        </row>
        <row r="4332">
          <cell r="O4332" t="str">
            <v>个</v>
          </cell>
        </row>
        <row r="4333">
          <cell r="A4333" t="str">
            <v>302681-9100-500</v>
          </cell>
          <cell r="B4333">
            <v>9002909090</v>
          </cell>
          <cell r="C4333" t="str">
            <v>目镜</v>
          </cell>
          <cell r="D4333" t="str">
            <v>4|3|显微镜用|已装配|Carl Zeiss|302681-9100-500</v>
          </cell>
          <cell r="E4333">
            <v>999</v>
          </cell>
          <cell r="F4333" t="str">
            <v>L2233D18A008</v>
          </cell>
          <cell r="G4333">
            <v>44</v>
          </cell>
          <cell r="H4333" t="str">
            <v>电动助手镜部件、观察及协助手术、Lumera 700 手术显微镜</v>
          </cell>
          <cell r="I4333" t="str">
            <v>SC ASSISTANT’S MICROSCOPE MOTORIZED</v>
          </cell>
          <cell r="J4333">
            <v>43901</v>
          </cell>
        </row>
        <row r="4333">
          <cell r="L4333" t="str">
            <v>个</v>
          </cell>
          <cell r="M4333" t="str">
            <v>千克</v>
          </cell>
        </row>
        <row r="4333">
          <cell r="O4333" t="str">
            <v>个</v>
          </cell>
        </row>
        <row r="4334">
          <cell r="A4334" t="str">
            <v>302624-9901-000</v>
          </cell>
          <cell r="B4334">
            <v>9002909090</v>
          </cell>
          <cell r="C4334" t="str">
            <v>目镜</v>
          </cell>
          <cell r="D4334" t="str">
            <v>4|3|显微镜用|已装配|Carl Zeiss|302624-9901-000</v>
          </cell>
          <cell r="E4334">
            <v>999</v>
          </cell>
          <cell r="F4334" t="str">
            <v>L2233D18A008</v>
          </cell>
          <cell r="G4334">
            <v>44</v>
          </cell>
          <cell r="H4334" t="str">
            <v>助手镜（手术显微镜的零件。主要材质是金属（铁的合金）和玻璃（镜片），是装配好的镜片组。功能是从观察光路中分出一部分光至助手镜镜座，供助手观察用。品牌Zeiss）</v>
          </cell>
          <cell r="I4334" t="str">
            <v>Assistant's microscope 8°, f=200mm</v>
          </cell>
          <cell r="J4334">
            <v>40102</v>
          </cell>
        </row>
        <row r="4334">
          <cell r="L4334" t="str">
            <v>个</v>
          </cell>
          <cell r="M4334" t="str">
            <v>千克</v>
          </cell>
        </row>
        <row r="4334">
          <cell r="O4334" t="str">
            <v>个</v>
          </cell>
        </row>
        <row r="4335">
          <cell r="A4335" t="str">
            <v>000000-2362-496</v>
          </cell>
          <cell r="B4335">
            <v>9002909090</v>
          </cell>
          <cell r="C4335" t="str">
            <v>电子目镜</v>
          </cell>
          <cell r="D4335" t="str">
            <v>4|3|体式显微镜观察立体图像用|已装配|Carl Zeiss|000000-2362-496</v>
          </cell>
          <cell r="E4335">
            <v>999</v>
          </cell>
          <cell r="F4335" t="str">
            <v>L2233D18A008</v>
          </cell>
          <cell r="G4335">
            <v>44</v>
          </cell>
          <cell r="H4335" t="str">
            <v>电子目镜：观察体式显微镜出来的立体图像</v>
          </cell>
          <cell r="I4335" t="str">
            <v>Digital Eyepiece</v>
          </cell>
          <cell r="J4335">
            <v>43804</v>
          </cell>
        </row>
        <row r="4335">
          <cell r="L4335" t="str">
            <v>个</v>
          </cell>
          <cell r="M4335" t="str">
            <v>千克</v>
          </cell>
        </row>
        <row r="4335">
          <cell r="O4335" t="str">
            <v>个</v>
          </cell>
        </row>
        <row r="4336">
          <cell r="A4336" t="str">
            <v>302603-9002-550</v>
          </cell>
          <cell r="B4336">
            <v>9002909090</v>
          </cell>
          <cell r="C4336" t="str">
            <v>助手镜</v>
          </cell>
          <cell r="D4336" t="str">
            <v>4|3|显微镜用|已装配|Carl Zeiss|302603-9002-550</v>
          </cell>
          <cell r="E4336">
            <v>999</v>
          </cell>
          <cell r="F4336" t="str">
            <v>L2233D18A008</v>
          </cell>
        </row>
        <row r="4336">
          <cell r="H4336" t="str">
            <v>无镜座的0度助手镜 ，功能用途： 助手镜 ， 原理：光学部件， 材质：金属、玻璃</v>
          </cell>
          <cell r="I4336" t="str">
            <v>SC ASSISTANT MICROSCOPE WITHOUY TUBE</v>
          </cell>
          <cell r="J4336">
            <v>43727</v>
          </cell>
        </row>
        <row r="4336">
          <cell r="L4336" t="str">
            <v>个</v>
          </cell>
          <cell r="M4336" t="str">
            <v>千克</v>
          </cell>
        </row>
        <row r="4336">
          <cell r="O4336" t="str">
            <v>个</v>
          </cell>
        </row>
        <row r="4337">
          <cell r="A4337" t="str">
            <v>444034-9000-000</v>
          </cell>
          <cell r="B4337">
            <v>9002909090</v>
          </cell>
          <cell r="C4337" t="str">
            <v>目镜</v>
          </cell>
          <cell r="D4337" t="str">
            <v>4|3|显微镜用|已装配|Carl Zeiss|444034-9000-000</v>
          </cell>
          <cell r="E4337">
            <v>999</v>
          </cell>
          <cell r="F4337" t="str">
            <v>L2233D18A008</v>
          </cell>
          <cell r="G4337">
            <v>44</v>
          </cell>
          <cell r="H4337" t="str">
            <v>目镜（光学显微镜零件，已装配。品牌Zeiss）</v>
          </cell>
          <cell r="I4337" t="str">
            <v>Eyepiece PL 10x/25 Br. Foc</v>
          </cell>
          <cell r="J4337">
            <v>40294</v>
          </cell>
        </row>
        <row r="4337">
          <cell r="L4337" t="str">
            <v>个</v>
          </cell>
          <cell r="M4337" t="str">
            <v>千克</v>
          </cell>
        </row>
        <row r="4337">
          <cell r="O4337" t="str">
            <v>个</v>
          </cell>
        </row>
        <row r="4338">
          <cell r="A4338" t="str">
            <v>000000-1104-296</v>
          </cell>
          <cell r="B4338">
            <v>9002909090</v>
          </cell>
          <cell r="C4338" t="str">
            <v>目镜</v>
          </cell>
          <cell r="D4338" t="str">
            <v>4|3|显微镜用|已装配|Carl Zeiss|000000-1104-296</v>
          </cell>
          <cell r="E4338">
            <v>999</v>
          </cell>
          <cell r="F4338" t="str">
            <v>L2233D18A008</v>
          </cell>
          <cell r="G4338">
            <v>44</v>
          </cell>
          <cell r="H4338" t="str">
            <v>双目镜筒</v>
          </cell>
          <cell r="I4338" t="str">
            <v>Binoc Phototube Ergo 20/23 hght adj 50mm</v>
          </cell>
          <cell r="J4338">
            <v>0</v>
          </cell>
        </row>
        <row r="4338">
          <cell r="L4338" t="str">
            <v>个</v>
          </cell>
          <cell r="M4338" t="str">
            <v>千克</v>
          </cell>
        </row>
        <row r="4338">
          <cell r="O4338" t="str">
            <v>个</v>
          </cell>
        </row>
        <row r="4339">
          <cell r="A4339" t="str">
            <v>444054-9000-000</v>
          </cell>
          <cell r="B4339">
            <v>9002909090</v>
          </cell>
          <cell r="C4339" t="str">
            <v>目镜</v>
          </cell>
          <cell r="D4339" t="str">
            <v>4|3|显微镜用|已装配|Carl Zeiss|444054-9000-000</v>
          </cell>
          <cell r="E4339">
            <v>999</v>
          </cell>
          <cell r="F4339" t="str">
            <v>L2233D18A008</v>
          </cell>
          <cell r="G4339">
            <v>44</v>
          </cell>
          <cell r="H4339" t="str">
            <v>目镜（已装配,用于手术显微镜镜筒用,品牌:Carl Zeiss)  </v>
          </cell>
          <cell r="I4339" t="str">
            <v>Eyepiece PL 16x/16 Br. foc</v>
          </cell>
          <cell r="J4339">
            <v>0</v>
          </cell>
        </row>
        <row r="4339">
          <cell r="L4339" t="str">
            <v>个</v>
          </cell>
          <cell r="M4339" t="str">
            <v>千克</v>
          </cell>
        </row>
        <row r="4339">
          <cell r="O4339" t="str">
            <v>个</v>
          </cell>
        </row>
        <row r="4340">
          <cell r="A4340" t="str">
            <v>444036-9000-000</v>
          </cell>
          <cell r="B4340">
            <v>9002909090</v>
          </cell>
          <cell r="C4340" t="str">
            <v>目镜</v>
          </cell>
          <cell r="D4340" t="str">
            <v>4|3|显微镜用|已装配|Carl Zeiss|444036-9000-000</v>
          </cell>
          <cell r="E4340">
            <v>999</v>
          </cell>
          <cell r="F4340" t="str">
            <v>L2233D18A008</v>
          </cell>
          <cell r="G4340">
            <v>44</v>
          </cell>
          <cell r="H4340" t="str">
            <v>目镜（用来观察样品，塑料+玻璃）</v>
          </cell>
          <cell r="I4340" t="str">
            <v>Eyepiece PL 10x/23 Br foc</v>
          </cell>
          <cell r="J4340">
            <v>0</v>
          </cell>
        </row>
        <row r="4340">
          <cell r="L4340" t="str">
            <v>个</v>
          </cell>
          <cell r="M4340" t="str">
            <v>千克</v>
          </cell>
        </row>
        <row r="4340">
          <cell r="O4340" t="str">
            <v>个</v>
          </cell>
        </row>
        <row r="4341">
          <cell r="A4341" t="str">
            <v>000000-1023-184</v>
          </cell>
          <cell r="B4341">
            <v>9002909090</v>
          </cell>
          <cell r="C4341" t="str">
            <v>目镜</v>
          </cell>
          <cell r="D4341" t="str">
            <v>4|3|显微镜用|已装配|Carl Zeiss|000000-1023-184</v>
          </cell>
          <cell r="E4341">
            <v>999</v>
          </cell>
          <cell r="F4341" t="str">
            <v>L2233D18A008</v>
          </cell>
          <cell r="G4341">
            <v>44</v>
          </cell>
          <cell r="H4341" t="str">
            <v>显微镜的10倍目镜，也是整个显微镜成像光路的一部分，该部件有光学镜片、固定支承这些镜片的金属筒以及胶圈等零部件</v>
          </cell>
          <cell r="I4341" t="str">
            <v>Weitwinkel-Steckokular 10x mit Strichplatte "Format" zusammenmontiert</v>
          </cell>
          <cell r="J4341">
            <v>40738</v>
          </cell>
        </row>
        <row r="4341">
          <cell r="L4341" t="str">
            <v>个</v>
          </cell>
          <cell r="M4341" t="str">
            <v>千克</v>
          </cell>
        </row>
        <row r="4341">
          <cell r="O4341" t="str">
            <v>个</v>
          </cell>
        </row>
        <row r="4342">
          <cell r="A4342" t="str">
            <v>000000-1470-863</v>
          </cell>
          <cell r="B4342">
            <v>9002909090</v>
          </cell>
          <cell r="C4342" t="str">
            <v>目镜</v>
          </cell>
          <cell r="D4342" t="str">
            <v>4|3|显微镜用|已装配|Carl Zeiss|000000-1470-863</v>
          </cell>
          <cell r="E4342">
            <v>999</v>
          </cell>
          <cell r="F4342" t="str">
            <v>L2233D18A008</v>
          </cell>
          <cell r="G4342">
            <v>44</v>
          </cell>
          <cell r="H4342" t="str">
            <v>目镜（已装配,用于手术显微镜镜筒用,品牌:Carl Zeiss)  </v>
          </cell>
          <cell r="I4342" t="str">
            <v>ACCENTO eyeplece with data display and cable</v>
          </cell>
          <cell r="J4342">
            <v>0</v>
          </cell>
        </row>
        <row r="4342">
          <cell r="L4342" t="str">
            <v>个</v>
          </cell>
          <cell r="M4342" t="str">
            <v>千克</v>
          </cell>
        </row>
        <row r="4342">
          <cell r="O4342" t="str">
            <v>个</v>
          </cell>
        </row>
        <row r="4343">
          <cell r="A4343" t="str">
            <v>435107-0000-000</v>
          </cell>
          <cell r="B4343">
            <v>9002909090</v>
          </cell>
          <cell r="C4343" t="str">
            <v>目镜</v>
          </cell>
          <cell r="D4343" t="str">
            <v>4|3|显微镜用|已装配|Carl Zeiss|435107-0000-000</v>
          </cell>
          <cell r="E4343">
            <v>999</v>
          </cell>
          <cell r="F4343" t="str">
            <v>L2233D18A008</v>
          </cell>
          <cell r="G4343">
            <v>44</v>
          </cell>
          <cell r="H4343" t="str">
            <v>目镜（已装配,用于手术显微镜镜筒用,品牌:Carl Zeiss)  </v>
          </cell>
          <cell r="I4343" t="str">
            <v>BINOCULAR PHOTOTUBE S 20</v>
          </cell>
          <cell r="J4343">
            <v>0</v>
          </cell>
        </row>
        <row r="4343">
          <cell r="L4343" t="str">
            <v>个</v>
          </cell>
          <cell r="M4343" t="str">
            <v>千克</v>
          </cell>
        </row>
        <row r="4343">
          <cell r="O4343" t="str">
            <v>个</v>
          </cell>
        </row>
        <row r="4344">
          <cell r="A4344" t="str">
            <v>000000-1139-803</v>
          </cell>
          <cell r="B4344">
            <v>9002909090</v>
          </cell>
          <cell r="C4344" t="str">
            <v>目镜</v>
          </cell>
          <cell r="D4344" t="str">
            <v>4|3|显微镜用|已装配|Carl Zeiss|000000-1139-803</v>
          </cell>
          <cell r="E4344">
            <v>999</v>
          </cell>
          <cell r="F4344" t="str">
            <v>L2233D18A008</v>
          </cell>
          <cell r="G4344">
            <v>44</v>
          </cell>
          <cell r="H4344" t="str">
            <v>立体助手镜(三关节可各自旋转360度而始终保持光路同轴，铝合金，用于手术显微镜助手观察进行显微外科手术。)</v>
          </cell>
          <cell r="I4344" t="str">
            <v>Stereo coobservation tube in exchange</v>
          </cell>
          <cell r="J4344">
            <v>0</v>
          </cell>
        </row>
        <row r="4344">
          <cell r="L4344" t="str">
            <v>个</v>
          </cell>
          <cell r="M4344" t="str">
            <v>千克</v>
          </cell>
        </row>
        <row r="4344">
          <cell r="O4344" t="str">
            <v>个</v>
          </cell>
        </row>
        <row r="4345">
          <cell r="A4345" t="str">
            <v>415500-1501-000</v>
          </cell>
          <cell r="B4345">
            <v>9002909090</v>
          </cell>
          <cell r="C4345" t="str">
            <v>目镜</v>
          </cell>
          <cell r="D4345" t="str">
            <v>4|3|显微镜用|已装配|Carl Zeiss|415500-1501-000</v>
          </cell>
          <cell r="E4345">
            <v>999</v>
          </cell>
          <cell r="F4345" t="str">
            <v>L2233D18A008</v>
          </cell>
          <cell r="G4345">
            <v>44</v>
          </cell>
          <cell r="H4345" t="str">
            <v>目镜（已装配,用于手术显微镜镜筒用,品牌:Carl Zeiss)  </v>
          </cell>
          <cell r="I4345" t="str">
            <v>EYEPIECE 10*/20 BR.FOC,FOR FRLMO</v>
          </cell>
          <cell r="J4345">
            <v>41211</v>
          </cell>
        </row>
        <row r="4345">
          <cell r="L4345" t="str">
            <v>个</v>
          </cell>
          <cell r="M4345" t="str">
            <v>千克</v>
          </cell>
        </row>
        <row r="4345">
          <cell r="O4345" t="str">
            <v>个</v>
          </cell>
        </row>
        <row r="4346">
          <cell r="A4346" t="str">
            <v>425520-9020-000</v>
          </cell>
          <cell r="B4346">
            <v>9002909090</v>
          </cell>
          <cell r="C4346" t="str">
            <v>目镜</v>
          </cell>
          <cell r="D4346" t="str">
            <v>4|3|显微镜用|已装配|Carl Zeiss|425520-9020-000</v>
          </cell>
          <cell r="E4346">
            <v>999</v>
          </cell>
          <cell r="F4346" t="str">
            <v>L2233D18A008</v>
          </cell>
          <cell r="G4346">
            <v>44</v>
          </cell>
          <cell r="H4346" t="str">
            <v>三目观察筒  整体是金属的材质 镜筒内有光学部件  作用是用来观察样品</v>
          </cell>
          <cell r="I4346" t="str">
            <v>BINOCULAR PHOTOTUBE 30/23</v>
          </cell>
          <cell r="J4346">
            <v>41289</v>
          </cell>
        </row>
        <row r="4346">
          <cell r="L4346" t="str">
            <v>个</v>
          </cell>
          <cell r="M4346" t="str">
            <v>千克</v>
          </cell>
        </row>
        <row r="4346">
          <cell r="O4346" t="str">
            <v>个</v>
          </cell>
        </row>
        <row r="4347">
          <cell r="A4347" t="str">
            <v>425520-9040-000</v>
          </cell>
          <cell r="B4347">
            <v>9002909090</v>
          </cell>
          <cell r="C4347" t="str">
            <v>三目观察筒</v>
          </cell>
          <cell r="D4347" t="str">
            <v>4|3|显微镜用|已装配|Carl Zeiss|425520-9040-000</v>
          </cell>
          <cell r="E4347">
            <v>999</v>
          </cell>
          <cell r="F4347" t="str">
            <v>L2233D18A008</v>
          </cell>
          <cell r="G4347">
            <v>44</v>
          </cell>
          <cell r="H4347" t="str">
            <v>人体工程学可调三目观察筒5-30°/23 (100:0/0:100)：分光成像</v>
          </cell>
          <cell r="I4347" t="str">
            <v>Binocular Ergophototube 5-30°/23 (100:0/0:100), upright image</v>
          </cell>
          <cell r="J4347">
            <v>43770</v>
          </cell>
        </row>
        <row r="4347">
          <cell r="L4347" t="str">
            <v>个</v>
          </cell>
          <cell r="M4347" t="str">
            <v>千克</v>
          </cell>
        </row>
        <row r="4347">
          <cell r="O4347" t="str">
            <v>个</v>
          </cell>
        </row>
        <row r="4348">
          <cell r="A4348" t="str">
            <v>428106-9020-000</v>
          </cell>
          <cell r="B4348">
            <v>9002909090</v>
          </cell>
          <cell r="C4348" t="str">
            <v>目镜</v>
          </cell>
          <cell r="D4348" t="str">
            <v>4|3|显微镜用|已装配|Carl Zeiss|428106-9020-000</v>
          </cell>
          <cell r="E4348">
            <v>999</v>
          </cell>
          <cell r="F4348" t="str">
            <v>L2233D18A008</v>
          </cell>
          <cell r="G4348">
            <v>44</v>
          </cell>
          <cell r="H4348" t="str">
            <v>LAB A1用消除偏光观察筒（消除偏光，观察样本）</v>
          </cell>
          <cell r="I4348" t="str">
            <v>quartz depolarizer to be screwed into tubes axio lab,a</v>
          </cell>
          <cell r="J4348">
            <v>43766</v>
          </cell>
        </row>
        <row r="4348">
          <cell r="L4348" t="str">
            <v>个</v>
          </cell>
          <cell r="M4348" t="str">
            <v>千克</v>
          </cell>
        </row>
        <row r="4348">
          <cell r="O4348" t="str">
            <v>个</v>
          </cell>
        </row>
        <row r="4349">
          <cell r="A4349" t="str">
            <v>425522-9030-000</v>
          </cell>
          <cell r="B4349">
            <v>9002909090</v>
          </cell>
          <cell r="C4349" t="str">
            <v>目镜</v>
          </cell>
          <cell r="D4349" t="str">
            <v>4|3|显微镜用|已装配|Carl Zeiss|425522-9030-000</v>
          </cell>
          <cell r="E4349">
            <v>999</v>
          </cell>
          <cell r="F4349" t="str">
            <v>L2233D18A008</v>
          </cell>
          <cell r="G4349">
            <v>44</v>
          </cell>
          <cell r="H4349" t="str">
            <v>人体工程学三目观察筒8-38°/20</v>
          </cell>
          <cell r="I4349" t="str">
            <v>Binocular Ergophototube 8-38°/20 (50:50), reversed image  </v>
          </cell>
          <cell r="J4349">
            <v>43600</v>
          </cell>
        </row>
        <row r="4349">
          <cell r="L4349" t="str">
            <v>个</v>
          </cell>
          <cell r="M4349" t="str">
            <v>千克</v>
          </cell>
        </row>
        <row r="4349">
          <cell r="O4349" t="str">
            <v>个</v>
          </cell>
        </row>
        <row r="4350">
          <cell r="A4350" t="str">
            <v>000000-1315-495</v>
          </cell>
          <cell r="B4350">
            <v>9002909090</v>
          </cell>
          <cell r="C4350" t="str">
            <v>目镜</v>
          </cell>
          <cell r="D4350" t="str">
            <v>4|3|显微镜用|已装配|Carl Zeiss|000000-1315-495</v>
          </cell>
          <cell r="E4350">
            <v>999</v>
          </cell>
          <cell r="F4350" t="str">
            <v>L2233D18A008</v>
          </cell>
          <cell r="G4350">
            <v>44</v>
          </cell>
          <cell r="H4350" t="str">
            <v>目镜（已装配,用于手术显微镜镜筒用,品牌:Carl Zeiss)  </v>
          </cell>
          <cell r="I4350" t="str">
            <v>Ocular insertable 10x, con reticulo </v>
          </cell>
          <cell r="J4350">
            <v>41359</v>
          </cell>
        </row>
        <row r="4350">
          <cell r="L4350" t="str">
            <v>个</v>
          </cell>
          <cell r="M4350" t="str">
            <v>千克</v>
          </cell>
        </row>
        <row r="4350">
          <cell r="O4350" t="str">
            <v>个</v>
          </cell>
        </row>
        <row r="4351">
          <cell r="A4351" t="str">
            <v>435104-0000-000</v>
          </cell>
          <cell r="B4351">
            <v>9002909090</v>
          </cell>
          <cell r="C4351" t="str">
            <v>目镜</v>
          </cell>
          <cell r="D4351" t="str">
            <v>4|3|显微镜用|已装配|Carl Zeiss|435104-0000-000</v>
          </cell>
          <cell r="E4351">
            <v>999</v>
          </cell>
          <cell r="F4351" t="str">
            <v>L2233D18A008</v>
          </cell>
          <cell r="G4351">
            <v>44</v>
          </cell>
          <cell r="H4351" t="str">
            <v>双目观察筒,内部是光学的棱镜组合而成</v>
          </cell>
          <cell r="I4351" t="str">
            <v>BINOC TUBE S 20</v>
          </cell>
          <cell r="J4351">
            <v>41359</v>
          </cell>
        </row>
        <row r="4351">
          <cell r="L4351" t="str">
            <v>个</v>
          </cell>
          <cell r="M4351" t="str">
            <v>千克</v>
          </cell>
        </row>
        <row r="4351">
          <cell r="O4351" t="str">
            <v>个</v>
          </cell>
        </row>
        <row r="4352">
          <cell r="A4352" t="str">
            <v>000000-1474-919</v>
          </cell>
          <cell r="B4352">
            <v>9002909090</v>
          </cell>
          <cell r="C4352" t="str">
            <v>目镜</v>
          </cell>
          <cell r="D4352" t="str">
            <v>4|3|显微镜用|已装配|Carl Zeiss|000000-1474-919</v>
          </cell>
          <cell r="E4352">
            <v>999</v>
          </cell>
          <cell r="F4352" t="str">
            <v>L2233D18A008</v>
          </cell>
          <cell r="G4352">
            <v>44</v>
          </cell>
          <cell r="H4352" t="str">
            <v>镜片组，功能是传输激光，原理为通过多组镜片将发散的激光合成平行光，材质为金属和镜片</v>
          </cell>
          <cell r="I4352" t="str">
            <v>pupil mapping optic </v>
          </cell>
          <cell r="J4352">
            <v>41397</v>
          </cell>
        </row>
        <row r="4352">
          <cell r="L4352" t="str">
            <v>个</v>
          </cell>
          <cell r="M4352" t="str">
            <v>千克</v>
          </cell>
        </row>
        <row r="4352">
          <cell r="O4352" t="str">
            <v>个</v>
          </cell>
        </row>
        <row r="4353">
          <cell r="A4353" t="str">
            <v>425520-9010-000</v>
          </cell>
          <cell r="B4353">
            <v>9002909090</v>
          </cell>
          <cell r="C4353" t="str">
            <v>目镜</v>
          </cell>
          <cell r="D4353" t="str">
            <v>4|3|显微镜用|已装配|Carl Zeiss|425520-9010-000</v>
          </cell>
          <cell r="E4353">
            <v>999</v>
          </cell>
          <cell r="F4353" t="str">
            <v>L2233D18A008</v>
          </cell>
          <cell r="G4353">
            <v>44</v>
          </cell>
          <cell r="H4353" t="str">
            <v>双目观察筒,内部是光学的棱镜组合而成</v>
          </cell>
          <cell r="I4353" t="str">
            <v>binocular phototube30°/23(50:50),reversed image</v>
          </cell>
          <cell r="J4353">
            <v>41501</v>
          </cell>
        </row>
        <row r="4353">
          <cell r="L4353" t="str">
            <v>个</v>
          </cell>
          <cell r="M4353" t="str">
            <v>千克</v>
          </cell>
        </row>
        <row r="4353">
          <cell r="O4353" t="str">
            <v>个</v>
          </cell>
        </row>
        <row r="4354">
          <cell r="A4354" t="str">
            <v>425537-0000-000</v>
          </cell>
          <cell r="B4354">
            <v>9002909090</v>
          </cell>
          <cell r="C4354" t="str">
            <v>目镜</v>
          </cell>
          <cell r="D4354" t="str">
            <v>4|3|显微镜用|已装配|Carl Zeiss|425537-0000-000</v>
          </cell>
          <cell r="E4354">
            <v>999</v>
          </cell>
          <cell r="F4354" t="str">
            <v>L2233D18A008</v>
          </cell>
          <cell r="G4354">
            <v>44</v>
          </cell>
          <cell r="H4354" t="str">
            <v>双目镜筒，用于观察</v>
          </cell>
          <cell r="I4354" t="str">
            <v>BINOCULAR TUBE</v>
          </cell>
          <cell r="J4354">
            <v>41555</v>
          </cell>
        </row>
        <row r="4354">
          <cell r="L4354" t="str">
            <v>个</v>
          </cell>
          <cell r="M4354" t="str">
            <v>千克</v>
          </cell>
        </row>
        <row r="4354">
          <cell r="O4354" t="str">
            <v>个</v>
          </cell>
        </row>
        <row r="4355">
          <cell r="A4355" t="str">
            <v>000000-1023-188</v>
          </cell>
          <cell r="B4355">
            <v>9002909090</v>
          </cell>
          <cell r="C4355" t="str">
            <v>目镜</v>
          </cell>
          <cell r="D4355" t="str">
            <v>4|3|显微镜用|已装配|Carl Zeiss|000000-1023-188</v>
          </cell>
          <cell r="E4355">
            <v>999</v>
          </cell>
          <cell r="F4355" t="str">
            <v>L2233D18A008</v>
          </cell>
          <cell r="G4355">
            <v>44</v>
          </cell>
          <cell r="H4355" t="str">
            <v>12.5倍广角目镜，显微镜观测端镜组，用于放大光路中的实相便于使用者观察，金属和玻璃组成，用于zeiss目前在产的所有手术显微镜</v>
          </cell>
          <cell r="I4355" t="str">
            <v>12.5x PUSH-IN,WIDEFIELD EYEPIECE</v>
          </cell>
          <cell r="J4355">
            <v>41719</v>
          </cell>
        </row>
        <row r="4355">
          <cell r="L4355" t="str">
            <v>个</v>
          </cell>
          <cell r="M4355" t="str">
            <v>千克</v>
          </cell>
        </row>
        <row r="4355">
          <cell r="O4355" t="str">
            <v>个</v>
          </cell>
        </row>
        <row r="4356">
          <cell r="A4356" t="str">
            <v>425523-9020-000</v>
          </cell>
          <cell r="B4356">
            <v>9002909090</v>
          </cell>
          <cell r="C4356" t="str">
            <v>目镜</v>
          </cell>
          <cell r="D4356" t="str">
            <v>4|3|显微镜用|已装配|Carl Zeiss|425523-9020-000</v>
          </cell>
          <cell r="E4356">
            <v>999</v>
          </cell>
          <cell r="F4356" t="str">
            <v>L2233D18A008</v>
          </cell>
          <cell r="G4356">
            <v>44</v>
          </cell>
          <cell r="H4356" t="str">
            <v>三目观察筒</v>
          </cell>
          <cell r="I4356" t="str">
            <v>BINOC PHOTOTUBE 45/23(50：50)PORTL</v>
          </cell>
          <cell r="J4356">
            <v>41739</v>
          </cell>
        </row>
        <row r="4356">
          <cell r="L4356" t="str">
            <v>个</v>
          </cell>
          <cell r="M4356" t="str">
            <v>千克</v>
          </cell>
        </row>
        <row r="4356">
          <cell r="O4356" t="str">
            <v>个</v>
          </cell>
        </row>
        <row r="4357">
          <cell r="A4357" t="str">
            <v>319770-9055-000</v>
          </cell>
          <cell r="B4357">
            <v>9002909090</v>
          </cell>
          <cell r="C4357" t="str">
            <v>目镜</v>
          </cell>
          <cell r="D4357" t="str">
            <v>4|3|显微镜用|已装配|Carl Zeiss|319770-9055-000</v>
          </cell>
          <cell r="E4357">
            <v>999</v>
          </cell>
          <cell r="F4357" t="str">
            <v>L2233D18A008</v>
          </cell>
          <cell r="G4357">
            <v>44</v>
          </cell>
          <cell r="H4357" t="str">
            <v>带标线的目镜</v>
          </cell>
          <cell r="I4357" t="str">
            <v>Eyepiece 10x for fundus camera</v>
          </cell>
          <cell r="J4357">
            <v>41751</v>
          </cell>
        </row>
        <row r="4357">
          <cell r="L4357" t="str">
            <v>个</v>
          </cell>
          <cell r="M4357" t="str">
            <v>千克</v>
          </cell>
        </row>
        <row r="4357">
          <cell r="O4357" t="str">
            <v>个</v>
          </cell>
        </row>
        <row r="4358">
          <cell r="A4358" t="str">
            <v>452915-0000-905</v>
          </cell>
          <cell r="B4358">
            <v>9002909090</v>
          </cell>
          <cell r="C4358" t="str">
            <v>目镜</v>
          </cell>
          <cell r="D4358" t="str">
            <v>4|3|显微镜用|已装配|Carl Zeiss|452915-0000-905</v>
          </cell>
          <cell r="E4358">
            <v>999</v>
          </cell>
          <cell r="F4358" t="str">
            <v>L2233D18A008</v>
          </cell>
          <cell r="G4358">
            <v>44</v>
          </cell>
          <cell r="H4358" t="str">
            <v>显微镜校准用可调节目镜</v>
          </cell>
          <cell r="I4358" t="str">
            <v>Adjusting eyepiece</v>
          </cell>
          <cell r="J4358">
            <v>41823</v>
          </cell>
        </row>
        <row r="4358">
          <cell r="L4358" t="str">
            <v>个</v>
          </cell>
          <cell r="M4358" t="str">
            <v>千克</v>
          </cell>
        </row>
        <row r="4358">
          <cell r="O4358" t="str">
            <v>个</v>
          </cell>
        </row>
        <row r="4359">
          <cell r="A4359" t="str">
            <v>444038-9000-000</v>
          </cell>
          <cell r="B4359">
            <v>9002909090</v>
          </cell>
          <cell r="C4359" t="str">
            <v>目镜</v>
          </cell>
          <cell r="D4359" t="str">
            <v>4|3|显微镜用|已装配|Carl Zeiss|444038-9000-000</v>
          </cell>
          <cell r="E4359">
            <v>999</v>
          </cell>
          <cell r="F4359" t="str">
            <v>L2233D18A008</v>
          </cell>
          <cell r="G4359">
            <v>44</v>
          </cell>
          <cell r="H4359" t="str">
            <v>目镜</v>
          </cell>
          <cell r="I4359" t="str">
            <v>Eyeplece PL 10x/23 BC.foc.Pol with crossline graticule</v>
          </cell>
          <cell r="J4359">
            <v>42020</v>
          </cell>
        </row>
        <row r="4359">
          <cell r="L4359" t="str">
            <v>个</v>
          </cell>
          <cell r="M4359" t="str">
            <v>千克</v>
          </cell>
        </row>
        <row r="4359">
          <cell r="O4359" t="str">
            <v>个</v>
          </cell>
        </row>
        <row r="4360">
          <cell r="A4360" t="str">
            <v>000000-1023-186</v>
          </cell>
          <cell r="B4360">
            <v>9002909090</v>
          </cell>
          <cell r="C4360" t="str">
            <v>目镜</v>
          </cell>
          <cell r="D4360" t="str">
            <v>4|3|显微镜用|已装配|Carl Zeiss|000000-1023-186</v>
          </cell>
          <cell r="E4360">
            <v>999</v>
          </cell>
          <cell r="F4360" t="str">
            <v>L2233D18A008</v>
          </cell>
          <cell r="G4360">
            <v>44</v>
          </cell>
          <cell r="H4360" t="str">
            <v>12.5倍目镜</v>
          </cell>
          <cell r="I4360" t="str">
            <v>12.5x push-in widefield,eyepiece  </v>
          </cell>
          <cell r="J4360">
            <v>42201</v>
          </cell>
        </row>
        <row r="4360">
          <cell r="L4360" t="str">
            <v>个</v>
          </cell>
          <cell r="M4360" t="str">
            <v>千克</v>
          </cell>
        </row>
        <row r="4360">
          <cell r="O4360" t="str">
            <v>个</v>
          </cell>
        </row>
        <row r="4361">
          <cell r="A4361" t="str">
            <v>000000-1211-109</v>
          </cell>
          <cell r="B4361">
            <v>9002909090</v>
          </cell>
          <cell r="C4361" t="str">
            <v>目镜</v>
          </cell>
          <cell r="D4361" t="str">
            <v>4|3|显微镜用|已装配|Carl Zeiss|000000-1211-109</v>
          </cell>
          <cell r="E4361">
            <v>999</v>
          </cell>
          <cell r="F4361" t="str">
            <v>L2233D18A008</v>
          </cell>
          <cell r="G4361">
            <v>44</v>
          </cell>
          <cell r="H4361" t="str">
            <v>Mel80上的带十字刻度的显微镜目镜</v>
          </cell>
          <cell r="I4361" t="str">
            <v>OPMI ocular with crosshairs</v>
          </cell>
          <cell r="J4361">
            <v>42209</v>
          </cell>
        </row>
        <row r="4361">
          <cell r="L4361" t="str">
            <v>个</v>
          </cell>
          <cell r="M4361" t="str">
            <v>千克</v>
          </cell>
        </row>
        <row r="4361">
          <cell r="O4361" t="str">
            <v>个</v>
          </cell>
        </row>
        <row r="4362">
          <cell r="A4362" t="str">
            <v>455025-0000-000</v>
          </cell>
          <cell r="B4362">
            <v>9002909090</v>
          </cell>
          <cell r="C4362" t="str">
            <v>目镜</v>
          </cell>
          <cell r="D4362" t="str">
            <v>4|3|显微镜用|已装配|Carl Zeiss|455025-0000-000</v>
          </cell>
          <cell r="E4362">
            <v>999</v>
          </cell>
          <cell r="F4362" t="str">
            <v>L2233D18A008</v>
          </cell>
          <cell r="G4362">
            <v>44</v>
          </cell>
          <cell r="H4362" t="str">
            <v>前置镜组 0.3x FWD 287mm</v>
          </cell>
          <cell r="I4362" t="str">
            <v>Front lens system 0.3x FWD 287mm</v>
          </cell>
          <cell r="J4362">
            <v>42261</v>
          </cell>
        </row>
        <row r="4362">
          <cell r="L4362" t="str">
            <v>个</v>
          </cell>
          <cell r="M4362" t="str">
            <v>千克</v>
          </cell>
        </row>
        <row r="4362">
          <cell r="O4362" t="str">
            <v>个</v>
          </cell>
        </row>
        <row r="4363">
          <cell r="A4363" t="str">
            <v>455029-9901-000</v>
          </cell>
          <cell r="B4363">
            <v>9002909090</v>
          </cell>
          <cell r="C4363" t="str">
            <v>目镜</v>
          </cell>
          <cell r="D4363" t="str">
            <v>4|3|显微镜用|已装配|Carl Zeiss|455029-9901-000</v>
          </cell>
          <cell r="E4363">
            <v>999</v>
          </cell>
          <cell r="F4363" t="str">
            <v>L2233D18A008</v>
          </cell>
          <cell r="G4363">
            <v>44</v>
          </cell>
          <cell r="H4363" t="str">
            <v>可变前置镜组0.3x-0.5x FWD</v>
          </cell>
          <cell r="I4363" t="str">
            <v>Vario front lens system 0.3x-0.5x FWD </v>
          </cell>
          <cell r="J4363">
            <v>42261</v>
          </cell>
        </row>
        <row r="4363">
          <cell r="L4363" t="str">
            <v>个</v>
          </cell>
          <cell r="M4363" t="str">
            <v>千克</v>
          </cell>
        </row>
        <row r="4363">
          <cell r="O4363" t="str">
            <v>个</v>
          </cell>
        </row>
        <row r="4364">
          <cell r="A4364" t="str">
            <v>319770-9110-000</v>
          </cell>
          <cell r="B4364">
            <v>9002909090</v>
          </cell>
          <cell r="C4364" t="str">
            <v>目镜</v>
          </cell>
          <cell r="D4364" t="str">
            <v>4|3|显微镜用|已装配|Carl Zeiss|319770-9110-000</v>
          </cell>
          <cell r="E4364">
            <v>999</v>
          </cell>
          <cell r="F4364" t="str">
            <v>L2233D18A008</v>
          </cell>
          <cell r="G4364">
            <v>44</v>
          </cell>
          <cell r="H4364" t="str">
            <v>目镜</v>
          </cell>
          <cell r="I4364" t="str">
            <v>10x eyepiece，high eyepoint</v>
          </cell>
          <cell r="J4364">
            <v>42481</v>
          </cell>
        </row>
        <row r="4364">
          <cell r="L4364" t="str">
            <v>个</v>
          </cell>
          <cell r="M4364" t="str">
            <v>千克</v>
          </cell>
        </row>
        <row r="4364">
          <cell r="O4364" t="str">
            <v>个</v>
          </cell>
        </row>
        <row r="4365">
          <cell r="A4365" t="str">
            <v>444232-9904-000</v>
          </cell>
          <cell r="B4365">
            <v>9002909090</v>
          </cell>
          <cell r="C4365" t="str">
            <v>目镜</v>
          </cell>
          <cell r="D4365" t="str">
            <v>4|3|显微镜用|已装配|Carl Zeiss|444232-9904-000</v>
          </cell>
          <cell r="E4365">
            <v>999</v>
          </cell>
          <cell r="F4365" t="str">
            <v>L2233D18A008</v>
          </cell>
          <cell r="G4365">
            <v>44</v>
          </cell>
          <cell r="H4365" t="str">
            <v>目镜</v>
          </cell>
          <cell r="I4365" t="str">
            <v>Eyepiece E-PL 10x/20 Br.foc.</v>
          </cell>
          <cell r="J4365">
            <v>42549</v>
          </cell>
        </row>
        <row r="4365">
          <cell r="L4365" t="str">
            <v>个</v>
          </cell>
          <cell r="M4365" t="str">
            <v>千克</v>
          </cell>
        </row>
        <row r="4365">
          <cell r="O4365" t="str">
            <v>个</v>
          </cell>
        </row>
        <row r="4366">
          <cell r="A4366" t="str">
            <v>425512-0000-000</v>
          </cell>
          <cell r="B4366">
            <v>9002909090</v>
          </cell>
          <cell r="C4366" t="str">
            <v>目镜</v>
          </cell>
          <cell r="D4366" t="str">
            <v>4|3|显微镜用|已装配|Carl Zeiss|425512-0000-000</v>
          </cell>
          <cell r="E4366">
            <v>999</v>
          </cell>
          <cell r="F4366" t="str">
            <v>L2233D18A008</v>
          </cell>
          <cell r="G4366">
            <v>44</v>
          </cell>
          <cell r="H4366" t="str">
            <v>目镜</v>
          </cell>
          <cell r="I4366" t="str">
            <v>Binocular Ergophototube 20°/23 (100:0/0:100), reversed image</v>
          </cell>
          <cell r="J4366">
            <v>42551</v>
          </cell>
        </row>
        <row r="4366">
          <cell r="L4366" t="str">
            <v>个</v>
          </cell>
          <cell r="M4366" t="str">
            <v>千克</v>
          </cell>
        </row>
        <row r="4366">
          <cell r="O4366" t="str">
            <v>个</v>
          </cell>
        </row>
        <row r="4367">
          <cell r="A4367" t="str">
            <v>415500-1402-000</v>
          </cell>
          <cell r="B4367">
            <v>9002909090</v>
          </cell>
          <cell r="C4367" t="str">
            <v>目镜</v>
          </cell>
          <cell r="D4367" t="str">
            <v>4|3|显微镜用|已装配|Carl Zeiss|415500-1402-000</v>
          </cell>
          <cell r="E4367">
            <v>999</v>
          </cell>
          <cell r="F4367" t="str">
            <v>L2233D18A008</v>
          </cell>
          <cell r="G4367">
            <v>44</v>
          </cell>
          <cell r="H4367" t="str">
            <v>带拍摄系统目镜筒</v>
          </cell>
          <cell r="I4367" t="str">
            <v>Tube PS 30/20 int. cam</v>
          </cell>
          <cell r="J4367">
            <v>42621</v>
          </cell>
        </row>
        <row r="4367">
          <cell r="L4367" t="str">
            <v>个</v>
          </cell>
          <cell r="M4367" t="str">
            <v>千克</v>
          </cell>
        </row>
        <row r="4367">
          <cell r="O4367" t="str">
            <v>个</v>
          </cell>
        </row>
        <row r="4368">
          <cell r="A4368" t="str">
            <v>302603-9002-000</v>
          </cell>
          <cell r="B4368">
            <v>9002909090</v>
          </cell>
          <cell r="C4368" t="str">
            <v>目镜</v>
          </cell>
          <cell r="D4368" t="str">
            <v>4|3|显微镜用|已装配|Carl Zeiss|302603-9002-000</v>
          </cell>
          <cell r="E4368">
            <v>999</v>
          </cell>
          <cell r="F4368" t="str">
            <v>L2233D18A008</v>
          </cell>
          <cell r="G4368">
            <v>44</v>
          </cell>
          <cell r="H4368" t="str">
            <v>零度助手镜</v>
          </cell>
          <cell r="I4368" t="str">
            <v>Assistant’s microscope without binocular</v>
          </cell>
          <cell r="J4368">
            <v>42688</v>
          </cell>
        </row>
        <row r="4368">
          <cell r="L4368" t="str">
            <v>个</v>
          </cell>
          <cell r="M4368" t="str">
            <v>千克</v>
          </cell>
        </row>
        <row r="4368">
          <cell r="O4368" t="str">
            <v>个</v>
          </cell>
        </row>
        <row r="4369">
          <cell r="A4369" t="str">
            <v>000000-2141-180</v>
          </cell>
          <cell r="B4369">
            <v>9002909090</v>
          </cell>
          <cell r="C4369" t="str">
            <v>目镜</v>
          </cell>
          <cell r="D4369" t="str">
            <v>4|3|显微镜用|已装配|Carl Zeiss|000000-2141-180</v>
          </cell>
          <cell r="E4369">
            <v>999</v>
          </cell>
          <cell r="F4369" t="str">
            <v>L2233D18A008</v>
          </cell>
          <cell r="G4369">
            <v>44</v>
          </cell>
          <cell r="H4369" t="str">
            <v>带刻度线的目镜</v>
          </cell>
          <cell r="I4369" t="str">
            <v>ocular with grid</v>
          </cell>
          <cell r="J4369">
            <v>42691</v>
          </cell>
        </row>
        <row r="4369">
          <cell r="L4369" t="str">
            <v>个</v>
          </cell>
          <cell r="M4369" t="str">
            <v>千克</v>
          </cell>
        </row>
        <row r="4369">
          <cell r="O4369" t="str">
            <v>个</v>
          </cell>
        </row>
        <row r="4370">
          <cell r="A4370" t="str">
            <v>000000-1764-730</v>
          </cell>
          <cell r="B4370">
            <v>9002909090</v>
          </cell>
          <cell r="C4370" t="str">
            <v>目镜</v>
          </cell>
          <cell r="D4370" t="str">
            <v>4|3|显微镜用|已装配|Carl Zeiss|000000-1764-730</v>
          </cell>
          <cell r="E4370">
            <v>999</v>
          </cell>
          <cell r="F4370" t="str">
            <v>L2233D18A008</v>
          </cell>
          <cell r="G4370">
            <v>44</v>
          </cell>
          <cell r="H4370" t="str">
            <v>三关节助手镜</v>
          </cell>
          <cell r="I4370" t="str">
            <v>EC Multi-Angle Short Observation Tube</v>
          </cell>
          <cell r="J4370">
            <v>42745</v>
          </cell>
        </row>
        <row r="4370">
          <cell r="L4370" t="str">
            <v>个</v>
          </cell>
          <cell r="M4370" t="str">
            <v>千克</v>
          </cell>
        </row>
        <row r="4370">
          <cell r="O4370" t="str">
            <v>个</v>
          </cell>
        </row>
        <row r="4371">
          <cell r="A4371" t="str">
            <v>000000-2182-361</v>
          </cell>
          <cell r="B4371">
            <v>9002909090</v>
          </cell>
          <cell r="C4371" t="str">
            <v>目镜</v>
          </cell>
          <cell r="D4371" t="str">
            <v>4|3|显微镜用|已装配|Carl Zeiss|000000-2182-361</v>
          </cell>
          <cell r="E4371">
            <v>999</v>
          </cell>
          <cell r="F4371" t="str">
            <v>L2233D18A008</v>
          </cell>
          <cell r="G4371">
            <v>44</v>
          </cell>
          <cell r="H4371" t="str">
            <v>目镜修复组件</v>
          </cell>
          <cell r="I4371" t="str">
            <v>Eyepiece repair set</v>
          </cell>
          <cell r="J4371">
            <v>42782</v>
          </cell>
        </row>
        <row r="4371">
          <cell r="L4371" t="str">
            <v>个</v>
          </cell>
          <cell r="M4371" t="str">
            <v>千克</v>
          </cell>
        </row>
        <row r="4371">
          <cell r="O4371" t="str">
            <v>个</v>
          </cell>
        </row>
        <row r="4372">
          <cell r="A4372" t="str">
            <v>425502-0000-000</v>
          </cell>
          <cell r="B4372">
            <v>9002909090</v>
          </cell>
          <cell r="C4372" t="str">
            <v>目镜</v>
          </cell>
          <cell r="D4372" t="str">
            <v>4|3|显微镜用|已装配|Carl Zeiss|425502-0000-000</v>
          </cell>
          <cell r="E4372">
            <v>999</v>
          </cell>
          <cell r="F4372" t="str">
            <v>L2233D18A008</v>
          </cell>
          <cell r="G4372">
            <v>44</v>
          </cell>
          <cell r="H4372" t="str">
            <v>倒像三目镜筒</v>
          </cell>
          <cell r="I4372" t="str">
            <v>Binocular phototube 30°/25（100:0/30:70/0:100，reversed image</v>
          </cell>
          <cell r="J4372">
            <v>42816</v>
          </cell>
        </row>
        <row r="4372">
          <cell r="L4372" t="str">
            <v>个</v>
          </cell>
          <cell r="M4372" t="str">
            <v>千克</v>
          </cell>
        </row>
        <row r="4372">
          <cell r="O4372" t="str">
            <v>个</v>
          </cell>
        </row>
        <row r="4373">
          <cell r="A4373" t="str">
            <v>425520-9000-000</v>
          </cell>
          <cell r="B4373">
            <v>9002909090</v>
          </cell>
          <cell r="C4373" t="str">
            <v>目镜</v>
          </cell>
          <cell r="D4373" t="str">
            <v>4|3|显微镜用|已装配|Carl Zeiss|425520-9000-000</v>
          </cell>
          <cell r="E4373">
            <v>999</v>
          </cell>
          <cell r="F4373" t="str">
            <v>L2233D18A008</v>
          </cell>
          <cell r="G4373">
            <v>44</v>
          </cell>
          <cell r="H4373" t="str">
            <v>倒像双目镜筒</v>
          </cell>
          <cell r="I4373" t="str">
            <v>Binocular tube 30°/23，reversed image</v>
          </cell>
          <cell r="J4373">
            <v>42816</v>
          </cell>
        </row>
        <row r="4373">
          <cell r="L4373" t="str">
            <v>个</v>
          </cell>
          <cell r="M4373" t="str">
            <v>千克</v>
          </cell>
        </row>
        <row r="4373">
          <cell r="O4373" t="str">
            <v>个</v>
          </cell>
        </row>
        <row r="4374">
          <cell r="A4374" t="str">
            <v>415500-1402-777</v>
          </cell>
          <cell r="B4374">
            <v>9002909090</v>
          </cell>
          <cell r="C4374" t="str">
            <v>目镜</v>
          </cell>
          <cell r="D4374" t="str">
            <v>4|3|显微镜用|已装配|Carl Zeiss|415500-1402-777</v>
          </cell>
          <cell r="E4374">
            <v>999</v>
          </cell>
          <cell r="F4374" t="str">
            <v>L2233D18A008</v>
          </cell>
          <cell r="G4374">
            <v>44</v>
          </cell>
          <cell r="H4374" t="str">
            <v>目镜</v>
          </cell>
          <cell r="I4374" t="str">
            <v>EX Tube PS 30/20 int. cam</v>
          </cell>
          <cell r="J4374">
            <v>42822</v>
          </cell>
        </row>
        <row r="4374">
          <cell r="L4374" t="str">
            <v>个</v>
          </cell>
          <cell r="M4374" t="str">
            <v>千克</v>
          </cell>
        </row>
        <row r="4374">
          <cell r="O4374" t="str">
            <v>个</v>
          </cell>
        </row>
        <row r="4375">
          <cell r="A4375" t="str">
            <v>266002-1159-304</v>
          </cell>
          <cell r="B4375">
            <v>9002909090</v>
          </cell>
          <cell r="C4375" t="str">
            <v>目镜</v>
          </cell>
          <cell r="D4375" t="str">
            <v>4|3|显微镜用|已装配|Carl Zeiss|266002-1159-304</v>
          </cell>
          <cell r="E4375">
            <v>999</v>
          </cell>
          <cell r="F4375" t="str">
            <v>L2233D18A008</v>
          </cell>
          <cell r="G4375">
            <v>44</v>
          </cell>
          <cell r="H4375" t="str">
            <v>目镜</v>
          </cell>
          <cell r="I4375" t="str">
            <v>ASSSY SD-OCT OCULAR LENS 5000/500 CM</v>
          </cell>
          <cell r="J4375">
            <v>42951</v>
          </cell>
        </row>
        <row r="4375">
          <cell r="L4375" t="str">
            <v>个</v>
          </cell>
          <cell r="M4375" t="str">
            <v>千克</v>
          </cell>
        </row>
        <row r="4375">
          <cell r="O4375" t="str">
            <v>个</v>
          </cell>
        </row>
        <row r="4376">
          <cell r="A4376" t="str">
            <v>425538-9020-000</v>
          </cell>
          <cell r="B4376">
            <v>9002909090</v>
          </cell>
          <cell r="C4376" t="str">
            <v>目镜</v>
          </cell>
          <cell r="D4376" t="str">
            <v>4|3|显微镜用|已装配|Carl Zeiss|425538-9020-000</v>
          </cell>
          <cell r="E4376">
            <v>999</v>
          </cell>
          <cell r="F4376" t="str">
            <v>L2233D18A008</v>
          </cell>
          <cell r="G4376">
            <v>44</v>
          </cell>
          <cell r="H4376" t="str">
            <v>500万像素的观察筒</v>
          </cell>
          <cell r="I4376" t="str">
            <v>Tube 30°/20   int. Cam. 5MP</v>
          </cell>
          <cell r="J4376">
            <v>43007</v>
          </cell>
        </row>
        <row r="4376">
          <cell r="L4376" t="str">
            <v>个</v>
          </cell>
          <cell r="M4376" t="str">
            <v>千克</v>
          </cell>
        </row>
        <row r="4376">
          <cell r="O4376" t="str">
            <v>个</v>
          </cell>
        </row>
        <row r="4377">
          <cell r="A4377" t="str">
            <v>000000-2231-395</v>
          </cell>
          <cell r="B4377">
            <v>9002909090</v>
          </cell>
          <cell r="C4377" t="str">
            <v>目镜</v>
          </cell>
          <cell r="D4377" t="str">
            <v>4|3|显微镜用|已装配|Carl Zeiss|000000-2231-395</v>
          </cell>
          <cell r="E4377">
            <v>999</v>
          </cell>
          <cell r="F4377" t="str">
            <v>L2233D18A008</v>
          </cell>
          <cell r="G4377">
            <v>44</v>
          </cell>
          <cell r="H4377" t="str">
            <v>目镜修复组件</v>
          </cell>
          <cell r="I4377" t="str">
            <v> 4 EYEPIECE REPAIR STES </v>
          </cell>
          <cell r="J4377">
            <v>43165</v>
          </cell>
        </row>
        <row r="4377">
          <cell r="L4377" t="str">
            <v>个</v>
          </cell>
          <cell r="M4377" t="str">
            <v>千克</v>
          </cell>
        </row>
        <row r="4377">
          <cell r="O4377" t="str">
            <v>个</v>
          </cell>
        </row>
        <row r="4378">
          <cell r="A4378" t="str">
            <v>000000-2099-421</v>
          </cell>
          <cell r="B4378">
            <v>9002909090</v>
          </cell>
          <cell r="C4378" t="str">
            <v>目镜</v>
          </cell>
          <cell r="D4378" t="str">
            <v>4|3|显微镜用|已装配|Carl Zeiss|000000-2099-421</v>
          </cell>
          <cell r="E4378">
            <v>999</v>
          </cell>
          <cell r="F4378" t="str">
            <v>L2233D18A008</v>
          </cell>
          <cell r="G4378">
            <v>44</v>
          </cell>
          <cell r="H4378" t="str">
            <v>用于电子立体显微镜中，观察微型显示屏的图像</v>
          </cell>
          <cell r="I4378" t="str">
            <v>Digital Stereo eyepiece for microscopes</v>
          </cell>
          <cell r="J4378">
            <v>43489</v>
          </cell>
        </row>
        <row r="4378">
          <cell r="L4378" t="str">
            <v>个</v>
          </cell>
          <cell r="M4378" t="str">
            <v>千克</v>
          </cell>
        </row>
        <row r="4378">
          <cell r="O4378" t="str">
            <v>个</v>
          </cell>
        </row>
        <row r="4379">
          <cell r="A4379" t="str">
            <v>000000-1884-724</v>
          </cell>
          <cell r="B4379">
            <v>9002909090</v>
          </cell>
          <cell r="C4379" t="str">
            <v>目镜</v>
          </cell>
          <cell r="D4379" t="str">
            <v>4|3|显微镜用|已装配|Carl Zeiss|000000-1884-724</v>
          </cell>
          <cell r="E4379">
            <v>999</v>
          </cell>
          <cell r="F4379" t="str">
            <v>L2233D18A008</v>
          </cell>
          <cell r="G4379">
            <v>44</v>
          </cell>
          <cell r="H4379" t="str">
            <v>双目观察筒:将图像一分为二</v>
          </cell>
          <cell r="I4379" t="str">
            <v>Binocular phototube 45°/ 20 (50:50)</v>
          </cell>
          <cell r="J4379">
            <v>43832</v>
          </cell>
        </row>
        <row r="4379">
          <cell r="L4379" t="str">
            <v>个</v>
          </cell>
          <cell r="M4379" t="str">
            <v>千克</v>
          </cell>
        </row>
        <row r="4379">
          <cell r="O4379" t="str">
            <v>个</v>
          </cell>
        </row>
        <row r="4380">
          <cell r="A4380" t="str">
            <v>435507-0000-000</v>
          </cell>
          <cell r="B4380">
            <v>9002909090</v>
          </cell>
          <cell r="C4380" t="str">
            <v>伸缩式漫反射器</v>
          </cell>
          <cell r="D4380" t="str">
            <v>4|3|显微镜用漫反射光线|已装配|Carl Zeiss|435507-0000-000</v>
          </cell>
          <cell r="E4380">
            <v>999</v>
          </cell>
          <cell r="F4380" t="str">
            <v>L2233D18A008</v>
          </cell>
        </row>
        <row r="4380">
          <cell r="H4380" t="str">
            <v> 伸缩式漫反射器</v>
          </cell>
          <cell r="I4380" t="str">
            <v>DIFFUSER S TELESCOPIC</v>
          </cell>
          <cell r="J4380">
            <v>43605</v>
          </cell>
        </row>
        <row r="4380">
          <cell r="L4380" t="str">
            <v>个</v>
          </cell>
          <cell r="M4380" t="str">
            <v>千克</v>
          </cell>
        </row>
        <row r="4380">
          <cell r="O4380" t="str">
            <v>个</v>
          </cell>
        </row>
        <row r="4381">
          <cell r="A4381" t="str">
            <v>415501-0041-007</v>
          </cell>
          <cell r="B4381">
            <v>9002909090</v>
          </cell>
          <cell r="C4381" t="str">
            <v>显微镜观察筒</v>
          </cell>
          <cell r="D4381" t="str">
            <v>4|3|显微镜用|已装配|Carl Zeiss|415501-0041-007</v>
          </cell>
          <cell r="E4381">
            <v>999</v>
          </cell>
          <cell r="F4381" t="str">
            <v>L2233D18A008</v>
          </cell>
        </row>
        <row r="4381">
          <cell r="H4381" t="str">
            <v>基础级生物显微镜 Primostar 3观察筒</v>
          </cell>
          <cell r="I4381" t="str">
            <v>Primostar 3 tube</v>
          </cell>
          <cell r="J4381">
            <v>43496</v>
          </cell>
        </row>
        <row r="4381">
          <cell r="L4381" t="str">
            <v>个</v>
          </cell>
          <cell r="M4381" t="str">
            <v>千克</v>
          </cell>
        </row>
        <row r="4381">
          <cell r="O4381" t="str">
            <v>个</v>
          </cell>
        </row>
        <row r="4382">
          <cell r="A4382" t="str">
            <v>425515-0000-000</v>
          </cell>
          <cell r="B4382">
            <v>9002909090</v>
          </cell>
          <cell r="C4382" t="str">
            <v>显微镜三目观察筒</v>
          </cell>
          <cell r="D4382" t="str">
            <v>4|3|显微镜用|已装配|Carl Zeiss|425515-0000-000</v>
          </cell>
          <cell r="E4382">
            <v>999</v>
          </cell>
          <cell r="F4382" t="str">
            <v>L2233D18A008</v>
          </cell>
        </row>
        <row r="4382">
          <cell r="H4382" t="str">
            <v>人体工程学三目观察筒15°/23 (50:50)</v>
          </cell>
          <cell r="I4382" t="str">
            <v>Comfortable binocular Ergophototube 15°/23 (50:50), upright image </v>
          </cell>
          <cell r="J4382">
            <v>43581</v>
          </cell>
        </row>
        <row r="4382">
          <cell r="L4382" t="str">
            <v>个</v>
          </cell>
          <cell r="M4382" t="str">
            <v>千克</v>
          </cell>
        </row>
        <row r="4382">
          <cell r="O4382" t="str">
            <v>个</v>
          </cell>
        </row>
        <row r="4383">
          <cell r="A4383" t="str">
            <v>600779-8040-000</v>
          </cell>
          <cell r="B4383">
            <v>9002199090</v>
          </cell>
          <cell r="C4383" t="str">
            <v>三座标测量机用物镜</v>
          </cell>
          <cell r="D4383" t="str">
            <v>4|3|三座标测量机用|已装配|Carl Zeiss|600779-8040-000</v>
          </cell>
          <cell r="E4383">
            <v>999</v>
          </cell>
          <cell r="F4383" t="str">
            <v>L2233D18A008</v>
          </cell>
        </row>
        <row r="4383">
          <cell r="H4383" t="str">
            <v>三座标测量机用物镜</v>
          </cell>
          <cell r="I4383" t="str">
            <v>LENS FOR VISCAN MAGNIFICATION 1 x B4</v>
          </cell>
          <cell r="J4383">
            <v>43665</v>
          </cell>
        </row>
        <row r="4383">
          <cell r="L4383" t="str">
            <v>个</v>
          </cell>
          <cell r="M4383" t="str">
            <v>千克</v>
          </cell>
        </row>
        <row r="4383">
          <cell r="O4383" t="str">
            <v>个</v>
          </cell>
        </row>
        <row r="4384">
          <cell r="A4384" t="str">
            <v>305132-0000-000</v>
          </cell>
          <cell r="B4384">
            <v>9002199090</v>
          </cell>
          <cell r="C4384" t="str">
            <v>物镜</v>
          </cell>
          <cell r="D4384" t="str">
            <v>4|3|手术显微镜用|已装配|Carl Zeiss|305132-0000-000</v>
          </cell>
          <cell r="E4384">
            <v>999</v>
          </cell>
          <cell r="F4384" t="str">
            <v>L2233D18A008</v>
          </cell>
          <cell r="G4384">
            <v>47</v>
          </cell>
          <cell r="H4384" t="str">
            <v>物镜(已装配,用于手术显微镜，品牌：Carl Zeiss)</v>
          </cell>
          <cell r="I4384" t="str">
            <v>Objective f=200mm, d=48mm </v>
          </cell>
          <cell r="J4384">
            <v>0</v>
          </cell>
        </row>
        <row r="4384">
          <cell r="L4384" t="str">
            <v>个</v>
          </cell>
          <cell r="M4384" t="str">
            <v>千克</v>
          </cell>
        </row>
        <row r="4384">
          <cell r="O4384" t="str">
            <v>个</v>
          </cell>
        </row>
        <row r="4385">
          <cell r="A4385" t="str">
            <v>422372-9901-000</v>
          </cell>
          <cell r="B4385">
            <v>9002199090</v>
          </cell>
          <cell r="C4385" t="str">
            <v>物镜</v>
          </cell>
          <cell r="D4385" t="str">
            <v>4|3|显微镜用|已装配|Carl Zeiss|422372-9901-000</v>
          </cell>
          <cell r="E4385">
            <v>999</v>
          </cell>
          <cell r="F4385" t="str">
            <v>L2233D18A008</v>
          </cell>
          <cell r="G4385">
            <v>47</v>
          </cell>
          <cell r="H4385" t="str">
            <v>增强反差反射光平场DIC物镜50X(NA0.8</v>
          </cell>
          <cell r="I4385" t="str">
            <v>Objective EC Epiplan-Neofluar 50x/0.8 DIC M27</v>
          </cell>
          <cell r="J4385">
            <v>43682</v>
          </cell>
        </row>
        <row r="4385">
          <cell r="L4385" t="str">
            <v>个</v>
          </cell>
          <cell r="M4385" t="str">
            <v>千克</v>
          </cell>
        </row>
        <row r="4385">
          <cell r="O4385" t="str">
            <v>个</v>
          </cell>
        </row>
        <row r="4386">
          <cell r="A4386" t="str">
            <v>435203-0000-000</v>
          </cell>
          <cell r="B4386">
            <v>9002199090</v>
          </cell>
          <cell r="C4386" t="str">
            <v>物镜</v>
          </cell>
          <cell r="D4386" t="str">
            <v>4|3|显微镜用|已装配|Carl Zeiss|435203-0000-000</v>
          </cell>
          <cell r="E4386">
            <v>999</v>
          </cell>
          <cell r="F4386" t="str">
            <v>L2233D18A008</v>
          </cell>
          <cell r="G4386">
            <v>47</v>
          </cell>
          <cell r="H4386" t="str">
            <v>S系平场复消色差1倍物镜</v>
          </cell>
          <cell r="I4386" t="str">
            <v> plan-apochromat s 1.0x f/reo wd=60mm</v>
          </cell>
          <cell r="J4386">
            <v>43886</v>
          </cell>
        </row>
        <row r="4386">
          <cell r="L4386" t="str">
            <v>个</v>
          </cell>
          <cell r="M4386" t="str">
            <v>千克</v>
          </cell>
        </row>
        <row r="4386">
          <cell r="O4386" t="str">
            <v>个</v>
          </cell>
        </row>
        <row r="4387">
          <cell r="A4387" t="str">
            <v>422642-9900-000</v>
          </cell>
          <cell r="B4387">
            <v>9002199090</v>
          </cell>
          <cell r="C4387" t="str">
            <v>物镜</v>
          </cell>
          <cell r="D4387" t="str">
            <v>4|3|显微镜用|已装配|Carl Zeiss|422642-9900-000</v>
          </cell>
          <cell r="E4387">
            <v>999</v>
          </cell>
          <cell r="F4387" t="str">
            <v>L2233D18A008</v>
          </cell>
          <cell r="G4387">
            <v>47</v>
          </cell>
          <cell r="H4387" t="str">
            <v>平场复消色差反射光DIC物镜10x(NA0.4):放大样品细节</v>
          </cell>
          <cell r="I4387" t="str">
            <v> C Epiplan-APOCHROMAT 10x/0.4 DIC</v>
          </cell>
          <cell r="J4387">
            <v>43963</v>
          </cell>
        </row>
        <row r="4387">
          <cell r="L4387" t="str">
            <v>个</v>
          </cell>
          <cell r="M4387" t="str">
            <v>千克</v>
          </cell>
        </row>
        <row r="4387">
          <cell r="O4387" t="str">
            <v>个</v>
          </cell>
        </row>
        <row r="4388">
          <cell r="A4388" t="str">
            <v>422632-9900-000</v>
          </cell>
          <cell r="B4388">
            <v>9002199090</v>
          </cell>
          <cell r="C4388" t="str">
            <v>物镜</v>
          </cell>
          <cell r="D4388" t="str">
            <v>4|3|显微镜用|已装配|Carl Zeiss|422632-9900-000</v>
          </cell>
          <cell r="E4388">
            <v>999</v>
          </cell>
          <cell r="F4388" t="str">
            <v>L2233D18A008</v>
          </cell>
          <cell r="G4388">
            <v>47</v>
          </cell>
          <cell r="H4388" t="str">
            <v>平场复消色差反射光物镜5x(NA0.2):放大样品细节</v>
          </cell>
          <cell r="I4388" t="str">
            <v>C Epiplan-APOCHROMAT 5x/0.2</v>
          </cell>
          <cell r="J4388">
            <v>43963</v>
          </cell>
        </row>
        <row r="4388">
          <cell r="L4388" t="str">
            <v>个</v>
          </cell>
          <cell r="M4388" t="str">
            <v>千克</v>
          </cell>
        </row>
        <row r="4388">
          <cell r="O4388" t="str">
            <v>个</v>
          </cell>
        </row>
        <row r="4389">
          <cell r="A4389" t="str">
            <v>422030-9902-000</v>
          </cell>
          <cell r="B4389">
            <v>9002199090</v>
          </cell>
          <cell r="C4389" t="str">
            <v>物镜</v>
          </cell>
          <cell r="D4389" t="str">
            <v>4|3|显微镜用|已装配|Carl Zeiss|422030-9902-000</v>
          </cell>
          <cell r="E4389">
            <v>999</v>
          </cell>
          <cell r="F4389" t="str">
            <v>L2233D18A008</v>
          </cell>
          <cell r="G4389">
            <v>47</v>
          </cell>
          <cell r="H4389" t="str">
            <v>5x倍增强反差反射光物镜（数值孔径1.13，工作距离11.8 mm)</v>
          </cell>
          <cell r="I4389" t="str">
            <v>Objective EC Epiplan 5x/0.13 M27</v>
          </cell>
          <cell r="J4389">
            <v>43780</v>
          </cell>
        </row>
        <row r="4389">
          <cell r="L4389" t="str">
            <v>个</v>
          </cell>
          <cell r="M4389" t="str">
            <v>千克</v>
          </cell>
        </row>
        <row r="4389">
          <cell r="O4389" t="str">
            <v>个</v>
          </cell>
        </row>
        <row r="4390">
          <cell r="A4390" t="str">
            <v>421351-9971-710</v>
          </cell>
          <cell r="B4390">
            <v>9002199090</v>
          </cell>
          <cell r="C4390" t="str">
            <v>物镜</v>
          </cell>
          <cell r="D4390" t="str">
            <v>4|3|显微镜用|已装配|Carl Zeiss|421351-9971-710</v>
          </cell>
          <cell r="E4390">
            <v>999</v>
          </cell>
          <cell r="F4390" t="str">
            <v>L2233D18A008</v>
          </cell>
          <cell r="G4390">
            <v>47</v>
          </cell>
          <cell r="H4390" t="str">
            <v>20倍长工作距离平场荧光正负相差物镜：聚焦放大观察</v>
          </cell>
          <cell r="I4390" t="str">
            <v>Objective LD Plan-Neofluar 20x/0.4 Corr Ph1 Ph2- M27</v>
          </cell>
          <cell r="J4390">
            <v>43788</v>
          </cell>
        </row>
        <row r="4390">
          <cell r="L4390" t="str">
            <v>个</v>
          </cell>
          <cell r="M4390" t="str">
            <v>千克</v>
          </cell>
        </row>
        <row r="4390">
          <cell r="O4390" t="str">
            <v>个</v>
          </cell>
        </row>
        <row r="4391">
          <cell r="A4391" t="str">
            <v>421462-9900-000</v>
          </cell>
          <cell r="B4391">
            <v>9002199090</v>
          </cell>
          <cell r="C4391" t="str">
            <v>物镜</v>
          </cell>
          <cell r="D4391" t="str">
            <v>4|3|显微镜用|已装配|Carl Zeiss|421462-9900-000</v>
          </cell>
          <cell r="E4391">
            <v>999</v>
          </cell>
          <cell r="F4391" t="str">
            <v>L2233D18A008</v>
          </cell>
          <cell r="G4391">
            <v>47</v>
          </cell>
          <cell r="H4391" t="str">
            <v>40xDIC物镜:放大观察微小样品</v>
          </cell>
          <cell r="I4391" t="str">
            <v> w plan-apo 40x/1.0dic vis-ir wd=2.5</v>
          </cell>
          <cell r="J4391">
            <v>43944</v>
          </cell>
        </row>
        <row r="4391">
          <cell r="L4391" t="str">
            <v>个</v>
          </cell>
          <cell r="M4391" t="str">
            <v>千克</v>
          </cell>
        </row>
        <row r="4391">
          <cell r="O4391" t="str">
            <v>个</v>
          </cell>
        </row>
        <row r="4392">
          <cell r="A4392" t="str">
            <v>440330-9902-000</v>
          </cell>
          <cell r="B4392">
            <v>9002199090</v>
          </cell>
          <cell r="C4392" t="str">
            <v>物镜</v>
          </cell>
          <cell r="D4392" t="str">
            <v>4|3|显微镜用|已装配|Carl Zeiss|422030-9902-000</v>
          </cell>
          <cell r="E4392">
            <v>999</v>
          </cell>
          <cell r="F4392" t="str">
            <v>L2233D18A008</v>
          </cell>
          <cell r="G4392">
            <v>47</v>
          </cell>
          <cell r="H4392" t="str">
            <v>10倍增强反差平场荧光物镜：聚焦放大观察</v>
          </cell>
          <cell r="I4392" t="str">
            <v>Objective EC Plan-Neofluar 10x/0.3</v>
          </cell>
          <cell r="J4392">
            <v>43788</v>
          </cell>
        </row>
        <row r="4392">
          <cell r="L4392" t="str">
            <v>个</v>
          </cell>
          <cell r="M4392" t="str">
            <v>千克</v>
          </cell>
        </row>
        <row r="4392">
          <cell r="O4392" t="str">
            <v>个</v>
          </cell>
        </row>
        <row r="4393">
          <cell r="A4393" t="str">
            <v>422652-9960-000</v>
          </cell>
          <cell r="B4393">
            <v>9002199090</v>
          </cell>
          <cell r="C4393" t="str">
            <v>物镜</v>
          </cell>
          <cell r="D4393" t="str">
            <v>4|3|显微镜观察放大20x的图像|已装配|Carl Zeiss|422652-9960-000</v>
          </cell>
          <cell r="E4393">
            <v>999</v>
          </cell>
          <cell r="F4393" t="str">
            <v>L2233D18A008</v>
          </cell>
          <cell r="G4393">
            <v>47</v>
          </cell>
          <cell r="H4393" t="str">
            <v>物镜</v>
          </cell>
          <cell r="I4393" t="str">
            <v>OBJECTIVE EC EPIPLAN-APOCHROMAT</v>
          </cell>
          <cell r="J4393">
            <v>43627</v>
          </cell>
        </row>
        <row r="4393">
          <cell r="L4393" t="str">
            <v>个</v>
          </cell>
          <cell r="M4393" t="str">
            <v>千克</v>
          </cell>
        </row>
        <row r="4393">
          <cell r="O4393" t="str">
            <v>个</v>
          </cell>
        </row>
        <row r="4394">
          <cell r="A4394" t="str">
            <v>422390-9961-000</v>
          </cell>
          <cell r="B4394">
            <v>9002199090</v>
          </cell>
          <cell r="C4394" t="str">
            <v>物镜</v>
          </cell>
          <cell r="D4394" t="str">
            <v>4|3|显微镜观察放大100x的图像|已装配|Carl Zeiss|422390-9961-000</v>
          </cell>
          <cell r="E4394">
            <v>999</v>
          </cell>
          <cell r="F4394" t="str">
            <v>L2233D18A008</v>
          </cell>
          <cell r="G4394">
            <v>47</v>
          </cell>
          <cell r="H4394" t="str">
            <v>100倍物镜</v>
          </cell>
          <cell r="I4394" t="str">
            <v>Objective EC Epiplan-Neofluar 100x/0.9 BD M27</v>
          </cell>
          <cell r="J4394">
            <v>43959</v>
          </cell>
        </row>
        <row r="4394">
          <cell r="L4394" t="str">
            <v>个</v>
          </cell>
          <cell r="M4394" t="str">
            <v>千克</v>
          </cell>
        </row>
        <row r="4394">
          <cell r="O4394" t="str">
            <v>个</v>
          </cell>
        </row>
        <row r="4395">
          <cell r="A4395" t="str">
            <v>420960-9901-000</v>
          </cell>
          <cell r="B4395">
            <v>9002199090</v>
          </cell>
          <cell r="C4395" t="str">
            <v>物镜</v>
          </cell>
          <cell r="D4395" t="str">
            <v>4|3|用于显微镜，将样品放大40X|已装配|Carl Zeiss|420960-9901-000</v>
          </cell>
          <cell r="E4395">
            <v>999</v>
          </cell>
          <cell r="F4395" t="str">
            <v>L2233D18A008</v>
          </cell>
        </row>
        <row r="4395">
          <cell r="H4395" t="str">
            <v>新式平场消色差40倍物镜</v>
          </cell>
          <cell r="I4395" t="str">
            <v>Objective N-Achroplan 40*/0.65 M27</v>
          </cell>
          <cell r="J4395">
            <v>43672</v>
          </cell>
        </row>
        <row r="4395">
          <cell r="L4395" t="str">
            <v>个</v>
          </cell>
          <cell r="M4395" t="str">
            <v>千克</v>
          </cell>
        </row>
        <row r="4395">
          <cell r="O4395" t="str">
            <v>个</v>
          </cell>
        </row>
        <row r="4396">
          <cell r="A4396" t="str">
            <v>421051-9910-000</v>
          </cell>
          <cell r="B4396">
            <v>9002199090</v>
          </cell>
          <cell r="C4396" t="str">
            <v>物镜</v>
          </cell>
          <cell r="D4396" t="str">
            <v>4|3|显微镜放大样品用|已装配|Carl Zeiss|421051-9910-000</v>
          </cell>
          <cell r="E4396">
            <v>999</v>
          </cell>
          <cell r="F4396" t="str">
            <v>L2233D18A008</v>
          </cell>
        </row>
        <row r="4396">
          <cell r="H4396" t="str">
            <v>20倍物镜</v>
          </cell>
          <cell r="I4396" t="str">
            <v>A-PLAN 20X/0.45 PH2 WD=0.50 M27</v>
          </cell>
          <cell r="J4396">
            <v>43819</v>
          </cell>
        </row>
        <row r="4396">
          <cell r="L4396" t="str">
            <v>个</v>
          </cell>
          <cell r="M4396" t="str">
            <v>千克</v>
          </cell>
        </row>
        <row r="4396">
          <cell r="O4396" t="str">
            <v>个</v>
          </cell>
        </row>
        <row r="4397">
          <cell r="A4397" t="str">
            <v>420984-9900-000</v>
          </cell>
          <cell r="B4397">
            <v>9002199090</v>
          </cell>
          <cell r="C4397" t="str">
            <v>物镜</v>
          </cell>
          <cell r="D4397" t="str">
            <v>4|3|体式镜上观察样品|已装配|Carl Zeiss|420984-9900-000</v>
          </cell>
          <cell r="E4397">
            <v>999</v>
          </cell>
          <cell r="F4397" t="str">
            <v>L2233D18A008</v>
          </cell>
          <cell r="G4397">
            <v>47</v>
          </cell>
          <cell r="H4397" t="str">
            <v>平场消色差物镜63X(NA0.95)</v>
          </cell>
          <cell r="I4397" t="str">
            <v> N-Achroplan 63x/0.95 D=0 WD=0.17 M27</v>
          </cell>
          <cell r="J4397">
            <v>43605</v>
          </cell>
        </row>
        <row r="4397">
          <cell r="L4397" t="str">
            <v>个</v>
          </cell>
          <cell r="M4397" t="str">
            <v>千克</v>
          </cell>
        </row>
        <row r="4397">
          <cell r="O4397" t="str">
            <v>个</v>
          </cell>
        </row>
        <row r="4398">
          <cell r="A4398" t="str">
            <v>420780-9900-000</v>
          </cell>
          <cell r="B4398">
            <v>9002199090</v>
          </cell>
          <cell r="C4398" t="str">
            <v>物镜</v>
          </cell>
          <cell r="D4398" t="str">
            <v>4|3|实现被观察物体的放大作用|已装配|Carl Zeiss|420780-9900-000</v>
          </cell>
          <cell r="E4398">
            <v>999</v>
          </cell>
          <cell r="F4398" t="str">
            <v>L2233D18A008</v>
          </cell>
          <cell r="G4398">
            <v>47</v>
          </cell>
          <cell r="H4398" t="str">
            <v>63倍平常复消色差物镜</v>
          </cell>
          <cell r="I4398" t="str">
            <v>PLAN APOCHROMAT 63*/1.4 OIL WD=0.19 M27</v>
          </cell>
          <cell r="J4398">
            <v>43606</v>
          </cell>
        </row>
        <row r="4398">
          <cell r="L4398" t="str">
            <v>个</v>
          </cell>
          <cell r="M4398" t="str">
            <v>千克</v>
          </cell>
        </row>
        <row r="4398">
          <cell r="O4398" t="str">
            <v>个</v>
          </cell>
        </row>
        <row r="4399">
          <cell r="A4399" t="str">
            <v>421041-9910-000</v>
          </cell>
          <cell r="B4399">
            <v>9002199090</v>
          </cell>
          <cell r="C4399" t="str">
            <v>物镜</v>
          </cell>
          <cell r="D4399" t="str">
            <v>4|3|显微镜用，用于显微镜显微成像|已装配|Carl Zeiss|421041-9910-000</v>
          </cell>
          <cell r="E4399">
            <v>999</v>
          </cell>
          <cell r="F4399" t="str">
            <v>L2233D18A008</v>
          </cell>
          <cell r="G4399">
            <v>47</v>
          </cell>
          <cell r="H4399" t="str">
            <v>平场相差物镜</v>
          </cell>
          <cell r="I4399" t="str">
            <v> Objective A-Plan 10x/0.25 Ph1</v>
          </cell>
          <cell r="J4399">
            <v>43598</v>
          </cell>
        </row>
        <row r="4399">
          <cell r="L4399" t="str">
            <v>个</v>
          </cell>
          <cell r="M4399" t="str">
            <v>千克</v>
          </cell>
        </row>
        <row r="4399">
          <cell r="O4399" t="str">
            <v>个</v>
          </cell>
        </row>
        <row r="4400">
          <cell r="A4400" t="str">
            <v>421041-9912-000</v>
          </cell>
          <cell r="B4400">
            <v>9002199090</v>
          </cell>
          <cell r="C4400" t="str">
            <v>物镜</v>
          </cell>
          <cell r="D4400" t="str">
            <v>4|3|显微镜用|已装配|Carl Zeiss|421041-9912-000</v>
          </cell>
          <cell r="E4400">
            <v>999</v>
          </cell>
          <cell r="F4400" t="str">
            <v>L2233D18A008</v>
          </cell>
          <cell r="G4400">
            <v>47</v>
          </cell>
          <cell r="H4400" t="str">
            <v>10倍平常相差物镜</v>
          </cell>
          <cell r="I4400" t="str">
            <v>Objective A-Plan 10x/0.25 Ph1</v>
          </cell>
          <cell r="J4400">
            <v>43584</v>
          </cell>
        </row>
        <row r="4400">
          <cell r="L4400" t="str">
            <v>个</v>
          </cell>
          <cell r="M4400" t="str">
            <v>千克</v>
          </cell>
        </row>
        <row r="4400">
          <cell r="O4400" t="str">
            <v>个</v>
          </cell>
        </row>
        <row r="4401">
          <cell r="A4401" t="str">
            <v>435230-9021-000</v>
          </cell>
          <cell r="B4401">
            <v>9002199090</v>
          </cell>
          <cell r="C4401" t="str">
            <v>物镜</v>
          </cell>
          <cell r="D4401" t="str">
            <v>4|3|用来配合显微镜放大观察样品|已装配|Carl Zeiss|435230-9021-000</v>
          </cell>
          <cell r="E4401">
            <v>999</v>
          </cell>
          <cell r="F4401" t="str">
            <v>L2233D18A008</v>
          </cell>
        </row>
        <row r="4401">
          <cell r="H4401" t="str">
            <v>0.5倍物镜</v>
          </cell>
          <cell r="I4401" t="str">
            <v> OBJECTIVE PLANAPO D 0.5*0.03 FWD 78MM</v>
          </cell>
          <cell r="J4401">
            <v>43565</v>
          </cell>
        </row>
        <row r="4401">
          <cell r="L4401" t="str">
            <v>个</v>
          </cell>
          <cell r="M4401" t="str">
            <v>千克</v>
          </cell>
        </row>
        <row r="4401">
          <cell r="O4401" t="str">
            <v>个</v>
          </cell>
        </row>
        <row r="4402">
          <cell r="A4402" t="str">
            <v>442060-9901-000</v>
          </cell>
          <cell r="B4402">
            <v>9002199090</v>
          </cell>
          <cell r="C4402" t="str">
            <v>物镜</v>
          </cell>
          <cell r="D4402" t="str">
            <v>4|3|用于显微镜将样品第一次放大，放大样品的作用|已装配|Carl Zeiss|442060-9901-000</v>
          </cell>
          <cell r="E4402">
            <v>999</v>
          </cell>
          <cell r="F4402" t="str">
            <v>L2233D18A008</v>
          </cell>
        </row>
        <row r="4402">
          <cell r="H4402" t="str">
            <v>50倍物镜</v>
          </cell>
          <cell r="I4402" t="str">
            <v>Objective Epiplan 50x/0.65 W0.8''</v>
          </cell>
          <cell r="J4402">
            <v>43572</v>
          </cell>
        </row>
        <row r="4402">
          <cell r="L4402" t="str">
            <v>个</v>
          </cell>
          <cell r="M4402" t="str">
            <v>千克</v>
          </cell>
        </row>
        <row r="4402">
          <cell r="O4402" t="str">
            <v>个</v>
          </cell>
        </row>
        <row r="4403">
          <cell r="A4403" t="str">
            <v>422850-9900-000</v>
          </cell>
          <cell r="B4403">
            <v>9002199090</v>
          </cell>
          <cell r="C4403" t="str">
            <v>物镜</v>
          </cell>
          <cell r="D4403" t="str">
            <v>4|3|显微镜用|已装配|Carl Zeiss|422850-9900-000</v>
          </cell>
          <cell r="E4403">
            <v>999</v>
          </cell>
          <cell r="F4403" t="str">
            <v>L2233D18A008</v>
          </cell>
          <cell r="G4403">
            <v>47</v>
          </cell>
          <cell r="H4403" t="str">
            <v>长工作距离反射光平场物镜20X</v>
          </cell>
          <cell r="I4403" t="str">
            <v>Objective LD Epiplan 20x/0.4 M27</v>
          </cell>
          <cell r="J4403">
            <v>43493</v>
          </cell>
        </row>
        <row r="4403">
          <cell r="L4403" t="str">
            <v>个</v>
          </cell>
          <cell r="M4403" t="str">
            <v>千克</v>
          </cell>
        </row>
        <row r="4403">
          <cell r="O4403" t="str">
            <v>个</v>
          </cell>
        </row>
        <row r="4404">
          <cell r="A4404" t="str">
            <v>422090-9902-000</v>
          </cell>
          <cell r="B4404">
            <v>9002199090</v>
          </cell>
          <cell r="C4404" t="str">
            <v>物镜</v>
          </cell>
          <cell r="D4404" t="str">
            <v>4|3|显微镜用|已装配|Carl Zeiss|422090-9902-000</v>
          </cell>
          <cell r="E4404">
            <v>999</v>
          </cell>
          <cell r="F4404" t="str">
            <v>L2233D18A008</v>
          </cell>
          <cell r="G4404">
            <v>47</v>
          </cell>
          <cell r="H4404" t="str">
            <v>增强反差反射光平场物镜100X(NA0.85)</v>
          </cell>
          <cell r="I4404" t="str">
            <v>EC EPIPLAN 100X/0.85</v>
          </cell>
          <cell r="J4404">
            <v>43794</v>
          </cell>
        </row>
        <row r="4404">
          <cell r="L4404" t="str">
            <v>个</v>
          </cell>
          <cell r="M4404" t="str">
            <v>千克</v>
          </cell>
        </row>
        <row r="4404">
          <cell r="O4404" t="str">
            <v>个</v>
          </cell>
        </row>
        <row r="4405">
          <cell r="A4405" t="str">
            <v>415501-1611-001</v>
          </cell>
          <cell r="B4405">
            <v>9002199090</v>
          </cell>
          <cell r="C4405" t="str">
            <v>物镜</v>
          </cell>
          <cell r="D4405" t="str">
            <v>4|3|显微镜用|已装配|Carl Zeiss|415501-1611-001</v>
          </cell>
          <cell r="E4405">
            <v>999</v>
          </cell>
          <cell r="F4405" t="str">
            <v>L2233D18A008</v>
          </cell>
          <cell r="G4405">
            <v>47</v>
          </cell>
          <cell r="H4405" t="str">
            <v>物镜</v>
          </cell>
          <cell r="I4405" t="str">
            <v>Objective</v>
          </cell>
          <cell r="J4405">
            <v>43496</v>
          </cell>
        </row>
        <row r="4405">
          <cell r="L4405" t="str">
            <v>个</v>
          </cell>
          <cell r="M4405" t="str">
            <v>千克</v>
          </cell>
        </row>
        <row r="4405">
          <cell r="O4405" t="str">
            <v>个</v>
          </cell>
        </row>
        <row r="4406">
          <cell r="A4406" t="str">
            <v>415501-1611-002</v>
          </cell>
          <cell r="B4406">
            <v>9002199090</v>
          </cell>
          <cell r="C4406" t="str">
            <v>物镜</v>
          </cell>
          <cell r="D4406" t="str">
            <v>4|3|显微镜用|已装配|Carl Zeiss|415501-1611-002</v>
          </cell>
          <cell r="E4406">
            <v>999</v>
          </cell>
          <cell r="F4406" t="str">
            <v>L2233D18A008</v>
          </cell>
          <cell r="G4406">
            <v>47</v>
          </cell>
          <cell r="H4406" t="str">
            <v>物镜</v>
          </cell>
          <cell r="I4406" t="str">
            <v>Objective</v>
          </cell>
          <cell r="J4406">
            <v>43496</v>
          </cell>
        </row>
        <row r="4406">
          <cell r="L4406" t="str">
            <v>个</v>
          </cell>
          <cell r="M4406" t="str">
            <v>千克</v>
          </cell>
        </row>
        <row r="4406">
          <cell r="O4406" t="str">
            <v>个</v>
          </cell>
        </row>
        <row r="4407">
          <cell r="A4407" t="str">
            <v>415501-1611-003</v>
          </cell>
          <cell r="B4407">
            <v>9002199090</v>
          </cell>
          <cell r="C4407" t="str">
            <v>物镜</v>
          </cell>
          <cell r="D4407" t="str">
            <v>4|3|显微镜用|已装配|Carl Zeiss|415501-1611-003</v>
          </cell>
          <cell r="E4407">
            <v>999</v>
          </cell>
          <cell r="F4407" t="str">
            <v>L2233D18A008</v>
          </cell>
          <cell r="G4407">
            <v>47</v>
          </cell>
          <cell r="H4407" t="str">
            <v>物镜</v>
          </cell>
          <cell r="I4407" t="str">
            <v>Objective</v>
          </cell>
          <cell r="J4407">
            <v>43496</v>
          </cell>
        </row>
        <row r="4407">
          <cell r="L4407" t="str">
            <v>个</v>
          </cell>
          <cell r="M4407" t="str">
            <v>千克</v>
          </cell>
        </row>
        <row r="4407">
          <cell r="O4407" t="str">
            <v>个</v>
          </cell>
        </row>
        <row r="4408">
          <cell r="A4408" t="str">
            <v>415501-1611-004</v>
          </cell>
          <cell r="B4408">
            <v>9002199090</v>
          </cell>
          <cell r="C4408" t="str">
            <v>物镜</v>
          </cell>
          <cell r="D4408" t="str">
            <v>4|3|显微镜用|已装配|Carl Zeiss|415501-1611-004</v>
          </cell>
          <cell r="E4408">
            <v>999</v>
          </cell>
          <cell r="F4408" t="str">
            <v>L2233D18A008</v>
          </cell>
          <cell r="G4408">
            <v>47</v>
          </cell>
          <cell r="H4408" t="str">
            <v>物镜</v>
          </cell>
          <cell r="I4408" t="str">
            <v>Objective</v>
          </cell>
          <cell r="J4408">
            <v>43496</v>
          </cell>
        </row>
        <row r="4408">
          <cell r="L4408" t="str">
            <v>个</v>
          </cell>
          <cell r="M4408" t="str">
            <v>千克</v>
          </cell>
        </row>
        <row r="4408">
          <cell r="O4408" t="str">
            <v>个</v>
          </cell>
        </row>
        <row r="4409">
          <cell r="A4409" t="str">
            <v>415501-1611-005</v>
          </cell>
          <cell r="B4409">
            <v>9002199090</v>
          </cell>
          <cell r="C4409" t="str">
            <v>物镜</v>
          </cell>
          <cell r="D4409" t="str">
            <v>4|3|显微镜用|已装配|Carl Zeiss|415501-1611-005</v>
          </cell>
          <cell r="E4409">
            <v>999</v>
          </cell>
          <cell r="F4409" t="str">
            <v>L2233D18A008</v>
          </cell>
          <cell r="G4409">
            <v>47</v>
          </cell>
          <cell r="H4409" t="str">
            <v>物镜</v>
          </cell>
          <cell r="I4409" t="str">
            <v>Objective</v>
          </cell>
          <cell r="J4409">
            <v>43496</v>
          </cell>
        </row>
        <row r="4409">
          <cell r="L4409" t="str">
            <v>个</v>
          </cell>
          <cell r="M4409" t="str">
            <v>千克</v>
          </cell>
        </row>
        <row r="4409">
          <cell r="O4409" t="str">
            <v>个</v>
          </cell>
        </row>
        <row r="4410">
          <cell r="A4410" t="str">
            <v>415501-1611-006</v>
          </cell>
          <cell r="B4410">
            <v>9002199090</v>
          </cell>
          <cell r="C4410" t="str">
            <v>物镜</v>
          </cell>
          <cell r="D4410" t="str">
            <v>4|3|显微镜用|已装配|Carl Zeiss|415501-1611-006</v>
          </cell>
          <cell r="E4410">
            <v>999</v>
          </cell>
          <cell r="F4410" t="str">
            <v>L2233D18A008</v>
          </cell>
          <cell r="G4410">
            <v>47</v>
          </cell>
          <cell r="H4410" t="str">
            <v>物镜</v>
          </cell>
          <cell r="I4410" t="str">
            <v>Objective</v>
          </cell>
          <cell r="J4410">
            <v>43496</v>
          </cell>
        </row>
        <row r="4410">
          <cell r="L4410" t="str">
            <v>个</v>
          </cell>
          <cell r="M4410" t="str">
            <v>千克</v>
          </cell>
        </row>
        <row r="4410">
          <cell r="O4410" t="str">
            <v>个</v>
          </cell>
        </row>
        <row r="4411">
          <cell r="A4411" t="str">
            <v>415501-1611-007</v>
          </cell>
          <cell r="B4411">
            <v>9002199090</v>
          </cell>
          <cell r="C4411" t="str">
            <v>物镜</v>
          </cell>
          <cell r="D4411" t="str">
            <v>4|3|显微镜用|已装配|Carl Zeiss|415501-1611-007</v>
          </cell>
          <cell r="E4411">
            <v>999</v>
          </cell>
          <cell r="F4411" t="str">
            <v>L2233D18A008</v>
          </cell>
          <cell r="G4411">
            <v>47</v>
          </cell>
          <cell r="H4411" t="str">
            <v>物镜</v>
          </cell>
          <cell r="I4411" t="str">
            <v>Objective</v>
          </cell>
          <cell r="J4411">
            <v>43496</v>
          </cell>
        </row>
        <row r="4411">
          <cell r="L4411" t="str">
            <v>个</v>
          </cell>
          <cell r="M4411" t="str">
            <v>千克</v>
          </cell>
        </row>
        <row r="4411">
          <cell r="O4411" t="str">
            <v>个</v>
          </cell>
        </row>
        <row r="4412">
          <cell r="A4412" t="str">
            <v>415501-1611-008</v>
          </cell>
          <cell r="B4412">
            <v>9002199090</v>
          </cell>
          <cell r="C4412" t="str">
            <v>物镜</v>
          </cell>
          <cell r="D4412" t="str">
            <v>4|3|显微镜用|已装配|Carl Zeiss|415501-1611-008</v>
          </cell>
          <cell r="E4412">
            <v>999</v>
          </cell>
          <cell r="F4412" t="str">
            <v>L2233D18A008</v>
          </cell>
          <cell r="G4412">
            <v>47</v>
          </cell>
          <cell r="H4412" t="str">
            <v>物镜</v>
          </cell>
          <cell r="I4412" t="str">
            <v>Objective</v>
          </cell>
          <cell r="J4412">
            <v>43496</v>
          </cell>
        </row>
        <row r="4412">
          <cell r="L4412" t="str">
            <v>个</v>
          </cell>
          <cell r="M4412" t="str">
            <v>千克</v>
          </cell>
        </row>
        <row r="4412">
          <cell r="O4412" t="str">
            <v>个</v>
          </cell>
        </row>
        <row r="4413">
          <cell r="A4413" t="str">
            <v>415501-1611-009</v>
          </cell>
          <cell r="B4413">
            <v>9002199090</v>
          </cell>
          <cell r="C4413" t="str">
            <v>物镜</v>
          </cell>
          <cell r="D4413" t="str">
            <v>4|3|显微镜用|已装配|Carl Zeiss|415501-1611-009</v>
          </cell>
          <cell r="E4413">
            <v>999</v>
          </cell>
          <cell r="F4413" t="str">
            <v>L2233D18A008</v>
          </cell>
          <cell r="G4413">
            <v>47</v>
          </cell>
          <cell r="H4413" t="str">
            <v>物镜</v>
          </cell>
          <cell r="I4413" t="str">
            <v>Objective</v>
          </cell>
          <cell r="J4413">
            <v>43496</v>
          </cell>
        </row>
        <row r="4413">
          <cell r="L4413" t="str">
            <v>个</v>
          </cell>
          <cell r="M4413" t="str">
            <v>千克</v>
          </cell>
        </row>
        <row r="4413">
          <cell r="O4413" t="str">
            <v>个</v>
          </cell>
        </row>
        <row r="4414">
          <cell r="A4414" t="str">
            <v>349520-9008-100</v>
          </cell>
          <cell r="B4414">
            <v>9002199090</v>
          </cell>
          <cell r="C4414" t="str">
            <v>物镜</v>
          </cell>
          <cell r="D4414" t="str">
            <v>4|3|显微镜用|已装配|Carl Zeiss|349520-9008-100</v>
          </cell>
          <cell r="E4414">
            <v>999</v>
          </cell>
          <cell r="F4414" t="str">
            <v>L2233D18A008</v>
          </cell>
          <cell r="G4414">
            <v>47</v>
          </cell>
          <cell r="H4414" t="str">
            <v>物镜(已装配,用于手术显微镜，品牌：Carl Zeiss)</v>
          </cell>
          <cell r="I4414" t="str">
            <v>Objective </v>
          </cell>
          <cell r="J4414">
            <v>43483</v>
          </cell>
        </row>
        <row r="4414">
          <cell r="L4414" t="str">
            <v>个</v>
          </cell>
          <cell r="M4414" t="str">
            <v>千克</v>
          </cell>
        </row>
        <row r="4414">
          <cell r="O4414" t="str">
            <v>个</v>
          </cell>
        </row>
        <row r="4415">
          <cell r="A4415" t="str">
            <v>420380-9970-000</v>
          </cell>
          <cell r="B4415">
            <v>9002199090</v>
          </cell>
          <cell r="C4415" t="str">
            <v>物镜</v>
          </cell>
          <cell r="D4415" t="str">
            <v>4|3|手术显微镜用|已装配|Carl Zeiss|420380-9970-000</v>
          </cell>
          <cell r="E4415">
            <v>999</v>
          </cell>
          <cell r="F4415" t="str">
            <v>L2233D18A008</v>
          </cell>
          <cell r="G4415">
            <v>47</v>
          </cell>
          <cell r="H4415" t="str">
            <v>物镜(已装配,用于手术显微镜，品牌：Carl Zeiss)</v>
          </cell>
          <cell r="I4415" t="str">
            <v>Objective</v>
          </cell>
          <cell r="J4415">
            <v>43446</v>
          </cell>
        </row>
        <row r="4415">
          <cell r="L4415" t="str">
            <v>个</v>
          </cell>
          <cell r="M4415" t="str">
            <v>千克</v>
          </cell>
        </row>
        <row r="4415">
          <cell r="O4415" t="str">
            <v>个</v>
          </cell>
        </row>
        <row r="4416">
          <cell r="A4416" t="str">
            <v>435230-9020-000</v>
          </cell>
          <cell r="B4416">
            <v>9002199090</v>
          </cell>
          <cell r="C4416" t="str">
            <v>物镜</v>
          </cell>
          <cell r="D4416" t="str">
            <v>4|3|手术显微镜用|已装配|Carl Zeiss|435230-9020-000</v>
          </cell>
          <cell r="E4416">
            <v>999</v>
          </cell>
          <cell r="F4416" t="str">
            <v>L2233D18A008</v>
          </cell>
          <cell r="G4416">
            <v>47</v>
          </cell>
          <cell r="H4416" t="str">
            <v>物镜(已装配,用于手术显微镜，品牌：Carl Zeiss)</v>
          </cell>
          <cell r="I4416" t="str">
            <v>Objective</v>
          </cell>
          <cell r="J4416">
            <v>43444</v>
          </cell>
        </row>
        <row r="4416">
          <cell r="L4416" t="str">
            <v>个</v>
          </cell>
          <cell r="M4416" t="str">
            <v>千克</v>
          </cell>
        </row>
        <row r="4416">
          <cell r="O4416" t="str">
            <v>个</v>
          </cell>
        </row>
        <row r="4417">
          <cell r="A4417" t="str">
            <v>424515-9000-000</v>
          </cell>
          <cell r="B4417">
            <v>9002199090</v>
          </cell>
          <cell r="C4417" t="str">
            <v>物镜</v>
          </cell>
          <cell r="D4417" t="str">
            <v>4|3|手术显微镜用|已装配|Carl Zeiss|424515-9000-000</v>
          </cell>
          <cell r="E4417">
            <v>999</v>
          </cell>
          <cell r="F4417" t="str">
            <v>L2233D18A008</v>
          </cell>
          <cell r="G4417">
            <v>47</v>
          </cell>
          <cell r="H4417" t="str">
            <v>物镜(已装配,用于手术显微镜，品牌：Carl Zeiss)</v>
          </cell>
          <cell r="I4417" t="str">
            <v>Objective</v>
          </cell>
          <cell r="J4417">
            <v>43432</v>
          </cell>
        </row>
        <row r="4417">
          <cell r="L4417" t="str">
            <v>个</v>
          </cell>
          <cell r="M4417" t="str">
            <v>千克</v>
          </cell>
        </row>
        <row r="4417">
          <cell r="O4417" t="str">
            <v>个</v>
          </cell>
        </row>
        <row r="4418">
          <cell r="A4418" t="str">
            <v>345360-7001-198</v>
          </cell>
          <cell r="B4418">
            <v>9002199090</v>
          </cell>
          <cell r="C4418" t="str">
            <v>物镜</v>
          </cell>
          <cell r="D4418" t="str">
            <v>4|3|显微镜用|已装配|Carl Zeiss|345360-7001-198</v>
          </cell>
          <cell r="E4418">
            <v>999</v>
          </cell>
          <cell r="F4418" t="str">
            <v>L2233D18A008</v>
          </cell>
          <cell r="G4418">
            <v>47</v>
          </cell>
          <cell r="H4418" t="str">
            <v>物镜(已装配,用于手术显微镜，品牌：Carl Zeiss)</v>
          </cell>
          <cell r="I4418" t="str">
            <v>EXCH - Scint Assy w/ Leaded Glass, Gen3</v>
          </cell>
          <cell r="J4418">
            <v>43409</v>
          </cell>
        </row>
        <row r="4418">
          <cell r="L4418" t="str">
            <v>个</v>
          </cell>
          <cell r="M4418" t="str">
            <v>千克</v>
          </cell>
        </row>
        <row r="4418">
          <cell r="O4418" t="str">
            <v>个</v>
          </cell>
        </row>
        <row r="4419">
          <cell r="A4419" t="str">
            <v>420792-9901-000</v>
          </cell>
          <cell r="B4419">
            <v>9002199090</v>
          </cell>
          <cell r="C4419" t="str">
            <v>物镜</v>
          </cell>
          <cell r="D4419" t="str">
            <v>4|3|手术显微镜用|已装配|Carl Zeiss|420792-9901-000</v>
          </cell>
          <cell r="E4419">
            <v>999</v>
          </cell>
          <cell r="F4419" t="str">
            <v>L2233D18A008</v>
          </cell>
          <cell r="G4419">
            <v>47</v>
          </cell>
          <cell r="H4419" t="str">
            <v>100倍物镜</v>
          </cell>
          <cell r="I4419" t="str">
            <v>100X（NA1.4） Mat. Group 5: B45</v>
          </cell>
          <cell r="J4419">
            <v>43404</v>
          </cell>
        </row>
        <row r="4419">
          <cell r="L4419" t="str">
            <v>个</v>
          </cell>
          <cell r="M4419" t="str">
            <v>千克</v>
          </cell>
        </row>
        <row r="4419">
          <cell r="O4419" t="str">
            <v>个</v>
          </cell>
        </row>
        <row r="4420">
          <cell r="A4420" t="str">
            <v>000000-1004-989</v>
          </cell>
          <cell r="B4420">
            <v>9002199090</v>
          </cell>
          <cell r="C4420" t="str">
            <v>物镜</v>
          </cell>
          <cell r="D4420" t="str">
            <v>4|3|手术显微镜用|已装配|Carl Zeiss|000000-1004-989</v>
          </cell>
          <cell r="E4420">
            <v>999</v>
          </cell>
          <cell r="F4420" t="str">
            <v>L2233D18A008</v>
          </cell>
          <cell r="G4420">
            <v>47</v>
          </cell>
          <cell r="H4420" t="str">
            <v>物镜(已装配,用于手术显微镜，品牌：Carl Zeiss)</v>
          </cell>
          <cell r="I4420" t="str">
            <v>Plan-Neofluar 20x/0.50 Ph2 D=2.0</v>
          </cell>
          <cell r="J4420">
            <v>0</v>
          </cell>
        </row>
        <row r="4420">
          <cell r="L4420" t="str">
            <v>个</v>
          </cell>
          <cell r="M4420" t="str">
            <v>千克</v>
          </cell>
        </row>
        <row r="4420">
          <cell r="O4420" t="str">
            <v>个</v>
          </cell>
        </row>
        <row r="4421">
          <cell r="A4421" t="str">
            <v>000000-1006-594</v>
          </cell>
          <cell r="B4421">
            <v>9002199090</v>
          </cell>
          <cell r="C4421" t="str">
            <v>物镜</v>
          </cell>
          <cell r="D4421" t="str">
            <v>4|3|手术显微镜用|已装配|Carl Zeiss|000000-1006-594</v>
          </cell>
          <cell r="E4421">
            <v>999</v>
          </cell>
          <cell r="F4421" t="str">
            <v>L2233D18A008</v>
          </cell>
          <cell r="G4421">
            <v>47</v>
          </cell>
          <cell r="H4421" t="str">
            <v>物镜(已装配,用于手术显微镜，品牌：Carl Zeiss)</v>
          </cell>
          <cell r="I4421" t="str">
            <v>LD A-Plan 32x/0.40 Ph1/Var1, WD=3.2</v>
          </cell>
          <cell r="J4421">
            <v>0</v>
          </cell>
        </row>
        <row r="4421">
          <cell r="L4421" t="str">
            <v>个</v>
          </cell>
          <cell r="M4421" t="str">
            <v>千克</v>
          </cell>
        </row>
        <row r="4421">
          <cell r="O4421" t="str">
            <v>个</v>
          </cell>
        </row>
        <row r="4422">
          <cell r="A4422" t="str">
            <v>000000-1018-595</v>
          </cell>
          <cell r="B4422">
            <v>9002199090</v>
          </cell>
          <cell r="C4422" t="str">
            <v>物镜</v>
          </cell>
          <cell r="D4422" t="str">
            <v>4|3|手术显微镜用|已装配|Carl Zeiss|000000-1018-595</v>
          </cell>
          <cell r="E4422">
            <v>999</v>
          </cell>
          <cell r="F4422" t="str">
            <v>L2233D18A008</v>
          </cell>
          <cell r="G4422">
            <v>47</v>
          </cell>
          <cell r="H4422" t="str">
            <v>物镜(已装配,用于手术显微镜，品牌：Carl Zeiss)</v>
          </cell>
          <cell r="I4422" t="str">
            <v>Plan-Neofluar 100x/1.3 Oil D=0.2</v>
          </cell>
          <cell r="J4422">
            <v>0</v>
          </cell>
        </row>
        <row r="4422">
          <cell r="L4422" t="str">
            <v>个</v>
          </cell>
          <cell r="M4422" t="str">
            <v>千克</v>
          </cell>
        </row>
        <row r="4422">
          <cell r="O4422" t="str">
            <v>个</v>
          </cell>
        </row>
        <row r="4423">
          <cell r="A4423" t="str">
            <v>000000-1156-538</v>
          </cell>
          <cell r="B4423">
            <v>9002199090</v>
          </cell>
          <cell r="C4423" t="str">
            <v>物镜</v>
          </cell>
          <cell r="D4423" t="str">
            <v>4|3|手术显微镜用|已装配|Carl Zeiss|000000-1156-538</v>
          </cell>
          <cell r="E4423">
            <v>999</v>
          </cell>
          <cell r="F4423" t="str">
            <v>L2233D18A008</v>
          </cell>
          <cell r="G4423">
            <v>47</v>
          </cell>
          <cell r="H4423" t="str">
            <v>物镜(已装配,用于手术显微镜，品牌：Carl Zeiss)</v>
          </cell>
          <cell r="I4423" t="str">
            <v>LD EC Epiplan-Neofluar 100X/.75HDDICd=4</v>
          </cell>
          <cell r="J4423">
            <v>0</v>
          </cell>
        </row>
        <row r="4423">
          <cell r="L4423" t="str">
            <v>个</v>
          </cell>
          <cell r="M4423" t="str">
            <v>千克</v>
          </cell>
        </row>
        <row r="4423">
          <cell r="O4423" t="str">
            <v>个</v>
          </cell>
        </row>
        <row r="4424">
          <cell r="A4424" t="str">
            <v>420360-9900-000</v>
          </cell>
          <cell r="B4424">
            <v>9002199090</v>
          </cell>
          <cell r="C4424" t="str">
            <v>物镜</v>
          </cell>
          <cell r="D4424" t="str">
            <v>4|3|手术显微镜用|已装配|Carl Zeiss|420360-9900-000</v>
          </cell>
          <cell r="E4424">
            <v>999</v>
          </cell>
          <cell r="F4424" t="str">
            <v>L2233D18A008</v>
          </cell>
          <cell r="G4424">
            <v>47</v>
          </cell>
          <cell r="H4424" t="str">
            <v>物镜(已装配,用于手术显微镜，品牌：Carl Zeiss)</v>
          </cell>
          <cell r="I4424" t="str">
            <v>EC Plan-Neofluar 40x/0.75 WD=0.71 M27</v>
          </cell>
          <cell r="J4424">
            <v>0</v>
          </cell>
        </row>
        <row r="4424">
          <cell r="L4424" t="str">
            <v>个</v>
          </cell>
          <cell r="M4424" t="str">
            <v>千克</v>
          </cell>
        </row>
        <row r="4424">
          <cell r="O4424" t="str">
            <v>个</v>
          </cell>
        </row>
        <row r="4425">
          <cell r="A4425" t="str">
            <v>422472-9960-000</v>
          </cell>
          <cell r="B4425">
            <v>9002199090</v>
          </cell>
          <cell r="C4425" t="str">
            <v>物镜</v>
          </cell>
          <cell r="D4425" t="str">
            <v>4|3|手术显微镜用|已装配|Carl Zeiss|422472-9960-000</v>
          </cell>
          <cell r="E4425">
            <v>999</v>
          </cell>
          <cell r="F4425" t="str">
            <v>L2233D18A008</v>
          </cell>
          <cell r="G4425">
            <v>47</v>
          </cell>
          <cell r="H4425" t="str">
            <v>物镜(已装配,用于手术显微镜，品牌：Carl Zeiss)</v>
          </cell>
          <cell r="I4425" t="str">
            <v>LD EC Epiplan-Neofluar 50X/.55HD DICd=9</v>
          </cell>
          <cell r="J4425">
            <v>0</v>
          </cell>
        </row>
        <row r="4425">
          <cell r="L4425" t="str">
            <v>个</v>
          </cell>
          <cell r="M4425" t="str">
            <v>千克</v>
          </cell>
        </row>
        <row r="4425">
          <cell r="O4425" t="str">
            <v>个</v>
          </cell>
        </row>
        <row r="4426">
          <cell r="A4426" t="str">
            <v>422852-9960-000</v>
          </cell>
          <cell r="B4426">
            <v>9002199090</v>
          </cell>
          <cell r="C4426" t="str">
            <v>物镜</v>
          </cell>
          <cell r="D4426" t="str">
            <v>4|3|手术显微镜用|已装配|Carl Zeiss|422852-9960-000</v>
          </cell>
          <cell r="E4426">
            <v>999</v>
          </cell>
          <cell r="F4426" t="str">
            <v>L2233D18A008</v>
          </cell>
          <cell r="G4426">
            <v>47</v>
          </cell>
          <cell r="H4426" t="str">
            <v>物镜(已装配,用于手术显微镜，品牌：Carl Zeiss)</v>
          </cell>
          <cell r="I4426" t="str">
            <v>LD Epiplan 20x/0.4 HD DIC WD=7.1</v>
          </cell>
          <cell r="J4426">
            <v>0</v>
          </cell>
        </row>
        <row r="4426">
          <cell r="L4426" t="str">
            <v>个</v>
          </cell>
          <cell r="M4426" t="str">
            <v>千克</v>
          </cell>
        </row>
        <row r="4426">
          <cell r="O4426" t="str">
            <v>个</v>
          </cell>
        </row>
        <row r="4427">
          <cell r="A4427" t="str">
            <v>440041-0000-000</v>
          </cell>
          <cell r="B4427">
            <v>9002199090</v>
          </cell>
          <cell r="C4427" t="str">
            <v>物镜</v>
          </cell>
          <cell r="D4427" t="str">
            <v>4|3|手术显微镜用|已装配|Carl Zeiss|440041-0000-000</v>
          </cell>
          <cell r="E4427">
            <v>999</v>
          </cell>
          <cell r="F4427" t="str">
            <v>L2233D18A008</v>
          </cell>
          <cell r="G4427">
            <v>47</v>
          </cell>
          <cell r="H4427" t="str">
            <v>物镜(已装配,用于手术显微镜，品牌：Carl Zeiss)</v>
          </cell>
          <cell r="I4427" t="str">
            <v>Achroplan 20x/0.45 Ph2 WD=2.07</v>
          </cell>
          <cell r="J4427">
            <v>0</v>
          </cell>
        </row>
        <row r="4427">
          <cell r="L4427" t="str">
            <v>个</v>
          </cell>
          <cell r="M4427" t="str">
            <v>千克</v>
          </cell>
        </row>
        <row r="4427">
          <cell r="O4427" t="str">
            <v>个</v>
          </cell>
        </row>
        <row r="4428">
          <cell r="A4428" t="str">
            <v>440051-0000-000</v>
          </cell>
          <cell r="B4428">
            <v>9002199090</v>
          </cell>
          <cell r="C4428" t="str">
            <v>物镜</v>
          </cell>
          <cell r="D4428" t="str">
            <v>4|3|手术显微镜用|已装配|Carl Zeiss|440051-0000-000</v>
          </cell>
          <cell r="E4428">
            <v>999</v>
          </cell>
          <cell r="F4428" t="str">
            <v>L2233D18A008</v>
          </cell>
          <cell r="G4428">
            <v>47</v>
          </cell>
          <cell r="H4428" t="str">
            <v>物镜(已装配,用于手术显微镜，品牌：Carl Zeiss)</v>
          </cell>
          <cell r="I4428" t="str">
            <v>Achroplan 40x/0.65 Ph2 WD = 0.59</v>
          </cell>
          <cell r="J4428">
            <v>0</v>
          </cell>
        </row>
        <row r="4428">
          <cell r="L4428" t="str">
            <v>个</v>
          </cell>
          <cell r="M4428" t="str">
            <v>千克</v>
          </cell>
        </row>
        <row r="4428">
          <cell r="O4428" t="str">
            <v>个</v>
          </cell>
        </row>
        <row r="4429">
          <cell r="A4429" t="str">
            <v>440330-0000-000</v>
          </cell>
          <cell r="B4429">
            <v>9002199090</v>
          </cell>
          <cell r="C4429" t="str">
            <v>物镜</v>
          </cell>
          <cell r="D4429" t="str">
            <v>4|3|手术显微镜用|已装配|Carl Zeiss|440330-0000-000</v>
          </cell>
          <cell r="E4429">
            <v>999</v>
          </cell>
          <cell r="F4429" t="str">
            <v>L2233D18A008</v>
          </cell>
          <cell r="G4429">
            <v>47</v>
          </cell>
          <cell r="H4429" t="str">
            <v>物镜(已装配,用于手术显微镜，品牌：Carl Zeiss)</v>
          </cell>
          <cell r="I4429" t="str">
            <v>Plan-Neofluar 10x/0.3 D=5.6</v>
          </cell>
          <cell r="J4429">
            <v>0</v>
          </cell>
        </row>
        <row r="4429">
          <cell r="L4429" t="str">
            <v>个</v>
          </cell>
          <cell r="M4429" t="str">
            <v>千克</v>
          </cell>
        </row>
        <row r="4429">
          <cell r="O4429" t="str">
            <v>个</v>
          </cell>
        </row>
        <row r="4430">
          <cell r="A4430" t="str">
            <v>440331-0000-000</v>
          </cell>
          <cell r="B4430">
            <v>9002199090</v>
          </cell>
          <cell r="C4430" t="str">
            <v>物镜</v>
          </cell>
          <cell r="D4430" t="str">
            <v>4|3|手术显微镜用|已装配|Carl Zeiss|440331-0000-000</v>
          </cell>
          <cell r="E4430">
            <v>999</v>
          </cell>
          <cell r="F4430" t="str">
            <v>L2233D18A008</v>
          </cell>
          <cell r="G4430">
            <v>47</v>
          </cell>
          <cell r="H4430" t="str">
            <v>物镜(已装配,用于手术显微镜，品牌：Carl Zeiss)</v>
          </cell>
          <cell r="I4430" t="str">
            <v>Plan-Neofluar 10x/0.3 Ph1 D=5.6</v>
          </cell>
          <cell r="J4430">
            <v>0</v>
          </cell>
        </row>
        <row r="4430">
          <cell r="L4430" t="str">
            <v>个</v>
          </cell>
          <cell r="M4430" t="str">
            <v>千克</v>
          </cell>
        </row>
        <row r="4430">
          <cell r="O4430" t="str">
            <v>个</v>
          </cell>
        </row>
        <row r="4431">
          <cell r="A4431" t="str">
            <v>440350-9902-000</v>
          </cell>
          <cell r="B4431">
            <v>9002199090</v>
          </cell>
          <cell r="C4431" t="str">
            <v>物镜</v>
          </cell>
          <cell r="D4431" t="str">
            <v>4|3|手术显微镜用|已装配|Carl Zeiss|440350-9902-000</v>
          </cell>
          <cell r="E4431">
            <v>999</v>
          </cell>
          <cell r="F4431" t="str">
            <v>L2233D18A008</v>
          </cell>
          <cell r="G4431">
            <v>47</v>
          </cell>
          <cell r="H4431" t="str">
            <v>物镜(已装配,用于手术显微镜，品牌：Carl Zeiss)</v>
          </cell>
          <cell r="I4431" t="str">
            <v>Plan-Neofluar 40x/0.75 D=0.5</v>
          </cell>
          <cell r="J4431">
            <v>0</v>
          </cell>
        </row>
        <row r="4431">
          <cell r="L4431" t="str">
            <v>个</v>
          </cell>
          <cell r="M4431" t="str">
            <v>千克</v>
          </cell>
        </row>
        <row r="4431">
          <cell r="O4431" t="str">
            <v>个</v>
          </cell>
        </row>
        <row r="4432">
          <cell r="A4432" t="str">
            <v>440351-9902-000</v>
          </cell>
          <cell r="B4432">
            <v>9002199090</v>
          </cell>
          <cell r="C4432" t="str">
            <v>物镜</v>
          </cell>
          <cell r="D4432" t="str">
            <v>4|3|手术显微镜用|已装配|Carl Zeiss|440351-9902-000</v>
          </cell>
          <cell r="E4432">
            <v>999</v>
          </cell>
          <cell r="F4432" t="str">
            <v>L2233D18A008</v>
          </cell>
          <cell r="G4432">
            <v>47</v>
          </cell>
          <cell r="H4432" t="str">
            <v>物镜(已装配,用于手术显微镜，品牌：Carl Zeiss)</v>
          </cell>
          <cell r="I4432" t="str">
            <v>Plan-Neofluar 40x/0.75 Ph2 D=0.5</v>
          </cell>
          <cell r="J4432">
            <v>0</v>
          </cell>
        </row>
        <row r="4432">
          <cell r="L4432" t="str">
            <v>个</v>
          </cell>
          <cell r="M4432" t="str">
            <v>千克</v>
          </cell>
        </row>
        <row r="4432">
          <cell r="O4432" t="str">
            <v>个</v>
          </cell>
        </row>
        <row r="4433">
          <cell r="A4433" t="str">
            <v>440931-0000-000</v>
          </cell>
          <cell r="B4433">
            <v>9002199090</v>
          </cell>
          <cell r="C4433" t="str">
            <v>物镜</v>
          </cell>
          <cell r="D4433" t="str">
            <v>4|3|手术显微镜用|已装配|Carl Zeiss|440931-0000-000</v>
          </cell>
          <cell r="E4433">
            <v>999</v>
          </cell>
          <cell r="F4433" t="str">
            <v>L2233D18A008</v>
          </cell>
          <cell r="G4433">
            <v>47</v>
          </cell>
          <cell r="H4433" t="str">
            <v>物镜(已装配,用于手术显微镜，品牌：Carl Zeiss)</v>
          </cell>
          <cell r="I4433" t="str">
            <v>CP-Achromat 10x/0.25  Ph1 WD=5.1</v>
          </cell>
          <cell r="J4433">
            <v>0</v>
          </cell>
        </row>
        <row r="4433">
          <cell r="L4433" t="str">
            <v>个</v>
          </cell>
          <cell r="M4433" t="str">
            <v>千克</v>
          </cell>
        </row>
        <row r="4433">
          <cell r="O4433" t="str">
            <v>个</v>
          </cell>
        </row>
        <row r="4434">
          <cell r="A4434" t="str">
            <v>440951-0000-000</v>
          </cell>
          <cell r="B4434">
            <v>9002199090</v>
          </cell>
          <cell r="C4434" t="str">
            <v>物镜</v>
          </cell>
          <cell r="D4434" t="str">
            <v>4|3|手术显微镜用|已装配|Carl Zeiss|440951-0000-000</v>
          </cell>
          <cell r="E4434">
            <v>999</v>
          </cell>
          <cell r="F4434" t="str">
            <v>L2233D18A008</v>
          </cell>
          <cell r="G4434">
            <v>47</v>
          </cell>
          <cell r="H4434" t="str">
            <v>物镜(已装配,用于手术显微镜，品牌：Carl Zeiss)</v>
          </cell>
          <cell r="I4434" t="str">
            <v>CP-Achromat 40x/0.65 Ph2 WD=0.3</v>
          </cell>
          <cell r="J4434">
            <v>0</v>
          </cell>
        </row>
        <row r="4434">
          <cell r="L4434" t="str">
            <v>个</v>
          </cell>
          <cell r="M4434" t="str">
            <v>千克</v>
          </cell>
        </row>
        <row r="4434">
          <cell r="O4434" t="str">
            <v>个</v>
          </cell>
        </row>
        <row r="4435">
          <cell r="A4435" t="str">
            <v>440981-0000-000</v>
          </cell>
          <cell r="B4435">
            <v>9002199090</v>
          </cell>
          <cell r="C4435" t="str">
            <v>物镜</v>
          </cell>
          <cell r="D4435" t="str">
            <v>4|3|手术显微镜用|已装配|Carl Zeiss|440981-0000-000</v>
          </cell>
          <cell r="E4435">
            <v>999</v>
          </cell>
          <cell r="F4435" t="str">
            <v>L2233D18A008</v>
          </cell>
          <cell r="G4435">
            <v>47</v>
          </cell>
          <cell r="H4435" t="str">
            <v>物镜(已装配,用于手术显微镜，品牌：Carl Zeiss)</v>
          </cell>
          <cell r="I4435" t="str">
            <v>CP-Achromat 100x/1.25 Oil Ph3 WD=0.07</v>
          </cell>
          <cell r="J4435">
            <v>0</v>
          </cell>
        </row>
        <row r="4435">
          <cell r="L4435" t="str">
            <v>个</v>
          </cell>
          <cell r="M4435" t="str">
            <v>千克</v>
          </cell>
        </row>
        <row r="4435">
          <cell r="O4435" t="str">
            <v>个</v>
          </cell>
        </row>
        <row r="4436">
          <cell r="A4436" t="str">
            <v>442323-9901-000</v>
          </cell>
          <cell r="B4436">
            <v>9002199090</v>
          </cell>
          <cell r="C4436" t="str">
            <v>物镜</v>
          </cell>
          <cell r="D4436" t="str">
            <v>4|3|手术显微镜用|已装配|Carl Zeiss|442323-9901-000</v>
          </cell>
          <cell r="E4436">
            <v>999</v>
          </cell>
          <cell r="F4436" t="str">
            <v>L2233D18A008</v>
          </cell>
          <cell r="G4436">
            <v>47</v>
          </cell>
          <cell r="H4436" t="str">
            <v>物镜(已装配,用于手术显微镜，品牌：Carl Zeiss)</v>
          </cell>
          <cell r="I4436" t="str">
            <v>EC Epiplan-Neofluar 5x/0.13 Pol W 0.8</v>
          </cell>
          <cell r="J4436">
            <v>0</v>
          </cell>
        </row>
        <row r="4436">
          <cell r="L4436" t="str">
            <v>个</v>
          </cell>
          <cell r="M4436" t="str">
            <v>千克</v>
          </cell>
        </row>
        <row r="4436">
          <cell r="O4436" t="str">
            <v>个</v>
          </cell>
        </row>
        <row r="4437">
          <cell r="A4437" t="str">
            <v>442835-0000-000</v>
          </cell>
          <cell r="B4437">
            <v>9002199090</v>
          </cell>
          <cell r="C4437" t="str">
            <v>物镜</v>
          </cell>
          <cell r="D4437" t="str">
            <v>4|3|手术显微镜用|已装配|Carl Zeiss|442835-0000-000</v>
          </cell>
          <cell r="E4437">
            <v>999</v>
          </cell>
          <cell r="F4437" t="str">
            <v>L2233D18A008</v>
          </cell>
          <cell r="G4437">
            <v>47</v>
          </cell>
          <cell r="H4437" t="str">
            <v>物镜(已装配,用于手术显微镜，品牌：Carl Zeiss)</v>
          </cell>
          <cell r="I4437" t="str">
            <v>LD Epiplan 10x/0.25 H/D/DIC WD=12.3</v>
          </cell>
          <cell r="J4437">
            <v>39860</v>
          </cell>
        </row>
        <row r="4437">
          <cell r="L4437" t="str">
            <v>个</v>
          </cell>
          <cell r="M4437" t="str">
            <v>千克</v>
          </cell>
        </row>
        <row r="4437">
          <cell r="O4437" t="str">
            <v>个</v>
          </cell>
        </row>
        <row r="4438">
          <cell r="A4438" t="str">
            <v>422330-9960-000</v>
          </cell>
          <cell r="B4438">
            <v>9002199090</v>
          </cell>
          <cell r="C4438" t="str">
            <v>物镜</v>
          </cell>
          <cell r="D4438" t="str">
            <v>4|3|手术显微镜用|已装配|Carl Zeiss|422330-9960-000</v>
          </cell>
          <cell r="E4438">
            <v>999</v>
          </cell>
          <cell r="F4438" t="str">
            <v>L2233D18A008</v>
          </cell>
          <cell r="G4438">
            <v>47</v>
          </cell>
          <cell r="H4438" t="str">
            <v>物镜(已装配,用于手术显微镜，品牌：Carl Zeiss)</v>
          </cell>
          <cell r="I4438" t="str">
            <v>Objective EC Epiplan-Neofluar 5x/0.13</v>
          </cell>
          <cell r="J4438">
            <v>39860</v>
          </cell>
        </row>
        <row r="4438">
          <cell r="L4438" t="str">
            <v>个</v>
          </cell>
          <cell r="M4438" t="str">
            <v>千克</v>
          </cell>
        </row>
        <row r="4438">
          <cell r="O4438" t="str">
            <v>个</v>
          </cell>
        </row>
        <row r="4439">
          <cell r="A4439" t="str">
            <v>422340-9960-000</v>
          </cell>
          <cell r="B4439">
            <v>9002199090</v>
          </cell>
          <cell r="C4439" t="str">
            <v>物镜</v>
          </cell>
          <cell r="D4439" t="str">
            <v>4|3|手术显微镜用|已装配|Carl Zeiss|422340-9960-000</v>
          </cell>
          <cell r="E4439">
            <v>999</v>
          </cell>
          <cell r="F4439" t="str">
            <v>L2233D18A008</v>
          </cell>
          <cell r="G4439">
            <v>47</v>
          </cell>
          <cell r="H4439" t="str">
            <v>物镜(已装配,用于手术显微镜，品牌：Carl Zeiss)</v>
          </cell>
          <cell r="I4439" t="str">
            <v>Objective EC Epiplan-Neofluar 10x/0.25</v>
          </cell>
          <cell r="J4439">
            <v>39860</v>
          </cell>
        </row>
        <row r="4439">
          <cell r="L4439" t="str">
            <v>个</v>
          </cell>
          <cell r="M4439" t="str">
            <v>千克</v>
          </cell>
        </row>
        <row r="4439">
          <cell r="O4439" t="str">
            <v>个</v>
          </cell>
        </row>
        <row r="4440">
          <cell r="A4440" t="str">
            <v>422350-9960-000</v>
          </cell>
          <cell r="B4440">
            <v>9002199090</v>
          </cell>
          <cell r="C4440" t="str">
            <v>物镜</v>
          </cell>
          <cell r="D4440" t="str">
            <v>4|3|手术显微镜用|已装配|Carl Zeiss|422350-9960-000</v>
          </cell>
          <cell r="E4440">
            <v>999</v>
          </cell>
          <cell r="F4440" t="str">
            <v>L2233D18A008</v>
          </cell>
          <cell r="G4440">
            <v>47</v>
          </cell>
          <cell r="H4440" t="str">
            <v>物镜(已装配,用于手术显微镜，品牌：Carl Zeiss)</v>
          </cell>
          <cell r="I4440" t="str">
            <v>Objective EC Epiplan-Neofluar 20x/0.5</v>
          </cell>
          <cell r="J4440">
            <v>39860</v>
          </cell>
        </row>
        <row r="4440">
          <cell r="L4440" t="str">
            <v>个</v>
          </cell>
          <cell r="M4440" t="str">
            <v>千克</v>
          </cell>
        </row>
        <row r="4440">
          <cell r="O4440" t="str">
            <v>个</v>
          </cell>
        </row>
        <row r="4441">
          <cell r="A4441" t="str">
            <v>422370-9960-000</v>
          </cell>
          <cell r="B4441">
            <v>9002199090</v>
          </cell>
          <cell r="C4441" t="str">
            <v>物镜</v>
          </cell>
          <cell r="D4441" t="str">
            <v>4|3|手术显微镜用|已装配|Carl Zeiss|422370-9960-000</v>
          </cell>
          <cell r="E4441">
            <v>999</v>
          </cell>
          <cell r="F4441" t="str">
            <v>L2233D18A008</v>
          </cell>
          <cell r="G4441">
            <v>47</v>
          </cell>
          <cell r="H4441" t="str">
            <v>物镜(已装配,用于手术显微镜，品牌：Carl Zeiss)</v>
          </cell>
          <cell r="I4441" t="str">
            <v>Objective EC Epiplan-Neofluar 50x/0.8</v>
          </cell>
          <cell r="J4441">
            <v>39860</v>
          </cell>
        </row>
        <row r="4441">
          <cell r="L4441" t="str">
            <v>个</v>
          </cell>
          <cell r="M4441" t="str">
            <v>千克</v>
          </cell>
        </row>
        <row r="4441">
          <cell r="O4441" t="str">
            <v>个</v>
          </cell>
        </row>
        <row r="4442">
          <cell r="A4442" t="str">
            <v>422390-9960-000</v>
          </cell>
          <cell r="B4442">
            <v>9002199090</v>
          </cell>
          <cell r="C4442" t="str">
            <v>物镜</v>
          </cell>
          <cell r="D4442" t="str">
            <v>4|3|手术显微镜用|已装配|Carl Zeiss|422390-9960-000</v>
          </cell>
          <cell r="E4442">
            <v>999</v>
          </cell>
          <cell r="F4442" t="str">
            <v>L2233D18A008</v>
          </cell>
          <cell r="G4442">
            <v>47</v>
          </cell>
          <cell r="H4442" t="str">
            <v>物镜(已装配,用于手术显微镜，品牌：Carl Zeiss)</v>
          </cell>
          <cell r="I4442" t="str">
            <v>Objective EC Epiplan-Neofluar 100x/0.9</v>
          </cell>
          <cell r="J4442">
            <v>39860</v>
          </cell>
        </row>
        <row r="4442">
          <cell r="L4442" t="str">
            <v>个</v>
          </cell>
          <cell r="M4442" t="str">
            <v>千克</v>
          </cell>
        </row>
        <row r="4442">
          <cell r="O4442" t="str">
            <v>个</v>
          </cell>
        </row>
        <row r="4443">
          <cell r="A4443" t="str">
            <v>442690-0000-000</v>
          </cell>
          <cell r="B4443">
            <v>9002199090</v>
          </cell>
          <cell r="C4443" t="str">
            <v>物镜</v>
          </cell>
          <cell r="D4443" t="str">
            <v>4|3|手术显微镜用|已装配|Carl Zeiss|442690-0000-000</v>
          </cell>
          <cell r="E4443">
            <v>999</v>
          </cell>
          <cell r="F4443" t="str">
            <v>L2233D18A008</v>
          </cell>
          <cell r="G4443">
            <v>47</v>
          </cell>
          <cell r="H4443" t="str">
            <v>物镜(已装配,用于手术显微镜，品牌：Carl Zeiss)</v>
          </cell>
          <cell r="I4443" t="str">
            <v>Objective EC Epiplan-Apochromat 150x/0.95</v>
          </cell>
          <cell r="J4443">
            <v>39860</v>
          </cell>
        </row>
        <row r="4443">
          <cell r="L4443" t="str">
            <v>个</v>
          </cell>
          <cell r="M4443" t="str">
            <v>千克</v>
          </cell>
        </row>
        <row r="4443">
          <cell r="O4443" t="str">
            <v>个</v>
          </cell>
        </row>
        <row r="4444">
          <cell r="A4444" t="str">
            <v>421280-9900-000</v>
          </cell>
          <cell r="B4444">
            <v>9002199090</v>
          </cell>
          <cell r="C4444" t="str">
            <v>物镜</v>
          </cell>
          <cell r="D4444" t="str">
            <v>4|3|手术显微镜用|已装配|Carl Zeiss|421280-9900-000</v>
          </cell>
          <cell r="E4444">
            <v>999</v>
          </cell>
          <cell r="F4444" t="str">
            <v>L2233D18A008</v>
          </cell>
          <cell r="G4444">
            <v>47</v>
          </cell>
          <cell r="H4444" t="str">
            <v>物镜(已装配,用于手术显微镜，品牌：Carl Zeiss)</v>
          </cell>
          <cell r="I4444" t="str">
            <v>Objective LD A-PLAN 63*/0.65 M27 </v>
          </cell>
          <cell r="J4444">
            <v>43468</v>
          </cell>
        </row>
        <row r="4444">
          <cell r="L4444" t="str">
            <v>个</v>
          </cell>
          <cell r="M4444" t="str">
            <v>千克</v>
          </cell>
        </row>
        <row r="4444">
          <cell r="O4444" t="str">
            <v>个</v>
          </cell>
        </row>
        <row r="4445">
          <cell r="A4445" t="str">
            <v>422392-9960-000</v>
          </cell>
          <cell r="B4445">
            <v>9002199090</v>
          </cell>
          <cell r="C4445" t="str">
            <v>物镜</v>
          </cell>
          <cell r="D4445" t="str">
            <v>4|3|手术显微镜用|已装配|Carl Zeiss|422392-9960-000</v>
          </cell>
          <cell r="E4445">
            <v>999</v>
          </cell>
          <cell r="F4445" t="str">
            <v>L2233D18A008</v>
          </cell>
          <cell r="G4445">
            <v>47</v>
          </cell>
          <cell r="H4445" t="str">
            <v>物镜（通过一系列透镜组，将微小的观察物放大，形成一个放大的实像，品牌Zeiss）</v>
          </cell>
          <cell r="I4445" t="str">
            <v>Objective EC "Epiplan-Neofluar" 100x/0.90 HD DIC M27</v>
          </cell>
          <cell r="J4445">
            <v>39892</v>
          </cell>
        </row>
        <row r="4445">
          <cell r="L4445" t="str">
            <v>个</v>
          </cell>
          <cell r="M4445" t="str">
            <v>千克</v>
          </cell>
        </row>
        <row r="4445">
          <cell r="O4445" t="str">
            <v>个</v>
          </cell>
        </row>
        <row r="4446">
          <cell r="A4446" t="str">
            <v>000000-1006-593</v>
          </cell>
          <cell r="B4446">
            <v>9002199090</v>
          </cell>
          <cell r="C4446" t="str">
            <v>物镜</v>
          </cell>
          <cell r="D4446" t="str">
            <v>4|3|手术显微镜用|已装配|Carl Zeiss|000000-1006-593</v>
          </cell>
          <cell r="E4446">
            <v>999</v>
          </cell>
          <cell r="F4446" t="str">
            <v>L2233D18A008</v>
          </cell>
          <cell r="G4446">
            <v>47</v>
          </cell>
          <cell r="H4446" t="str">
            <v>物镜（光学显微镜零件。已装配，放大倍数32x。品牌Zeiss)</v>
          </cell>
          <cell r="I4446" t="str">
            <v>Objective LD "A-Plan" 32x/0.40 Ph1</v>
          </cell>
          <cell r="J4446">
            <v>40024</v>
          </cell>
        </row>
        <row r="4446">
          <cell r="L4446" t="str">
            <v>个</v>
          </cell>
          <cell r="M4446" t="str">
            <v>千克</v>
          </cell>
        </row>
        <row r="4446">
          <cell r="O4446" t="str">
            <v>个</v>
          </cell>
        </row>
        <row r="4447">
          <cell r="A4447" t="str">
            <v>440920-9900-000</v>
          </cell>
          <cell r="B4447">
            <v>9002199090</v>
          </cell>
          <cell r="C4447" t="str">
            <v>物镜</v>
          </cell>
          <cell r="D4447" t="str">
            <v>4|3|手术显微镜用|已装配|Carl Zeiss|440920-9900-000</v>
          </cell>
          <cell r="E4447">
            <v>999</v>
          </cell>
          <cell r="F4447" t="str">
            <v>L2233D18A008</v>
          </cell>
          <cell r="G4447">
            <v>47</v>
          </cell>
          <cell r="H4447" t="str">
            <v>物镜（光学显微镜零件，已装配。放大倍数5x.品牌zeiss)</v>
          </cell>
          <cell r="I4447" t="str">
            <v>Objective "N-Achroplan" 5x/0.13</v>
          </cell>
          <cell r="J4447">
            <v>40049</v>
          </cell>
        </row>
        <row r="4447">
          <cell r="L4447" t="str">
            <v>个</v>
          </cell>
          <cell r="M4447" t="str">
            <v>千克</v>
          </cell>
        </row>
        <row r="4447">
          <cell r="O4447" t="str">
            <v>个</v>
          </cell>
        </row>
        <row r="4448">
          <cell r="A4448" t="str">
            <v>441010-9901-000</v>
          </cell>
          <cell r="B4448">
            <v>9002199090</v>
          </cell>
          <cell r="C4448" t="str">
            <v>物镜</v>
          </cell>
          <cell r="D4448" t="str">
            <v>4|3|手术显微镜用|已装配|Carl Zeiss|441010-9901-000</v>
          </cell>
          <cell r="E4448">
            <v>999</v>
          </cell>
          <cell r="F4448" t="str">
            <v>L2233D18A008</v>
          </cell>
          <cell r="G4448">
            <v>47</v>
          </cell>
          <cell r="H4448" t="str">
            <v>物镜(光学显微镜零件。已装配。放大倍数2.5.品牌Zeiss)</v>
          </cell>
          <cell r="I4448" t="str">
            <v>Objective "A-Plan" 2.5x0.06</v>
          </cell>
          <cell r="J4448">
            <v>40295</v>
          </cell>
        </row>
        <row r="4448">
          <cell r="L4448" t="str">
            <v>个</v>
          </cell>
          <cell r="M4448" t="str">
            <v>千克</v>
          </cell>
        </row>
        <row r="4448">
          <cell r="O4448" t="str">
            <v>个</v>
          </cell>
        </row>
        <row r="4449">
          <cell r="A4449" t="str">
            <v>420639-9000-700</v>
          </cell>
          <cell r="B4449">
            <v>9002199090</v>
          </cell>
          <cell r="C4449" t="str">
            <v>物镜</v>
          </cell>
          <cell r="D4449" t="str">
            <v>4|3|手术显微镜用|已装配|Carl Zeiss|420639-9000-700</v>
          </cell>
          <cell r="E4449">
            <v>999</v>
          </cell>
          <cell r="F4449" t="str">
            <v>L2233D18A008</v>
          </cell>
          <cell r="G4449">
            <v>47</v>
          </cell>
          <cell r="H4449" t="str">
            <v>校准物镜，材质金属。用来校准LSM 710/LSM 700系统。</v>
          </cell>
          <cell r="I4449" t="str">
            <v>Callbration objective LSM M27</v>
          </cell>
          <cell r="J4449">
            <v>0</v>
          </cell>
        </row>
        <row r="4449">
          <cell r="L4449" t="str">
            <v>个</v>
          </cell>
          <cell r="M4449" t="str">
            <v>千克</v>
          </cell>
        </row>
        <row r="4449">
          <cell r="O4449" t="str">
            <v>个</v>
          </cell>
        </row>
        <row r="4450">
          <cell r="A4450" t="str">
            <v>420973-9900-000</v>
          </cell>
          <cell r="B4450">
            <v>9002199090</v>
          </cell>
          <cell r="C4450" t="str">
            <v>物镜</v>
          </cell>
          <cell r="D4450" t="str">
            <v>4|3|手术显微镜用|已装配|Carl Zeiss|420973-9900-000</v>
          </cell>
          <cell r="E4450">
            <v>999</v>
          </cell>
          <cell r="F4450" t="str">
            <v>L2233D18A008</v>
          </cell>
          <cell r="G4450">
            <v>47</v>
          </cell>
          <cell r="H4450" t="str">
            <v>物镜，50倍放大倍数，偏光，0.8数值孔径。用于观察和放大样品。</v>
          </cell>
          <cell r="I4450" t="str">
            <v>N-ACHROPLAN 50x/0,8 Pol</v>
          </cell>
          <cell r="J4450">
            <v>0</v>
          </cell>
        </row>
        <row r="4450">
          <cell r="L4450" t="str">
            <v>个</v>
          </cell>
          <cell r="M4450" t="str">
            <v>千克</v>
          </cell>
        </row>
        <row r="4450">
          <cell r="O4450" t="str">
            <v>个</v>
          </cell>
        </row>
        <row r="4451">
          <cell r="A4451" t="str">
            <v>302652-9904-000</v>
          </cell>
          <cell r="B4451">
            <v>9002199090</v>
          </cell>
          <cell r="C4451" t="str">
            <v>物镜</v>
          </cell>
          <cell r="D4451" t="str">
            <v>4|3|手术显微镜用|已装配|Carl Zeiss|302652-9904-000</v>
          </cell>
          <cell r="E4451">
            <v>999</v>
          </cell>
          <cell r="F4451" t="str">
            <v>L2233D18A008</v>
          </cell>
          <cell r="G4451">
            <v>47</v>
          </cell>
          <cell r="H4451" t="str">
            <v>物镜(已装配,用于手术显微镜，品牌：Carl Zeiss)</v>
          </cell>
          <cell r="I4451" t="str">
            <v>Objective lens t=200mm,apochromatic</v>
          </cell>
          <cell r="J4451">
            <v>0</v>
          </cell>
        </row>
        <row r="4451">
          <cell r="L4451" t="str">
            <v>个</v>
          </cell>
          <cell r="M4451" t="str">
            <v>千克</v>
          </cell>
        </row>
        <row r="4451">
          <cell r="O4451" t="str">
            <v>个</v>
          </cell>
        </row>
        <row r="4452">
          <cell r="A4452" t="str">
            <v>440350-9903-000</v>
          </cell>
          <cell r="B4452">
            <v>9002199090</v>
          </cell>
          <cell r="C4452" t="str">
            <v>物镜</v>
          </cell>
          <cell r="D4452" t="str">
            <v>4|3|手术显微镜用|已装配|Carl Zeiss|440350-9903-000</v>
          </cell>
          <cell r="E4452">
            <v>999</v>
          </cell>
          <cell r="F4452" t="str">
            <v>L2233D18A008</v>
          </cell>
          <cell r="G4452">
            <v>47</v>
          </cell>
          <cell r="H4452" t="str">
            <v>物镜（通过一系列透镜组，将微小的观察物放大，形成一个放大的实像，品牌Zeiss）</v>
          </cell>
          <cell r="I4452" t="str">
            <v>Objective EC "Plan-Neofluar" 40x/0.75</v>
          </cell>
          <cell r="J4452">
            <v>0</v>
          </cell>
        </row>
        <row r="4452">
          <cell r="L4452" t="str">
            <v>个</v>
          </cell>
          <cell r="M4452" t="str">
            <v>千克</v>
          </cell>
        </row>
        <row r="4452">
          <cell r="O4452" t="str">
            <v>个</v>
          </cell>
        </row>
        <row r="4453">
          <cell r="A4453" t="str">
            <v>302651-9902-000</v>
          </cell>
          <cell r="B4453">
            <v>9002199090</v>
          </cell>
          <cell r="C4453" t="str">
            <v>物镜</v>
          </cell>
          <cell r="D4453" t="str">
            <v>4|3|手术显微镜用|已装配|Carl Zeiss|302651-9902-000</v>
          </cell>
          <cell r="E4453">
            <v>999</v>
          </cell>
          <cell r="F4453" t="str">
            <v>L2233D18A008</v>
          </cell>
          <cell r="G4453">
            <v>47</v>
          </cell>
          <cell r="H4453" t="str">
            <v>物镜(已装配,用于手术显微镜，品牌：Carl Zeiss)</v>
          </cell>
          <cell r="I4453" t="str">
            <v>Objective f=175mm APO 65mm</v>
          </cell>
          <cell r="J4453">
            <v>0</v>
          </cell>
        </row>
        <row r="4453">
          <cell r="L4453" t="str">
            <v>个</v>
          </cell>
          <cell r="M4453" t="str">
            <v>千克</v>
          </cell>
        </row>
        <row r="4453">
          <cell r="O4453" t="str">
            <v>个</v>
          </cell>
        </row>
        <row r="4454">
          <cell r="A4454" t="str">
            <v>435214-9901-000</v>
          </cell>
          <cell r="B4454">
            <v>9002199090</v>
          </cell>
          <cell r="C4454" t="str">
            <v>物镜</v>
          </cell>
          <cell r="D4454" t="str">
            <v>4|3|手术显微镜用|已装配|Carl Zeiss|435214-9901-000</v>
          </cell>
          <cell r="E4454">
            <v>999</v>
          </cell>
          <cell r="F4454" t="str">
            <v>L2233D18A008</v>
          </cell>
          <cell r="G4454">
            <v>47</v>
          </cell>
          <cell r="H4454" t="str">
            <v>物镜(已装配,用于手术显微镜，品牌：Carl Zeiss)</v>
          </cell>
          <cell r="I4454" t="str">
            <v>Achromat S 0.3x Reo WD 236 mm</v>
          </cell>
          <cell r="J4454">
            <v>0</v>
          </cell>
        </row>
        <row r="4454">
          <cell r="L4454" t="str">
            <v>个</v>
          </cell>
          <cell r="M4454" t="str">
            <v>千克</v>
          </cell>
        </row>
        <row r="4454">
          <cell r="O4454" t="str">
            <v>个</v>
          </cell>
        </row>
        <row r="4455">
          <cell r="A4455" t="str">
            <v>435215-9901-000</v>
          </cell>
          <cell r="B4455">
            <v>9002199090</v>
          </cell>
          <cell r="C4455" t="str">
            <v>物镜</v>
          </cell>
          <cell r="D4455" t="str">
            <v>4|3|手术显微镜用|已装配|Carl Zeiss|435215-9901-000</v>
          </cell>
          <cell r="E4455">
            <v>999</v>
          </cell>
          <cell r="F4455" t="str">
            <v>L2233D18A008</v>
          </cell>
          <cell r="G4455">
            <v>47</v>
          </cell>
          <cell r="H4455" t="str">
            <v>物镜(已装配,用于手术显微镜，品牌：Carl Zeiss)</v>
          </cell>
          <cell r="I4455" t="str">
            <v>Achromat S 0.5x Reo WD=134</v>
          </cell>
          <cell r="J4455">
            <v>0</v>
          </cell>
        </row>
        <row r="4455">
          <cell r="L4455" t="str">
            <v>个</v>
          </cell>
          <cell r="M4455" t="str">
            <v>千克</v>
          </cell>
        </row>
        <row r="4455">
          <cell r="O4455" t="str">
            <v>个</v>
          </cell>
        </row>
        <row r="4456">
          <cell r="A4456" t="str">
            <v>305137-0000-000</v>
          </cell>
          <cell r="B4456">
            <v>9002199090</v>
          </cell>
          <cell r="C4456" t="str">
            <v>物镜</v>
          </cell>
          <cell r="D4456" t="str">
            <v>4|3|手术显微镜用|已装配|Carl Zeiss|305137-0000-000</v>
          </cell>
          <cell r="E4456">
            <v>999</v>
          </cell>
          <cell r="F4456" t="str">
            <v>L2233D18A008</v>
          </cell>
          <cell r="G4456">
            <v>47</v>
          </cell>
          <cell r="H4456" t="str">
            <v>物镜(已装配,用于手术显微镜，品牌：Carl Zeiss)</v>
          </cell>
          <cell r="I4456" t="str">
            <v>Objective f=300mm (d=48mm)</v>
          </cell>
          <cell r="J4456">
            <v>0</v>
          </cell>
        </row>
        <row r="4456">
          <cell r="L4456" t="str">
            <v>个</v>
          </cell>
          <cell r="M4456" t="str">
            <v>千克</v>
          </cell>
        </row>
        <row r="4456">
          <cell r="O4456" t="str">
            <v>个</v>
          </cell>
        </row>
        <row r="4457">
          <cell r="A4457" t="str">
            <v>305146-0000-000</v>
          </cell>
          <cell r="B4457">
            <v>9002199090</v>
          </cell>
          <cell r="C4457" t="str">
            <v>物镜</v>
          </cell>
          <cell r="D4457" t="str">
            <v>4|3|手术显微镜用|已装配|Carl Zeiss|305146-0000-000</v>
          </cell>
          <cell r="E4457">
            <v>999</v>
          </cell>
          <cell r="F4457" t="str">
            <v>L2233D18A008</v>
          </cell>
          <cell r="G4457">
            <v>47</v>
          </cell>
          <cell r="H4457" t="str">
            <v>物镜(已装配,用于手术显微镜，品牌：Carl Zeiss)</v>
          </cell>
          <cell r="I4457" t="str">
            <v>Objective f =400mm (d=48mm)</v>
          </cell>
          <cell r="J4457">
            <v>0</v>
          </cell>
        </row>
        <row r="4457">
          <cell r="L4457" t="str">
            <v>个</v>
          </cell>
          <cell r="M4457" t="str">
            <v>千克</v>
          </cell>
        </row>
        <row r="4457">
          <cell r="O4457" t="str">
            <v>个</v>
          </cell>
        </row>
        <row r="4458">
          <cell r="A4458" t="str">
            <v>421030-9900-000</v>
          </cell>
          <cell r="B4458">
            <v>9002199090</v>
          </cell>
          <cell r="C4458" t="str">
            <v>物镜</v>
          </cell>
          <cell r="D4458" t="str">
            <v>4|3|手术显微镜用|已装配|Carl Zeiss|421030-9900-000</v>
          </cell>
          <cell r="E4458">
            <v>999</v>
          </cell>
          <cell r="F4458" t="str">
            <v>L2233D18A008</v>
          </cell>
          <cell r="G4458">
            <v>47</v>
          </cell>
          <cell r="H4458" t="str">
            <v>物镜(已装配,用于手术显微镜，品牌：Carl Zeiss)</v>
          </cell>
          <cell r="I4458" t="str">
            <v>Objective "A-Plan" 5x/0.12 M27</v>
          </cell>
          <cell r="J4458">
            <v>0</v>
          </cell>
        </row>
        <row r="4458">
          <cell r="L4458" t="str">
            <v>个</v>
          </cell>
          <cell r="M4458" t="str">
            <v>千克</v>
          </cell>
        </row>
        <row r="4458">
          <cell r="O4458" t="str">
            <v>个</v>
          </cell>
        </row>
        <row r="4459">
          <cell r="A4459" t="str">
            <v>302655-0000-000</v>
          </cell>
          <cell r="B4459">
            <v>9002199090</v>
          </cell>
          <cell r="C4459" t="str">
            <v>物镜</v>
          </cell>
          <cell r="D4459" t="str">
            <v>4|3|手术显微镜用|已装配|Carl Zeiss|302655-0000-000</v>
          </cell>
          <cell r="E4459">
            <v>999</v>
          </cell>
          <cell r="F4459" t="str">
            <v>L2233D18A008</v>
          </cell>
          <cell r="G4459">
            <v>47</v>
          </cell>
          <cell r="H4459" t="str">
            <v>物镜(已装配,用于手术显微镜，品牌：Carl Zeiss)</v>
          </cell>
          <cell r="I4459" t="str">
            <v>Objective f=300mm (d=65mm)</v>
          </cell>
          <cell r="J4459">
            <v>0</v>
          </cell>
        </row>
        <row r="4459">
          <cell r="L4459" t="str">
            <v>个</v>
          </cell>
          <cell r="M4459" t="str">
            <v>千克</v>
          </cell>
        </row>
        <row r="4459">
          <cell r="O4459" t="str">
            <v>个</v>
          </cell>
        </row>
        <row r="4460">
          <cell r="A4460" t="str">
            <v>415500-1602-001</v>
          </cell>
          <cell r="B4460">
            <v>9002199090</v>
          </cell>
          <cell r="C4460" t="str">
            <v>物镜</v>
          </cell>
          <cell r="D4460" t="str">
            <v>4|3|手术显微镜用|已装配|Carl Zeiss|415500-1602-001</v>
          </cell>
          <cell r="E4460">
            <v>999</v>
          </cell>
          <cell r="F4460" t="str">
            <v>L2233D18A008</v>
          </cell>
          <cell r="G4460">
            <v>47</v>
          </cell>
          <cell r="H4460" t="str">
            <v>物镜(已装配,用于手术显微镜，品牌：Carl Zeiss)</v>
          </cell>
          <cell r="I4460" t="str">
            <v>Planachromat 40x/0.65</v>
          </cell>
          <cell r="J4460">
            <v>0</v>
          </cell>
        </row>
        <row r="4460">
          <cell r="L4460" t="str">
            <v>个</v>
          </cell>
          <cell r="M4460" t="str">
            <v>千克</v>
          </cell>
        </row>
        <row r="4460">
          <cell r="O4460" t="str">
            <v>个</v>
          </cell>
        </row>
        <row r="4461">
          <cell r="A4461" t="str">
            <v>344920-9001-000</v>
          </cell>
          <cell r="B4461">
            <v>9002199090</v>
          </cell>
          <cell r="C4461" t="str">
            <v>物镜</v>
          </cell>
          <cell r="D4461" t="str">
            <v>4|3|手术显微镜用|已装配|Carl Zeiss|344920-9001-000</v>
          </cell>
          <cell r="E4461">
            <v>999</v>
          </cell>
          <cell r="F4461" t="str">
            <v>L2233D18A008</v>
          </cell>
          <cell r="G4461">
            <v>47</v>
          </cell>
          <cell r="H4461" t="str">
            <v>物镜(已装配,用于手术显微镜，品牌：Carl Zeiss)</v>
          </cell>
          <cell r="I4461" t="str">
            <v>Objective, complete, FE column</v>
          </cell>
          <cell r="J4461">
            <v>0</v>
          </cell>
        </row>
        <row r="4461">
          <cell r="L4461" t="str">
            <v>个</v>
          </cell>
          <cell r="M4461" t="str">
            <v>千克</v>
          </cell>
        </row>
        <row r="4461">
          <cell r="O4461" t="str">
            <v>个</v>
          </cell>
        </row>
        <row r="4462">
          <cell r="A4462" t="str">
            <v>415500-1608-000</v>
          </cell>
          <cell r="B4462">
            <v>9002199090</v>
          </cell>
          <cell r="C4462" t="str">
            <v>物镜</v>
          </cell>
          <cell r="D4462" t="str">
            <v>4|3|手术显微镜用|已装配|Carl Zeiss|415500-1608-000</v>
          </cell>
          <cell r="E4462">
            <v>999</v>
          </cell>
          <cell r="F4462" t="str">
            <v>L2233D18A008</v>
          </cell>
          <cell r="G4462">
            <v>47</v>
          </cell>
          <cell r="H4462" t="str">
            <v>相差物镜(金属+玻璃  用来看标本,已装配)</v>
          </cell>
          <cell r="I4462" t="str">
            <v>Planachromat 100x/1.25 Oil Ph3</v>
          </cell>
          <cell r="J4462">
            <v>0</v>
          </cell>
        </row>
        <row r="4462">
          <cell r="L4462" t="str">
            <v>个</v>
          </cell>
          <cell r="M4462" t="str">
            <v>千克</v>
          </cell>
        </row>
        <row r="4462">
          <cell r="O4462" t="str">
            <v>个</v>
          </cell>
        </row>
        <row r="4463">
          <cell r="A4463" t="str">
            <v>422050-9960-000</v>
          </cell>
          <cell r="B4463">
            <v>9002199090</v>
          </cell>
          <cell r="C4463" t="str">
            <v>物镜</v>
          </cell>
          <cell r="D4463" t="str">
            <v>4|3|手术显微镜用|已装配|Carl Zeiss|422050-9960-000</v>
          </cell>
          <cell r="E4463">
            <v>999</v>
          </cell>
          <cell r="F4463" t="str">
            <v>L2233D18A008</v>
          </cell>
          <cell r="G4463">
            <v>47</v>
          </cell>
          <cell r="H4463" t="str">
            <v>物镜，放大倍数20x</v>
          </cell>
          <cell r="I4463" t="str">
            <v>OBJECTIVE EC"EPILAN"20X/0.4 HD M27</v>
          </cell>
          <cell r="J4463">
            <v>41122</v>
          </cell>
        </row>
        <row r="4463">
          <cell r="L4463" t="str">
            <v>个</v>
          </cell>
          <cell r="M4463" t="str">
            <v>千克</v>
          </cell>
        </row>
        <row r="4463">
          <cell r="O4463" t="str">
            <v>个</v>
          </cell>
        </row>
        <row r="4464">
          <cell r="A4464" t="str">
            <v>415500-1602-000</v>
          </cell>
          <cell r="B4464">
            <v>9002199090</v>
          </cell>
          <cell r="C4464" t="str">
            <v>物镜</v>
          </cell>
          <cell r="D4464" t="str">
            <v>4|3|手术显微镜用|已装配|Carl Zeiss|415500-1602-000</v>
          </cell>
          <cell r="E4464">
            <v>999</v>
          </cell>
          <cell r="F4464" t="str">
            <v>L2233D18A008</v>
          </cell>
          <cell r="G4464">
            <v>47</v>
          </cell>
          <cell r="H4464" t="str">
            <v>放大倍数为40x</v>
          </cell>
          <cell r="I4464" t="str">
            <v>Objective "Planachromat" 40x/0.65 for "Primo Star</v>
          </cell>
          <cell r="J4464">
            <v>41124</v>
          </cell>
        </row>
        <row r="4464">
          <cell r="L4464" t="str">
            <v>个</v>
          </cell>
          <cell r="M4464" t="str">
            <v>千克</v>
          </cell>
        </row>
        <row r="4464">
          <cell r="O4464" t="str">
            <v>个</v>
          </cell>
        </row>
        <row r="4465">
          <cell r="A4465" t="str">
            <v>421064-9900-000</v>
          </cell>
          <cell r="B4465">
            <v>9002199090</v>
          </cell>
          <cell r="C4465" t="str">
            <v>物镜</v>
          </cell>
          <cell r="D4465" t="str">
            <v>4|3|显微镜用|已装配|Carl Zeiss|421064-9900-000</v>
          </cell>
          <cell r="E4465">
            <v>999</v>
          </cell>
          <cell r="F4465" t="str">
            <v>L2233D18A008</v>
          </cell>
          <cell r="G4465">
            <v>47</v>
          </cell>
          <cell r="H4465" t="str">
            <v>物镜</v>
          </cell>
          <cell r="I4465" t="str">
            <v>Objective </v>
          </cell>
          <cell r="J4465">
            <v>43418</v>
          </cell>
        </row>
        <row r="4465">
          <cell r="L4465" t="str">
            <v>个</v>
          </cell>
          <cell r="M4465" t="str">
            <v>千克</v>
          </cell>
        </row>
        <row r="4465">
          <cell r="O4465" t="str">
            <v>个</v>
          </cell>
        </row>
        <row r="4466">
          <cell r="A4466" t="str">
            <v>415500-1601-002</v>
          </cell>
          <cell r="B4466">
            <v>9002199090</v>
          </cell>
          <cell r="C4466" t="str">
            <v>物镜</v>
          </cell>
          <cell r="D4466" t="str">
            <v>4|3|手术显微镜用|已装配|Carl Zeiss|415500-1601-002</v>
          </cell>
          <cell r="E4466">
            <v>999</v>
          </cell>
          <cell r="F4466" t="str">
            <v>L2233D18A008</v>
          </cell>
          <cell r="G4466">
            <v>47</v>
          </cell>
          <cell r="H4466" t="str">
            <v>光学显微镜的物镜</v>
          </cell>
          <cell r="I4466" t="str">
            <v>OBJECTIVE PLAN-ACHROMAT 10*/0.25 FOR PRIMO D=-</v>
          </cell>
          <cell r="J4466">
            <v>41220</v>
          </cell>
        </row>
        <row r="4466">
          <cell r="L4466" t="str">
            <v>个</v>
          </cell>
          <cell r="M4466" t="str">
            <v>千克</v>
          </cell>
        </row>
        <row r="4466">
          <cell r="O4466" t="str">
            <v>个</v>
          </cell>
        </row>
        <row r="4467">
          <cell r="A4467" t="str">
            <v>421060-9900-000</v>
          </cell>
          <cell r="B4467">
            <v>9002199090</v>
          </cell>
          <cell r="C4467" t="str">
            <v>物镜</v>
          </cell>
          <cell r="D4467" t="str">
            <v>4|3|手术显微镜用|已装配|Carl Zeiss|421060-9900-000</v>
          </cell>
          <cell r="E4467">
            <v>999</v>
          </cell>
          <cell r="F4467" t="str">
            <v>L2233D18A008</v>
          </cell>
          <cell r="G4467">
            <v>47</v>
          </cell>
          <cell r="H4467" t="str">
            <v>光学显微镜的物镜</v>
          </cell>
          <cell r="I4467" t="str">
            <v>OBJECTIVE A-PLAN 40*0.65 M24</v>
          </cell>
          <cell r="J4467">
            <v>41220</v>
          </cell>
        </row>
        <row r="4467">
          <cell r="L4467" t="str">
            <v>个</v>
          </cell>
          <cell r="M4467" t="str">
            <v>千克</v>
          </cell>
        </row>
        <row r="4467">
          <cell r="O4467" t="str">
            <v>个</v>
          </cell>
        </row>
        <row r="4468">
          <cell r="A4468" t="str">
            <v>415500-1600-001</v>
          </cell>
          <cell r="B4468">
            <v>9002199090</v>
          </cell>
          <cell r="C4468" t="str">
            <v>物镜</v>
          </cell>
          <cell r="D4468" t="str">
            <v>4|3|手术显微镜用|已装配|Carl Zeiss|415500-1600-001</v>
          </cell>
          <cell r="E4468">
            <v>999</v>
          </cell>
          <cell r="F4468" t="str">
            <v>L2233D18A008</v>
          </cell>
          <cell r="G4468">
            <v>47</v>
          </cell>
          <cell r="H4468" t="str">
            <v>物镜，金属+玻璃，成像，观察样品</v>
          </cell>
          <cell r="I4468" t="str">
            <v>OBJECTIVE PLAN-ACHROMAT 4*/0.10 FOR PRIMO </v>
          </cell>
          <cell r="J4468">
            <v>41243</v>
          </cell>
        </row>
        <row r="4468">
          <cell r="L4468" t="str">
            <v>个</v>
          </cell>
          <cell r="M4468" t="str">
            <v>千克</v>
          </cell>
        </row>
        <row r="4468">
          <cell r="O4468" t="str">
            <v>个</v>
          </cell>
        </row>
        <row r="4469">
          <cell r="A4469" t="str">
            <v>421020-9900-000</v>
          </cell>
          <cell r="B4469">
            <v>9002199090</v>
          </cell>
          <cell r="C4469" t="str">
            <v>物镜</v>
          </cell>
          <cell r="D4469" t="str">
            <v>4|3|手术显微镜用|已装配|Carl Zeiss|421020-9900-000</v>
          </cell>
          <cell r="E4469">
            <v>999</v>
          </cell>
          <cell r="F4469" t="str">
            <v>L2233D18A008</v>
          </cell>
          <cell r="G4469">
            <v>47</v>
          </cell>
          <cell r="H4469" t="str">
            <v>物镜</v>
          </cell>
          <cell r="I4469" t="str">
            <v>OBJECTIVE A-PLAN 2.5*0.06 M27                        </v>
          </cell>
          <cell r="J4469">
            <v>41249</v>
          </cell>
        </row>
        <row r="4469">
          <cell r="L4469" t="str">
            <v>个</v>
          </cell>
          <cell r="M4469" t="str">
            <v>千克</v>
          </cell>
        </row>
        <row r="4469">
          <cell r="O4469" t="str">
            <v>个</v>
          </cell>
        </row>
        <row r="4470">
          <cell r="A4470" t="str">
            <v>420650-9901-000</v>
          </cell>
          <cell r="B4470">
            <v>9002199090</v>
          </cell>
          <cell r="C4470" t="str">
            <v>物镜</v>
          </cell>
          <cell r="D4470" t="str">
            <v>4|3|手术显微镜用|已装配|Carl Zeiss|420650-9901-000</v>
          </cell>
          <cell r="E4470">
            <v>999</v>
          </cell>
          <cell r="F4470" t="str">
            <v>L2233D18A008</v>
          </cell>
          <cell r="G4470">
            <v>47</v>
          </cell>
          <cell r="H4470" t="str">
            <v>光学显微镜物镜</v>
          </cell>
          <cell r="I4470" t="str">
            <v>OBJECTIVE PLAN-APOCHROMAT 20*/0.8 M27</v>
          </cell>
          <cell r="J4470">
            <v>41298</v>
          </cell>
        </row>
        <row r="4470">
          <cell r="L4470" t="str">
            <v>个</v>
          </cell>
          <cell r="M4470" t="str">
            <v>千克</v>
          </cell>
        </row>
        <row r="4470">
          <cell r="O4470" t="str">
            <v>个</v>
          </cell>
        </row>
        <row r="4471">
          <cell r="A4471" t="str">
            <v>420782-9900-799</v>
          </cell>
          <cell r="B4471">
            <v>9002199090</v>
          </cell>
          <cell r="C4471" t="str">
            <v>物镜</v>
          </cell>
          <cell r="D4471" t="str">
            <v>4|3|手术显微镜用|已装配|Carl Zeiss|420782-9900-799</v>
          </cell>
          <cell r="E4471">
            <v>999</v>
          </cell>
          <cell r="F4471" t="str">
            <v>L2233D18A008</v>
          </cell>
          <cell r="G4471">
            <v>47</v>
          </cell>
          <cell r="H4471" t="str">
            <v>光学显微镜物镜</v>
          </cell>
          <cell r="I4471" t="str">
            <v>OBJECTIVE PLAN-APOCHROMAT 20*/0.8 M27</v>
          </cell>
          <cell r="J4471">
            <v>43423</v>
          </cell>
        </row>
        <row r="4471">
          <cell r="L4471" t="str">
            <v>个</v>
          </cell>
          <cell r="M4471" t="str">
            <v>千克</v>
          </cell>
        </row>
        <row r="4471">
          <cell r="O4471" t="str">
            <v>个</v>
          </cell>
        </row>
        <row r="4472">
          <cell r="A4472" t="str">
            <v>421050-9900-000</v>
          </cell>
          <cell r="B4472">
            <v>9002199090</v>
          </cell>
          <cell r="C4472" t="str">
            <v>物镜</v>
          </cell>
          <cell r="D4472" t="str">
            <v>4|3|手术显微镜用|已装配|Carl Zeiss|421050-9900-000</v>
          </cell>
          <cell r="E4472">
            <v>999</v>
          </cell>
          <cell r="F4472" t="str">
            <v>L2233D18A008</v>
          </cell>
          <cell r="G4472">
            <v>47</v>
          </cell>
          <cell r="H4472" t="str">
            <v>物镜(已装配,用于手术显微镜，品牌：Carl Zeiss)</v>
          </cell>
          <cell r="I4472" t="str">
            <v>OBJECTIVE A-PLAN 20*/0.45 M27</v>
          </cell>
          <cell r="J4472">
            <v>41345</v>
          </cell>
        </row>
        <row r="4472">
          <cell r="L4472" t="str">
            <v>个</v>
          </cell>
          <cell r="M4472" t="str">
            <v>千克</v>
          </cell>
        </row>
        <row r="4472">
          <cell r="O4472" t="str">
            <v>个</v>
          </cell>
        </row>
        <row r="4473">
          <cell r="A4473" t="str">
            <v>421040-9900-000</v>
          </cell>
          <cell r="B4473">
            <v>9002199090</v>
          </cell>
          <cell r="C4473" t="str">
            <v>物镜</v>
          </cell>
          <cell r="D4473" t="str">
            <v>4|3|手术显微镜用|已装配|Carl Zeiss|421040-9900-000</v>
          </cell>
          <cell r="E4473">
            <v>999</v>
          </cell>
          <cell r="F4473" t="str">
            <v>L2233D18A008</v>
          </cell>
          <cell r="G4473">
            <v>47</v>
          </cell>
          <cell r="H4473" t="str">
            <v>物镜，材质为金属/玻璃，用于观察样品</v>
          </cell>
          <cell r="I4473" t="str">
            <v>OBJECTIVE A-PLAN 10*0.25 M27</v>
          </cell>
          <cell r="J4473">
            <v>41389</v>
          </cell>
        </row>
        <row r="4473">
          <cell r="L4473" t="str">
            <v>个</v>
          </cell>
          <cell r="M4473" t="str">
            <v>千克</v>
          </cell>
        </row>
        <row r="4473">
          <cell r="O4473" t="str">
            <v>个</v>
          </cell>
        </row>
        <row r="4474">
          <cell r="A4474" t="str">
            <v>422090-9961-000</v>
          </cell>
          <cell r="B4474">
            <v>9002199090</v>
          </cell>
          <cell r="C4474" t="str">
            <v>物镜</v>
          </cell>
          <cell r="D4474" t="str">
            <v>4|3|手术显微镜用|已装配|Carl Zeiss|422090-9961-000</v>
          </cell>
          <cell r="E4474">
            <v>999</v>
          </cell>
          <cell r="F4474" t="str">
            <v>L2233D18A008</v>
          </cell>
          <cell r="G4474">
            <v>47</v>
          </cell>
          <cell r="H4474" t="str">
            <v>物镜(已装配,用于手术显微镜，品牌：Carl Zeiss)</v>
          </cell>
          <cell r="I4474" t="str">
            <v>OBJECTIVE EC EPLPIAN 100*/0.85 HD M27</v>
          </cell>
          <cell r="J4474">
            <v>41446</v>
          </cell>
        </row>
        <row r="4474">
          <cell r="L4474" t="str">
            <v>个</v>
          </cell>
          <cell r="M4474" t="str">
            <v>千克</v>
          </cell>
        </row>
        <row r="4474">
          <cell r="O4474" t="str">
            <v>个</v>
          </cell>
        </row>
        <row r="4475">
          <cell r="A4475" t="str">
            <v>421361-9970-000</v>
          </cell>
          <cell r="B4475">
            <v>9002199090</v>
          </cell>
          <cell r="C4475" t="str">
            <v>物镜</v>
          </cell>
          <cell r="D4475" t="str">
            <v>4|3|手术显微镜用|已装配|Carl Zeiss|421361-9970-000</v>
          </cell>
          <cell r="E4475">
            <v>999</v>
          </cell>
          <cell r="F4475" t="str">
            <v>L2233D18A008</v>
          </cell>
          <cell r="G4475">
            <v>47</v>
          </cell>
          <cell r="H4475" t="str">
            <v>物镜，材质为金属/玻璃，用于观察样品</v>
          </cell>
          <cell r="I4475" t="str">
            <v>objective ld plan=neofluar 40x/0.6 corr ph2 m27</v>
          </cell>
          <cell r="J4475">
            <v>41500</v>
          </cell>
        </row>
        <row r="4475">
          <cell r="L4475" t="str">
            <v>个</v>
          </cell>
          <cell r="M4475" t="str">
            <v>千克</v>
          </cell>
        </row>
        <row r="4475">
          <cell r="O4475" t="str">
            <v>个</v>
          </cell>
        </row>
        <row r="4476">
          <cell r="A4476" t="str">
            <v>415500-1606-000</v>
          </cell>
          <cell r="B4476">
            <v>9002199090</v>
          </cell>
          <cell r="C4476" t="str">
            <v>物镜</v>
          </cell>
          <cell r="D4476" t="str">
            <v>4|3|手术显微镜用|已装配|Carl Zeiss|415500-1606-000</v>
          </cell>
          <cell r="E4476">
            <v>999</v>
          </cell>
          <cell r="F4476" t="str">
            <v>L2233D18A008</v>
          </cell>
          <cell r="G4476">
            <v>47</v>
          </cell>
          <cell r="H4476" t="str">
            <v>物镜，材质为金属/玻璃，用于观察样品</v>
          </cell>
          <cell r="I4476" t="str">
            <v>Objective plan-achromat 20*/0.40 for primo</v>
          </cell>
          <cell r="J4476">
            <v>41534</v>
          </cell>
        </row>
        <row r="4476">
          <cell r="L4476" t="str">
            <v>个</v>
          </cell>
          <cell r="M4476" t="str">
            <v>千克</v>
          </cell>
        </row>
        <row r="4476">
          <cell r="O4476" t="str">
            <v>个</v>
          </cell>
        </row>
        <row r="4477">
          <cell r="A4477" t="str">
            <v>420341-9911-000</v>
          </cell>
          <cell r="B4477">
            <v>9002199090</v>
          </cell>
          <cell r="C4477" t="str">
            <v>物镜</v>
          </cell>
          <cell r="D4477" t="str">
            <v>4|3|手术显微镜用|已装配|Carl Zeiss|420341-9911-000</v>
          </cell>
          <cell r="E4477">
            <v>999</v>
          </cell>
          <cell r="F4477" t="str">
            <v>L2233D18A008</v>
          </cell>
          <cell r="G4477">
            <v>47</v>
          </cell>
          <cell r="H4477" t="str">
            <v>物镜，材质和用途同其他物镜</v>
          </cell>
          <cell r="I4477" t="str">
            <v>OBJECTIVE EC PLAN-BEOFLUAR</v>
          </cell>
          <cell r="J4477">
            <v>41568</v>
          </cell>
        </row>
        <row r="4477">
          <cell r="L4477" t="str">
            <v>个</v>
          </cell>
          <cell r="M4477" t="str">
            <v>千克</v>
          </cell>
        </row>
        <row r="4477">
          <cell r="O4477" t="str">
            <v>个</v>
          </cell>
        </row>
        <row r="4478">
          <cell r="A4478" t="str">
            <v>422040-9961-000</v>
          </cell>
          <cell r="B4478">
            <v>9002199090</v>
          </cell>
          <cell r="C4478" t="str">
            <v>物镜</v>
          </cell>
          <cell r="D4478" t="str">
            <v>4|3|手术显微镜用|已装配|Carl Zeiss|422040-9961-000</v>
          </cell>
          <cell r="E4478">
            <v>999</v>
          </cell>
          <cell r="F4478" t="str">
            <v>L2233D18A008</v>
          </cell>
          <cell r="G4478">
            <v>47</v>
          </cell>
          <cell r="H4478" t="str">
            <v>物镜(已装配,用于手术显微镜，品牌：Carl Zeiss)</v>
          </cell>
          <cell r="I4478" t="str">
            <v>Objective EC Epiplan 10x/0.25 HD M27</v>
          </cell>
          <cell r="J4478">
            <v>41638</v>
          </cell>
        </row>
        <row r="4478">
          <cell r="L4478" t="str">
            <v>个</v>
          </cell>
          <cell r="M4478" t="str">
            <v>千克</v>
          </cell>
        </row>
        <row r="4478">
          <cell r="O4478" t="str">
            <v>个</v>
          </cell>
        </row>
        <row r="4479">
          <cell r="A4479" t="str">
            <v>422672-9960-000</v>
          </cell>
          <cell r="B4479">
            <v>9002199090</v>
          </cell>
          <cell r="C4479" t="str">
            <v>物镜</v>
          </cell>
          <cell r="D4479" t="str">
            <v>4|3|手术显微镜用|已装配|Carl Zeiss|422672-9960-000</v>
          </cell>
          <cell r="E4479">
            <v>999</v>
          </cell>
          <cell r="F4479" t="str">
            <v>L2233D18A008</v>
          </cell>
          <cell r="G4479">
            <v>47</v>
          </cell>
          <cell r="H4479" t="str">
            <v>物镜(已装配,用于手术显微镜，品牌：Carl Zeiss)</v>
          </cell>
          <cell r="I4479" t="str">
            <v>Objective EC Epiplan-Apochromat 50x/0.95 HD DIC M27</v>
          </cell>
          <cell r="J4479">
            <v>41666</v>
          </cell>
        </row>
        <row r="4479">
          <cell r="L4479" t="str">
            <v>个</v>
          </cell>
          <cell r="M4479" t="str">
            <v>千克</v>
          </cell>
        </row>
        <row r="4479">
          <cell r="O4479" t="str">
            <v>个</v>
          </cell>
        </row>
        <row r="4480">
          <cell r="A4480" t="str">
            <v>415500-1604-000</v>
          </cell>
          <cell r="B4480">
            <v>9002199090</v>
          </cell>
          <cell r="C4480" t="str">
            <v>物镜</v>
          </cell>
          <cell r="D4480" t="str">
            <v>4|3|手术显微镜用|已装配|Carl Zeiss|415500-1604-000</v>
          </cell>
          <cell r="E4480">
            <v>999</v>
          </cell>
          <cell r="F4480" t="str">
            <v>L2233D18A008</v>
          </cell>
          <cell r="G4480">
            <v>47</v>
          </cell>
          <cell r="H4480" t="str">
            <v>平场消色差物镜</v>
          </cell>
          <cell r="I4480" t="str">
            <v>Objective Plan-Achromat 100x/1.25 Oil for Primo</v>
          </cell>
          <cell r="J4480">
            <v>41691</v>
          </cell>
        </row>
        <row r="4480">
          <cell r="L4480" t="str">
            <v>个</v>
          </cell>
          <cell r="M4480" t="str">
            <v>千克</v>
          </cell>
        </row>
        <row r="4480">
          <cell r="O4480" t="str">
            <v>个</v>
          </cell>
        </row>
        <row r="4481">
          <cell r="A4481" t="str">
            <v>420970-9900-000</v>
          </cell>
          <cell r="B4481">
            <v>9002199090</v>
          </cell>
          <cell r="C4481" t="str">
            <v>物镜</v>
          </cell>
          <cell r="D4481" t="str">
            <v>4|3|手术显微镜用|已装配|Carl Zeiss|420970-9900-000</v>
          </cell>
          <cell r="E4481">
            <v>999</v>
          </cell>
          <cell r="F4481" t="str">
            <v>L2233D18A008</v>
          </cell>
          <cell r="G4481">
            <v>47</v>
          </cell>
          <cell r="H4481" t="str">
            <v>平场消色差物镜</v>
          </cell>
          <cell r="I4481" t="str">
            <v>Objective N-Achroplan 50x/1.0 Oil M27</v>
          </cell>
          <cell r="J4481">
            <v>41691</v>
          </cell>
        </row>
        <row r="4481">
          <cell r="L4481" t="str">
            <v>个</v>
          </cell>
          <cell r="M4481" t="str">
            <v>千克</v>
          </cell>
        </row>
        <row r="4481">
          <cell r="O4481" t="str">
            <v>个</v>
          </cell>
        </row>
        <row r="4482">
          <cell r="A4482" t="str">
            <v>000000-1122-153</v>
          </cell>
          <cell r="B4482">
            <v>9002199090</v>
          </cell>
          <cell r="C4482" t="str">
            <v>物镜</v>
          </cell>
          <cell r="D4482" t="str">
            <v>4|3|手术显微镜用|已装配|Carl Zeiss|000000-1122-153</v>
          </cell>
          <cell r="E4482">
            <v>999</v>
          </cell>
          <cell r="F4482" t="str">
            <v>L2233D18A008</v>
          </cell>
          <cell r="G4482">
            <v>47</v>
          </cell>
          <cell r="H4482" t="str">
            <v>平场霍夫曼物镜 </v>
          </cell>
          <cell r="I4482" t="str">
            <v> Objective LD A-Plan 20x/0.30 HMC</v>
          </cell>
          <cell r="J4482">
            <v>41691</v>
          </cell>
        </row>
        <row r="4482">
          <cell r="L4482" t="str">
            <v>个</v>
          </cell>
          <cell r="M4482" t="str">
            <v>千克</v>
          </cell>
        </row>
        <row r="4482">
          <cell r="O4482" t="str">
            <v>个</v>
          </cell>
        </row>
        <row r="4483">
          <cell r="A4483" t="str">
            <v>422043-9902-000</v>
          </cell>
          <cell r="B4483">
            <v>9002199090</v>
          </cell>
          <cell r="C4483" t="str">
            <v>物镜</v>
          </cell>
          <cell r="D4483" t="str">
            <v>4|3|手术显微镜用|已装配|Carl Zeiss|422043-9902-000</v>
          </cell>
          <cell r="E4483">
            <v>999</v>
          </cell>
          <cell r="F4483" t="str">
            <v>L2233D18A008</v>
          </cell>
          <cell r="G4483">
            <v>47</v>
          </cell>
          <cell r="H4483" t="str">
            <v>10倍物镜</v>
          </cell>
          <cell r="I4483" t="str">
            <v>Objective EC Epiplan 10*2.5 pol M27</v>
          </cell>
          <cell r="J4483">
            <v>41712</v>
          </cell>
        </row>
        <row r="4483">
          <cell r="L4483" t="str">
            <v>个</v>
          </cell>
          <cell r="M4483" t="str">
            <v>千克</v>
          </cell>
        </row>
        <row r="4483">
          <cell r="O4483" t="str">
            <v>个</v>
          </cell>
        </row>
        <row r="4484">
          <cell r="A4484" t="str">
            <v>305132-9001-000</v>
          </cell>
          <cell r="B4484">
            <v>9002199090</v>
          </cell>
          <cell r="C4484" t="str">
            <v>物镜</v>
          </cell>
          <cell r="D4484" t="str">
            <v>4|3|手术显微镜用|已装配|Carl Zeiss|305132-9001-000</v>
          </cell>
          <cell r="E4484">
            <v>999</v>
          </cell>
          <cell r="F4484" t="str">
            <v>L2233D18A008</v>
          </cell>
          <cell r="G4484">
            <v>47</v>
          </cell>
          <cell r="H4484" t="str">
            <v>复消色差物镜</v>
          </cell>
          <cell r="I4484" t="str">
            <v>Objective f=200 mm APOchromatic</v>
          </cell>
          <cell r="J4484">
            <v>41745</v>
          </cell>
        </row>
        <row r="4484">
          <cell r="L4484" t="str">
            <v>个</v>
          </cell>
          <cell r="M4484" t="str">
            <v>千克</v>
          </cell>
        </row>
        <row r="4484">
          <cell r="O4484" t="str">
            <v>个</v>
          </cell>
        </row>
        <row r="4485">
          <cell r="A4485" t="str">
            <v>420340-9901-000</v>
          </cell>
          <cell r="B4485">
            <v>9002199090</v>
          </cell>
          <cell r="C4485" t="str">
            <v>物镜</v>
          </cell>
          <cell r="D4485" t="str">
            <v>4|3|手术显微镜用|已装配|Carl Zeiss|420340-9901-000</v>
          </cell>
          <cell r="E4485">
            <v>999</v>
          </cell>
          <cell r="F4485" t="str">
            <v>L2233D18A008</v>
          </cell>
          <cell r="G4485">
            <v>47</v>
          </cell>
          <cell r="H4485" t="str">
            <v>物镜</v>
          </cell>
          <cell r="I4485" t="str">
            <v>Objective EC Plan-Neofluar 10*/0.3 M27</v>
          </cell>
          <cell r="J4485">
            <v>41757</v>
          </cell>
        </row>
        <row r="4485">
          <cell r="L4485" t="str">
            <v>个</v>
          </cell>
          <cell r="M4485" t="str">
            <v>千克</v>
          </cell>
        </row>
        <row r="4485">
          <cell r="O4485" t="str">
            <v>个</v>
          </cell>
        </row>
        <row r="4486">
          <cell r="A4486" t="str">
            <v>435216-9901-000</v>
          </cell>
          <cell r="B4486">
            <v>9002199090</v>
          </cell>
          <cell r="C4486" t="str">
            <v>物镜</v>
          </cell>
          <cell r="D4486" t="str">
            <v>4|3|手术显微镜用|已装配|Carl Zeiss|435216-9901-000</v>
          </cell>
          <cell r="E4486">
            <v>999</v>
          </cell>
          <cell r="F4486" t="str">
            <v>L2233D18A008</v>
          </cell>
          <cell r="G4486">
            <v>47</v>
          </cell>
          <cell r="H4486" t="str">
            <v>物镜</v>
          </cell>
          <cell r="I4486" t="str">
            <v>Objective Acthromat S 0.63XFWD 107MM</v>
          </cell>
          <cell r="J4486">
            <v>41767</v>
          </cell>
        </row>
        <row r="4486">
          <cell r="L4486" t="str">
            <v>个</v>
          </cell>
          <cell r="M4486" t="str">
            <v>千克</v>
          </cell>
        </row>
        <row r="4486">
          <cell r="O4486" t="str">
            <v>个</v>
          </cell>
        </row>
        <row r="4487">
          <cell r="A4487" t="str">
            <v>435217-9901-000</v>
          </cell>
          <cell r="B4487">
            <v>9002199090</v>
          </cell>
          <cell r="C4487" t="str">
            <v>物镜</v>
          </cell>
          <cell r="D4487" t="str">
            <v>4|3|手术显微镜用|已装配|Carl Zeiss|435217-9901-000</v>
          </cell>
          <cell r="E4487">
            <v>999</v>
          </cell>
          <cell r="F4487" t="str">
            <v>L2233D18A008</v>
          </cell>
          <cell r="G4487">
            <v>47</v>
          </cell>
          <cell r="H4487" t="str">
            <v>物镜</v>
          </cell>
          <cell r="I4487" t="str">
            <v>Objective Acthromat S 1.0X FWD63MM</v>
          </cell>
          <cell r="J4487">
            <v>41767</v>
          </cell>
        </row>
        <row r="4487">
          <cell r="L4487" t="str">
            <v>个</v>
          </cell>
          <cell r="M4487" t="str">
            <v>千克</v>
          </cell>
        </row>
        <row r="4487">
          <cell r="O4487" t="str">
            <v>个</v>
          </cell>
        </row>
        <row r="4488">
          <cell r="A4488" t="str">
            <v>422030-9960-000</v>
          </cell>
          <cell r="B4488">
            <v>9002199090</v>
          </cell>
          <cell r="C4488" t="str">
            <v>物镜</v>
          </cell>
          <cell r="D4488" t="str">
            <v>4|3|手术显微镜用|已装配|Carl Zeiss|422030-9960-000</v>
          </cell>
          <cell r="E4488">
            <v>999</v>
          </cell>
          <cell r="F4488" t="str">
            <v>L2233D18A008</v>
          </cell>
          <cell r="G4488">
            <v>47</v>
          </cell>
          <cell r="H4488" t="str">
            <v>物镜(已装配,用于手术显微镜，品牌：Carl Zeiss)</v>
          </cell>
          <cell r="I4488" t="str">
            <v>Objective EC Eplplan 5*0.13 HD M27</v>
          </cell>
          <cell r="J4488">
            <v>41806</v>
          </cell>
        </row>
        <row r="4488">
          <cell r="L4488" t="str">
            <v>个</v>
          </cell>
          <cell r="M4488" t="str">
            <v>千克</v>
          </cell>
        </row>
        <row r="4488">
          <cell r="O4488" t="str">
            <v>个</v>
          </cell>
        </row>
        <row r="4489">
          <cell r="A4489" t="str">
            <v>422040-9960-000</v>
          </cell>
          <cell r="B4489">
            <v>9002199090</v>
          </cell>
          <cell r="C4489" t="str">
            <v>物镜</v>
          </cell>
          <cell r="D4489" t="str">
            <v>4|3|手术显微镜用|已装配|Carl Zeiss|422040-9960-000</v>
          </cell>
          <cell r="E4489">
            <v>999</v>
          </cell>
          <cell r="F4489" t="str">
            <v>L2233D18A008</v>
          </cell>
          <cell r="G4489">
            <v>47</v>
          </cell>
          <cell r="H4489" t="str">
            <v>物镜(已装配,用于手术显微镜，品牌：Carl Zeiss)</v>
          </cell>
          <cell r="I4489" t="str">
            <v>Objective EC Eplplan 10*0.2 HD M27 </v>
          </cell>
          <cell r="J4489">
            <v>41806</v>
          </cell>
        </row>
        <row r="4489">
          <cell r="L4489" t="str">
            <v>个</v>
          </cell>
          <cell r="M4489" t="str">
            <v>千克</v>
          </cell>
        </row>
        <row r="4489">
          <cell r="O4489" t="str">
            <v>个</v>
          </cell>
        </row>
        <row r="4490">
          <cell r="A4490" t="str">
            <v>422070-9960-000</v>
          </cell>
          <cell r="B4490">
            <v>9002199090</v>
          </cell>
          <cell r="C4490" t="str">
            <v>物镜</v>
          </cell>
          <cell r="D4490" t="str">
            <v>4|3|手术显微镜用|已装配|Carl Zeiss|422070-9960-000</v>
          </cell>
          <cell r="E4490">
            <v>999</v>
          </cell>
          <cell r="F4490" t="str">
            <v>L2233D18A008</v>
          </cell>
          <cell r="G4490">
            <v>47</v>
          </cell>
          <cell r="H4490" t="str">
            <v>物镜(已装配,用于手术显微镜，品牌：Carl Zeiss)</v>
          </cell>
          <cell r="I4490" t="str">
            <v>Objective EC Eplplan 50*0.7 HD M27</v>
          </cell>
          <cell r="J4490">
            <v>41806</v>
          </cell>
        </row>
        <row r="4490">
          <cell r="L4490" t="str">
            <v>个</v>
          </cell>
          <cell r="M4490" t="str">
            <v>千克</v>
          </cell>
        </row>
        <row r="4490">
          <cell r="O4490" t="str">
            <v>个</v>
          </cell>
        </row>
        <row r="4491">
          <cell r="A4491" t="str">
            <v>422030-9961-000</v>
          </cell>
          <cell r="B4491">
            <v>9002199090</v>
          </cell>
          <cell r="C4491" t="str">
            <v>物镜</v>
          </cell>
          <cell r="D4491" t="str">
            <v>4|3|手术显微镜用|已装配|Carl Zeiss|422030-9961-000</v>
          </cell>
          <cell r="E4491">
            <v>999</v>
          </cell>
          <cell r="F4491" t="str">
            <v>L2233D18A008</v>
          </cell>
          <cell r="G4491">
            <v>47</v>
          </cell>
          <cell r="H4491" t="str">
            <v>物镜</v>
          </cell>
          <cell r="I4491" t="str">
            <v>Objective EC Epriplan 5*/0.13 HD M27</v>
          </cell>
          <cell r="J4491">
            <v>41821</v>
          </cell>
        </row>
        <row r="4491">
          <cell r="L4491" t="str">
            <v>个</v>
          </cell>
          <cell r="M4491" t="str">
            <v>千克</v>
          </cell>
        </row>
        <row r="4491">
          <cell r="O4491" t="str">
            <v>个</v>
          </cell>
        </row>
        <row r="4492">
          <cell r="A4492" t="str">
            <v>862999-0000-919</v>
          </cell>
          <cell r="B4492">
            <v>9002199090</v>
          </cell>
          <cell r="C4492" t="str">
            <v>物镜</v>
          </cell>
          <cell r="D4492" t="str">
            <v>4|3|手术显微镜用|已装配|Carl Zeiss|862999-0000-919</v>
          </cell>
          <cell r="E4492">
            <v>999</v>
          </cell>
          <cell r="F4492" t="str">
            <v>L2233D18A008</v>
          </cell>
          <cell r="G4492">
            <v>47</v>
          </cell>
          <cell r="H4492" t="str">
            <v>显微镜校准对中物镜</v>
          </cell>
          <cell r="I4492" t="str">
            <v>Tool centring objective</v>
          </cell>
          <cell r="J4492">
            <v>41823</v>
          </cell>
        </row>
        <row r="4492">
          <cell r="L4492" t="str">
            <v>个</v>
          </cell>
          <cell r="M4492" t="str">
            <v>千克</v>
          </cell>
        </row>
        <row r="4492">
          <cell r="O4492" t="str">
            <v>个</v>
          </cell>
        </row>
        <row r="4493">
          <cell r="A4493" t="str">
            <v>000000-1159-867</v>
          </cell>
          <cell r="B4493">
            <v>9002199090</v>
          </cell>
          <cell r="C4493" t="str">
            <v>物镜</v>
          </cell>
          <cell r="D4493" t="str">
            <v>4|3|手术显微镜用|已装配|Carl Zeiss|000000-1159-867</v>
          </cell>
          <cell r="E4493">
            <v>999</v>
          </cell>
          <cell r="F4493" t="str">
            <v>L2233D18A008</v>
          </cell>
          <cell r="G4493">
            <v>47</v>
          </cell>
          <cell r="H4493" t="str">
            <v>物镜</v>
          </cell>
          <cell r="I4493" t="str">
            <v>Objective lens f=200 with focusing mechanism</v>
          </cell>
          <cell r="J4493">
            <v>41828</v>
          </cell>
        </row>
        <row r="4493">
          <cell r="L4493" t="str">
            <v>个</v>
          </cell>
          <cell r="M4493" t="str">
            <v>千克</v>
          </cell>
        </row>
        <row r="4493">
          <cell r="O4493" t="str">
            <v>个</v>
          </cell>
        </row>
        <row r="4494">
          <cell r="A4494" t="str">
            <v>420950-9901-000</v>
          </cell>
          <cell r="B4494">
            <v>9002199090</v>
          </cell>
          <cell r="C4494" t="str">
            <v>物镜</v>
          </cell>
          <cell r="D4494" t="str">
            <v>4|3|手术显微镜用|已装配|Carl Zeiss|420950-9901-000</v>
          </cell>
          <cell r="E4494">
            <v>999</v>
          </cell>
          <cell r="F4494" t="str">
            <v>L2233D18A008</v>
          </cell>
          <cell r="G4494">
            <v>47</v>
          </cell>
          <cell r="H4494" t="str">
            <v>20X新平场消色差物镜</v>
          </cell>
          <cell r="I4494" t="str">
            <v>Objective N-Achroplan 20x/0.45 M 27</v>
          </cell>
          <cell r="J4494">
            <v>41849</v>
          </cell>
        </row>
        <row r="4494">
          <cell r="L4494" t="str">
            <v>个</v>
          </cell>
          <cell r="M4494" t="str">
            <v>千克</v>
          </cell>
        </row>
        <row r="4494">
          <cell r="O4494" t="str">
            <v>个</v>
          </cell>
        </row>
        <row r="4495">
          <cell r="A4495" t="str">
            <v>421033-9900-000</v>
          </cell>
          <cell r="B4495">
            <v>9002199090</v>
          </cell>
          <cell r="C4495" t="str">
            <v>物镜</v>
          </cell>
          <cell r="D4495" t="str">
            <v>4|3|手术显微镜用|已装配|Carl Zeiss|421033-9900-000</v>
          </cell>
          <cell r="E4495">
            <v>999</v>
          </cell>
          <cell r="F4495" t="str">
            <v>L2233D18A008</v>
          </cell>
          <cell r="G4495">
            <v>47</v>
          </cell>
          <cell r="H4495" t="str">
            <v>5倍平场偏光物镜</v>
          </cell>
          <cell r="I4495" t="str">
            <v>5x Pol Plan Objective </v>
          </cell>
          <cell r="J4495">
            <v>41856</v>
          </cell>
        </row>
        <row r="4495">
          <cell r="L4495" t="str">
            <v>个</v>
          </cell>
          <cell r="M4495" t="str">
            <v>千克</v>
          </cell>
        </row>
        <row r="4495">
          <cell r="O4495" t="str">
            <v>个</v>
          </cell>
        </row>
        <row r="4496">
          <cell r="A4496" t="str">
            <v>442020-9902-000</v>
          </cell>
          <cell r="B4496">
            <v>9002199090</v>
          </cell>
          <cell r="C4496" t="str">
            <v>物镜</v>
          </cell>
          <cell r="D4496" t="str">
            <v>4|3|手术显微镜用|已装配|Carl Zeiss|442020-9902-000</v>
          </cell>
          <cell r="E4496">
            <v>999</v>
          </cell>
          <cell r="F4496" t="str">
            <v>L2233D18A008</v>
          </cell>
          <cell r="G4496">
            <v>47</v>
          </cell>
          <cell r="H4496" t="str">
            <v>物镜(已装配,用于手术显微镜，品牌：Carl Zeiss)</v>
          </cell>
          <cell r="I4496" t="str">
            <v>Objective Eplplan 5x/0.13 W0.8”</v>
          </cell>
          <cell r="J4496">
            <v>41897</v>
          </cell>
        </row>
        <row r="4496">
          <cell r="L4496" t="str">
            <v>个</v>
          </cell>
          <cell r="M4496" t="str">
            <v>千克</v>
          </cell>
        </row>
        <row r="4496">
          <cell r="O4496" t="str">
            <v>个</v>
          </cell>
        </row>
        <row r="4497">
          <cell r="A4497" t="str">
            <v>422690-9900-000</v>
          </cell>
          <cell r="B4497">
            <v>9002199090</v>
          </cell>
          <cell r="C4497" t="str">
            <v>物镜</v>
          </cell>
          <cell r="D4497" t="str">
            <v>4|3|手术显微镜用|已装配|Carl Zeiss|422690-9900-000</v>
          </cell>
          <cell r="E4497">
            <v>999</v>
          </cell>
          <cell r="F4497" t="str">
            <v>L2233D18A008</v>
          </cell>
          <cell r="G4497">
            <v>47</v>
          </cell>
          <cell r="H4497" t="str">
            <v>物镜(已装配,用于手术显微镜，品牌：Carl Zeiss)</v>
          </cell>
          <cell r="I4497" t="str">
            <v>Objective EC Epiplan Apochromat 150*/0.95m27</v>
          </cell>
          <cell r="J4497">
            <v>41900</v>
          </cell>
        </row>
        <row r="4497">
          <cell r="L4497" t="str">
            <v>个</v>
          </cell>
          <cell r="M4497" t="str">
            <v>千克</v>
          </cell>
        </row>
        <row r="4497">
          <cell r="O4497" t="str">
            <v>个</v>
          </cell>
        </row>
        <row r="4498">
          <cell r="A4498" t="str">
            <v>420852-9972-000</v>
          </cell>
          <cell r="B4498">
            <v>9002199090</v>
          </cell>
          <cell r="C4498" t="str">
            <v>物镜</v>
          </cell>
          <cell r="D4498" t="str">
            <v>4|3|手术显微镜用|已装配|Carl Zeiss|420852-9972-000</v>
          </cell>
          <cell r="E4498">
            <v>999</v>
          </cell>
          <cell r="F4498" t="str">
            <v>L2233D18A008</v>
          </cell>
          <cell r="G4498">
            <v>47</v>
          </cell>
          <cell r="H4498" t="str">
            <v>25倍物镜</v>
          </cell>
          <cell r="I4498" t="str">
            <v>Objective LCI Plan-Neofluar 25x/0.8 lmm Corr DIC M27</v>
          </cell>
          <cell r="J4498">
            <v>41943</v>
          </cell>
        </row>
        <row r="4498">
          <cell r="L4498" t="str">
            <v>个</v>
          </cell>
          <cell r="M4498" t="str">
            <v>千克</v>
          </cell>
        </row>
        <row r="4498">
          <cell r="O4498" t="str">
            <v>个</v>
          </cell>
        </row>
        <row r="4499">
          <cell r="A4499" t="str">
            <v>302671-9902-000</v>
          </cell>
          <cell r="B4499">
            <v>9002199090</v>
          </cell>
          <cell r="C4499" t="str">
            <v>物镜</v>
          </cell>
          <cell r="D4499" t="str">
            <v>4|3|手术显微镜用|已装配|Carl Zeiss|302671-9902-000</v>
          </cell>
          <cell r="E4499">
            <v>999</v>
          </cell>
          <cell r="F4499" t="str">
            <v>L2233D18A008</v>
          </cell>
          <cell r="G4499">
            <v>47</v>
          </cell>
          <cell r="H4499" t="str">
            <v>物镜</v>
          </cell>
          <cell r="I4499" t="str">
            <v>Objective lens f=175mm,apochromatic</v>
          </cell>
          <cell r="J4499">
            <v>41947</v>
          </cell>
        </row>
        <row r="4499">
          <cell r="L4499" t="str">
            <v>个</v>
          </cell>
          <cell r="M4499" t="str">
            <v>千克</v>
          </cell>
        </row>
        <row r="4499">
          <cell r="O4499" t="str">
            <v>个</v>
          </cell>
        </row>
        <row r="4500">
          <cell r="A4500" t="str">
            <v>346520-9001-210</v>
          </cell>
          <cell r="B4500">
            <v>9002199090</v>
          </cell>
          <cell r="C4500" t="str">
            <v>物镜</v>
          </cell>
          <cell r="D4500" t="str">
            <v>4|3|手术显微镜用|已装配|Carl Zeiss|346520-9001-210</v>
          </cell>
          <cell r="E4500">
            <v>999</v>
          </cell>
          <cell r="F4500" t="str">
            <v>L2233D18A008</v>
          </cell>
          <cell r="G4500">
            <v>47</v>
          </cell>
          <cell r="H4500" t="str">
            <v>物镜</v>
          </cell>
          <cell r="I4500" t="str">
            <v>Objective complete</v>
          </cell>
          <cell r="J4500">
            <v>41981</v>
          </cell>
        </row>
        <row r="4500">
          <cell r="L4500" t="str">
            <v>个</v>
          </cell>
          <cell r="M4500" t="str">
            <v>千克</v>
          </cell>
        </row>
        <row r="4500">
          <cell r="O4500" t="str">
            <v>个</v>
          </cell>
        </row>
        <row r="4501">
          <cell r="A4501" t="str">
            <v>422310-9901-000</v>
          </cell>
          <cell r="B4501">
            <v>9002199090</v>
          </cell>
          <cell r="C4501" t="str">
            <v>物镜</v>
          </cell>
          <cell r="D4501" t="str">
            <v>4|3|手术显微镜用|已装配|Carl Zeiss|422310-9901-000</v>
          </cell>
          <cell r="E4501">
            <v>999</v>
          </cell>
          <cell r="F4501" t="str">
            <v>L2233D18A008</v>
          </cell>
          <cell r="G4501">
            <v>47</v>
          </cell>
          <cell r="H4501" t="str">
            <v>物镜</v>
          </cell>
          <cell r="I4501" t="str">
            <v>Objective EC Epiplan-Neofluar </v>
          </cell>
          <cell r="J4501">
            <v>41996</v>
          </cell>
        </row>
        <row r="4501">
          <cell r="L4501" t="str">
            <v>个</v>
          </cell>
          <cell r="M4501" t="str">
            <v>千克</v>
          </cell>
        </row>
        <row r="4501">
          <cell r="O4501" t="str">
            <v>个</v>
          </cell>
        </row>
        <row r="4502">
          <cell r="A4502" t="str">
            <v>422320-9960-000</v>
          </cell>
          <cell r="B4502">
            <v>9002199090</v>
          </cell>
          <cell r="C4502" t="str">
            <v>物镜</v>
          </cell>
          <cell r="D4502" t="str">
            <v>4|3|手术显微镜用|已装配|Carl Zeiss|422320-9960-000</v>
          </cell>
          <cell r="E4502">
            <v>999</v>
          </cell>
          <cell r="F4502" t="str">
            <v>L2233D18A008</v>
          </cell>
          <cell r="G4502">
            <v>47</v>
          </cell>
          <cell r="H4502" t="str">
            <v>物镜</v>
          </cell>
          <cell r="I4502" t="str">
            <v>Objective EC Epiplan-Neofluar</v>
          </cell>
          <cell r="J4502">
            <v>41996</v>
          </cell>
        </row>
        <row r="4502">
          <cell r="L4502" t="str">
            <v>个</v>
          </cell>
          <cell r="M4502" t="str">
            <v>千克</v>
          </cell>
        </row>
        <row r="4502">
          <cell r="O4502" t="str">
            <v>个</v>
          </cell>
        </row>
        <row r="4503">
          <cell r="A4503" t="str">
            <v>420330-9901-000</v>
          </cell>
          <cell r="B4503">
            <v>9002199090</v>
          </cell>
          <cell r="C4503" t="str">
            <v>物镜</v>
          </cell>
          <cell r="D4503" t="str">
            <v>4|3|手术显微镜用|已装配|Carl Zeiss|420330-9901-000</v>
          </cell>
          <cell r="E4503">
            <v>999</v>
          </cell>
          <cell r="F4503" t="str">
            <v>L2233D18A008</v>
          </cell>
          <cell r="G4503">
            <v>47</v>
          </cell>
          <cell r="H4503" t="str">
            <v>5倍透射物镜</v>
          </cell>
          <cell r="I4503" t="str">
            <v>Objective</v>
          </cell>
          <cell r="J4503">
            <v>42003</v>
          </cell>
        </row>
        <row r="4503">
          <cell r="L4503" t="str">
            <v>个</v>
          </cell>
          <cell r="M4503" t="str">
            <v>千克</v>
          </cell>
        </row>
        <row r="4503">
          <cell r="O4503" t="str">
            <v>个</v>
          </cell>
        </row>
        <row r="4504">
          <cell r="A4504" t="str">
            <v>420350-9900-000</v>
          </cell>
          <cell r="B4504">
            <v>9002199090</v>
          </cell>
          <cell r="C4504" t="str">
            <v>物镜</v>
          </cell>
          <cell r="D4504" t="str">
            <v>4|3|手术显微镜用|已装配|Carl Zeiss|420350-9900-000</v>
          </cell>
          <cell r="E4504">
            <v>999</v>
          </cell>
          <cell r="F4504" t="str">
            <v>L2233D18A008</v>
          </cell>
          <cell r="G4504">
            <v>47</v>
          </cell>
          <cell r="H4504" t="str">
            <v>20倍透射物镜</v>
          </cell>
          <cell r="I4504" t="str">
            <v>Objective</v>
          </cell>
          <cell r="J4504">
            <v>42003</v>
          </cell>
        </row>
        <row r="4504">
          <cell r="L4504" t="str">
            <v>个</v>
          </cell>
          <cell r="M4504" t="str">
            <v>千克</v>
          </cell>
        </row>
        <row r="4504">
          <cell r="O4504" t="str">
            <v>个</v>
          </cell>
        </row>
        <row r="4505">
          <cell r="A4505" t="str">
            <v>420961-9911-000</v>
          </cell>
          <cell r="B4505">
            <v>9002199090</v>
          </cell>
          <cell r="C4505" t="str">
            <v>物镜</v>
          </cell>
          <cell r="D4505" t="str">
            <v>4|3|手术显微镜用|已装配|Carl Zeiss|420961-9911-000</v>
          </cell>
          <cell r="E4505">
            <v>999</v>
          </cell>
          <cell r="F4505" t="str">
            <v>L2233D18A008</v>
          </cell>
          <cell r="G4505">
            <v>47</v>
          </cell>
          <cell r="H4505" t="str">
            <v>40倍透射物镜</v>
          </cell>
          <cell r="I4505" t="str">
            <v>Objective</v>
          </cell>
          <cell r="J4505">
            <v>42003</v>
          </cell>
        </row>
        <row r="4505">
          <cell r="L4505" t="str">
            <v>个</v>
          </cell>
          <cell r="M4505" t="str">
            <v>千克</v>
          </cell>
        </row>
        <row r="4505">
          <cell r="O4505" t="str">
            <v>个</v>
          </cell>
        </row>
        <row r="4506">
          <cell r="A4506" t="str">
            <v>422323-9900-000</v>
          </cell>
          <cell r="B4506">
            <v>9002199090</v>
          </cell>
          <cell r="C4506" t="str">
            <v>物镜</v>
          </cell>
          <cell r="D4506" t="str">
            <v>4|3|手术显微镜用|已装配|Carl Zeiss|422323-9900-000</v>
          </cell>
          <cell r="E4506">
            <v>999</v>
          </cell>
          <cell r="F4506" t="str">
            <v>L2233D18A008</v>
          </cell>
          <cell r="G4506">
            <v>47</v>
          </cell>
          <cell r="H4506" t="str">
            <v>2.5倍反射物镜</v>
          </cell>
          <cell r="I4506" t="str">
            <v>Objective</v>
          </cell>
          <cell r="J4506">
            <v>42003</v>
          </cell>
        </row>
        <row r="4506">
          <cell r="L4506" t="str">
            <v>个</v>
          </cell>
          <cell r="M4506" t="str">
            <v>千克</v>
          </cell>
        </row>
        <row r="4506">
          <cell r="O4506" t="str">
            <v>个</v>
          </cell>
        </row>
        <row r="4507">
          <cell r="A4507" t="str">
            <v>422343-9900-000</v>
          </cell>
          <cell r="B4507">
            <v>9002199090</v>
          </cell>
          <cell r="C4507" t="str">
            <v>物镜</v>
          </cell>
          <cell r="D4507" t="str">
            <v>4|3|手术显微镜用|已装配|Carl Zeiss|422343-9900-000</v>
          </cell>
          <cell r="E4507">
            <v>999</v>
          </cell>
          <cell r="F4507" t="str">
            <v>L2233D18A008</v>
          </cell>
          <cell r="G4507">
            <v>47</v>
          </cell>
          <cell r="H4507" t="str">
            <v>10倍反射物镜</v>
          </cell>
          <cell r="I4507" t="str">
            <v>Objective</v>
          </cell>
          <cell r="J4507">
            <v>42003</v>
          </cell>
        </row>
        <row r="4507">
          <cell r="L4507" t="str">
            <v>个</v>
          </cell>
          <cell r="M4507" t="str">
            <v>千克</v>
          </cell>
        </row>
        <row r="4507">
          <cell r="O4507" t="str">
            <v>个</v>
          </cell>
        </row>
        <row r="4508">
          <cell r="A4508" t="str">
            <v>000000-1156-522</v>
          </cell>
          <cell r="B4508">
            <v>9002199090</v>
          </cell>
          <cell r="C4508" t="str">
            <v>物镜</v>
          </cell>
          <cell r="D4508" t="str">
            <v>4|3|手术显微镜用|已装配|Carl Zeiss|000000-1156-522</v>
          </cell>
          <cell r="E4508">
            <v>999</v>
          </cell>
          <cell r="F4508" t="str">
            <v>L2233D18A008</v>
          </cell>
          <cell r="G4508">
            <v>47</v>
          </cell>
          <cell r="H4508" t="str">
            <v>20倍反射物镜</v>
          </cell>
          <cell r="I4508" t="str">
            <v>Objective</v>
          </cell>
          <cell r="J4508">
            <v>42003</v>
          </cell>
        </row>
        <row r="4508">
          <cell r="L4508" t="str">
            <v>个</v>
          </cell>
          <cell r="M4508" t="str">
            <v>千克</v>
          </cell>
        </row>
        <row r="4508">
          <cell r="O4508" t="str">
            <v>个</v>
          </cell>
        </row>
        <row r="4509">
          <cell r="A4509" t="str">
            <v>000000-1156-524</v>
          </cell>
          <cell r="B4509">
            <v>9002199090</v>
          </cell>
          <cell r="C4509" t="str">
            <v>物镜</v>
          </cell>
          <cell r="D4509" t="str">
            <v>4|3|手术显微镜用|已装配|Carl Zeiss|000000-1156-524</v>
          </cell>
          <cell r="E4509">
            <v>999</v>
          </cell>
          <cell r="F4509" t="str">
            <v>L2233D18A008</v>
          </cell>
          <cell r="G4509">
            <v>47</v>
          </cell>
          <cell r="H4509" t="str">
            <v>10倍反射物镜</v>
          </cell>
          <cell r="I4509" t="str">
            <v>Objective</v>
          </cell>
          <cell r="J4509">
            <v>42003</v>
          </cell>
        </row>
        <row r="4509">
          <cell r="L4509" t="str">
            <v>个</v>
          </cell>
          <cell r="M4509" t="str">
            <v>千克</v>
          </cell>
        </row>
        <row r="4509">
          <cell r="O4509" t="str">
            <v>个</v>
          </cell>
        </row>
        <row r="4510">
          <cell r="A4510" t="str">
            <v>422373-9800-000</v>
          </cell>
          <cell r="B4510">
            <v>9002199090</v>
          </cell>
          <cell r="C4510" t="str">
            <v>物镜</v>
          </cell>
          <cell r="D4510" t="str">
            <v>4|3|手术显微镜用|已装配|Carl Zeiss|422373-9800-000</v>
          </cell>
          <cell r="E4510">
            <v>999</v>
          </cell>
          <cell r="F4510" t="str">
            <v>L2233D18A008</v>
          </cell>
          <cell r="G4510">
            <v>47</v>
          </cell>
          <cell r="H4510" t="str">
            <v>50倍偏光物镜</v>
          </cell>
          <cell r="I4510" t="str">
            <v>Objective</v>
          </cell>
          <cell r="J4510">
            <v>42003</v>
          </cell>
        </row>
        <row r="4510">
          <cell r="L4510" t="str">
            <v>个</v>
          </cell>
          <cell r="M4510" t="str">
            <v>千克</v>
          </cell>
        </row>
        <row r="4510">
          <cell r="O4510" t="str">
            <v>个</v>
          </cell>
        </row>
        <row r="4511">
          <cell r="A4511" t="str">
            <v>420490-9900-000</v>
          </cell>
          <cell r="B4511">
            <v>9002199090</v>
          </cell>
          <cell r="C4511" t="str">
            <v>物镜</v>
          </cell>
          <cell r="D4511" t="str">
            <v>4|3|手术显微镜用|已装配|Carl Zeiss|420490-9900-000</v>
          </cell>
          <cell r="E4511">
            <v>999</v>
          </cell>
          <cell r="F4511" t="str">
            <v>L2233D18A008</v>
          </cell>
          <cell r="G4511">
            <v>47</v>
          </cell>
          <cell r="H4511" t="str">
            <v>100倍透射物镜</v>
          </cell>
          <cell r="I4511" t="str">
            <v>Objective EC Plan-Neofluar 100X/1.3 OII M27</v>
          </cell>
          <cell r="J4511">
            <v>42020</v>
          </cell>
        </row>
        <row r="4511">
          <cell r="L4511" t="str">
            <v>个</v>
          </cell>
          <cell r="M4511" t="str">
            <v>千克</v>
          </cell>
        </row>
        <row r="4511">
          <cell r="O4511" t="str">
            <v>个</v>
          </cell>
        </row>
        <row r="4512">
          <cell r="A4512" t="str">
            <v>000000-1156-514</v>
          </cell>
          <cell r="B4512">
            <v>9002199090</v>
          </cell>
          <cell r="C4512" t="str">
            <v>物镜</v>
          </cell>
          <cell r="D4512" t="str">
            <v>4|3|手术显微镜用|已装配|Carl Zeiss|000000-1156-514</v>
          </cell>
          <cell r="E4512">
            <v>999</v>
          </cell>
          <cell r="F4512" t="str">
            <v>L2233D18A008</v>
          </cell>
          <cell r="G4512">
            <v>47</v>
          </cell>
          <cell r="H4512" t="str">
            <v>5倍反射物镜</v>
          </cell>
          <cell r="I4512" t="str">
            <v>Objective EC Eplplan-Neofluar 5x/0.13 HD DIC M27</v>
          </cell>
          <cell r="J4512">
            <v>42020</v>
          </cell>
        </row>
        <row r="4512">
          <cell r="L4512" t="str">
            <v>个</v>
          </cell>
          <cell r="M4512" t="str">
            <v>千克</v>
          </cell>
        </row>
        <row r="4512">
          <cell r="O4512" t="str">
            <v>个</v>
          </cell>
        </row>
        <row r="4513">
          <cell r="A4513" t="str">
            <v>422342-9960-000</v>
          </cell>
          <cell r="B4513">
            <v>9002199090</v>
          </cell>
          <cell r="C4513" t="str">
            <v>物镜</v>
          </cell>
          <cell r="D4513" t="str">
            <v>4|3|手术显微镜用|已装配|Carl Zeiss|422342-9960-000</v>
          </cell>
          <cell r="E4513">
            <v>999</v>
          </cell>
          <cell r="F4513" t="str">
            <v>L2233D18A008</v>
          </cell>
          <cell r="G4513">
            <v>47</v>
          </cell>
          <cell r="H4513" t="str">
            <v>10倍放射物镜</v>
          </cell>
          <cell r="I4513" t="str">
            <v>Objective EC Eplplan-Neofluar 10x/0.25 HD DIC M27</v>
          </cell>
          <cell r="J4513">
            <v>42020</v>
          </cell>
        </row>
        <row r="4513">
          <cell r="L4513" t="str">
            <v>个</v>
          </cell>
          <cell r="M4513" t="str">
            <v>千克</v>
          </cell>
        </row>
        <row r="4513">
          <cell r="O4513" t="str">
            <v>个</v>
          </cell>
        </row>
        <row r="4514">
          <cell r="A4514" t="str">
            <v>422372-9961-000</v>
          </cell>
          <cell r="B4514">
            <v>9002199090</v>
          </cell>
          <cell r="C4514" t="str">
            <v>物镜</v>
          </cell>
          <cell r="D4514" t="str">
            <v>4|3|手术显微镜用|已装配|Carl Zeiss|422372-9961-000</v>
          </cell>
          <cell r="E4514">
            <v>999</v>
          </cell>
          <cell r="F4514" t="str">
            <v>L2233D18A008</v>
          </cell>
          <cell r="G4514">
            <v>47</v>
          </cell>
          <cell r="H4514" t="str">
            <v>50倍放射物镜</v>
          </cell>
          <cell r="I4514" t="str">
            <v>Objective EC Eplplan-Neofluar 50x/0.8 HD DIC M27</v>
          </cell>
          <cell r="J4514">
            <v>42020</v>
          </cell>
        </row>
        <row r="4514">
          <cell r="L4514" t="str">
            <v>个</v>
          </cell>
          <cell r="M4514" t="str">
            <v>千克</v>
          </cell>
        </row>
        <row r="4514">
          <cell r="O4514" t="str">
            <v>个</v>
          </cell>
        </row>
        <row r="4515">
          <cell r="A4515" t="str">
            <v>420782-8101-000</v>
          </cell>
          <cell r="B4515">
            <v>9002199090</v>
          </cell>
          <cell r="C4515" t="str">
            <v>物镜</v>
          </cell>
          <cell r="D4515" t="str">
            <v>4|3|手术显微镜用|已装配|Carl Zeiss|420782-8101-000</v>
          </cell>
          <cell r="E4515">
            <v>999</v>
          </cell>
          <cell r="F4515" t="str">
            <v>L2233D18A008</v>
          </cell>
          <cell r="G4515">
            <v>47</v>
          </cell>
          <cell r="H4515" t="str">
            <v>物镜</v>
          </cell>
          <cell r="I4515" t="str">
            <v>Lens mounted</v>
          </cell>
          <cell r="J4515">
            <v>42065</v>
          </cell>
        </row>
        <row r="4515">
          <cell r="L4515" t="str">
            <v>个</v>
          </cell>
          <cell r="M4515" t="str">
            <v>千克</v>
          </cell>
        </row>
        <row r="4515">
          <cell r="O4515" t="str">
            <v>个</v>
          </cell>
        </row>
        <row r="4516">
          <cell r="A4516" t="str">
            <v>421063-9900-000</v>
          </cell>
          <cell r="B4516">
            <v>9002199090</v>
          </cell>
          <cell r="C4516" t="str">
            <v>物镜</v>
          </cell>
          <cell r="D4516" t="str">
            <v>4|3|手术显微镜用|已装配|Carl Zeiss|421063-9900-000</v>
          </cell>
          <cell r="E4516">
            <v>999</v>
          </cell>
          <cell r="F4516" t="str">
            <v>L2233D18A008</v>
          </cell>
          <cell r="G4516">
            <v>47</v>
          </cell>
          <cell r="H4516" t="str">
            <v>物镜</v>
          </cell>
          <cell r="I4516" t="str">
            <v>Objective A-Plan 40x/0.65 Pol M27</v>
          </cell>
          <cell r="J4516">
            <v>42083</v>
          </cell>
        </row>
        <row r="4516">
          <cell r="L4516" t="str">
            <v>个</v>
          </cell>
          <cell r="M4516" t="str">
            <v>千克</v>
          </cell>
        </row>
        <row r="4516">
          <cell r="O4516" t="str">
            <v>个</v>
          </cell>
        </row>
        <row r="4517">
          <cell r="A4517" t="str">
            <v>420460-9900-000</v>
          </cell>
          <cell r="B4517">
            <v>9002199090</v>
          </cell>
          <cell r="C4517" t="str">
            <v>物镜</v>
          </cell>
          <cell r="D4517" t="str">
            <v>4|3|手术显微镜用|已装配|Carl Zeiss|420460-9900-000</v>
          </cell>
          <cell r="E4517">
            <v>999</v>
          </cell>
          <cell r="F4517" t="str">
            <v>L2233D18A008</v>
          </cell>
          <cell r="G4517">
            <v>47</v>
          </cell>
          <cell r="H4517" t="str">
            <v>物镜</v>
          </cell>
          <cell r="I4517" t="str">
            <v>Objective EC Plan-Neofluar 40x/1.30 Oil M27</v>
          </cell>
          <cell r="J4517">
            <v>42151</v>
          </cell>
        </row>
        <row r="4517">
          <cell r="L4517" t="str">
            <v>个</v>
          </cell>
          <cell r="M4517" t="str">
            <v>千克</v>
          </cell>
        </row>
        <row r="4517">
          <cell r="O4517" t="str">
            <v>个</v>
          </cell>
        </row>
        <row r="4518">
          <cell r="A4518" t="str">
            <v>302672-9904-000</v>
          </cell>
          <cell r="B4518">
            <v>9002199090</v>
          </cell>
          <cell r="C4518" t="str">
            <v>物镜</v>
          </cell>
          <cell r="D4518" t="str">
            <v>4|3|手术显微镜用|已装配|Carl Zeiss|302672-9904-000</v>
          </cell>
          <cell r="E4518">
            <v>999</v>
          </cell>
          <cell r="F4518" t="str">
            <v>L2233D18A008</v>
          </cell>
          <cell r="G4518">
            <v>47</v>
          </cell>
          <cell r="H4518" t="str">
            <v>物镜</v>
          </cell>
          <cell r="I4518" t="str">
            <v>Objective lens f=200 mm, apochromatic</v>
          </cell>
          <cell r="J4518">
            <v>42202</v>
          </cell>
        </row>
        <row r="4518">
          <cell r="L4518" t="str">
            <v>个</v>
          </cell>
          <cell r="M4518" t="str">
            <v>千克</v>
          </cell>
        </row>
        <row r="4518">
          <cell r="O4518" t="str">
            <v>个</v>
          </cell>
        </row>
        <row r="4519">
          <cell r="A4519" t="str">
            <v>435303-9000-000</v>
          </cell>
          <cell r="B4519">
            <v>9002199090</v>
          </cell>
          <cell r="C4519" t="str">
            <v>物镜</v>
          </cell>
          <cell r="D4519" t="str">
            <v>4|3|手术显微镜用|已装配|Carl Zeiss|435303-9000-000</v>
          </cell>
          <cell r="E4519">
            <v>999</v>
          </cell>
          <cell r="F4519" t="str">
            <v>L2233D18A008</v>
          </cell>
          <cell r="G4519">
            <v>47</v>
          </cell>
          <cell r="H4519" t="str">
            <v>物镜</v>
          </cell>
          <cell r="I4519" t="str">
            <v>Objective nosepiece S , coax 3x2 cod</v>
          </cell>
          <cell r="J4519">
            <v>42216</v>
          </cell>
        </row>
        <row r="4519">
          <cell r="L4519" t="str">
            <v>个</v>
          </cell>
          <cell r="M4519" t="str">
            <v>千克</v>
          </cell>
        </row>
        <row r="4519">
          <cell r="O4519" t="str">
            <v>个</v>
          </cell>
        </row>
        <row r="4520">
          <cell r="A4520" t="str">
            <v>000000-1160-302</v>
          </cell>
          <cell r="B4520">
            <v>9002199090</v>
          </cell>
          <cell r="C4520" t="str">
            <v>物镜</v>
          </cell>
          <cell r="D4520" t="str">
            <v>4|3|手术显微镜用|已装配|Carl Zeiss|000000-1160-302</v>
          </cell>
          <cell r="E4520">
            <v>999</v>
          </cell>
          <cell r="F4520" t="str">
            <v>L2233D18A008</v>
          </cell>
          <cell r="G4520">
            <v>47</v>
          </cell>
          <cell r="H4520" t="str">
            <v>物镜</v>
          </cell>
          <cell r="I4520" t="str">
            <v>Objective lens </v>
          </cell>
          <cell r="J4520">
            <v>42230</v>
          </cell>
        </row>
        <row r="4520">
          <cell r="L4520" t="str">
            <v>个</v>
          </cell>
          <cell r="M4520" t="str">
            <v>千克</v>
          </cell>
        </row>
        <row r="4520">
          <cell r="O4520" t="str">
            <v>个</v>
          </cell>
        </row>
        <row r="4521">
          <cell r="A4521" t="str">
            <v>421230-9900-000</v>
          </cell>
          <cell r="B4521">
            <v>9002199090</v>
          </cell>
          <cell r="C4521" t="str">
            <v>物镜</v>
          </cell>
          <cell r="D4521" t="str">
            <v>4|3|手术显微镜用|已装配|Carl Zeiss|421230-9900-000</v>
          </cell>
          <cell r="E4521">
            <v>999</v>
          </cell>
          <cell r="F4521" t="str">
            <v>L2233D18A008</v>
          </cell>
          <cell r="G4521">
            <v>47</v>
          </cell>
          <cell r="H4521" t="str">
            <v>5 倍长工作距离平场消色差物镜</v>
          </cell>
          <cell r="I4521" t="str">
            <v>Objective LD A-Plan 5x/0.15 M27</v>
          </cell>
          <cell r="J4521">
            <v>42242</v>
          </cell>
        </row>
        <row r="4521">
          <cell r="L4521" t="str">
            <v>个</v>
          </cell>
          <cell r="M4521" t="str">
            <v>千克</v>
          </cell>
        </row>
        <row r="4521">
          <cell r="O4521" t="str">
            <v>个</v>
          </cell>
        </row>
        <row r="4522">
          <cell r="A4522" t="str">
            <v>421241-9930-000</v>
          </cell>
          <cell r="B4522">
            <v>9002199090</v>
          </cell>
          <cell r="C4522" t="str">
            <v>物镜</v>
          </cell>
          <cell r="D4522" t="str">
            <v>4|3|手术显微镜用|已装配|Carl Zeiss|421241-9930-000</v>
          </cell>
          <cell r="E4522">
            <v>999</v>
          </cell>
          <cell r="F4522" t="str">
            <v>L2233D18A008</v>
          </cell>
          <cell r="G4522">
            <v>47</v>
          </cell>
          <cell r="H4522" t="str">
            <v>10倍长工作距离平场消色差物镜</v>
          </cell>
          <cell r="I4522" t="str">
            <v>Objective LD A-Plan 10x/0.25 iHMC M27</v>
          </cell>
          <cell r="J4522">
            <v>42242</v>
          </cell>
        </row>
        <row r="4522">
          <cell r="L4522" t="str">
            <v>个</v>
          </cell>
          <cell r="M4522" t="str">
            <v>千克</v>
          </cell>
        </row>
        <row r="4522">
          <cell r="O4522" t="str">
            <v>个</v>
          </cell>
        </row>
        <row r="4523">
          <cell r="A4523" t="str">
            <v>421251-9930-000</v>
          </cell>
          <cell r="B4523">
            <v>9002199090</v>
          </cell>
          <cell r="C4523" t="str">
            <v>物镜</v>
          </cell>
          <cell r="D4523" t="str">
            <v>4|3|手术显微镜用|已装配|Carl Zeiss|421251-9930-000</v>
          </cell>
          <cell r="E4523">
            <v>999</v>
          </cell>
          <cell r="F4523" t="str">
            <v>L2233D18A008</v>
          </cell>
          <cell r="G4523">
            <v>47</v>
          </cell>
          <cell r="H4523" t="str">
            <v>20 倍长工作距离平场消色差物镜</v>
          </cell>
          <cell r="I4523" t="str">
            <v>Objective LD A-Plan 20x/0.35 iHMC M27</v>
          </cell>
          <cell r="J4523">
            <v>42242</v>
          </cell>
        </row>
        <row r="4523">
          <cell r="L4523" t="str">
            <v>个</v>
          </cell>
          <cell r="M4523" t="str">
            <v>千克</v>
          </cell>
        </row>
        <row r="4523">
          <cell r="O4523" t="str">
            <v>个</v>
          </cell>
        </row>
        <row r="4524">
          <cell r="A4524" t="str">
            <v>421261-9931-710</v>
          </cell>
          <cell r="B4524">
            <v>9002199090</v>
          </cell>
          <cell r="C4524" t="str">
            <v>物镜</v>
          </cell>
          <cell r="D4524" t="str">
            <v>4|3|手术显微镜用|已装配|Carl Zeiss|421261-9931-710</v>
          </cell>
          <cell r="E4524">
            <v>999</v>
          </cell>
          <cell r="F4524" t="str">
            <v>L2233D18A008</v>
          </cell>
          <cell r="G4524">
            <v>47</v>
          </cell>
          <cell r="H4524" t="str">
            <v>40 倍长工作距离平场消色差物镜</v>
          </cell>
          <cell r="I4524" t="str">
            <v>Objective LD A-Plan 40x/0.55 iHMC for Thermo Plate M27</v>
          </cell>
          <cell r="J4524">
            <v>42242</v>
          </cell>
        </row>
        <row r="4524">
          <cell r="L4524" t="str">
            <v>个</v>
          </cell>
          <cell r="M4524" t="str">
            <v>千克</v>
          </cell>
        </row>
        <row r="4524">
          <cell r="O4524" t="str">
            <v>个</v>
          </cell>
        </row>
        <row r="4525">
          <cell r="A4525" t="str">
            <v>420660-9970-000</v>
          </cell>
          <cell r="B4525">
            <v>9002199090</v>
          </cell>
          <cell r="C4525" t="str">
            <v>物镜</v>
          </cell>
          <cell r="D4525" t="str">
            <v>4|3|手术显微镜用|已装配|Carl Zeiss|420660-9970-000</v>
          </cell>
          <cell r="E4525">
            <v>999</v>
          </cell>
          <cell r="F4525" t="str">
            <v>L2233D18A008</v>
          </cell>
          <cell r="G4525">
            <v>47</v>
          </cell>
          <cell r="H4525" t="str">
            <v>物镜</v>
          </cell>
          <cell r="I4525" t="str">
            <v>Plan-Apochromat 40x/0.95 Corr D=0.25 M27</v>
          </cell>
          <cell r="J4525">
            <v>42243</v>
          </cell>
        </row>
        <row r="4525">
          <cell r="L4525" t="str">
            <v>个</v>
          </cell>
          <cell r="M4525" t="str">
            <v>千克</v>
          </cell>
        </row>
        <row r="4525">
          <cell r="O4525" t="str">
            <v>个</v>
          </cell>
        </row>
        <row r="4526">
          <cell r="A4526" t="str">
            <v>422070-9961-000</v>
          </cell>
          <cell r="B4526">
            <v>9002199090</v>
          </cell>
          <cell r="C4526" t="str">
            <v>物镜</v>
          </cell>
          <cell r="D4526" t="str">
            <v>4|3|手术显微镜用|已装配|Carl Zeiss|422070-9961-000</v>
          </cell>
          <cell r="E4526">
            <v>999</v>
          </cell>
          <cell r="F4526" t="str">
            <v>L2233D18A008</v>
          </cell>
          <cell r="G4526">
            <v>47</v>
          </cell>
          <cell r="H4526" t="str">
            <v>物镜</v>
          </cell>
          <cell r="I4526" t="str">
            <v>Objective EC Epiplan 50x/0.75 HD M27</v>
          </cell>
          <cell r="J4526">
            <v>42291</v>
          </cell>
        </row>
        <row r="4526">
          <cell r="L4526" t="str">
            <v>个</v>
          </cell>
          <cell r="M4526" t="str">
            <v>千克</v>
          </cell>
        </row>
        <row r="4526">
          <cell r="O4526" t="str">
            <v>个</v>
          </cell>
        </row>
        <row r="4527">
          <cell r="A4527" t="str">
            <v>424505-0000-000</v>
          </cell>
          <cell r="B4527">
            <v>9002199090</v>
          </cell>
          <cell r="C4527" t="str">
            <v>物镜</v>
          </cell>
          <cell r="D4527" t="str">
            <v>4|3|手术显微镜用|已装配|Carl Zeiss|424505-0000-000</v>
          </cell>
          <cell r="E4527">
            <v>999</v>
          </cell>
          <cell r="F4527" t="str">
            <v>L2233D18A008</v>
          </cell>
          <cell r="G4527">
            <v>47</v>
          </cell>
          <cell r="H4527" t="str">
            <v>物镜</v>
          </cell>
          <cell r="I4527" t="str">
            <v>6-position objective nosepiece, HD DIC M27 mot</v>
          </cell>
          <cell r="J4527">
            <v>42296</v>
          </cell>
        </row>
        <row r="4527">
          <cell r="L4527" t="str">
            <v>个</v>
          </cell>
          <cell r="M4527" t="str">
            <v>千克</v>
          </cell>
        </row>
        <row r="4527">
          <cell r="O4527" t="str">
            <v>个</v>
          </cell>
        </row>
        <row r="4528">
          <cell r="A4528" t="str">
            <v>415500-1605-001</v>
          </cell>
          <cell r="B4528">
            <v>9002199090</v>
          </cell>
          <cell r="C4528" t="str">
            <v>物镜</v>
          </cell>
          <cell r="D4528" t="str">
            <v>4|3|手术显微镜用|已装配|Carl Zeiss|415500-1605-001</v>
          </cell>
          <cell r="E4528">
            <v>999</v>
          </cell>
          <cell r="F4528" t="str">
            <v>L2233D18A008</v>
          </cell>
          <cell r="G4528">
            <v>47</v>
          </cell>
          <cell r="H4528" t="str">
            <v>物镜</v>
          </cell>
          <cell r="I4528" t="str">
            <v>objective Plan-achromat </v>
          </cell>
          <cell r="J4528">
            <v>42489</v>
          </cell>
        </row>
        <row r="4528">
          <cell r="L4528" t="str">
            <v>个</v>
          </cell>
          <cell r="M4528" t="str">
            <v>千克</v>
          </cell>
        </row>
        <row r="4528">
          <cell r="O4528" t="str">
            <v>个</v>
          </cell>
        </row>
        <row r="4529">
          <cell r="A4529" t="str">
            <v>422472-9900-000</v>
          </cell>
          <cell r="B4529">
            <v>9002199090</v>
          </cell>
          <cell r="C4529" t="str">
            <v>物镜</v>
          </cell>
          <cell r="D4529" t="str">
            <v>4|3|手术显微镜用|已装配|Carl Zeiss|422472-9900-000</v>
          </cell>
          <cell r="E4529">
            <v>999</v>
          </cell>
          <cell r="F4529" t="str">
            <v>L2233D18A008</v>
          </cell>
          <cell r="G4529">
            <v>47</v>
          </cell>
          <cell r="H4529" t="str">
            <v>物镜</v>
          </cell>
          <cell r="I4529" t="str">
            <v>objective</v>
          </cell>
          <cell r="J4529">
            <v>42493</v>
          </cell>
        </row>
        <row r="4529">
          <cell r="L4529" t="str">
            <v>个</v>
          </cell>
          <cell r="M4529" t="str">
            <v>千克</v>
          </cell>
        </row>
        <row r="4529">
          <cell r="O4529" t="str">
            <v>个</v>
          </cell>
        </row>
        <row r="4530">
          <cell r="A4530" t="str">
            <v>422492-9900-000</v>
          </cell>
          <cell r="B4530">
            <v>9002199090</v>
          </cell>
          <cell r="C4530" t="str">
            <v>物镜</v>
          </cell>
          <cell r="D4530" t="str">
            <v>4|3|手术显微镜用|已装配|Carl Zeiss|422492-9900-000</v>
          </cell>
          <cell r="E4530">
            <v>999</v>
          </cell>
          <cell r="F4530" t="str">
            <v>L2233D18A008</v>
          </cell>
          <cell r="G4530">
            <v>47</v>
          </cell>
          <cell r="H4530" t="str">
            <v>物镜</v>
          </cell>
          <cell r="I4530" t="str">
            <v>objective</v>
          </cell>
          <cell r="J4530">
            <v>42493</v>
          </cell>
        </row>
        <row r="4530">
          <cell r="L4530" t="str">
            <v>个</v>
          </cell>
          <cell r="M4530" t="str">
            <v>千克</v>
          </cell>
        </row>
        <row r="4530">
          <cell r="O4530" t="str">
            <v>个</v>
          </cell>
        </row>
        <row r="4531">
          <cell r="A4531" t="str">
            <v>422692-9960-000</v>
          </cell>
          <cell r="B4531">
            <v>9002199090</v>
          </cell>
          <cell r="C4531" t="str">
            <v>物镜</v>
          </cell>
          <cell r="D4531" t="str">
            <v>4|3|手术显微镜用|已装配|Carl Zeiss|422692-9960-000</v>
          </cell>
          <cell r="E4531">
            <v>999</v>
          </cell>
          <cell r="F4531" t="str">
            <v>L2233D18A008</v>
          </cell>
          <cell r="G4531">
            <v>47</v>
          </cell>
          <cell r="H4531" t="str">
            <v>物镜</v>
          </cell>
          <cell r="I4531" t="str">
            <v>objective</v>
          </cell>
          <cell r="J4531">
            <v>42493</v>
          </cell>
        </row>
        <row r="4531">
          <cell r="L4531" t="str">
            <v>个</v>
          </cell>
          <cell r="M4531" t="str">
            <v>千克</v>
          </cell>
        </row>
        <row r="4531">
          <cell r="O4531" t="str">
            <v>个</v>
          </cell>
        </row>
        <row r="4532">
          <cell r="A4532" t="str">
            <v>421080-9900-000</v>
          </cell>
          <cell r="B4532">
            <v>9002199090</v>
          </cell>
          <cell r="C4532" t="str">
            <v>物镜</v>
          </cell>
          <cell r="D4532" t="str">
            <v>4|3|手术显微镜用|已装配|Carl Zeiss|421080-9900-000</v>
          </cell>
          <cell r="E4532">
            <v>999</v>
          </cell>
          <cell r="F4532" t="str">
            <v>L2233D18A008</v>
          </cell>
          <cell r="G4532">
            <v>47</v>
          </cell>
          <cell r="H4532" t="str">
            <v>平场消色差63x物镜</v>
          </cell>
          <cell r="I4532" t="str">
            <v>Objective A-Plan 63x/0.8 M27</v>
          </cell>
          <cell r="J4532">
            <v>42529</v>
          </cell>
        </row>
        <row r="4532">
          <cell r="L4532" t="str">
            <v>个</v>
          </cell>
          <cell r="M4532" t="str">
            <v>千克</v>
          </cell>
        </row>
        <row r="4532">
          <cell r="O4532" t="str">
            <v>个</v>
          </cell>
        </row>
        <row r="4533">
          <cell r="A4533" t="str">
            <v>420640-9900-000</v>
          </cell>
          <cell r="B4533">
            <v>9002199090</v>
          </cell>
          <cell r="C4533" t="str">
            <v>物镜</v>
          </cell>
          <cell r="D4533" t="str">
            <v>4|3|手术显微镜用|已装配|Carl Zeiss|420640-9900-000</v>
          </cell>
          <cell r="E4533">
            <v>999</v>
          </cell>
          <cell r="F4533" t="str">
            <v>L2233D18A008</v>
          </cell>
          <cell r="G4533">
            <v>47</v>
          </cell>
          <cell r="H4533" t="str">
            <v>物镜</v>
          </cell>
          <cell r="I4533" t="str">
            <v>Objective A-Plan 10x/0.45 M27</v>
          </cell>
          <cell r="J4533">
            <v>42537</v>
          </cell>
        </row>
        <row r="4533">
          <cell r="L4533" t="str">
            <v>个</v>
          </cell>
          <cell r="M4533" t="str">
            <v>千克</v>
          </cell>
        </row>
        <row r="4533">
          <cell r="O4533" t="str">
            <v>个</v>
          </cell>
        </row>
        <row r="4534">
          <cell r="A4534" t="str">
            <v>421231-9910-000</v>
          </cell>
          <cell r="B4534">
            <v>9002199090</v>
          </cell>
          <cell r="C4534" t="str">
            <v>物镜</v>
          </cell>
          <cell r="D4534" t="str">
            <v>4|3|手术显微镜用|已装配|Carl Zeiss|421231-9910-000</v>
          </cell>
          <cell r="E4534">
            <v>999</v>
          </cell>
          <cell r="F4534" t="str">
            <v>L2233D18A008</v>
          </cell>
          <cell r="G4534">
            <v>47</v>
          </cell>
          <cell r="H4534" t="str">
            <v>物镜</v>
          </cell>
          <cell r="I4534" t="str">
            <v>Objective LD A-Plan 5x/0.15 Ph1 M27</v>
          </cell>
          <cell r="J4534">
            <v>42549</v>
          </cell>
        </row>
        <row r="4534">
          <cell r="L4534" t="str">
            <v>个</v>
          </cell>
          <cell r="M4534" t="str">
            <v>千克</v>
          </cell>
        </row>
        <row r="4534">
          <cell r="O4534" t="str">
            <v>个</v>
          </cell>
        </row>
        <row r="4535">
          <cell r="A4535" t="str">
            <v>422073-9902-000</v>
          </cell>
          <cell r="B4535">
            <v>9002199090</v>
          </cell>
          <cell r="C4535" t="str">
            <v>物镜</v>
          </cell>
          <cell r="D4535" t="str">
            <v>4|3|手术显微镜用|已装配|Carl Zeiss|422073-9902-000</v>
          </cell>
          <cell r="E4535">
            <v>999</v>
          </cell>
          <cell r="F4535" t="str">
            <v>L2233D18A008</v>
          </cell>
          <cell r="G4535">
            <v>47</v>
          </cell>
          <cell r="H4535" t="str">
            <v>物镜</v>
          </cell>
          <cell r="I4535" t="str">
            <v>Objective EC Epiplan 50x/0.75 Pol M27
(WD=1.0mm)</v>
          </cell>
          <cell r="J4535">
            <v>42549</v>
          </cell>
        </row>
        <row r="4535">
          <cell r="L4535" t="str">
            <v>个</v>
          </cell>
          <cell r="M4535" t="str">
            <v>千克</v>
          </cell>
        </row>
        <row r="4535">
          <cell r="O4535" t="str">
            <v>个</v>
          </cell>
        </row>
        <row r="4536">
          <cell r="A4536" t="str">
            <v>420933-9901-000</v>
          </cell>
          <cell r="B4536">
            <v>9002199090</v>
          </cell>
          <cell r="C4536" t="str">
            <v>物镜</v>
          </cell>
          <cell r="D4536" t="str">
            <v>4|3|手术显微镜用|已装配|Carl Zeiss|420933-9901-000</v>
          </cell>
          <cell r="E4536">
            <v>999</v>
          </cell>
          <cell r="F4536" t="str">
            <v>L2233D18A008</v>
          </cell>
          <cell r="G4536">
            <v>47</v>
          </cell>
          <cell r="H4536" t="str">
            <v>物镜</v>
          </cell>
          <cell r="I4536" t="str">
            <v>Objective N-Achroplan 5x/0.15 Pol M27
(WD=12.0mm)</v>
          </cell>
          <cell r="J4536">
            <v>42549</v>
          </cell>
        </row>
        <row r="4536">
          <cell r="L4536" t="str">
            <v>个</v>
          </cell>
          <cell r="M4536" t="str">
            <v>千克</v>
          </cell>
        </row>
        <row r="4536">
          <cell r="O4536" t="str">
            <v>个</v>
          </cell>
        </row>
        <row r="4537">
          <cell r="A4537" t="str">
            <v>420953-9901-000</v>
          </cell>
          <cell r="B4537">
            <v>9002199090</v>
          </cell>
          <cell r="C4537" t="str">
            <v>物镜</v>
          </cell>
          <cell r="D4537" t="str">
            <v>4|3|手术显微镜用|已装配|Carl Zeiss|420953-9901-000</v>
          </cell>
          <cell r="E4537">
            <v>999</v>
          </cell>
          <cell r="F4537" t="str">
            <v>L2233D18A008</v>
          </cell>
          <cell r="G4537">
            <v>47</v>
          </cell>
          <cell r="H4537" t="str">
            <v>物镜</v>
          </cell>
          <cell r="I4537" t="str">
            <v>Objective N-Achroplan 20x/0.45 Pol M27
(WD=0.63mm)</v>
          </cell>
          <cell r="J4537">
            <v>42549</v>
          </cell>
        </row>
        <row r="4537">
          <cell r="L4537" t="str">
            <v>个</v>
          </cell>
          <cell r="M4537" t="str">
            <v>千克</v>
          </cell>
        </row>
        <row r="4537">
          <cell r="O4537" t="str">
            <v>个</v>
          </cell>
        </row>
        <row r="4538">
          <cell r="A4538" t="str">
            <v>420990-9900-000</v>
          </cell>
          <cell r="B4538">
            <v>9002199090</v>
          </cell>
          <cell r="C4538" t="str">
            <v>物镜</v>
          </cell>
          <cell r="D4538" t="str">
            <v>4|3|手术显微镜用|已装配|Carl Zeiss|420990-9900-000</v>
          </cell>
          <cell r="E4538">
            <v>999</v>
          </cell>
          <cell r="F4538" t="str">
            <v>L2233D18A008</v>
          </cell>
          <cell r="G4538">
            <v>47</v>
          </cell>
          <cell r="H4538" t="str">
            <v>物镜</v>
          </cell>
          <cell r="I4538" t="str">
            <v>Objective N-Achroplan 100x/1.25 Oil M27</v>
          </cell>
          <cell r="J4538">
            <v>42551</v>
          </cell>
        </row>
        <row r="4538">
          <cell r="L4538" t="str">
            <v>个</v>
          </cell>
          <cell r="M4538" t="str">
            <v>千克</v>
          </cell>
        </row>
        <row r="4538">
          <cell r="O4538" t="str">
            <v>个</v>
          </cell>
        </row>
        <row r="4539">
          <cell r="A4539" t="str">
            <v>420980-9900-000</v>
          </cell>
          <cell r="B4539">
            <v>9002199090</v>
          </cell>
          <cell r="C4539" t="str">
            <v>物镜</v>
          </cell>
          <cell r="D4539" t="str">
            <v>4|3|手术显微镜用|已装配|Carl Zeiss|420980-9900-000</v>
          </cell>
          <cell r="E4539">
            <v>999</v>
          </cell>
          <cell r="F4539" t="str">
            <v>L2233D18A008</v>
          </cell>
          <cell r="G4539">
            <v>47</v>
          </cell>
          <cell r="H4539" t="str">
            <v>物镜</v>
          </cell>
          <cell r="I4539" t="str">
            <v>Objective N-Achroplan 100x/1.25 Oil M27</v>
          </cell>
          <cell r="J4539">
            <v>42555</v>
          </cell>
        </row>
        <row r="4539">
          <cell r="L4539" t="str">
            <v>个</v>
          </cell>
          <cell r="M4539" t="str">
            <v>千克</v>
          </cell>
        </row>
        <row r="4539">
          <cell r="O4539" t="str">
            <v>个</v>
          </cell>
        </row>
        <row r="4540">
          <cell r="A4540" t="str">
            <v>304112-9002-700</v>
          </cell>
          <cell r="B4540">
            <v>9002199090</v>
          </cell>
          <cell r="C4540" t="str">
            <v>物镜</v>
          </cell>
          <cell r="D4540" t="str">
            <v>4|3|手术显微镜用|已装配|Carl Zeiss|304112-9002-700</v>
          </cell>
          <cell r="E4540">
            <v>999</v>
          </cell>
          <cell r="F4540" t="str">
            <v>L2233D18A008</v>
          </cell>
          <cell r="G4540">
            <v>47</v>
          </cell>
          <cell r="H4540" t="str">
            <v>EYEMag放大镜2.5倍率/350焦距的镜头</v>
          </cell>
          <cell r="I4540" t="str">
            <v>Opt.system G2.5/350 incl.prot.cap for objective</v>
          </cell>
          <cell r="J4540">
            <v>42585</v>
          </cell>
        </row>
        <row r="4540">
          <cell r="L4540" t="str">
            <v>个</v>
          </cell>
          <cell r="M4540" t="str">
            <v>千克</v>
          </cell>
        </row>
        <row r="4540">
          <cell r="O4540" t="str">
            <v>个</v>
          </cell>
        </row>
        <row r="4541">
          <cell r="A4541" t="str">
            <v>420792-9900-000</v>
          </cell>
          <cell r="B4541">
            <v>9002199090</v>
          </cell>
          <cell r="C4541" t="str">
            <v>物镜</v>
          </cell>
          <cell r="D4541" t="str">
            <v>4|3|手术显微镜用|已装配|Carl Zeiss|420792-9900-000</v>
          </cell>
          <cell r="E4541">
            <v>999</v>
          </cell>
          <cell r="F4541" t="str">
            <v>L2233D18A008</v>
          </cell>
          <cell r="G4541">
            <v>47</v>
          </cell>
          <cell r="H4541" t="str">
            <v>平场-复消色差100倍物镜</v>
          </cell>
          <cell r="I4541" t="str">
            <v>Plan-Apochromat 100x/1.40 oil DIC M27</v>
          </cell>
          <cell r="J4541">
            <v>42608</v>
          </cell>
        </row>
        <row r="4541">
          <cell r="L4541" t="str">
            <v>个</v>
          </cell>
          <cell r="M4541" t="str">
            <v>千克</v>
          </cell>
        </row>
        <row r="4541">
          <cell r="O4541" t="str">
            <v>个</v>
          </cell>
        </row>
        <row r="4542">
          <cell r="A4542" t="str">
            <v>421251-9910-710</v>
          </cell>
          <cell r="B4542">
            <v>9002199090</v>
          </cell>
          <cell r="C4542" t="str">
            <v>物镜</v>
          </cell>
          <cell r="D4542" t="str">
            <v>4|3|手术显微镜用|已装配|Carl Zeiss|421251-9910-710</v>
          </cell>
          <cell r="E4542">
            <v>999</v>
          </cell>
          <cell r="F4542" t="str">
            <v>L2233D18A008</v>
          </cell>
          <cell r="G4542">
            <v>47</v>
          </cell>
          <cell r="H4542" t="str">
            <v>物镜</v>
          </cell>
          <cell r="I4542" t="str">
            <v>OBJECTIVE LD A-PLAN 20X/0.35 PH1-M27</v>
          </cell>
          <cell r="J4542">
            <v>42639</v>
          </cell>
        </row>
        <row r="4542">
          <cell r="L4542" t="str">
            <v>个</v>
          </cell>
          <cell r="M4542" t="str">
            <v>千克</v>
          </cell>
        </row>
        <row r="4542">
          <cell r="O4542" t="str">
            <v>个</v>
          </cell>
        </row>
        <row r="4543">
          <cell r="A4543" t="str">
            <v>421251-9911-000</v>
          </cell>
          <cell r="B4543">
            <v>9002199090</v>
          </cell>
          <cell r="C4543" t="str">
            <v>物镜</v>
          </cell>
          <cell r="D4543" t="str">
            <v>4|3|显微镜用|已装配|Carl Zeiss|421251-9911-000</v>
          </cell>
          <cell r="E4543">
            <v>999</v>
          </cell>
          <cell r="F4543" t="str">
            <v>L2233D18A008</v>
          </cell>
          <cell r="G4543">
            <v>47</v>
          </cell>
          <cell r="H4543" t="str">
            <v>长工作距离平场相差物镜20x(NA0.35)（放大样品，从而能观察到肉眼看不到的细节）</v>
          </cell>
          <cell r="I4543" t="str">
            <v>Objective LD A-Plan 20x/0.35 Ph1</v>
          </cell>
          <cell r="J4543">
            <v>43767</v>
          </cell>
        </row>
        <row r="4543">
          <cell r="L4543" t="str">
            <v>个</v>
          </cell>
          <cell r="M4543" t="str">
            <v>千克</v>
          </cell>
        </row>
        <row r="4543">
          <cell r="O4543" t="str">
            <v>个</v>
          </cell>
        </row>
        <row r="4544">
          <cell r="A4544" t="str">
            <v>345360-7001-357</v>
          </cell>
          <cell r="B4544">
            <v>9002199090</v>
          </cell>
          <cell r="C4544" t="str">
            <v>物镜</v>
          </cell>
          <cell r="D4544" t="str">
            <v>4|3|手术显微镜用|已装配|Carl Zeiss|345360-7001-357</v>
          </cell>
          <cell r="E4544">
            <v>999</v>
          </cell>
          <cell r="F4544" t="str">
            <v>L2233D18A008</v>
          </cell>
          <cell r="G4544">
            <v>47</v>
          </cell>
          <cell r="H4544" t="str">
            <v>物镜</v>
          </cell>
          <cell r="I4544" t="str">
            <v>1X OBJ, Scintillator Holder ASSY ,CSI,Micro</v>
          </cell>
          <cell r="J4544">
            <v>42719</v>
          </cell>
        </row>
        <row r="4544">
          <cell r="L4544" t="str">
            <v>个</v>
          </cell>
          <cell r="M4544" t="str">
            <v>千克</v>
          </cell>
        </row>
        <row r="4544">
          <cell r="O4544" t="str">
            <v>个</v>
          </cell>
        </row>
        <row r="4545">
          <cell r="A4545" t="str">
            <v>305929-9001-510</v>
          </cell>
          <cell r="B4545">
            <v>9002199090</v>
          </cell>
          <cell r="C4545" t="str">
            <v>物镜</v>
          </cell>
          <cell r="D4545" t="str">
            <v>4|3|手术显微镜用|已装配|Carl Zeiss|305929-9001-510</v>
          </cell>
          <cell r="E4545">
            <v>999</v>
          </cell>
          <cell r="F4545" t="str">
            <v>L2233D18A008</v>
          </cell>
          <cell r="G4545">
            <v>47</v>
          </cell>
          <cell r="H4545" t="str">
            <v>可调焦物镜</v>
          </cell>
          <cell r="I4545" t="str">
            <v>UC Varioscope 100</v>
          </cell>
          <cell r="J4545">
            <v>42804</v>
          </cell>
        </row>
        <row r="4545">
          <cell r="L4545" t="str">
            <v>个</v>
          </cell>
          <cell r="M4545" t="str">
            <v>千克</v>
          </cell>
        </row>
        <row r="4545">
          <cell r="O4545" t="str">
            <v>个</v>
          </cell>
        </row>
        <row r="4546">
          <cell r="A4546" t="str">
            <v>349520-9025-032</v>
          </cell>
          <cell r="B4546">
            <v>9002199090</v>
          </cell>
          <cell r="C4546" t="str">
            <v>物镜</v>
          </cell>
          <cell r="D4546" t="str">
            <v>4|3|手术显微镜用|已装配|Carl Zeiss|349520-9025-032</v>
          </cell>
          <cell r="E4546">
            <v>999</v>
          </cell>
          <cell r="F4546" t="str">
            <v>L2233D18A008</v>
          </cell>
          <cell r="G4546">
            <v>47</v>
          </cell>
          <cell r="H4546" t="str">
            <v>物镜</v>
          </cell>
          <cell r="I4546" t="str">
            <v>FE-column,long with Objective 80°</v>
          </cell>
          <cell r="J4546">
            <v>42824</v>
          </cell>
        </row>
        <row r="4546">
          <cell r="L4546" t="str">
            <v>个</v>
          </cell>
          <cell r="M4546" t="str">
            <v>千克</v>
          </cell>
        </row>
        <row r="4546">
          <cell r="O4546" t="str">
            <v>个</v>
          </cell>
        </row>
        <row r="4547">
          <cell r="A4547" t="str">
            <v>435230-9001-000</v>
          </cell>
          <cell r="B4547">
            <v>9002199090</v>
          </cell>
          <cell r="C4547" t="str">
            <v>物镜</v>
          </cell>
          <cell r="D4547" t="str">
            <v>4|3|手术显微镜用|已装配|Carl Zeiss|435230-9001-000</v>
          </cell>
          <cell r="E4547">
            <v>999</v>
          </cell>
          <cell r="F4547" t="str">
            <v>L2233D18A008</v>
          </cell>
          <cell r="G4547">
            <v>47</v>
          </cell>
          <cell r="H4547" t="str">
            <v>物镜</v>
          </cell>
          <cell r="I4547" t="str">
            <v>Objective PlanApo D 5x/0.3 FWD 30mm(G)</v>
          </cell>
          <cell r="J4547">
            <v>42824</v>
          </cell>
        </row>
        <row r="4547">
          <cell r="L4547" t="str">
            <v>个</v>
          </cell>
          <cell r="M4547" t="str">
            <v>千克</v>
          </cell>
        </row>
        <row r="4547">
          <cell r="O4547" t="str">
            <v>个</v>
          </cell>
        </row>
        <row r="4548">
          <cell r="A4548" t="str">
            <v>435230-9011-000</v>
          </cell>
          <cell r="B4548">
            <v>9002199090</v>
          </cell>
          <cell r="C4548" t="str">
            <v>物镜</v>
          </cell>
          <cell r="D4548" t="str">
            <v>4|3|显微镜用|已装配|Carl Zeiss|435230-9011-000</v>
          </cell>
          <cell r="E4548">
            <v>999</v>
          </cell>
          <cell r="F4548" t="str">
            <v>L2233D18A008</v>
          </cell>
          <cell r="G4548">
            <v>47</v>
          </cell>
          <cell r="H4548" t="str">
            <v>物镜</v>
          </cell>
          <cell r="I4548" t="str">
            <v>Objective PlanApo D 1.6x/0.1</v>
          </cell>
          <cell r="J4548">
            <v>43433</v>
          </cell>
        </row>
        <row r="4548">
          <cell r="L4548" t="str">
            <v>个</v>
          </cell>
          <cell r="M4548" t="str">
            <v>千克</v>
          </cell>
        </row>
        <row r="4548">
          <cell r="O4548" t="str">
            <v>个</v>
          </cell>
        </row>
        <row r="4549">
          <cell r="A4549" t="str">
            <v>420967-9900-000</v>
          </cell>
          <cell r="B4549">
            <v>9002199090</v>
          </cell>
          <cell r="C4549" t="str">
            <v>物镜</v>
          </cell>
          <cell r="D4549" t="str">
            <v>4|3|手术显微镜用|已装配|Carl Zeiss|420967-9900-000</v>
          </cell>
          <cell r="E4549">
            <v>999</v>
          </cell>
          <cell r="F4549" t="str">
            <v>L2233D18A008</v>
          </cell>
          <cell r="G4549">
            <v>47</v>
          </cell>
          <cell r="H4549" t="str">
            <v>40x 水镜</v>
          </cell>
          <cell r="I4549" t="str">
            <v>Objective W N-Achroplan 40x|0.75 M27</v>
          </cell>
          <cell r="J4549">
            <v>42843</v>
          </cell>
        </row>
        <row r="4549">
          <cell r="L4549" t="str">
            <v>个</v>
          </cell>
          <cell r="M4549" t="str">
            <v>千克</v>
          </cell>
        </row>
        <row r="4549">
          <cell r="O4549" t="str">
            <v>个</v>
          </cell>
        </row>
        <row r="4550">
          <cell r="A4550" t="str">
            <v>420320-9902-000</v>
          </cell>
          <cell r="B4550">
            <v>9002199090</v>
          </cell>
          <cell r="C4550" t="str">
            <v>物镜</v>
          </cell>
          <cell r="D4550" t="str">
            <v>4|3|手术显微镜用|已装配|Carl Zeiss|420320-9902-000</v>
          </cell>
          <cell r="E4550">
            <v>999</v>
          </cell>
          <cell r="F4550" t="str">
            <v>L2233D18A008</v>
          </cell>
          <cell r="G4550">
            <v>47</v>
          </cell>
          <cell r="H4550" t="str">
            <v>物镜</v>
          </cell>
          <cell r="I4550" t="str">
            <v>Objective EC plan-Neofluar 2.5/0.085 M27</v>
          </cell>
          <cell r="J4550">
            <v>42845</v>
          </cell>
        </row>
        <row r="4550">
          <cell r="L4550" t="str">
            <v>个</v>
          </cell>
          <cell r="M4550" t="str">
            <v>千克</v>
          </cell>
        </row>
        <row r="4550">
          <cell r="O4550" t="str">
            <v>个</v>
          </cell>
        </row>
        <row r="4551">
          <cell r="A4551" t="str">
            <v>420480-9901-000</v>
          </cell>
          <cell r="B4551">
            <v>9002199090</v>
          </cell>
          <cell r="C4551" t="str">
            <v>物镜</v>
          </cell>
          <cell r="D4551" t="str">
            <v>4|3|手术显微镜用|已装配|Carl Zeiss|420480-9901-000</v>
          </cell>
          <cell r="E4551">
            <v>999</v>
          </cell>
          <cell r="F4551" t="str">
            <v>L2233D18A008</v>
          </cell>
          <cell r="G4551">
            <v>47</v>
          </cell>
          <cell r="H4551" t="str">
            <v>物镜</v>
          </cell>
          <cell r="I4551" t="str">
            <v>Objectice EC Plan-Neofluar 63x/1.25 Oil M27</v>
          </cell>
          <cell r="J4551">
            <v>42845</v>
          </cell>
        </row>
        <row r="4551">
          <cell r="L4551" t="str">
            <v>个</v>
          </cell>
          <cell r="M4551" t="str">
            <v>千克</v>
          </cell>
        </row>
        <row r="4551">
          <cell r="O4551" t="str">
            <v>个</v>
          </cell>
        </row>
        <row r="4552">
          <cell r="A4552" t="str">
            <v>420641-9910-000</v>
          </cell>
          <cell r="B4552">
            <v>9002199090</v>
          </cell>
          <cell r="C4552" t="str">
            <v>物镜</v>
          </cell>
          <cell r="D4552" t="str">
            <v>4|3|手术显微镜用|已装配|Carl Zeiss|420641-9910-000</v>
          </cell>
          <cell r="E4552">
            <v>999</v>
          </cell>
          <cell r="F4552" t="str">
            <v>L2233D18A008</v>
          </cell>
          <cell r="G4552">
            <v>47</v>
          </cell>
          <cell r="H4552" t="str">
            <v>10倍平场复消色差物镜</v>
          </cell>
          <cell r="I4552" t="str">
            <v>Objective Plan Apochromat</v>
          </cell>
          <cell r="J4552">
            <v>42877</v>
          </cell>
        </row>
        <row r="4552">
          <cell r="L4552" t="str">
            <v>个</v>
          </cell>
          <cell r="M4552" t="str">
            <v>千克</v>
          </cell>
        </row>
        <row r="4552">
          <cell r="O4552" t="str">
            <v>个</v>
          </cell>
        </row>
        <row r="4553">
          <cell r="A4553" t="str">
            <v>9002.11.9000</v>
          </cell>
          <cell r="B4553">
            <v>9002199090</v>
          </cell>
          <cell r="C4553" t="str">
            <v>物镜</v>
          </cell>
          <cell r="D4553" t="str">
            <v>4|3|手术显微镜用|已装配|Carl Zeiss|9002.11.9000</v>
          </cell>
          <cell r="E4553">
            <v>999</v>
          </cell>
          <cell r="F4553" t="str">
            <v>L2233D18A008</v>
          </cell>
          <cell r="G4553">
            <v>47</v>
          </cell>
          <cell r="H4553" t="str">
            <v>SVR棱镜头</v>
          </cell>
          <cell r="I4553" t="str">
            <v>SVR lens</v>
          </cell>
          <cell r="J4553">
            <v>42877</v>
          </cell>
        </row>
        <row r="4553">
          <cell r="L4553" t="str">
            <v>个</v>
          </cell>
          <cell r="M4553" t="str">
            <v>千克</v>
          </cell>
        </row>
        <row r="4553">
          <cell r="O4553" t="str">
            <v>个</v>
          </cell>
        </row>
        <row r="4554">
          <cell r="A4554" t="str">
            <v>422060-9961-000</v>
          </cell>
          <cell r="B4554">
            <v>9002199090</v>
          </cell>
          <cell r="C4554" t="str">
            <v>物镜</v>
          </cell>
          <cell r="D4554" t="str">
            <v>4|3|手术显微镜用|已装配|Carl Zeiss|422060-9961-000</v>
          </cell>
          <cell r="E4554">
            <v>999</v>
          </cell>
          <cell r="F4554" t="str">
            <v>L2233D18A008</v>
          </cell>
          <cell r="G4554">
            <v>47</v>
          </cell>
          <cell r="H4554" t="str">
            <v>物镜</v>
          </cell>
          <cell r="I4554" t="str">
            <v>Objective EC Epiplan 40x/0.6 BD M27</v>
          </cell>
          <cell r="J4554">
            <v>42895</v>
          </cell>
        </row>
        <row r="4554">
          <cell r="L4554" t="str">
            <v>个</v>
          </cell>
          <cell r="M4554" t="str">
            <v>千克</v>
          </cell>
        </row>
        <row r="4554">
          <cell r="O4554" t="str">
            <v>个</v>
          </cell>
        </row>
        <row r="4555">
          <cell r="A4555" t="str">
            <v>421083-9900-000</v>
          </cell>
          <cell r="B4555">
            <v>9002199090</v>
          </cell>
          <cell r="C4555" t="str">
            <v>物镜</v>
          </cell>
          <cell r="D4555" t="str">
            <v>4|3|手术显微镜用|已装配|Carl Zeiss|421083-9900-000</v>
          </cell>
          <cell r="E4555">
            <v>999</v>
          </cell>
          <cell r="F4555" t="str">
            <v>L2233D18A008</v>
          </cell>
          <cell r="G4555">
            <v>47</v>
          </cell>
          <cell r="H4555" t="str">
            <v>物镜</v>
          </cell>
          <cell r="I4555" t="str">
            <v>Objective A-Plan 63x/0.8 Pol M27</v>
          </cell>
          <cell r="J4555">
            <v>42935</v>
          </cell>
        </row>
        <row r="4555">
          <cell r="L4555" t="str">
            <v>个</v>
          </cell>
          <cell r="M4555" t="str">
            <v>千克</v>
          </cell>
        </row>
        <row r="4555">
          <cell r="O4555" t="str">
            <v>个</v>
          </cell>
        </row>
        <row r="4556">
          <cell r="A4556" t="str">
            <v>415500-1603-001</v>
          </cell>
          <cell r="B4556">
            <v>9002199090</v>
          </cell>
          <cell r="C4556" t="str">
            <v>物镜</v>
          </cell>
          <cell r="D4556" t="str">
            <v>4|3|手术显微镜用|已装配|Carl Zeiss|415500-1603-001</v>
          </cell>
          <cell r="E4556">
            <v>999</v>
          </cell>
          <cell r="F4556" t="str">
            <v>L2233D18A008</v>
          </cell>
          <cell r="G4556">
            <v>47</v>
          </cell>
          <cell r="H4556" t="str">
            <v>40倍物镜</v>
          </cell>
          <cell r="I4556" t="str">
            <v>Objective Plan-Achromat 40x/0.65 Ph2 for Primo Objective Plan Achromat 40x/0.65 Ph2 for Primo</v>
          </cell>
          <cell r="J4556">
            <v>42942</v>
          </cell>
        </row>
        <row r="4556">
          <cell r="L4556" t="str">
            <v>个</v>
          </cell>
          <cell r="M4556" t="str">
            <v>千克</v>
          </cell>
        </row>
        <row r="4556">
          <cell r="O4556" t="str">
            <v>个</v>
          </cell>
        </row>
        <row r="4557">
          <cell r="A4557" t="str">
            <v>420630-9900-000</v>
          </cell>
          <cell r="B4557">
            <v>9002199090</v>
          </cell>
          <cell r="C4557" t="str">
            <v>物镜</v>
          </cell>
          <cell r="D4557" t="str">
            <v>4|3|手术显微镜用|已装配|Carl Zeiss|420630-9900-000</v>
          </cell>
          <cell r="E4557">
            <v>999</v>
          </cell>
          <cell r="F4557" t="str">
            <v>L2233D18A008</v>
          </cell>
          <cell r="G4557">
            <v>47</v>
          </cell>
          <cell r="H4557" t="str">
            <v>物镜</v>
          </cell>
          <cell r="I4557" t="str">
            <v>Objective Plan-Apochromat 5x/0.16 M27</v>
          </cell>
          <cell r="J4557">
            <v>42951</v>
          </cell>
        </row>
        <row r="4557">
          <cell r="L4557" t="str">
            <v>个</v>
          </cell>
          <cell r="M4557" t="str">
            <v>千克</v>
          </cell>
        </row>
        <row r="4557">
          <cell r="O4557" t="str">
            <v>个</v>
          </cell>
        </row>
        <row r="4558">
          <cell r="A4558" t="str">
            <v>415500-1607-000</v>
          </cell>
          <cell r="B4558">
            <v>9002199090</v>
          </cell>
          <cell r="C4558" t="str">
            <v>物镜</v>
          </cell>
          <cell r="D4558" t="str">
            <v>4|3|手术显微镜用|已装配|Carl Zeiss|415500-1607-000</v>
          </cell>
          <cell r="E4558">
            <v>999</v>
          </cell>
          <cell r="F4558" t="str">
            <v>L2233D18A008</v>
          </cell>
          <cell r="G4558">
            <v>47</v>
          </cell>
          <cell r="H4558" t="str">
            <v>物镜</v>
          </cell>
          <cell r="I4558" t="str">
            <v>Objective Plan-Achromat 20x/0.45 Ph2 for Primo</v>
          </cell>
          <cell r="J4558">
            <v>42954</v>
          </cell>
        </row>
        <row r="4558">
          <cell r="L4558" t="str">
            <v>个</v>
          </cell>
          <cell r="M4558" t="str">
            <v>千克</v>
          </cell>
        </row>
        <row r="4558">
          <cell r="O4558" t="str">
            <v>个</v>
          </cell>
        </row>
        <row r="4559">
          <cell r="A4559" t="str">
            <v>421281-9910-000</v>
          </cell>
          <cell r="B4559">
            <v>9002199090</v>
          </cell>
          <cell r="C4559" t="str">
            <v>物镜</v>
          </cell>
          <cell r="D4559" t="str">
            <v>4|3|显微镜用|已装配|Carl Zeiss|421281-9910-000</v>
          </cell>
          <cell r="E4559">
            <v>999</v>
          </cell>
          <cell r="F4559" t="str">
            <v>L2233D18A008</v>
          </cell>
          <cell r="G4559">
            <v>47</v>
          </cell>
          <cell r="H4559" t="str">
            <v>物镜</v>
          </cell>
          <cell r="I4559" t="str">
            <v>Objectice LD A-Plan 63x/0.65 Ph2 M27</v>
          </cell>
          <cell r="J4559">
            <v>42954</v>
          </cell>
        </row>
        <row r="4559">
          <cell r="L4559" t="str">
            <v>个</v>
          </cell>
          <cell r="M4559" t="str">
            <v>千克</v>
          </cell>
        </row>
        <row r="4559">
          <cell r="O4559" t="str">
            <v>个</v>
          </cell>
        </row>
        <row r="4560">
          <cell r="A4560" t="str">
            <v>302581-9013-500</v>
          </cell>
          <cell r="B4560">
            <v>9002199090</v>
          </cell>
          <cell r="C4560" t="str">
            <v>物镜</v>
          </cell>
          <cell r="D4560" t="str">
            <v>4|3|手术显微镜用|已装配|Carl Zeiss|302581-9013-500</v>
          </cell>
          <cell r="E4560">
            <v>999</v>
          </cell>
          <cell r="F4560" t="str">
            <v>L2233D18A008</v>
          </cell>
          <cell r="G4560">
            <v>47</v>
          </cell>
          <cell r="H4560" t="str">
            <v>可自动调节的手术显微镜物镜组件</v>
          </cell>
          <cell r="I4560" t="str">
            <v>SBG Varioskop Pentero</v>
          </cell>
          <cell r="J4560">
            <v>42961</v>
          </cell>
        </row>
        <row r="4560">
          <cell r="L4560" t="str">
            <v>个</v>
          </cell>
          <cell r="M4560" t="str">
            <v>千克</v>
          </cell>
        </row>
        <row r="4560">
          <cell r="O4560" t="str">
            <v>个</v>
          </cell>
        </row>
        <row r="4561">
          <cell r="A4561" t="str">
            <v>421090-9902-000</v>
          </cell>
          <cell r="B4561">
            <v>9002199090</v>
          </cell>
          <cell r="C4561" t="str">
            <v>物镜</v>
          </cell>
          <cell r="D4561" t="str">
            <v>4|3|手术显微镜用|已装配|Carl Zeiss|421090-9902-000</v>
          </cell>
          <cell r="E4561">
            <v>999</v>
          </cell>
          <cell r="F4561" t="str">
            <v>L2233D18A008</v>
          </cell>
          <cell r="G4561">
            <v>47</v>
          </cell>
          <cell r="H4561" t="str">
            <v>物镜</v>
          </cell>
          <cell r="I4561" t="str">
            <v>Objective A-PLAN</v>
          </cell>
          <cell r="J4561">
            <v>42972</v>
          </cell>
        </row>
        <row r="4561">
          <cell r="L4561" t="str">
            <v>个</v>
          </cell>
          <cell r="M4561" t="str">
            <v>千克</v>
          </cell>
        </row>
        <row r="4561">
          <cell r="O4561" t="str">
            <v>个</v>
          </cell>
        </row>
        <row r="4562">
          <cell r="A4562" t="str">
            <v>423730-9050-000</v>
          </cell>
          <cell r="B4562">
            <v>9002199090</v>
          </cell>
          <cell r="C4562" t="str">
            <v>物镜</v>
          </cell>
          <cell r="D4562" t="str">
            <v>4|3|手术显微镜用|已装配|Carl Zeiss|423730-9050-000</v>
          </cell>
          <cell r="E4562">
            <v>999</v>
          </cell>
          <cell r="F4562" t="str">
            <v>L2233D18A008</v>
          </cell>
          <cell r="G4562">
            <v>47</v>
          </cell>
          <cell r="H4562" t="str">
            <v>物镜</v>
          </cell>
          <cell r="I4562" t="str">
            <v> Axio Scope.A1 Upper Bdy FL LED3xBF/3xDIC</v>
          </cell>
          <cell r="J4562">
            <v>42993</v>
          </cell>
        </row>
        <row r="4562">
          <cell r="L4562" t="str">
            <v>个</v>
          </cell>
          <cell r="M4562" t="str">
            <v>千克</v>
          </cell>
        </row>
        <row r="4562">
          <cell r="O4562" t="str">
            <v>个</v>
          </cell>
        </row>
        <row r="4563">
          <cell r="A4563" t="str">
            <v>421351-9970-000</v>
          </cell>
          <cell r="B4563">
            <v>9002199090</v>
          </cell>
          <cell r="C4563" t="str">
            <v>物镜</v>
          </cell>
          <cell r="D4563" t="str">
            <v>4|3|手术显微镜用|已装配|Carl Zeiss|421351-9970-000</v>
          </cell>
          <cell r="E4563">
            <v>999</v>
          </cell>
          <cell r="F4563" t="str">
            <v>L2233D18A008</v>
          </cell>
          <cell r="G4563">
            <v>47</v>
          </cell>
          <cell r="H4563" t="str">
            <v>物镜</v>
          </cell>
          <cell r="I4563" t="str">
            <v>Objective LD Plan-Neofluar</v>
          </cell>
          <cell r="J4563">
            <v>43000</v>
          </cell>
        </row>
        <row r="4563">
          <cell r="L4563" t="str">
            <v>个</v>
          </cell>
          <cell r="M4563" t="str">
            <v>千克</v>
          </cell>
        </row>
        <row r="4563">
          <cell r="O4563" t="str">
            <v>个</v>
          </cell>
        </row>
        <row r="4564">
          <cell r="A4564" t="str">
            <v>000000-2119-107</v>
          </cell>
          <cell r="B4564">
            <v>9002199090</v>
          </cell>
          <cell r="C4564" t="str">
            <v>物镜</v>
          </cell>
          <cell r="D4564" t="str">
            <v>4|3|手术显微镜用|已装配|Carl Zeiss|000000-2119-107</v>
          </cell>
          <cell r="E4564">
            <v>999</v>
          </cell>
          <cell r="F4564" t="str">
            <v>L2233D18A008</v>
          </cell>
          <cell r="G4564">
            <v>47</v>
          </cell>
          <cell r="H4564" t="str">
            <v>1.6倍的物镜</v>
          </cell>
          <cell r="I4564" t="str">
            <v>EX Objective PlanApo D 1.6x/0.1 packaged</v>
          </cell>
          <cell r="J4564">
            <v>43003</v>
          </cell>
        </row>
        <row r="4564">
          <cell r="L4564" t="str">
            <v>个</v>
          </cell>
          <cell r="M4564" t="str">
            <v>千克</v>
          </cell>
        </row>
        <row r="4564">
          <cell r="O4564" t="str">
            <v>个</v>
          </cell>
        </row>
        <row r="4565">
          <cell r="A4565" t="str">
            <v>440340-9904-000</v>
          </cell>
          <cell r="B4565">
            <v>9002199090</v>
          </cell>
          <cell r="C4565" t="str">
            <v>物镜</v>
          </cell>
          <cell r="D4565" t="str">
            <v>4|3|手术显微镜用|已装配|Carl Zeiss|440340-9904-000</v>
          </cell>
          <cell r="E4565">
            <v>999</v>
          </cell>
          <cell r="F4565" t="str">
            <v>L2233D18A008</v>
          </cell>
          <cell r="G4565">
            <v>47</v>
          </cell>
          <cell r="H4565" t="str">
            <v>物镜</v>
          </cell>
          <cell r="I4565" t="str">
            <v>Objective EC Plan-Neofluar 20x/0.50</v>
          </cell>
          <cell r="J4565">
            <v>43019</v>
          </cell>
        </row>
        <row r="4565">
          <cell r="L4565" t="str">
            <v>个</v>
          </cell>
          <cell r="M4565" t="str">
            <v>千克</v>
          </cell>
        </row>
        <row r="4565">
          <cell r="O4565" t="str">
            <v>个</v>
          </cell>
        </row>
        <row r="4566">
          <cell r="A4566" t="str">
            <v>420343-9901-000</v>
          </cell>
          <cell r="B4566">
            <v>9002199090</v>
          </cell>
          <cell r="C4566" t="str">
            <v>物镜</v>
          </cell>
          <cell r="D4566" t="str">
            <v>4|3|手术显微镜用|已装配|Carl Zeiss|420343-9901-000</v>
          </cell>
          <cell r="E4566">
            <v>999</v>
          </cell>
          <cell r="F4566" t="str">
            <v>L2233D18A008</v>
          </cell>
          <cell r="G4566">
            <v>47</v>
          </cell>
          <cell r="H4566" t="str">
            <v>10倍增强反差平场荧光偏光物镜</v>
          </cell>
          <cell r="I4566" t="str">
            <v>EC Plan-Neofluar 10x/0.30 Pol WD=5.2 M27</v>
          </cell>
          <cell r="J4566">
            <v>43035</v>
          </cell>
        </row>
        <row r="4566">
          <cell r="L4566" t="str">
            <v>个</v>
          </cell>
          <cell r="M4566" t="str">
            <v>千克</v>
          </cell>
        </row>
        <row r="4566">
          <cell r="O4566" t="str">
            <v>个</v>
          </cell>
        </row>
        <row r="4567">
          <cell r="A4567" t="str">
            <v>421351-9970-710</v>
          </cell>
          <cell r="B4567">
            <v>9002199090</v>
          </cell>
          <cell r="C4567" t="str">
            <v>物镜</v>
          </cell>
          <cell r="D4567" t="str">
            <v>4|3|手术显微镜用|已装配|Carl Zeiss|421351-9970-710</v>
          </cell>
          <cell r="E4567">
            <v>999</v>
          </cell>
          <cell r="F4567" t="str">
            <v>L2233D18A008</v>
          </cell>
          <cell r="G4567">
            <v>47</v>
          </cell>
          <cell r="H4567" t="str">
            <v>20X长工作距离物镜</v>
          </cell>
          <cell r="I4567" t="str">
            <v>Objective LD Plan-Neofluar 20x|0.4 Corr Ph1 Ph2- M27</v>
          </cell>
          <cell r="J4567">
            <v>43035</v>
          </cell>
        </row>
        <row r="4567">
          <cell r="L4567" t="str">
            <v>个</v>
          </cell>
          <cell r="M4567" t="str">
            <v>千克</v>
          </cell>
        </row>
        <row r="4567">
          <cell r="O4567" t="str">
            <v>个</v>
          </cell>
        </row>
        <row r="4568">
          <cell r="A4568" t="str">
            <v>421361-9970-710</v>
          </cell>
          <cell r="B4568">
            <v>9002199090</v>
          </cell>
          <cell r="C4568" t="str">
            <v>物镜</v>
          </cell>
          <cell r="D4568" t="str">
            <v>4|3|手术显微镜用|已装配|Carl Zeiss|421361-9970-710</v>
          </cell>
          <cell r="E4568">
            <v>999</v>
          </cell>
          <cell r="F4568" t="str">
            <v>L2233D18A008</v>
          </cell>
          <cell r="G4568">
            <v>47</v>
          </cell>
          <cell r="H4568" t="str">
            <v>40X长工作距离物镜</v>
          </cell>
          <cell r="I4568" t="str">
            <v>Objective LD Plan-Neofluar 40x|0.6 Corr Ph1 Ph2- M27</v>
          </cell>
          <cell r="J4568">
            <v>43035</v>
          </cell>
        </row>
        <row r="4568">
          <cell r="L4568" t="str">
            <v>个</v>
          </cell>
          <cell r="M4568" t="str">
            <v>千克</v>
          </cell>
        </row>
        <row r="4568">
          <cell r="O4568" t="str">
            <v>个</v>
          </cell>
        </row>
        <row r="4569">
          <cell r="A4569" t="str">
            <v>400100-9510-000</v>
          </cell>
          <cell r="B4569">
            <v>9002199090</v>
          </cell>
          <cell r="C4569" t="str">
            <v>物镜</v>
          </cell>
          <cell r="D4569" t="str">
            <v>4|3|手术显微镜用|已装配|Carl Zeiss|400100-9510-000</v>
          </cell>
          <cell r="E4569">
            <v>999</v>
          </cell>
          <cell r="F4569" t="str">
            <v>L2233D18A008</v>
          </cell>
          <cell r="G4569">
            <v>47</v>
          </cell>
          <cell r="H4569" t="str">
            <v>成像物镜</v>
          </cell>
          <cell r="I4569" t="str">
            <v>LIGHTSHEET Z.1  DETECTION </v>
          </cell>
          <cell r="J4569">
            <v>43046</v>
          </cell>
        </row>
        <row r="4569">
          <cell r="L4569" t="str">
            <v>个</v>
          </cell>
          <cell r="M4569" t="str">
            <v>千克</v>
          </cell>
        </row>
        <row r="4569">
          <cell r="O4569" t="str">
            <v>个</v>
          </cell>
        </row>
        <row r="4570">
          <cell r="A4570" t="str">
            <v>000000-1852-327</v>
          </cell>
          <cell r="B4570">
            <v>9002199090</v>
          </cell>
          <cell r="C4570" t="str">
            <v>物镜</v>
          </cell>
          <cell r="D4570" t="str">
            <v>4|3|光掩模版光学影像模拟测量仪用|已装配|Carl Zeiss|000000-1852-327</v>
          </cell>
          <cell r="E4570">
            <v>999</v>
          </cell>
          <cell r="F4570" t="str">
            <v>L2233D18A008</v>
          </cell>
          <cell r="G4570">
            <v>47</v>
          </cell>
          <cell r="H4570" t="str">
            <v>光學透(物)鏡</v>
          </cell>
          <cell r="I4570" t="str">
            <v>Objectiv</v>
          </cell>
          <cell r="J4570">
            <v>43075</v>
          </cell>
        </row>
        <row r="4570">
          <cell r="L4570" t="str">
            <v>个</v>
          </cell>
          <cell r="M4570" t="str">
            <v>千克</v>
          </cell>
        </row>
        <row r="4570">
          <cell r="O4570" t="str">
            <v>个</v>
          </cell>
        </row>
        <row r="4571">
          <cell r="A4571" t="str">
            <v>420130-9900-000</v>
          </cell>
          <cell r="B4571">
            <v>9002199090</v>
          </cell>
          <cell r="C4571" t="str">
            <v>萤石物镜</v>
          </cell>
          <cell r="D4571" t="str">
            <v>4|3|显微镜观察微小样品用|已装配|Carl Zeiss|420130-9900-000</v>
          </cell>
          <cell r="E4571">
            <v>999</v>
          </cell>
          <cell r="F4571" t="str">
            <v>L2233D18A008</v>
          </cell>
          <cell r="G4571">
            <v>47</v>
          </cell>
          <cell r="H4571" t="str">
            <v>萤石物镜 5x（NA0.25）：光学放大</v>
          </cell>
          <cell r="I4571" t="str">
            <v>Objective Fluar 5x/0.25 M27</v>
          </cell>
          <cell r="J4571">
            <v>43801</v>
          </cell>
        </row>
        <row r="4571">
          <cell r="L4571" t="str">
            <v>个</v>
          </cell>
          <cell r="M4571" t="str">
            <v>千克</v>
          </cell>
        </row>
        <row r="4571">
          <cell r="O4571" t="str">
            <v>个</v>
          </cell>
        </row>
        <row r="4572">
          <cell r="A4572" t="str">
            <v>000000-2035-279</v>
          </cell>
          <cell r="B4572">
            <v>9002199090</v>
          </cell>
          <cell r="C4572" t="str">
            <v>中间透镜</v>
          </cell>
          <cell r="D4572" t="str">
            <v>4|3|光掩模版光学影像模拟测量仪用物镜|已装配|Carl Zeiss|000000-2035-279</v>
          </cell>
          <cell r="E4572">
            <v>999</v>
          </cell>
          <cell r="F4572" t="str">
            <v>L2233D18A008</v>
          </cell>
          <cell r="G4572">
            <v>47</v>
          </cell>
          <cell r="H4572" t="str">
            <v>中间透镜（物镜系统的一部分，放大和效正光路）</v>
          </cell>
          <cell r="I4572" t="str">
            <v>Tube lens</v>
          </cell>
          <cell r="J4572">
            <v>43767</v>
          </cell>
        </row>
        <row r="4572">
          <cell r="L4572" t="str">
            <v>个</v>
          </cell>
          <cell r="M4572" t="str">
            <v>千克</v>
          </cell>
        </row>
        <row r="4572">
          <cell r="O4572" t="str">
            <v>个</v>
          </cell>
        </row>
        <row r="4573">
          <cell r="A4573" t="str">
            <v>442030-9903-000</v>
          </cell>
          <cell r="B4573">
            <v>9002199090</v>
          </cell>
          <cell r="C4573" t="str">
            <v>物镜</v>
          </cell>
          <cell r="D4573" t="str">
            <v>4|3|显微镜用|已装配|Carl Zeiss|442030-9903-000</v>
          </cell>
          <cell r="E4573">
            <v>999</v>
          </cell>
          <cell r="F4573" t="str">
            <v>L2233D18A008</v>
          </cell>
          <cell r="G4573">
            <v>47</v>
          </cell>
          <cell r="H4573" t="str">
            <v>物镜</v>
          </cell>
          <cell r="I4573" t="str">
            <v>Objectiv</v>
          </cell>
          <cell r="J4573">
            <v>43546</v>
          </cell>
        </row>
        <row r="4573">
          <cell r="L4573" t="str">
            <v>个</v>
          </cell>
          <cell r="M4573" t="str">
            <v>千克</v>
          </cell>
        </row>
        <row r="4573">
          <cell r="O4573" t="str">
            <v>个</v>
          </cell>
        </row>
        <row r="4574">
          <cell r="A4574" t="str">
            <v>442080-9901-000</v>
          </cell>
          <cell r="B4574">
            <v>9002199090</v>
          </cell>
          <cell r="C4574" t="str">
            <v>物镜</v>
          </cell>
          <cell r="D4574" t="str">
            <v>4|3|显微镜用|已装配|Carl Zeiss|442080-9901-000</v>
          </cell>
          <cell r="E4574">
            <v>999</v>
          </cell>
          <cell r="F4574" t="str">
            <v>L2233D18A008</v>
          </cell>
          <cell r="G4574">
            <v>47</v>
          </cell>
          <cell r="H4574" t="str">
            <v>物镜</v>
          </cell>
          <cell r="I4574" t="str">
            <v>Objectiv</v>
          </cell>
          <cell r="J4574">
            <v>43546</v>
          </cell>
        </row>
        <row r="4574">
          <cell r="L4574" t="str">
            <v>个</v>
          </cell>
          <cell r="M4574" t="str">
            <v>千克</v>
          </cell>
        </row>
        <row r="4574">
          <cell r="O4574" t="str">
            <v>个</v>
          </cell>
        </row>
        <row r="4575">
          <cell r="A4575" t="str">
            <v>622810-8302-000</v>
          </cell>
          <cell r="B4575">
            <v>9002199090</v>
          </cell>
          <cell r="C4575" t="str">
            <v>物镜</v>
          </cell>
          <cell r="D4575" t="str">
            <v>4|3|手术显微镜用|已装配|Carl Zeiss|622810-8302-000</v>
          </cell>
          <cell r="E4575">
            <v>999</v>
          </cell>
          <cell r="F4575" t="str">
            <v>L2233D18A008</v>
          </cell>
          <cell r="G4575">
            <v>47</v>
          </cell>
          <cell r="H4575" t="str">
            <v>光学镜子组件</v>
          </cell>
          <cell r="I4575" t="str">
            <v>Mirror optic system with coaxial incident light</v>
          </cell>
          <cell r="J4575">
            <v>43094</v>
          </cell>
        </row>
        <row r="4575">
          <cell r="L4575" t="str">
            <v>个</v>
          </cell>
          <cell r="M4575" t="str">
            <v>千克</v>
          </cell>
        </row>
        <row r="4575">
          <cell r="O4575" t="str">
            <v>个</v>
          </cell>
        </row>
        <row r="4576">
          <cell r="A4576" t="str">
            <v>420650-9902-000</v>
          </cell>
          <cell r="B4576">
            <v>9002199090</v>
          </cell>
          <cell r="C4576" t="str">
            <v>物镜</v>
          </cell>
          <cell r="D4576" t="str">
            <v>4|3|手术显微镜用|已装配|Carl Zeiss|420650-9902-000</v>
          </cell>
          <cell r="E4576">
            <v>999</v>
          </cell>
          <cell r="F4576" t="str">
            <v>L2233D18A008</v>
          </cell>
          <cell r="G4576">
            <v>47</v>
          </cell>
          <cell r="H4576" t="str">
            <v>20X物镜</v>
          </cell>
          <cell r="I4576" t="str">
            <v>OBJECTIVE  PLAN-APOCHROMAT</v>
          </cell>
          <cell r="J4576">
            <v>43102</v>
          </cell>
        </row>
        <row r="4576">
          <cell r="L4576" t="str">
            <v>个</v>
          </cell>
          <cell r="M4576" t="str">
            <v>千克</v>
          </cell>
        </row>
        <row r="4576">
          <cell r="O4576" t="str">
            <v>个</v>
          </cell>
        </row>
        <row r="4577">
          <cell r="A4577" t="str">
            <v>421260-9906-000</v>
          </cell>
          <cell r="B4577">
            <v>9002199090</v>
          </cell>
          <cell r="C4577" t="str">
            <v>物镜</v>
          </cell>
          <cell r="D4577" t="str">
            <v>4|3|手术显微镜用|已装配|Carl Zeiss|421260-9906-000</v>
          </cell>
          <cell r="E4577">
            <v>999</v>
          </cell>
          <cell r="F4577" t="str">
            <v>L2233D18A008</v>
          </cell>
          <cell r="G4577">
            <v>47</v>
          </cell>
          <cell r="H4577" t="str">
            <v>长工作距平场物镜(40x/0.55)</v>
          </cell>
          <cell r="I4577" t="str">
            <v>Objective LD A-Plan 40x/0.55 M27</v>
          </cell>
          <cell r="J4577">
            <v>43105</v>
          </cell>
        </row>
        <row r="4577">
          <cell r="L4577" t="str">
            <v>个</v>
          </cell>
          <cell r="M4577" t="str">
            <v>千克</v>
          </cell>
        </row>
        <row r="4577">
          <cell r="O4577" t="str">
            <v>个</v>
          </cell>
        </row>
        <row r="4578">
          <cell r="A4578" t="str">
            <v>420300-9900-000</v>
          </cell>
          <cell r="B4578">
            <v>9002199090</v>
          </cell>
          <cell r="C4578" t="str">
            <v>物镜</v>
          </cell>
          <cell r="D4578" t="str">
            <v>4|3|手术显微镜用|已装配|Carl Zeiss|420300-9900-000</v>
          </cell>
          <cell r="E4578">
            <v>999</v>
          </cell>
          <cell r="F4578" t="str">
            <v>L2233D18A008</v>
          </cell>
          <cell r="G4578">
            <v>47</v>
          </cell>
          <cell r="H4578" t="str">
            <v>显微镜成像物镜</v>
          </cell>
          <cell r="I4578" t="str">
            <v>EC Plan-Neofluar 1.0x/0.025  WD=3.0 M27</v>
          </cell>
          <cell r="J4578">
            <v>43124</v>
          </cell>
        </row>
        <row r="4578">
          <cell r="L4578" t="str">
            <v>个</v>
          </cell>
          <cell r="M4578" t="str">
            <v>千克</v>
          </cell>
        </row>
        <row r="4578">
          <cell r="O4578" t="str">
            <v>个</v>
          </cell>
        </row>
        <row r="4579">
          <cell r="A4579" t="str">
            <v>420310-9901-000</v>
          </cell>
          <cell r="B4579">
            <v>9002199090</v>
          </cell>
          <cell r="C4579" t="str">
            <v>物镜</v>
          </cell>
          <cell r="D4579" t="str">
            <v>4|3|手术显微镜用|已装配|Carl Zeiss|420310-9901-000</v>
          </cell>
          <cell r="E4579">
            <v>999</v>
          </cell>
          <cell r="F4579" t="str">
            <v>L2233D18A008</v>
          </cell>
          <cell r="G4579">
            <v>47</v>
          </cell>
          <cell r="H4579" t="str">
            <v>显微镜成像物镜</v>
          </cell>
          <cell r="I4579" t="str">
            <v>Objective EC PN 1.25x/0.03</v>
          </cell>
          <cell r="J4579">
            <v>43124</v>
          </cell>
        </row>
        <row r="4579">
          <cell r="L4579" t="str">
            <v>个</v>
          </cell>
          <cell r="M4579" t="str">
            <v>千克</v>
          </cell>
        </row>
        <row r="4579">
          <cell r="O4579" t="str">
            <v>个</v>
          </cell>
        </row>
        <row r="4580">
          <cell r="A4580" t="str">
            <v>422040-9902-000</v>
          </cell>
          <cell r="B4580">
            <v>9002199090</v>
          </cell>
          <cell r="C4580" t="str">
            <v>物镜</v>
          </cell>
          <cell r="D4580" t="str">
            <v>4|3|手术显微镜用|已装配|Carl Zeiss|422040-9902-000</v>
          </cell>
          <cell r="E4580">
            <v>999</v>
          </cell>
          <cell r="F4580" t="str">
            <v>L2233D18A008</v>
          </cell>
          <cell r="G4580">
            <v>47</v>
          </cell>
          <cell r="H4580" t="str">
            <v>10倍物镜</v>
          </cell>
          <cell r="I4580" t="str">
            <v>EC EPIPLAN </v>
          </cell>
          <cell r="J4580">
            <v>43130</v>
          </cell>
        </row>
        <row r="4580">
          <cell r="L4580" t="str">
            <v>个</v>
          </cell>
          <cell r="M4580" t="str">
            <v>千克</v>
          </cell>
        </row>
        <row r="4580">
          <cell r="O4580" t="str">
            <v>个</v>
          </cell>
        </row>
        <row r="4581">
          <cell r="A4581" t="str">
            <v>360100-0000-674</v>
          </cell>
          <cell r="B4581">
            <v>9002199090</v>
          </cell>
          <cell r="C4581" t="str">
            <v>物镜</v>
          </cell>
          <cell r="D4581" t="str">
            <v>4|3|手术显微镜用|已装配|Carl Zeiss|360100-0000-674</v>
          </cell>
          <cell r="E4581">
            <v>999</v>
          </cell>
          <cell r="F4581" t="str">
            <v>L2233D18A008</v>
          </cell>
          <cell r="G4581">
            <v>47</v>
          </cell>
          <cell r="H4581" t="str">
            <v>氦离子显微镜物镜</v>
          </cell>
          <cell r="I4581" t="str">
            <v>GFIS Column-Optics 68-NanoFab</v>
          </cell>
          <cell r="J4581">
            <v>43131</v>
          </cell>
        </row>
        <row r="4581">
          <cell r="L4581" t="str">
            <v>个</v>
          </cell>
          <cell r="M4581" t="str">
            <v>千克</v>
          </cell>
        </row>
        <row r="4581">
          <cell r="O4581" t="str">
            <v>个</v>
          </cell>
        </row>
        <row r="4582">
          <cell r="A4582" t="str">
            <v>420943-9901-000</v>
          </cell>
          <cell r="B4582">
            <v>9002199090</v>
          </cell>
          <cell r="C4582" t="str">
            <v>物镜</v>
          </cell>
          <cell r="D4582" t="str">
            <v>4|3|手术显微镜用|已装配|Carl Zeiss|420943-9901-000</v>
          </cell>
          <cell r="E4582">
            <v>999</v>
          </cell>
          <cell r="F4582" t="str">
            <v>L2233D18A008</v>
          </cell>
          <cell r="G4582">
            <v>47</v>
          </cell>
          <cell r="H4582" t="str">
            <v>10倍偏光物镜</v>
          </cell>
          <cell r="I4582" t="str">
            <v>OBJECTIVE N-ACHROPLAN</v>
          </cell>
          <cell r="J4582">
            <v>43140</v>
          </cell>
        </row>
        <row r="4582">
          <cell r="L4582" t="str">
            <v>个</v>
          </cell>
          <cell r="M4582" t="str">
            <v>千克</v>
          </cell>
        </row>
        <row r="4582">
          <cell r="O4582" t="str">
            <v>个</v>
          </cell>
        </row>
        <row r="4583">
          <cell r="A4583" t="str">
            <v>415500-1610-000</v>
          </cell>
          <cell r="B4583">
            <v>9002199090</v>
          </cell>
          <cell r="C4583" t="str">
            <v>物镜</v>
          </cell>
          <cell r="D4583" t="str">
            <v>4|3|手术显微镜用|已装配|Carl Zeiss|415500-1610-000</v>
          </cell>
          <cell r="E4583">
            <v>999</v>
          </cell>
          <cell r="F4583" t="str">
            <v>L2233D18A008</v>
          </cell>
          <cell r="G4583">
            <v>47</v>
          </cell>
          <cell r="H4583" t="str">
            <v>20倍物镜</v>
          </cell>
          <cell r="I4583" t="str">
            <v>PLAN-ACHROMAT 20X/0,4 (D=0)</v>
          </cell>
          <cell r="J4583">
            <v>43159</v>
          </cell>
        </row>
        <row r="4583">
          <cell r="L4583" t="str">
            <v>个</v>
          </cell>
          <cell r="M4583" t="str">
            <v>千克</v>
          </cell>
        </row>
        <row r="4583">
          <cell r="O4583" t="str">
            <v>个</v>
          </cell>
        </row>
        <row r="4584">
          <cell r="A4584" t="str">
            <v>421241-9910-000</v>
          </cell>
          <cell r="B4584">
            <v>9002199090</v>
          </cell>
          <cell r="C4584" t="str">
            <v>物镜</v>
          </cell>
          <cell r="D4584" t="str">
            <v>4|3|手术显微镜用|已装配|Carl Zeiss|421241-9910-000</v>
          </cell>
          <cell r="E4584">
            <v>999</v>
          </cell>
          <cell r="F4584" t="str">
            <v>L2233D18A008</v>
          </cell>
          <cell r="G4584">
            <v>47</v>
          </cell>
          <cell r="H4584" t="str">
            <v>物镜 LD A-Plan 10x/0.25 Ph1 M27</v>
          </cell>
          <cell r="I4584" t="str">
            <v>Objective LD A-Plan 10x/0.25 Ph1 M27</v>
          </cell>
          <cell r="J4584">
            <v>43160</v>
          </cell>
        </row>
        <row r="4584">
          <cell r="L4584" t="str">
            <v>个</v>
          </cell>
          <cell r="M4584" t="str">
            <v>千克</v>
          </cell>
        </row>
        <row r="4584">
          <cell r="O4584" t="str">
            <v>个</v>
          </cell>
        </row>
        <row r="4585">
          <cell r="A4585" t="str">
            <v>421240-9900-000</v>
          </cell>
          <cell r="B4585">
            <v>9002199090</v>
          </cell>
          <cell r="C4585" t="str">
            <v>物镜</v>
          </cell>
          <cell r="D4585" t="str">
            <v>4|3|手术显微镜用|已装配|Carl Zeiss|421240-9900-000</v>
          </cell>
          <cell r="E4585">
            <v>999</v>
          </cell>
          <cell r="F4585" t="str">
            <v>L2233D18A008</v>
          </cell>
          <cell r="G4585">
            <v>47</v>
          </cell>
          <cell r="H4585" t="str">
            <v>物镜 LD A-Plan 10x/0.25  M27</v>
          </cell>
          <cell r="I4585" t="str">
            <v>Objective LD A-Plan 10x/0.25  M27</v>
          </cell>
          <cell r="J4585">
            <v>43160</v>
          </cell>
        </row>
        <row r="4585">
          <cell r="L4585" t="str">
            <v>个</v>
          </cell>
          <cell r="M4585" t="str">
            <v>千克</v>
          </cell>
        </row>
        <row r="4585">
          <cell r="O4585" t="str">
            <v>个</v>
          </cell>
        </row>
        <row r="4586">
          <cell r="A4586" t="str">
            <v>421350-9970-000</v>
          </cell>
          <cell r="B4586">
            <v>9002199090</v>
          </cell>
          <cell r="C4586" t="str">
            <v>物镜</v>
          </cell>
          <cell r="D4586" t="str">
            <v>4|3|手术显微镜用|已装配|Carl Zeiss|421350-9970-000</v>
          </cell>
          <cell r="E4586">
            <v>999</v>
          </cell>
          <cell r="F4586" t="str">
            <v>L2233D18A008</v>
          </cell>
          <cell r="G4586">
            <v>47</v>
          </cell>
          <cell r="H4586" t="str">
            <v>物镜 LD Plan-Neofluar 20x/0.4 Corr M27</v>
          </cell>
          <cell r="I4586" t="str">
            <v>Objective LD Plan-Neofluar 20x/0.4 Corr M27</v>
          </cell>
          <cell r="J4586">
            <v>43160</v>
          </cell>
        </row>
        <row r="4586">
          <cell r="L4586" t="str">
            <v>个</v>
          </cell>
          <cell r="M4586" t="str">
            <v>千克</v>
          </cell>
        </row>
        <row r="4586">
          <cell r="O4586" t="str">
            <v>个</v>
          </cell>
        </row>
        <row r="4587">
          <cell r="A4587" t="str">
            <v>421261-9917-000</v>
          </cell>
          <cell r="B4587">
            <v>9002199090</v>
          </cell>
          <cell r="C4587" t="str">
            <v>物镜</v>
          </cell>
          <cell r="D4587" t="str">
            <v>4|3|手术显微镜用|已装配|Carl Zeiss|421261-9917-000</v>
          </cell>
          <cell r="E4587">
            <v>999</v>
          </cell>
          <cell r="F4587" t="str">
            <v>L2233D18A008</v>
          </cell>
          <cell r="G4587">
            <v>47</v>
          </cell>
          <cell r="H4587" t="str">
            <v>物镜 LD A-Plan 40x/0.55 Ph1 M27</v>
          </cell>
          <cell r="I4587" t="str">
            <v>Objective LD A-Plan 40x/0.55 Ph1 M27</v>
          </cell>
          <cell r="J4587">
            <v>43160</v>
          </cell>
        </row>
        <row r="4587">
          <cell r="L4587" t="str">
            <v>个</v>
          </cell>
          <cell r="M4587" t="str">
            <v>千克</v>
          </cell>
        </row>
        <row r="4587">
          <cell r="O4587" t="str">
            <v>个</v>
          </cell>
        </row>
        <row r="4588">
          <cell r="A4588" t="str">
            <v>422392-9900-711</v>
          </cell>
          <cell r="B4588">
            <v>9002199090</v>
          </cell>
          <cell r="C4588" t="str">
            <v>物镜</v>
          </cell>
          <cell r="D4588" t="str">
            <v>4|3|手术显微镜用|已装配|Carl Zeiss|422392-9900-711</v>
          </cell>
          <cell r="E4588">
            <v>999</v>
          </cell>
          <cell r="F4588" t="str">
            <v>L2233D18A008</v>
          </cell>
          <cell r="G4588">
            <v>47</v>
          </cell>
          <cell r="H4588" t="str">
            <v>EC Epiplan-NEOFLUAR 100X物镜</v>
          </cell>
          <cell r="I4588" t="str">
            <v> EC Epiplan-NEOFLUAR 100X/0.9 DIC Vak</v>
          </cell>
          <cell r="J4588">
            <v>43166</v>
          </cell>
        </row>
        <row r="4588">
          <cell r="L4588" t="str">
            <v>个</v>
          </cell>
          <cell r="M4588" t="str">
            <v>千克</v>
          </cell>
        </row>
        <row r="4588">
          <cell r="O4588" t="str">
            <v>个</v>
          </cell>
        </row>
        <row r="4589">
          <cell r="A4589" t="str">
            <v>420930-9901-000</v>
          </cell>
          <cell r="B4589">
            <v>9002199090</v>
          </cell>
          <cell r="C4589" t="str">
            <v>物镜</v>
          </cell>
          <cell r="D4589" t="str">
            <v>4|3|手术显微镜用|已装配|Carl Zeiss|420930-9901-000</v>
          </cell>
          <cell r="E4589">
            <v>999</v>
          </cell>
          <cell r="F4589" t="str">
            <v>L2233D18A008</v>
          </cell>
          <cell r="G4589">
            <v>47</v>
          </cell>
          <cell r="H4589" t="str">
            <v>平场消色差5倍物镜</v>
          </cell>
          <cell r="I4589" t="str">
            <v>Objective N-Achroplan 5x/0.15 M27</v>
          </cell>
          <cell r="J4589">
            <v>43217</v>
          </cell>
        </row>
        <row r="4589">
          <cell r="L4589" t="str">
            <v>个</v>
          </cell>
          <cell r="M4589" t="str">
            <v>千克</v>
          </cell>
        </row>
        <row r="4589">
          <cell r="O4589" t="str">
            <v>个</v>
          </cell>
        </row>
        <row r="4590">
          <cell r="A4590" t="str">
            <v>420931-9911-000</v>
          </cell>
          <cell r="B4590">
            <v>9002199090</v>
          </cell>
          <cell r="C4590" t="str">
            <v>物镜</v>
          </cell>
          <cell r="D4590" t="str">
            <v>4|3|显微镜用|已装配|Carl Zeiss|420931-9911-000</v>
          </cell>
          <cell r="E4590">
            <v>999</v>
          </cell>
          <cell r="F4590" t="str">
            <v>L2233D18A008</v>
          </cell>
          <cell r="G4590">
            <v>47</v>
          </cell>
          <cell r="H4590" t="str">
            <v>平场消色差5倍物镜</v>
          </cell>
          <cell r="I4590" t="str">
            <v>Objective N-Achroplan 5x/0.15 M27</v>
          </cell>
          <cell r="J4590">
            <v>43545</v>
          </cell>
        </row>
        <row r="4590">
          <cell r="L4590" t="str">
            <v>个</v>
          </cell>
          <cell r="M4590" t="str">
            <v>千克</v>
          </cell>
        </row>
        <row r="4590">
          <cell r="O4590" t="str">
            <v>个</v>
          </cell>
        </row>
        <row r="4591">
          <cell r="A4591" t="str">
            <v>422060-9901-000</v>
          </cell>
          <cell r="B4591">
            <v>9002199090</v>
          </cell>
          <cell r="C4591" t="str">
            <v>物镜</v>
          </cell>
          <cell r="D4591" t="str">
            <v>4|3|手术显微镜用|已装配|Carl Zeiss|422060-9901-000</v>
          </cell>
          <cell r="E4591">
            <v>999</v>
          </cell>
          <cell r="F4591" t="str">
            <v>L2233D18A008</v>
          </cell>
          <cell r="G4591">
            <v>47</v>
          </cell>
          <cell r="H4591" t="str">
            <v> 40倍物镜</v>
          </cell>
          <cell r="I4591" t="str">
            <v>Objective EC Epiplan 40x/0.6 M27</v>
          </cell>
          <cell r="J4591">
            <v>43224</v>
          </cell>
        </row>
        <row r="4591">
          <cell r="L4591" t="str">
            <v>个</v>
          </cell>
          <cell r="M4591" t="str">
            <v>千克</v>
          </cell>
        </row>
        <row r="4591">
          <cell r="O4591" t="str">
            <v>个</v>
          </cell>
        </row>
        <row r="4592">
          <cell r="A4592" t="str">
            <v>349520-9008-000</v>
          </cell>
          <cell r="B4592">
            <v>9002199090</v>
          </cell>
          <cell r="C4592" t="str">
            <v>物镜</v>
          </cell>
          <cell r="D4592" t="str">
            <v>4|3|手术显微镜用|已装配|Carl Zeiss|349520-9008-000</v>
          </cell>
          <cell r="E4592">
            <v>999</v>
          </cell>
          <cell r="F4592" t="str">
            <v>L2233D18A008</v>
          </cell>
          <cell r="G4592">
            <v>47</v>
          </cell>
          <cell r="H4592" t="str">
            <v>物镜</v>
          </cell>
          <cell r="I4592" t="str">
            <v> objective 68°</v>
          </cell>
          <cell r="J4592">
            <v>43237</v>
          </cell>
        </row>
        <row r="4592">
          <cell r="L4592" t="str">
            <v>个</v>
          </cell>
          <cell r="M4592" t="str">
            <v>千克</v>
          </cell>
        </row>
        <row r="4592">
          <cell r="O4592" t="str">
            <v>个</v>
          </cell>
        </row>
        <row r="4593">
          <cell r="A4593" t="str">
            <v>348520-9001-100</v>
          </cell>
          <cell r="B4593">
            <v>9002199090</v>
          </cell>
          <cell r="C4593" t="str">
            <v>物镜</v>
          </cell>
          <cell r="D4593" t="str">
            <v>4|3|手术显微镜用|已装配|Carl Zeiss|348520-9001-100</v>
          </cell>
          <cell r="E4593">
            <v>999</v>
          </cell>
          <cell r="F4593" t="str">
            <v>L2233D18A008</v>
          </cell>
          <cell r="G4593">
            <v>47</v>
          </cell>
          <cell r="H4593" t="str">
            <v>物镜</v>
          </cell>
          <cell r="I4593" t="str">
            <v> objective 68°</v>
          </cell>
          <cell r="J4593">
            <v>43237</v>
          </cell>
        </row>
        <row r="4593">
          <cell r="L4593" t="str">
            <v>个</v>
          </cell>
          <cell r="M4593" t="str">
            <v>千克</v>
          </cell>
        </row>
        <row r="4593">
          <cell r="O4593" t="str">
            <v>个</v>
          </cell>
        </row>
        <row r="4594">
          <cell r="A4594" t="str">
            <v>348520-9001-700</v>
          </cell>
          <cell r="B4594">
            <v>9002199090</v>
          </cell>
          <cell r="C4594" t="str">
            <v>物镜</v>
          </cell>
          <cell r="D4594" t="str">
            <v>4|3|手术显微镜用|已装配|Carl Zeiss|348520-9001-700</v>
          </cell>
          <cell r="E4594">
            <v>999</v>
          </cell>
          <cell r="F4594" t="str">
            <v>L2233D18A008</v>
          </cell>
          <cell r="G4594">
            <v>47</v>
          </cell>
          <cell r="H4594" t="str">
            <v>物镜</v>
          </cell>
          <cell r="I4594" t="str">
            <v> objective 68°</v>
          </cell>
          <cell r="J4594">
            <v>43409</v>
          </cell>
        </row>
        <row r="4594">
          <cell r="L4594" t="str">
            <v>个</v>
          </cell>
          <cell r="M4594" t="str">
            <v>千克</v>
          </cell>
        </row>
        <row r="4594">
          <cell r="O4594" t="str">
            <v>个</v>
          </cell>
        </row>
        <row r="4595">
          <cell r="A4595" t="str">
            <v>302652-9905-000</v>
          </cell>
          <cell r="B4595">
            <v>9002199090</v>
          </cell>
          <cell r="C4595" t="str">
            <v>物镜</v>
          </cell>
          <cell r="D4595" t="str">
            <v>4|3|手术显微镜用|已装配|Carl Zeiss|302652-9905-000</v>
          </cell>
          <cell r="E4595">
            <v>999</v>
          </cell>
          <cell r="F4595" t="str">
            <v>L2233D18A008</v>
          </cell>
          <cell r="G4595">
            <v>47</v>
          </cell>
          <cell r="H4595" t="str">
            <v>物镜</v>
          </cell>
          <cell r="I4595" t="str">
            <v>objective LENS F=200 MM APOCHROMATIC</v>
          </cell>
          <cell r="J4595">
            <v>43242</v>
          </cell>
        </row>
        <row r="4595">
          <cell r="L4595" t="str">
            <v>个</v>
          </cell>
          <cell r="M4595" t="str">
            <v>千克</v>
          </cell>
        </row>
        <row r="4595">
          <cell r="O4595" t="str">
            <v>个</v>
          </cell>
        </row>
        <row r="4596">
          <cell r="A4596" t="str">
            <v>420491-9910-000</v>
          </cell>
          <cell r="B4596">
            <v>9002199090</v>
          </cell>
          <cell r="C4596" t="str">
            <v>物镜</v>
          </cell>
          <cell r="D4596" t="str">
            <v>4|3|手术显微镜用|已装配|Carl Zeiss|420491-9910-000</v>
          </cell>
          <cell r="E4596">
            <v>999</v>
          </cell>
          <cell r="F4596" t="str">
            <v>L2233D18A008</v>
          </cell>
          <cell r="G4596">
            <v>47</v>
          </cell>
          <cell r="H4596" t="str">
            <v>100倍物镜</v>
          </cell>
          <cell r="I4596" t="str">
            <v>PBJECTIVE EC PLAN-NEOFLUAR 100X/1.30 OIL PH3 M27</v>
          </cell>
          <cell r="J4596">
            <v>43259</v>
          </cell>
        </row>
        <row r="4596">
          <cell r="L4596" t="str">
            <v>个</v>
          </cell>
          <cell r="M4596" t="str">
            <v>千克</v>
          </cell>
        </row>
        <row r="4596">
          <cell r="O4596" t="str">
            <v>个</v>
          </cell>
        </row>
        <row r="4597">
          <cell r="A4597" t="str">
            <v>421350-9971-000</v>
          </cell>
          <cell r="B4597">
            <v>9002199090</v>
          </cell>
          <cell r="C4597" t="str">
            <v>物镜</v>
          </cell>
          <cell r="D4597" t="str">
            <v>4|3|手术显微镜用|已装配|Carl Zeiss|421350-9971-000</v>
          </cell>
          <cell r="E4597">
            <v>999</v>
          </cell>
          <cell r="F4597" t="str">
            <v>L2233D18A008</v>
          </cell>
          <cell r="G4597">
            <v>47</v>
          </cell>
          <cell r="H4597" t="str">
            <v>物镜</v>
          </cell>
          <cell r="I4597" t="str">
            <v>OBJECTIVE  LD  PLAN-NEOFLUAR</v>
          </cell>
          <cell r="J4597">
            <v>43259</v>
          </cell>
        </row>
        <row r="4597">
          <cell r="L4597" t="str">
            <v>个</v>
          </cell>
          <cell r="M4597" t="str">
            <v>千克</v>
          </cell>
        </row>
        <row r="4597">
          <cell r="O4597" t="str">
            <v>个</v>
          </cell>
        </row>
        <row r="4598">
          <cell r="A4598" t="str">
            <v>421040-9900-710</v>
          </cell>
          <cell r="B4598">
            <v>9002199090</v>
          </cell>
          <cell r="C4598" t="str">
            <v>物镜</v>
          </cell>
          <cell r="D4598" t="str">
            <v>4|3|手术显微镜用|已装配|Carl Zeiss|421040-9900-710</v>
          </cell>
          <cell r="E4598">
            <v>999</v>
          </cell>
          <cell r="F4598" t="str">
            <v>L2233D18A008</v>
          </cell>
          <cell r="G4598">
            <v>47</v>
          </cell>
          <cell r="H4598" t="str">
            <v>10倍/数值孔径0.25，工作距离4.5mm的平场物镜</v>
          </cell>
          <cell r="I4598" t="str">
            <v>OBJECTIVE A-PLAN DS 10X/0.25 WD=4.5</v>
          </cell>
          <cell r="J4598">
            <v>43264</v>
          </cell>
        </row>
        <row r="4598">
          <cell r="L4598" t="str">
            <v>个</v>
          </cell>
          <cell r="M4598" t="str">
            <v>千克</v>
          </cell>
        </row>
        <row r="4598">
          <cell r="O4598" t="str">
            <v>个</v>
          </cell>
        </row>
        <row r="4599">
          <cell r="A4599" t="str">
            <v>421094-9900-000</v>
          </cell>
          <cell r="B4599">
            <v>9002199090</v>
          </cell>
          <cell r="C4599" t="str">
            <v>物镜</v>
          </cell>
          <cell r="D4599" t="str">
            <v>4|3|手术显微镜用|已装配|Carl Zeiss|421094-9900-000</v>
          </cell>
          <cell r="E4599">
            <v>999</v>
          </cell>
          <cell r="F4599" t="str">
            <v>L2233D18A008</v>
          </cell>
          <cell r="G4599">
            <v>47</v>
          </cell>
          <cell r="H4599" t="str">
            <v>100倍平场消色差物镜</v>
          </cell>
          <cell r="I4599" t="str">
            <v>Objective A-Plan 100x</v>
          </cell>
          <cell r="J4599">
            <v>43266</v>
          </cell>
        </row>
        <row r="4599">
          <cell r="L4599" t="str">
            <v>个</v>
          </cell>
          <cell r="M4599" t="str">
            <v>千克</v>
          </cell>
        </row>
        <row r="4599">
          <cell r="O4599" t="str">
            <v>个</v>
          </cell>
        </row>
        <row r="4600">
          <cell r="A4600" t="str">
            <v>435228-9901-000</v>
          </cell>
          <cell r="B4600">
            <v>9002199090</v>
          </cell>
          <cell r="C4600" t="str">
            <v>物镜</v>
          </cell>
          <cell r="D4600" t="str">
            <v>4|3|手术显微镜用|已装配|Carl Zeiss|435228-9901-000</v>
          </cell>
          <cell r="E4600">
            <v>999</v>
          </cell>
          <cell r="F4600" t="str">
            <v>L2233D18A008</v>
          </cell>
          <cell r="G4600">
            <v>47</v>
          </cell>
          <cell r="H4600" t="str">
            <v>1.5倍物镜</v>
          </cell>
          <cell r="I4600" t="str">
            <v>ACHROMAT S 1.5X FWD 28 MM </v>
          </cell>
          <cell r="J4600">
            <v>43271</v>
          </cell>
        </row>
        <row r="4600">
          <cell r="L4600" t="str">
            <v>个</v>
          </cell>
          <cell r="M4600" t="str">
            <v>千克</v>
          </cell>
        </row>
        <row r="4600">
          <cell r="O4600" t="str">
            <v>个</v>
          </cell>
        </row>
        <row r="4601">
          <cell r="A4601" t="str">
            <v>422392-9900-000</v>
          </cell>
          <cell r="B4601">
            <v>9002199090</v>
          </cell>
          <cell r="C4601" t="str">
            <v>物镜</v>
          </cell>
          <cell r="D4601" t="str">
            <v>4|3|手术显微镜用|已装配|Carl Zeiss|422392-9900-000</v>
          </cell>
          <cell r="E4601">
            <v>999</v>
          </cell>
          <cell r="F4601" t="str">
            <v>L2233D18A008</v>
          </cell>
          <cell r="G4601">
            <v>47</v>
          </cell>
          <cell r="H4601" t="str">
            <v>EC Epiplan-NEOFLUAR 100倍物镜，用来安装在显微镜主机上观察样品</v>
          </cell>
          <cell r="I4601" t="str">
            <v>EC EPIPLAN-NEOFLUAR 100X/.9DIC D=.31 M27</v>
          </cell>
          <cell r="J4601">
            <v>43271</v>
          </cell>
        </row>
        <row r="4601">
          <cell r="L4601" t="str">
            <v>个</v>
          </cell>
          <cell r="M4601" t="str">
            <v>千克</v>
          </cell>
        </row>
        <row r="4601">
          <cell r="O4601" t="str">
            <v>个</v>
          </cell>
        </row>
        <row r="4602">
          <cell r="A4602" t="str">
            <v>421061-9910-000</v>
          </cell>
          <cell r="B4602">
            <v>9002199090</v>
          </cell>
          <cell r="C4602" t="str">
            <v>物镜</v>
          </cell>
          <cell r="D4602" t="str">
            <v>4|3|手术显微镜用|已装配|Carl Zeiss|421061-9910-000</v>
          </cell>
          <cell r="E4602">
            <v>999</v>
          </cell>
          <cell r="F4602" t="str">
            <v>L2233D18A008</v>
          </cell>
          <cell r="G4602">
            <v>47</v>
          </cell>
          <cell r="H4602" t="str">
            <v>40倍平场消色差相差物镜</v>
          </cell>
          <cell r="I4602" t="str">
            <v>OBJECTIVE A-PLAN 40X/0.65 PH2 M27</v>
          </cell>
          <cell r="J4602">
            <v>43271</v>
          </cell>
        </row>
        <row r="4602">
          <cell r="L4602" t="str">
            <v>个</v>
          </cell>
          <cell r="M4602" t="str">
            <v>千克</v>
          </cell>
        </row>
        <row r="4602">
          <cell r="O4602" t="str">
            <v>个</v>
          </cell>
        </row>
        <row r="4603">
          <cell r="A4603" t="str">
            <v>420951-9911-000</v>
          </cell>
          <cell r="B4603">
            <v>9002199090</v>
          </cell>
          <cell r="C4603" t="str">
            <v>物镜</v>
          </cell>
          <cell r="D4603" t="str">
            <v>4|3|手术显微镜用|已装配|Carl Zeiss|420951-9911-000</v>
          </cell>
          <cell r="E4603">
            <v>999</v>
          </cell>
          <cell r="F4603" t="str">
            <v>L2233D18A008</v>
          </cell>
          <cell r="G4603">
            <v>47</v>
          </cell>
          <cell r="H4603" t="str">
            <v>平场消色差相差物镜20x(NA0.45)</v>
          </cell>
          <cell r="I4603" t="str">
            <v>Objective N-Achroplan 20x/0.45 Ph2 M27</v>
          </cell>
          <cell r="J4603">
            <v>43879</v>
          </cell>
        </row>
        <row r="4603">
          <cell r="L4603" t="str">
            <v>个</v>
          </cell>
          <cell r="M4603" t="str">
            <v>千克</v>
          </cell>
        </row>
        <row r="4603">
          <cell r="O4603" t="str">
            <v>个</v>
          </cell>
        </row>
        <row r="4604">
          <cell r="A4604" t="str">
            <v>421250-9901-000</v>
          </cell>
          <cell r="B4604">
            <v>9002199090</v>
          </cell>
          <cell r="C4604" t="str">
            <v>物镜</v>
          </cell>
          <cell r="D4604" t="str">
            <v>4|3|手术显微镜用|已装配|Carl Zeiss|421250-9901-000</v>
          </cell>
          <cell r="E4604">
            <v>999</v>
          </cell>
          <cell r="F4604" t="str">
            <v>L2233D18A008</v>
          </cell>
          <cell r="G4604">
            <v>47</v>
          </cell>
          <cell r="H4604" t="str">
            <v>物镜</v>
          </cell>
          <cell r="I4604" t="str">
            <v>OBJECTIVE LD A-PLAN 20X0.35</v>
          </cell>
          <cell r="J4604">
            <v>43292</v>
          </cell>
        </row>
        <row r="4604">
          <cell r="L4604" t="str">
            <v>个</v>
          </cell>
          <cell r="M4604" t="str">
            <v>千克</v>
          </cell>
        </row>
        <row r="4604">
          <cell r="O4604" t="str">
            <v>个</v>
          </cell>
        </row>
        <row r="4605">
          <cell r="A4605" t="str">
            <v>422050-9903-000</v>
          </cell>
          <cell r="B4605">
            <v>9002199090</v>
          </cell>
          <cell r="C4605" t="str">
            <v>物镜</v>
          </cell>
          <cell r="D4605" t="str">
            <v>4|3|手术显微镜用|已装配|Carl Zeiss|422050-9903-000</v>
          </cell>
          <cell r="E4605">
            <v>999</v>
          </cell>
          <cell r="F4605" t="str">
            <v>L2233D18A008</v>
          </cell>
          <cell r="G4605">
            <v>47</v>
          </cell>
          <cell r="H4605" t="str">
            <v>20倍增强反差物镜</v>
          </cell>
          <cell r="I4605" t="str">
            <v>Objective EC EpiPlan 20X/0.4 M27</v>
          </cell>
          <cell r="J4605">
            <v>43292</v>
          </cell>
        </row>
        <row r="4605">
          <cell r="L4605" t="str">
            <v>个</v>
          </cell>
          <cell r="M4605" t="str">
            <v>千克</v>
          </cell>
        </row>
        <row r="4605">
          <cell r="O4605" t="str">
            <v>个</v>
          </cell>
        </row>
        <row r="4606">
          <cell r="A4606" t="str">
            <v>422070-9902-000</v>
          </cell>
          <cell r="B4606">
            <v>9002199090</v>
          </cell>
          <cell r="C4606" t="str">
            <v>物镜</v>
          </cell>
          <cell r="D4606" t="str">
            <v>4|3|手术显微镜用|已装配|Carl Zeiss|422070-9902-000</v>
          </cell>
          <cell r="E4606">
            <v>999</v>
          </cell>
          <cell r="F4606" t="str">
            <v>L2233D18A008</v>
          </cell>
          <cell r="G4606">
            <v>47</v>
          </cell>
          <cell r="H4606" t="str">
            <v>50倍增强反差物镜</v>
          </cell>
          <cell r="I4606" t="str">
            <v>Objective EC EpiPlan 50X/0.75 M27</v>
          </cell>
          <cell r="J4606">
            <v>43292</v>
          </cell>
        </row>
        <row r="4606">
          <cell r="L4606" t="str">
            <v>个</v>
          </cell>
          <cell r="M4606" t="str">
            <v>千克</v>
          </cell>
        </row>
        <row r="4606">
          <cell r="O4606" t="str">
            <v>个</v>
          </cell>
        </row>
        <row r="4607">
          <cell r="A4607" t="str">
            <v>420882-9870-000</v>
          </cell>
          <cell r="B4607">
            <v>9002199090</v>
          </cell>
          <cell r="C4607" t="str">
            <v>物镜</v>
          </cell>
          <cell r="D4607" t="str">
            <v>4|3|手术显微镜用|已装配|Carl Zeiss|420882-9870-000</v>
          </cell>
          <cell r="E4607">
            <v>999</v>
          </cell>
          <cell r="F4607" t="str">
            <v>L2233D18A008</v>
          </cell>
          <cell r="G4607">
            <v>47</v>
          </cell>
          <cell r="H4607" t="str">
            <v>长工作距离活细胞用平场荧光DIC物镜 (63倍/数值孔径1.2)</v>
          </cell>
          <cell r="I4607" t="str">
            <v>Objective LD LCI PApo 63x/1.2 ImmCorrDIC</v>
          </cell>
          <cell r="J4607">
            <v>43342</v>
          </cell>
        </row>
        <row r="4607">
          <cell r="L4607" t="str">
            <v>个</v>
          </cell>
          <cell r="M4607" t="str">
            <v>千克</v>
          </cell>
        </row>
        <row r="4607">
          <cell r="O4607" t="str">
            <v>个</v>
          </cell>
        </row>
        <row r="4608">
          <cell r="A4608" t="str">
            <v>000000-1176-319</v>
          </cell>
          <cell r="B4608">
            <v>9002199090</v>
          </cell>
          <cell r="C4608" t="str">
            <v>物镜</v>
          </cell>
          <cell r="D4608" t="str">
            <v>4|3|手术显微镜用|已装配|Carl Zeiss|000000-1176-319</v>
          </cell>
          <cell r="E4608">
            <v>999</v>
          </cell>
          <cell r="F4608" t="str">
            <v>L2233D18A008</v>
          </cell>
          <cell r="G4608">
            <v>47</v>
          </cell>
          <cell r="H4608" t="str">
            <v>物镜</v>
          </cell>
          <cell r="I4608" t="str">
            <v>Objective</v>
          </cell>
          <cell r="J4608">
            <v>43370</v>
          </cell>
        </row>
        <row r="4608">
          <cell r="L4608" t="str">
            <v>个</v>
          </cell>
          <cell r="M4608" t="str">
            <v>千克</v>
          </cell>
        </row>
        <row r="4608">
          <cell r="O4608" t="str">
            <v>个</v>
          </cell>
        </row>
        <row r="4609">
          <cell r="A4609" t="str">
            <v>420920-9901-000</v>
          </cell>
          <cell r="B4609">
            <v>9002199090</v>
          </cell>
          <cell r="C4609" t="str">
            <v>物镜</v>
          </cell>
          <cell r="D4609" t="str">
            <v>4|3|手术显微镜用|已装配|Carl Zeiss|420920-9901-000</v>
          </cell>
          <cell r="E4609">
            <v>999</v>
          </cell>
          <cell r="F4609" t="str">
            <v>L2233D18A008</v>
          </cell>
          <cell r="G4609">
            <v>47</v>
          </cell>
          <cell r="H4609" t="str">
            <v>物镜</v>
          </cell>
          <cell r="I4609" t="str">
            <v>Objective</v>
          </cell>
          <cell r="J4609">
            <v>43381</v>
          </cell>
        </row>
        <row r="4609">
          <cell r="L4609" t="str">
            <v>个</v>
          </cell>
          <cell r="M4609" t="str">
            <v>千克</v>
          </cell>
        </row>
        <row r="4609">
          <cell r="O4609" t="str">
            <v>个</v>
          </cell>
        </row>
        <row r="4610">
          <cell r="A4610" t="str">
            <v>421090-9800-000</v>
          </cell>
          <cell r="B4610">
            <v>9002199090</v>
          </cell>
          <cell r="C4610" t="str">
            <v>物镜</v>
          </cell>
          <cell r="D4610" t="str">
            <v>4|3|手术显微镜用|已装配|Carl Zeiss|421090-9800-000</v>
          </cell>
          <cell r="E4610">
            <v>999</v>
          </cell>
          <cell r="F4610" t="str">
            <v>L2233D18A008</v>
          </cell>
          <cell r="G4610">
            <v>47</v>
          </cell>
          <cell r="H4610" t="str">
            <v>平场物镜 100X/0.8</v>
          </cell>
          <cell r="I4610" t="str">
            <v>A-plan 100X /0.8</v>
          </cell>
          <cell r="J4610">
            <v>43381</v>
          </cell>
        </row>
        <row r="4610">
          <cell r="L4610" t="str">
            <v>个</v>
          </cell>
          <cell r="M4610" t="str">
            <v>千克</v>
          </cell>
        </row>
        <row r="4610">
          <cell r="O4610" t="str">
            <v>个</v>
          </cell>
        </row>
        <row r="4611">
          <cell r="A4611" t="str">
            <v>420792-9771-000</v>
          </cell>
          <cell r="B4611">
            <v>9002199090</v>
          </cell>
          <cell r="C4611" t="str">
            <v>物镜</v>
          </cell>
          <cell r="D4611" t="str">
            <v>4|3|手术显微镜用|已装配|Carl Zeiss|420792-9771-000</v>
          </cell>
          <cell r="E4611">
            <v>999</v>
          </cell>
          <cell r="F4611" t="str">
            <v>L2233D18A008</v>
          </cell>
          <cell r="G4611">
            <v>47</v>
          </cell>
          <cell r="H4611" t="str">
            <v>物镜</v>
          </cell>
          <cell r="I4611" t="str">
            <v>Objective a PApo 100x/1.57Oil-HI DIC Cor</v>
          </cell>
          <cell r="J4611">
            <v>43382</v>
          </cell>
        </row>
        <row r="4611">
          <cell r="L4611" t="str">
            <v>个</v>
          </cell>
          <cell r="M4611" t="str">
            <v>千克</v>
          </cell>
        </row>
        <row r="4611">
          <cell r="O4611" t="str">
            <v>个</v>
          </cell>
        </row>
        <row r="4612">
          <cell r="A4612" t="str">
            <v>422050-9961-000</v>
          </cell>
          <cell r="B4612">
            <v>9002199090</v>
          </cell>
          <cell r="C4612" t="str">
            <v>物镜</v>
          </cell>
          <cell r="D4612" t="str">
            <v>4|3|显微镜用|已装配|Carl Zeiss|422050-9961-000</v>
          </cell>
          <cell r="E4612">
            <v>999</v>
          </cell>
          <cell r="F4612" t="str">
            <v>L2233D18A008</v>
          </cell>
          <cell r="G4612">
            <v>47</v>
          </cell>
          <cell r="H4612" t="str">
            <v>物镜</v>
          </cell>
          <cell r="I4612" t="str">
            <v>Objective EC Epiplan 20x/0.4 BD M27</v>
          </cell>
          <cell r="J4612">
            <v>43404</v>
          </cell>
        </row>
        <row r="4612">
          <cell r="L4612" t="str">
            <v>个</v>
          </cell>
          <cell r="M4612" t="str">
            <v>千克</v>
          </cell>
        </row>
        <row r="4612">
          <cell r="O4612" t="str">
            <v>个</v>
          </cell>
        </row>
        <row r="4613">
          <cell r="A4613" t="str">
            <v>345360-0001-198</v>
          </cell>
          <cell r="B4613">
            <v>9002199090</v>
          </cell>
          <cell r="C4613" t="str">
            <v>物镜</v>
          </cell>
          <cell r="D4613" t="str">
            <v>4|3|显微镜用|已装配|Carl Zeiss|345360-0001-198</v>
          </cell>
          <cell r="E4613">
            <v>999</v>
          </cell>
          <cell r="F4613" t="str">
            <v>L2233D18A008</v>
          </cell>
          <cell r="G4613">
            <v>47</v>
          </cell>
          <cell r="H4613" t="str">
            <v>物镜</v>
          </cell>
          <cell r="I4613" t="str">
            <v>SCINTILLATOR ASSEMBLY WITH LEADED GLASS</v>
          </cell>
          <cell r="J4613">
            <v>43411</v>
          </cell>
        </row>
        <row r="4613">
          <cell r="L4613" t="str">
            <v>个</v>
          </cell>
          <cell r="M4613" t="str">
            <v>千克</v>
          </cell>
        </row>
        <row r="4613">
          <cell r="O4613" t="str">
            <v>个</v>
          </cell>
        </row>
        <row r="4614">
          <cell r="A4614" t="str">
            <v>422320-9900-000</v>
          </cell>
          <cell r="B4614">
            <v>9002199090</v>
          </cell>
          <cell r="C4614" t="str">
            <v>物镜</v>
          </cell>
          <cell r="D4614" t="str">
            <v>4|3|显微镜用|已装配|Carl Zeiss|422320-9900-000</v>
          </cell>
          <cell r="E4614">
            <v>999</v>
          </cell>
          <cell r="F4614" t="str">
            <v>L2233D18A008</v>
          </cell>
          <cell r="G4614">
            <v>47</v>
          </cell>
          <cell r="H4614" t="str">
            <v>物镜</v>
          </cell>
          <cell r="I4614" t="str">
            <v>Objective EC "Epiplan-Neofluar" 2.5x/0.06 M27</v>
          </cell>
          <cell r="J4614">
            <v>43412</v>
          </cell>
        </row>
        <row r="4614">
          <cell r="L4614" t="str">
            <v>个</v>
          </cell>
          <cell r="M4614" t="str">
            <v>千克</v>
          </cell>
        </row>
        <row r="4614">
          <cell r="O4614" t="str">
            <v>个</v>
          </cell>
        </row>
        <row r="4615">
          <cell r="A4615" t="str">
            <v>421351-9972-000</v>
          </cell>
          <cell r="B4615">
            <v>9002199090</v>
          </cell>
          <cell r="C4615" t="str">
            <v>物镜</v>
          </cell>
          <cell r="D4615" t="str">
            <v>4|3|显微镜用|已装配|Carl Zeiss|421351-9972-000</v>
          </cell>
          <cell r="E4615">
            <v>999</v>
          </cell>
          <cell r="F4615" t="str">
            <v>L2233D18A008</v>
          </cell>
          <cell r="G4615">
            <v>47</v>
          </cell>
          <cell r="H4615" t="str">
            <v>物镜</v>
          </cell>
          <cell r="I4615" t="str">
            <v>Objective LD PN 20x/0.4 Corr Ph2 </v>
          </cell>
          <cell r="J4615">
            <v>43490</v>
          </cell>
        </row>
        <row r="4615">
          <cell r="L4615" t="str">
            <v>个</v>
          </cell>
          <cell r="M4615" t="str">
            <v>千克</v>
          </cell>
        </row>
        <row r="4615">
          <cell r="O4615" t="str">
            <v>个</v>
          </cell>
        </row>
        <row r="4616">
          <cell r="A4616" t="str">
            <v>421361-9971-000</v>
          </cell>
          <cell r="B4616">
            <v>9002199090</v>
          </cell>
          <cell r="C4616" t="str">
            <v>物镜</v>
          </cell>
          <cell r="D4616" t="str">
            <v>4|3|显微镜用|已装配|Carl Zeiss|421361-9971-000</v>
          </cell>
          <cell r="E4616">
            <v>999</v>
          </cell>
          <cell r="F4616" t="str">
            <v>L2233D18A008</v>
          </cell>
          <cell r="G4616">
            <v>47</v>
          </cell>
          <cell r="H4616" t="str">
            <v>物镜</v>
          </cell>
          <cell r="I4616" t="str">
            <v>Objective LD PN 40x/0.6 Corr Ph2</v>
          </cell>
          <cell r="J4616">
            <v>43490</v>
          </cell>
        </row>
        <row r="4616">
          <cell r="L4616" t="str">
            <v>个</v>
          </cell>
          <cell r="M4616" t="str">
            <v>千克</v>
          </cell>
        </row>
        <row r="4616">
          <cell r="O4616" t="str">
            <v>个</v>
          </cell>
        </row>
        <row r="4617">
          <cell r="A4617" t="str">
            <v>421360-9971-000</v>
          </cell>
          <cell r="B4617">
            <v>9002199090</v>
          </cell>
          <cell r="C4617" t="str">
            <v>物镜</v>
          </cell>
          <cell r="D4617" t="str">
            <v>4|3|显微镜用|已装配|Carl Zeiss|421360-9971-000</v>
          </cell>
          <cell r="E4617">
            <v>999</v>
          </cell>
          <cell r="F4617" t="str">
            <v>L2233D18A008</v>
          </cell>
          <cell r="G4617">
            <v>47</v>
          </cell>
          <cell r="H4617" t="str">
            <v>物镜</v>
          </cell>
          <cell r="I4617" t="str">
            <v>Objective LD PN 40x/0.6 Corr </v>
          </cell>
          <cell r="J4617">
            <v>43637</v>
          </cell>
        </row>
        <row r="4617">
          <cell r="L4617" t="str">
            <v>个</v>
          </cell>
          <cell r="M4617" t="str">
            <v>千克</v>
          </cell>
        </row>
        <row r="4617">
          <cell r="O4617" t="str">
            <v>个</v>
          </cell>
        </row>
        <row r="4618">
          <cell r="A4618" t="str">
            <v>422393-9900-000</v>
          </cell>
          <cell r="B4618">
            <v>9002199090</v>
          </cell>
          <cell r="C4618" t="str">
            <v>物镜</v>
          </cell>
          <cell r="D4618" t="str">
            <v>4|3|显微镜用|已装配|Carl Zeiss|422393-9900-000</v>
          </cell>
          <cell r="E4618">
            <v>999</v>
          </cell>
          <cell r="F4618" t="str">
            <v>L2233D18A008</v>
          </cell>
          <cell r="G4618">
            <v>47</v>
          </cell>
          <cell r="H4618" t="str">
            <v>物镜</v>
          </cell>
          <cell r="I4618" t="str">
            <v>Objective EC Epiplan-Neofluar 100x/0.90 Pol M27</v>
          </cell>
          <cell r="J4618">
            <v>43649</v>
          </cell>
        </row>
        <row r="4618">
          <cell r="L4618" t="str">
            <v>个</v>
          </cell>
          <cell r="M4618" t="str">
            <v>千克</v>
          </cell>
        </row>
        <row r="4618">
          <cell r="O4618" t="str">
            <v>个</v>
          </cell>
        </row>
        <row r="4619">
          <cell r="A4619" t="str">
            <v>344920-9001-010</v>
          </cell>
          <cell r="B4619">
            <v>9002199090</v>
          </cell>
          <cell r="C4619" t="str">
            <v>物镜</v>
          </cell>
          <cell r="D4619" t="str">
            <v>4|3|显微镜聚焦用|已装配|Carl Zeiss|344920-9001-010</v>
          </cell>
          <cell r="E4619">
            <v>999</v>
          </cell>
          <cell r="F4619" t="str">
            <v>L2233D18A008</v>
          </cell>
          <cell r="G4619">
            <v>47</v>
          </cell>
          <cell r="H4619" t="str">
            <v>80度物镜</v>
          </cell>
          <cell r="I4619" t="str">
            <v>OBJECTIVE 80</v>
          </cell>
          <cell r="J4619">
            <v>43752</v>
          </cell>
        </row>
        <row r="4619">
          <cell r="L4619" t="str">
            <v>个</v>
          </cell>
          <cell r="M4619" t="str">
            <v>千克</v>
          </cell>
        </row>
        <row r="4619">
          <cell r="O4619" t="str">
            <v>个</v>
          </cell>
        </row>
        <row r="4620">
          <cell r="A4620" t="str">
            <v>400900-9010-000</v>
          </cell>
          <cell r="B4620">
            <v>9002199090</v>
          </cell>
          <cell r="C4620" t="str">
            <v>物镜</v>
          </cell>
          <cell r="D4620" t="str">
            <v>4|3|显微镜放大用|已装配|Carl Zeiss|400900-9010-000</v>
          </cell>
          <cell r="E4620">
            <v>999</v>
          </cell>
          <cell r="F4620" t="str">
            <v>L2233D18A008</v>
          </cell>
          <cell r="G4620">
            <v>47</v>
          </cell>
          <cell r="H4620" t="str">
            <v>5倍物镜</v>
          </cell>
          <cell r="I4620" t="str">
            <v>IIllumination Optics  LSFM 5x/0.1</v>
          </cell>
          <cell r="J4620">
            <v>43852</v>
          </cell>
        </row>
        <row r="4620">
          <cell r="L4620" t="str">
            <v>个</v>
          </cell>
          <cell r="M4620" t="str">
            <v>千克</v>
          </cell>
        </row>
        <row r="4620">
          <cell r="O4620" t="str">
            <v>个</v>
          </cell>
        </row>
        <row r="4621">
          <cell r="A4621" t="str">
            <v>400100-9500-000</v>
          </cell>
          <cell r="B4621">
            <v>9002199090</v>
          </cell>
          <cell r="C4621" t="str">
            <v>物镜</v>
          </cell>
          <cell r="D4621" t="str">
            <v>4|3|显微镜放大用|已装配|Carl Zeiss|400100-9500-000</v>
          </cell>
          <cell r="E4621">
            <v>999</v>
          </cell>
          <cell r="F4621" t="str">
            <v>L2233D18A008</v>
          </cell>
          <cell r="G4621">
            <v>47</v>
          </cell>
          <cell r="H4621" t="str">
            <v>5倍物镜</v>
          </cell>
          <cell r="I4621" t="str">
            <v>Lightsheet Z.1 Detection optics 5x/0.16</v>
          </cell>
          <cell r="J4621">
            <v>43852</v>
          </cell>
        </row>
        <row r="4621">
          <cell r="L4621" t="str">
            <v>个</v>
          </cell>
          <cell r="M4621" t="str">
            <v>千克</v>
          </cell>
        </row>
        <row r="4621">
          <cell r="O4621" t="str">
            <v>个</v>
          </cell>
        </row>
        <row r="4622">
          <cell r="A4622" t="str">
            <v>400100-9550-000</v>
          </cell>
          <cell r="B4622">
            <v>9002199090</v>
          </cell>
          <cell r="C4622" t="str">
            <v>物镜</v>
          </cell>
          <cell r="D4622" t="str">
            <v>4|3|显微镜放大用|已装配|Carl Zeiss|400100-9550-000</v>
          </cell>
          <cell r="E4622">
            <v>999</v>
          </cell>
          <cell r="F4622" t="str">
            <v>L2233D18A008</v>
          </cell>
          <cell r="G4622">
            <v>47</v>
          </cell>
          <cell r="H4622" t="str">
            <v>10倍物镜</v>
          </cell>
          <cell r="I4622" t="str">
            <v>Lightsheet Detection optic 10x/0,5</v>
          </cell>
          <cell r="J4622">
            <v>43852</v>
          </cell>
        </row>
        <row r="4622">
          <cell r="L4622" t="str">
            <v>个</v>
          </cell>
          <cell r="M4622" t="str">
            <v>千克</v>
          </cell>
        </row>
        <row r="4622">
          <cell r="O4622" t="str">
            <v>个</v>
          </cell>
        </row>
        <row r="4623">
          <cell r="A4623" t="str">
            <v>415500-1614-000</v>
          </cell>
          <cell r="B4623">
            <v>9002199090</v>
          </cell>
          <cell r="C4623" t="str">
            <v>20倍常长工作距离相差物镜</v>
          </cell>
          <cell r="D4623" t="str">
            <v>4|3|显微镜放大样品成像用|已装配|Carl Zeiss|415500-1614-000</v>
          </cell>
          <cell r="E4623">
            <v>999</v>
          </cell>
          <cell r="F4623" t="str">
            <v>L2233D18A008</v>
          </cell>
          <cell r="G4623">
            <v>47</v>
          </cell>
          <cell r="H4623" t="str">
            <v>20倍常长工作距离相差物镜</v>
          </cell>
          <cell r="I4623" t="str">
            <v>objective LD plan-achromat 20x/0.3 ph1 for primo</v>
          </cell>
          <cell r="J4623">
            <v>43832</v>
          </cell>
        </row>
        <row r="4623">
          <cell r="L4623" t="str">
            <v>个</v>
          </cell>
          <cell r="M4623" t="str">
            <v>千克</v>
          </cell>
        </row>
        <row r="4623">
          <cell r="O4623" t="str">
            <v>个</v>
          </cell>
        </row>
        <row r="4624">
          <cell r="A4624" t="str">
            <v>302584-9030-550</v>
          </cell>
          <cell r="B4624">
            <v>9002199090</v>
          </cell>
          <cell r="C4624" t="str">
            <v>可变焦物镜</v>
          </cell>
          <cell r="D4624" t="str">
            <v>4|3|Kinevo900 显微镜变焦用|已装配|Carl Zeiss|302584-9030-550</v>
          </cell>
          <cell r="E4624">
            <v>999</v>
          </cell>
          <cell r="F4624" t="str">
            <v>L2233D18A008</v>
          </cell>
          <cell r="G4624">
            <v>47</v>
          </cell>
          <cell r="H4624" t="str">
            <v>可变焦物镜总成，镜组位置变化实现显微镜观察焦距的变化，铝合金框架+玻璃镜片，适用于Kinevo900 显微镜</v>
          </cell>
          <cell r="I4624" t="str">
            <v>SC Varioscope 200mm - 625mm</v>
          </cell>
          <cell r="J4624">
            <v>43790</v>
          </cell>
        </row>
        <row r="4624">
          <cell r="L4624" t="str">
            <v>个</v>
          </cell>
          <cell r="M4624" t="str">
            <v>千克</v>
          </cell>
        </row>
        <row r="4624">
          <cell r="O4624" t="str">
            <v>个</v>
          </cell>
        </row>
        <row r="4625">
          <cell r="A4625" t="str">
            <v>420323-9902-000</v>
          </cell>
          <cell r="B4625">
            <v>9002199090</v>
          </cell>
          <cell r="C4625" t="str">
            <v>2.5倍物镜</v>
          </cell>
          <cell r="D4625" t="str">
            <v>4|3|显微镜放大样品用|已装配|Carl Zeiss|420323-9902-000</v>
          </cell>
          <cell r="E4625">
            <v>999</v>
          </cell>
          <cell r="F4625" t="str">
            <v>L2233D18A008</v>
          </cell>
          <cell r="G4625">
            <v>47</v>
          </cell>
          <cell r="H4625" t="str">
            <v>2.5倍物镜（工作距离为8.5mm）：放大</v>
          </cell>
          <cell r="I4625" t="str">
            <v>Objektiv EC Plan-Neofluar 2,5x/0,085 Pol M27</v>
          </cell>
          <cell r="J4625">
            <v>43849</v>
          </cell>
        </row>
        <row r="4625">
          <cell r="L4625" t="str">
            <v>个</v>
          </cell>
          <cell r="M4625" t="str">
            <v>千克</v>
          </cell>
        </row>
        <row r="4625">
          <cell r="O4625" t="str">
            <v>个</v>
          </cell>
        </row>
        <row r="4626">
          <cell r="A4626" t="str">
            <v>435264-9200-000</v>
          </cell>
          <cell r="B4626">
            <v>9002199090</v>
          </cell>
          <cell r="C4626" t="str">
            <v>2X复消色差前端镜</v>
          </cell>
          <cell r="D4626" t="str">
            <v>4|3|显微镜用|已装配|Carl Zeiss|435264-9200-000</v>
          </cell>
          <cell r="E4626">
            <v>999</v>
          </cell>
          <cell r="F4626" t="str">
            <v>L2233D18A008</v>
          </cell>
        </row>
        <row r="4626">
          <cell r="H4626" t="str">
            <v>2X复消色差前端镜，工作距离35MM</v>
          </cell>
          <cell r="I4626" t="str">
            <v>Front Optics 5 Apo 2.0x FWD 35 mm</v>
          </cell>
          <cell r="J4626">
            <v>43595</v>
          </cell>
        </row>
        <row r="4626">
          <cell r="L4626" t="str">
            <v>个</v>
          </cell>
          <cell r="M4626" t="str">
            <v>千克</v>
          </cell>
        </row>
        <row r="4626">
          <cell r="O4626" t="str">
            <v>个</v>
          </cell>
        </row>
        <row r="4627">
          <cell r="A4627" t="str">
            <v>435264-9150-000</v>
          </cell>
          <cell r="B4627">
            <v>9002199090</v>
          </cell>
          <cell r="C4627" t="str">
            <v>1.5x复消色差前端镜</v>
          </cell>
          <cell r="D4627" t="str">
            <v>4|3|显微镜用|已装配|Carl Zeiss|435264-9150-000</v>
          </cell>
          <cell r="E4627">
            <v>999</v>
          </cell>
          <cell r="F4627" t="str">
            <v>L2233D18A008</v>
          </cell>
        </row>
        <row r="4627">
          <cell r="H4627" t="str">
            <v>508系 1.5x复消色差前端镜 ，工作距离53mm</v>
          </cell>
          <cell r="I4627" t="str">
            <v>Front Optics 5 Apo 1.5x FWD 53 mm</v>
          </cell>
          <cell r="J4627">
            <v>43629</v>
          </cell>
        </row>
        <row r="4627">
          <cell r="L4627" t="str">
            <v>个</v>
          </cell>
          <cell r="M4627" t="str">
            <v>千克</v>
          </cell>
        </row>
        <row r="4627">
          <cell r="O4627" t="str">
            <v>个</v>
          </cell>
        </row>
        <row r="4628">
          <cell r="A4628" t="str">
            <v>435263-9050-000</v>
          </cell>
          <cell r="B4628">
            <v>9002199090</v>
          </cell>
          <cell r="C4628" t="str">
            <v>0.5倍前端镜</v>
          </cell>
          <cell r="D4628" t="str">
            <v>4|3|显微镜用|已装配|Carl Zeiss|435263-9050-000</v>
          </cell>
          <cell r="E4628">
            <v>999</v>
          </cell>
          <cell r="F4628" t="str">
            <v>L2233D18A008</v>
          </cell>
        </row>
        <row r="4628">
          <cell r="H4628" t="str">
            <v> 0.5倍前端镜</v>
          </cell>
          <cell r="I4628" t="str">
            <v>Front Optics 3 0.5x FWD 185 mm</v>
          </cell>
          <cell r="J4628">
            <v>43689</v>
          </cell>
        </row>
        <row r="4628">
          <cell r="L4628" t="str">
            <v>个</v>
          </cell>
          <cell r="M4628" t="str">
            <v>千克</v>
          </cell>
        </row>
        <row r="4628">
          <cell r="O4628" t="str">
            <v>个</v>
          </cell>
        </row>
        <row r="4629">
          <cell r="A4629" t="str">
            <v>435264-9060-000</v>
          </cell>
          <cell r="B4629">
            <v>9002199090</v>
          </cell>
          <cell r="C4629" t="str">
            <v>0.63倍前端镜</v>
          </cell>
          <cell r="D4629" t="str">
            <v>4|3|显微镜用|已装配|Carl Zeiss|435264-9060-000</v>
          </cell>
          <cell r="E4629">
            <v>999</v>
          </cell>
          <cell r="F4629" t="str">
            <v>L2233D18A008</v>
          </cell>
        </row>
        <row r="4629">
          <cell r="H4629" t="str">
            <v>0.63倍前端镜</v>
          </cell>
          <cell r="I4629" t="str">
            <v> Front Optics 5 Apo 0.63x FWD 127 mm</v>
          </cell>
          <cell r="J4629">
            <v>43689</v>
          </cell>
        </row>
        <row r="4629">
          <cell r="L4629" t="str">
            <v>个</v>
          </cell>
          <cell r="M4629" t="str">
            <v>千克</v>
          </cell>
        </row>
        <row r="4629">
          <cell r="O4629" t="str">
            <v>个</v>
          </cell>
        </row>
        <row r="4630">
          <cell r="A4630" t="str">
            <v>422652-9900-000</v>
          </cell>
          <cell r="B4630">
            <v>9002199090</v>
          </cell>
          <cell r="C4630" t="str">
            <v>物镜</v>
          </cell>
          <cell r="D4630" t="str">
            <v>4|3|显微镜用|已装配|Carl Zeiss|422652-9900-000</v>
          </cell>
          <cell r="E4630">
            <v>999</v>
          </cell>
          <cell r="F4630" t="str">
            <v>L2233D18A008</v>
          </cell>
        </row>
        <row r="4630">
          <cell r="H4630" t="str">
            <v>物镜</v>
          </cell>
          <cell r="I4630" t="str">
            <v>C-EPIPLAN-APOCHROMAT 20X/0.70 DIC</v>
          </cell>
          <cell r="J4630">
            <v>43849</v>
          </cell>
        </row>
        <row r="4630">
          <cell r="L4630" t="str">
            <v>个</v>
          </cell>
          <cell r="M4630" t="str">
            <v>千克</v>
          </cell>
        </row>
        <row r="4630">
          <cell r="O4630" t="str">
            <v>个</v>
          </cell>
        </row>
        <row r="4631">
          <cell r="A4631" t="str">
            <v>303388-8008-000</v>
          </cell>
          <cell r="B4631">
            <v>9006919900</v>
          </cell>
          <cell r="C4631" t="str">
            <v>光圈</v>
          </cell>
          <cell r="D4631" t="str">
            <v>4|3|照相机用|CARL ZEISS|303388-8008-000</v>
          </cell>
          <cell r="E4631">
            <v>999</v>
          </cell>
          <cell r="F4631" t="str">
            <v>L2233D18A008</v>
          </cell>
          <cell r="G4631">
            <v>48</v>
          </cell>
          <cell r="H4631" t="str">
            <v>光圈装置（照相机的附件）</v>
          </cell>
          <cell r="I4631" t="str">
            <v>Diaphragm complete </v>
          </cell>
          <cell r="J4631">
            <v>0</v>
          </cell>
        </row>
        <row r="4631">
          <cell r="L4631" t="str">
            <v>个</v>
          </cell>
          <cell r="M4631" t="str">
            <v>千克</v>
          </cell>
        </row>
        <row r="4632">
          <cell r="A4632" t="str">
            <v>444020-0000-000</v>
          </cell>
          <cell r="B4632">
            <v>9006919900</v>
          </cell>
          <cell r="C4632" t="str">
            <v>光圈</v>
          </cell>
          <cell r="D4632" t="str">
            <v>4|3|照相机用|CARL ZEISS|444020-0000-000</v>
          </cell>
          <cell r="E4632">
            <v>999</v>
          </cell>
          <cell r="F4632" t="str">
            <v>L2233D18A008</v>
          </cell>
          <cell r="G4632">
            <v>48</v>
          </cell>
          <cell r="H4632" t="str">
            <v>小孔光圈</v>
          </cell>
          <cell r="I4632" t="str">
            <v>Diaphragm complete </v>
          </cell>
          <cell r="J4632">
            <v>42003</v>
          </cell>
        </row>
        <row r="4632">
          <cell r="L4632" t="str">
            <v>个</v>
          </cell>
          <cell r="M4632" t="str">
            <v>千克</v>
          </cell>
        </row>
        <row r="4633">
          <cell r="A4633" t="str">
            <v>266002-1166-065</v>
          </cell>
          <cell r="B4633">
            <v>9006919900</v>
          </cell>
          <cell r="C4633" t="str">
            <v>光圈</v>
          </cell>
          <cell r="D4633" t="str">
            <v>4|3|照相机用|CARL ZEISS|266002-1166-065</v>
          </cell>
          <cell r="E4633">
            <v>999</v>
          </cell>
          <cell r="F4633" t="str">
            <v>L2233D18A008</v>
          </cell>
          <cell r="G4633">
            <v>48</v>
          </cell>
          <cell r="H4633" t="str">
            <v>光圈轮盘，作用是通过不同尺寸的开孔，改变透射光点的大小</v>
          </cell>
          <cell r="I4633" t="str">
            <v> FRU KIT HFA3 APERTURE WHEEL</v>
          </cell>
          <cell r="J4633">
            <v>43175</v>
          </cell>
        </row>
        <row r="4633">
          <cell r="L4633" t="str">
            <v>个</v>
          </cell>
          <cell r="M4633" t="str">
            <v>千克</v>
          </cell>
        </row>
        <row r="4634">
          <cell r="A4634" t="str">
            <v>000000-0411-882</v>
          </cell>
          <cell r="B4634">
            <v>9006919900</v>
          </cell>
          <cell r="C4634" t="str">
            <v>光圈</v>
          </cell>
          <cell r="D4634" t="str">
            <v>4|3|照相机用|CARL ZEISS|000000-0411-882</v>
          </cell>
          <cell r="E4634">
            <v>999</v>
          </cell>
          <cell r="F4634" t="str">
            <v>L2233D18A008</v>
          </cell>
          <cell r="G4634">
            <v>48</v>
          </cell>
          <cell r="H4634" t="str">
            <v>96612 光圈</v>
          </cell>
          <cell r="I4634" t="str">
            <v>Iris diaphgram Nr. 96612</v>
          </cell>
          <cell r="J4634">
            <v>43287</v>
          </cell>
        </row>
        <row r="4634">
          <cell r="L4634" t="str">
            <v>个</v>
          </cell>
          <cell r="M4634" t="str">
            <v>千克</v>
          </cell>
        </row>
        <row r="4635">
          <cell r="A4635" t="str">
            <v>409000-9026-000</v>
          </cell>
          <cell r="B4635">
            <v>9011900000</v>
          </cell>
          <cell r="C4635" t="str">
            <v>显微镜用反射光荧光电动组件</v>
          </cell>
          <cell r="D4635" t="str">
            <v>4|3|光学显微镜用，可以电动调节孔径光阑和视野光阑的大小|CARL ZEISS|409000-9026-000</v>
          </cell>
          <cell r="E4635">
            <v>999</v>
          </cell>
          <cell r="F4635" t="str">
            <v>L2233D18A008</v>
          </cell>
        </row>
        <row r="4635">
          <cell r="H4635" t="str">
            <v>给LSM800用反射光荧光电动组件</v>
          </cell>
          <cell r="I4635" t="str">
            <v>REFLECTED FLUORESCENCE LIGHT MOTOEIZED SET FOR LSM 800 </v>
          </cell>
          <cell r="J4635">
            <v>43451</v>
          </cell>
        </row>
        <row r="4635">
          <cell r="L4635" t="str">
            <v>个</v>
          </cell>
          <cell r="M4635" t="str">
            <v>千克</v>
          </cell>
        </row>
        <row r="4636">
          <cell r="A4636" t="str">
            <v>305935-9039-000</v>
          </cell>
          <cell r="B4636">
            <v>9011900000</v>
          </cell>
          <cell r="C4636" t="str">
            <v>显微镜物镜保护盖</v>
          </cell>
          <cell r="D4636" t="str">
            <v>4|3|光学显微镜物镜用|CARL ZEISS|305935-9039-000</v>
          </cell>
          <cell r="E4636">
            <v>999</v>
          </cell>
          <cell r="F4636" t="str">
            <v>L2233D18A008</v>
          </cell>
        </row>
        <row r="4636">
          <cell r="H4636" t="str">
            <v>物镜保护盖</v>
          </cell>
          <cell r="I4636" t="str">
            <v>Lens protection cover</v>
          </cell>
          <cell r="J4636">
            <v>43430</v>
          </cell>
        </row>
        <row r="4636">
          <cell r="L4636" t="str">
            <v>个</v>
          </cell>
          <cell r="M4636" t="str">
            <v>千克</v>
          </cell>
        </row>
        <row r="4637">
          <cell r="A4637" t="str">
            <v>301677-8060-000</v>
          </cell>
          <cell r="B4637">
            <v>9011900000</v>
          </cell>
          <cell r="C4637" t="str">
            <v>显微镜接口</v>
          </cell>
          <cell r="D4637" t="str">
            <v>4|3|光学显微镜用|CARL ZEISS|301677-8060-000</v>
          </cell>
          <cell r="E4637">
            <v>999</v>
          </cell>
          <cell r="F4637" t="str">
            <v>L2233D18A008</v>
          </cell>
          <cell r="G4637">
            <v>49</v>
          </cell>
          <cell r="H4637" t="str">
            <v>接口（显微镜灯箱配件,胶木材质）</v>
          </cell>
          <cell r="I4637" t="str">
            <v>Reception, complete F= 60 </v>
          </cell>
          <cell r="J4637">
            <v>0</v>
          </cell>
        </row>
        <row r="4637">
          <cell r="L4637" t="str">
            <v>个</v>
          </cell>
          <cell r="M4637" t="str">
            <v>千克</v>
          </cell>
        </row>
        <row r="4638">
          <cell r="A4638" t="str">
            <v>430030-9110-000</v>
          </cell>
          <cell r="B4638">
            <v>9011900000</v>
          </cell>
          <cell r="C4638" t="str">
            <v>显微镜接口</v>
          </cell>
          <cell r="D4638" t="str">
            <v>4|3|光学显微镜用|CARL ZEISS|430030-9110-000</v>
          </cell>
          <cell r="E4638">
            <v>999</v>
          </cell>
          <cell r="F4638" t="str">
            <v>L2233D18A008</v>
          </cell>
        </row>
        <row r="4638">
          <cell r="H4638" t="str">
            <v>样品空间扩展接口（60 mm)</v>
          </cell>
          <cell r="I4638" t="str">
            <v>Adapter for expansion of specimen area by 60 mm</v>
          </cell>
          <cell r="J4638">
            <v>43780</v>
          </cell>
        </row>
        <row r="4638">
          <cell r="L4638" t="str">
            <v>个</v>
          </cell>
          <cell r="M4638" t="str">
            <v>千克</v>
          </cell>
        </row>
        <row r="4639">
          <cell r="A4639" t="str">
            <v>431004-8601-000</v>
          </cell>
          <cell r="B4639">
            <v>9011900000</v>
          </cell>
          <cell r="C4639" t="str">
            <v>显微镜USB接头</v>
          </cell>
          <cell r="D4639" t="str">
            <v>4|3|光学显微镜用|CARL ZEISS|431004-8601-000</v>
          </cell>
          <cell r="E4639">
            <v>999</v>
          </cell>
          <cell r="F4639" t="str">
            <v>L2233D18A008</v>
          </cell>
          <cell r="G4639">
            <v>49</v>
          </cell>
          <cell r="H4639" t="str">
            <v> CAN / USB接头：通过金属传递电讯号，实现机器的通讯</v>
          </cell>
          <cell r="I4639" t="str">
            <v>PCBA AOPP CAN / USB Connector</v>
          </cell>
          <cell r="J4639">
            <v>43769</v>
          </cell>
        </row>
        <row r="4639">
          <cell r="L4639" t="str">
            <v>个</v>
          </cell>
          <cell r="M4639" t="str">
            <v>千克</v>
          </cell>
        </row>
        <row r="4640">
          <cell r="A4640" t="str">
            <v>000000-1367-280</v>
          </cell>
          <cell r="B4640">
            <v>9011900000</v>
          </cell>
          <cell r="C4640" t="str">
            <v>显微镜手柄</v>
          </cell>
          <cell r="D4640" t="str">
            <v>4|3|光学显微镜用|Carl Zeiss|000000-1367-280</v>
          </cell>
          <cell r="E4640">
            <v>999</v>
          </cell>
          <cell r="F4640" t="str">
            <v>L2233D18A008</v>
          </cell>
          <cell r="G4640">
            <v>50</v>
          </cell>
          <cell r="H4640" t="str">
            <v>手柄（显微镜零件，调节作用）</v>
          </cell>
          <cell r="I4640" t="str">
            <v>Joystick complete LSC 80 </v>
          </cell>
          <cell r="J4640">
            <v>0</v>
          </cell>
        </row>
        <row r="4640">
          <cell r="L4640" t="str">
            <v>个</v>
          </cell>
          <cell r="M4640" t="str">
            <v>千克</v>
          </cell>
        </row>
        <row r="4641">
          <cell r="A4641" t="str">
            <v>305810-9016-000</v>
          </cell>
          <cell r="B4641">
            <v>9011900000</v>
          </cell>
          <cell r="C4641" t="str">
            <v>显微镜手柄</v>
          </cell>
          <cell r="D4641" t="str">
            <v>4|3|光学显微镜用|Carl Zeiss|305810-9016-000</v>
          </cell>
          <cell r="E4641">
            <v>999</v>
          </cell>
          <cell r="F4641" t="str">
            <v>L2233D18A008</v>
          </cell>
          <cell r="G4641">
            <v>50</v>
          </cell>
          <cell r="H4641" t="str">
            <v>手柄（显微镜零件，调节作用）</v>
          </cell>
          <cell r="I4641" t="str">
            <v>Pair of sterilizable handgrips, rotatable through 360°</v>
          </cell>
          <cell r="J4641">
            <v>0</v>
          </cell>
        </row>
        <row r="4641">
          <cell r="L4641" t="str">
            <v>个</v>
          </cell>
          <cell r="M4641" t="str">
            <v>千克</v>
          </cell>
        </row>
        <row r="4642">
          <cell r="A4642" t="str">
            <v>000000-1180-816</v>
          </cell>
          <cell r="B4642">
            <v>9011900000</v>
          </cell>
          <cell r="C4642" t="str">
            <v>显微镜手柄</v>
          </cell>
          <cell r="D4642" t="str">
            <v>4|3|光学显微镜用|Carl Zeiss|000000-1180-816</v>
          </cell>
          <cell r="E4642">
            <v>999</v>
          </cell>
          <cell r="F4642" t="str">
            <v>L2233D18A008</v>
          </cell>
          <cell r="G4642">
            <v>50</v>
          </cell>
          <cell r="H4642" t="str">
            <v>手柄（显微镜零件，调节作用）</v>
          </cell>
          <cell r="I4642" t="str">
            <v>Control handle Sensera 2, right (HNO high) </v>
          </cell>
          <cell r="J4642">
            <v>0</v>
          </cell>
        </row>
        <row r="4642">
          <cell r="L4642" t="str">
            <v>个</v>
          </cell>
          <cell r="M4642" t="str">
            <v>千克</v>
          </cell>
        </row>
        <row r="4643">
          <cell r="A4643" t="str">
            <v>000000-1180-818</v>
          </cell>
          <cell r="B4643">
            <v>9011900000</v>
          </cell>
          <cell r="C4643" t="str">
            <v>显微镜手柄</v>
          </cell>
          <cell r="D4643" t="str">
            <v>4|3|光学显微镜用|Carl Zeiss|000000-1180-818</v>
          </cell>
          <cell r="E4643">
            <v>999</v>
          </cell>
          <cell r="F4643" t="str">
            <v>L2233D18A008</v>
          </cell>
          <cell r="G4643">
            <v>50</v>
          </cell>
          <cell r="H4643" t="str">
            <v>手柄（显微镜零件，调节作用）</v>
          </cell>
          <cell r="I4643" t="str">
            <v>Control Handle Sensera 2 left (HNO high) </v>
          </cell>
          <cell r="J4643">
            <v>0</v>
          </cell>
        </row>
        <row r="4643">
          <cell r="L4643" t="str">
            <v>个</v>
          </cell>
          <cell r="M4643" t="str">
            <v>千克</v>
          </cell>
        </row>
        <row r="4644">
          <cell r="A4644" t="str">
            <v>000000-1173-062</v>
          </cell>
          <cell r="B4644">
            <v>9011900000</v>
          </cell>
          <cell r="C4644" t="str">
            <v>显微镜手柄</v>
          </cell>
          <cell r="D4644" t="str">
            <v>4|3|光学显微镜用|Carl Zeiss|000000-1173-062</v>
          </cell>
          <cell r="E4644">
            <v>999</v>
          </cell>
          <cell r="F4644" t="str">
            <v>L2233D18A008</v>
          </cell>
          <cell r="G4644">
            <v>50</v>
          </cell>
          <cell r="H4644" t="str">
            <v>手柄（显微镜零件，调节作用）</v>
          </cell>
          <cell r="I4644" t="str">
            <v>Handle bow complete </v>
          </cell>
          <cell r="J4644">
            <v>0</v>
          </cell>
        </row>
        <row r="4644">
          <cell r="L4644" t="str">
            <v>个</v>
          </cell>
          <cell r="M4644" t="str">
            <v>千克</v>
          </cell>
        </row>
        <row r="4645">
          <cell r="A4645" t="str">
            <v>000000-1159-610</v>
          </cell>
          <cell r="B4645">
            <v>9011900000</v>
          </cell>
          <cell r="C4645" t="str">
            <v>显微镜手柄</v>
          </cell>
          <cell r="D4645" t="str">
            <v>4|3|光学显微镜用|Carl Zeiss|000000-1159-610</v>
          </cell>
          <cell r="E4645">
            <v>999</v>
          </cell>
          <cell r="F4645" t="str">
            <v>L2233D18A008</v>
          </cell>
          <cell r="G4645">
            <v>50</v>
          </cell>
          <cell r="H4645" t="str">
            <v>手柄（显微镜零件，调节作用）</v>
          </cell>
          <cell r="I4645" t="str">
            <v>Joystick Visulas 532s</v>
          </cell>
          <cell r="J4645">
            <v>0</v>
          </cell>
        </row>
        <row r="4645">
          <cell r="L4645" t="str">
            <v>个</v>
          </cell>
          <cell r="M4645" t="str">
            <v>千克</v>
          </cell>
        </row>
        <row r="4646">
          <cell r="A4646" t="str">
            <v>000000-1074-244</v>
          </cell>
          <cell r="B4646">
            <v>9011900000</v>
          </cell>
          <cell r="C4646" t="str">
            <v>显微镜手柄</v>
          </cell>
          <cell r="D4646" t="str">
            <v>4|3|光学显微镜用|Carl Zeiss|000000-1074-244</v>
          </cell>
          <cell r="E4646">
            <v>999</v>
          </cell>
          <cell r="F4646" t="str">
            <v>L2233D18A008</v>
          </cell>
          <cell r="G4646">
            <v>50</v>
          </cell>
          <cell r="H4646" t="str">
            <v>手柄（显微镜零件，调节作用）</v>
          </cell>
          <cell r="I4646" t="str">
            <v>T-Hand grip OPMI Pico, front side</v>
          </cell>
          <cell r="J4646">
            <v>0</v>
          </cell>
        </row>
        <row r="4646">
          <cell r="L4646" t="str">
            <v>个</v>
          </cell>
          <cell r="M4646" t="str">
            <v>千克</v>
          </cell>
        </row>
        <row r="4647">
          <cell r="A4647" t="str">
            <v>302605-8110-500</v>
          </cell>
          <cell r="B4647">
            <v>9011900000</v>
          </cell>
          <cell r="C4647" t="str">
            <v>显微镜手柄</v>
          </cell>
          <cell r="D4647" t="str">
            <v>4|3|光学显微镜用|Carl Zeiss|302605-8110-500</v>
          </cell>
          <cell r="E4647">
            <v>999</v>
          </cell>
          <cell r="F4647" t="str">
            <v>L2233D18A008</v>
          </cell>
          <cell r="G4647">
            <v>50</v>
          </cell>
          <cell r="H4647" t="str">
            <v>手柄（手术显微镜用，起调节作用，金属制把手，外套塑料外壳，转动手柄外壳，带动该手柄上的金属拨杆开关，产生信号到仪器电磁装置控制部分，打开仪器整体的电磁开关，这样仪器的电磁关节就都可以自由活动了，zeiss）</v>
          </cell>
          <cell r="I4647" t="str">
            <v>Grip unit for OPMI® VISU 160/210</v>
          </cell>
          <cell r="J4647">
            <v>39759</v>
          </cell>
        </row>
        <row r="4647">
          <cell r="L4647" t="str">
            <v>个</v>
          </cell>
          <cell r="M4647" t="str">
            <v>千克</v>
          </cell>
        </row>
        <row r="4648">
          <cell r="A4648" t="str">
            <v>435100-0152-010</v>
          </cell>
          <cell r="B4648">
            <v>9011900000</v>
          </cell>
          <cell r="C4648" t="str">
            <v>显微镜手柄</v>
          </cell>
          <cell r="D4648" t="str">
            <v>4|3|光学显微镜用|Carl Zeiss|435100-0152-010</v>
          </cell>
          <cell r="E4648">
            <v>999</v>
          </cell>
          <cell r="F4648" t="str">
            <v>L2233D18A008</v>
          </cell>
          <cell r="G4648">
            <v>50</v>
          </cell>
          <cell r="H4648" t="str">
            <v>把手(用于生物显微镜,塑料材质,作用为转动显微镜内部的挡板)</v>
          </cell>
          <cell r="I4648" t="str">
            <v>Lever, machined</v>
          </cell>
          <cell r="J4648">
            <v>39848</v>
          </cell>
        </row>
        <row r="4648">
          <cell r="L4648" t="str">
            <v>个</v>
          </cell>
          <cell r="M4648" t="str">
            <v>千克</v>
          </cell>
        </row>
        <row r="4649">
          <cell r="A4649" t="str">
            <v>000000-1026-727</v>
          </cell>
          <cell r="B4649">
            <v>9011900000</v>
          </cell>
          <cell r="C4649" t="str">
            <v>显微镜手柄</v>
          </cell>
          <cell r="D4649" t="str">
            <v>4|3|光学显微镜用|Carl Zeiss|000000-1026-727</v>
          </cell>
          <cell r="E4649">
            <v>999</v>
          </cell>
          <cell r="F4649" t="str">
            <v>L2233D18A008</v>
          </cell>
          <cell r="G4649">
            <v>50</v>
          </cell>
          <cell r="H4649" t="str">
            <v>手柄（显微镜零件，调节作用）</v>
          </cell>
          <cell r="I4649" t="str">
            <v>Control lever for OPMI Viario</v>
          </cell>
          <cell r="J4649">
            <v>39987</v>
          </cell>
        </row>
        <row r="4649">
          <cell r="L4649" t="str">
            <v>个</v>
          </cell>
          <cell r="M4649" t="str">
            <v>千克</v>
          </cell>
        </row>
        <row r="4650">
          <cell r="A4650" t="str">
            <v>000000-1026-726</v>
          </cell>
          <cell r="B4650">
            <v>9011900000</v>
          </cell>
          <cell r="C4650" t="str">
            <v>显微镜手柄</v>
          </cell>
          <cell r="D4650" t="str">
            <v>4|3|光学显微镜用|Carl Zeiss|000000-1026-726</v>
          </cell>
          <cell r="E4650">
            <v>999</v>
          </cell>
          <cell r="F4650" t="str">
            <v>L2233D18A008</v>
          </cell>
          <cell r="G4650">
            <v>50</v>
          </cell>
          <cell r="H4650" t="str">
            <v>手柄旋钮(显微镜用，固定用，金属材质，Zeiss）</v>
          </cell>
          <cell r="I4650" t="str">
            <v>knob with screw</v>
          </cell>
          <cell r="J4650">
            <v>39987</v>
          </cell>
        </row>
        <row r="4650">
          <cell r="L4650" t="str">
            <v>个</v>
          </cell>
          <cell r="M4650" t="str">
            <v>千克</v>
          </cell>
        </row>
        <row r="4651">
          <cell r="A4651" t="str">
            <v>302581-9170-000</v>
          </cell>
          <cell r="B4651">
            <v>9011900000</v>
          </cell>
          <cell r="C4651" t="str">
            <v>显微镜手柄</v>
          </cell>
          <cell r="D4651" t="str">
            <v>4|3|光学显微镜用|Carl Zeiss|302581-9170-000</v>
          </cell>
          <cell r="E4651">
            <v>999</v>
          </cell>
          <cell r="F4651" t="str">
            <v>L2233D18A008</v>
          </cell>
          <cell r="G4651">
            <v>50</v>
          </cell>
          <cell r="H4651" t="str">
            <v>手柄（手术显微镜的手柄，通过其来控制和操作显微镜,品牌Zeiss）</v>
          </cell>
          <cell r="I4651" t="str">
            <v>Pentero handgrip, complete</v>
          </cell>
          <cell r="J4651">
            <v>39993</v>
          </cell>
        </row>
        <row r="4651">
          <cell r="L4651" t="str">
            <v>个</v>
          </cell>
          <cell r="M4651" t="str">
            <v>千克</v>
          </cell>
        </row>
        <row r="4652">
          <cell r="A4652" t="str">
            <v>000000-1224-713</v>
          </cell>
          <cell r="B4652">
            <v>9011900000</v>
          </cell>
          <cell r="C4652" t="str">
            <v>显微镜手柄</v>
          </cell>
          <cell r="D4652" t="str">
            <v>4|3|光学显微镜用|Carl Zeiss|000000-1224-713</v>
          </cell>
          <cell r="E4652">
            <v>999</v>
          </cell>
          <cell r="F4652" t="str">
            <v>L2233D18A008</v>
          </cell>
          <cell r="G4652">
            <v>50</v>
          </cell>
          <cell r="H4652" t="str">
            <v>手柄（手术显微镜用，起调节作用，金属制把手，外套塑料外壳，品牌Zeiss)</v>
          </cell>
          <cell r="I4652" t="str">
            <v>Handgrip Grip clamping complete right</v>
          </cell>
          <cell r="J4652">
            <v>40007</v>
          </cell>
        </row>
        <row r="4652">
          <cell r="L4652" t="str">
            <v>个</v>
          </cell>
          <cell r="M4652" t="str">
            <v>千克</v>
          </cell>
        </row>
        <row r="4653">
          <cell r="A4653" t="str">
            <v>000000-1224-712</v>
          </cell>
          <cell r="B4653">
            <v>9011900000</v>
          </cell>
          <cell r="C4653" t="str">
            <v>显微镜手柄</v>
          </cell>
          <cell r="D4653" t="str">
            <v>4|3|光学显微镜用|Carl Zeiss|000000-1224-712</v>
          </cell>
          <cell r="E4653">
            <v>999</v>
          </cell>
          <cell r="F4653" t="str">
            <v>L2233D18A008</v>
          </cell>
          <cell r="G4653">
            <v>50</v>
          </cell>
          <cell r="H4653" t="str">
            <v>手柄（手术显微镜用，起调节作用，金属制把手，外套塑料外壳，品牌Zeiss)</v>
          </cell>
          <cell r="I4653" t="str">
            <v>Handgrip Grip clamping complete left</v>
          </cell>
          <cell r="J4653">
            <v>40007</v>
          </cell>
        </row>
        <row r="4653">
          <cell r="L4653" t="str">
            <v>个</v>
          </cell>
          <cell r="M4653" t="str">
            <v>千克</v>
          </cell>
        </row>
        <row r="4654">
          <cell r="A4654" t="str">
            <v>000000-1135-980</v>
          </cell>
          <cell r="B4654">
            <v>9011900000</v>
          </cell>
          <cell r="C4654" t="str">
            <v>显微镜手柄</v>
          </cell>
          <cell r="D4654" t="str">
            <v>4|3|光学显微镜用|Carl Zeiss|000000-1135-980</v>
          </cell>
          <cell r="E4654">
            <v>999</v>
          </cell>
          <cell r="F4654" t="str">
            <v>L2233D18A008</v>
          </cell>
          <cell r="G4654">
            <v>50</v>
          </cell>
          <cell r="H4654" t="str">
            <v>手柄（显微镜零件，调节作用,材质金属和塑料品牌Zeiss）</v>
          </cell>
          <cell r="I4654" t="str">
            <v>Control Handle PROergo,right(Dental hight)</v>
          </cell>
          <cell r="J4654">
            <v>40007</v>
          </cell>
        </row>
        <row r="4654">
          <cell r="L4654" t="str">
            <v>个</v>
          </cell>
          <cell r="M4654" t="str">
            <v>千克</v>
          </cell>
        </row>
        <row r="4655">
          <cell r="A4655" t="str">
            <v>266002-1109-052</v>
          </cell>
          <cell r="B4655">
            <v>9011900000</v>
          </cell>
          <cell r="C4655" t="str">
            <v>显微镜手柄</v>
          </cell>
          <cell r="D4655" t="str">
            <v>4|3|光学显微镜用|Carl Zeiss|266002-1109-052</v>
          </cell>
          <cell r="E4655">
            <v>999</v>
          </cell>
          <cell r="F4655" t="str">
            <v>L2233D18A008</v>
          </cell>
          <cell r="G4655">
            <v>50</v>
          </cell>
          <cell r="H4655" t="str">
            <v>手柄（光学相干断层扫描仪的操作手柄，材质为金属和工程塑料。品牌Zeiss）</v>
          </cell>
          <cell r="I4655" t="str">
            <v>ASSY JOYSTICK OCT</v>
          </cell>
          <cell r="J4655">
            <v>40154</v>
          </cell>
        </row>
        <row r="4655">
          <cell r="L4655" t="str">
            <v>个</v>
          </cell>
          <cell r="M4655" t="str">
            <v>千克</v>
          </cell>
        </row>
        <row r="4656">
          <cell r="A4656" t="str">
            <v>320817-0301-804</v>
          </cell>
          <cell r="B4656">
            <v>9011900000</v>
          </cell>
          <cell r="C4656" t="str">
            <v>显微镜手柄</v>
          </cell>
          <cell r="D4656" t="str">
            <v>4|3|光学显微镜用|Carl Zeiss|320817-0301-804</v>
          </cell>
          <cell r="E4656">
            <v>999</v>
          </cell>
          <cell r="F4656" t="str">
            <v>L2233D18A008</v>
          </cell>
          <cell r="G4656">
            <v>50</v>
          </cell>
          <cell r="H4656" t="str">
            <v>手柄（准分子激光治疗仪的零件，控制手术床的移动，材质为塑料和金属。品牌Zeiss)</v>
          </cell>
          <cell r="I4656" t="str">
            <v>Joystick complete</v>
          </cell>
          <cell r="J4656">
            <v>40166</v>
          </cell>
        </row>
        <row r="4656">
          <cell r="L4656" t="str">
            <v>个</v>
          </cell>
          <cell r="M4656" t="str">
            <v>千克</v>
          </cell>
        </row>
        <row r="4657">
          <cell r="A4657" t="str">
            <v>000000-1035-062</v>
          </cell>
          <cell r="B4657">
            <v>9011900000</v>
          </cell>
          <cell r="C4657" t="str">
            <v>显微镜手柄</v>
          </cell>
          <cell r="D4657" t="str">
            <v>4|3|光学显微镜用|Carl Zeiss|000000-1035-062</v>
          </cell>
          <cell r="E4657">
            <v>999</v>
          </cell>
          <cell r="F4657" t="str">
            <v>L2233D18A008</v>
          </cell>
          <cell r="G4657">
            <v>50</v>
          </cell>
          <cell r="H4657" t="str">
            <v>手柄（Atlas角膜地形图仪的操作手柄，材质为金属和塑料，品牌Zeiss）</v>
          </cell>
          <cell r="I4657" t="str">
            <v>Joystick assembly</v>
          </cell>
          <cell r="J4657">
            <v>40217</v>
          </cell>
        </row>
        <row r="4657">
          <cell r="L4657" t="str">
            <v>个</v>
          </cell>
          <cell r="M4657" t="str">
            <v>千克</v>
          </cell>
        </row>
        <row r="4658">
          <cell r="A4658" t="str">
            <v>000000-0430-309</v>
          </cell>
          <cell r="B4658">
            <v>9011900000</v>
          </cell>
          <cell r="C4658" t="str">
            <v>显微镜手柄</v>
          </cell>
          <cell r="D4658" t="str">
            <v>4|3|光学显微镜用|Carl Zeiss|000000-0430-309</v>
          </cell>
          <cell r="E4658">
            <v>999</v>
          </cell>
          <cell r="F4658" t="str">
            <v>L2233D18A008</v>
          </cell>
          <cell r="G4658">
            <v>50</v>
          </cell>
          <cell r="H4658" t="str">
            <v>手柄（显微镜零件，操控载物台）</v>
          </cell>
          <cell r="I4658" t="str">
            <v>Tball [H-0790-001-NA]</v>
          </cell>
          <cell r="J4658">
            <v>0</v>
          </cell>
        </row>
        <row r="4658">
          <cell r="L4658" t="str">
            <v>个</v>
          </cell>
          <cell r="M4658" t="str">
            <v>千克</v>
          </cell>
        </row>
        <row r="4659">
          <cell r="A4659" t="str">
            <v>000000-0400-707</v>
          </cell>
          <cell r="B4659">
            <v>9011900000</v>
          </cell>
          <cell r="C4659" t="str">
            <v>显微镜手柄</v>
          </cell>
          <cell r="D4659" t="str">
            <v>4|3|光学显微镜用|Carl Zeiss|000000-0400-707</v>
          </cell>
          <cell r="E4659">
            <v>999</v>
          </cell>
          <cell r="F4659" t="str">
            <v>L2233D18A008</v>
          </cell>
          <cell r="G4659">
            <v>50</v>
          </cell>
          <cell r="H4659" t="str">
            <v>手柄（显微镜零件，调节作用）</v>
          </cell>
          <cell r="I4659" t="str">
            <v>Joystick|DYNALOG BOX</v>
          </cell>
          <cell r="J4659">
            <v>0</v>
          </cell>
        </row>
        <row r="4659">
          <cell r="L4659" t="str">
            <v>个</v>
          </cell>
          <cell r="M4659" t="str">
            <v>千克</v>
          </cell>
        </row>
        <row r="4660">
          <cell r="A4660" t="str">
            <v>266002-1106-359</v>
          </cell>
          <cell r="B4660">
            <v>9011900000</v>
          </cell>
          <cell r="C4660" t="str">
            <v>显微镜手柄</v>
          </cell>
          <cell r="D4660" t="str">
            <v>4|3|光学显微镜用|Carl Zeiss|266002-1106-359</v>
          </cell>
          <cell r="E4660">
            <v>999</v>
          </cell>
          <cell r="F4660" t="str">
            <v>L2233D18A008</v>
          </cell>
          <cell r="G4660">
            <v>50</v>
          </cell>
          <cell r="H4660" t="str">
            <v>手柄（GDxVCC视神经分析仪上的控制手柄，材质为金属和工程塑料)</v>
          </cell>
          <cell r="I4660" t="str">
            <v>ASSY JOYSTICK CE</v>
          </cell>
          <cell r="J4660">
            <v>0</v>
          </cell>
        </row>
        <row r="4660">
          <cell r="L4660" t="str">
            <v>个</v>
          </cell>
          <cell r="M4660" t="str">
            <v>千克</v>
          </cell>
        </row>
        <row r="4661">
          <cell r="A4661" t="str">
            <v>320824-9306-833</v>
          </cell>
          <cell r="B4661">
            <v>9011900000</v>
          </cell>
          <cell r="C4661" t="str">
            <v>显微镜手柄</v>
          </cell>
          <cell r="D4661" t="str">
            <v>4|3|光学显微镜用|Carl Zeiss|320824-9306-833</v>
          </cell>
          <cell r="E4661">
            <v>999</v>
          </cell>
          <cell r="F4661" t="str">
            <v>L2233D18A008</v>
          </cell>
          <cell r="G4661">
            <v>50</v>
          </cell>
          <cell r="H4661" t="str">
            <v>手柄（显微镜零件，调节作用)</v>
          </cell>
          <cell r="I4661" t="str">
            <v>Joystick complete</v>
          </cell>
          <cell r="J4661">
            <v>0</v>
          </cell>
        </row>
        <row r="4661">
          <cell r="L4661" t="str">
            <v>个</v>
          </cell>
          <cell r="M4661" t="str">
            <v>千克</v>
          </cell>
        </row>
        <row r="4662">
          <cell r="A4662" t="str">
            <v>000000-1148-041</v>
          </cell>
          <cell r="B4662">
            <v>9011900000</v>
          </cell>
          <cell r="C4662" t="str">
            <v>显微镜手柄</v>
          </cell>
          <cell r="D4662" t="str">
            <v>4|3|光学显微镜用|Carl Zeiss|000000-1148-041</v>
          </cell>
          <cell r="E4662">
            <v>999</v>
          </cell>
          <cell r="F4662" t="str">
            <v>L2233D18A008</v>
          </cell>
          <cell r="G4662">
            <v>50</v>
          </cell>
          <cell r="H4662" t="str">
            <v>塑料手柄,显微镜的零部件，用于调节显微镜镜桶上下左右的移动</v>
          </cell>
          <cell r="I4662" t="str">
            <v>Set of Handle</v>
          </cell>
          <cell r="J4662">
            <v>0</v>
          </cell>
        </row>
        <row r="4662">
          <cell r="L4662" t="str">
            <v>个</v>
          </cell>
          <cell r="M4662" t="str">
            <v>千克</v>
          </cell>
        </row>
        <row r="4663">
          <cell r="A4663" t="str">
            <v>000000-1067-778</v>
          </cell>
          <cell r="B4663">
            <v>9011900000</v>
          </cell>
          <cell r="C4663" t="str">
            <v>显微镜手柄</v>
          </cell>
          <cell r="D4663" t="str">
            <v>4|3|光学显微镜用|Carl Zeiss|000000-1067-778</v>
          </cell>
          <cell r="E4663">
            <v>999</v>
          </cell>
          <cell r="F4663" t="str">
            <v>L2233D18A008</v>
          </cell>
          <cell r="G4663">
            <v>50</v>
          </cell>
          <cell r="H4663" t="str">
            <v>金属杆,显微镜零件，调节作用</v>
          </cell>
          <cell r="I4663" t="str">
            <v>Lever for OPMI Neuro</v>
          </cell>
          <cell r="J4663">
            <v>0</v>
          </cell>
        </row>
        <row r="4663">
          <cell r="L4663" t="str">
            <v>个</v>
          </cell>
          <cell r="M4663" t="str">
            <v>千克</v>
          </cell>
        </row>
        <row r="4664">
          <cell r="A4664" t="str">
            <v>000000-1245-977</v>
          </cell>
          <cell r="B4664">
            <v>9011900000</v>
          </cell>
          <cell r="C4664" t="str">
            <v>显微镜手柄</v>
          </cell>
          <cell r="D4664" t="str">
            <v>4|3|光学显微镜用|Carl Zeiss|000000-1245-977</v>
          </cell>
          <cell r="E4664">
            <v>999</v>
          </cell>
          <cell r="F4664" t="str">
            <v>L2233D18A008</v>
          </cell>
          <cell r="G4664">
            <v>50</v>
          </cell>
          <cell r="H4664" t="str">
            <v>手柄（该零件是OPMI Neuro显微镜的手柄（版本3，带导航按钮），医生通过按下手柄上的按钮完成操作，控制机器的变焦、变倍、导航等功能）</v>
          </cell>
          <cell r="I4664" t="str">
            <v>SC Handgrip OPMI Neuro V3</v>
          </cell>
          <cell r="J4664">
            <v>0</v>
          </cell>
        </row>
        <row r="4664">
          <cell r="L4664" t="str">
            <v>个</v>
          </cell>
          <cell r="M4664" t="str">
            <v>千克</v>
          </cell>
        </row>
        <row r="4665">
          <cell r="A4665" t="str">
            <v>302581-8171-510</v>
          </cell>
          <cell r="B4665">
            <v>9011900000</v>
          </cell>
          <cell r="C4665" t="str">
            <v>显微镜手柄</v>
          </cell>
          <cell r="D4665" t="str">
            <v>4|3|光学显微镜用|Carl Zeiss|302581-8171-510</v>
          </cell>
          <cell r="E4665">
            <v>999</v>
          </cell>
          <cell r="F4665" t="str">
            <v>L2233D18A008</v>
          </cell>
          <cell r="G4665">
            <v>50</v>
          </cell>
          <cell r="H4665" t="str">
            <v>手柄（显微镜零件，调节作用）</v>
          </cell>
          <cell r="I4665" t="str">
            <v>SC Handgrip glued,15DVC</v>
          </cell>
          <cell r="J4665">
            <v>0</v>
          </cell>
        </row>
        <row r="4665">
          <cell r="L4665" t="str">
            <v>个</v>
          </cell>
          <cell r="M4665" t="str">
            <v>千克</v>
          </cell>
        </row>
        <row r="4666">
          <cell r="A4666" t="str">
            <v>636010-8461-000</v>
          </cell>
          <cell r="B4666">
            <v>9011900000</v>
          </cell>
          <cell r="C4666" t="str">
            <v>显微镜手柄</v>
          </cell>
          <cell r="D4666" t="str">
            <v>4|3|光学显微镜用|Carl Zeiss|636010-8461-000</v>
          </cell>
          <cell r="E4666">
            <v>999</v>
          </cell>
          <cell r="F4666" t="str">
            <v>L2233D18A008</v>
          </cell>
          <cell r="G4666">
            <v>50</v>
          </cell>
          <cell r="H4666" t="str">
            <v>手柄（显微镜零件，调节作用）</v>
          </cell>
          <cell r="I4666" t="str">
            <v>Removable Control Arm</v>
          </cell>
          <cell r="J4666">
            <v>0</v>
          </cell>
        </row>
        <row r="4666">
          <cell r="L4666" t="str">
            <v>个</v>
          </cell>
          <cell r="M4666" t="str">
            <v>千克</v>
          </cell>
        </row>
        <row r="4667">
          <cell r="A4667" t="str">
            <v>000000-1159-611</v>
          </cell>
          <cell r="B4667">
            <v>9011900000</v>
          </cell>
          <cell r="C4667" t="str">
            <v>显微镜手柄</v>
          </cell>
          <cell r="D4667" t="str">
            <v>4|3|光学显微镜用|Carl Zeiss|000000-1159-611</v>
          </cell>
          <cell r="E4667">
            <v>999</v>
          </cell>
          <cell r="F4667" t="str">
            <v>L2233D18A008</v>
          </cell>
          <cell r="G4667">
            <v>50</v>
          </cell>
          <cell r="H4667" t="str">
            <v>手柄（显微镜零件，调节作用）</v>
          </cell>
          <cell r="I4667" t="str">
            <v>Joystick 532s Combi</v>
          </cell>
          <cell r="J4667">
            <v>0</v>
          </cell>
        </row>
        <row r="4667">
          <cell r="L4667" t="str">
            <v>个</v>
          </cell>
          <cell r="M4667" t="str">
            <v>千克</v>
          </cell>
        </row>
        <row r="4668">
          <cell r="A4668" t="str">
            <v>000000-1367-281</v>
          </cell>
          <cell r="B4668">
            <v>9011900000</v>
          </cell>
          <cell r="C4668" t="str">
            <v>显微镜手柄</v>
          </cell>
          <cell r="D4668" t="str">
            <v>4|3|光学显微镜用|Carl Zeiss|000000-1367-281</v>
          </cell>
          <cell r="E4668">
            <v>999</v>
          </cell>
          <cell r="F4668" t="str">
            <v>L2233D18A008</v>
          </cell>
          <cell r="G4668">
            <v>50</v>
          </cell>
          <cell r="H4668" t="str">
            <v>手柄（显微镜零件，调节作用）</v>
          </cell>
          <cell r="I4668" t="str">
            <v>Joystick cable LSC 80</v>
          </cell>
          <cell r="J4668">
            <v>0</v>
          </cell>
        </row>
        <row r="4668">
          <cell r="L4668" t="str">
            <v>个</v>
          </cell>
          <cell r="M4668" t="str">
            <v>千克</v>
          </cell>
        </row>
        <row r="4669">
          <cell r="A4669" t="str">
            <v>000000-0457-915</v>
          </cell>
          <cell r="B4669">
            <v>9011900000</v>
          </cell>
          <cell r="C4669" t="str">
            <v>显微镜手柄</v>
          </cell>
          <cell r="D4669" t="str">
            <v>4|3|光学显微镜用|Carl Zeiss|000000-0457-915</v>
          </cell>
          <cell r="E4669">
            <v>999</v>
          </cell>
          <cell r="F4669" t="str">
            <v>L2233D18A008</v>
          </cell>
          <cell r="G4669">
            <v>50</v>
          </cell>
          <cell r="H4669" t="str">
            <v>锁定手柄(手术显微镜用,机器运输时锁定支架,材质:塑料,钢)</v>
          </cell>
          <cell r="I4669" t="str">
            <v>handhold to snap in Gr.10 -Ganter-</v>
          </cell>
          <cell r="J4669">
            <v>0</v>
          </cell>
        </row>
        <row r="4669">
          <cell r="L4669" t="str">
            <v>个</v>
          </cell>
          <cell r="M4669" t="str">
            <v>千克</v>
          </cell>
        </row>
        <row r="4670">
          <cell r="A4670" t="str">
            <v>432903-9902-000</v>
          </cell>
          <cell r="B4670">
            <v>9011900000</v>
          </cell>
          <cell r="C4670" t="str">
            <v>显微镜手柄</v>
          </cell>
          <cell r="D4670" t="str">
            <v>4|3|光学显微镜用|Carl Zeiss|432903-9902-000</v>
          </cell>
          <cell r="E4670">
            <v>999</v>
          </cell>
          <cell r="F4670" t="str">
            <v>L2233D18A008</v>
          </cell>
          <cell r="G4670">
            <v>50</v>
          </cell>
          <cell r="H4670" t="str">
            <v>手柄（显微镜零件，调节作用）</v>
          </cell>
          <cell r="I4670" t="str">
            <v>JOYSTICK XY FOR STAGE CONTROLLER PIE REV.3/ USB</v>
          </cell>
          <cell r="J4670">
            <v>41088</v>
          </cell>
        </row>
        <row r="4670">
          <cell r="L4670" t="str">
            <v>个</v>
          </cell>
          <cell r="M4670" t="str">
            <v>千克</v>
          </cell>
        </row>
        <row r="4671">
          <cell r="A4671" t="str">
            <v>302681-8172-500</v>
          </cell>
          <cell r="B4671">
            <v>9011900000</v>
          </cell>
          <cell r="C4671" t="str">
            <v>显微镜手柄</v>
          </cell>
          <cell r="D4671" t="str">
            <v>4|3|光学显微镜用|Carl Zeiss|302681-8172-500</v>
          </cell>
          <cell r="E4671">
            <v>999</v>
          </cell>
          <cell r="F4671" t="str">
            <v>L2233D18A008</v>
          </cell>
          <cell r="G4671">
            <v>50</v>
          </cell>
          <cell r="H4671" t="str">
            <v>显微镜右控制手柄(拥有若干控制开关，对显微镜操作进行控制，工程塑料、铝合金等材料组成)</v>
          </cell>
          <cell r="I4671" t="str">
            <v>SC Grip kit, left</v>
          </cell>
          <cell r="J4671">
            <v>41108</v>
          </cell>
        </row>
        <row r="4671">
          <cell r="L4671" t="str">
            <v>个</v>
          </cell>
          <cell r="M4671" t="str">
            <v>千克</v>
          </cell>
        </row>
        <row r="4672">
          <cell r="A4672" t="str">
            <v>302681-8176-500</v>
          </cell>
          <cell r="B4672">
            <v>9011900000</v>
          </cell>
          <cell r="C4672" t="str">
            <v>显微镜手柄</v>
          </cell>
          <cell r="D4672" t="str">
            <v>4|3|光学显微镜用|Carl Zeiss|302681-8176-500</v>
          </cell>
          <cell r="E4672">
            <v>999</v>
          </cell>
          <cell r="F4672" t="str">
            <v>L2233D18A008</v>
          </cell>
          <cell r="G4672">
            <v>50</v>
          </cell>
          <cell r="H4672" t="str">
            <v>显微镜右控制手柄(拥有若干控制开关，对显微镜操作进行控制，工程塑料、铝合金等材料组成)</v>
          </cell>
          <cell r="I4672" t="str">
            <v>SC Grip kit, right</v>
          </cell>
          <cell r="J4672">
            <v>41108</v>
          </cell>
        </row>
        <row r="4672">
          <cell r="L4672" t="str">
            <v>个</v>
          </cell>
          <cell r="M4672" t="str">
            <v>千克</v>
          </cell>
        </row>
        <row r="4673">
          <cell r="A4673" t="str">
            <v>302570-9050-500</v>
          </cell>
          <cell r="B4673">
            <v>9011900000</v>
          </cell>
          <cell r="C4673" t="str">
            <v>显微镜手柄</v>
          </cell>
          <cell r="D4673" t="str">
            <v>4|3|光学显微镜用|Carl Zeiss|302570-9050-500</v>
          </cell>
          <cell r="E4673">
            <v>999</v>
          </cell>
          <cell r="F4673" t="str">
            <v>L2233D18A008</v>
          </cell>
          <cell r="G4673">
            <v>50</v>
          </cell>
          <cell r="H4673" t="str">
            <v>显微镜控制手柄，不锈钢和塑料和电路板等构成，用于控制显微镜的各种动作。
</v>
          </cell>
          <cell r="I4673" t="str">
            <v>SC Handgrip left, complete</v>
          </cell>
          <cell r="J4673">
            <v>41164</v>
          </cell>
        </row>
        <row r="4673">
          <cell r="L4673" t="str">
            <v>个</v>
          </cell>
          <cell r="M4673" t="str">
            <v>千克</v>
          </cell>
        </row>
        <row r="4674">
          <cell r="A4674" t="str">
            <v>302932-8030-500</v>
          </cell>
          <cell r="B4674">
            <v>9011900000</v>
          </cell>
          <cell r="C4674" t="str">
            <v>显微镜手柄</v>
          </cell>
          <cell r="D4674" t="str">
            <v>4|3|光学显微镜用|Carl Zeiss|302932-8030-500</v>
          </cell>
          <cell r="E4674">
            <v>999</v>
          </cell>
          <cell r="F4674" t="str">
            <v>L2233D18A008</v>
          </cell>
          <cell r="G4674">
            <v>50</v>
          </cell>
          <cell r="H4674" t="str">
            <v>手柄（显微镜零件，调节作用）</v>
          </cell>
          <cell r="I4674" t="str">
            <v>SC Hand grip right (OPMI PROergo)</v>
          </cell>
          <cell r="J4674">
            <v>41234</v>
          </cell>
        </row>
        <row r="4674">
          <cell r="L4674" t="str">
            <v>个</v>
          </cell>
          <cell r="M4674" t="str">
            <v>千克</v>
          </cell>
        </row>
        <row r="4675">
          <cell r="A4675" t="str">
            <v>000000-1116-447</v>
          </cell>
          <cell r="B4675">
            <v>9011900000</v>
          </cell>
          <cell r="C4675" t="str">
            <v>显微镜手柄</v>
          </cell>
          <cell r="D4675" t="str">
            <v>4|3|光学显微镜用|Carl Zeiss|000000-1116-447</v>
          </cell>
          <cell r="E4675">
            <v>999</v>
          </cell>
          <cell r="F4675" t="str">
            <v>L2233D18A008</v>
          </cell>
          <cell r="G4675">
            <v>50</v>
          </cell>
          <cell r="H4675" t="str">
            <v>扶手，安装在支架上</v>
          </cell>
          <cell r="I4675" t="str">
            <v>HANDLE</v>
          </cell>
          <cell r="J4675">
            <v>41262</v>
          </cell>
        </row>
        <row r="4675">
          <cell r="L4675" t="str">
            <v>个</v>
          </cell>
          <cell r="M4675" t="str">
            <v>千克</v>
          </cell>
        </row>
        <row r="4676">
          <cell r="A4676" t="str">
            <v>303060-0140-000</v>
          </cell>
          <cell r="B4676">
            <v>9011900000</v>
          </cell>
          <cell r="C4676" t="str">
            <v>显微镜手柄</v>
          </cell>
          <cell r="D4676" t="str">
            <v>4|3|光学显微镜用|Carl Zeiss|303060-0140-000</v>
          </cell>
          <cell r="E4676">
            <v>999</v>
          </cell>
          <cell r="F4676" t="str">
            <v>L2233D18A008</v>
          </cell>
          <cell r="G4676">
            <v>50</v>
          </cell>
          <cell r="H4676" t="str">
            <v>灌注手柄，在白内障手术中用来灌注液体和排出液体，内有两个通道，用于蔡司超声乳化仪，材料为金属铝。</v>
          </cell>
          <cell r="I4676" t="str">
            <v>I/A HANDPIECE, COAXIAL</v>
          </cell>
          <cell r="J4676">
            <v>41278</v>
          </cell>
        </row>
        <row r="4676">
          <cell r="L4676" t="str">
            <v>个</v>
          </cell>
          <cell r="M4676" t="str">
            <v>千克</v>
          </cell>
        </row>
        <row r="4677">
          <cell r="A4677" t="str">
            <v>000000-1901-734</v>
          </cell>
          <cell r="B4677">
            <v>9011900000</v>
          </cell>
          <cell r="C4677" t="str">
            <v>显微镜手柄</v>
          </cell>
          <cell r="D4677" t="str">
            <v>4|3|光学显微镜用|Carl Zeiss|000000-1901-734</v>
          </cell>
          <cell r="E4677">
            <v>999</v>
          </cell>
          <cell r="F4677" t="str">
            <v>L2233D18A008</v>
          </cell>
          <cell r="G4677">
            <v>50</v>
          </cell>
          <cell r="H4677" t="str">
            <v>手柄（显微镜零件，调节作用）</v>
          </cell>
          <cell r="I4677" t="str">
            <v>JOYSTICK COMPLETE LSC 80，DARKBLUE</v>
          </cell>
          <cell r="J4677">
            <v>41279</v>
          </cell>
        </row>
        <row r="4677">
          <cell r="L4677" t="str">
            <v>个</v>
          </cell>
          <cell r="M4677" t="str">
            <v>千克</v>
          </cell>
        </row>
        <row r="4678">
          <cell r="A4678" t="str">
            <v>305953-8125-000</v>
          </cell>
          <cell r="B4678">
            <v>9011900000</v>
          </cell>
          <cell r="C4678" t="str">
            <v>显微镜手柄</v>
          </cell>
          <cell r="D4678" t="str">
            <v>4|3|光学显微镜用|Carl Zeiss|305953-8125-000</v>
          </cell>
          <cell r="E4678">
            <v>999</v>
          </cell>
          <cell r="F4678" t="str">
            <v>L2233D18A008</v>
          </cell>
          <cell r="G4678">
            <v>50</v>
          </cell>
          <cell r="H4678" t="str">
            <v>把手，用于移动仪器</v>
          </cell>
          <cell r="I4678" t="str">
            <v>handle, welded</v>
          </cell>
          <cell r="J4678">
            <v>41281</v>
          </cell>
        </row>
        <row r="4678">
          <cell r="L4678" t="str">
            <v>个</v>
          </cell>
          <cell r="M4678" t="str">
            <v>千克</v>
          </cell>
        </row>
        <row r="4679">
          <cell r="A4679" t="str">
            <v>302932-8031-500</v>
          </cell>
          <cell r="B4679">
            <v>9011900000</v>
          </cell>
          <cell r="C4679" t="str">
            <v>显微镜手柄</v>
          </cell>
          <cell r="D4679" t="str">
            <v>4|3|光学显微镜用|Carl Zeiss|302932-8031-500</v>
          </cell>
          <cell r="E4679">
            <v>999</v>
          </cell>
          <cell r="F4679" t="str">
            <v>L2233D18A008</v>
          </cell>
          <cell r="G4679">
            <v>50</v>
          </cell>
          <cell r="H4679" t="str">
            <v>左手柄，通过操作手柄上的开关给出信号操纵显微镜机各功能的运行</v>
          </cell>
          <cell r="I4679" t="str">
            <v>handle, welded</v>
          </cell>
          <cell r="J4679">
            <v>41371</v>
          </cell>
        </row>
        <row r="4679">
          <cell r="L4679" t="str">
            <v>个</v>
          </cell>
          <cell r="M4679" t="str">
            <v>千克</v>
          </cell>
        </row>
        <row r="4680">
          <cell r="A4680" t="str">
            <v>000000-0104-126</v>
          </cell>
          <cell r="B4680">
            <v>9011900000</v>
          </cell>
          <cell r="C4680" t="str">
            <v>显微镜手柄</v>
          </cell>
          <cell r="D4680" t="str">
            <v>4|3|光学显微镜用|Carl Zeiss|000000-0104-126</v>
          </cell>
          <cell r="E4680">
            <v>999</v>
          </cell>
          <cell r="F4680" t="str">
            <v>L2233D18A008</v>
          </cell>
          <cell r="G4680">
            <v>50</v>
          </cell>
          <cell r="H4680" t="str">
            <v>把手，金属制，用在手术显微镜的脚踏上</v>
          </cell>
          <cell r="I4680" t="str">
            <v>Handle for footpanel</v>
          </cell>
          <cell r="J4680">
            <v>41415</v>
          </cell>
        </row>
        <row r="4680">
          <cell r="L4680" t="str">
            <v>个</v>
          </cell>
          <cell r="M4680" t="str">
            <v>千克</v>
          </cell>
        </row>
        <row r="4681">
          <cell r="A4681" t="str">
            <v>000000-2021-065</v>
          </cell>
          <cell r="B4681">
            <v>9011900000</v>
          </cell>
          <cell r="C4681" t="str">
            <v>显微镜手柄</v>
          </cell>
          <cell r="D4681" t="str">
            <v>4|3|光学显微镜用|Carl Zeiss|000000-2021-065</v>
          </cell>
          <cell r="E4681">
            <v>999</v>
          </cell>
          <cell r="F4681" t="str">
            <v>L2233D18A008</v>
          </cell>
          <cell r="G4681">
            <v>50</v>
          </cell>
          <cell r="H4681" t="str">
            <v>手术床手柄，功能是控制床的上下左右前后移动，原理是通过移动手柄来控制相应轴的马达移动，用于飞秒手术床，材质为塑料和金属铝</v>
          </cell>
          <cell r="I4681" t="str">
            <v>Joystick PSS </v>
          </cell>
          <cell r="J4681">
            <v>41470</v>
          </cell>
        </row>
        <row r="4681">
          <cell r="L4681" t="str">
            <v>个</v>
          </cell>
          <cell r="M4681" t="str">
            <v>千克</v>
          </cell>
        </row>
        <row r="4682">
          <cell r="A4682" t="str">
            <v>302581-9172-000</v>
          </cell>
          <cell r="B4682">
            <v>9011900000</v>
          </cell>
          <cell r="C4682" t="str">
            <v>显微镜手柄</v>
          </cell>
          <cell r="D4682" t="str">
            <v>4|3|光学显微镜用|Carl Zeiss|302581-9172-000</v>
          </cell>
          <cell r="E4682">
            <v>999</v>
          </cell>
          <cell r="F4682" t="str">
            <v>L2233D18A008</v>
          </cell>
          <cell r="G4682">
            <v>50</v>
          </cell>
          <cell r="H4682" t="str">
            <v>手柄，用于PENTERO，用于控制机头的调焦、变倍等。工程塑料。</v>
          </cell>
          <cell r="I4682" t="str">
            <v>HANDLE</v>
          </cell>
          <cell r="J4682">
            <v>41526</v>
          </cell>
        </row>
        <row r="4682">
          <cell r="L4682" t="str">
            <v>个</v>
          </cell>
          <cell r="M4682" t="str">
            <v>千克</v>
          </cell>
        </row>
        <row r="4683">
          <cell r="A4683" t="str">
            <v>000000-0464-276</v>
          </cell>
          <cell r="B4683">
            <v>9011900000</v>
          </cell>
          <cell r="C4683" t="str">
            <v>显微镜手柄</v>
          </cell>
          <cell r="D4683" t="str">
            <v>4|3|光学显微镜用|Carl Zeiss|000000-0464-276</v>
          </cell>
          <cell r="E4683">
            <v>999</v>
          </cell>
          <cell r="F4683" t="str">
            <v>L2233D18A008</v>
          </cell>
          <cell r="G4683">
            <v>50</v>
          </cell>
          <cell r="H4683" t="str">
            <v>操作手柄,控制三坐标运动方向和速度大小</v>
          </cell>
          <cell r="I4683" t="str">
            <v>Joystick contactless 2 axis with taste</v>
          </cell>
          <cell r="J4683">
            <v>41539</v>
          </cell>
        </row>
        <row r="4683">
          <cell r="L4683" t="str">
            <v>个</v>
          </cell>
          <cell r="M4683" t="str">
            <v>千克</v>
          </cell>
        </row>
        <row r="4684">
          <cell r="A4684" t="str">
            <v>303060-0152-000</v>
          </cell>
          <cell r="B4684">
            <v>9011900000</v>
          </cell>
          <cell r="C4684" t="str">
            <v>显微镜手柄</v>
          </cell>
          <cell r="D4684" t="str">
            <v>4|3|光学显微镜用|Carl Zeiss|303060-0152-000</v>
          </cell>
          <cell r="E4684">
            <v>999</v>
          </cell>
          <cell r="F4684" t="str">
            <v>L2233D18A008</v>
          </cell>
          <cell r="G4684">
            <v>50</v>
          </cell>
          <cell r="H4684" t="str">
            <v>灌注手柄 用于超声眼科乳化治疗仪，手术中灌注手术液体|品牌ZEISS|手柄内两个管道用于灌注抽吸手术液体</v>
          </cell>
          <cell r="I4684" t="str">
            <v>REUSABLE I/A CANNULA METAL SLEEVE CURVED 1.6MM</v>
          </cell>
          <cell r="J4684">
            <v>41654</v>
          </cell>
        </row>
        <row r="4684">
          <cell r="L4684" t="str">
            <v>个</v>
          </cell>
          <cell r="M4684" t="str">
            <v>千克</v>
          </cell>
        </row>
        <row r="4685">
          <cell r="A4685" t="str">
            <v>305989-8075-000</v>
          </cell>
          <cell r="B4685">
            <v>9011900000</v>
          </cell>
          <cell r="C4685" t="str">
            <v>显微镜手柄</v>
          </cell>
          <cell r="D4685" t="str">
            <v>4|3|光学显微镜用|Carl Zeiss|305989-8075-000</v>
          </cell>
          <cell r="E4685">
            <v>999</v>
          </cell>
          <cell r="F4685" t="str">
            <v>L2233D18A008</v>
          </cell>
          <cell r="G4685">
            <v>50</v>
          </cell>
          <cell r="H4685" t="str">
            <v>把手 </v>
          </cell>
          <cell r="I4685" t="str">
            <v>Handle, complete</v>
          </cell>
          <cell r="J4685">
            <v>41778</v>
          </cell>
        </row>
        <row r="4685">
          <cell r="L4685" t="str">
            <v>个</v>
          </cell>
          <cell r="M4685" t="str">
            <v>千克</v>
          </cell>
        </row>
        <row r="4686">
          <cell r="A4686" t="str">
            <v>303060-0141-000</v>
          </cell>
          <cell r="B4686">
            <v>9011900000</v>
          </cell>
          <cell r="C4686" t="str">
            <v>显微镜手柄</v>
          </cell>
          <cell r="D4686" t="str">
            <v>4|3|光学显微镜用|Carl Zeiss|303060-0141-000</v>
          </cell>
          <cell r="E4686">
            <v>999</v>
          </cell>
          <cell r="F4686" t="str">
            <v>L2233D18A008</v>
          </cell>
          <cell r="G4686">
            <v>50</v>
          </cell>
          <cell r="H4686" t="str">
            <v>灌注手柄</v>
          </cell>
          <cell r="I4686" t="str">
            <v>I/A handpiece 20G straight (10pcs)</v>
          </cell>
          <cell r="J4686">
            <v>41795</v>
          </cell>
        </row>
        <row r="4686">
          <cell r="L4686" t="str">
            <v>个</v>
          </cell>
          <cell r="M4686" t="str">
            <v>千克</v>
          </cell>
        </row>
        <row r="4687">
          <cell r="A4687" t="str">
            <v>303060-0150-000</v>
          </cell>
          <cell r="B4687">
            <v>9011900000</v>
          </cell>
          <cell r="C4687" t="str">
            <v>显微镜手柄</v>
          </cell>
          <cell r="D4687" t="str">
            <v>4|3|光学显微镜用|Carl Zeiss|303060-0150-000</v>
          </cell>
          <cell r="E4687">
            <v>999</v>
          </cell>
          <cell r="F4687" t="str">
            <v>L2233D18A008</v>
          </cell>
          <cell r="G4687">
            <v>50</v>
          </cell>
          <cell r="H4687" t="str">
            <v>灌注手柄</v>
          </cell>
          <cell r="I4687" t="str">
            <v>I/A CANNULA, METAL SLEEVE, STRAIGHT,</v>
          </cell>
          <cell r="J4687">
            <v>41795</v>
          </cell>
        </row>
        <row r="4687">
          <cell r="L4687" t="str">
            <v>个</v>
          </cell>
          <cell r="M4687" t="str">
            <v>千克</v>
          </cell>
        </row>
        <row r="4688">
          <cell r="A4688" t="str">
            <v>303060-0001-000</v>
          </cell>
          <cell r="B4688">
            <v>9011900000</v>
          </cell>
          <cell r="C4688" t="str">
            <v>显微镜手柄</v>
          </cell>
          <cell r="D4688" t="str">
            <v>4|3|光学显微镜用|Carl Zeiss|303060-0001-000</v>
          </cell>
          <cell r="E4688">
            <v>999</v>
          </cell>
          <cell r="F4688" t="str">
            <v>L2233D18A008</v>
          </cell>
          <cell r="G4688">
            <v>50</v>
          </cell>
          <cell r="H4688" t="str">
            <v>超声乳化仪手柄</v>
          </cell>
          <cell r="I4688" t="str">
            <v>Reusable ULITE Phaco Handpiece for VISALIS</v>
          </cell>
          <cell r="J4688">
            <v>41829</v>
          </cell>
        </row>
        <row r="4688">
          <cell r="L4688" t="str">
            <v>个</v>
          </cell>
          <cell r="M4688" t="str">
            <v>千克</v>
          </cell>
        </row>
        <row r="4689">
          <cell r="A4689" t="str">
            <v>000000-1251-136</v>
          </cell>
          <cell r="B4689">
            <v>9011900000</v>
          </cell>
          <cell r="C4689" t="str">
            <v>显微镜手柄</v>
          </cell>
          <cell r="D4689" t="str">
            <v>4|3|光学显微镜用|Carl Zeiss|000000-1251-136</v>
          </cell>
          <cell r="E4689">
            <v>999</v>
          </cell>
          <cell r="F4689" t="str">
            <v>L2233D18A008</v>
          </cell>
          <cell r="G4689">
            <v>50</v>
          </cell>
          <cell r="H4689" t="str">
            <v>曲柄，用于人工操作</v>
          </cell>
          <cell r="I4689" t="str">
            <v>Crank,complete</v>
          </cell>
          <cell r="J4689">
            <v>41878</v>
          </cell>
        </row>
        <row r="4689">
          <cell r="L4689" t="str">
            <v>个</v>
          </cell>
          <cell r="M4689" t="str">
            <v>千克</v>
          </cell>
        </row>
        <row r="4690">
          <cell r="A4690" t="str">
            <v>354702-0520-009</v>
          </cell>
          <cell r="B4690">
            <v>9011900000</v>
          </cell>
          <cell r="C4690" t="str">
            <v>显微镜手柄</v>
          </cell>
          <cell r="D4690" t="str">
            <v>4|3|光学显微镜用|Carl Zeiss|354702-0520-009</v>
          </cell>
          <cell r="E4690">
            <v>999</v>
          </cell>
          <cell r="F4690" t="str">
            <v>L2233D18A008</v>
          </cell>
          <cell r="G4690">
            <v>50</v>
          </cell>
          <cell r="H4690" t="str">
            <v>起重辅助把手</v>
          </cell>
          <cell r="I4690" t="str">
            <v>C3 LIFTING HANDLE ASSY</v>
          </cell>
          <cell r="J4690">
            <v>41899</v>
          </cell>
        </row>
        <row r="4690">
          <cell r="L4690" t="str">
            <v>个</v>
          </cell>
          <cell r="M4690" t="str">
            <v>千克</v>
          </cell>
        </row>
        <row r="4691">
          <cell r="A4691" t="str">
            <v>303060-0151-000</v>
          </cell>
          <cell r="B4691">
            <v>9011900000</v>
          </cell>
          <cell r="C4691" t="str">
            <v>显微镜手柄</v>
          </cell>
          <cell r="D4691" t="str">
            <v>4|3|光学显微镜用|Carl Zeiss|303060-0151-000</v>
          </cell>
          <cell r="E4691">
            <v>999</v>
          </cell>
          <cell r="F4691" t="str">
            <v>L2233D18A008</v>
          </cell>
          <cell r="G4691">
            <v>50</v>
          </cell>
          <cell r="H4691" t="str">
            <v>灌注手柄</v>
          </cell>
          <cell r="I4691" t="str">
            <v>I/A CANNULA, METAL SLEEVE, ANGLED,</v>
          </cell>
          <cell r="J4691">
            <v>41899</v>
          </cell>
        </row>
        <row r="4691">
          <cell r="L4691" t="str">
            <v>个</v>
          </cell>
          <cell r="M4691" t="str">
            <v>千克</v>
          </cell>
        </row>
        <row r="4692">
          <cell r="A4692" t="str">
            <v>302570-9051-500</v>
          </cell>
          <cell r="B4692">
            <v>9011900000</v>
          </cell>
          <cell r="C4692" t="str">
            <v>显微镜手柄</v>
          </cell>
          <cell r="D4692" t="str">
            <v>4|3|光学显微镜用|Carl Zeiss|302570-9051-500</v>
          </cell>
          <cell r="E4692">
            <v>999</v>
          </cell>
          <cell r="F4692" t="str">
            <v>L2233D18A008</v>
          </cell>
          <cell r="G4692">
            <v>50</v>
          </cell>
          <cell r="H4692" t="str">
            <v>手柄,用于操作显微镜vario 700（鞍山双山医院）。原理：电路板控制。材质：塑料外壳，内部电路板</v>
          </cell>
          <cell r="I4692" t="str">
            <v>right handgrip </v>
          </cell>
          <cell r="J4692">
            <v>41929</v>
          </cell>
        </row>
        <row r="4692">
          <cell r="L4692" t="str">
            <v>个</v>
          </cell>
          <cell r="M4692" t="str">
            <v>千克</v>
          </cell>
        </row>
        <row r="4693">
          <cell r="A4693" t="str">
            <v>000000-1058-010</v>
          </cell>
          <cell r="B4693">
            <v>9011900000</v>
          </cell>
          <cell r="C4693" t="str">
            <v>显微镜手柄</v>
          </cell>
          <cell r="D4693" t="str">
            <v>4|3|光学显微镜用|Carl Zeiss|000000-1058-010</v>
          </cell>
          <cell r="E4693">
            <v>999</v>
          </cell>
          <cell r="F4693" t="str">
            <v>L2233D18A008</v>
          </cell>
          <cell r="G4693">
            <v>50</v>
          </cell>
          <cell r="H4693" t="str">
            <v>手柄，材质是工程塑料和铝合金，没有任何电器元件，固定在机头上，用来拉动机头用的。</v>
          </cell>
          <cell r="I4693" t="str">
            <v>HAND GRIPS(BACK) FOR OPMI PICO</v>
          </cell>
          <cell r="J4693">
            <v>41939</v>
          </cell>
        </row>
        <row r="4693">
          <cell r="L4693" t="str">
            <v>个</v>
          </cell>
          <cell r="M4693" t="str">
            <v>千克</v>
          </cell>
        </row>
        <row r="4694">
          <cell r="A4694" t="str">
            <v>000000-0502-836</v>
          </cell>
          <cell r="B4694">
            <v>9011900000</v>
          </cell>
          <cell r="C4694" t="str">
            <v>显微镜手柄</v>
          </cell>
          <cell r="D4694" t="str">
            <v>4|3|光学显微镜用|Carl Zeiss|000000-0502-836</v>
          </cell>
          <cell r="E4694">
            <v>999</v>
          </cell>
          <cell r="F4694" t="str">
            <v>L2233D18A008</v>
          </cell>
          <cell r="G4694">
            <v>50</v>
          </cell>
          <cell r="H4694" t="str">
            <v>操作手柄</v>
          </cell>
          <cell r="I4694" t="str">
            <v>JOYSTICK JC2000-0058</v>
          </cell>
          <cell r="J4694">
            <v>41976</v>
          </cell>
        </row>
        <row r="4694">
          <cell r="L4694" t="str">
            <v>个</v>
          </cell>
          <cell r="M4694" t="str">
            <v>千克</v>
          </cell>
        </row>
        <row r="4695">
          <cell r="A4695" t="str">
            <v>305989-8175-500</v>
          </cell>
          <cell r="B4695">
            <v>9011900000</v>
          </cell>
          <cell r="C4695" t="str">
            <v>显微镜手柄</v>
          </cell>
          <cell r="D4695" t="str">
            <v>4|3|光学显微镜用|Carl Zeiss|305989-8175-500</v>
          </cell>
          <cell r="E4695">
            <v>999</v>
          </cell>
          <cell r="F4695" t="str">
            <v>L2233D18A008</v>
          </cell>
          <cell r="G4695">
            <v>50</v>
          </cell>
          <cell r="H4695" t="str">
            <v>把手总成</v>
          </cell>
          <cell r="I4695" t="str">
            <v>SC Handle, complete </v>
          </cell>
          <cell r="J4695">
            <v>41976</v>
          </cell>
        </row>
        <row r="4695">
          <cell r="L4695" t="str">
            <v>个</v>
          </cell>
          <cell r="M4695" t="str">
            <v>千克</v>
          </cell>
        </row>
        <row r="4696">
          <cell r="A4696" t="str">
            <v>000000-1135-982</v>
          </cell>
          <cell r="B4696">
            <v>9011900000</v>
          </cell>
          <cell r="C4696" t="str">
            <v>显微镜手柄</v>
          </cell>
          <cell r="D4696" t="str">
            <v>4|3|光学显微镜用|Carl Zeiss|000000-1135-982</v>
          </cell>
          <cell r="E4696">
            <v>999</v>
          </cell>
          <cell r="F4696" t="str">
            <v>L2233D18A008</v>
          </cell>
          <cell r="G4696">
            <v>50</v>
          </cell>
          <cell r="H4696" t="str">
            <v>显微镜手柄</v>
          </cell>
          <cell r="I4696" t="str">
            <v>Control handle PROergo,left(Dental high)</v>
          </cell>
          <cell r="J4696">
            <v>42038</v>
          </cell>
        </row>
        <row r="4696">
          <cell r="L4696" t="str">
            <v>个</v>
          </cell>
          <cell r="M4696" t="str">
            <v>千克</v>
          </cell>
        </row>
        <row r="4697">
          <cell r="A4697" t="str">
            <v>303060-0155-000</v>
          </cell>
          <cell r="B4697">
            <v>9011900000</v>
          </cell>
          <cell r="C4697" t="str">
            <v>显微镜手柄</v>
          </cell>
          <cell r="D4697" t="str">
            <v>4|3|光学显微镜用|Carl Zeiss|303060-0155-000</v>
          </cell>
          <cell r="E4697">
            <v>999</v>
          </cell>
          <cell r="F4697" t="str">
            <v>L2233D18A008</v>
          </cell>
          <cell r="G4697">
            <v>50</v>
          </cell>
          <cell r="H4697" t="str">
            <v>双手双路灌注手柄</v>
          </cell>
          <cell r="I4697" t="str">
            <v>IRRIGATION HANDPIECE, BIMANUAL
21G, 0.6 mm</v>
          </cell>
          <cell r="J4697">
            <v>42108</v>
          </cell>
        </row>
        <row r="4697">
          <cell r="L4697" t="str">
            <v>个</v>
          </cell>
          <cell r="M4697" t="str">
            <v>千克</v>
          </cell>
        </row>
        <row r="4698">
          <cell r="A4698" t="str">
            <v>303060-0156-000</v>
          </cell>
          <cell r="B4698">
            <v>9011900000</v>
          </cell>
          <cell r="C4698" t="str">
            <v>显微镜手柄</v>
          </cell>
          <cell r="D4698" t="str">
            <v>4|3|光学显微镜用|Carl Zeiss|303060-0156-000</v>
          </cell>
          <cell r="E4698">
            <v>999</v>
          </cell>
          <cell r="F4698" t="str">
            <v>L2233D18A008</v>
          </cell>
          <cell r="G4698">
            <v>50</v>
          </cell>
          <cell r="H4698" t="str">
            <v>双手双路抽吸手柄</v>
          </cell>
          <cell r="I4698" t="str">
            <v>ASPIRATION HANDPIECE, BIMANUAL
21G, 0.3 mm</v>
          </cell>
          <cell r="J4698">
            <v>42108</v>
          </cell>
        </row>
        <row r="4698">
          <cell r="L4698" t="str">
            <v>个</v>
          </cell>
          <cell r="M4698" t="str">
            <v>千克</v>
          </cell>
        </row>
        <row r="4699">
          <cell r="A4699" t="str">
            <v>303060-0154-000</v>
          </cell>
          <cell r="B4699">
            <v>9011900000</v>
          </cell>
          <cell r="C4699" t="str">
            <v>显微镜手柄</v>
          </cell>
          <cell r="D4699" t="str">
            <v>4|3|光学显微镜用|Carl Zeiss|303060-0154-000</v>
          </cell>
          <cell r="E4699">
            <v>999</v>
          </cell>
          <cell r="F4699" t="str">
            <v>L2233D18A008</v>
          </cell>
          <cell r="G4699">
            <v>50</v>
          </cell>
          <cell r="H4699" t="str">
            <v>灌注手柄</v>
          </cell>
          <cell r="I4699" t="str">
            <v>I/A CANNULA, METAL SLEEVE, 90°,</v>
          </cell>
          <cell r="J4699">
            <v>42108</v>
          </cell>
        </row>
        <row r="4699">
          <cell r="L4699" t="str">
            <v>个</v>
          </cell>
          <cell r="M4699" t="str">
            <v>千克</v>
          </cell>
        </row>
        <row r="4700">
          <cell r="A4700" t="str">
            <v>354737-9425-000</v>
          </cell>
          <cell r="B4700">
            <v>9011900000</v>
          </cell>
          <cell r="C4700" t="str">
            <v>显微镜手柄</v>
          </cell>
          <cell r="D4700" t="str">
            <v>4|3|光学显微镜用|Carl Zeiss|354737-9425-000</v>
          </cell>
          <cell r="E4700">
            <v>999</v>
          </cell>
          <cell r="F4700" t="str">
            <v>L2233D18A008</v>
          </cell>
          <cell r="G4700">
            <v>50</v>
          </cell>
          <cell r="H4700" t="str">
            <v>显微镜手柄</v>
          </cell>
          <cell r="I4700" t="str">
            <v>Styled Dual Jpystick Controller</v>
          </cell>
          <cell r="J4700">
            <v>42438</v>
          </cell>
        </row>
        <row r="4700">
          <cell r="L4700" t="str">
            <v>个</v>
          </cell>
          <cell r="M4700" t="str">
            <v>千克</v>
          </cell>
        </row>
        <row r="4701">
          <cell r="A4701" t="str">
            <v>000000-1068-204</v>
          </cell>
          <cell r="B4701">
            <v>9011900000</v>
          </cell>
          <cell r="C4701" t="str">
            <v>显微镜手柄</v>
          </cell>
          <cell r="D4701" t="str">
            <v>4|3|光学显微镜用|Carl Zeiss|000000-1068-204</v>
          </cell>
          <cell r="E4701">
            <v>999</v>
          </cell>
          <cell r="F4701" t="str">
            <v>L2233D18A008</v>
          </cell>
          <cell r="G4701">
            <v>50</v>
          </cell>
          <cell r="H4701" t="str">
            <v>摇杆控制器</v>
          </cell>
          <cell r="I4701" t="str">
            <v>Joystick</v>
          </cell>
          <cell r="J4701">
            <v>42500</v>
          </cell>
        </row>
        <row r="4701">
          <cell r="L4701" t="str">
            <v>个</v>
          </cell>
          <cell r="M4701" t="str">
            <v>千克</v>
          </cell>
        </row>
        <row r="4702">
          <cell r="A4702" t="str">
            <v>302931-8030-500</v>
          </cell>
          <cell r="B4702">
            <v>9011900000</v>
          </cell>
          <cell r="C4702" t="str">
            <v>显微镜手柄</v>
          </cell>
          <cell r="D4702" t="str">
            <v>4|3|光学显微镜用|Carl Zeiss|302931-8030-500</v>
          </cell>
          <cell r="E4702">
            <v>999</v>
          </cell>
          <cell r="F4702" t="str">
            <v>L2233D18A008</v>
          </cell>
          <cell r="G4702">
            <v>50</v>
          </cell>
          <cell r="H4702" t="str">
            <v>OPMI Sensera显微镜右手柄（不带电磁锁）</v>
          </cell>
          <cell r="I4702" t="str">
            <v>SC Handgrip right（OPMI Sensera）</v>
          </cell>
          <cell r="J4702">
            <v>42535</v>
          </cell>
        </row>
        <row r="4702">
          <cell r="L4702" t="str">
            <v>个</v>
          </cell>
          <cell r="M4702" t="str">
            <v>千克</v>
          </cell>
        </row>
        <row r="4703">
          <cell r="A4703" t="str">
            <v>000000-2007-423</v>
          </cell>
          <cell r="B4703">
            <v>9011900000</v>
          </cell>
          <cell r="C4703" t="str">
            <v>显微镜手柄</v>
          </cell>
          <cell r="D4703" t="str">
            <v>4|3|光学显微镜用|Carl Zeiss|000000-2007-423</v>
          </cell>
          <cell r="E4703">
            <v>999</v>
          </cell>
          <cell r="F4703" t="str">
            <v>L2233D18A008</v>
          </cell>
          <cell r="G4703">
            <v>50</v>
          </cell>
          <cell r="H4703" t="str">
            <v>显微镜手柄</v>
          </cell>
          <cell r="I4703" t="str">
            <v>Joystick complete</v>
          </cell>
          <cell r="J4703">
            <v>42593</v>
          </cell>
        </row>
        <row r="4703">
          <cell r="L4703" t="str">
            <v>个</v>
          </cell>
          <cell r="M4703" t="str">
            <v>千克</v>
          </cell>
        </row>
        <row r="4704">
          <cell r="A4704" t="str">
            <v>302581-1710-000</v>
          </cell>
          <cell r="B4704">
            <v>9011900000</v>
          </cell>
          <cell r="C4704" t="str">
            <v>显微镜手柄</v>
          </cell>
          <cell r="D4704" t="str">
            <v>4|3|光学显微镜用|Carl Zeiss|302581-1710-000</v>
          </cell>
          <cell r="E4704">
            <v>999</v>
          </cell>
          <cell r="F4704" t="str">
            <v>L2233D18A008</v>
          </cell>
          <cell r="G4704">
            <v>50</v>
          </cell>
          <cell r="H4704" t="str">
            <v>离心握杆</v>
          </cell>
          <cell r="I4704" t="str">
            <v>Eccentric grip,left</v>
          </cell>
          <cell r="J4704">
            <v>42668</v>
          </cell>
        </row>
        <row r="4704">
          <cell r="L4704" t="str">
            <v>个</v>
          </cell>
          <cell r="M4704" t="str">
            <v>千克</v>
          </cell>
        </row>
        <row r="4705">
          <cell r="A4705" t="str">
            <v>000000-1406-987</v>
          </cell>
          <cell r="B4705">
            <v>9011900000</v>
          </cell>
          <cell r="C4705" t="str">
            <v>显微镜手柄</v>
          </cell>
          <cell r="D4705" t="str">
            <v>4|3|光学显微镜用|Carl Zeiss|000000-1406-987</v>
          </cell>
          <cell r="E4705">
            <v>999</v>
          </cell>
          <cell r="F4705" t="str">
            <v>L2233D18A008</v>
          </cell>
          <cell r="G4705">
            <v>50</v>
          </cell>
          <cell r="H4705" t="str">
            <v>显微镜手柄</v>
          </cell>
          <cell r="I4705" t="str">
            <v>EC joystick VISULAS 532s Combi</v>
          </cell>
          <cell r="J4705">
            <v>42689</v>
          </cell>
        </row>
        <row r="4705">
          <cell r="L4705" t="str">
            <v>个</v>
          </cell>
          <cell r="M4705" t="str">
            <v>千克</v>
          </cell>
        </row>
        <row r="4706">
          <cell r="A4706" t="str">
            <v>346023-8005-710</v>
          </cell>
          <cell r="B4706">
            <v>9011900000</v>
          </cell>
          <cell r="C4706" t="str">
            <v>显微镜手柄</v>
          </cell>
          <cell r="D4706" t="str">
            <v>4|3|光学显微镜用|Carl Zeiss|346023-8005-710</v>
          </cell>
          <cell r="E4706">
            <v>999</v>
          </cell>
          <cell r="F4706" t="str">
            <v>L2233D18A008</v>
          </cell>
          <cell r="G4706">
            <v>50</v>
          </cell>
          <cell r="H4706" t="str">
            <v>操作手柄</v>
          </cell>
          <cell r="I4706" t="str">
            <v>Joystick box 5-Achsen,Merlin</v>
          </cell>
          <cell r="J4706">
            <v>42692</v>
          </cell>
        </row>
        <row r="4706">
          <cell r="L4706" t="str">
            <v>个</v>
          </cell>
          <cell r="M4706" t="str">
            <v>千克</v>
          </cell>
        </row>
        <row r="4707">
          <cell r="A4707" t="str">
            <v>999999-9999-999</v>
          </cell>
          <cell r="B4707">
            <v>9011900000</v>
          </cell>
          <cell r="C4707" t="str">
            <v>显微镜手柄</v>
          </cell>
          <cell r="D4707" t="str">
            <v>4|3|光学显微镜用|Carl Zeiss|999999-9999-999</v>
          </cell>
          <cell r="E4707">
            <v>999</v>
          </cell>
          <cell r="F4707" t="str">
            <v>L2233D18A008</v>
          </cell>
          <cell r="G4707">
            <v>50</v>
          </cell>
          <cell r="H4707" t="str">
            <v>推车把手</v>
          </cell>
          <cell r="I4707" t="str">
            <v>handle pro cart/ P.2000.xxx</v>
          </cell>
          <cell r="J4707">
            <v>42751</v>
          </cell>
        </row>
        <row r="4707">
          <cell r="L4707" t="str">
            <v>个</v>
          </cell>
          <cell r="M4707" t="str">
            <v>千克</v>
          </cell>
        </row>
        <row r="4708">
          <cell r="A4708" t="str">
            <v>000000-1188-867</v>
          </cell>
          <cell r="B4708">
            <v>9011900000</v>
          </cell>
          <cell r="C4708" t="str">
            <v>显微镜手柄</v>
          </cell>
          <cell r="D4708" t="str">
            <v>4|3|光学显微镜用|Carl Zeiss|000000-1188-867</v>
          </cell>
          <cell r="E4708">
            <v>999</v>
          </cell>
          <cell r="F4708" t="str">
            <v>L2233D18A008</v>
          </cell>
          <cell r="G4708">
            <v>50</v>
          </cell>
          <cell r="H4708" t="str">
            <v>手轮</v>
          </cell>
          <cell r="I4708" t="str">
            <v>Hand wheel M12x1</v>
          </cell>
          <cell r="J4708">
            <v>42797</v>
          </cell>
        </row>
        <row r="4708">
          <cell r="L4708" t="str">
            <v>个</v>
          </cell>
          <cell r="M4708" t="str">
            <v>千克</v>
          </cell>
        </row>
        <row r="4709">
          <cell r="A4709" t="str">
            <v>000000-1235-367</v>
          </cell>
          <cell r="B4709">
            <v>9011900000</v>
          </cell>
          <cell r="C4709" t="str">
            <v>显微镜手柄</v>
          </cell>
          <cell r="D4709" t="str">
            <v>4|3|光学显微镜用|Carl Zeiss|000000-1235-367</v>
          </cell>
          <cell r="E4709">
            <v>999</v>
          </cell>
          <cell r="F4709" t="str">
            <v>L2233D18A008</v>
          </cell>
          <cell r="G4709">
            <v>50</v>
          </cell>
          <cell r="H4709" t="str">
            <v>显微镜手柄</v>
          </cell>
          <cell r="I4709" t="str">
            <v>Handgrip for OPMI Movena-Handle,side</v>
          </cell>
          <cell r="J4709">
            <v>42876</v>
          </cell>
        </row>
        <row r="4709">
          <cell r="L4709" t="str">
            <v>个</v>
          </cell>
          <cell r="M4709" t="str">
            <v>千克</v>
          </cell>
        </row>
        <row r="4710">
          <cell r="A4710" t="str">
            <v>000000-2039-339</v>
          </cell>
          <cell r="B4710">
            <v>9011900000</v>
          </cell>
          <cell r="C4710" t="str">
            <v>显微镜手柄</v>
          </cell>
          <cell r="D4710" t="str">
            <v>4|3|光学显微镜用|Carl Zeiss|000000-2039-339</v>
          </cell>
          <cell r="E4710">
            <v>999</v>
          </cell>
          <cell r="F4710" t="str">
            <v>L2233D18A008</v>
          </cell>
          <cell r="G4710">
            <v>50</v>
          </cell>
          <cell r="H4710" t="str">
            <v>手柄，塑料外壳，内部是金属轴（钢铁等），作用是带动皮带，使机器测量头可以升降</v>
          </cell>
          <cell r="I4710" t="str">
            <v>Assembly Joystick</v>
          </cell>
          <cell r="J4710">
            <v>42894</v>
          </cell>
        </row>
        <row r="4710">
          <cell r="L4710" t="str">
            <v>个</v>
          </cell>
          <cell r="M4710" t="str">
            <v>千克</v>
          </cell>
        </row>
        <row r="4711">
          <cell r="A4711" t="str">
            <v>000000-0097-380</v>
          </cell>
          <cell r="B4711">
            <v>9011900000</v>
          </cell>
          <cell r="C4711" t="str">
            <v>显微镜手柄</v>
          </cell>
          <cell r="D4711" t="str">
            <v>4|3|光学显微镜用|Carl Zeiss|000000-0097-380</v>
          </cell>
          <cell r="E4711">
            <v>999</v>
          </cell>
          <cell r="F4711" t="str">
            <v>L2233D18A008</v>
          </cell>
          <cell r="G4711">
            <v>50</v>
          </cell>
          <cell r="H4711" t="str">
            <v>手摇柄，直接控制螺栓来调节刹车松紧度</v>
          </cell>
          <cell r="I4711" t="str">
            <v>Lever</v>
          </cell>
          <cell r="J4711">
            <v>42914</v>
          </cell>
        </row>
        <row r="4711">
          <cell r="L4711" t="str">
            <v>个</v>
          </cell>
          <cell r="M4711" t="str">
            <v>千克</v>
          </cell>
        </row>
        <row r="4712">
          <cell r="A4712" t="str">
            <v>305929-8300-000</v>
          </cell>
          <cell r="B4712">
            <v>9011900000</v>
          </cell>
          <cell r="C4712" t="str">
            <v>显微镜手柄</v>
          </cell>
          <cell r="D4712" t="str">
            <v>4|3|光学显微镜用|Carl Zeiss|305929-8300-000</v>
          </cell>
          <cell r="E4712">
            <v>999</v>
          </cell>
          <cell r="F4712" t="str">
            <v>L2233D18A008</v>
          </cell>
          <cell r="G4712">
            <v>50</v>
          </cell>
          <cell r="H4712" t="str">
            <v>T把手， 用在OPMI Pico显微镜 材质：塑料/金属</v>
          </cell>
          <cell r="I4712" t="str">
            <v>T-handie long for OPMI pico</v>
          </cell>
          <cell r="J4712">
            <v>42956</v>
          </cell>
        </row>
        <row r="4712">
          <cell r="L4712" t="str">
            <v>个</v>
          </cell>
          <cell r="M4712" t="str">
            <v>千克</v>
          </cell>
        </row>
        <row r="4713">
          <cell r="A4713" t="str">
            <v>302931-8031-500</v>
          </cell>
          <cell r="B4713">
            <v>9011900000</v>
          </cell>
          <cell r="C4713" t="str">
            <v>显微镜手柄</v>
          </cell>
          <cell r="D4713" t="str">
            <v>4|3|光学显微镜用|Carl Zeiss|302931-8031-500</v>
          </cell>
          <cell r="E4713">
            <v>999</v>
          </cell>
          <cell r="F4713" t="str">
            <v>L2233D18A008</v>
          </cell>
          <cell r="G4713">
            <v>50</v>
          </cell>
          <cell r="H4713" t="str">
            <v>显微镜手柄</v>
          </cell>
          <cell r="I4713" t="str">
            <v>SC Handgrip left</v>
          </cell>
          <cell r="J4713">
            <v>43005</v>
          </cell>
        </row>
        <row r="4713">
          <cell r="L4713" t="str">
            <v>个</v>
          </cell>
          <cell r="M4713" t="str">
            <v>千克</v>
          </cell>
        </row>
        <row r="4714">
          <cell r="A4714" t="str">
            <v>000000-2234-634</v>
          </cell>
          <cell r="B4714">
            <v>9011900000</v>
          </cell>
          <cell r="C4714" t="str">
            <v>显微镜手柄</v>
          </cell>
          <cell r="D4714" t="str">
            <v>4|3|光学显微镜用|Carl Zeiss|000000-2234-634</v>
          </cell>
          <cell r="E4714">
            <v>999</v>
          </cell>
          <cell r="F4714" t="str">
            <v>L2233D18A008</v>
          </cell>
          <cell r="G4714">
            <v>50</v>
          </cell>
          <cell r="H4714" t="str">
            <v>手柄套装</v>
          </cell>
          <cell r="I4714" t="str">
            <v>SC Grip unit incl. MCPCB</v>
          </cell>
          <cell r="J4714">
            <v>43080</v>
          </cell>
        </row>
        <row r="4714">
          <cell r="L4714" t="str">
            <v>个</v>
          </cell>
          <cell r="M4714" t="str">
            <v>千克</v>
          </cell>
        </row>
        <row r="4715">
          <cell r="A4715" t="str">
            <v>346700-8112-000</v>
          </cell>
          <cell r="B4715">
            <v>9011900000</v>
          </cell>
          <cell r="C4715" t="str">
            <v>显微镜手柄</v>
          </cell>
          <cell r="D4715" t="str">
            <v>4|3|光学显微镜用|Carl Zeiss|346700-8112-000</v>
          </cell>
          <cell r="E4715">
            <v>999</v>
          </cell>
          <cell r="F4715" t="str">
            <v>L2233D18A008</v>
          </cell>
          <cell r="G4715">
            <v>50</v>
          </cell>
          <cell r="H4715" t="str">
            <v>kleindiek纳米控制手，铜线，马达</v>
          </cell>
          <cell r="I4715" t="str">
            <v>kleindiek micro-manipulator</v>
          </cell>
          <cell r="J4715">
            <v>43166</v>
          </cell>
        </row>
        <row r="4715">
          <cell r="L4715" t="str">
            <v>个</v>
          </cell>
          <cell r="M4715" t="str">
            <v>千克</v>
          </cell>
        </row>
        <row r="4716">
          <cell r="A4716" t="str">
            <v>000000-1057-543</v>
          </cell>
          <cell r="B4716">
            <v>9011900000</v>
          </cell>
          <cell r="C4716" t="str">
            <v>显微镜手柄</v>
          </cell>
          <cell r="D4716" t="str">
            <v>4|3|光学显微镜用|Carl Zeiss|000000-1057-543</v>
          </cell>
          <cell r="E4716">
            <v>999</v>
          </cell>
          <cell r="F4716" t="str">
            <v>L2233D18A008</v>
          </cell>
          <cell r="G4716">
            <v>50</v>
          </cell>
          <cell r="H4716" t="str">
            <v>手柄，材质是工程塑料和铝合金，没有任何电器元件，固定在机头上，用来拉动机头用的。</v>
          </cell>
          <cell r="I4716" t="str">
            <v>HAND GRIPS(BACK) FOR OPMI PICO</v>
          </cell>
          <cell r="J4716">
            <v>43111</v>
          </cell>
        </row>
        <row r="4716">
          <cell r="L4716" t="str">
            <v>个</v>
          </cell>
          <cell r="M4716" t="str">
            <v>千克</v>
          </cell>
        </row>
        <row r="4717">
          <cell r="A4717" t="str">
            <v>000000-2246-101</v>
          </cell>
          <cell r="B4717">
            <v>9011900000</v>
          </cell>
          <cell r="C4717" t="str">
            <v>显微镜手柄</v>
          </cell>
          <cell r="D4717" t="str">
            <v>4|3|光学显微镜用|Carl Zeiss|000000-2246-101</v>
          </cell>
          <cell r="E4717">
            <v>999</v>
          </cell>
          <cell r="F4717" t="str">
            <v>L2233D18A008</v>
          </cell>
          <cell r="G4717">
            <v>50</v>
          </cell>
          <cell r="H4717" t="str">
            <v>手柄组件,控制手术显微镜各个臂移动，显微镜机头功能控制</v>
          </cell>
          <cell r="I4717" t="str">
            <v>SC HAND GRIP SET OPMI VARIO</v>
          </cell>
          <cell r="J4717">
            <v>43188</v>
          </cell>
        </row>
        <row r="4717">
          <cell r="L4717" t="str">
            <v>个</v>
          </cell>
          <cell r="M4717" t="str">
            <v>千克</v>
          </cell>
        </row>
        <row r="4718">
          <cell r="A4718" t="str">
            <v>435424-9210-000</v>
          </cell>
          <cell r="B4718">
            <v>9011900000</v>
          </cell>
          <cell r="C4718" t="str">
            <v>显微镜手柄</v>
          </cell>
          <cell r="D4718" t="str">
            <v>4|3|光学显微镜用|Carl Zeiss|435424-9210-000</v>
          </cell>
          <cell r="E4718">
            <v>999</v>
          </cell>
          <cell r="F4718" t="str">
            <v>L2233D18A008</v>
          </cell>
          <cell r="G4718">
            <v>50</v>
          </cell>
          <cell r="H4718" t="str">
            <v>倾斜用杠杆手柄，柱端的安全终端</v>
          </cell>
          <cell r="I4718" t="str">
            <v>Tilting Head B 32/115 mm</v>
          </cell>
          <cell r="J4718">
            <v>43202</v>
          </cell>
        </row>
        <row r="4718">
          <cell r="L4718" t="str">
            <v>个</v>
          </cell>
          <cell r="M4718" t="str">
            <v>千克</v>
          </cell>
        </row>
        <row r="4719">
          <cell r="A4719" t="str">
            <v>303335-9006-000</v>
          </cell>
          <cell r="B4719">
            <v>9011900000</v>
          </cell>
          <cell r="C4719" t="str">
            <v>显微镜手柄</v>
          </cell>
          <cell r="D4719" t="str">
            <v>4|3|光学显微镜用|Carl Zeiss|303335-9006-000</v>
          </cell>
          <cell r="E4719">
            <v>999</v>
          </cell>
          <cell r="F4719" t="str">
            <v>L2233D18A008</v>
          </cell>
          <cell r="G4719">
            <v>50</v>
          </cell>
          <cell r="H4719" t="str">
            <v>舒适手柄</v>
          </cell>
          <cell r="I4719" t="str">
            <v> COMFORT HANDGRIP FOR OPMI PIC</v>
          </cell>
          <cell r="J4719">
            <v>43230</v>
          </cell>
        </row>
        <row r="4719">
          <cell r="L4719" t="str">
            <v>个</v>
          </cell>
          <cell r="M4719" t="str">
            <v>千克</v>
          </cell>
        </row>
        <row r="4720">
          <cell r="A4720" t="str">
            <v>000000-1338-833</v>
          </cell>
          <cell r="B4720">
            <v>9011900000</v>
          </cell>
          <cell r="C4720" t="str">
            <v>显微镜手柄</v>
          </cell>
          <cell r="D4720" t="str">
            <v>4|3|光学显微镜用|Carl Zeiss|000000-1338-833</v>
          </cell>
          <cell r="E4720">
            <v>999</v>
          </cell>
          <cell r="F4720" t="str">
            <v>L2233D18A008</v>
          </cell>
          <cell r="G4720">
            <v>50</v>
          </cell>
          <cell r="H4720" t="str">
            <v>手柄</v>
          </cell>
          <cell r="I4720" t="str">
            <v>CYLINDER HANDLE IT 3F/3L/4L</v>
          </cell>
          <cell r="J4720">
            <v>43237</v>
          </cell>
        </row>
        <row r="4720">
          <cell r="L4720" t="str">
            <v>个</v>
          </cell>
          <cell r="M4720" t="str">
            <v>千克</v>
          </cell>
        </row>
        <row r="4721">
          <cell r="A4721" t="str">
            <v>000000-2023-536</v>
          </cell>
          <cell r="B4721">
            <v>9011900000</v>
          </cell>
          <cell r="C4721" t="str">
            <v>显微镜手柄</v>
          </cell>
          <cell r="D4721" t="str">
            <v>4|3|光学显微镜用|Carl Zeiss|000000-2023-536</v>
          </cell>
          <cell r="E4721">
            <v>999</v>
          </cell>
          <cell r="F4721" t="str">
            <v>L2233D18A008</v>
          </cell>
          <cell r="G4721">
            <v>50</v>
          </cell>
          <cell r="H4721" t="str">
            <v>手柄</v>
          </cell>
          <cell r="I4721" t="str">
            <v>primus 200 JOYSTICK ASSENBLY</v>
          </cell>
          <cell r="J4721">
            <v>43402</v>
          </cell>
        </row>
        <row r="4721">
          <cell r="L4721" t="str">
            <v>个</v>
          </cell>
          <cell r="M4721" t="str">
            <v>千克</v>
          </cell>
        </row>
        <row r="4722">
          <cell r="A4722" t="str">
            <v>305953-8128-000</v>
          </cell>
          <cell r="B4722">
            <v>9011900000</v>
          </cell>
          <cell r="C4722" t="str">
            <v>显微镜把手</v>
          </cell>
          <cell r="D4722" t="str">
            <v>4|3|光学显微镜用|Carl Zeiss|305953-8128-000</v>
          </cell>
          <cell r="E4722">
            <v>999</v>
          </cell>
          <cell r="F4722" t="str">
            <v>L2233D18A008</v>
          </cell>
          <cell r="G4722">
            <v>50</v>
          </cell>
          <cell r="H4722" t="str">
            <v>显微镜把手，铝合金材质，安装于显微镜主立柱上用来推动设备移动。用于Rescan700 显微镜</v>
          </cell>
          <cell r="I4722" t="str">
            <v>Handle, complete</v>
          </cell>
          <cell r="J4722">
            <v>43960</v>
          </cell>
        </row>
        <row r="4722">
          <cell r="L4722" t="str">
            <v>个</v>
          </cell>
          <cell r="M4722" t="str">
            <v>千克</v>
          </cell>
        </row>
        <row r="4723">
          <cell r="A4723" t="str">
            <v>302584-9171-550</v>
          </cell>
          <cell r="B4723">
            <v>9011900000</v>
          </cell>
          <cell r="C4723" t="str">
            <v>手柄组件</v>
          </cell>
          <cell r="D4723" t="str">
            <v>4|3|光学显微镜用|Carl Zeiss|302584-9171-550</v>
          </cell>
          <cell r="E4723">
            <v>999</v>
          </cell>
          <cell r="F4723" t="str">
            <v>L2233D18A008</v>
          </cell>
        </row>
        <row r="4723">
          <cell r="H4723" t="str">
            <v>手柄组件</v>
          </cell>
          <cell r="I4723" t="str">
            <v>SC Hand grip complete</v>
          </cell>
          <cell r="J4723">
            <v>43804</v>
          </cell>
        </row>
        <row r="4723">
          <cell r="L4723" t="str">
            <v>个</v>
          </cell>
          <cell r="M4723" t="str">
            <v>千克</v>
          </cell>
        </row>
        <row r="4724">
          <cell r="A4724" t="str">
            <v>302584-9150-550</v>
          </cell>
          <cell r="B4724">
            <v>9011900000</v>
          </cell>
          <cell r="C4724" t="str">
            <v>镜内投射模块</v>
          </cell>
          <cell r="D4724" t="str">
            <v>4|3|光学显微镜用|Carl Zeiss|302584-9150-550</v>
          </cell>
          <cell r="E4724">
            <v>999</v>
          </cell>
          <cell r="F4724" t="str">
            <v>L2233D18A008</v>
          </cell>
        </row>
        <row r="4724">
          <cell r="H4724" t="str">
            <v>镜内投射模块</v>
          </cell>
          <cell r="I4724" t="str">
            <v>SBG iDIS HD Box and beam path</v>
          </cell>
          <cell r="J4724">
            <v>43804</v>
          </cell>
        </row>
        <row r="4724">
          <cell r="L4724" t="str">
            <v>个</v>
          </cell>
          <cell r="M4724" t="str">
            <v>千克</v>
          </cell>
        </row>
        <row r="4725">
          <cell r="A4725" t="str">
            <v>000000-1122-831</v>
          </cell>
          <cell r="B4725">
            <v>9011900000</v>
          </cell>
          <cell r="C4725" t="str">
            <v>显微镜短臂轴阻尼控制杆</v>
          </cell>
          <cell r="D4725" t="str">
            <v>4|3|光学显微镜用|Carl Zeiss|000000-1122-831</v>
          </cell>
          <cell r="E4725">
            <v>999</v>
          </cell>
          <cell r="F4725" t="str">
            <v>L2233D18A008</v>
          </cell>
          <cell r="G4725">
            <v>50</v>
          </cell>
          <cell r="H4725" t="str">
            <v>显微镜短臂轴阻尼控制杆</v>
          </cell>
          <cell r="I4725" t="str">
            <v>Brake control shaft, short</v>
          </cell>
          <cell r="J4725">
            <v>43580</v>
          </cell>
        </row>
        <row r="4725">
          <cell r="L4725" t="str">
            <v>个</v>
          </cell>
          <cell r="M4725" t="str">
            <v>千克</v>
          </cell>
        </row>
        <row r="4726">
          <cell r="A4726" t="str">
            <v>000000-1203-123</v>
          </cell>
          <cell r="B4726">
            <v>9011900000</v>
          </cell>
          <cell r="C4726" t="str">
            <v>显微镜长臂轴阻尼控制杆</v>
          </cell>
          <cell r="D4726" t="str">
            <v>4|3|光学显微镜用|Carl Zeiss|000000-1203-123</v>
          </cell>
          <cell r="E4726">
            <v>999</v>
          </cell>
          <cell r="F4726" t="str">
            <v>L2233D18A008</v>
          </cell>
          <cell r="G4726">
            <v>50</v>
          </cell>
          <cell r="H4726" t="str">
            <v>显微镜长臂轴阻尼控制杆</v>
          </cell>
          <cell r="I4726" t="str">
            <v>Brake control shaft, long Wall/Ceiling</v>
          </cell>
          <cell r="J4726">
            <v>43580</v>
          </cell>
        </row>
        <row r="4726">
          <cell r="L4726" t="str">
            <v>个</v>
          </cell>
          <cell r="M4726" t="str">
            <v>千克</v>
          </cell>
        </row>
        <row r="4727">
          <cell r="A4727" t="str">
            <v>000000-0492-918</v>
          </cell>
          <cell r="B4727">
            <v>9011900000</v>
          </cell>
          <cell r="C4727" t="str">
            <v>显微镜轴承罩</v>
          </cell>
          <cell r="D4727" t="str">
            <v>4|3|光学显微镜用|Carl Zeiss|000000-0492-918</v>
          </cell>
          <cell r="E4727">
            <v>999</v>
          </cell>
          <cell r="F4727" t="str">
            <v>L2233D18A008</v>
          </cell>
          <cell r="G4727">
            <v>50</v>
          </cell>
          <cell r="H4727" t="str">
            <v>轴承罩</v>
          </cell>
          <cell r="I4727" t="str">
            <v>axial ball cage KKAK 015 0099</v>
          </cell>
          <cell r="J4727">
            <v>43748</v>
          </cell>
        </row>
        <row r="4727">
          <cell r="L4727" t="str">
            <v>个</v>
          </cell>
          <cell r="M4727" t="str">
            <v>千克</v>
          </cell>
        </row>
        <row r="4728">
          <cell r="A4728" t="str">
            <v>000000-2136-213</v>
          </cell>
          <cell r="B4728">
            <v>9011900000</v>
          </cell>
          <cell r="C4728" t="str">
            <v>显微镜电位器</v>
          </cell>
          <cell r="D4728" t="str">
            <v>4|3|光学显微镜用|Carl Zeiss|000000-2023-536</v>
          </cell>
          <cell r="E4728">
            <v>999</v>
          </cell>
          <cell r="F4728" t="str">
            <v>L2233D18A008</v>
          </cell>
        </row>
        <row r="4728">
          <cell r="H4728" t="str">
            <v>不同角度照明光束亮度比例调节电位器</v>
          </cell>
          <cell r="I4728" t="str">
            <v>SBG light angle adjust potentiometer</v>
          </cell>
          <cell r="J4728">
            <v>43447</v>
          </cell>
        </row>
        <row r="4728">
          <cell r="L4728" t="str">
            <v>个</v>
          </cell>
          <cell r="M4728" t="str">
            <v>千克</v>
          </cell>
        </row>
        <row r="4729">
          <cell r="A4729" t="str">
            <v>000000-0630-600</v>
          </cell>
          <cell r="B4729">
            <v>9011900000</v>
          </cell>
          <cell r="C4729" t="str">
            <v>旋转电位器</v>
          </cell>
          <cell r="D4729" t="str">
            <v>4|3|光学显微镜用|Carl Zeiss|000000-0630-600</v>
          </cell>
          <cell r="E4729">
            <v>999</v>
          </cell>
          <cell r="F4729" t="str">
            <v>L2233D18A008</v>
          </cell>
        </row>
        <row r="4729">
          <cell r="H4729" t="str">
            <v>旋转电位器：连续可调电阻器，调节电位器，输出端可获得与外加电压成一定关系的输出电压</v>
          </cell>
          <cell r="I4729" t="str">
            <v>rotary potentiometer 10K</v>
          </cell>
          <cell r="J4729">
            <v>43788</v>
          </cell>
        </row>
        <row r="4729">
          <cell r="L4729" t="str">
            <v>个</v>
          </cell>
          <cell r="M4729" t="str">
            <v>千克</v>
          </cell>
        </row>
        <row r="4730">
          <cell r="A4730" t="str">
            <v>305989-8630-550</v>
          </cell>
          <cell r="B4730">
            <v>9011900000</v>
          </cell>
          <cell r="C4730" t="str">
            <v>显微镜电位器</v>
          </cell>
          <cell r="D4730" t="str">
            <v>4|3|光学显微镜用|Carl Zeiss|305989-8630-550</v>
          </cell>
          <cell r="E4730">
            <v>999</v>
          </cell>
          <cell r="F4730" t="str">
            <v>L2233D18A008</v>
          </cell>
        </row>
        <row r="4730">
          <cell r="H4730" t="str">
            <v>轴4电位器</v>
          </cell>
          <cell r="I4730" t="str">
            <v>SC POTI AXIS 4 INCL PCB</v>
          </cell>
          <cell r="J4730">
            <v>43698</v>
          </cell>
        </row>
        <row r="4730">
          <cell r="L4730" t="str">
            <v>个</v>
          </cell>
          <cell r="M4730" t="str">
            <v>千克</v>
          </cell>
        </row>
        <row r="4731">
          <cell r="A4731" t="str">
            <v>000000-1306-230</v>
          </cell>
          <cell r="B4731">
            <v>9013200099</v>
          </cell>
          <cell r="C4731" t="str">
            <v>激光管</v>
          </cell>
          <cell r="D4731" t="str">
            <v>4|3|眼底激光扫描仪用|激光发生器原理|Carl Zeiss|000000-1306-230</v>
          </cell>
          <cell r="E4731">
            <v>999</v>
          </cell>
          <cell r="F4731" t="str">
            <v>L2233D18A008</v>
          </cell>
          <cell r="G4731">
            <v>51</v>
          </cell>
          <cell r="H4731" t="str">
            <v>激光管（眼底激光扫描仪上的激光发生器,品牌:Carl Zeiss)</v>
          </cell>
          <cell r="I4731" t="str">
            <v>AT OEM Excimer Laserhead MEL 80 (new version) </v>
          </cell>
          <cell r="J4731">
            <v>0</v>
          </cell>
        </row>
        <row r="4731">
          <cell r="L4731" t="str">
            <v>个</v>
          </cell>
          <cell r="M4731" t="str">
            <v>个</v>
          </cell>
        </row>
        <row r="4731">
          <cell r="O4731" t="str">
            <v>千克</v>
          </cell>
        </row>
        <row r="4732">
          <cell r="A4732" t="str">
            <v>Laser tube</v>
          </cell>
          <cell r="B4732">
            <v>9013200099</v>
          </cell>
          <cell r="C4732" t="str">
            <v>激光管</v>
          </cell>
          <cell r="D4732" t="str">
            <v>4|3|产生激光|激光发生器原理|Carl Zeiss|Laser tube</v>
          </cell>
          <cell r="E4732">
            <v>999</v>
          </cell>
          <cell r="F4732" t="str">
            <v>L2233D18A008</v>
          </cell>
          <cell r="G4732">
            <v>51</v>
          </cell>
          <cell r="H4732" t="str">
            <v>激光管</v>
          </cell>
          <cell r="I4732" t="str">
            <v>Laser tube</v>
          </cell>
          <cell r="J4732">
            <v>43430</v>
          </cell>
        </row>
        <row r="4732">
          <cell r="L4732" t="str">
            <v>个</v>
          </cell>
          <cell r="M4732" t="str">
            <v>个</v>
          </cell>
        </row>
        <row r="4732">
          <cell r="O4732" t="str">
            <v>千克</v>
          </cell>
        </row>
        <row r="4733">
          <cell r="A4733" t="str">
            <v>000000-1149-671</v>
          </cell>
          <cell r="B4733">
            <v>9013200099</v>
          </cell>
          <cell r="C4733" t="str">
            <v>激光管</v>
          </cell>
          <cell r="D4733" t="str">
            <v>4|3|眼底激光扫描仪用|激光发生器原理|Carl Zeiss|000000-1149-671</v>
          </cell>
          <cell r="E4733">
            <v>999</v>
          </cell>
          <cell r="F4733" t="str">
            <v>L2233D18A008</v>
          </cell>
          <cell r="G4733">
            <v>51</v>
          </cell>
          <cell r="H4733" t="str">
            <v>激光管（眼底激光扫描仪上的激光发生器,品牌:Carl Zeiss)</v>
          </cell>
          <cell r="I4733" t="str">
            <v>Assy Resonator-system 532s </v>
          </cell>
          <cell r="J4733">
            <v>0</v>
          </cell>
        </row>
        <row r="4733">
          <cell r="L4733" t="str">
            <v>个</v>
          </cell>
          <cell r="M4733" t="str">
            <v>个</v>
          </cell>
        </row>
        <row r="4733">
          <cell r="O4733" t="str">
            <v>千克</v>
          </cell>
        </row>
        <row r="4734">
          <cell r="A4734" t="str">
            <v>000000-1312-775</v>
          </cell>
          <cell r="B4734">
            <v>9013200099</v>
          </cell>
          <cell r="C4734" t="str">
            <v>激光管</v>
          </cell>
          <cell r="D4734" t="str">
            <v>4|3|眼底激光扫描仪用|激光发生器原理|Carl Zeiss|000000-1312-775</v>
          </cell>
          <cell r="E4734">
            <v>999</v>
          </cell>
          <cell r="F4734" t="str">
            <v>L2233D18A008</v>
          </cell>
          <cell r="G4734">
            <v>51</v>
          </cell>
          <cell r="H4734" t="str">
            <v>激光器(眼底激光扫描仪上的激光发生器,品牌:Carl Zeiss)</v>
          </cell>
          <cell r="I4734" t="str">
            <v>FRU OCT3 CALIBRATED SLD (F53774)</v>
          </cell>
          <cell r="J4734">
            <v>0</v>
          </cell>
        </row>
        <row r="4734">
          <cell r="L4734" t="str">
            <v>个</v>
          </cell>
          <cell r="M4734" t="str">
            <v>个</v>
          </cell>
        </row>
        <row r="4734">
          <cell r="O4734" t="str">
            <v>千克</v>
          </cell>
        </row>
        <row r="4735">
          <cell r="A4735" t="str">
            <v>000000-1226-964</v>
          </cell>
          <cell r="B4735">
            <v>9013200099</v>
          </cell>
          <cell r="C4735" t="str">
            <v>激光管</v>
          </cell>
          <cell r="D4735" t="str">
            <v>4|3|眼底激光扫描仪用|激光发生器原理|Carl Zeiss|000000-1226-964</v>
          </cell>
          <cell r="E4735">
            <v>999</v>
          </cell>
          <cell r="F4735" t="str">
            <v>L2233D18A008</v>
          </cell>
          <cell r="G4735">
            <v>51</v>
          </cell>
          <cell r="H4735" t="str">
            <v>激光器（眼底激光扫描仪上的激光发生器,品牌:Carl Zeiss)  </v>
          </cell>
          <cell r="I4735" t="str">
            <v>FRU OCT3 CALIBRATED SLD </v>
          </cell>
          <cell r="J4735">
            <v>0</v>
          </cell>
        </row>
        <row r="4735">
          <cell r="L4735" t="str">
            <v>个</v>
          </cell>
          <cell r="M4735" t="str">
            <v>个</v>
          </cell>
        </row>
        <row r="4735">
          <cell r="O4735" t="str">
            <v>千克</v>
          </cell>
        </row>
        <row r="4736">
          <cell r="A4736" t="str">
            <v>000000-1323-730</v>
          </cell>
          <cell r="B4736">
            <v>9013200099</v>
          </cell>
          <cell r="C4736" t="str">
            <v>激光管</v>
          </cell>
          <cell r="D4736" t="str">
            <v>4|3|眼底激光扫描仪用|激光发生器原理|Carl Zeiss|000000-1323-730</v>
          </cell>
          <cell r="E4736">
            <v>999</v>
          </cell>
          <cell r="F4736" t="str">
            <v>L2233D18A008</v>
          </cell>
          <cell r="G4736">
            <v>51</v>
          </cell>
          <cell r="H4736" t="str">
            <v>激光器（眼底激光扫描仪上的激光发生器,品牌:Carl Zeiss)  </v>
          </cell>
          <cell r="I4736" t="str">
            <v>Kr/Ar LASER INTGRD PKG NLC</v>
          </cell>
          <cell r="J4736">
            <v>0</v>
          </cell>
        </row>
        <row r="4736">
          <cell r="L4736" t="str">
            <v>个</v>
          </cell>
          <cell r="M4736" t="str">
            <v>个</v>
          </cell>
        </row>
        <row r="4736">
          <cell r="O4736" t="str">
            <v>千克</v>
          </cell>
        </row>
        <row r="4737">
          <cell r="A4737" t="str">
            <v>000000-1067-561</v>
          </cell>
          <cell r="B4737">
            <v>9013200099</v>
          </cell>
          <cell r="C4737" t="str">
            <v>激光管</v>
          </cell>
          <cell r="D4737" t="str">
            <v>4|3|眼底激光扫描仪用|激光发生器原理|Carl Zeiss|000000-1067-561</v>
          </cell>
          <cell r="E4737">
            <v>999</v>
          </cell>
          <cell r="F4737" t="str">
            <v>L2233D18A008</v>
          </cell>
          <cell r="G4737">
            <v>51</v>
          </cell>
          <cell r="H4737" t="str">
            <v>激光管（YAG II plus眼科治疗激光仪上的零件，在激发光的触发下产生不连续的治疗激光，品牌Zeiss)</v>
          </cell>
          <cell r="I4737" t="str">
            <v>Minilaser YAGII+for SW 4.x</v>
          </cell>
          <cell r="J4737">
            <v>39877</v>
          </cell>
        </row>
        <row r="4737">
          <cell r="L4737" t="str">
            <v>个</v>
          </cell>
          <cell r="M4737" t="str">
            <v>个</v>
          </cell>
        </row>
        <row r="4737">
          <cell r="O4737" t="str">
            <v>千克</v>
          </cell>
        </row>
        <row r="4738">
          <cell r="A4738" t="str">
            <v>000000-1344-916</v>
          </cell>
          <cell r="B4738">
            <v>9013200099</v>
          </cell>
          <cell r="C4738" t="str">
            <v>激光管</v>
          </cell>
          <cell r="D4738" t="str">
            <v>4|3|眼底激光扫描仪用|激光发生器原理|Carl Zeiss|000000-1344-916</v>
          </cell>
          <cell r="E4738">
            <v>999</v>
          </cell>
          <cell r="F4738" t="str">
            <v>L2233D18A008</v>
          </cell>
          <cell r="G4738">
            <v>51</v>
          </cell>
          <cell r="H4738" t="str">
            <v>激光管（YAG III眼科治疗激光仪上的零件，在激发光的触发下产生不连续的治疗激光，品牌Zeiss)</v>
          </cell>
          <cell r="I4738" t="str">
            <v>Minilaser YAG III Typ II</v>
          </cell>
          <cell r="J4738">
            <v>39877</v>
          </cell>
        </row>
        <row r="4738">
          <cell r="L4738" t="str">
            <v>个</v>
          </cell>
          <cell r="M4738" t="str">
            <v>个</v>
          </cell>
        </row>
        <row r="4738">
          <cell r="O4738" t="str">
            <v>千克</v>
          </cell>
        </row>
        <row r="4739">
          <cell r="A4739" t="str">
            <v>000000-2278-429</v>
          </cell>
          <cell r="B4739">
            <v>9013200099</v>
          </cell>
          <cell r="C4739" t="str">
            <v>激光管</v>
          </cell>
          <cell r="D4739" t="str">
            <v>4|3|眼底激光扫描仪用|激光发生器原理|Carl Zeiss|000000-2278-429</v>
          </cell>
          <cell r="E4739">
            <v>999</v>
          </cell>
          <cell r="F4739" t="str">
            <v>L2233D18A008</v>
          </cell>
          <cell r="G4739">
            <v>51</v>
          </cell>
          <cell r="H4739" t="str">
            <v>激光管（YAG III眼科治疗激光仪上的零件，在激发光的触发下产生不连续的治疗激光，品牌Zeiss)</v>
          </cell>
          <cell r="I4739" t="str">
            <v>Minilaser YAG III Typ II</v>
          </cell>
          <cell r="J4739">
            <v>43362</v>
          </cell>
        </row>
        <row r="4739">
          <cell r="L4739" t="str">
            <v>个</v>
          </cell>
          <cell r="M4739" t="str">
            <v>个</v>
          </cell>
        </row>
        <row r="4739">
          <cell r="O4739" t="str">
            <v>千克</v>
          </cell>
        </row>
        <row r="4740">
          <cell r="A4740" t="str">
            <v>000000-0408-059</v>
          </cell>
          <cell r="B4740">
            <v>9013200099</v>
          </cell>
          <cell r="C4740" t="str">
            <v>激光管</v>
          </cell>
          <cell r="D4740" t="str">
            <v>4|3|眼底激光扫描仪用|激光发生器原理|Carl Zeiss|000000-0408-059</v>
          </cell>
          <cell r="E4740">
            <v>999</v>
          </cell>
          <cell r="F4740" t="str">
            <v>L2233D18A008</v>
          </cell>
          <cell r="G4740">
            <v>51</v>
          </cell>
          <cell r="H4740" t="str">
            <v>氦氖激光器（产生激光，为共聚焦系统提供激光光源。通过工作物质氦原子和氖原子气体，氖原子能级间的跃迁产生激光谱线，氦原子起能量转移的作用。品牌Zeiss）</v>
          </cell>
          <cell r="I4740" t="str">
            <v>HeNe-Laser 543mm 1mW LGK7786P/LASOS</v>
          </cell>
          <cell r="J4740">
            <v>39892</v>
          </cell>
        </row>
        <row r="4740">
          <cell r="L4740" t="str">
            <v>个</v>
          </cell>
          <cell r="M4740" t="str">
            <v>个</v>
          </cell>
        </row>
        <row r="4740">
          <cell r="O4740" t="str">
            <v>千克</v>
          </cell>
        </row>
        <row r="4741">
          <cell r="A4741" t="str">
            <v>266002-2106-402</v>
          </cell>
          <cell r="B4741">
            <v>9013200099</v>
          </cell>
          <cell r="C4741" t="str">
            <v>激光管</v>
          </cell>
          <cell r="D4741" t="str">
            <v>4|3|眼底激光扫描仪用|激光发生器原理|Carl Zeiss|266002-2106-402</v>
          </cell>
          <cell r="E4741">
            <v>999</v>
          </cell>
          <cell r="F4741" t="str">
            <v>L2233D18A008</v>
          </cell>
          <cell r="G4741">
            <v>51</v>
          </cell>
          <cell r="H4741" t="str">
            <v>测量头（用于GDX Vcc视神经分析仪，用激光光束扫描病人的眼底视神经层，利用激光干涉效果，转换成电信号，由计算机处理电信号，用彩色图像表达视神经纤维层的厚度，判断青光眼病人的病情进展，此OPTICS BOX包含激光管、干涉光学系统。品牌Zeiss）</v>
          </cell>
          <cell r="I4741" t="str">
            <v>KIT PREP FRU OPTICS BOX EXCH</v>
          </cell>
          <cell r="J4741">
            <v>40046</v>
          </cell>
        </row>
        <row r="4741">
          <cell r="L4741" t="str">
            <v>个</v>
          </cell>
          <cell r="M4741" t="str">
            <v>个</v>
          </cell>
        </row>
        <row r="4741">
          <cell r="O4741" t="str">
            <v>千克</v>
          </cell>
        </row>
        <row r="4742">
          <cell r="A4742" t="str">
            <v>266010-0061-946</v>
          </cell>
          <cell r="B4742">
            <v>9013200099</v>
          </cell>
          <cell r="C4742" t="str">
            <v>激光管</v>
          </cell>
          <cell r="D4742" t="str">
            <v>4|3|眼底激光扫描仪用|激光发生器原理|Carl Zeiss|266010-0061-946</v>
          </cell>
          <cell r="E4742">
            <v>999</v>
          </cell>
          <cell r="F4742" t="str">
            <v>L2233D18A008</v>
          </cell>
          <cell r="G4742">
            <v>51</v>
          </cell>
          <cell r="H4742" t="str">
            <v>激光管（光学相干断层扫描仪上的零件，产生并发射激光。品牌Zeiss）</v>
          </cell>
          <cell r="I4742" t="str">
            <v>ASSY SLD SD-OCT 840 CONN</v>
          </cell>
          <cell r="J4742">
            <v>40063</v>
          </cell>
        </row>
        <row r="4742">
          <cell r="L4742" t="str">
            <v>个</v>
          </cell>
          <cell r="M4742" t="str">
            <v>个</v>
          </cell>
        </row>
        <row r="4742">
          <cell r="O4742" t="str">
            <v>千克</v>
          </cell>
        </row>
        <row r="4743">
          <cell r="A4743" t="str">
            <v>000000-1173-719</v>
          </cell>
          <cell r="B4743">
            <v>9013200099</v>
          </cell>
          <cell r="C4743" t="str">
            <v>激光管</v>
          </cell>
          <cell r="D4743" t="str">
            <v>4|3|眼底激光扫描仪用|激光发生器原理|Carl Zeiss|000000-1173-719</v>
          </cell>
          <cell r="E4743">
            <v>999</v>
          </cell>
          <cell r="F4743" t="str">
            <v>L2233D18A008</v>
          </cell>
          <cell r="G4743">
            <v>51</v>
          </cell>
          <cell r="H4743" t="str">
            <v>激光管头（共聚焦显微镜的零件。可以发出30mw的激光，利用激光的能量激发出生物的萤光,用于检查生物的生长规律,230V）</v>
          </cell>
          <cell r="I4743" t="str">
            <v>RE Laser LGK 7812 ML4</v>
          </cell>
          <cell r="J4743">
            <v>40095</v>
          </cell>
        </row>
        <row r="4743">
          <cell r="L4743" t="str">
            <v>个</v>
          </cell>
          <cell r="M4743" t="str">
            <v>个</v>
          </cell>
        </row>
        <row r="4743">
          <cell r="O4743" t="str">
            <v>千克</v>
          </cell>
        </row>
        <row r="4744">
          <cell r="A4744" t="str">
            <v>320817-0301-677</v>
          </cell>
          <cell r="B4744">
            <v>9013200099</v>
          </cell>
          <cell r="C4744" t="str">
            <v>激光管</v>
          </cell>
          <cell r="D4744" t="str">
            <v>4|3|眼底激光扫描仪用|激光发生器原理|Carl Zeiss|320817-0301-677</v>
          </cell>
          <cell r="E4744">
            <v>999</v>
          </cell>
          <cell r="F4744" t="str">
            <v>L2233D18A008</v>
          </cell>
          <cell r="G4744">
            <v>51</v>
          </cell>
          <cell r="H4744" t="str">
            <v>激光器（仅用于维修时调整光路准直性时才使用的可见光半导体激光器，波长635nm  能量3mw。品牌Zeiss）</v>
          </cell>
          <cell r="I4744" t="str">
            <v>Laser diode alignment beam</v>
          </cell>
          <cell r="J4744">
            <v>40294</v>
          </cell>
        </row>
        <row r="4744">
          <cell r="L4744" t="str">
            <v>个</v>
          </cell>
          <cell r="M4744" t="str">
            <v>个</v>
          </cell>
        </row>
        <row r="4744">
          <cell r="O4744" t="str">
            <v>千克</v>
          </cell>
        </row>
        <row r="4745">
          <cell r="A4745" t="str">
            <v>577009-0709-100</v>
          </cell>
          <cell r="B4745">
            <v>9013200099</v>
          </cell>
          <cell r="C4745" t="str">
            <v>激光管</v>
          </cell>
          <cell r="D4745" t="str">
            <v>4|3|眼底激光扫描仪用|激光发生器原理|Carl Zeiss|577009-0709-100</v>
          </cell>
          <cell r="E4745">
            <v>999</v>
          </cell>
          <cell r="F4745" t="str">
            <v>L2233D18A008</v>
          </cell>
          <cell r="G4745">
            <v>51</v>
          </cell>
          <cell r="H4745" t="str">
            <v>氦氖激光器（产生激光，为共聚焦系统提供激光光源。通过工作物质氦原子和氖原子气体，氖原子能级间的跃迁产生激光谱线，氦原子起能量转移的作用。品牌Zeiss）</v>
          </cell>
          <cell r="I4745" t="str">
            <v>LGK 7628-1 Q4001-K9100</v>
          </cell>
          <cell r="J4745">
            <v>0</v>
          </cell>
        </row>
        <row r="4745">
          <cell r="L4745" t="str">
            <v>个</v>
          </cell>
          <cell r="M4745" t="str">
            <v>个</v>
          </cell>
        </row>
        <row r="4745">
          <cell r="O4745" t="str">
            <v>千克</v>
          </cell>
        </row>
        <row r="4746">
          <cell r="A4746" t="str">
            <v>000000-0449-498</v>
          </cell>
          <cell r="B4746">
            <v>9013200099</v>
          </cell>
          <cell r="C4746" t="str">
            <v>激光管</v>
          </cell>
          <cell r="D4746" t="str">
            <v>4|3|眼底激光扫描仪用|激光发生器原理|Carl Zeiss|000000-0449-498</v>
          </cell>
          <cell r="E4746">
            <v>999</v>
          </cell>
          <cell r="F4746" t="str">
            <v>L2233D18A008</v>
          </cell>
          <cell r="G4746">
            <v>51</v>
          </cell>
          <cell r="H4746" t="str">
            <v>激光器（光学显微镜的零件，用于激发荧光染料，使用户能够观察405nm光波段下的细胞形态使肉眼下不可见的细胞形态也能够通过显微镜被观察到。）</v>
          </cell>
          <cell r="I4746" t="str">
            <v>Laser lFlex 2000-P-X-405-X-10-N</v>
          </cell>
          <cell r="J4746">
            <v>40424</v>
          </cell>
        </row>
        <row r="4746">
          <cell r="L4746" t="str">
            <v>个</v>
          </cell>
          <cell r="M4746" t="str">
            <v>个</v>
          </cell>
        </row>
        <row r="4746">
          <cell r="O4746" t="str">
            <v>千克</v>
          </cell>
        </row>
        <row r="4747">
          <cell r="A4747" t="str">
            <v>000000-1407-212</v>
          </cell>
          <cell r="B4747">
            <v>9013200099</v>
          </cell>
          <cell r="C4747" t="str">
            <v>激光管</v>
          </cell>
          <cell r="D4747" t="str">
            <v>4|3|眼底激光扫描仪用|激光发生器原理|Carl Zeiss|000000-1407-212</v>
          </cell>
          <cell r="E4747">
            <v>999</v>
          </cell>
          <cell r="F4747" t="str">
            <v>L2233D18A008</v>
          </cell>
          <cell r="G4747">
            <v>51</v>
          </cell>
          <cell r="H4747" t="str">
            <v>激光管,眼科白内障后发障,青光眼虹膜粘连等病变的治疗.通过高压闪光灯激活YAG晶体产生1064nm波长的激光</v>
          </cell>
          <cell r="I4747" t="str">
            <v>MINILASER YAGIII TYPII</v>
          </cell>
          <cell r="J4747">
            <v>0</v>
          </cell>
        </row>
        <row r="4747">
          <cell r="L4747" t="str">
            <v>个</v>
          </cell>
          <cell r="M4747" t="str">
            <v>个</v>
          </cell>
        </row>
        <row r="4747">
          <cell r="O4747" t="str">
            <v>千克</v>
          </cell>
        </row>
        <row r="4748">
          <cell r="A4748" t="str">
            <v>000000-1410-119</v>
          </cell>
          <cell r="B4748">
            <v>9013200099</v>
          </cell>
          <cell r="C4748" t="str">
            <v>激光管</v>
          </cell>
          <cell r="D4748" t="str">
            <v>4|3|眼底激光扫描仪用|激光发生器原理|Carl Zeiss|000000-1410-119</v>
          </cell>
          <cell r="E4748">
            <v>999</v>
          </cell>
          <cell r="F4748" t="str">
            <v>L2233D18A008</v>
          </cell>
          <cell r="G4748">
            <v>51</v>
          </cell>
          <cell r="H4748" t="str">
            <v>激光器（光学显微镜上的激光发生器,品牌:Carl Zeiss)</v>
          </cell>
          <cell r="I4748" t="str">
            <v>Laser diode 405nm CW for LSM710(D)</v>
          </cell>
          <cell r="J4748">
            <v>0</v>
          </cell>
        </row>
        <row r="4748">
          <cell r="L4748" t="str">
            <v>个</v>
          </cell>
          <cell r="M4748" t="str">
            <v>个</v>
          </cell>
        </row>
        <row r="4748">
          <cell r="O4748" t="str">
            <v>千克</v>
          </cell>
        </row>
        <row r="4749">
          <cell r="A4749" t="str">
            <v>000000-0485-603</v>
          </cell>
          <cell r="B4749">
            <v>9013200099</v>
          </cell>
          <cell r="C4749" t="str">
            <v>激光管</v>
          </cell>
          <cell r="D4749" t="str">
            <v>4|3|眼底激光扫描仪用|激光发生器原理|Carl Zeiss|000000-0485-603</v>
          </cell>
          <cell r="E4749">
            <v>999</v>
          </cell>
          <cell r="F4749" t="str">
            <v>L2233D18A008</v>
          </cell>
          <cell r="G4749">
            <v>51</v>
          </cell>
          <cell r="H4749" t="str">
            <v>激光器,产生193nm激光以治疗近视眼，高压触发激光</v>
          </cell>
          <cell r="I4749" t="str">
            <v>Laser service unit (refurbished) (Coh.) </v>
          </cell>
          <cell r="J4749">
            <v>0</v>
          </cell>
        </row>
        <row r="4749">
          <cell r="L4749" t="str">
            <v>个</v>
          </cell>
          <cell r="M4749" t="str">
            <v>个</v>
          </cell>
        </row>
        <row r="4749">
          <cell r="O4749" t="str">
            <v>千克</v>
          </cell>
        </row>
        <row r="4750">
          <cell r="A4750" t="str">
            <v>320855-1101-086</v>
          </cell>
          <cell r="B4750">
            <v>9013200099</v>
          </cell>
          <cell r="C4750" t="str">
            <v>激光管</v>
          </cell>
          <cell r="D4750" t="str">
            <v>4|3|眼底激光扫描仪用|激光发生器原理|Carl Zeiss|320855-1101-086</v>
          </cell>
          <cell r="E4750">
            <v>999</v>
          </cell>
          <cell r="F4750" t="str">
            <v>L2233D18A008</v>
          </cell>
          <cell r="G4750">
            <v>51</v>
          </cell>
          <cell r="H4750" t="str">
            <v>激光管（准分子激光治疗仪上的激光发生器,品牌:Carl Zeiss）</v>
          </cell>
          <cell r="I4750" t="str">
            <v>Laser diode aiming beam</v>
          </cell>
          <cell r="J4750">
            <v>0</v>
          </cell>
        </row>
        <row r="4750">
          <cell r="L4750" t="str">
            <v>个</v>
          </cell>
          <cell r="M4750" t="str">
            <v>个</v>
          </cell>
        </row>
        <row r="4750">
          <cell r="O4750" t="str">
            <v>千克</v>
          </cell>
        </row>
        <row r="4751">
          <cell r="A4751" t="str">
            <v>000000-1003-958</v>
          </cell>
          <cell r="B4751">
            <v>9013200099</v>
          </cell>
          <cell r="C4751" t="str">
            <v>激光管</v>
          </cell>
          <cell r="D4751" t="str">
            <v>4|3|眼底激光扫描仪用|激光发生器原理|Carl Zeiss|000000-1003-958</v>
          </cell>
          <cell r="E4751">
            <v>999</v>
          </cell>
          <cell r="F4751" t="str">
            <v>L2233D18A008</v>
          </cell>
          <cell r="G4751">
            <v>51</v>
          </cell>
          <cell r="H4751" t="str">
            <v>激光管（眼底激光扫描仪上的激光发生器,品牌:Carl Zeiss)</v>
          </cell>
          <cell r="I4751" t="str">
            <v>Tube for Minilaser YAG II SW 3.x Exch</v>
          </cell>
          <cell r="J4751">
            <v>0</v>
          </cell>
        </row>
        <row r="4751">
          <cell r="L4751" t="str">
            <v>个</v>
          </cell>
          <cell r="M4751" t="str">
            <v>个</v>
          </cell>
        </row>
        <row r="4751">
          <cell r="O4751" t="str">
            <v>千克</v>
          </cell>
        </row>
        <row r="4752">
          <cell r="A4752" t="str">
            <v>000000-0497-752</v>
          </cell>
          <cell r="B4752">
            <v>9013200099</v>
          </cell>
          <cell r="C4752" t="str">
            <v>激光管</v>
          </cell>
          <cell r="D4752" t="str">
            <v>4|3|眼底激光扫描仪用|激光发生器原理|Carl Zeiss|000000-0497-752</v>
          </cell>
          <cell r="E4752">
            <v>999</v>
          </cell>
          <cell r="F4752" t="str">
            <v>L2233D18A008</v>
          </cell>
          <cell r="G4752">
            <v>51</v>
          </cell>
          <cell r="H4752" t="str">
            <v>氩离子激光器，用于提供488nm波段的蓝绿激光，从而进行样品观察。</v>
          </cell>
          <cell r="I4752" t="str">
            <v>ZZArgon-Multiline Laser LGK7812 ML5</v>
          </cell>
          <cell r="J4752">
            <v>0</v>
          </cell>
        </row>
        <row r="4752">
          <cell r="L4752" t="str">
            <v>个</v>
          </cell>
          <cell r="M4752" t="str">
            <v>个</v>
          </cell>
        </row>
        <row r="4752">
          <cell r="O4752" t="str">
            <v>千克</v>
          </cell>
        </row>
        <row r="4753">
          <cell r="A4753" t="str">
            <v>307010-9304-000</v>
          </cell>
          <cell r="B4753">
            <v>9013200099</v>
          </cell>
          <cell r="C4753" t="str">
            <v>激光管</v>
          </cell>
          <cell r="D4753" t="str">
            <v>4|3|眼底激光扫描仪用|激光发生器原理|Carl Zeiss|307010-9304-000</v>
          </cell>
          <cell r="E4753">
            <v>999</v>
          </cell>
          <cell r="F4753" t="str">
            <v>L2233D18A008</v>
          </cell>
          <cell r="G4753">
            <v>51</v>
          </cell>
          <cell r="H4753" t="str">
            <v>半导体激光管(做瞄准光用。通过控制微量发光能量达到要求的亮度，半导体材质。)</v>
          </cell>
          <cell r="I4753" t="str">
            <v>Pilot laser</v>
          </cell>
          <cell r="J4753">
            <v>0</v>
          </cell>
        </row>
        <row r="4753">
          <cell r="L4753" t="str">
            <v>个</v>
          </cell>
          <cell r="M4753" t="str">
            <v>个</v>
          </cell>
        </row>
        <row r="4753">
          <cell r="O4753" t="str">
            <v>千克</v>
          </cell>
        </row>
        <row r="4754">
          <cell r="A4754" t="str">
            <v>000000-0424-573</v>
          </cell>
          <cell r="B4754">
            <v>9013200099</v>
          </cell>
          <cell r="C4754" t="str">
            <v>激光管</v>
          </cell>
          <cell r="D4754" t="str">
            <v>4|3|眼底激光扫描仪用|激光发生器原理|Carl Zeiss|000000-0424-573</v>
          </cell>
          <cell r="E4754">
            <v>999</v>
          </cell>
          <cell r="F4754" t="str">
            <v>L2233D18A008</v>
          </cell>
          <cell r="G4754">
            <v>51</v>
          </cell>
          <cell r="H4754" t="str">
            <v>488激光器，作为共聚焦上的光源，用于激发488波段的光，从而检测到450～560nm波段以上的样品，以实现荧光观察。</v>
          </cell>
          <cell r="I4754" t="str">
            <v>AR-Laser 458/477/488/514nm LGK7812ML-4</v>
          </cell>
          <cell r="J4754">
            <v>0</v>
          </cell>
        </row>
        <row r="4754">
          <cell r="L4754" t="str">
            <v>个</v>
          </cell>
          <cell r="M4754" t="str">
            <v>个</v>
          </cell>
        </row>
        <row r="4754">
          <cell r="O4754" t="str">
            <v>千克</v>
          </cell>
        </row>
        <row r="4755">
          <cell r="A4755" t="str">
            <v>266010-0054-012</v>
          </cell>
          <cell r="B4755">
            <v>9013200099</v>
          </cell>
          <cell r="C4755" t="str">
            <v>激光管</v>
          </cell>
          <cell r="D4755" t="str">
            <v>4|3|眼底激光扫描仪用|激光发生器原理|Carl Zeiss|266010-0054-012</v>
          </cell>
          <cell r="E4755">
            <v>999</v>
          </cell>
          <cell r="F4755" t="str">
            <v>L2233D18A008</v>
          </cell>
          <cell r="G4755">
            <v>51</v>
          </cell>
          <cell r="H4755" t="str">
            <v>激光管（眼底激光扫描仪上的激光发生器,品牌:Carl Zeiss)</v>
          </cell>
          <cell r="I4755" t="str">
            <v>SLD AC-OCT 1310NM</v>
          </cell>
          <cell r="J4755">
            <v>0</v>
          </cell>
        </row>
        <row r="4755">
          <cell r="L4755" t="str">
            <v>个</v>
          </cell>
          <cell r="M4755" t="str">
            <v>个</v>
          </cell>
        </row>
        <row r="4755">
          <cell r="O4755" t="str">
            <v>千克</v>
          </cell>
        </row>
        <row r="4756">
          <cell r="A4756" t="str">
            <v>636505-4040-000</v>
          </cell>
          <cell r="B4756">
            <v>9013200099</v>
          </cell>
          <cell r="C4756" t="str">
            <v>激光管</v>
          </cell>
          <cell r="D4756" t="str">
            <v>4|3|眼底激光扫描仪用|激光发生器原理|Carl Zeiss|636505-4040-000</v>
          </cell>
          <cell r="E4756">
            <v>999</v>
          </cell>
          <cell r="F4756" t="str">
            <v>L2233D18A008</v>
          </cell>
          <cell r="G4756">
            <v>51</v>
          </cell>
          <cell r="H4756" t="str">
            <v>激光发生器(用于产生激光Ｘ射线,使用高压原理产生激光Ｘ射线)</v>
          </cell>
          <cell r="I4756" t="str">
            <v>HS-Generator</v>
          </cell>
          <cell r="J4756">
            <v>0</v>
          </cell>
        </row>
        <row r="4756">
          <cell r="L4756" t="str">
            <v>个</v>
          </cell>
          <cell r="M4756" t="str">
            <v>个</v>
          </cell>
        </row>
        <row r="4756">
          <cell r="O4756" t="str">
            <v>千克</v>
          </cell>
        </row>
        <row r="4757">
          <cell r="A4757" t="str">
            <v>000000-0483-056</v>
          </cell>
          <cell r="B4757">
            <v>9013200099</v>
          </cell>
          <cell r="C4757" t="str">
            <v>激光管</v>
          </cell>
          <cell r="D4757" t="str">
            <v>4|3|眼底激光扫描仪用|激光发生器原理|Carl Zeiss|000000-0483-056</v>
          </cell>
          <cell r="E4757">
            <v>999</v>
          </cell>
          <cell r="F4757" t="str">
            <v>L2233D18A008</v>
          </cell>
          <cell r="G4757">
            <v>51</v>
          </cell>
          <cell r="H4757" t="str">
            <v>激光器，用于看405波段的光。功率是50mw</v>
          </cell>
          <cell r="I4757" t="str">
            <v>Laser Unit iBeam-405-S-CZ 405nm/50mW</v>
          </cell>
          <cell r="J4757">
            <v>0</v>
          </cell>
        </row>
        <row r="4757">
          <cell r="L4757" t="str">
            <v>个</v>
          </cell>
          <cell r="M4757" t="str">
            <v>个</v>
          </cell>
        </row>
        <row r="4757">
          <cell r="O4757" t="str">
            <v>千克</v>
          </cell>
        </row>
        <row r="4758">
          <cell r="A4758" t="str">
            <v>000000-1673-903</v>
          </cell>
          <cell r="B4758">
            <v>9013200099</v>
          </cell>
          <cell r="C4758" t="str">
            <v>激光管</v>
          </cell>
          <cell r="D4758" t="str">
            <v>4|3|眼底激光扫描仪用|激光发生器原理|Carl Zeiss|000000-1673-903</v>
          </cell>
          <cell r="E4758">
            <v>999</v>
          </cell>
          <cell r="F4758" t="str">
            <v>L2233D18A008</v>
          </cell>
          <cell r="G4758">
            <v>51</v>
          </cell>
          <cell r="H4758" t="str">
            <v>激光管（眼底激光扫描仪上的激光发生器,品牌:Carl Zeiss)</v>
          </cell>
          <cell r="I4758" t="str">
            <v>Laser diode 561,659mm, light guide and diode module</v>
          </cell>
          <cell r="J4758">
            <v>0</v>
          </cell>
        </row>
        <row r="4758">
          <cell r="L4758" t="str">
            <v>个</v>
          </cell>
          <cell r="M4758" t="str">
            <v>个</v>
          </cell>
        </row>
        <row r="4758">
          <cell r="O4758" t="str">
            <v>千克</v>
          </cell>
        </row>
        <row r="4759">
          <cell r="A4759" t="str">
            <v>000000-1358-116</v>
          </cell>
          <cell r="B4759">
            <v>9013200099</v>
          </cell>
          <cell r="C4759" t="str">
            <v>激光管</v>
          </cell>
          <cell r="D4759" t="str">
            <v>4|3|眼底激光扫描仪用|激光发生器原理|Carl Zeiss|000000-1358-116</v>
          </cell>
          <cell r="E4759">
            <v>999</v>
          </cell>
          <cell r="F4759" t="str">
            <v>L2233D18A008</v>
          </cell>
          <cell r="G4759">
            <v>51</v>
          </cell>
          <cell r="H4759" t="str">
            <v>激光管（眼底激光扫描仪上的激光发生器,品牌:Carl Zeiss)</v>
          </cell>
          <cell r="I4759" t="str">
            <v>Green module</v>
          </cell>
          <cell r="J4759">
            <v>0</v>
          </cell>
        </row>
        <row r="4759">
          <cell r="L4759" t="str">
            <v>个</v>
          </cell>
          <cell r="M4759" t="str">
            <v>个</v>
          </cell>
        </row>
        <row r="4759">
          <cell r="O4759" t="str">
            <v>千克</v>
          </cell>
        </row>
        <row r="4760">
          <cell r="A4760" t="str">
            <v>266002-1136-655</v>
          </cell>
          <cell r="B4760">
            <v>9013200099</v>
          </cell>
          <cell r="C4760" t="str">
            <v>激光管</v>
          </cell>
          <cell r="D4760" t="str">
            <v>4|3|眼底激光扫描仪用|激光发生器原理|Carl Zeiss|266002-1136-655</v>
          </cell>
          <cell r="E4760">
            <v>999</v>
          </cell>
          <cell r="F4760" t="str">
            <v>L2233D18A008</v>
          </cell>
          <cell r="G4760">
            <v>51</v>
          </cell>
          <cell r="H4760" t="str">
            <v>二极管激光器，用于频域相干眼底扫描仪的眼底照明，通过二极管激发红光来照明眼底，材料为金属和玻璃</v>
          </cell>
          <cell r="I4760" t="str">
            <v>FRU EC SDOCT LSLO W/O SHUT OFF TOP SCR</v>
          </cell>
          <cell r="J4760">
            <v>0</v>
          </cell>
        </row>
        <row r="4760">
          <cell r="L4760" t="str">
            <v>个</v>
          </cell>
          <cell r="M4760" t="str">
            <v>个</v>
          </cell>
        </row>
        <row r="4760">
          <cell r="O4760" t="str">
            <v>千克</v>
          </cell>
        </row>
        <row r="4761">
          <cell r="A4761" t="str">
            <v>000000-1410-120</v>
          </cell>
          <cell r="B4761">
            <v>9013200099</v>
          </cell>
          <cell r="C4761" t="str">
            <v>激光管</v>
          </cell>
          <cell r="D4761" t="str">
            <v>4|3|眼底激光扫描仪用|激光发生器原理|Carl Zeiss|000000-1410-120</v>
          </cell>
          <cell r="E4761">
            <v>999</v>
          </cell>
          <cell r="F4761" t="str">
            <v>L2233D18A008</v>
          </cell>
          <cell r="G4761">
            <v>51</v>
          </cell>
          <cell r="H4761" t="str">
            <v>激光管（眼底激光扫描仪上的激光发生器,品牌:Carl Zeiss)</v>
          </cell>
          <cell r="I4761" t="str">
            <v>Dlode laser 405nm CW/PS(pulsed0for LSM 710</v>
          </cell>
          <cell r="J4761">
            <v>41086</v>
          </cell>
        </row>
        <row r="4761">
          <cell r="L4761" t="str">
            <v>个</v>
          </cell>
          <cell r="M4761" t="str">
            <v>个</v>
          </cell>
        </row>
        <row r="4761">
          <cell r="O4761" t="str">
            <v>千克</v>
          </cell>
        </row>
        <row r="4762">
          <cell r="A4762" t="str">
            <v>000000-1359-535</v>
          </cell>
          <cell r="B4762">
            <v>9013200099</v>
          </cell>
          <cell r="C4762" t="str">
            <v>激光管</v>
          </cell>
          <cell r="D4762" t="str">
            <v>4|3|眼底激光扫描仪用|激光发生器原理|Carl Zeiss|000000-1359-535</v>
          </cell>
          <cell r="E4762">
            <v>999</v>
          </cell>
          <cell r="F4762" t="str">
            <v>L2233D18A008</v>
          </cell>
          <cell r="G4762">
            <v>51</v>
          </cell>
          <cell r="H4762" t="str">
            <v>多波长激光激光管半导体泵浦模块，原理通过调节电流来控制半导体制冷器件的效率来控制激光管内元件的温度，用于蔡司多波长激光。</v>
          </cell>
          <cell r="I4762" t="str">
            <v>LDDR MODULE</v>
          </cell>
          <cell r="J4762">
            <v>41170</v>
          </cell>
        </row>
        <row r="4762">
          <cell r="L4762" t="str">
            <v>个</v>
          </cell>
          <cell r="M4762" t="str">
            <v>个</v>
          </cell>
        </row>
        <row r="4762">
          <cell r="O4762" t="str">
            <v>千克</v>
          </cell>
        </row>
        <row r="4763">
          <cell r="A4763" t="str">
            <v>000000-1764-936</v>
          </cell>
          <cell r="B4763">
            <v>9013200099</v>
          </cell>
          <cell r="C4763" t="str">
            <v>激光管</v>
          </cell>
          <cell r="D4763" t="str">
            <v>4|3|眼底激光扫描仪用|激光发生器原理|Carl Zeiss|000000-1764-936</v>
          </cell>
          <cell r="E4763">
            <v>999</v>
          </cell>
          <cell r="F4763" t="str">
            <v>L2233D18A008</v>
          </cell>
          <cell r="G4763">
            <v>51</v>
          </cell>
          <cell r="H4763" t="str">
            <v>激光管（眼底激光扫描仪上的激光发生器,品牌:Carl Zeiss)</v>
          </cell>
          <cell r="I4763" t="str">
            <v>AT Laserd 561,659nm Flber,Diode Modul</v>
          </cell>
          <cell r="J4763">
            <v>41220</v>
          </cell>
        </row>
        <row r="4763">
          <cell r="L4763" t="str">
            <v>个</v>
          </cell>
          <cell r="M4763" t="str">
            <v>个</v>
          </cell>
        </row>
        <row r="4763">
          <cell r="O4763" t="str">
            <v>千克</v>
          </cell>
        </row>
        <row r="4764">
          <cell r="A4764" t="str">
            <v>000000-2031-918</v>
          </cell>
          <cell r="B4764">
            <v>9013200099</v>
          </cell>
          <cell r="C4764" t="str">
            <v>激光管</v>
          </cell>
          <cell r="D4764" t="str">
            <v>4|3|眼底激光扫描仪用|激光发生器原理|Carl Zeiss|000000-2031-918</v>
          </cell>
          <cell r="E4764">
            <v>999</v>
          </cell>
          <cell r="F4764" t="str">
            <v>L2233D18A008</v>
          </cell>
          <cell r="G4764">
            <v>51</v>
          </cell>
          <cell r="H4764" t="str">
            <v>激光管（眼底激光扫描仪上的激光发生器,品牌:Carl Zeiss)</v>
          </cell>
          <cell r="I4764" t="str">
            <v>DIODE LASER 405NM CW 30MW FOR LSM 710 (D)</v>
          </cell>
          <cell r="J4764">
            <v>41431</v>
          </cell>
        </row>
        <row r="4764">
          <cell r="L4764" t="str">
            <v>个</v>
          </cell>
          <cell r="M4764" t="str">
            <v>个</v>
          </cell>
        </row>
        <row r="4764">
          <cell r="O4764" t="str">
            <v>千克</v>
          </cell>
        </row>
        <row r="4765">
          <cell r="A4765" t="str">
            <v>000000-1410-117</v>
          </cell>
          <cell r="B4765">
            <v>9013200099</v>
          </cell>
          <cell r="C4765" t="str">
            <v>激光管</v>
          </cell>
          <cell r="D4765" t="str">
            <v>4|3|眼底激光扫描仪用|激光发生器原理|Carl Zeiss|000000-1410-117</v>
          </cell>
          <cell r="E4765">
            <v>999</v>
          </cell>
          <cell r="F4765" t="str">
            <v>L2233D18A008</v>
          </cell>
          <cell r="G4765">
            <v>51</v>
          </cell>
          <cell r="H4765" t="str">
            <v>激光器,产生193nm激光以治疗近视眼，高压触发激光</v>
          </cell>
          <cell r="I4765" t="str">
            <v>LASER 561NM FOR LSM710</v>
          </cell>
          <cell r="J4765">
            <v>41480</v>
          </cell>
        </row>
        <row r="4765">
          <cell r="L4765" t="str">
            <v>个</v>
          </cell>
          <cell r="M4765" t="str">
            <v>个</v>
          </cell>
        </row>
        <row r="4765">
          <cell r="O4765" t="str">
            <v>千克</v>
          </cell>
        </row>
        <row r="4766">
          <cell r="A4766" t="str">
            <v>000000-2034-187</v>
          </cell>
          <cell r="B4766">
            <v>9013200099</v>
          </cell>
          <cell r="C4766" t="str">
            <v>激光管</v>
          </cell>
          <cell r="D4766" t="str">
            <v>4|3|眼底激光扫描仪用|激光发生器原理|Carl Zeiss|000000-2034-187</v>
          </cell>
          <cell r="E4766">
            <v>999</v>
          </cell>
          <cell r="F4766" t="str">
            <v>L2233D18A008</v>
          </cell>
          <cell r="G4766">
            <v>51</v>
          </cell>
          <cell r="H4766" t="str">
            <v>中文品名：405nm激光器
材质：参考其他激光器
用途：给显微镜提供激光光源
适用机型：LSM510</v>
          </cell>
          <cell r="I4766" t="str">
            <v>laser iflex-2000-x-405 kit</v>
          </cell>
          <cell r="J4766">
            <v>41502</v>
          </cell>
        </row>
        <row r="4766">
          <cell r="L4766" t="str">
            <v>个</v>
          </cell>
          <cell r="M4766" t="str">
            <v>个</v>
          </cell>
        </row>
        <row r="4766">
          <cell r="O4766" t="str">
            <v>千克</v>
          </cell>
        </row>
        <row r="4767">
          <cell r="A4767" t="str">
            <v>000000-1486-519</v>
          </cell>
          <cell r="B4767">
            <v>9013200099</v>
          </cell>
          <cell r="C4767" t="str">
            <v>激光管</v>
          </cell>
          <cell r="D4767" t="str">
            <v>4|3|眼底激光扫描仪用|激光发生器原理|Carl Zeiss|000000-1486-519</v>
          </cell>
          <cell r="E4767">
            <v>999</v>
          </cell>
          <cell r="F4767" t="str">
            <v>L2233D18A008</v>
          </cell>
          <cell r="G4767">
            <v>51</v>
          </cell>
          <cell r="H4767" t="str">
            <v>激光管（眼底激光扫描仪上的激光发生器,品牌:Carl Zeiss)</v>
          </cell>
          <cell r="I4767" t="str">
            <v>LASER LINE 555NM</v>
          </cell>
          <cell r="J4767">
            <v>41535</v>
          </cell>
        </row>
        <row r="4767">
          <cell r="L4767" t="str">
            <v>个</v>
          </cell>
          <cell r="M4767" t="str">
            <v>个</v>
          </cell>
        </row>
        <row r="4767">
          <cell r="O4767" t="str">
            <v>千克</v>
          </cell>
        </row>
        <row r="4768">
          <cell r="A4768" t="str">
            <v>000000-1536-033</v>
          </cell>
          <cell r="B4768">
            <v>9013200099</v>
          </cell>
          <cell r="C4768" t="str">
            <v>激光管</v>
          </cell>
          <cell r="D4768" t="str">
            <v>4|3|眼底激光扫描仪用|激光发生器原理|Carl Zeiss|000000-1536-033</v>
          </cell>
          <cell r="E4768">
            <v>999</v>
          </cell>
          <cell r="F4768" t="str">
            <v>L2233D18A008</v>
          </cell>
          <cell r="G4768">
            <v>51</v>
          </cell>
          <cell r="H4768" t="str">
            <v>氦氖594波长激光器  功能用途：产生594nm的激光光源。原理通过电子激发氦氖气体使其发出594nm波长的光，然后调制成激光光源。材质金属铝+氦氖气体。适用机型适用于LSM710/780 </v>
          </cell>
          <cell r="I4768" t="str">
            <v>HENE 594NM+FASER LGK7512 PF</v>
          </cell>
          <cell r="J4768">
            <v>41543</v>
          </cell>
        </row>
        <row r="4768">
          <cell r="L4768" t="str">
            <v>个</v>
          </cell>
          <cell r="M4768" t="str">
            <v>个</v>
          </cell>
        </row>
        <row r="4768">
          <cell r="O4768" t="str">
            <v>千克</v>
          </cell>
        </row>
        <row r="4769">
          <cell r="A4769" t="str">
            <v>000000-1536-032</v>
          </cell>
          <cell r="B4769">
            <v>9013200099</v>
          </cell>
          <cell r="C4769" t="str">
            <v>激光管</v>
          </cell>
          <cell r="D4769" t="str">
            <v>4|3|眼底激光扫描仪用|激光发生器原理|Carl Zeiss|000000-1536-032</v>
          </cell>
          <cell r="E4769">
            <v>999</v>
          </cell>
          <cell r="F4769" t="str">
            <v>L2233D18A008</v>
          </cell>
          <cell r="G4769">
            <v>51</v>
          </cell>
          <cell r="H4769" t="str">
            <v>HeNe 543nm激光器 </v>
          </cell>
          <cell r="I4769" t="str">
            <v>HeNe 543nm</v>
          </cell>
          <cell r="J4769">
            <v>41583</v>
          </cell>
        </row>
        <row r="4769">
          <cell r="L4769" t="str">
            <v>个</v>
          </cell>
          <cell r="M4769" t="str">
            <v>个</v>
          </cell>
        </row>
        <row r="4769">
          <cell r="O4769" t="str">
            <v>千克</v>
          </cell>
        </row>
        <row r="4770">
          <cell r="A4770" t="str">
            <v>000000-1486-518</v>
          </cell>
          <cell r="B4770">
            <v>9013200099</v>
          </cell>
          <cell r="C4770" t="str">
            <v>激光管</v>
          </cell>
          <cell r="D4770" t="str">
            <v>4|3|眼底激光扫描仪用|激光发生器原理|Carl Zeiss|000000-1486-518</v>
          </cell>
          <cell r="E4770">
            <v>999</v>
          </cell>
          <cell r="F4770" t="str">
            <v>L2233D18A008</v>
          </cell>
          <cell r="G4770">
            <v>51</v>
          </cell>
          <cell r="H4770" t="str">
            <v>488nm激光器</v>
          </cell>
          <cell r="I4770" t="str">
            <v>LASER LINE 488 NM FOR LSM 700(D)</v>
          </cell>
          <cell r="J4770">
            <v>41611</v>
          </cell>
        </row>
        <row r="4770">
          <cell r="L4770" t="str">
            <v>个</v>
          </cell>
          <cell r="M4770" t="str">
            <v>个</v>
          </cell>
        </row>
        <row r="4770">
          <cell r="O4770" t="str">
            <v>千克</v>
          </cell>
        </row>
        <row r="4771">
          <cell r="A4771" t="str">
            <v>000000-2187-941</v>
          </cell>
          <cell r="B4771">
            <v>9013200099</v>
          </cell>
          <cell r="C4771" t="str">
            <v>激光管</v>
          </cell>
          <cell r="D4771" t="str">
            <v>4|3|提供555nm波长的激发光|激光发生器原理|Carl Zeiss|000000-2187-941</v>
          </cell>
          <cell r="E4771">
            <v>999</v>
          </cell>
          <cell r="F4771" t="str">
            <v>L2233D18A008</v>
          </cell>
          <cell r="G4771">
            <v>51</v>
          </cell>
          <cell r="H4771" t="str">
            <v>波长555纳米激光器：用于提供555nm波长的激发光</v>
          </cell>
          <cell r="I4771" t="str">
            <v>laser line 555nm 10mw</v>
          </cell>
          <cell r="J4771">
            <v>43959</v>
          </cell>
        </row>
        <row r="4771">
          <cell r="L4771" t="str">
            <v>个</v>
          </cell>
          <cell r="M4771" t="str">
            <v>个</v>
          </cell>
        </row>
        <row r="4771">
          <cell r="O4771" t="str">
            <v>千克</v>
          </cell>
        </row>
        <row r="4772">
          <cell r="A4772" t="str">
            <v>000000-0568-396</v>
          </cell>
          <cell r="B4772">
            <v>9013200099</v>
          </cell>
          <cell r="C4772" t="str">
            <v>激光管</v>
          </cell>
          <cell r="D4772" t="str">
            <v>4|3|眼底激光扫描仪用|激光发生器原理|Carl Zeiss|000000-0568-396</v>
          </cell>
          <cell r="E4772">
            <v>999</v>
          </cell>
          <cell r="F4772" t="str">
            <v>L2233D18A008</v>
          </cell>
          <cell r="G4772">
            <v>51</v>
          </cell>
          <cell r="H4772" t="str">
            <v>X射线管</v>
          </cell>
          <cell r="I4772" t="str">
            <v>X-ray source</v>
          </cell>
          <cell r="J4772">
            <v>41697</v>
          </cell>
        </row>
        <row r="4772">
          <cell r="L4772" t="str">
            <v>个</v>
          </cell>
          <cell r="M4772" t="str">
            <v>个</v>
          </cell>
        </row>
        <row r="4772">
          <cell r="O4772" t="str">
            <v>千克</v>
          </cell>
        </row>
        <row r="4773">
          <cell r="A4773" t="str">
            <v>000000-1486-513</v>
          </cell>
          <cell r="B4773">
            <v>9013200099</v>
          </cell>
          <cell r="C4773" t="str">
            <v>激光管</v>
          </cell>
          <cell r="D4773" t="str">
            <v>4|3|眼底激光扫描仪用|激光发生器原理|Carl Zeiss|000000-1486-513</v>
          </cell>
          <cell r="E4773">
            <v>999</v>
          </cell>
          <cell r="F4773" t="str">
            <v>L2233D18A008</v>
          </cell>
          <cell r="G4773">
            <v>51</v>
          </cell>
          <cell r="H4773" t="str">
            <v>亚离子激光器</v>
          </cell>
          <cell r="I4773" t="str">
            <v>LASER LINE 405NM</v>
          </cell>
          <cell r="J4773">
            <v>41799</v>
          </cell>
        </row>
        <row r="4773">
          <cell r="L4773" t="str">
            <v>个</v>
          </cell>
          <cell r="M4773" t="str">
            <v>个</v>
          </cell>
        </row>
        <row r="4773">
          <cell r="O4773" t="str">
            <v>千克</v>
          </cell>
        </row>
        <row r="4774">
          <cell r="A4774" t="str">
            <v>000000-1950-021</v>
          </cell>
          <cell r="B4774">
            <v>9013200099</v>
          </cell>
          <cell r="C4774" t="str">
            <v>激光管</v>
          </cell>
          <cell r="D4774" t="str">
            <v>4|3|眼底激光扫描仪用|激光发生器原理|Carl Zeiss|000000-1950-021</v>
          </cell>
          <cell r="E4774">
            <v>999</v>
          </cell>
          <cell r="F4774" t="str">
            <v>L2233D18A008</v>
          </cell>
          <cell r="G4774">
            <v>51</v>
          </cell>
          <cell r="H4774" t="str">
            <v>激光管</v>
          </cell>
          <cell r="I4774" t="str">
            <v>Laser,complete</v>
          </cell>
          <cell r="J4774">
            <v>41822</v>
          </cell>
        </row>
        <row r="4774">
          <cell r="L4774" t="str">
            <v>个</v>
          </cell>
          <cell r="M4774" t="str">
            <v>个</v>
          </cell>
        </row>
        <row r="4774">
          <cell r="O4774" t="str">
            <v>千克</v>
          </cell>
        </row>
        <row r="4775">
          <cell r="A4775" t="str">
            <v>000000-1389-139</v>
          </cell>
          <cell r="B4775">
            <v>9013200099</v>
          </cell>
          <cell r="C4775" t="str">
            <v>激光管</v>
          </cell>
          <cell r="D4775" t="str">
            <v>4|3|眼底激光扫描仪用|激光发生器原理|Carl Zeiss|000000-1389-139</v>
          </cell>
          <cell r="E4775">
            <v>999</v>
          </cell>
          <cell r="F4775" t="str">
            <v>L2233D18A008</v>
          </cell>
          <cell r="G4775">
            <v>51</v>
          </cell>
          <cell r="H4775" t="str">
            <v>激光管（眼底激光扫描仪上的激光发生器,品牌:Carl Zeiss)</v>
          </cell>
          <cell r="I4775" t="str">
            <v>Laserhead for Mei 80</v>
          </cell>
          <cell r="J4775">
            <v>41855</v>
          </cell>
        </row>
        <row r="4775">
          <cell r="L4775" t="str">
            <v>个</v>
          </cell>
          <cell r="M4775" t="str">
            <v>个</v>
          </cell>
        </row>
        <row r="4775">
          <cell r="O4775" t="str">
            <v>千克</v>
          </cell>
        </row>
        <row r="4776">
          <cell r="A4776" t="str">
            <v>000000-0495-874</v>
          </cell>
          <cell r="B4776">
            <v>9013200099</v>
          </cell>
          <cell r="C4776" t="str">
            <v>激光管</v>
          </cell>
          <cell r="D4776" t="str">
            <v>4|3|眼底激光扫描仪用|激光发生器原理|Carl Zeiss|000000-0495-874</v>
          </cell>
          <cell r="E4776">
            <v>999</v>
          </cell>
          <cell r="F4776" t="str">
            <v>L2233D18A008</v>
          </cell>
          <cell r="G4776">
            <v>51</v>
          </cell>
          <cell r="H4776" t="str">
            <v>激光器</v>
          </cell>
          <cell r="I4776" t="str">
            <v>Laser unit iBeam-604-S-CZ-4VX 639 nm</v>
          </cell>
          <cell r="J4776">
            <v>41862</v>
          </cell>
        </row>
        <row r="4776">
          <cell r="L4776" t="str">
            <v>个</v>
          </cell>
          <cell r="M4776" t="str">
            <v>个</v>
          </cell>
        </row>
        <row r="4776">
          <cell r="O4776" t="str">
            <v>千克</v>
          </cell>
        </row>
        <row r="4777">
          <cell r="A4777" t="str">
            <v>000000-0515-584</v>
          </cell>
          <cell r="B4777">
            <v>9013200099</v>
          </cell>
          <cell r="C4777" t="str">
            <v>激光管</v>
          </cell>
          <cell r="D4777" t="str">
            <v>4|3|眼底激光扫描仪用|激光发生器原理|Carl Zeiss|000000-0515-584</v>
          </cell>
          <cell r="E4777">
            <v>999</v>
          </cell>
          <cell r="F4777" t="str">
            <v>L2233D18A008</v>
          </cell>
          <cell r="G4777">
            <v>51</v>
          </cell>
          <cell r="H4777" t="str">
            <v>激光器</v>
          </cell>
          <cell r="I4777" t="str">
            <v>Laser unit iBeam-405-S-CZ 405nm/50mW</v>
          </cell>
          <cell r="J4777">
            <v>41870</v>
          </cell>
        </row>
        <row r="4777">
          <cell r="L4777" t="str">
            <v>个</v>
          </cell>
          <cell r="M4777" t="str">
            <v>个</v>
          </cell>
        </row>
        <row r="4777">
          <cell r="O4777" t="str">
            <v>千克</v>
          </cell>
        </row>
        <row r="4778">
          <cell r="A4778" t="str">
            <v>000000-2008-055</v>
          </cell>
          <cell r="B4778">
            <v>9013200099</v>
          </cell>
          <cell r="C4778" t="str">
            <v>激光管</v>
          </cell>
          <cell r="D4778" t="str">
            <v>4|3|眼底激光扫描仪用|激光发生器原理|Carl Zeiss|000000-2008-055</v>
          </cell>
          <cell r="E4778">
            <v>999</v>
          </cell>
          <cell r="F4778" t="str">
            <v>L2233D18A008</v>
          </cell>
          <cell r="G4778">
            <v>51</v>
          </cell>
          <cell r="H4778" t="str">
            <v>中文品名:SLD激光管，功能用途：发射特定波长的光 ，材质：晶体和金属，原理：光的振荡产生激光，适用机型：WASCA</v>
          </cell>
          <cell r="I4778" t="str">
            <v>SLD Assambly</v>
          </cell>
          <cell r="J4778">
            <v>41880</v>
          </cell>
        </row>
        <row r="4778">
          <cell r="L4778" t="str">
            <v>个</v>
          </cell>
          <cell r="M4778" t="str">
            <v>个</v>
          </cell>
        </row>
        <row r="4778">
          <cell r="O4778" t="str">
            <v>千克</v>
          </cell>
        </row>
        <row r="4779">
          <cell r="A4779" t="str">
            <v>000000-1776-458</v>
          </cell>
          <cell r="B4779">
            <v>9013200099</v>
          </cell>
          <cell r="C4779" t="str">
            <v>激光管</v>
          </cell>
          <cell r="D4779" t="str">
            <v>4|3|眼底激光扫描仪用|激光发生器原理|Carl Zeiss|000000-1776-458</v>
          </cell>
          <cell r="E4779">
            <v>999</v>
          </cell>
          <cell r="F4779" t="str">
            <v>L2233D18A008</v>
          </cell>
          <cell r="G4779">
            <v>51</v>
          </cell>
          <cell r="H4779" t="str">
            <v>XRS射线源</v>
          </cell>
          <cell r="I4779" t="str">
            <v>SC XRS</v>
          </cell>
          <cell r="J4779">
            <v>42008</v>
          </cell>
        </row>
        <row r="4779">
          <cell r="L4779" t="str">
            <v>个</v>
          </cell>
          <cell r="M4779" t="str">
            <v>个</v>
          </cell>
        </row>
        <row r="4779">
          <cell r="O4779" t="str">
            <v>千克</v>
          </cell>
        </row>
        <row r="4780">
          <cell r="A4780" t="str">
            <v>000000-1763-205</v>
          </cell>
          <cell r="B4780">
            <v>9013200099</v>
          </cell>
          <cell r="C4780" t="str">
            <v>激光管</v>
          </cell>
          <cell r="D4780" t="str">
            <v>4|3|眼底激光扫描仪用|激光发生器原理|Carl Zeiss|000000-1763-205</v>
          </cell>
          <cell r="E4780">
            <v>999</v>
          </cell>
          <cell r="F4780" t="str">
            <v>L2233D18A008</v>
          </cell>
          <cell r="G4780">
            <v>51</v>
          </cell>
          <cell r="H4780" t="str">
            <v>LSM 710 激光柜含639nm激光器</v>
          </cell>
          <cell r="I4780" t="str">
            <v>Laser rack LSM 710 and 780 incl.633nm laser</v>
          </cell>
          <cell r="J4780">
            <v>42025</v>
          </cell>
        </row>
        <row r="4780">
          <cell r="L4780" t="str">
            <v>个</v>
          </cell>
          <cell r="M4780" t="str">
            <v>个</v>
          </cell>
        </row>
        <row r="4780">
          <cell r="O4780" t="str">
            <v>千克</v>
          </cell>
        </row>
        <row r="4781">
          <cell r="A4781" t="str">
            <v>266002-1136-534</v>
          </cell>
          <cell r="B4781">
            <v>9013200099</v>
          </cell>
          <cell r="C4781" t="str">
            <v>激光管</v>
          </cell>
          <cell r="D4781" t="str">
            <v>4|3|眼底激光扫描仪用|激光发生器原理|Carl Zeiss|266002-1136-534</v>
          </cell>
          <cell r="E4781">
            <v>999</v>
          </cell>
          <cell r="F4781" t="str">
            <v>L2233D18A008</v>
          </cell>
          <cell r="G4781">
            <v>51</v>
          </cell>
          <cell r="H4781" t="str">
            <v>LSLO激光管 产生750纳米的激光，用于CIRRUS OCT4000/5000 </v>
          </cell>
          <cell r="I4781" t="str">
            <v>FRU SDOCT LSLO W/O SHUT OFF TOP SCR INST</v>
          </cell>
          <cell r="J4781">
            <v>42089</v>
          </cell>
        </row>
        <row r="4781">
          <cell r="L4781" t="str">
            <v>个</v>
          </cell>
          <cell r="M4781" t="str">
            <v>个</v>
          </cell>
        </row>
        <row r="4781">
          <cell r="O4781" t="str">
            <v>千克</v>
          </cell>
        </row>
        <row r="4782">
          <cell r="A4782" t="str">
            <v>000000-1766-134</v>
          </cell>
          <cell r="B4782">
            <v>9013200099</v>
          </cell>
          <cell r="C4782" t="str">
            <v>激光管</v>
          </cell>
          <cell r="D4782" t="str">
            <v>4|3|眼底激光扫描仪用|激光发生器原理|Carl Zeiss|000000-1766-134</v>
          </cell>
          <cell r="E4782">
            <v>999</v>
          </cell>
          <cell r="F4782" t="str">
            <v>L2233D18A008</v>
          </cell>
          <cell r="G4782">
            <v>51</v>
          </cell>
          <cell r="H4782" t="str">
            <v>激光管</v>
          </cell>
          <cell r="I4782" t="str">
            <v>UPGRADE-KIT OR SPARE PART LASER LINE 488 (D)</v>
          </cell>
          <cell r="J4782">
            <v>42095</v>
          </cell>
        </row>
        <row r="4782">
          <cell r="L4782" t="str">
            <v>个</v>
          </cell>
          <cell r="M4782" t="str">
            <v>个</v>
          </cell>
        </row>
        <row r="4782">
          <cell r="O4782" t="str">
            <v>千克</v>
          </cell>
        </row>
        <row r="4783">
          <cell r="A4783" t="str">
            <v>000000-1536-030</v>
          </cell>
          <cell r="B4783">
            <v>9013200099</v>
          </cell>
          <cell r="C4783" t="str">
            <v>激光管</v>
          </cell>
          <cell r="D4783" t="str">
            <v>4|3|眼底激光扫描仪用|激光发生器原理|Carl Zeiss|000000-1536-030</v>
          </cell>
          <cell r="E4783">
            <v>999</v>
          </cell>
          <cell r="F4783" t="str">
            <v>L2233D18A008</v>
          </cell>
          <cell r="G4783">
            <v>51</v>
          </cell>
          <cell r="H4783" t="str">
            <v>633氦氖激光器</v>
          </cell>
          <cell r="I4783" t="str">
            <v>HeNe 633nm+Faser LGK7628-1F(PTC)</v>
          </cell>
          <cell r="J4783">
            <v>42185</v>
          </cell>
        </row>
        <row r="4783">
          <cell r="L4783" t="str">
            <v>个</v>
          </cell>
          <cell r="M4783" t="str">
            <v>个</v>
          </cell>
        </row>
        <row r="4783">
          <cell r="O4783" t="str">
            <v>千克</v>
          </cell>
        </row>
        <row r="4784">
          <cell r="A4784" t="str">
            <v>345360-0001-446</v>
          </cell>
          <cell r="B4784">
            <v>9013200099</v>
          </cell>
          <cell r="C4784" t="str">
            <v>激光管</v>
          </cell>
          <cell r="D4784" t="str">
            <v>4|3|眼底激光扫描仪用|激光发生器原理|Carl Zeiss|345360-0001-446</v>
          </cell>
          <cell r="E4784">
            <v>999</v>
          </cell>
          <cell r="F4784" t="str">
            <v>L2233D18A008</v>
          </cell>
          <cell r="G4784">
            <v>51</v>
          </cell>
          <cell r="H4784" t="str">
            <v>激光管</v>
          </cell>
          <cell r="I4784" t="str">
            <v>XRAY SOURCE,90KV HAMAMA TSU</v>
          </cell>
          <cell r="J4784">
            <v>42185</v>
          </cell>
        </row>
        <row r="4784">
          <cell r="L4784" t="str">
            <v>个</v>
          </cell>
          <cell r="M4784" t="str">
            <v>个</v>
          </cell>
        </row>
        <row r="4784">
          <cell r="O4784" t="str">
            <v>千克</v>
          </cell>
        </row>
        <row r="4785">
          <cell r="A4785" t="str">
            <v>000000-1766-131</v>
          </cell>
          <cell r="B4785">
            <v>9013200099</v>
          </cell>
          <cell r="C4785" t="str">
            <v>激光管</v>
          </cell>
          <cell r="D4785" t="str">
            <v>4|3|眼底激光扫描仪用|激光发生器原理|Carl Zeiss|000000-1766-131</v>
          </cell>
          <cell r="E4785">
            <v>999</v>
          </cell>
          <cell r="F4785" t="str">
            <v>L2233D18A008</v>
          </cell>
          <cell r="G4785">
            <v>51</v>
          </cell>
          <cell r="H4785" t="str">
            <v>激光管</v>
          </cell>
          <cell r="I4785" t="str">
            <v>UPGRADE-KIT OR SPARE PART LASER LINE 405 (D)</v>
          </cell>
          <cell r="J4785">
            <v>42219</v>
          </cell>
        </row>
        <row r="4785">
          <cell r="L4785" t="str">
            <v>个</v>
          </cell>
          <cell r="M4785" t="str">
            <v>个</v>
          </cell>
        </row>
        <row r="4785">
          <cell r="O4785" t="str">
            <v>千克</v>
          </cell>
        </row>
        <row r="4786">
          <cell r="A4786" t="str">
            <v>Laser Head</v>
          </cell>
          <cell r="B4786">
            <v>9013200099</v>
          </cell>
          <cell r="C4786" t="str">
            <v>激光管</v>
          </cell>
          <cell r="D4786" t="str">
            <v>4|3|眼底激光扫描仪用|激光发生器原理|Carl Zeiss|Laser Head</v>
          </cell>
          <cell r="E4786">
            <v>999</v>
          </cell>
          <cell r="F4786" t="str">
            <v>L2233D18A008</v>
          </cell>
          <cell r="G4786">
            <v>51</v>
          </cell>
          <cell r="H4786" t="str">
            <v>激光器</v>
          </cell>
          <cell r="I4786" t="str">
            <v>Laser Head</v>
          </cell>
          <cell r="J4786">
            <v>42236</v>
          </cell>
        </row>
        <row r="4786">
          <cell r="L4786" t="str">
            <v>个</v>
          </cell>
          <cell r="M4786" t="str">
            <v>个</v>
          </cell>
        </row>
        <row r="4786">
          <cell r="O4786" t="str">
            <v>千克</v>
          </cell>
        </row>
        <row r="4787">
          <cell r="A4787" t="str">
            <v>000000-2140-853</v>
          </cell>
          <cell r="B4787">
            <v>9013200099</v>
          </cell>
          <cell r="C4787" t="str">
            <v>激光管</v>
          </cell>
          <cell r="D4787" t="str">
            <v>4|3|眼底激光扫描仪用|激光发生器原理|Carl Zeiss|000000-2140-853</v>
          </cell>
          <cell r="E4787">
            <v>999</v>
          </cell>
          <cell r="F4787" t="str">
            <v>L2233D18A008</v>
          </cell>
          <cell r="G4787">
            <v>51</v>
          </cell>
          <cell r="H4787" t="str">
            <v>激光器</v>
          </cell>
          <cell r="I4787" t="str">
            <v>Resonator – Service - BG</v>
          </cell>
          <cell r="J4787">
            <v>42257</v>
          </cell>
        </row>
        <row r="4787">
          <cell r="L4787" t="str">
            <v>个</v>
          </cell>
          <cell r="M4787" t="str">
            <v>个</v>
          </cell>
        </row>
        <row r="4787">
          <cell r="O4787" t="str">
            <v>千克</v>
          </cell>
        </row>
        <row r="4788">
          <cell r="A4788" t="str">
            <v>400102-9300-000</v>
          </cell>
          <cell r="B4788">
            <v>9013200099</v>
          </cell>
          <cell r="C4788" t="str">
            <v>激光管</v>
          </cell>
          <cell r="D4788" t="str">
            <v>4|3|眼底激光扫描仪用|激光发生器原理|Carl Zeiss|400102-9300-000</v>
          </cell>
          <cell r="E4788">
            <v>999</v>
          </cell>
          <cell r="F4788" t="str">
            <v>L2233D18A008</v>
          </cell>
          <cell r="G4788">
            <v>51</v>
          </cell>
          <cell r="H4788" t="str">
            <v>LSM800共聚焦显微镜激光模块</v>
          </cell>
          <cell r="I4788" t="str">
            <v>LSM 800 Laser Module LM URGB </v>
          </cell>
          <cell r="J4788">
            <v>42262</v>
          </cell>
        </row>
        <row r="4788">
          <cell r="L4788" t="str">
            <v>个</v>
          </cell>
          <cell r="M4788" t="str">
            <v>个</v>
          </cell>
        </row>
        <row r="4788">
          <cell r="O4788" t="str">
            <v>千克</v>
          </cell>
        </row>
        <row r="4789">
          <cell r="A4789" t="str">
            <v>000000-2085-562</v>
          </cell>
          <cell r="B4789">
            <v>9013200099</v>
          </cell>
          <cell r="C4789" t="str">
            <v>激光管</v>
          </cell>
          <cell r="D4789" t="str">
            <v>4|3|共聚焦显微镜提供405激光光源用|原子从高能级降落到低能级以光子形式释放能量，产生激光|Carl Zeiss|000000-2085-562</v>
          </cell>
          <cell r="E4789">
            <v>999</v>
          </cell>
          <cell r="F4789" t="str">
            <v>L2233D18A008</v>
          </cell>
          <cell r="G4789">
            <v>51</v>
          </cell>
          <cell r="H4789" t="str">
            <v>405纳米激光模块：共聚焦显微镜LSM5exciter，激光器中原子从高能级降落到低能级以光子形式释放能量，产生激光</v>
          </cell>
          <cell r="I4789" t="str">
            <v>405NM KIT FOR EXCITER</v>
          </cell>
          <cell r="J4789">
            <v>43938</v>
          </cell>
        </row>
        <row r="4789">
          <cell r="L4789" t="str">
            <v>个</v>
          </cell>
          <cell r="M4789" t="str">
            <v>个</v>
          </cell>
        </row>
        <row r="4789">
          <cell r="O4789" t="str">
            <v>千克</v>
          </cell>
        </row>
        <row r="4790">
          <cell r="A4790" t="str">
            <v>000000-0526-958</v>
          </cell>
          <cell r="B4790">
            <v>9013200099</v>
          </cell>
          <cell r="C4790" t="str">
            <v>激光管</v>
          </cell>
          <cell r="D4790" t="str">
            <v>4|3|眼底激光扫描仪用|激光发生器原理|Carl Zeiss|000000-0526-958</v>
          </cell>
          <cell r="E4790">
            <v>999</v>
          </cell>
          <cell r="F4790" t="str">
            <v>L2233D18A008</v>
          </cell>
          <cell r="G4790">
            <v>51</v>
          </cell>
          <cell r="H4790" t="str">
            <v>MEL80准分子用瞄准光</v>
          </cell>
          <cell r="I4790" t="str">
            <v>Laser diode aiming beam</v>
          </cell>
          <cell r="J4790">
            <v>42275</v>
          </cell>
        </row>
        <row r="4790">
          <cell r="L4790" t="str">
            <v>个</v>
          </cell>
          <cell r="M4790" t="str">
            <v>个</v>
          </cell>
        </row>
        <row r="4790">
          <cell r="O4790" t="str">
            <v>千克</v>
          </cell>
        </row>
        <row r="4791">
          <cell r="A4791" t="str">
            <v>000000-0497-754</v>
          </cell>
          <cell r="B4791">
            <v>9013200099</v>
          </cell>
          <cell r="C4791" t="str">
            <v>激光管</v>
          </cell>
          <cell r="D4791" t="str">
            <v>4|3|眼底激光扫描仪用|激光发生器原理|Carl Zeiss|000000-0497-754</v>
          </cell>
          <cell r="E4791">
            <v>999</v>
          </cell>
          <cell r="F4791" t="str">
            <v>L2233D18A008</v>
          </cell>
          <cell r="G4791">
            <v>51</v>
          </cell>
          <cell r="H4791" t="str">
            <v>激光管</v>
          </cell>
          <cell r="I4791" t="str">
            <v>Argon-Multiline Laser LGK7872 ML8</v>
          </cell>
          <cell r="J4791">
            <v>42293</v>
          </cell>
        </row>
        <row r="4791">
          <cell r="L4791" t="str">
            <v>个</v>
          </cell>
          <cell r="M4791" t="str">
            <v>个</v>
          </cell>
        </row>
        <row r="4791">
          <cell r="O4791" t="str">
            <v>千克</v>
          </cell>
        </row>
        <row r="4792">
          <cell r="A4792" t="str">
            <v>000000-2082-881</v>
          </cell>
          <cell r="B4792">
            <v>9013200099</v>
          </cell>
          <cell r="C4792" t="str">
            <v>激光管</v>
          </cell>
          <cell r="D4792" t="str">
            <v>4|3|眼底激光扫描仪用|激光发生器原理|Carl Zeiss|000000-2082-881</v>
          </cell>
          <cell r="E4792">
            <v>999</v>
          </cell>
          <cell r="F4792" t="str">
            <v>L2233D18A008</v>
          </cell>
          <cell r="G4792">
            <v>51</v>
          </cell>
          <cell r="H4792" t="str">
            <v>激光管</v>
          </cell>
          <cell r="I4792" t="str">
            <v>EL Laser VISULAS 532s – new Hardware</v>
          </cell>
          <cell r="J4792">
            <v>42320</v>
          </cell>
        </row>
        <row r="4792">
          <cell r="L4792" t="str">
            <v>个</v>
          </cell>
          <cell r="M4792" t="str">
            <v>个</v>
          </cell>
        </row>
        <row r="4792">
          <cell r="O4792" t="str">
            <v>千克</v>
          </cell>
        </row>
        <row r="4793">
          <cell r="A4793" t="str">
            <v>345360-0001-347</v>
          </cell>
          <cell r="B4793" t="str">
            <v>9013200099（提货需用气垫车）</v>
          </cell>
          <cell r="C4793" t="str">
            <v>激光管</v>
          </cell>
          <cell r="D4793" t="str">
            <v>4|3|眼底激光扫描仪用|激光发生器原理|Carl Zeiss|345360-0001-347</v>
          </cell>
          <cell r="E4793">
            <v>999</v>
          </cell>
          <cell r="F4793" t="str">
            <v>L2233D18A008</v>
          </cell>
          <cell r="G4793">
            <v>51</v>
          </cell>
          <cell r="H4793" t="str">
            <v>X射线源</v>
          </cell>
          <cell r="I4793" t="str">
            <v>NT100 Tube HV Cable</v>
          </cell>
          <cell r="J4793">
            <v>42349</v>
          </cell>
        </row>
        <row r="4793">
          <cell r="L4793" t="str">
            <v>个</v>
          </cell>
          <cell r="M4793" t="e">
            <v>#N/A</v>
          </cell>
        </row>
        <row r="4794">
          <cell r="A4794" t="str">
            <v>345360-9003-609</v>
          </cell>
          <cell r="B4794" t="str">
            <v>9013200099（提货需用气垫车）</v>
          </cell>
          <cell r="C4794" t="str">
            <v>激光管</v>
          </cell>
          <cell r="D4794" t="str">
            <v>4|3|提供射线光源，可穿透样品|电子打在靶材上激发射线|Carl Zeiss|345360-9003-609</v>
          </cell>
          <cell r="E4794">
            <v>999</v>
          </cell>
          <cell r="F4794" t="str">
            <v>L2233D18A008</v>
          </cell>
          <cell r="G4794">
            <v>51</v>
          </cell>
          <cell r="H4794" t="str">
            <v>X射线光源（150kv 30w）</v>
          </cell>
          <cell r="I4794" t="str">
            <v>source x-ray medium spot 150kv 30</v>
          </cell>
          <cell r="J4794">
            <v>43886</v>
          </cell>
        </row>
        <row r="4794">
          <cell r="L4794" t="str">
            <v>个</v>
          </cell>
          <cell r="M4794" t="str">
            <v>个</v>
          </cell>
        </row>
        <row r="4794">
          <cell r="O4794" t="str">
            <v>千克</v>
          </cell>
        </row>
        <row r="4795">
          <cell r="A4795" t="str">
            <v>400102-9320-000</v>
          </cell>
          <cell r="B4795">
            <v>9013200099</v>
          </cell>
          <cell r="C4795" t="str">
            <v>激光管</v>
          </cell>
          <cell r="D4795" t="str">
            <v>4|3|眼底激光扫描仪用|激光发生器原理|Carl Zeiss|400102-9320-000</v>
          </cell>
          <cell r="E4795">
            <v>999</v>
          </cell>
          <cell r="F4795" t="str">
            <v>L2233D18A008</v>
          </cell>
          <cell r="G4795">
            <v>51</v>
          </cell>
          <cell r="H4795" t="str">
            <v>LSM800共聚焦显微镜激光模块</v>
          </cell>
          <cell r="I4795" t="str">
            <v>LSM 800 Laser Module LM URGB </v>
          </cell>
          <cell r="J4795">
            <v>42395</v>
          </cell>
        </row>
        <row r="4795">
          <cell r="L4795" t="str">
            <v>个</v>
          </cell>
          <cell r="M4795" t="str">
            <v>个</v>
          </cell>
        </row>
        <row r="4795">
          <cell r="O4795" t="str">
            <v>千克</v>
          </cell>
        </row>
        <row r="4796">
          <cell r="A4796" t="str">
            <v>636507-4000-000</v>
          </cell>
          <cell r="B4796">
            <v>9013200099</v>
          </cell>
          <cell r="C4796" t="str">
            <v>激光管</v>
          </cell>
          <cell r="D4796" t="str">
            <v>4|3|眼底激光扫描仪用|激光发生器原理|Carl Zeiss|636507-4000-000</v>
          </cell>
          <cell r="E4796">
            <v>999</v>
          </cell>
          <cell r="F4796" t="str">
            <v>L2233D18A008</v>
          </cell>
          <cell r="G4796">
            <v>51</v>
          </cell>
          <cell r="H4796" t="str">
            <v>激光管</v>
          </cell>
          <cell r="I4796" t="str">
            <v>X-Ray Tube</v>
          </cell>
          <cell r="J4796">
            <v>42436</v>
          </cell>
        </row>
        <row r="4796">
          <cell r="L4796" t="str">
            <v>个</v>
          </cell>
          <cell r="M4796" t="str">
            <v>个</v>
          </cell>
        </row>
        <row r="4796">
          <cell r="O4796" t="str">
            <v>千克</v>
          </cell>
        </row>
        <row r="4797">
          <cell r="A4797" t="str">
            <v>000000-2153-244</v>
          </cell>
          <cell r="B4797">
            <v>9013200099</v>
          </cell>
          <cell r="C4797" t="str">
            <v>激光管</v>
          </cell>
          <cell r="D4797" t="str">
            <v>4|3|眼底激光扫描仪用|激光发生器原理|Carl Zeiss|000000-2153-244</v>
          </cell>
          <cell r="E4797">
            <v>999</v>
          </cell>
          <cell r="F4797" t="str">
            <v>L2233D18A008</v>
          </cell>
          <cell r="G4797">
            <v>51</v>
          </cell>
          <cell r="H4797" t="str">
            <v>980nm激光器</v>
          </cell>
          <cell r="I4797" t="str">
            <v> Laser 980nm, 700mW with controller and fiber coupling to LSM 880 (O)</v>
          </cell>
          <cell r="J4797">
            <v>42444</v>
          </cell>
        </row>
        <row r="4797">
          <cell r="L4797" t="str">
            <v>个</v>
          </cell>
          <cell r="M4797" t="str">
            <v>个</v>
          </cell>
        </row>
        <row r="4797">
          <cell r="O4797" t="str">
            <v>千克</v>
          </cell>
        </row>
        <row r="4798">
          <cell r="A4798" t="str">
            <v>345360-7001-347</v>
          </cell>
          <cell r="B4798" t="str">
            <v>9013200099（提货需用气垫车）</v>
          </cell>
          <cell r="C4798" t="str">
            <v>激光管</v>
          </cell>
          <cell r="D4798" t="str">
            <v>4|3|眼底激光扫描仪用|激光发生器原理|Carl Zeiss|345360-7001-347</v>
          </cell>
          <cell r="E4798">
            <v>999</v>
          </cell>
          <cell r="F4798" t="str">
            <v>L2233D18A008</v>
          </cell>
          <cell r="G4798">
            <v>51</v>
          </cell>
          <cell r="H4798" t="str">
            <v>激光管</v>
          </cell>
          <cell r="I4798" t="str">
            <v>EXCH-NT100 TUBE WITH HV CABLE</v>
          </cell>
          <cell r="J4798">
            <v>42479</v>
          </cell>
        </row>
        <row r="4798">
          <cell r="L4798" t="str">
            <v>个</v>
          </cell>
          <cell r="M4798" t="e">
            <v>#N/A</v>
          </cell>
        </row>
        <row r="4799">
          <cell r="A4799" t="str">
            <v>000000-1856-710</v>
          </cell>
          <cell r="B4799">
            <v>9013200099</v>
          </cell>
          <cell r="C4799" t="str">
            <v>激光管</v>
          </cell>
          <cell r="D4799" t="str">
            <v>4|3|眼底激光扫描仪用|激光发生器原理|Carl Zeiss|000000-1856-710</v>
          </cell>
          <cell r="E4799">
            <v>999</v>
          </cell>
          <cell r="F4799" t="str">
            <v>L2233D18A008</v>
          </cell>
          <cell r="G4799">
            <v>51</v>
          </cell>
          <cell r="H4799" t="str">
            <v>激光管</v>
          </cell>
          <cell r="I4799" t="str">
            <v>AT MODULE GREEN</v>
          </cell>
          <cell r="J4799">
            <v>42508</v>
          </cell>
        </row>
        <row r="4799">
          <cell r="L4799" t="str">
            <v>个</v>
          </cell>
          <cell r="M4799" t="str">
            <v>个</v>
          </cell>
        </row>
        <row r="4799">
          <cell r="O4799" t="str">
            <v>千克</v>
          </cell>
        </row>
        <row r="4800">
          <cell r="A4800" t="str">
            <v>000000-2150-034</v>
          </cell>
          <cell r="B4800">
            <v>9013200099</v>
          </cell>
          <cell r="C4800" t="str">
            <v>激光管</v>
          </cell>
          <cell r="D4800" t="str">
            <v>4|3|眼底激光扫描仪用|激光发生器原理|Carl Zeiss|000000-2150-034</v>
          </cell>
          <cell r="E4800">
            <v>999</v>
          </cell>
          <cell r="F4800" t="str">
            <v>L2233D18A008</v>
          </cell>
          <cell r="G4800">
            <v>51</v>
          </cell>
          <cell r="H4800" t="str">
            <v>激光管</v>
          </cell>
          <cell r="I4800" t="str">
            <v>EX_LSM 800 Laser Module LM URGB 12</v>
          </cell>
          <cell r="J4800">
            <v>42576</v>
          </cell>
        </row>
        <row r="4800">
          <cell r="L4800" t="str">
            <v>个</v>
          </cell>
          <cell r="M4800" t="str">
            <v>个</v>
          </cell>
        </row>
        <row r="4800">
          <cell r="O4800" t="str">
            <v>千克</v>
          </cell>
        </row>
        <row r="4801">
          <cell r="A4801" t="str">
            <v>000000-1766-135</v>
          </cell>
          <cell r="B4801">
            <v>9013200099</v>
          </cell>
          <cell r="C4801" t="str">
            <v>激光管</v>
          </cell>
          <cell r="D4801" t="str">
            <v>4|3|眼底激光扫描仪用|激光发生器原理|Carl Zeiss|000000-1766-135</v>
          </cell>
          <cell r="E4801">
            <v>999</v>
          </cell>
          <cell r="F4801" t="str">
            <v>L2233D18A008</v>
          </cell>
          <cell r="G4801">
            <v>51</v>
          </cell>
          <cell r="H4801" t="str">
            <v>激光管</v>
          </cell>
          <cell r="I4801" t="str">
            <v>Upgrade-Kit or spare part laser line 555(D)</v>
          </cell>
          <cell r="J4801">
            <v>42604</v>
          </cell>
        </row>
        <row r="4801">
          <cell r="L4801" t="str">
            <v>个</v>
          </cell>
          <cell r="M4801" t="str">
            <v>个</v>
          </cell>
        </row>
        <row r="4801">
          <cell r="O4801" t="str">
            <v>千克</v>
          </cell>
        </row>
        <row r="4802">
          <cell r="A4802" t="str">
            <v>000000-2086-081</v>
          </cell>
          <cell r="B4802">
            <v>9013200099</v>
          </cell>
          <cell r="C4802" t="str">
            <v>激光管</v>
          </cell>
          <cell r="D4802" t="str">
            <v>4|3|眼底激光扫描仪用|激光发生器原理|Carl Zeiss|000000-2086-081</v>
          </cell>
          <cell r="E4802">
            <v>999</v>
          </cell>
          <cell r="F4802" t="str">
            <v>L2233D18A008</v>
          </cell>
          <cell r="G4802">
            <v>51</v>
          </cell>
          <cell r="H4802" t="str">
            <v>激光管</v>
          </cell>
          <cell r="I4802" t="str">
            <v>Laser Argon-Multiline 25mW (D)</v>
          </cell>
          <cell r="J4802">
            <v>42688</v>
          </cell>
        </row>
        <row r="4802">
          <cell r="L4802" t="str">
            <v>个</v>
          </cell>
          <cell r="M4802" t="str">
            <v>个</v>
          </cell>
        </row>
        <row r="4802">
          <cell r="O4802" t="str">
            <v>千克</v>
          </cell>
        </row>
        <row r="4803">
          <cell r="A4803" t="str">
            <v>000000-2158-591</v>
          </cell>
          <cell r="B4803">
            <v>9013200099</v>
          </cell>
          <cell r="C4803" t="str">
            <v>激光管</v>
          </cell>
          <cell r="D4803" t="str">
            <v>4|3|眼底激光扫描仪用|激光发生器原理|Carl Zeiss|000000-2158-591</v>
          </cell>
          <cell r="E4803">
            <v>999</v>
          </cell>
          <cell r="F4803" t="str">
            <v>L2233D18A008</v>
          </cell>
          <cell r="G4803">
            <v>51</v>
          </cell>
          <cell r="H4803" t="str">
            <v>激光管</v>
          </cell>
          <cell r="I4803" t="str">
            <v>EX Argon-Multiline Laser LGK7812 ML5</v>
          </cell>
          <cell r="J4803">
            <v>42689</v>
          </cell>
        </row>
        <row r="4803">
          <cell r="L4803" t="str">
            <v>个</v>
          </cell>
          <cell r="M4803" t="str">
            <v>个</v>
          </cell>
        </row>
        <row r="4803">
          <cell r="O4803" t="str">
            <v>千克</v>
          </cell>
        </row>
        <row r="4804">
          <cell r="A4804" t="str">
            <v>000000-1286-511</v>
          </cell>
          <cell r="B4804">
            <v>9013200099</v>
          </cell>
          <cell r="C4804" t="str">
            <v>激光管</v>
          </cell>
          <cell r="D4804" t="str">
            <v>4|3|眼底激光扫描仪用|激光发生器原理|Carl Zeiss|000000-1286-511</v>
          </cell>
          <cell r="E4804">
            <v>999</v>
          </cell>
          <cell r="F4804" t="str">
            <v>L2233D18A008</v>
          </cell>
          <cell r="G4804">
            <v>51</v>
          </cell>
          <cell r="H4804" t="str">
            <v>激光管</v>
          </cell>
          <cell r="I4804" t="str">
            <v>ASSY,XRS,PRS400/komplette</v>
          </cell>
          <cell r="J4804">
            <v>42692</v>
          </cell>
        </row>
        <row r="4804">
          <cell r="L4804" t="str">
            <v>个</v>
          </cell>
          <cell r="M4804" t="str">
            <v>个</v>
          </cell>
        </row>
        <row r="4804">
          <cell r="O4804" t="str">
            <v>千克</v>
          </cell>
        </row>
        <row r="4805">
          <cell r="A4805" t="str">
            <v>000000-1963-916</v>
          </cell>
          <cell r="B4805">
            <v>9013200099</v>
          </cell>
          <cell r="C4805" t="str">
            <v>激光管</v>
          </cell>
          <cell r="D4805" t="str">
            <v>4|3|眼底激光扫描仪用|激光发生器原理|Carl Zeiss|000000-1963-916</v>
          </cell>
          <cell r="E4805">
            <v>999</v>
          </cell>
          <cell r="F4805" t="str">
            <v>L2233D18A008</v>
          </cell>
          <cell r="G4805">
            <v>51</v>
          </cell>
          <cell r="H4805" t="str">
            <v>激光管</v>
          </cell>
          <cell r="I4805" t="str">
            <v>Diode Laser Module 650nm</v>
          </cell>
          <cell r="J4805">
            <v>42800</v>
          </cell>
        </row>
        <row r="4805">
          <cell r="L4805" t="str">
            <v>个</v>
          </cell>
          <cell r="M4805" t="str">
            <v>个</v>
          </cell>
        </row>
        <row r="4805">
          <cell r="O4805" t="str">
            <v>千克</v>
          </cell>
        </row>
        <row r="4806">
          <cell r="A4806" t="str">
            <v>345360-7001-066</v>
          </cell>
          <cell r="B4806">
            <v>9013200099</v>
          </cell>
          <cell r="C4806" t="str">
            <v>激光管</v>
          </cell>
          <cell r="D4806" t="str">
            <v>4|3|眼底激光扫描仪用|激光发生器原理|Carl Zeiss|345360-7001-066</v>
          </cell>
          <cell r="E4806">
            <v>999</v>
          </cell>
          <cell r="F4806" t="str">
            <v>L2233D18A008</v>
          </cell>
          <cell r="G4806">
            <v>51</v>
          </cell>
          <cell r="H4806" t="str">
            <v>150KV X射线源</v>
          </cell>
          <cell r="I4806" t="str">
            <v>EXCH - X-ray Source, 150KV </v>
          </cell>
          <cell r="J4806">
            <v>42951</v>
          </cell>
        </row>
        <row r="4806">
          <cell r="L4806" t="str">
            <v>个</v>
          </cell>
          <cell r="M4806" t="str">
            <v>个</v>
          </cell>
        </row>
        <row r="4806">
          <cell r="O4806" t="str">
            <v>千克</v>
          </cell>
        </row>
        <row r="4807">
          <cell r="A4807" t="str">
            <v>400102-9350-000</v>
          </cell>
          <cell r="B4807">
            <v>9013200099</v>
          </cell>
          <cell r="C4807" t="str">
            <v>激光管</v>
          </cell>
          <cell r="D4807" t="str">
            <v>4|3|眼底激光扫描仪用|激光发生器原理|Carl Zeiss|400102-9350-000</v>
          </cell>
          <cell r="E4807">
            <v>999</v>
          </cell>
          <cell r="F4807" t="str">
            <v>L2233D18A008</v>
          </cell>
          <cell r="G4807">
            <v>51</v>
          </cell>
          <cell r="H4807" t="str">
            <v>共聚焦800固体激光模块</v>
          </cell>
          <cell r="I4807" t="str">
            <v>LSM 800 Laser moduel LM U –solo(D)</v>
          </cell>
          <cell r="J4807">
            <v>42961</v>
          </cell>
        </row>
        <row r="4807">
          <cell r="L4807" t="str">
            <v>个</v>
          </cell>
          <cell r="M4807" t="str">
            <v>个</v>
          </cell>
        </row>
        <row r="4807">
          <cell r="O4807" t="str">
            <v>千克</v>
          </cell>
        </row>
        <row r="4808">
          <cell r="A4808" t="str">
            <v>345360-0001-660</v>
          </cell>
          <cell r="B4808">
            <v>9013200099</v>
          </cell>
          <cell r="C4808" t="str">
            <v>激光管</v>
          </cell>
          <cell r="D4808" t="str">
            <v>4|3|眼底激光扫描仪用|激光发生器原理|Carl Zeiss|345360-0001-660</v>
          </cell>
          <cell r="E4808">
            <v>999</v>
          </cell>
          <cell r="F4808" t="str">
            <v>L2233D18A008</v>
          </cell>
          <cell r="G4808">
            <v>51</v>
          </cell>
          <cell r="H4808" t="str">
            <v>X射线源</v>
          </cell>
          <cell r="I4808" t="str">
            <v>150kv,10w,xray source</v>
          </cell>
          <cell r="J4808">
            <v>42961</v>
          </cell>
        </row>
        <row r="4808">
          <cell r="L4808" t="str">
            <v>个</v>
          </cell>
          <cell r="M4808" t="str">
            <v>个</v>
          </cell>
        </row>
        <row r="4808">
          <cell r="O4808" t="str">
            <v>千克</v>
          </cell>
        </row>
        <row r="4809">
          <cell r="A4809" t="str">
            <v>000000-0610-238</v>
          </cell>
          <cell r="B4809">
            <v>9013200099</v>
          </cell>
          <cell r="C4809" t="str">
            <v>激光管</v>
          </cell>
          <cell r="D4809" t="str">
            <v>4|3|眼底激光扫描仪用|激光发生器原理|Carl Zeiss|000000-0610-238</v>
          </cell>
          <cell r="E4809">
            <v>999</v>
          </cell>
          <cell r="F4809" t="str">
            <v>L2233D18A008</v>
          </cell>
          <cell r="G4809">
            <v>51</v>
          </cell>
          <cell r="H4809" t="str">
            <v>ELECTRONIC IGNITER 激发器</v>
          </cell>
          <cell r="I4809" t="str">
            <v>020-00677 ELECTRONIC IGNITER</v>
          </cell>
          <cell r="J4809">
            <v>43063</v>
          </cell>
        </row>
        <row r="4809">
          <cell r="L4809" t="str">
            <v>个</v>
          </cell>
          <cell r="M4809" t="str">
            <v>个</v>
          </cell>
        </row>
        <row r="4809">
          <cell r="O4809" t="str">
            <v>千克</v>
          </cell>
        </row>
        <row r="4810">
          <cell r="A4810" t="str">
            <v>400615-9200-000</v>
          </cell>
          <cell r="B4810">
            <v>9013200099</v>
          </cell>
          <cell r="C4810" t="str">
            <v>激光管</v>
          </cell>
          <cell r="D4810" t="str">
            <v>4|3|眼底激光扫描仪用|激光发生器原理|Carl Zeiss|400615-9200-000</v>
          </cell>
          <cell r="E4810">
            <v>999</v>
          </cell>
          <cell r="F4810" t="str">
            <v>L2233D18A008</v>
          </cell>
          <cell r="G4810">
            <v>51</v>
          </cell>
          <cell r="H4810" t="str">
            <v>多色激光模块</v>
          </cell>
          <cell r="I4810" t="str">
            <v>MCS4 LASER MODULE</v>
          </cell>
          <cell r="J4810">
            <v>43138</v>
          </cell>
        </row>
        <row r="4810">
          <cell r="L4810" t="str">
            <v>个</v>
          </cell>
          <cell r="M4810" t="str">
            <v>个</v>
          </cell>
        </row>
        <row r="4810">
          <cell r="O4810" t="str">
            <v>千克</v>
          </cell>
        </row>
        <row r="4811">
          <cell r="A4811" t="str">
            <v>000000-2193-238</v>
          </cell>
          <cell r="B4811">
            <v>9013200099</v>
          </cell>
          <cell r="C4811" t="str">
            <v>激光管</v>
          </cell>
          <cell r="D4811" t="str">
            <v>4|3|眼底激光扫描仪用|激光发生器原理|Carl Zeiss|000000-2193-238</v>
          </cell>
          <cell r="E4811">
            <v>999</v>
          </cell>
          <cell r="F4811" t="str">
            <v>L2233D18A008</v>
          </cell>
          <cell r="G4811">
            <v>51</v>
          </cell>
          <cell r="H4811" t="str">
            <v>激光管</v>
          </cell>
          <cell r="I4811" t="str">
            <v>SERVICE ASSEMBLY LASER RESONATOR VISULAS 532S WITH NEW HARDWARE</v>
          </cell>
          <cell r="J4811">
            <v>43175</v>
          </cell>
        </row>
        <row r="4811">
          <cell r="L4811" t="str">
            <v>个</v>
          </cell>
          <cell r="M4811" t="str">
            <v>个</v>
          </cell>
        </row>
        <row r="4811">
          <cell r="O4811" t="str">
            <v>千克</v>
          </cell>
        </row>
        <row r="4812">
          <cell r="A4812" t="str">
            <v>000000-2178-748</v>
          </cell>
          <cell r="B4812">
            <v>9013200099</v>
          </cell>
          <cell r="C4812" t="str">
            <v>激光管</v>
          </cell>
          <cell r="D4812" t="str">
            <v>4|3|眼底激光扫描仪用|激光发生器原理|Carl Zeiss|000000-2178-748</v>
          </cell>
          <cell r="E4812">
            <v>999</v>
          </cell>
          <cell r="F4812" t="str">
            <v>L2233D18A008</v>
          </cell>
          <cell r="G4812">
            <v>51</v>
          </cell>
          <cell r="H4812" t="str">
            <v>扫频激光管</v>
          </cell>
          <cell r="I4812" t="str">
            <v>EX OCT OEM ENGINE 1060</v>
          </cell>
          <cell r="J4812">
            <v>43353</v>
          </cell>
        </row>
        <row r="4812">
          <cell r="L4812" t="str">
            <v>个</v>
          </cell>
          <cell r="M4812" t="str">
            <v>个</v>
          </cell>
        </row>
        <row r="4812">
          <cell r="O4812" t="str">
            <v>千克</v>
          </cell>
        </row>
        <row r="4813">
          <cell r="A4813" t="str">
            <v>000000-1344-340</v>
          </cell>
          <cell r="B4813">
            <v>9013901090</v>
          </cell>
          <cell r="C4813" t="str">
            <v>光学激光头</v>
          </cell>
          <cell r="D4813" t="str">
            <v>4|3|用于激光器|CARL ZEISS|000000-1344-340</v>
          </cell>
          <cell r="E4813">
            <v>999</v>
          </cell>
          <cell r="F4813" t="str">
            <v>L2233D18A008</v>
          </cell>
          <cell r="G4813">
            <v>52</v>
          </cell>
          <cell r="H4813" t="str">
            <v>光学激光头（眼底激光扫描仪上的激光发生器）</v>
          </cell>
          <cell r="I4813" t="str">
            <v>KIT PREP FRU OPTICS BOX(F310-0061A) </v>
          </cell>
          <cell r="J4813">
            <v>0</v>
          </cell>
        </row>
        <row r="4813">
          <cell r="L4813" t="str">
            <v>个</v>
          </cell>
          <cell r="M4813" t="str">
            <v>千克</v>
          </cell>
        </row>
        <row r="4814">
          <cell r="A4814" t="str">
            <v>000000-1696-655</v>
          </cell>
          <cell r="B4814">
            <v>9013901090</v>
          </cell>
          <cell r="C4814" t="str">
            <v>光学激光头</v>
          </cell>
          <cell r="D4814" t="str">
            <v>4|3|用于激光器|CARL ZEISS|000000-1696-655</v>
          </cell>
          <cell r="E4814">
            <v>999</v>
          </cell>
          <cell r="F4814" t="str">
            <v>L2233D18A008</v>
          </cell>
          <cell r="G4814">
            <v>52</v>
          </cell>
          <cell r="H4814" t="str">
            <v>频率为500K的激光头</v>
          </cell>
          <cell r="I4814" t="str">
            <v>Laser Assembly 500 kHz</v>
          </cell>
          <cell r="J4814">
            <v>0</v>
          </cell>
        </row>
        <row r="4814">
          <cell r="L4814" t="str">
            <v>个</v>
          </cell>
          <cell r="M4814" t="str">
            <v>千克</v>
          </cell>
        </row>
        <row r="4815">
          <cell r="A4815" t="str">
            <v>000000-0464-870</v>
          </cell>
          <cell r="B4815">
            <v>9013901090</v>
          </cell>
          <cell r="C4815" t="str">
            <v>光学激光头</v>
          </cell>
          <cell r="D4815" t="str">
            <v>4|3|用于激光器|CARL ZEISS|000000-0464-870</v>
          </cell>
          <cell r="E4815">
            <v>999</v>
          </cell>
          <cell r="F4815" t="str">
            <v>L2233D18A008</v>
          </cell>
          <cell r="G4815">
            <v>52</v>
          </cell>
          <cell r="H4815" t="str">
            <v>405激光头</v>
          </cell>
          <cell r="I4815" t="str">
            <v>Laser unit Iflex 2000 405nm</v>
          </cell>
          <cell r="J4815">
            <v>41863</v>
          </cell>
        </row>
        <row r="4815">
          <cell r="L4815" t="str">
            <v>个</v>
          </cell>
          <cell r="M4815" t="str">
            <v>千克</v>
          </cell>
        </row>
        <row r="4816">
          <cell r="A4816" t="str">
            <v>000000-1675-375</v>
          </cell>
          <cell r="B4816">
            <v>9013901090</v>
          </cell>
          <cell r="C4816" t="str">
            <v>光学激光头</v>
          </cell>
          <cell r="D4816" t="str">
            <v>4|3|用于激光器|CARL ZEISS|000000-1675-375</v>
          </cell>
          <cell r="E4816">
            <v>999</v>
          </cell>
          <cell r="F4816" t="str">
            <v>L2233D18A008</v>
          </cell>
          <cell r="G4816">
            <v>52</v>
          </cell>
          <cell r="H4816" t="str">
            <v>激光头</v>
          </cell>
          <cell r="I4816" t="str">
            <v>EX CRYLAS LASER HEAD FTSS OEM/CONBOO</v>
          </cell>
          <cell r="J4816">
            <v>42891</v>
          </cell>
        </row>
        <row r="4816">
          <cell r="L4816" t="str">
            <v>个</v>
          </cell>
          <cell r="M4816" t="str">
            <v>千克</v>
          </cell>
        </row>
        <row r="4817">
          <cell r="A4817" t="str">
            <v>000000-2097-822</v>
          </cell>
          <cell r="B4817">
            <v>9013901090</v>
          </cell>
          <cell r="C4817" t="str">
            <v>光学激光头</v>
          </cell>
          <cell r="D4817" t="str">
            <v>4|3|用于激光器|CARL ZEISS|000000-2097-822</v>
          </cell>
          <cell r="E4817">
            <v>999</v>
          </cell>
          <cell r="F4817" t="str">
            <v>L2233D18A008</v>
          </cell>
        </row>
        <row r="4817">
          <cell r="H4817" t="str">
            <v>激光头</v>
          </cell>
          <cell r="I4817" t="str">
            <v>AT LASTER SERVICE UNIT COH (ROHS)</v>
          </cell>
          <cell r="J4817">
            <v>43473</v>
          </cell>
        </row>
        <row r="4817">
          <cell r="L4817" t="str">
            <v>个</v>
          </cell>
          <cell r="M4817" t="str">
            <v>千克</v>
          </cell>
        </row>
        <row r="4818">
          <cell r="A4818" t="str">
            <v>000000-2234-700</v>
          </cell>
          <cell r="B4818">
            <v>9013901090</v>
          </cell>
          <cell r="C4818" t="str">
            <v>激光主机模块</v>
          </cell>
          <cell r="D4818" t="str">
            <v>4|3|用于激光器|CARL ZEISS|000000-2234-700</v>
          </cell>
          <cell r="E4818">
            <v>999</v>
          </cell>
          <cell r="F4818" t="str">
            <v>L2233D18A008</v>
          </cell>
        </row>
        <row r="4818">
          <cell r="H4818" t="str">
            <v>激光主机模块</v>
          </cell>
          <cell r="I4818" t="str">
            <v>VK VISULAS TRION MINOMON VARIANT</v>
          </cell>
          <cell r="J4818">
            <v>43349</v>
          </cell>
        </row>
        <row r="4818">
          <cell r="L4818" t="str">
            <v>个</v>
          </cell>
          <cell r="M4818" t="str">
            <v>千克</v>
          </cell>
        </row>
        <row r="4819">
          <cell r="A4819" t="str">
            <v>000000-1386-821</v>
          </cell>
          <cell r="B4819">
            <v>9013901090</v>
          </cell>
          <cell r="C4819" t="str">
            <v>激光主机模块</v>
          </cell>
          <cell r="D4819" t="str">
            <v>4|3|用于激光器|CARL ZEISS|000000-1386-821</v>
          </cell>
          <cell r="E4819">
            <v>999</v>
          </cell>
          <cell r="F4819" t="str">
            <v>L2233D18A008</v>
          </cell>
        </row>
        <row r="4819">
          <cell r="H4819" t="str">
            <v>激光主机模块</v>
          </cell>
          <cell r="I4819" t="str">
            <v>VK VISULAS TRION MINOMON VARIANT</v>
          </cell>
          <cell r="J4819">
            <v>43427</v>
          </cell>
        </row>
        <row r="4819">
          <cell r="L4819" t="str">
            <v>个</v>
          </cell>
          <cell r="M4819" t="str">
            <v>千克</v>
          </cell>
        </row>
        <row r="4820">
          <cell r="A4820" t="str">
            <v>600332-9030-000</v>
          </cell>
          <cell r="B4820">
            <v>9031809090</v>
          </cell>
          <cell r="C4820" t="str">
            <v>标准球</v>
          </cell>
          <cell r="D4820" t="str">
            <v>4|3|测量坐标测量仪|标准件校准|检测三坐标测量机误差|CARL ZEISS|600332-9030-000</v>
          </cell>
          <cell r="E4820">
            <v>101</v>
          </cell>
          <cell r="F4820" t="str">
            <v>L2233D18A008</v>
          </cell>
          <cell r="G4820">
            <v>53</v>
          </cell>
          <cell r="H4820" t="str">
            <v>标准球(检测三座标测量机的误差,品牌:Carl Zeiss)</v>
          </cell>
          <cell r="I4820" t="str">
            <v>REF SPHERE|25MM METRIC</v>
          </cell>
          <cell r="J4820">
            <v>0</v>
          </cell>
        </row>
        <row r="4820">
          <cell r="L4820" t="str">
            <v>个</v>
          </cell>
          <cell r="M4820" t="str">
            <v>台</v>
          </cell>
        </row>
        <row r="4820">
          <cell r="O4820" t="str">
            <v>千克</v>
          </cell>
        </row>
        <row r="4821">
          <cell r="A4821" t="str">
            <v>600332-9265-000</v>
          </cell>
          <cell r="B4821">
            <v>9031809090</v>
          </cell>
          <cell r="C4821" t="str">
            <v>标准球</v>
          </cell>
          <cell r="D4821" t="str">
            <v>4|3|测量坐标测量仪|标准件校准|检测三坐标测量机误差|CARL ZEISS|600332-9265-000</v>
          </cell>
          <cell r="E4821">
            <v>101</v>
          </cell>
          <cell r="F4821" t="str">
            <v>L2233D18A008</v>
          </cell>
          <cell r="G4821">
            <v>53</v>
          </cell>
          <cell r="H4821" t="str">
            <v>标准球(检测三座标测量机的误差,品牌:Carl Zeiss)</v>
          </cell>
          <cell r="I4821" t="str">
            <v>RSH - "214" incl. 30mm sphere</v>
          </cell>
          <cell r="J4821">
            <v>0</v>
          </cell>
        </row>
        <row r="4821">
          <cell r="L4821" t="str">
            <v>个</v>
          </cell>
          <cell r="M4821" t="str">
            <v>台</v>
          </cell>
        </row>
        <row r="4821">
          <cell r="O4821" t="str">
            <v>千克</v>
          </cell>
        </row>
        <row r="4822">
          <cell r="A4822" t="str">
            <v>600332-8446-000</v>
          </cell>
          <cell r="B4822">
            <v>9031809090</v>
          </cell>
          <cell r="C4822" t="str">
            <v>标准球</v>
          </cell>
          <cell r="D4822" t="str">
            <v>4|3|测量坐标测量仪|标准件校准|检测三坐标测量机误差|CARL ZEISS|600332-8446-000</v>
          </cell>
          <cell r="E4822">
            <v>101</v>
          </cell>
          <cell r="F4822" t="str">
            <v>L2233D18A008</v>
          </cell>
          <cell r="G4822">
            <v>53</v>
          </cell>
          <cell r="H4822" t="str">
            <v>标准球(检测三座标测量机的误差,品牌:Carl Zeiss)</v>
          </cell>
          <cell r="I4822" t="str">
            <v>Reference sphere with shaft dia30mm</v>
          </cell>
          <cell r="J4822">
            <v>0</v>
          </cell>
        </row>
        <row r="4822">
          <cell r="L4822" t="str">
            <v>个</v>
          </cell>
          <cell r="M4822" t="str">
            <v>台</v>
          </cell>
        </row>
        <row r="4822">
          <cell r="O4822" t="str">
            <v>千克</v>
          </cell>
        </row>
        <row r="4823">
          <cell r="A4823" t="str">
            <v>600332-9110-000</v>
          </cell>
          <cell r="B4823">
            <v>9031809090</v>
          </cell>
          <cell r="C4823" t="str">
            <v>标准球</v>
          </cell>
          <cell r="D4823" t="str">
            <v>4|3|测量坐标测量仪|标准件校准|检测三坐标测量机误差|CARL ZEISS|600332-9110-000</v>
          </cell>
          <cell r="E4823">
            <v>101</v>
          </cell>
          <cell r="F4823" t="str">
            <v>L2233D18A008</v>
          </cell>
          <cell r="G4823">
            <v>53</v>
          </cell>
          <cell r="H4823" t="str">
            <v>标准球(检测三座标测量机的误差,品牌:Carl Zeiss)</v>
          </cell>
          <cell r="I4823" t="str">
            <v>REFERENCE SPHERE DK15</v>
          </cell>
          <cell r="J4823">
            <v>0</v>
          </cell>
        </row>
        <row r="4823">
          <cell r="L4823" t="str">
            <v>个</v>
          </cell>
          <cell r="M4823" t="str">
            <v>台</v>
          </cell>
        </row>
        <row r="4823">
          <cell r="O4823" t="str">
            <v>千克</v>
          </cell>
        </row>
        <row r="4824">
          <cell r="A4824" t="str">
            <v>600332-8443-000</v>
          </cell>
          <cell r="B4824">
            <v>9031809090</v>
          </cell>
          <cell r="C4824" t="str">
            <v>标准球</v>
          </cell>
          <cell r="D4824" t="str">
            <v>4|3|测量坐标测量仪|标准件校准|检测三坐标测量机误差|CARL ZEISS|600332-8443-000</v>
          </cell>
          <cell r="E4824">
            <v>101</v>
          </cell>
          <cell r="F4824" t="str">
            <v>L2233D18A008</v>
          </cell>
          <cell r="G4824">
            <v>53</v>
          </cell>
          <cell r="H4824" t="str">
            <v>标准球(检测三座标测量机的误差,品牌:Carl Zeiss)</v>
          </cell>
          <cell r="I4824" t="str">
            <v>Reference sphere with shaft dia8mm</v>
          </cell>
          <cell r="J4824">
            <v>0</v>
          </cell>
        </row>
        <row r="4824">
          <cell r="L4824" t="str">
            <v>个</v>
          </cell>
          <cell r="M4824" t="str">
            <v>台</v>
          </cell>
        </row>
        <row r="4824">
          <cell r="O4824" t="str">
            <v>千克</v>
          </cell>
        </row>
        <row r="4825">
          <cell r="A4825" t="str">
            <v>600332-9269-000</v>
          </cell>
          <cell r="B4825">
            <v>9031809090</v>
          </cell>
          <cell r="C4825" t="str">
            <v>标准球</v>
          </cell>
          <cell r="D4825" t="str">
            <v>4|3|测量坐标测量仪|标准件校准|检测三坐标测量机误差|CARL ZEISS|600332-9269-000</v>
          </cell>
          <cell r="E4825">
            <v>101</v>
          </cell>
          <cell r="F4825" t="str">
            <v>L2233D18A008</v>
          </cell>
          <cell r="G4825">
            <v>53</v>
          </cell>
          <cell r="H4825" t="str">
            <v>标准球(检测三座标测量机的误差,品牌:Carl Zeiss)</v>
          </cell>
          <cell r="I4825" t="str">
            <v>RSH-187-M incl.30mm Sphere</v>
          </cell>
          <cell r="J4825">
            <v>0</v>
          </cell>
        </row>
        <row r="4825">
          <cell r="L4825" t="str">
            <v>个</v>
          </cell>
          <cell r="M4825" t="str">
            <v>台</v>
          </cell>
        </row>
        <row r="4825">
          <cell r="O4825" t="str">
            <v>千克</v>
          </cell>
        </row>
        <row r="4826">
          <cell r="A4826" t="str">
            <v>600332-9266-000</v>
          </cell>
          <cell r="B4826">
            <v>9031809090</v>
          </cell>
          <cell r="C4826" t="str">
            <v>标准球</v>
          </cell>
          <cell r="D4826" t="str">
            <v>4|3|测量坐标测量仪|标准件校准|检测三坐标测量机误差|CARL ZEISS|600332-9266-000</v>
          </cell>
          <cell r="E4826">
            <v>101</v>
          </cell>
          <cell r="F4826" t="str">
            <v>L2233D18A008</v>
          </cell>
          <cell r="G4826">
            <v>53</v>
          </cell>
          <cell r="H4826" t="str">
            <v>标准球(检测三座标测量机的误差,品牌:Carl Zeiss)</v>
          </cell>
          <cell r="I4826" t="str">
            <v>RSH -  "364" incl. 30mm sphere</v>
          </cell>
          <cell r="J4826">
            <v>0</v>
          </cell>
        </row>
        <row r="4826">
          <cell r="L4826" t="str">
            <v>个</v>
          </cell>
          <cell r="M4826" t="str">
            <v>台</v>
          </cell>
        </row>
        <row r="4826">
          <cell r="O4826" t="str">
            <v>千克</v>
          </cell>
        </row>
        <row r="4827">
          <cell r="A4827" t="str">
            <v>000000-1530-701</v>
          </cell>
          <cell r="B4827">
            <v>9031809090</v>
          </cell>
          <cell r="C4827" t="str">
            <v>标准球</v>
          </cell>
          <cell r="D4827" t="str">
            <v>4|3|测量坐标测量仪|标准件校准|检测三坐标测量机误差|CARL ZEISS|000000-1530-701</v>
          </cell>
          <cell r="E4827">
            <v>101</v>
          </cell>
          <cell r="F4827" t="str">
            <v>L2233D18A008</v>
          </cell>
          <cell r="G4827">
            <v>53</v>
          </cell>
          <cell r="H4827" t="str">
            <v>RST底座的直径30毫米标准球</v>
          </cell>
          <cell r="I4827" t="str">
            <v>REFERENCE SPHERE DIA 30 F.RST-PLATE</v>
          </cell>
          <cell r="J4827">
            <v>41400</v>
          </cell>
        </row>
        <row r="4827">
          <cell r="L4827" t="str">
            <v>个</v>
          </cell>
          <cell r="M4827" t="str">
            <v>台</v>
          </cell>
        </row>
        <row r="4827">
          <cell r="O4827" t="str">
            <v>千克</v>
          </cell>
        </row>
        <row r="4828">
          <cell r="A4828" t="str">
            <v>600332-8444-000</v>
          </cell>
          <cell r="B4828">
            <v>9031809090</v>
          </cell>
          <cell r="C4828" t="str">
            <v>标准球</v>
          </cell>
          <cell r="D4828" t="str">
            <v>4|3|测量坐标测量仪|标准件校准|检测三坐标测量机误差|CARL ZEISS|600332-8444-000</v>
          </cell>
          <cell r="E4828">
            <v>101</v>
          </cell>
          <cell r="F4828" t="str">
            <v>L2233D18A008</v>
          </cell>
          <cell r="G4828">
            <v>53</v>
          </cell>
          <cell r="H4828" t="str">
            <v>标准球，直径15mm.陶瓷材质</v>
          </cell>
          <cell r="I4828" t="str">
            <v>Reference sphere with shaft dia 15mm </v>
          </cell>
          <cell r="J4828">
            <v>41472</v>
          </cell>
        </row>
        <row r="4828">
          <cell r="L4828" t="str">
            <v>个</v>
          </cell>
          <cell r="M4828" t="str">
            <v>台</v>
          </cell>
        </row>
        <row r="4828">
          <cell r="O4828" t="str">
            <v>千克</v>
          </cell>
        </row>
        <row r="4829">
          <cell r="A4829" t="str">
            <v>626118-3000-050</v>
          </cell>
          <cell r="B4829">
            <v>9031809090</v>
          </cell>
          <cell r="C4829" t="str">
            <v>标准球</v>
          </cell>
          <cell r="D4829" t="str">
            <v>4|3|测量坐标测量仪|标准件校准|检测三坐标测量机误差|CARL ZEISS|626118-3000-050</v>
          </cell>
          <cell r="E4829">
            <v>101</v>
          </cell>
          <cell r="F4829" t="str">
            <v>L2233D18A008</v>
          </cell>
          <cell r="G4829">
            <v>53</v>
          </cell>
          <cell r="H4829" t="str">
            <v>校准球</v>
          </cell>
          <cell r="I4829" t="str">
            <v>STYL M8DK30L 50DG 18    30mm</v>
          </cell>
          <cell r="J4829">
            <v>41505</v>
          </cell>
        </row>
        <row r="4829">
          <cell r="L4829" t="str">
            <v>个</v>
          </cell>
          <cell r="M4829" t="str">
            <v>台</v>
          </cell>
        </row>
        <row r="4829">
          <cell r="O4829" t="str">
            <v>千克</v>
          </cell>
        </row>
        <row r="4830">
          <cell r="A4830" t="str">
            <v>600332-8466-000</v>
          </cell>
          <cell r="B4830">
            <v>9031809090</v>
          </cell>
          <cell r="C4830" t="str">
            <v>标准球</v>
          </cell>
          <cell r="D4830" t="str">
            <v>4|3|测量坐标测量仪|标准件校准|检测三坐标测量机误差|CARL ZEISS|600332-8466-000</v>
          </cell>
          <cell r="E4830">
            <v>101</v>
          </cell>
          <cell r="F4830" t="str">
            <v>L2233D18A008</v>
          </cell>
          <cell r="G4830">
            <v>53</v>
          </cell>
          <cell r="H4830" t="str">
            <v>直径30毫米的标准球</v>
          </cell>
          <cell r="I4830" t="str">
            <v>Reference sphere with shaft, dia 30mm</v>
          </cell>
          <cell r="J4830">
            <v>41708</v>
          </cell>
        </row>
        <row r="4830">
          <cell r="L4830" t="str">
            <v>个</v>
          </cell>
          <cell r="M4830" t="str">
            <v>台</v>
          </cell>
        </row>
        <row r="4830">
          <cell r="O4830" t="str">
            <v>千克</v>
          </cell>
        </row>
        <row r="4831">
          <cell r="A4831" t="str">
            <v>623035-3392-000</v>
          </cell>
          <cell r="B4831">
            <v>9031809090</v>
          </cell>
          <cell r="C4831" t="str">
            <v>标准球</v>
          </cell>
          <cell r="D4831" t="str">
            <v>4|3|测量坐标测量仪|标准件校准|检测三坐标测量机误差|CARL ZEISS|623035-3392-000</v>
          </cell>
          <cell r="E4831">
            <v>101</v>
          </cell>
          <cell r="F4831" t="str">
            <v>L2233D18A008</v>
          </cell>
          <cell r="G4831">
            <v>53</v>
          </cell>
          <cell r="H4831" t="str">
            <v>支撑金属球 球径10MM </v>
          </cell>
          <cell r="I4831" t="str">
            <v>ball|ST,CRM-PL,25 O.D</v>
          </cell>
          <cell r="J4831">
            <v>42079</v>
          </cell>
        </row>
        <row r="4831">
          <cell r="L4831" t="str">
            <v>个</v>
          </cell>
          <cell r="M4831" t="str">
            <v>台</v>
          </cell>
        </row>
        <row r="4831">
          <cell r="O4831" t="str">
            <v>千克</v>
          </cell>
        </row>
        <row r="4832">
          <cell r="A4832" t="str">
            <v>345360-0001-209</v>
          </cell>
          <cell r="B4832">
            <v>9031809090</v>
          </cell>
          <cell r="C4832" t="str">
            <v>标准球</v>
          </cell>
          <cell r="D4832" t="str">
            <v>4|3|测量坐标测量仪|标准件校准|检测三坐标测量机误差|CARL ZEISS|345360-0001-209</v>
          </cell>
          <cell r="E4832">
            <v>101</v>
          </cell>
          <cell r="F4832" t="str">
            <v>L2233D18A008</v>
          </cell>
          <cell r="G4832">
            <v>53</v>
          </cell>
          <cell r="H4832" t="str">
            <v>球标样</v>
          </cell>
          <cell r="I4832" t="str">
            <v>Carbide Alignment Ball</v>
          </cell>
          <cell r="J4832">
            <v>42156</v>
          </cell>
        </row>
        <row r="4832">
          <cell r="L4832" t="str">
            <v>个</v>
          </cell>
          <cell r="M4832" t="str">
            <v>台</v>
          </cell>
        </row>
        <row r="4832">
          <cell r="O4832" t="str">
            <v>千克</v>
          </cell>
        </row>
        <row r="4833">
          <cell r="A4833" t="str">
            <v>300390001</v>
          </cell>
          <cell r="B4833">
            <v>9031809090</v>
          </cell>
          <cell r="C4833" t="str">
            <v>标准球</v>
          </cell>
          <cell r="D4833" t="str">
            <v>4|3|测量坐标测量仪|标准件校准|检测三坐标测量机误差|CARL ZEISS|300390001</v>
          </cell>
          <cell r="E4833">
            <v>101</v>
          </cell>
          <cell r="F4833" t="str">
            <v>L2233D18A008</v>
          </cell>
          <cell r="G4833">
            <v>53</v>
          </cell>
          <cell r="H4833" t="str">
            <v>标准球</v>
          </cell>
          <cell r="I4833" t="str">
            <v>Kugelknopf d40 M10 Alu schwarz sphere balls</v>
          </cell>
          <cell r="J4833">
            <v>42193</v>
          </cell>
        </row>
        <row r="4833">
          <cell r="L4833" t="str">
            <v>个</v>
          </cell>
          <cell r="M4833" t="str">
            <v>台</v>
          </cell>
        </row>
        <row r="4833">
          <cell r="O4833" t="str">
            <v>千克</v>
          </cell>
        </row>
        <row r="4834">
          <cell r="A4834" t="str">
            <v>A-1034-0026</v>
          </cell>
          <cell r="B4834">
            <v>9031809090</v>
          </cell>
          <cell r="C4834" t="str">
            <v>标准球</v>
          </cell>
          <cell r="D4834" t="str">
            <v>4|3|测量坐标测量仪|标准件校准|检测三坐标测量机误差|CARL ZEISS|A-1034-0026</v>
          </cell>
          <cell r="E4834">
            <v>101</v>
          </cell>
          <cell r="F4834" t="str">
            <v>L2233D18A008</v>
          </cell>
          <cell r="G4834">
            <v>53</v>
          </cell>
          <cell r="H4834" t="str">
            <v>标准球</v>
          </cell>
          <cell r="I4834" t="str">
            <v>25MM DIA DATUM BALL KIT</v>
          </cell>
          <cell r="J4834">
            <v>42382</v>
          </cell>
        </row>
        <row r="4834">
          <cell r="L4834" t="str">
            <v>个</v>
          </cell>
          <cell r="M4834" t="str">
            <v>台</v>
          </cell>
        </row>
        <row r="4834">
          <cell r="O4834" t="str">
            <v>千克</v>
          </cell>
        </row>
        <row r="4835">
          <cell r="A4835" t="str">
            <v>A-1034-0005</v>
          </cell>
          <cell r="B4835">
            <v>9031809090</v>
          </cell>
          <cell r="C4835" t="str">
            <v>标准球</v>
          </cell>
          <cell r="D4835" t="str">
            <v>4|3|测量坐标测量仪|标准件校准|检测三坐标测量机误差|CARL ZEISS|A-1034-0005</v>
          </cell>
          <cell r="E4835">
            <v>101</v>
          </cell>
          <cell r="F4835" t="str">
            <v>L2233D18A008</v>
          </cell>
          <cell r="G4835">
            <v>53</v>
          </cell>
          <cell r="H4835" t="str">
            <v>标准球</v>
          </cell>
          <cell r="I4835" t="str">
            <v>12MM DIA DATUM BALL ASSEMBLY</v>
          </cell>
          <cell r="J4835">
            <v>42515</v>
          </cell>
        </row>
        <row r="4835">
          <cell r="L4835" t="str">
            <v>个</v>
          </cell>
          <cell r="M4835" t="str">
            <v>台</v>
          </cell>
        </row>
        <row r="4835">
          <cell r="O4835" t="str">
            <v>千克</v>
          </cell>
        </row>
        <row r="4836">
          <cell r="A4836" t="str">
            <v>A-1034-0002</v>
          </cell>
          <cell r="B4836">
            <v>9031809090</v>
          </cell>
          <cell r="C4836" t="str">
            <v>标准球</v>
          </cell>
          <cell r="D4836" t="str">
            <v>4|3|测量坐标测量仪|标准件校准|检测三坐标测量机误差|CARL ZEISS|A-1034-0002</v>
          </cell>
          <cell r="E4836">
            <v>101</v>
          </cell>
          <cell r="F4836" t="str">
            <v>L2233D18A008</v>
          </cell>
          <cell r="G4836">
            <v>53</v>
          </cell>
          <cell r="H4836" t="str">
            <v>标准球</v>
          </cell>
          <cell r="I4836" t="str">
            <v>25MM DIA DATUM BALL ASSEMBLY</v>
          </cell>
          <cell r="J4836">
            <v>42691</v>
          </cell>
        </row>
        <row r="4836">
          <cell r="L4836" t="str">
            <v>个</v>
          </cell>
          <cell r="M4836" t="str">
            <v>台</v>
          </cell>
        </row>
        <row r="4836">
          <cell r="O4836" t="str">
            <v>千克</v>
          </cell>
        </row>
        <row r="4837">
          <cell r="A4837" t="str">
            <v>600332-8476-000</v>
          </cell>
          <cell r="B4837">
            <v>9031809090</v>
          </cell>
          <cell r="C4837" t="str">
            <v>标准球</v>
          </cell>
          <cell r="D4837" t="str">
            <v>4|3|测量坐标测量仪|标准件校准|检测三坐标测量机误差|CARL ZEISS|600332-8476-000</v>
          </cell>
          <cell r="E4837">
            <v>101</v>
          </cell>
          <cell r="F4837" t="str">
            <v>L2233D18A008</v>
          </cell>
          <cell r="G4837">
            <v>53</v>
          </cell>
          <cell r="H4837" t="str">
            <v>标准球</v>
          </cell>
          <cell r="I4837" t="str">
            <v>reference sphere, RS-DK30-C CFS </v>
          </cell>
          <cell r="J4837">
            <v>42726</v>
          </cell>
        </row>
        <row r="4837">
          <cell r="L4837" t="str">
            <v>个</v>
          </cell>
          <cell r="M4837" t="str">
            <v>台</v>
          </cell>
        </row>
        <row r="4837">
          <cell r="O4837" t="str">
            <v>千克</v>
          </cell>
        </row>
        <row r="4838">
          <cell r="A4838" t="str">
            <v>A-1034-0023</v>
          </cell>
          <cell r="B4838">
            <v>9031809090</v>
          </cell>
          <cell r="C4838" t="str">
            <v>标准球</v>
          </cell>
          <cell r="D4838" t="str">
            <v>4|3|测量坐标测量仪|标准件校准|检测三坐标测量机误差|CARL ZEISS|A-1034-0023</v>
          </cell>
          <cell r="E4838">
            <v>101</v>
          </cell>
          <cell r="F4838" t="str">
            <v>L2233D18A008</v>
          </cell>
          <cell r="G4838">
            <v>53</v>
          </cell>
          <cell r="H4838" t="str">
            <v>基准球组件</v>
          </cell>
          <cell r="I4838" t="str">
            <v>19MM DIA DATUMN BALL ASSEMBLY</v>
          </cell>
          <cell r="J4838">
            <v>43363</v>
          </cell>
        </row>
        <row r="4838">
          <cell r="L4838" t="str">
            <v>个</v>
          </cell>
          <cell r="M4838" t="str">
            <v>台</v>
          </cell>
        </row>
        <row r="4838">
          <cell r="O4838" t="str">
            <v>千克</v>
          </cell>
        </row>
        <row r="4839">
          <cell r="A4839" t="str">
            <v>000000-1534-149</v>
          </cell>
          <cell r="B4839">
            <v>9031809090</v>
          </cell>
          <cell r="C4839" t="str">
            <v>能量监控器</v>
          </cell>
          <cell r="D4839" t="str">
            <v>4|3|监测镭射能量大小|传感器监测|监测镭射能量大小|CARL ZEISS|000000-1534-149</v>
          </cell>
          <cell r="E4839">
            <v>101</v>
          </cell>
          <cell r="F4839" t="str">
            <v>L2233D18A008</v>
          </cell>
          <cell r="G4839">
            <v>53</v>
          </cell>
          <cell r="H4839" t="str">
            <v>能量监控器：监测镭射能量的大小</v>
          </cell>
          <cell r="I4839" t="str">
            <v>Energy monitor PD10-pJ PTFE</v>
          </cell>
          <cell r="J4839">
            <v>43976</v>
          </cell>
        </row>
        <row r="4839">
          <cell r="L4839" t="str">
            <v>个</v>
          </cell>
          <cell r="M4839" t="str">
            <v>台</v>
          </cell>
        </row>
        <row r="4839">
          <cell r="O4839" t="str">
            <v>千克</v>
          </cell>
        </row>
        <row r="4840">
          <cell r="A4840" t="str">
            <v>000000-1398-508</v>
          </cell>
          <cell r="B4840">
            <v>9018500000</v>
          </cell>
          <cell r="C4840" t="str">
            <v>测量头</v>
          </cell>
          <cell r="D4840" t="str">
            <v>4|3|眼科人工晶体测量仪配件|使用部分相干光干涉原理|Carl Zeiss|000000-1398-508</v>
          </cell>
          <cell r="E4840">
            <v>101</v>
          </cell>
          <cell r="F4840" t="str">
            <v>L2233D18A008</v>
          </cell>
          <cell r="G4840">
            <v>54</v>
          </cell>
          <cell r="H4840" t="str">
            <v>测量头(人工晶体测量仪配件,发射激光,品牌:Carl Zeiss)</v>
          </cell>
          <cell r="I4840" t="str">
            <v>IOLMaster head XP with packing </v>
          </cell>
          <cell r="J4840">
            <v>0</v>
          </cell>
        </row>
        <row r="4840">
          <cell r="L4840" t="str">
            <v>个</v>
          </cell>
          <cell r="M4840" t="str">
            <v>千克</v>
          </cell>
        </row>
        <row r="4840">
          <cell r="P4840" t="str">
            <v>医疗</v>
          </cell>
        </row>
        <row r="4841">
          <cell r="A4841" t="str">
            <v>266002-1121-308</v>
          </cell>
          <cell r="B4841">
            <v>9018500000</v>
          </cell>
          <cell r="C4841" t="str">
            <v>测量头</v>
          </cell>
          <cell r="D4841" t="str">
            <v>4|3|眼科人工晶体测量仪配件|使用部分相干光干涉原理|Carl Zeiss|266002-1121-308</v>
          </cell>
          <cell r="E4841">
            <v>101</v>
          </cell>
          <cell r="F4841" t="str">
            <v>L2233D18A008</v>
          </cell>
          <cell r="G4841">
            <v>54</v>
          </cell>
          <cell r="H4841" t="str">
            <v>光学测量头，通过激光扫描眼底获取眼底组织信息，用于蔡司青光眼诊断仪</v>
          </cell>
          <cell r="I4841" t="str">
            <v>FRU GDX VCC OPTICS BOX</v>
          </cell>
          <cell r="J4841">
            <v>0</v>
          </cell>
        </row>
        <row r="4841">
          <cell r="L4841" t="str">
            <v>个</v>
          </cell>
          <cell r="M4841" t="str">
            <v>千克</v>
          </cell>
        </row>
        <row r="4841">
          <cell r="P4841" t="str">
            <v>医疗</v>
          </cell>
        </row>
        <row r="4842">
          <cell r="A4842" t="str">
            <v>266002-1136-825</v>
          </cell>
          <cell r="B4842">
            <v>9018500000</v>
          </cell>
          <cell r="C4842" t="str">
            <v>测量头</v>
          </cell>
          <cell r="D4842" t="str">
            <v>4|3|眼科人工晶体测量仪配件|使用部分相干光干涉原理|Carl Zeiss|266002-1136-825</v>
          </cell>
          <cell r="E4842">
            <v>101</v>
          </cell>
          <cell r="F4842" t="str">
            <v>L2233D18A008</v>
          </cell>
          <cell r="G4842">
            <v>54</v>
          </cell>
          <cell r="H4842" t="str">
            <v>光学测量头(对角膜前表面进行拍摄，获得角膜表面的同心环状影像,高感光度的半导体材料,将28或34个圆环均匀地投射到从中心到周边的角膜表面上，使整个角膜均处于投射分析范围之内，投射在角膜表面的环形图像通过计算机图象处理系统分析,并将所获得的信息以不同特征的彩色图来表现出来)</v>
          </cell>
          <cell r="I4842" t="str">
            <v>FRU CTS2 OPTICS HEAD P2</v>
          </cell>
          <cell r="J4842">
            <v>0</v>
          </cell>
        </row>
        <row r="4842">
          <cell r="L4842" t="str">
            <v>个</v>
          </cell>
          <cell r="M4842" t="str">
            <v>千克</v>
          </cell>
        </row>
        <row r="4842">
          <cell r="P4842" t="str">
            <v>医疗</v>
          </cell>
        </row>
        <row r="4843">
          <cell r="A4843" t="str">
            <v>266002-1137-960</v>
          </cell>
          <cell r="B4843">
            <v>9018500000</v>
          </cell>
          <cell r="C4843" t="str">
            <v>测量头</v>
          </cell>
          <cell r="D4843" t="str">
            <v>4|3|眼科人工晶体测量仪配件|使用部分相干光干涉原理|Carl Zeiss|266002-1137-960</v>
          </cell>
          <cell r="E4843">
            <v>101</v>
          </cell>
          <cell r="F4843" t="str">
            <v>L2233D18A008</v>
          </cell>
          <cell r="G4843">
            <v>54</v>
          </cell>
          <cell r="H4843" t="str">
            <v>光学测量头,用于蔡司青光眼分析仪,功能是通过激光扫描获取眼底图像.原理通过接收激光扫描眼底时返回的信息传递给计算机处理.材质为金属铜,塑料,电路板</v>
          </cell>
          <cell r="I4843" t="str">
            <v>FRU GDXPRO OPTICS BOX EXCH</v>
          </cell>
          <cell r="J4843">
            <v>0</v>
          </cell>
        </row>
        <row r="4843">
          <cell r="L4843" t="str">
            <v>个</v>
          </cell>
          <cell r="M4843" t="str">
            <v>千克</v>
          </cell>
        </row>
        <row r="4843">
          <cell r="P4843" t="str">
            <v>医疗</v>
          </cell>
        </row>
        <row r="4844">
          <cell r="A4844" t="str">
            <v>000000-1770-284</v>
          </cell>
          <cell r="B4844">
            <v>9018500000</v>
          </cell>
          <cell r="C4844" t="str">
            <v>测量头</v>
          </cell>
          <cell r="D4844" t="str">
            <v>4|3|眼科人工晶体测量仪配件|使用部分相干光干涉原理|Carl Zeiss|000000-1770-284</v>
          </cell>
          <cell r="E4844">
            <v>101</v>
          </cell>
          <cell r="F4844" t="str">
            <v>L2233D18A008</v>
          </cell>
          <cell r="G4844">
            <v>54</v>
          </cell>
          <cell r="H4844" t="str">
            <v>测量头(人工晶体测量仪配件,发射激光,品牌:Carl Zeiss)</v>
          </cell>
          <cell r="I4844" t="str">
            <v>EC IOL Master 500 head incl.packaging</v>
          </cell>
          <cell r="J4844">
            <v>0</v>
          </cell>
        </row>
        <row r="4844">
          <cell r="L4844" t="str">
            <v>个</v>
          </cell>
          <cell r="M4844" t="str">
            <v>千克</v>
          </cell>
        </row>
        <row r="4844">
          <cell r="P4844" t="str">
            <v>医疗</v>
          </cell>
        </row>
        <row r="4845">
          <cell r="A4845" t="str">
            <v>000000-1953-947</v>
          </cell>
          <cell r="B4845">
            <v>9018500000</v>
          </cell>
          <cell r="C4845" t="str">
            <v>测量头</v>
          </cell>
          <cell r="D4845" t="str">
            <v>4|3|眼科人工晶体测量仪配件|使用部分相干光干涉原理|Carl Zeiss|000000-1953-947</v>
          </cell>
          <cell r="E4845">
            <v>101</v>
          </cell>
          <cell r="F4845" t="str">
            <v>L2233D18A008</v>
          </cell>
          <cell r="G4845">
            <v>54</v>
          </cell>
          <cell r="H4845" t="str">
            <v>中文品名:人工晶体测量头
功能用途:测量人眼轴长,角膜曲率.
原理:通过光干涉原理测量距离.
材质:钢,铝,光学玻璃,电路板,塑料.
适用机型:IOL MASTER 5,5 人工晶体测量仪
照片没拍,能否麻烦其他工程师拍寄回的测量头</v>
          </cell>
          <cell r="I4845" t="str">
            <v>IOLMaster 5.5 head including packaging
</v>
          </cell>
          <cell r="J4845">
            <v>41131</v>
          </cell>
        </row>
        <row r="4845">
          <cell r="L4845" t="str">
            <v>个</v>
          </cell>
          <cell r="M4845" t="str">
            <v>千克</v>
          </cell>
        </row>
        <row r="4845">
          <cell r="P4845" t="str">
            <v>医疗</v>
          </cell>
        </row>
        <row r="4846">
          <cell r="A4846" t="str">
            <v>000000-1772-810</v>
          </cell>
          <cell r="B4846">
            <v>9018500000</v>
          </cell>
          <cell r="C4846" t="str">
            <v>测量头</v>
          </cell>
          <cell r="D4846" t="str">
            <v>4|3|眼科人工晶体测量仪配件|使用部分相干光干涉原理|Carl Zeiss|000000-1772-810</v>
          </cell>
          <cell r="E4846">
            <v>101</v>
          </cell>
          <cell r="F4846" t="str">
            <v>L2233D18A008</v>
          </cell>
          <cell r="G4846">
            <v>54</v>
          </cell>
          <cell r="H4846" t="str">
            <v>晶体测量仪测量头,用来测量眼轴长、眼曲率、前房深度等</v>
          </cell>
          <cell r="I4846" t="str">
            <v>IOLMASTER 500 HEAD INCL</v>
          </cell>
          <cell r="J4846">
            <v>41556</v>
          </cell>
        </row>
        <row r="4846">
          <cell r="L4846" t="str">
            <v>个</v>
          </cell>
          <cell r="M4846" t="str">
            <v>千克</v>
          </cell>
        </row>
        <row r="4846">
          <cell r="P4846" t="str">
            <v>医疗</v>
          </cell>
        </row>
        <row r="4847">
          <cell r="A4847" t="str">
            <v>000000-1914-391</v>
          </cell>
          <cell r="B4847">
            <v>9018500000</v>
          </cell>
          <cell r="C4847" t="str">
            <v>测量头</v>
          </cell>
          <cell r="D4847" t="str">
            <v>4|3|眼科人工晶体测量仪配件|使用部分相干光干涉原理|Carl Zeiss|000000-1914-391</v>
          </cell>
          <cell r="E4847">
            <v>101</v>
          </cell>
          <cell r="F4847" t="str">
            <v>L2233D18A008</v>
          </cell>
          <cell r="G4847">
            <v>54</v>
          </cell>
          <cell r="H4847" t="str">
            <v>测量头(人工晶体测量仪配件,发射激光,品牌:Carl Zeiss)</v>
          </cell>
          <cell r="I4847" t="str">
            <v>AT IOLMASTERHEAD 5.5 WITH PACKAGING</v>
          </cell>
          <cell r="J4847">
            <v>41575</v>
          </cell>
        </row>
        <row r="4847">
          <cell r="L4847" t="str">
            <v>个</v>
          </cell>
          <cell r="M4847" t="str">
            <v>千克</v>
          </cell>
        </row>
        <row r="4847">
          <cell r="P4847" t="str">
            <v>医疗</v>
          </cell>
        </row>
        <row r="4848">
          <cell r="A4848" t="str">
            <v>000000-2039-454</v>
          </cell>
          <cell r="B4848">
            <v>9018500000</v>
          </cell>
          <cell r="C4848" t="str">
            <v>测量头</v>
          </cell>
          <cell r="D4848" t="str">
            <v>4|3|眼科人工晶体测量仪配件|使用部分相干光干涉原理|Carl Zeiss|000000-2039-454</v>
          </cell>
          <cell r="E4848">
            <v>101</v>
          </cell>
          <cell r="F4848" t="str">
            <v>L2233D18A008</v>
          </cell>
          <cell r="G4848">
            <v>54</v>
          </cell>
          <cell r="H4848" t="str">
            <v>光学测量头，Visuref的光学头部分，包括钢铁的金属框架，内部的玻璃镜片和两个小摄像头，作用是进行病人角膜曲率等参数的测量</v>
          </cell>
          <cell r="I4848" t="str">
            <v>Assembly Optic Head</v>
          </cell>
          <cell r="J4848">
            <v>42894</v>
          </cell>
        </row>
        <row r="4848">
          <cell r="L4848" t="str">
            <v>个</v>
          </cell>
          <cell r="M4848" t="str">
            <v>千克</v>
          </cell>
        </row>
        <row r="4848">
          <cell r="P4848" t="str">
            <v>医疗</v>
          </cell>
        </row>
        <row r="4849">
          <cell r="A4849" t="str">
            <v>000000-2175-589</v>
          </cell>
          <cell r="B4849">
            <v>9018500000</v>
          </cell>
          <cell r="C4849" t="str">
            <v>测量头</v>
          </cell>
          <cell r="D4849" t="str">
            <v>4|3|眼科人工晶体测量仪配件|使用部分相干光干涉原理|Carl Zeiss|000000-2175-589</v>
          </cell>
          <cell r="E4849">
            <v>101</v>
          </cell>
          <cell r="F4849" t="str">
            <v>L2233D18A008</v>
          </cell>
          <cell r="G4849">
            <v>54</v>
          </cell>
          <cell r="H4849" t="str">
            <v>IOL Master700测量头</v>
          </cell>
          <cell r="I4849" t="str">
            <v>IOL Master 700,Replacement Device Head</v>
          </cell>
          <cell r="J4849">
            <v>42914</v>
          </cell>
        </row>
        <row r="4849">
          <cell r="L4849" t="str">
            <v>个</v>
          </cell>
          <cell r="M4849" t="str">
            <v>千克</v>
          </cell>
        </row>
        <row r="4849">
          <cell r="P4849" t="str">
            <v>医疗</v>
          </cell>
        </row>
        <row r="4850">
          <cell r="A4850" t="str">
            <v>266002-1143-645</v>
          </cell>
          <cell r="B4850">
            <v>9018500000</v>
          </cell>
          <cell r="C4850" t="str">
            <v>测量头</v>
          </cell>
          <cell r="D4850" t="str">
            <v>4|3|眼科人工晶体测量仪配件|使用部分相干光干涉原理|Carl Zeiss|266002-1143-645</v>
          </cell>
          <cell r="E4850">
            <v>101</v>
          </cell>
          <cell r="F4850" t="str">
            <v>L2233D18A008</v>
          </cell>
          <cell r="G4850">
            <v>54</v>
          </cell>
          <cell r="H4850" t="str">
            <v>光学测量头</v>
          </cell>
          <cell r="I4850" t="str">
            <v> FRU CTS2 OPTICS HEAD C2</v>
          </cell>
          <cell r="J4850">
            <v>43006</v>
          </cell>
        </row>
        <row r="4850">
          <cell r="L4850" t="str">
            <v>个</v>
          </cell>
          <cell r="M4850" t="str">
            <v>千克</v>
          </cell>
        </row>
        <row r="4850">
          <cell r="P4850" t="str">
            <v>医疗</v>
          </cell>
        </row>
        <row r="4851">
          <cell r="A4851" t="str">
            <v>000000-2245-177</v>
          </cell>
          <cell r="B4851">
            <v>9018500000</v>
          </cell>
          <cell r="C4851" t="str">
            <v>测量头</v>
          </cell>
          <cell r="D4851" t="str">
            <v>4|3|眼睛光学生物测量|使用激光干涉原理|Carl Zeiss|000000-2245-177</v>
          </cell>
          <cell r="E4851">
            <v>101</v>
          </cell>
          <cell r="F4851" t="str">
            <v>L2233D18A008</v>
          </cell>
          <cell r="G4851">
            <v>54</v>
          </cell>
          <cell r="H4851" t="str">
            <v>光学测量头</v>
          </cell>
          <cell r="I4851" t="str">
            <v>packaging refurbished IOLMASTER 700 REPLACEMENT MEASUREMENT HEAD INCLUSIVE</v>
          </cell>
          <cell r="J4851">
            <v>43654</v>
          </cell>
        </row>
        <row r="4851">
          <cell r="L4851" t="str">
            <v>个</v>
          </cell>
          <cell r="M4851" t="str">
            <v>千克</v>
          </cell>
        </row>
        <row r="4851">
          <cell r="P4851" t="str">
            <v>医疗</v>
          </cell>
        </row>
        <row r="4852">
          <cell r="A4852" t="str">
            <v>000000-2226-974</v>
          </cell>
          <cell r="B4852">
            <v>9018500000</v>
          </cell>
          <cell r="C4852" t="str">
            <v>激光扫描镜</v>
          </cell>
          <cell r="D4852" t="str">
            <v>4|3|眼科人工晶体测量仪配件|光学反射原理。反射激光到指定位置|Carl Zeiss|000000-2226-974</v>
          </cell>
          <cell r="E4852">
            <v>101</v>
          </cell>
          <cell r="F4852" t="str">
            <v>L2233D18A008</v>
          </cell>
          <cell r="G4852">
            <v>54</v>
          </cell>
          <cell r="H4852" t="str">
            <v>激光扫描镜，光学镜片，及电路板</v>
          </cell>
          <cell r="I4852" t="str">
            <v>Scanner service group packaging</v>
          </cell>
          <cell r="J4852">
            <v>43711</v>
          </cell>
        </row>
        <row r="4852">
          <cell r="L4852" t="str">
            <v>个</v>
          </cell>
          <cell r="M4852" t="str">
            <v>千克</v>
          </cell>
        </row>
        <row r="4852">
          <cell r="P4852" t="str">
            <v>医疗</v>
          </cell>
        </row>
        <row r="4853">
          <cell r="A4853" t="str">
            <v>000000-2039-452</v>
          </cell>
          <cell r="B4853">
            <v>9018500000</v>
          </cell>
          <cell r="C4853" t="str">
            <v>眼科验光仪显示屏</v>
          </cell>
          <cell r="D4853" t="str">
            <v>4|3|用于眼科验光仪|显示系统操作界面和测量结果等|Carl Zeiss|6.5英寸，000000-2039-452</v>
          </cell>
          <cell r="E4853">
            <v>101</v>
          </cell>
          <cell r="F4853" t="str">
            <v>L2233D18A008</v>
          </cell>
        </row>
        <row r="4853">
          <cell r="H4853" t="str">
            <v>眼科验光仪显示屏</v>
          </cell>
          <cell r="I4853" t="str">
            <v>Assembly Display </v>
          </cell>
          <cell r="J4853">
            <v>43508</v>
          </cell>
        </row>
        <row r="4853">
          <cell r="L4853" t="str">
            <v>个</v>
          </cell>
          <cell r="M4853" t="str">
            <v>千克</v>
          </cell>
        </row>
        <row r="4853">
          <cell r="P4853" t="str">
            <v>医疗</v>
          </cell>
        </row>
        <row r="4854">
          <cell r="A4854" t="str">
            <v>319751-9006-000</v>
          </cell>
          <cell r="B4854">
            <v>9018500000</v>
          </cell>
          <cell r="C4854" t="str">
            <v>固视灯杆</v>
          </cell>
          <cell r="D4854" t="str">
            <v>4|3|眼底激光、裂隙灯用零件|定像用|Carl Zeiss|319751-9006-000</v>
          </cell>
          <cell r="E4854">
            <v>101</v>
          </cell>
          <cell r="F4854" t="str">
            <v>L2233D18A008</v>
          </cell>
          <cell r="G4854">
            <v>55</v>
          </cell>
          <cell r="H4854" t="str">
            <v>固视灯杆(眼底激光、裂隙灯使用的零件，定像用,新的,品牌:Carl Zeiss)</v>
          </cell>
          <cell r="I4854" t="str">
            <v>Fixation light </v>
          </cell>
          <cell r="J4854">
            <v>0</v>
          </cell>
        </row>
        <row r="4854">
          <cell r="L4854" t="str">
            <v>个</v>
          </cell>
          <cell r="M4854" t="str">
            <v>千克</v>
          </cell>
        </row>
        <row r="4854">
          <cell r="P4854" t="str">
            <v>医疗</v>
          </cell>
        </row>
        <row r="4855">
          <cell r="A4855" t="str">
            <v>000000-1457-330</v>
          </cell>
          <cell r="B4855">
            <v>9018500000</v>
          </cell>
          <cell r="C4855" t="str">
            <v>固视灯杆</v>
          </cell>
          <cell r="D4855" t="str">
            <v>4|3|眼底激光、裂隙灯用零件|定像用|Carl Zeiss|000000-1457-330</v>
          </cell>
          <cell r="E4855">
            <v>101</v>
          </cell>
          <cell r="F4855" t="str">
            <v>L2233D18A008</v>
          </cell>
          <cell r="G4855">
            <v>55</v>
          </cell>
          <cell r="H4855" t="str">
            <v>固视灯杆（光学相干断层扫描仪的零件，有两个关节，顶端有一个红色发光二极管，使用时闪光，让病人注视以固定眼球。品牌Zeiss）</v>
          </cell>
          <cell r="I4855" t="str">
            <v>FIXATION DEVICE SD-OCT</v>
          </cell>
          <cell r="J4855">
            <v>40315</v>
          </cell>
        </row>
        <row r="4855">
          <cell r="L4855" t="str">
            <v>个</v>
          </cell>
          <cell r="M4855" t="str">
            <v>千克</v>
          </cell>
        </row>
        <row r="4855">
          <cell r="P4855" t="str">
            <v>医疗</v>
          </cell>
        </row>
        <row r="4856">
          <cell r="A4856" t="str">
            <v>000000-1378-287</v>
          </cell>
          <cell r="B4856">
            <v>9018500000</v>
          </cell>
          <cell r="C4856" t="str">
            <v>固视灯杆</v>
          </cell>
          <cell r="D4856" t="str">
            <v>4|3|眼底激光、裂隙灯用零件|定像用|Carl Zeiss|000000-1378-287</v>
          </cell>
          <cell r="E4856">
            <v>101</v>
          </cell>
          <cell r="F4856" t="str">
            <v>L2233D18A008</v>
          </cell>
          <cell r="G4856">
            <v>55</v>
          </cell>
          <cell r="H4856" t="str">
            <v>固视灯杆(眼底激光、裂隙灯使用的零件，定像用,新的,品牌:Carl Zeiss)</v>
          </cell>
          <cell r="I4856" t="str">
            <v>Fixation light assembly</v>
          </cell>
          <cell r="J4856">
            <v>41249</v>
          </cell>
        </row>
        <row r="4856">
          <cell r="L4856" t="str">
            <v>个</v>
          </cell>
          <cell r="M4856" t="str">
            <v>千克</v>
          </cell>
        </row>
        <row r="4856">
          <cell r="P4856" t="str">
            <v>医疗</v>
          </cell>
        </row>
        <row r="4857">
          <cell r="A4857" t="str">
            <v>000000-2252-551</v>
          </cell>
          <cell r="B4857">
            <v>9018500000</v>
          </cell>
          <cell r="C4857" t="str">
            <v>固视灯杆</v>
          </cell>
          <cell r="D4857" t="str">
            <v>4|3|眼底激光、裂隙灯用零件|定像用|Carl Zeiss|000000-2252-551</v>
          </cell>
          <cell r="E4857">
            <v>101</v>
          </cell>
          <cell r="F4857" t="str">
            <v>L2233D18A008</v>
          </cell>
          <cell r="G4857">
            <v>55</v>
          </cell>
          <cell r="H4857" t="str">
            <v>固视灯杆(眼底激光、裂隙灯使用的零件，定像用,新的,品牌:Carl Zeiss)</v>
          </cell>
          <cell r="I4857" t="str">
            <v>SC Fixation light assembly</v>
          </cell>
          <cell r="J4857">
            <v>43335</v>
          </cell>
        </row>
        <row r="4857">
          <cell r="L4857" t="str">
            <v>个</v>
          </cell>
          <cell r="M4857" t="str">
            <v>千克</v>
          </cell>
        </row>
        <row r="4857">
          <cell r="P4857" t="str">
            <v>医疗</v>
          </cell>
        </row>
        <row r="4858">
          <cell r="A4858" t="str">
            <v>000000-1357-506</v>
          </cell>
          <cell r="B4858">
            <v>9018500000</v>
          </cell>
          <cell r="C4858" t="str">
            <v>固视灯杆</v>
          </cell>
          <cell r="D4858" t="str">
            <v>4|3|眼底激光、裂隙灯用零件|定像用|Carl Zeiss|000000-1357-506</v>
          </cell>
          <cell r="E4858">
            <v>101</v>
          </cell>
          <cell r="F4858" t="str">
            <v>L2233D18A008</v>
          </cell>
          <cell r="G4858">
            <v>55</v>
          </cell>
          <cell r="H4858" t="str">
            <v>固视灯杆(眼底激光、裂隙灯使用的零件，定像用,新的,品牌:Carl Zeiss)</v>
          </cell>
          <cell r="I4858" t="str">
            <v>FIXATION LAMP</v>
          </cell>
          <cell r="J4858">
            <v>41522</v>
          </cell>
        </row>
        <row r="4858">
          <cell r="L4858" t="str">
            <v>个</v>
          </cell>
          <cell r="M4858" t="str">
            <v>千克</v>
          </cell>
        </row>
        <row r="4858">
          <cell r="P4858" t="str">
            <v>医疗</v>
          </cell>
        </row>
        <row r="4859">
          <cell r="A4859" t="str">
            <v>000000-1342-690</v>
          </cell>
          <cell r="B4859">
            <v>9018500000</v>
          </cell>
          <cell r="C4859" t="str">
            <v>固视灯杆</v>
          </cell>
          <cell r="D4859" t="str">
            <v>4|3|眼底激光、裂隙灯用零件|定像用|Carl Zeiss|000000-1342-690</v>
          </cell>
          <cell r="E4859">
            <v>101</v>
          </cell>
          <cell r="F4859" t="str">
            <v>L2233D18A008</v>
          </cell>
          <cell r="G4859">
            <v>55</v>
          </cell>
          <cell r="H4859" t="str">
            <v>固视灯杆(眼底激光、裂隙灯使用的零件，定像用,新的,品牌:Carl Zeiss)</v>
          </cell>
          <cell r="I4859" t="str">
            <v>Fixierleuchte Schwanenhals lang</v>
          </cell>
          <cell r="J4859">
            <v>41611</v>
          </cell>
        </row>
        <row r="4859">
          <cell r="L4859" t="str">
            <v>个</v>
          </cell>
          <cell r="M4859" t="str">
            <v>千克</v>
          </cell>
        </row>
        <row r="4859">
          <cell r="P4859" t="str">
            <v>医疗</v>
          </cell>
        </row>
        <row r="4860">
          <cell r="A4860" t="str">
            <v>319751-9003-000</v>
          </cell>
          <cell r="B4860">
            <v>9018500000</v>
          </cell>
          <cell r="C4860" t="str">
            <v>固视灯杆</v>
          </cell>
          <cell r="D4860" t="str">
            <v>4|3|眼底激光、裂隙灯用零件|定像用|Carl Zeiss|319751-9003-000</v>
          </cell>
          <cell r="E4860">
            <v>101</v>
          </cell>
          <cell r="F4860" t="str">
            <v>L2233D18A008</v>
          </cell>
          <cell r="G4860">
            <v>55</v>
          </cell>
          <cell r="H4860" t="str">
            <v>中文品名:固视灯杆
功能用途：用于STRATUS OCT，病人视力不好时检查时用作外固视
原理：连接于病人颌托支架上，接通电源后连接在该固视灯杆上的固视灯会闪烁，引导病人进行外固视
材质：金属及塑料
适用机型：STRATUS OCT</v>
          </cell>
          <cell r="I4860" t="str">
            <v>Fixation light with plug connector</v>
          </cell>
          <cell r="J4860">
            <v>41971</v>
          </cell>
        </row>
        <row r="4860">
          <cell r="L4860" t="str">
            <v>个</v>
          </cell>
          <cell r="M4860" t="str">
            <v>千克</v>
          </cell>
        </row>
        <row r="4860">
          <cell r="P4860" t="str">
            <v>医疗</v>
          </cell>
        </row>
        <row r="4861">
          <cell r="A4861" t="str">
            <v>319300-9281-000</v>
          </cell>
          <cell r="B4861">
            <v>9018500000</v>
          </cell>
          <cell r="C4861" t="str">
            <v>标准杆</v>
          </cell>
          <cell r="D4861" t="str">
            <v>4|3|辅助校验裂隙灯屈光调节|固定焦距，调整验证医生屈光|Carl Zeiss|319300-9281-000</v>
          </cell>
          <cell r="E4861">
            <v>101</v>
          </cell>
          <cell r="F4861" t="str">
            <v>L2233D18A008</v>
          </cell>
          <cell r="G4861">
            <v>55</v>
          </cell>
          <cell r="H4861" t="str">
            <v>中文名：标准杆
用途：辅助校验裂隙灯屈光调节
原理：固定焦距，调整验证医生屈光
材质：金属
适应机型：SL220裂隙灯</v>
          </cell>
          <cell r="I4861" t="str">
            <v>Focus rod</v>
          </cell>
          <cell r="J4861">
            <v>43759</v>
          </cell>
        </row>
        <row r="4861">
          <cell r="L4861" t="str">
            <v>个</v>
          </cell>
          <cell r="M4861" t="str">
            <v>千克</v>
          </cell>
        </row>
        <row r="4861">
          <cell r="P4861" t="str">
            <v>医疗</v>
          </cell>
        </row>
        <row r="4862">
          <cell r="A4862" t="str">
            <v>000000-0113-340</v>
          </cell>
          <cell r="B4862">
            <v>9018500000</v>
          </cell>
          <cell r="C4862" t="str">
            <v>能量探头</v>
          </cell>
          <cell r="D4862" t="str">
            <v>4|3|眼部检测|激光检测|CARL ZEISS|000000-0113-340</v>
          </cell>
          <cell r="E4862">
            <v>101</v>
          </cell>
          <cell r="F4862" t="str">
            <v>L2233D18A008</v>
          </cell>
          <cell r="G4862">
            <v>56</v>
          </cell>
          <cell r="H4862" t="str">
            <v>能量探头（发射激光，新的,品牌:Carl Zeiss)</v>
          </cell>
          <cell r="I4862" t="str">
            <v>Measuring head assembly LM 10 </v>
          </cell>
          <cell r="J4862">
            <v>0</v>
          </cell>
        </row>
        <row r="4862">
          <cell r="L4862" t="str">
            <v>个</v>
          </cell>
          <cell r="M4862" t="str">
            <v>千克</v>
          </cell>
        </row>
        <row r="4862">
          <cell r="P4862" t="str">
            <v>医疗</v>
          </cell>
        </row>
        <row r="4863">
          <cell r="A4863" t="str">
            <v>000000-0492-300（取消2）</v>
          </cell>
          <cell r="B4863">
            <v>9018500000</v>
          </cell>
          <cell r="C4863" t="str">
            <v>能量探头</v>
          </cell>
          <cell r="D4863" t="str">
            <v>4|3|眼部检测|激光检测|CARL ZEISS|000000-0492-300</v>
          </cell>
          <cell r="E4863">
            <v>101</v>
          </cell>
          <cell r="F4863" t="str">
            <v>L2233D18A008</v>
          </cell>
          <cell r="G4863">
            <v>56</v>
          </cell>
          <cell r="H4863" t="str">
            <v>能量测试探头</v>
          </cell>
          <cell r="I4863" t="str">
            <v>Power Meter Head Gigahertz V2</v>
          </cell>
          <cell r="J4863">
            <v>43370</v>
          </cell>
        </row>
        <row r="4863">
          <cell r="L4863" t="str">
            <v>个</v>
          </cell>
          <cell r="M4863" t="str">
            <v>千克</v>
          </cell>
        </row>
        <row r="4863">
          <cell r="P4863" t="str">
            <v>医疗</v>
          </cell>
        </row>
        <row r="4864">
          <cell r="A4864" t="str">
            <v>000000-1315-202</v>
          </cell>
          <cell r="B4864">
            <v>9018500000</v>
          </cell>
          <cell r="C4864" t="str">
            <v>扫描连接器</v>
          </cell>
          <cell r="D4864" t="str">
            <v>4|3|专用于眼底断层扫描仪|连接扫描头用|Carl Zeiss|000000-1315-202</v>
          </cell>
          <cell r="E4864">
            <v>101</v>
          </cell>
          <cell r="F4864" t="str">
            <v>L2233D18A008</v>
          </cell>
          <cell r="G4864">
            <v>57</v>
          </cell>
          <cell r="H4864" t="str">
            <v>扫描连接器（用在眼底断层扫描仪上的零件，新的,品牌:Carl Zeiss)</v>
          </cell>
          <cell r="I4864" t="str">
            <v>FRU OCT3 ZSCANNER-COUPLER (F53009) </v>
          </cell>
          <cell r="J4864">
            <v>0</v>
          </cell>
        </row>
        <row r="4864">
          <cell r="L4864" t="str">
            <v>个</v>
          </cell>
          <cell r="M4864" t="str">
            <v>千克</v>
          </cell>
        </row>
        <row r="4864">
          <cell r="P4864" t="str">
            <v>医疗</v>
          </cell>
        </row>
        <row r="4865">
          <cell r="A4865" t="str">
            <v>000000-1217-606</v>
          </cell>
          <cell r="B4865">
            <v>9018500000</v>
          </cell>
          <cell r="C4865" t="str">
            <v>扫描连接器</v>
          </cell>
          <cell r="D4865" t="str">
            <v>4|3|专用于眼底断层扫描仪|连接扫描头用|Carl Zeiss|000000-1217-606</v>
          </cell>
          <cell r="E4865">
            <v>101</v>
          </cell>
          <cell r="F4865" t="str">
            <v>L2233D18A008</v>
          </cell>
          <cell r="G4865">
            <v>57</v>
          </cell>
          <cell r="H4865" t="str">
            <v>扫描连接器（用在眼底断层扫描仪上的零件，新的,品牌:Carl Zeiss)</v>
          </cell>
          <cell r="I4865" t="str">
            <v>FRU OCT3 Z-SCANNER/COUPLER(53009) </v>
          </cell>
          <cell r="J4865">
            <v>0</v>
          </cell>
        </row>
        <row r="4865">
          <cell r="L4865" t="str">
            <v>个</v>
          </cell>
          <cell r="M4865" t="str">
            <v>千克</v>
          </cell>
        </row>
        <row r="4865">
          <cell r="P4865" t="str">
            <v>医疗</v>
          </cell>
        </row>
        <row r="4866">
          <cell r="A4866" t="str">
            <v>266010-0029-692</v>
          </cell>
          <cell r="B4866">
            <v>9018500000</v>
          </cell>
          <cell r="C4866" t="str">
            <v>扫描连接器</v>
          </cell>
          <cell r="D4866" t="str">
            <v>4|3|专用于眼底断层扫描仪|连接扫描头用|Carl Zeiss|266010-0029-692</v>
          </cell>
          <cell r="E4866">
            <v>101</v>
          </cell>
          <cell r="F4866" t="str">
            <v>L2233D18A008</v>
          </cell>
          <cell r="G4866">
            <v>57</v>
          </cell>
          <cell r="H4866" t="str">
            <v>扫描连接器（用在眼底断层扫描仪上的零件，新的,品牌:Carl Zeiss)</v>
          </cell>
          <cell r="I4866" t="str">
            <v>Connector Assy</v>
          </cell>
          <cell r="J4866">
            <v>0</v>
          </cell>
        </row>
        <row r="4866">
          <cell r="L4866" t="str">
            <v>个</v>
          </cell>
          <cell r="M4866" t="str">
            <v>千克</v>
          </cell>
        </row>
        <row r="4866">
          <cell r="P4866" t="str">
            <v>医疗</v>
          </cell>
        </row>
        <row r="4867">
          <cell r="A4867" t="str">
            <v>411830-9163-000</v>
          </cell>
          <cell r="B4867">
            <v>9018500000</v>
          </cell>
          <cell r="C4867" t="str">
            <v>扫描连接器</v>
          </cell>
          <cell r="D4867" t="str">
            <v>4|3|专用于眼底断层扫描仪|连接扫描头用|Carl Zeiss|411830-9163-000</v>
          </cell>
          <cell r="E4867">
            <v>101</v>
          </cell>
          <cell r="F4867" t="str">
            <v>L2233D18A008</v>
          </cell>
          <cell r="G4867">
            <v>57</v>
          </cell>
          <cell r="H4867" t="str">
            <v>扫描连接器（用在眼底断层扫描仪上的零件，新的,品牌:Carl Zeiss)</v>
          </cell>
          <cell r="I4867" t="str">
            <v>MNZ-6 ADAPTER</v>
          </cell>
          <cell r="J4867">
            <v>0</v>
          </cell>
        </row>
        <row r="4867">
          <cell r="L4867" t="str">
            <v>个</v>
          </cell>
          <cell r="M4867" t="str">
            <v>千克</v>
          </cell>
        </row>
        <row r="4867">
          <cell r="P4867" t="str">
            <v>医疗</v>
          </cell>
        </row>
        <row r="4868">
          <cell r="A4868" t="str">
            <v>266010-0058-229</v>
          </cell>
          <cell r="B4868">
            <v>9018500000</v>
          </cell>
          <cell r="C4868" t="str">
            <v>扫描连接器</v>
          </cell>
          <cell r="D4868" t="str">
            <v>4|3|专用于眼底断层扫描仪|连接扫描头用|Carl Zeiss|266010-0058-229</v>
          </cell>
          <cell r="E4868">
            <v>101</v>
          </cell>
          <cell r="F4868" t="str">
            <v>L2233D18A008</v>
          </cell>
          <cell r="G4868">
            <v>57</v>
          </cell>
          <cell r="H4868" t="str">
            <v>扫描连接器（用在眼底断层扫描仪上的零件，新的,品牌:Carl Zeiss)</v>
          </cell>
          <cell r="I4868" t="str">
            <v>FRU AC-OCT Z-SCANNER</v>
          </cell>
          <cell r="J4868">
            <v>0</v>
          </cell>
        </row>
        <row r="4868">
          <cell r="L4868" t="str">
            <v>个</v>
          </cell>
          <cell r="M4868" t="str">
            <v>千克</v>
          </cell>
        </row>
        <row r="4868">
          <cell r="P4868" t="str">
            <v>医疗</v>
          </cell>
        </row>
        <row r="4869">
          <cell r="A4869" t="str">
            <v>266010-0059-251</v>
          </cell>
          <cell r="B4869">
            <v>9018500000</v>
          </cell>
          <cell r="C4869" t="str">
            <v>扫描连接器</v>
          </cell>
          <cell r="D4869" t="str">
            <v>4|3|专用于眼底断层扫描仪|连接扫描头用|Carl Zeiss|266010-0059-251</v>
          </cell>
          <cell r="E4869">
            <v>101</v>
          </cell>
          <cell r="F4869" t="str">
            <v>L2233D18A008</v>
          </cell>
          <cell r="G4869">
            <v>57</v>
          </cell>
          <cell r="H4869" t="str">
            <v>扫描连接器(扫描一个点上的信息，通过该模块控制镜片转动的角度来将扫描点投射在XY平面上不同的位置，完成XY平面上的扫描)</v>
          </cell>
          <cell r="I4869" t="str">
            <v>FRU AC-OCT XY GALVO</v>
          </cell>
          <cell r="J4869">
            <v>0</v>
          </cell>
        </row>
        <row r="4869">
          <cell r="L4869" t="str">
            <v>个</v>
          </cell>
          <cell r="M4869" t="str">
            <v>千克</v>
          </cell>
        </row>
        <row r="4869">
          <cell r="P4869" t="str">
            <v>医疗</v>
          </cell>
        </row>
        <row r="4870">
          <cell r="A4870" t="str">
            <v>000000-1469-328</v>
          </cell>
          <cell r="B4870">
            <v>9018500000</v>
          </cell>
          <cell r="C4870" t="str">
            <v>扫描连接器</v>
          </cell>
          <cell r="D4870" t="str">
            <v>4|3|专用于眼底断层扫描仪|连接扫描头用|Carl Zeiss|000000-1469-328</v>
          </cell>
          <cell r="E4870">
            <v>101</v>
          </cell>
          <cell r="F4870" t="str">
            <v>L2233D18A008</v>
          </cell>
          <cell r="G4870">
            <v>57</v>
          </cell>
          <cell r="H4870" t="str">
            <v>扫描器（工作电压48VDC，移动镜片来改变激光的聚焦位置，金属。）</v>
          </cell>
          <cell r="I4870" t="str">
            <v>SBG Z-Scanner with Driver</v>
          </cell>
          <cell r="J4870">
            <v>0</v>
          </cell>
        </row>
        <row r="4870">
          <cell r="L4870" t="str">
            <v>个</v>
          </cell>
          <cell r="M4870" t="str">
            <v>千克</v>
          </cell>
        </row>
        <row r="4870">
          <cell r="P4870" t="str">
            <v>医疗</v>
          </cell>
        </row>
        <row r="4871">
          <cell r="A4871" t="str">
            <v>000000-1475-488</v>
          </cell>
          <cell r="B4871">
            <v>9018500000</v>
          </cell>
          <cell r="C4871" t="str">
            <v>扫描连接器</v>
          </cell>
          <cell r="D4871" t="str">
            <v>4|3|专用于眼底断层扫描仪|连接扫描头用|Carl Zeiss|000000-1475-488</v>
          </cell>
          <cell r="E4871">
            <v>101</v>
          </cell>
          <cell r="F4871" t="str">
            <v>L2233D18A008</v>
          </cell>
          <cell r="G4871">
            <v>57</v>
          </cell>
          <cell r="H4871" t="str">
            <v>扫描连接器（用在眼底断层扫描仪上的零件，新的,品牌:Carl Zeiss)</v>
          </cell>
          <cell r="I4871" t="str">
            <v>AT SBG Z-Scanner mit Treiber </v>
          </cell>
          <cell r="J4871">
            <v>0</v>
          </cell>
        </row>
        <row r="4871">
          <cell r="L4871" t="str">
            <v>个</v>
          </cell>
          <cell r="M4871" t="str">
            <v>千克</v>
          </cell>
        </row>
        <row r="4871">
          <cell r="P4871" t="str">
            <v>医疗</v>
          </cell>
        </row>
        <row r="4872">
          <cell r="A4872" t="str">
            <v>000000-1695-405</v>
          </cell>
          <cell r="B4872">
            <v>9018500000</v>
          </cell>
          <cell r="C4872" t="str">
            <v>扫描连接器</v>
          </cell>
          <cell r="D4872" t="str">
            <v>4|3|飞秒激光角膜屈光治疗机|连接扫描头用|Carl Zeiss|000000-1695-405</v>
          </cell>
          <cell r="E4872">
            <v>101</v>
          </cell>
          <cell r="F4872" t="str">
            <v>L2233D18A008</v>
          </cell>
          <cell r="G4872">
            <v>57</v>
          </cell>
          <cell r="H4872" t="str">
            <v>X/Y扫描器，材质为金属，镜片及控制板，原理是根据接收的坐标信息来控制镜片走到指定的位置来完成激光的扫描，用途是让激光按指定方案扫描。</v>
          </cell>
          <cell r="I4872" t="str">
            <v>SBG X/Y-Scanner</v>
          </cell>
          <cell r="J4872">
            <v>0</v>
          </cell>
        </row>
        <row r="4872">
          <cell r="L4872" t="str">
            <v>个</v>
          </cell>
          <cell r="M4872" t="str">
            <v>千克</v>
          </cell>
        </row>
        <row r="4872">
          <cell r="P4872" t="str">
            <v>医疗</v>
          </cell>
        </row>
        <row r="4873">
          <cell r="A4873" t="str">
            <v>000000-1475-718</v>
          </cell>
          <cell r="B4873">
            <v>9018500000</v>
          </cell>
          <cell r="C4873" t="str">
            <v>扫描连接器</v>
          </cell>
          <cell r="D4873" t="str">
            <v>4|3|专用于眼底断层扫描仪|连接扫描头用|Carl Zeiss|000000-1475-718</v>
          </cell>
          <cell r="E4873">
            <v>101</v>
          </cell>
          <cell r="F4873" t="str">
            <v>L2233D18A008</v>
          </cell>
          <cell r="G4873">
            <v>57</v>
          </cell>
          <cell r="H4873" t="str">
            <v>扫描连接器</v>
          </cell>
          <cell r="I4873" t="str">
            <v>AT SBG X/Y-SCANNER WITH DRIVER</v>
          </cell>
          <cell r="J4873">
            <v>42143</v>
          </cell>
        </row>
        <row r="4873">
          <cell r="L4873" t="str">
            <v>个</v>
          </cell>
          <cell r="M4873" t="str">
            <v>千克</v>
          </cell>
        </row>
        <row r="4873">
          <cell r="P4873" t="str">
            <v>医疗</v>
          </cell>
        </row>
        <row r="4874">
          <cell r="A4874" t="str">
            <v>431007-9330-000</v>
          </cell>
          <cell r="B4874">
            <v>9018500000</v>
          </cell>
          <cell r="C4874" t="str">
            <v>扫描连接器</v>
          </cell>
          <cell r="D4874" t="str">
            <v>4|3|专用于眼底断层扫描仪|连接扫描头用|Carl Zeiss|431007-9330-000</v>
          </cell>
          <cell r="E4874">
            <v>101</v>
          </cell>
          <cell r="F4874" t="str">
            <v>L2233D18A008</v>
          </cell>
          <cell r="G4874">
            <v>57</v>
          </cell>
          <cell r="H4874" t="str">
            <v>TFT连接器，连接TFT屏和主机，钢、铝、铜，玻璃纤维树脂，连接TFT触摸屏和主机之间的信号通讯</v>
          </cell>
          <cell r="I4874" t="str">
            <v>ASSEMBLY AQU-Z-TFT-CONNECTOR</v>
          </cell>
          <cell r="J4874">
            <v>42633</v>
          </cell>
        </row>
        <row r="4874">
          <cell r="L4874" t="str">
            <v>个</v>
          </cell>
          <cell r="M4874" t="str">
            <v>千克</v>
          </cell>
        </row>
        <row r="4874">
          <cell r="P4874" t="str">
            <v>医疗</v>
          </cell>
        </row>
        <row r="4875">
          <cell r="A4875" t="str">
            <v>266002-1148-286</v>
          </cell>
          <cell r="B4875">
            <v>9018500000</v>
          </cell>
          <cell r="C4875" t="str">
            <v>扫描连接器</v>
          </cell>
          <cell r="D4875" t="str">
            <v>4|3|专用于眼底断层扫描仪|连接扫描头用|Carl Zeiss|266002-1148-286</v>
          </cell>
          <cell r="E4875">
            <v>101</v>
          </cell>
          <cell r="F4875" t="str">
            <v>L2233D18A008</v>
          </cell>
          <cell r="G4875">
            <v>57</v>
          </cell>
          <cell r="H4875" t="str">
            <v>方向扫描模块</v>
          </cell>
          <cell r="I4875" t="str">
            <v>FRU AC-OCT Z-SCANNER USED</v>
          </cell>
          <cell r="J4875">
            <v>42716</v>
          </cell>
        </row>
        <row r="4875">
          <cell r="L4875" t="str">
            <v>个</v>
          </cell>
          <cell r="M4875" t="str">
            <v>千克</v>
          </cell>
        </row>
        <row r="4875">
          <cell r="P4875" t="str">
            <v>医疗</v>
          </cell>
        </row>
        <row r="4876">
          <cell r="A4876" t="str">
            <v>000000-2071-389</v>
          </cell>
          <cell r="B4876">
            <v>9018500000</v>
          </cell>
          <cell r="C4876" t="str">
            <v>扫描连接器</v>
          </cell>
          <cell r="D4876" t="str">
            <v>4|3|专用于眼底断层扫描仪|连接扫描头用|Carl Zeiss|000000-2071-389</v>
          </cell>
          <cell r="E4876">
            <v>101</v>
          </cell>
          <cell r="F4876" t="str">
            <v>L2233D18A008</v>
          </cell>
          <cell r="G4876">
            <v>57</v>
          </cell>
          <cell r="H4876" t="str">
            <v>准分子激光MEL90使用的扫描器组件</v>
          </cell>
          <cell r="I4876" t="str">
            <v>AT Scanner Module</v>
          </cell>
          <cell r="J4876">
            <v>42824</v>
          </cell>
        </row>
        <row r="4876">
          <cell r="L4876" t="str">
            <v>个</v>
          </cell>
          <cell r="M4876" t="str">
            <v>千克</v>
          </cell>
        </row>
        <row r="4876">
          <cell r="P4876" t="str">
            <v>医疗</v>
          </cell>
        </row>
        <row r="4877">
          <cell r="A4877" t="str">
            <v>000000-2028-934</v>
          </cell>
          <cell r="B4877">
            <v>9018500000</v>
          </cell>
          <cell r="C4877" t="str">
            <v>扫描连接器</v>
          </cell>
          <cell r="D4877" t="str">
            <v>4|3|专用于眼底断层扫描仪|连接扫描头用|Carl Zeiss|000000-2028-934</v>
          </cell>
          <cell r="E4877">
            <v>101</v>
          </cell>
          <cell r="F4877" t="str">
            <v>L2233D18A008</v>
          </cell>
          <cell r="G4877">
            <v>57</v>
          </cell>
          <cell r="H4877" t="str">
            <v>准分子激光MEL90使用的扫描器组件</v>
          </cell>
          <cell r="I4877" t="str">
            <v>scan module dynaxis m 18mm</v>
          </cell>
          <cell r="J4877">
            <v>43943</v>
          </cell>
        </row>
        <row r="4877">
          <cell r="L4877" t="str">
            <v>个</v>
          </cell>
          <cell r="M4877" t="str">
            <v>千克</v>
          </cell>
        </row>
        <row r="4878">
          <cell r="A4878" t="str">
            <v>000000-1212-036</v>
          </cell>
          <cell r="B4878">
            <v>9018500000</v>
          </cell>
          <cell r="C4878" t="str">
            <v>眼内探测器</v>
          </cell>
          <cell r="D4878" t="str">
            <v>4|3|眼科激光治疗仪用|通过手术显微镜直接观察眼内结构|Carl Zeiss|000000-1212-036</v>
          </cell>
          <cell r="E4878">
            <v>101</v>
          </cell>
          <cell r="F4878" t="str">
            <v>L2233D18A008</v>
          </cell>
          <cell r="G4878">
            <v>58</v>
          </cell>
          <cell r="H4878" t="str">
            <v>眼内光纤(通过手术显微镜直接观察 ，眼科激光治疗仪用，品牌：Carl Zeiss)</v>
          </cell>
          <cell r="I4878" t="str">
            <v>Sterile endo-probe,straight </v>
          </cell>
          <cell r="J4878">
            <v>0</v>
          </cell>
        </row>
        <row r="4878">
          <cell r="L4878" t="str">
            <v>个</v>
          </cell>
          <cell r="M4878" t="str">
            <v>千克</v>
          </cell>
        </row>
        <row r="4878">
          <cell r="P4878" t="str">
            <v>医疗</v>
          </cell>
        </row>
        <row r="4879">
          <cell r="A4879" t="str">
            <v>000000-1212-331</v>
          </cell>
          <cell r="B4879">
            <v>9018500000</v>
          </cell>
          <cell r="C4879" t="str">
            <v>眼内探测器</v>
          </cell>
          <cell r="D4879" t="str">
            <v>4|3|眼科激光治疗仪用|通过手术显微镜直接观察眼内结构|Carl Zeiss|000000-1212-331</v>
          </cell>
          <cell r="E4879">
            <v>101</v>
          </cell>
          <cell r="F4879" t="str">
            <v>L2233D18A008</v>
          </cell>
          <cell r="G4879">
            <v>58</v>
          </cell>
          <cell r="H4879" t="str">
            <v>眼内光纤(通过手术显微镜直接观察 ，眼科激光治疗仪用，品牌：Carl Zeiss)</v>
          </cell>
          <cell r="I4879" t="str">
            <v>Sterile endo-probe,angled </v>
          </cell>
          <cell r="J4879">
            <v>0</v>
          </cell>
        </row>
        <row r="4879">
          <cell r="L4879" t="str">
            <v>个</v>
          </cell>
          <cell r="M4879" t="str">
            <v>千克</v>
          </cell>
        </row>
        <row r="4879">
          <cell r="P4879" t="str">
            <v>医疗</v>
          </cell>
        </row>
        <row r="4880">
          <cell r="A4880" t="str">
            <v>000000-1481-806</v>
          </cell>
          <cell r="B4880">
            <v>9018500000</v>
          </cell>
          <cell r="C4880" t="str">
            <v>眼内探测器</v>
          </cell>
          <cell r="D4880" t="str">
            <v>4|3|眼科激光治疗仪用|通过手术显微镜直接观察眼内结构|Carl Zeiss|000000-1481-806</v>
          </cell>
          <cell r="E4880">
            <v>101</v>
          </cell>
          <cell r="F4880" t="str">
            <v>L2233D18A008</v>
          </cell>
          <cell r="G4880">
            <v>58</v>
          </cell>
          <cell r="H4880" t="str">
            <v>眼内光纤(通过手术显微镜直接观察 ，眼科激光治疗仪用，品牌：Carl Zeiss)</v>
          </cell>
          <cell r="I4880" t="str">
            <v>Sterile endo-probes, straight (1 pc) </v>
          </cell>
          <cell r="J4880">
            <v>0</v>
          </cell>
        </row>
        <row r="4880">
          <cell r="L4880" t="str">
            <v>个</v>
          </cell>
          <cell r="M4880" t="str">
            <v>千克</v>
          </cell>
        </row>
        <row r="4880">
          <cell r="P4880" t="str">
            <v>医疗</v>
          </cell>
        </row>
        <row r="4881">
          <cell r="A4881" t="str">
            <v>000000-1481-805</v>
          </cell>
          <cell r="B4881">
            <v>9018500000</v>
          </cell>
          <cell r="C4881" t="str">
            <v>眼内探测器</v>
          </cell>
          <cell r="D4881" t="str">
            <v>4|3|眼科激光治疗仪用|通过手术显微镜直接观察眼内结构|Carl Zeiss|000000-1481-805</v>
          </cell>
          <cell r="E4881">
            <v>101</v>
          </cell>
          <cell r="F4881" t="str">
            <v>L2233D18A008</v>
          </cell>
          <cell r="G4881">
            <v>58</v>
          </cell>
          <cell r="H4881" t="str">
            <v>眼内光纤(通过手术显微镜直接观察 ，眼科激光治疗仪用，品牌：Carl Zeiss)</v>
          </cell>
          <cell r="I4881" t="str">
            <v>Sterile endo-probes, angled" (1 pc) </v>
          </cell>
          <cell r="J4881">
            <v>0</v>
          </cell>
        </row>
        <row r="4881">
          <cell r="L4881" t="str">
            <v>个</v>
          </cell>
          <cell r="M4881" t="str">
            <v>千克</v>
          </cell>
        </row>
        <row r="4881">
          <cell r="P4881" t="str">
            <v>医疗</v>
          </cell>
        </row>
        <row r="4882">
          <cell r="A4882" t="str">
            <v>000000-1354-571</v>
          </cell>
          <cell r="B4882">
            <v>9018500000</v>
          </cell>
          <cell r="C4882" t="str">
            <v>眼内探测器</v>
          </cell>
          <cell r="D4882" t="str">
            <v>4|3|眼科激光治疗仪用|通过手术显微镜直接观察眼内结构|Carl Zeiss|000000-1354-571</v>
          </cell>
          <cell r="E4882">
            <v>101</v>
          </cell>
          <cell r="F4882" t="str">
            <v>L2233D18A008</v>
          </cell>
          <cell r="G4882">
            <v>58</v>
          </cell>
          <cell r="H4882" t="str">
            <v>眼内光纤(通过手术显微镜直接观察 ，眼科激光治疗仪用，品牌：Carl Zeiss)</v>
          </cell>
          <cell r="I4882" t="str">
            <v>Pack of 5 sterile endo-probes 20 Gauge, straight</v>
          </cell>
          <cell r="J4882">
            <v>0</v>
          </cell>
        </row>
        <row r="4882">
          <cell r="L4882" t="str">
            <v>个</v>
          </cell>
          <cell r="M4882" t="str">
            <v>千克</v>
          </cell>
        </row>
        <row r="4882">
          <cell r="P4882" t="str">
            <v>医疗</v>
          </cell>
        </row>
        <row r="4883">
          <cell r="A4883" t="str">
            <v>000000-1354-572</v>
          </cell>
          <cell r="B4883">
            <v>9018500000</v>
          </cell>
          <cell r="C4883" t="str">
            <v>眼内探测器</v>
          </cell>
          <cell r="D4883" t="str">
            <v>4|3|眼科激光治疗仪用|通过手术显微镜直接观察眼内结构|Carl Zeiss|000000-1354-572</v>
          </cell>
          <cell r="E4883">
            <v>101</v>
          </cell>
          <cell r="F4883" t="str">
            <v>L2233D18A008</v>
          </cell>
          <cell r="G4883">
            <v>58</v>
          </cell>
          <cell r="H4883" t="str">
            <v>眼内光纤(通过手术显微镜直接观察 ，眼科激光治疗仪用，品牌：Carl Zeiss)</v>
          </cell>
          <cell r="I4883" t="str">
            <v>Pack of 5 sterile endo-probes 20 Gauge, angled</v>
          </cell>
          <cell r="J4883">
            <v>0</v>
          </cell>
        </row>
        <row r="4883">
          <cell r="L4883" t="str">
            <v>个</v>
          </cell>
          <cell r="M4883" t="str">
            <v>千克</v>
          </cell>
        </row>
        <row r="4883">
          <cell r="P4883" t="str">
            <v>医疗</v>
          </cell>
        </row>
        <row r="4884">
          <cell r="A4884" t="str">
            <v>000000-1505-916</v>
          </cell>
          <cell r="B4884">
            <v>9018500000</v>
          </cell>
          <cell r="C4884" t="str">
            <v>眼内探测器</v>
          </cell>
          <cell r="D4884" t="str">
            <v>4|3|眼科激光治疗仪用|通过手术显微镜直接观察眼内结构|Carl Zeiss|000000-1505-916</v>
          </cell>
          <cell r="E4884">
            <v>101</v>
          </cell>
          <cell r="F4884" t="str">
            <v>L2233D18A008</v>
          </cell>
          <cell r="G4884">
            <v>58</v>
          </cell>
          <cell r="H4884" t="str">
            <v>眼内探头</v>
          </cell>
          <cell r="I4884" t="str">
            <v>Pack of 5 sterile endo-probes 20 Gauge, straight</v>
          </cell>
          <cell r="J4884">
            <v>0</v>
          </cell>
        </row>
        <row r="4884">
          <cell r="L4884" t="str">
            <v>个</v>
          </cell>
          <cell r="M4884" t="str">
            <v>千克</v>
          </cell>
        </row>
        <row r="4884">
          <cell r="P4884" t="str">
            <v>医疗</v>
          </cell>
        </row>
        <row r="4885">
          <cell r="A4885" t="str">
            <v>000000-1505-917</v>
          </cell>
          <cell r="B4885">
            <v>9018500000</v>
          </cell>
          <cell r="C4885" t="str">
            <v>眼内探测器</v>
          </cell>
          <cell r="D4885" t="str">
            <v>4|3|眼科激光治疗仪用|通过手术显微镜直接观察眼内结构|Carl Zeiss|000000-1505-917</v>
          </cell>
          <cell r="E4885">
            <v>101</v>
          </cell>
          <cell r="F4885" t="str">
            <v>L2233D18A008</v>
          </cell>
          <cell r="G4885">
            <v>58</v>
          </cell>
          <cell r="H4885" t="str">
            <v>眼内光纤(通过手术显微镜直接观察 ，眼科激光治疗仪用，品牌：Carl Zeiss)</v>
          </cell>
          <cell r="I4885" t="str">
            <v>Pack of 5 sterile endo-probes 23 Gauge, angled</v>
          </cell>
          <cell r="J4885">
            <v>0</v>
          </cell>
        </row>
        <row r="4885">
          <cell r="L4885" t="str">
            <v>个</v>
          </cell>
          <cell r="M4885" t="str">
            <v>千克</v>
          </cell>
        </row>
        <row r="4885">
          <cell r="P4885" t="str">
            <v>医疗</v>
          </cell>
        </row>
        <row r="4886">
          <cell r="A4886" t="str">
            <v>303060-0063-000</v>
          </cell>
          <cell r="B4886">
            <v>9018500000</v>
          </cell>
          <cell r="C4886" t="str">
            <v>眼内探测器</v>
          </cell>
          <cell r="D4886" t="str">
            <v>4|3|眼科激光治疗仪用|通过手术显微镜直接观察眼内结构|Carl Zeiss|303060-0063-000</v>
          </cell>
          <cell r="E4886">
            <v>101</v>
          </cell>
          <cell r="F4886" t="str">
            <v>L2233D18A008</v>
          </cell>
          <cell r="G4886">
            <v>58</v>
          </cell>
          <cell r="H4886" t="str">
            <v>超乳探头，用于白内障手术，将探头装在超声手柄上高频振动后可碎化白内障晶体，材质为金属铁，用于蔡司超乳机。</v>
          </cell>
          <cell r="I4886" t="str">
            <v>22G Phaco tip, biconical, 15</v>
          </cell>
          <cell r="J4886">
            <v>41213</v>
          </cell>
        </row>
        <row r="4886">
          <cell r="L4886" t="str">
            <v>个</v>
          </cell>
          <cell r="M4886" t="str">
            <v>千克</v>
          </cell>
        </row>
        <row r="4886">
          <cell r="P4886" t="str">
            <v>医疗</v>
          </cell>
        </row>
        <row r="4887">
          <cell r="A4887" t="str">
            <v>303060-0054-000</v>
          </cell>
          <cell r="B4887">
            <v>9018500000</v>
          </cell>
          <cell r="C4887" t="str">
            <v>眼内探测器</v>
          </cell>
          <cell r="D4887" t="str">
            <v>4|3|眼科激光治疗仪用|通过手术显微镜直接观察眼内结构|Carl Zeiss|303060-0054-000</v>
          </cell>
          <cell r="E4887">
            <v>101</v>
          </cell>
          <cell r="F4887" t="str">
            <v>L2233D18A008</v>
          </cell>
          <cell r="G4887">
            <v>58</v>
          </cell>
          <cell r="H4887" t="str">
            <v>超声乳化探头，用来做白内障超声乳化手术，传递超声波来粉碎晶体，15度角，用于蔡司超声乳化仪。材料为合金。</v>
          </cell>
          <cell r="I4887" t="str">
            <v>20G PHACO TIP, 15°</v>
          </cell>
          <cell r="J4887">
            <v>41278</v>
          </cell>
        </row>
        <row r="4887">
          <cell r="L4887" t="str">
            <v>个</v>
          </cell>
          <cell r="M4887" t="str">
            <v>千克</v>
          </cell>
        </row>
        <row r="4887">
          <cell r="P4887" t="str">
            <v>医疗</v>
          </cell>
        </row>
        <row r="4888">
          <cell r="A4888" t="str">
            <v>303060-0055-000</v>
          </cell>
          <cell r="B4888">
            <v>9018500000</v>
          </cell>
          <cell r="C4888" t="str">
            <v>眼内探测器</v>
          </cell>
          <cell r="D4888" t="str">
            <v>4|3|眼科激光治疗仪用|通过手术显微镜直接观察眼内结构|Carl Zeiss|303060-0055-000</v>
          </cell>
          <cell r="E4888">
            <v>101</v>
          </cell>
          <cell r="F4888" t="str">
            <v>L2233D18A008</v>
          </cell>
          <cell r="G4888">
            <v>58</v>
          </cell>
          <cell r="H4888" t="str">
            <v>超声乳化探头，用来做白内障超声乳化手术，传递超声波来粉碎晶体，30度角，用于蔡司超声乳化仪。材料为合金。</v>
          </cell>
          <cell r="I4888" t="str">
            <v>20G PHACO TIP, 30°</v>
          </cell>
          <cell r="J4888">
            <v>41278</v>
          </cell>
        </row>
        <row r="4888">
          <cell r="L4888" t="str">
            <v>个</v>
          </cell>
          <cell r="M4888" t="str">
            <v>千克</v>
          </cell>
        </row>
        <row r="4888">
          <cell r="P4888" t="str">
            <v>医疗</v>
          </cell>
        </row>
        <row r="4889">
          <cell r="A4889" t="str">
            <v>3030600101000</v>
          </cell>
          <cell r="B4889">
            <v>9018500000</v>
          </cell>
          <cell r="C4889" t="str">
            <v>眼内探测器</v>
          </cell>
          <cell r="D4889" t="str">
            <v>4|3|眼科激光治疗仪用|通过手术显微镜直接观察眼内结构|Carl Zeiss|3030600101000</v>
          </cell>
          <cell r="E4889">
            <v>101</v>
          </cell>
          <cell r="F4889" t="str">
            <v>L2233D18A008</v>
          </cell>
          <cell r="G4889">
            <v>58</v>
          </cell>
          <cell r="H4889" t="str">
            <v>超声乳化探头，用来做白内障超声乳化手术，传递超声波来粉碎晶体，30度角，用于蔡司超声乳化仪。材料为合金。</v>
          </cell>
          <cell r="I4889" t="str">
            <v>20G PHACO TIP, 30°</v>
          </cell>
          <cell r="J4889">
            <v>41306</v>
          </cell>
        </row>
        <row r="4889">
          <cell r="L4889" t="str">
            <v>个</v>
          </cell>
          <cell r="M4889" t="str">
            <v>千克</v>
          </cell>
        </row>
        <row r="4889">
          <cell r="P4889" t="str">
            <v>医疗</v>
          </cell>
        </row>
        <row r="4890">
          <cell r="A4890" t="str">
            <v>266002-1136-918</v>
          </cell>
          <cell r="B4890">
            <v>9018500000</v>
          </cell>
          <cell r="C4890" t="str">
            <v>眼内探测器</v>
          </cell>
          <cell r="D4890" t="str">
            <v>4|3|眼科激光治疗仪用|通过手术显微镜直接观察眼内结构|Carl Zeiss|266002-1136-918</v>
          </cell>
          <cell r="E4890">
            <v>101</v>
          </cell>
          <cell r="F4890" t="str">
            <v>L2233D18A008</v>
          </cell>
          <cell r="G4890">
            <v>58</v>
          </cell>
          <cell r="H4890" t="str">
            <v>光学相干断层扫描</v>
          </cell>
          <cell r="I4890" t="str">
            <v>CIRRUS OCT 4000</v>
          </cell>
          <cell r="J4890">
            <v>41697</v>
          </cell>
        </row>
        <row r="4890">
          <cell r="L4890" t="str">
            <v>个</v>
          </cell>
          <cell r="M4890" t="str">
            <v>千克</v>
          </cell>
        </row>
        <row r="4890">
          <cell r="P4890" t="str">
            <v>医疗</v>
          </cell>
        </row>
        <row r="4891">
          <cell r="A4891" t="str">
            <v>000000-1322-739</v>
          </cell>
          <cell r="B4891">
            <v>9018500000</v>
          </cell>
          <cell r="C4891" t="str">
            <v>眼内探测器</v>
          </cell>
          <cell r="D4891" t="str">
            <v>4|3|眼科激光治疗仪用|通过手术显微镜直接观察眼内结构|Carl Zeiss|000000-1322-739</v>
          </cell>
          <cell r="E4891">
            <v>101</v>
          </cell>
          <cell r="F4891" t="str">
            <v>L2233D18A008</v>
          </cell>
          <cell r="G4891">
            <v>58</v>
          </cell>
          <cell r="H4891" t="str">
            <v>532眼科激光眼内光纤</v>
          </cell>
          <cell r="I4891" t="str">
            <v>Pack of 5 sterile endo-probes 25 gauge ,straighet</v>
          </cell>
          <cell r="J4891">
            <v>41963</v>
          </cell>
        </row>
        <row r="4891">
          <cell r="L4891" t="str">
            <v>个</v>
          </cell>
          <cell r="M4891" t="str">
            <v>千克</v>
          </cell>
        </row>
        <row r="4891">
          <cell r="P4891" t="str">
            <v>医疗</v>
          </cell>
        </row>
        <row r="4892">
          <cell r="A4892" t="str">
            <v>304534-7000-338</v>
          </cell>
          <cell r="B4892">
            <v>9018500000</v>
          </cell>
          <cell r="C4892" t="str">
            <v>眼科激光治疗仪用控制单元</v>
          </cell>
          <cell r="D4892" t="str">
            <v>4|3|眼科激光治疗仪用|用于控制放射源的时间，并通过电压电流大小控制放射源的放射剂量|Carl Zeiss|304534-7000-338</v>
          </cell>
          <cell r="E4892">
            <v>101</v>
          </cell>
          <cell r="F4892" t="str">
            <v>L2233D18A008</v>
          </cell>
          <cell r="G4892">
            <v>58</v>
          </cell>
          <cell r="H4892" t="str">
            <v>Control console 属于Intrabeam放疗系统下的控制单元。用于控制放射源的时间，并通过电压电流大小控制放射源的放射剂量。该单元通过程序在放射治疗时以预先设置的剂量进行倒计时，直至所需放射剂量达到预先设置大小。并在内部进行气压和气温的检测，以保证放射剂量的精确性。</v>
          </cell>
          <cell r="I4892" t="str">
            <v>SC CONTROL CONSOLE</v>
          </cell>
          <cell r="J4892">
            <v>43549</v>
          </cell>
        </row>
        <row r="4892">
          <cell r="L4892" t="str">
            <v>个</v>
          </cell>
          <cell r="M4892" t="str">
            <v>千克</v>
          </cell>
        </row>
        <row r="4892">
          <cell r="P4892" t="str">
            <v>医疗</v>
          </cell>
        </row>
        <row r="4893">
          <cell r="A4893" t="str">
            <v>000000-1537-372</v>
          </cell>
          <cell r="B4893">
            <v>9018500000</v>
          </cell>
          <cell r="C4893" t="str">
            <v>眼科激光治疗仪用活动遮挡开关单元</v>
          </cell>
          <cell r="D4893" t="str">
            <v>4|3|眼科激光治疗仪用|对激光的活动遮挡|Carl Zeiss|000000-1537-372</v>
          </cell>
          <cell r="E4893">
            <v>101</v>
          </cell>
          <cell r="F4893" t="str">
            <v>L2233D18A008</v>
          </cell>
          <cell r="G4893">
            <v>58</v>
          </cell>
          <cell r="H4893" t="str">
            <v>活动遮挡开关单元</v>
          </cell>
          <cell r="I4893" t="str">
            <v>Linear guideway</v>
          </cell>
          <cell r="J4893">
            <v>43628</v>
          </cell>
        </row>
        <row r="4893">
          <cell r="L4893" t="str">
            <v>个</v>
          </cell>
          <cell r="M4893" t="str">
            <v>千克</v>
          </cell>
        </row>
        <row r="4893">
          <cell r="P4893" t="str">
            <v>医疗</v>
          </cell>
        </row>
        <row r="4894">
          <cell r="A4894" t="str">
            <v>266010-0035-261</v>
          </cell>
          <cell r="B4894">
            <v>9031809090</v>
          </cell>
          <cell r="C4894" t="str">
            <v>标准模型眼</v>
          </cell>
          <cell r="D4894" t="str">
            <v>4|3|校准显微镜|标准件校准|校准用|CARL ZEISS|266010-0035-261</v>
          </cell>
          <cell r="E4894">
            <v>101</v>
          </cell>
          <cell r="F4894" t="str">
            <v>L2233D18A008</v>
          </cell>
          <cell r="G4894">
            <v>59</v>
          </cell>
          <cell r="H4894" t="str">
            <v>模型眼(校准显微镜用,品牌:Carl Zeiss)</v>
          </cell>
          <cell r="I4894" t="str">
            <v>TEST EYE HARK</v>
          </cell>
          <cell r="J4894">
            <v>0</v>
          </cell>
        </row>
        <row r="4894">
          <cell r="L4894" t="str">
            <v>个</v>
          </cell>
          <cell r="M4894" t="str">
            <v>台</v>
          </cell>
        </row>
        <row r="4894">
          <cell r="O4894" t="str">
            <v>千克</v>
          </cell>
        </row>
        <row r="4895">
          <cell r="A4895" t="str">
            <v>000000-1046-387</v>
          </cell>
          <cell r="B4895">
            <v>9031809090</v>
          </cell>
          <cell r="C4895" t="str">
            <v>标准模型眼</v>
          </cell>
          <cell r="D4895" t="str">
            <v>4|3|校准显微镜|标准件校准|校准用|CARL ZEISS|000000-1046-387</v>
          </cell>
          <cell r="E4895">
            <v>101</v>
          </cell>
          <cell r="F4895" t="str">
            <v>L2233D18A008</v>
          </cell>
          <cell r="G4895">
            <v>59</v>
          </cell>
          <cell r="H4895" t="str">
            <v>模型眼(校准显微镜用,品牌:Carl Zeiss)</v>
          </cell>
          <cell r="I4895" t="str">
            <v>Holder Test Eye Compl for IOL Master</v>
          </cell>
          <cell r="J4895">
            <v>0</v>
          </cell>
        </row>
        <row r="4895">
          <cell r="L4895" t="str">
            <v>个</v>
          </cell>
          <cell r="M4895" t="str">
            <v>台</v>
          </cell>
        </row>
        <row r="4895">
          <cell r="O4895" t="str">
            <v>千克</v>
          </cell>
        </row>
        <row r="4896">
          <cell r="A4896" t="str">
            <v>000000-2116-521</v>
          </cell>
          <cell r="B4896">
            <v>9031809090</v>
          </cell>
          <cell r="C4896" t="str">
            <v>标准模型眼</v>
          </cell>
          <cell r="D4896" t="str">
            <v>4|3|用于代替人眼来查看眼底相机的拍摄效果|标准件观测|代替眼球观测用|CARL ZEISS|000000-2116-521</v>
          </cell>
          <cell r="E4896">
            <v>101</v>
          </cell>
          <cell r="F4896" t="str">
            <v>L2233D18A008</v>
          </cell>
          <cell r="G4896">
            <v>59</v>
          </cell>
          <cell r="H4896" t="str">
            <v>模型眼(校准显微镜用,品牌:Carl Zeiss)</v>
          </cell>
          <cell r="I4896" t="str">
            <v>TEST EYE HARK</v>
          </cell>
          <cell r="J4896">
            <v>43546</v>
          </cell>
        </row>
        <row r="4896">
          <cell r="L4896" t="str">
            <v>个</v>
          </cell>
          <cell r="M4896" t="str">
            <v>台</v>
          </cell>
        </row>
        <row r="4896">
          <cell r="O4896" t="str">
            <v>千克</v>
          </cell>
        </row>
        <row r="4897">
          <cell r="A4897" t="str">
            <v>360200-0000-064</v>
          </cell>
          <cell r="B4897">
            <v>9031809090</v>
          </cell>
          <cell r="C4897" t="str">
            <v>纳米操纵手</v>
          </cell>
          <cell r="D4897" t="str">
            <v>4|3|对纳米材料进行搬运、操纵|通过高精度马达驱动探针，在微小的范围内可以实现X, Y, Z方向的直线移动，移动精度可达纳米级|纳米级精准移动|Oxford 牛津|OmniProbe 400</v>
          </cell>
          <cell r="E4897">
            <v>101</v>
          </cell>
          <cell r="F4897" t="str">
            <v>L2233D18A008</v>
          </cell>
          <cell r="G4897">
            <v>59</v>
          </cell>
          <cell r="H4897" t="str">
            <v>纳米操纵手</v>
          </cell>
          <cell r="I4897" t="str">
            <v>Nano Manipulator </v>
          </cell>
          <cell r="J4897">
            <v>43748</v>
          </cell>
        </row>
        <row r="4897">
          <cell r="L4897" t="str">
            <v>个</v>
          </cell>
          <cell r="M4897" t="str">
            <v>台</v>
          </cell>
        </row>
        <row r="4897">
          <cell r="O4897" t="str">
            <v>千克</v>
          </cell>
        </row>
        <row r="4898">
          <cell r="A4898" t="str">
            <v>A-5003-7675</v>
          </cell>
          <cell r="B4898">
            <v>9031900090</v>
          </cell>
          <cell r="C4898" t="str">
            <v>三坐标测量机用脱锥</v>
          </cell>
          <cell r="D4898" t="str">
            <v>4|3|三坐标测量机用|Carl Zeiss|A-5003-7675</v>
          </cell>
          <cell r="E4898">
            <v>999</v>
          </cell>
          <cell r="F4898" t="str">
            <v>L2233D18A008</v>
          </cell>
        </row>
        <row r="4898">
          <cell r="H4898" t="str">
            <v>脱锥</v>
          </cell>
          <cell r="I4898" t="str">
            <v>1.25-20 UNCONE PTR REN PKG </v>
          </cell>
          <cell r="J4898">
            <v>43419</v>
          </cell>
        </row>
        <row r="4898">
          <cell r="L4898" t="str">
            <v>个</v>
          </cell>
          <cell r="M4898" t="str">
            <v>千克</v>
          </cell>
        </row>
        <row r="4899">
          <cell r="A4899" t="str">
            <v>608097-9108-048</v>
          </cell>
          <cell r="B4899">
            <v>9031900090</v>
          </cell>
          <cell r="C4899" t="str">
            <v>三坐标测量机驱动电路模块</v>
          </cell>
          <cell r="D4899" t="str">
            <v>4|3|三坐标测量机用|Carl Zeiss|608097-9108-048</v>
          </cell>
          <cell r="E4899">
            <v>999</v>
          </cell>
          <cell r="F4899" t="str">
            <v>L2233D18A008</v>
          </cell>
        </row>
        <row r="4899">
          <cell r="H4899" t="str">
            <v>Z轴驱动电路模块：将数字信号转化成电压信号，驱动Z轴电机运转</v>
          </cell>
          <cell r="I4899" t="str">
            <v>PCBA ASA univ. modul PRO2  Z-axis Insigh</v>
          </cell>
          <cell r="J4899">
            <v>43879</v>
          </cell>
        </row>
        <row r="4899">
          <cell r="L4899" t="str">
            <v>个</v>
          </cell>
          <cell r="M4899" t="str">
            <v>千克</v>
          </cell>
        </row>
        <row r="4900">
          <cell r="A4900" t="str">
            <v>000000-1999-608</v>
          </cell>
          <cell r="B4900">
            <v>9031900090</v>
          </cell>
          <cell r="C4900" t="str">
            <v>测头连接器</v>
          </cell>
          <cell r="D4900" t="str">
            <v>4|3|三坐标测量机用|Carl Zeiss|000000-1999-608</v>
          </cell>
          <cell r="E4900">
            <v>999</v>
          </cell>
          <cell r="F4900" t="str">
            <v>L2233D18A008</v>
          </cell>
        </row>
        <row r="4900">
          <cell r="H4900" t="str">
            <v>测头连接器，用于为三坐标测量机探头系统连接direct测头（VAST XXT TL3 或者 VAST XDT TL3）</v>
          </cell>
          <cell r="I4900" t="str">
            <v>disensor carrier mandatory for contura direct and spectrum direc</v>
          </cell>
          <cell r="J4900">
            <v>43878</v>
          </cell>
        </row>
        <row r="4900">
          <cell r="L4900" t="str">
            <v>个</v>
          </cell>
          <cell r="M4900" t="str">
            <v>千克</v>
          </cell>
        </row>
        <row r="4901">
          <cell r="A4901" t="str">
            <v>626115-9210-000</v>
          </cell>
          <cell r="B4901">
            <v>9031900090</v>
          </cell>
          <cell r="C4901" t="str">
            <v>CT精度校准套件</v>
          </cell>
          <cell r="D4901" t="str">
            <v>4|3|三坐标测量机CT精度校准与修正用|Carl Zeiss|626115-9210-000</v>
          </cell>
          <cell r="E4901">
            <v>999</v>
          </cell>
          <cell r="F4901" t="str">
            <v>L2233D18A008</v>
          </cell>
        </row>
        <row r="4901">
          <cell r="H4901" t="str">
            <v>CT精度校准套件：将套件的探针及延长杆组合成标准器，利用CT扫描计算得出在不同的X摆放位置的数据偏差，从而进行修正校准</v>
          </cell>
          <cell r="I4901" t="str">
            <v>stitching set for calibration of metrotom</v>
          </cell>
          <cell r="J4901">
            <v>43818</v>
          </cell>
        </row>
        <row r="4901">
          <cell r="L4901" t="str">
            <v>个</v>
          </cell>
          <cell r="M4901" t="str">
            <v>千克</v>
          </cell>
        </row>
        <row r="4902">
          <cell r="A4902" t="str">
            <v>000000-1740-801</v>
          </cell>
          <cell r="B4902">
            <v>9031900090</v>
          </cell>
          <cell r="C4902" t="str">
            <v>微分表圆盘测量头</v>
          </cell>
          <cell r="D4902" t="str">
            <v>4|3|用于微分表测量圆柱体跳动|Carl Zeiss|000000-1740-801</v>
          </cell>
          <cell r="E4902">
            <v>999</v>
          </cell>
          <cell r="F4902" t="str">
            <v>L2233D18A008</v>
          </cell>
        </row>
        <row r="4902">
          <cell r="H4902" t="str">
            <v>微分表圆盘测量头：主要用于圆柱体跳动的测量，将普通的点接触转换成线接触，更易于测量出真实数据。</v>
          </cell>
          <cell r="I4902" t="str">
            <v>stylus no.573/11 with measuring plate</v>
          </cell>
          <cell r="J4902">
            <v>43811</v>
          </cell>
        </row>
        <row r="4902">
          <cell r="L4902" t="str">
            <v>个</v>
          </cell>
          <cell r="M4902" t="str">
            <v>千克</v>
          </cell>
        </row>
        <row r="4903">
          <cell r="A4903" t="str">
            <v>600641-8900-003</v>
          </cell>
          <cell r="B4903">
            <v>9031900090</v>
          </cell>
          <cell r="C4903" t="str">
            <v>微分表延长杆</v>
          </cell>
          <cell r="D4903" t="str">
            <v>4|3|用于微分表测量杆的延长|Carl Zeiss|600641-8900-003</v>
          </cell>
          <cell r="E4903">
            <v>999</v>
          </cell>
          <cell r="F4903" t="str">
            <v>L2233D18A008</v>
          </cell>
        </row>
        <row r="4903">
          <cell r="H4903" t="str">
            <v>微分表延长杆：利用与测量杆相对应的螺纹与其固定，从而达到延长杆的目的。长度=70mm</v>
          </cell>
          <cell r="I4903" t="str">
            <v>dial gage probe tip extension 70mm</v>
          </cell>
          <cell r="J4903">
            <v>43811</v>
          </cell>
        </row>
        <row r="4903">
          <cell r="L4903" t="str">
            <v>个</v>
          </cell>
          <cell r="M4903" t="str">
            <v>千克</v>
          </cell>
        </row>
        <row r="4904">
          <cell r="A4904" t="str">
            <v>601560-0003-218</v>
          </cell>
          <cell r="B4904">
            <v>9031900090</v>
          </cell>
          <cell r="C4904" t="str">
            <v>轮胎检测仪用传送带</v>
          </cell>
          <cell r="D4904" t="str">
            <v>4|3|轮胎检测仪用|Carl Zeiss|601560-0003-218</v>
          </cell>
          <cell r="E4904">
            <v>999</v>
          </cell>
          <cell r="F4904" t="str">
            <v>L2233D18A008</v>
          </cell>
        </row>
        <row r="4904">
          <cell r="H4904" t="str">
            <v>INTACT 传送带</v>
          </cell>
          <cell r="I4904" t="str">
            <v>Intact conveying belts </v>
          </cell>
          <cell r="J4904">
            <v>43677</v>
          </cell>
        </row>
        <row r="4904">
          <cell r="L4904" t="str">
            <v>个</v>
          </cell>
          <cell r="M4904" t="str">
            <v>千克</v>
          </cell>
        </row>
        <row r="4905">
          <cell r="A4905" t="str">
            <v>872727-0004-80</v>
          </cell>
          <cell r="B4905">
            <v>9031900090</v>
          </cell>
          <cell r="C4905" t="str">
            <v>光轴调整仪</v>
          </cell>
          <cell r="D4905" t="str">
            <v>4|3|光掩膜缺陷检测设备用|Carl Zeiss|872727-0004-80</v>
          </cell>
          <cell r="E4905">
            <v>999</v>
          </cell>
          <cell r="F4905" t="str">
            <v>L2233D18A008</v>
          </cell>
        </row>
        <row r="4905">
          <cell r="H4905" t="str">
            <v>光轴调整仪</v>
          </cell>
          <cell r="I4905" t="str">
            <v>AKF</v>
          </cell>
          <cell r="J4905">
            <v>43577</v>
          </cell>
        </row>
        <row r="4905">
          <cell r="L4905" t="str">
            <v>个</v>
          </cell>
          <cell r="M4905" t="str">
            <v>千克</v>
          </cell>
        </row>
        <row r="4906">
          <cell r="A4906" t="str">
            <v>000000-1025-695</v>
          </cell>
          <cell r="B4906">
            <v>9031900090</v>
          </cell>
          <cell r="C4906" t="str">
            <v>光掩膜缺陷检测设备用光圈</v>
          </cell>
          <cell r="D4906" t="str">
            <v>4|3|光掩膜缺陷检测设备用|Carl Zeiss|000000-1025-695</v>
          </cell>
          <cell r="E4906">
            <v>999</v>
          </cell>
          <cell r="F4906" t="str">
            <v>L2233D18A008</v>
          </cell>
        </row>
        <row r="4906">
          <cell r="H4906" t="str">
            <v>光掩膜缺陷检测设备用光圈</v>
          </cell>
          <cell r="I4906" t="str">
            <v>Diapgram</v>
          </cell>
          <cell r="J4906">
            <v>43577</v>
          </cell>
        </row>
        <row r="4906">
          <cell r="L4906" t="str">
            <v>个</v>
          </cell>
          <cell r="M4906" t="str">
            <v>千克</v>
          </cell>
        </row>
        <row r="4907">
          <cell r="A4907" t="str">
            <v>000000-1462-144</v>
          </cell>
          <cell r="B4907">
            <v>9031900090</v>
          </cell>
          <cell r="C4907" t="str">
            <v>光掩膜缺陷检测设备专用光轴调整工具组</v>
          </cell>
          <cell r="D4907" t="str">
            <v>4|3|光掩膜缺陷检测设备用调整光源准直|Carl Zeiss|000000-1462-144</v>
          </cell>
          <cell r="E4907">
            <v>999</v>
          </cell>
          <cell r="F4907" t="str">
            <v>L2233D18A008</v>
          </cell>
        </row>
        <row r="4907">
          <cell r="H4907" t="str">
            <v>AIMS™ 45-193i 光轴调整工具套件</v>
          </cell>
          <cell r="I4907" t="str">
            <v>   AIMS™ 45-193i Toolkit</v>
          </cell>
          <cell r="J4907">
            <v>43577</v>
          </cell>
        </row>
        <row r="4907">
          <cell r="L4907" t="str">
            <v>套</v>
          </cell>
          <cell r="M4907" t="str">
            <v>千克</v>
          </cell>
        </row>
        <row r="4908">
          <cell r="A4908" t="str">
            <v>000000-1998-182</v>
          </cell>
          <cell r="B4908">
            <v>9031900090</v>
          </cell>
          <cell r="C4908" t="str">
            <v>三坐标测量机防碰撞装置</v>
          </cell>
          <cell r="D4908" t="str">
            <v>4|3|三坐标测量机用，当一根导轨上面安装两个立柱时，防止两个立柱发生碰撞|Carl Zeiss|000000-1998-182</v>
          </cell>
          <cell r="E4908">
            <v>999</v>
          </cell>
          <cell r="F4908" t="str">
            <v>L2233D18A008</v>
          </cell>
        </row>
        <row r="4908">
          <cell r="H4908" t="str">
            <v>CARMET防碰撞装置</v>
          </cell>
          <cell r="I4908" t="str">
            <v>Collision Protection Carmet</v>
          </cell>
          <cell r="J4908">
            <v>43647</v>
          </cell>
        </row>
        <row r="4908">
          <cell r="L4908" t="str">
            <v>个</v>
          </cell>
          <cell r="M4908" t="str">
            <v>千克</v>
          </cell>
        </row>
        <row r="4909">
          <cell r="A4909" t="str">
            <v>000000-2328-831</v>
          </cell>
          <cell r="B4909">
            <v>9031900090</v>
          </cell>
          <cell r="C4909" t="str">
            <v>三坐标测量机用抬升器</v>
          </cell>
          <cell r="D4909" t="str">
            <v>4|3|更换三坐标测量机空气轴承时，用于将轴承杆抬高，从而取出轴承|Carl Zeiss|000000-2328-831</v>
          </cell>
          <cell r="E4909">
            <v>999</v>
          </cell>
          <cell r="F4909" t="str">
            <v>L2233D18A008</v>
          </cell>
        </row>
        <row r="4909">
          <cell r="H4909" t="str">
            <v>更换轴承用的抬升器：更换三坐标测量机空气轴承时，用于将轴承杆抬高，从而取出轴承</v>
          </cell>
          <cell r="I4909" t="str">
            <v> Lifting device Y-slide plate</v>
          </cell>
          <cell r="J4909">
            <v>43942</v>
          </cell>
        </row>
        <row r="4909">
          <cell r="L4909" t="str">
            <v>个</v>
          </cell>
          <cell r="M4909" t="str">
            <v>千克</v>
          </cell>
        </row>
        <row r="4910">
          <cell r="A4910" t="str">
            <v>620500-7003-902</v>
          </cell>
          <cell r="B4910">
            <v>9031900090</v>
          </cell>
          <cell r="C4910" t="str">
            <v>三坐标测量机用测量帽</v>
          </cell>
          <cell r="D4910" t="str">
            <v>4|3|测量三坐标测量机空气轴承时，将其拧在轴承杆上，用微米表测量轴承间隙|Carl Zeiss|620500-7003-902</v>
          </cell>
          <cell r="E4910">
            <v>999</v>
          </cell>
          <cell r="F4910" t="str">
            <v>L2233D18A008</v>
          </cell>
        </row>
        <row r="4910">
          <cell r="H4910" t="str">
            <v>测量轴承用的测量帽：测量三坐标测量机空气轴承时，将其拧在轴承杆上，用微米表测量轴承间隙</v>
          </cell>
          <cell r="I4910" t="str">
            <v>Dial indicator adapter M10x1</v>
          </cell>
          <cell r="J4910">
            <v>43942</v>
          </cell>
        </row>
        <row r="4910">
          <cell r="L4910" t="str">
            <v>个</v>
          </cell>
          <cell r="M4910" t="str">
            <v>千克</v>
          </cell>
        </row>
        <row r="4911">
          <cell r="A4911" t="str">
            <v>620803-8019-901</v>
          </cell>
          <cell r="B4911">
            <v>9031900090</v>
          </cell>
          <cell r="C4911" t="str">
            <v>三坐标测量机控制柜基板</v>
          </cell>
          <cell r="D4911" t="str">
            <v>4|3|三坐标测量机用，电源转换并给三坐标供电|Carl Zeiss|620803-8019-901</v>
          </cell>
          <cell r="E4911">
            <v>999</v>
          </cell>
          <cell r="F4911" t="str">
            <v>L2233D18A008</v>
          </cell>
        </row>
        <row r="4911">
          <cell r="H4911" t="str">
            <v>C99HC 控制柜基板，电源转换并给三坐标供电</v>
          </cell>
          <cell r="I4911" t="str">
            <v>Basis C99HC 60V spare part tested</v>
          </cell>
          <cell r="J4911">
            <v>43663</v>
          </cell>
        </row>
        <row r="4911">
          <cell r="L4911" t="str">
            <v>个</v>
          </cell>
          <cell r="M4911" t="str">
            <v>千克</v>
          </cell>
        </row>
        <row r="4912">
          <cell r="A4912" t="str">
            <v>000000-1369-707</v>
          </cell>
          <cell r="B4912">
            <v>9031900090</v>
          </cell>
          <cell r="C4912" t="str">
            <v>三坐标测量机接收单元</v>
          </cell>
          <cell r="D4912" t="str">
            <v>4|3|三坐标测量机用|Carl Zeiss|000000-1369-707</v>
          </cell>
          <cell r="E4912">
            <v>999</v>
          </cell>
          <cell r="F4912" t="str">
            <v>L2233D18A008</v>
          </cell>
          <cell r="G4912">
            <v>60</v>
          </cell>
          <cell r="H4912" t="str">
            <v>控制单元（接收三坐标测量机各温度传感器的信号，输出供控制系统使用，无测试结果显示）</v>
          </cell>
          <cell r="I4912" t="str">
            <v>spare part  control computer C99 VI, DOS</v>
          </cell>
          <cell r="J4912">
            <v>0</v>
          </cell>
        </row>
        <row r="4912">
          <cell r="L4912" t="str">
            <v>个</v>
          </cell>
          <cell r="M4912" t="str">
            <v>千克</v>
          </cell>
        </row>
        <row r="4913">
          <cell r="A4913" t="str">
            <v>620803-9942-910</v>
          </cell>
          <cell r="B4913">
            <v>9031900090</v>
          </cell>
          <cell r="C4913" t="str">
            <v>驱动放大板</v>
          </cell>
          <cell r="D4913" t="str">
            <v>4|3|三坐标测量机用|Carl Zeiss|620803-9942-910</v>
          </cell>
          <cell r="E4913">
            <v>101</v>
          </cell>
          <cell r="F4913" t="str">
            <v>L2233D18A008</v>
          </cell>
          <cell r="G4913">
            <v>165</v>
          </cell>
          <cell r="H4913" t="str">
            <v>ASA驱动放大板（控制柜中输入和输出信号控制板，给驱动单元提供信号，直流电源，60V）</v>
          </cell>
          <cell r="I4913" t="str">
            <v>PCBA, ASA-Amplifier Dual SC8, spare part</v>
          </cell>
          <cell r="J4913">
            <v>43895</v>
          </cell>
        </row>
        <row r="4913">
          <cell r="L4913" t="str">
            <v>个</v>
          </cell>
          <cell r="M4913" t="str">
            <v>千克</v>
          </cell>
        </row>
        <row r="4914">
          <cell r="A4914" t="str">
            <v>600606-1344-165</v>
          </cell>
          <cell r="B4914">
            <v>9031900090</v>
          </cell>
          <cell r="C4914" t="str">
            <v>三坐标测量机接收单元</v>
          </cell>
          <cell r="D4914" t="str">
            <v>4|3|三坐标测量机用|Carl Zeiss|600606-1344-165</v>
          </cell>
          <cell r="E4914">
            <v>999</v>
          </cell>
          <cell r="F4914" t="str">
            <v>L2233D18A008</v>
          </cell>
          <cell r="G4914">
            <v>60</v>
          </cell>
          <cell r="H4914" t="str">
            <v>控制单元（接收三坐标测量机各温度传感器的信号，输出供控制系统使用，无测试结果显示）</v>
          </cell>
          <cell r="I4914" t="str">
            <v>CONTROLL C99</v>
          </cell>
          <cell r="J4914">
            <v>0</v>
          </cell>
        </row>
        <row r="4914">
          <cell r="L4914" t="str">
            <v>个</v>
          </cell>
          <cell r="M4914" t="str">
            <v>千克</v>
          </cell>
        </row>
        <row r="4915">
          <cell r="A4915" t="str">
            <v>600606-1064-303</v>
          </cell>
          <cell r="B4915">
            <v>9031900090</v>
          </cell>
          <cell r="C4915" t="str">
            <v>三坐标测量机接收单元</v>
          </cell>
          <cell r="D4915" t="str">
            <v>4|3|三坐标测量机用|Carl Zeiss|600606-1064-303</v>
          </cell>
          <cell r="E4915">
            <v>999</v>
          </cell>
          <cell r="F4915" t="str">
            <v>L2233D18A008</v>
          </cell>
          <cell r="G4915">
            <v>60</v>
          </cell>
          <cell r="H4915" t="str">
            <v>控制盒，用于三坐标测量仪</v>
          </cell>
          <cell r="I4915" t="str">
            <v>SLIO CAN 8 UNIT</v>
          </cell>
          <cell r="J4915">
            <v>39911</v>
          </cell>
        </row>
        <row r="4915">
          <cell r="L4915" t="str">
            <v>个</v>
          </cell>
          <cell r="M4915" t="str">
            <v>千克</v>
          </cell>
        </row>
        <row r="4916">
          <cell r="A4916" t="str">
            <v>009000-1369-707</v>
          </cell>
          <cell r="B4916">
            <v>9031900090</v>
          </cell>
          <cell r="C4916" t="str">
            <v>三坐标测量机接收单元</v>
          </cell>
          <cell r="D4916" t="str">
            <v>4|3|三坐标测量机用|Carl Zeiss|009000-1369-707</v>
          </cell>
          <cell r="E4916">
            <v>999</v>
          </cell>
          <cell r="F4916" t="str">
            <v>L2233D18A008</v>
          </cell>
          <cell r="G4916">
            <v>60</v>
          </cell>
          <cell r="H4916" t="str">
            <v>控制单元</v>
          </cell>
          <cell r="I4916" t="str">
            <v>PC CONTROLLER C99 VI</v>
          </cell>
          <cell r="J4916">
            <v>40105</v>
          </cell>
        </row>
        <row r="4916">
          <cell r="L4916" t="str">
            <v>个</v>
          </cell>
          <cell r="M4916" t="str">
            <v>千克</v>
          </cell>
        </row>
        <row r="4917">
          <cell r="A4917" t="str">
            <v>000000-1088-884</v>
          </cell>
          <cell r="B4917">
            <v>9031900090</v>
          </cell>
          <cell r="C4917" t="str">
            <v>三坐标测量机接收单元</v>
          </cell>
          <cell r="D4917" t="str">
            <v>4|3|三坐标测量机用|Carl Zeiss|000000-1088-884</v>
          </cell>
          <cell r="E4917">
            <v>999</v>
          </cell>
          <cell r="F4917" t="str">
            <v>L2233D18A008</v>
          </cell>
          <cell r="G4917">
            <v>60</v>
          </cell>
          <cell r="H4917" t="str">
            <v>系统控制模块</v>
          </cell>
          <cell r="I4917" t="str">
            <v>Switch-Set/LAN TP/RJ45 adaptation</v>
          </cell>
          <cell r="J4917">
            <v>40466</v>
          </cell>
        </row>
        <row r="4917">
          <cell r="L4917" t="str">
            <v>个</v>
          </cell>
          <cell r="M4917" t="str">
            <v>千克</v>
          </cell>
        </row>
        <row r="4918">
          <cell r="A4918" t="str">
            <v>600606-1442-127</v>
          </cell>
          <cell r="B4918">
            <v>9031900090</v>
          </cell>
          <cell r="C4918" t="str">
            <v>三坐标测量机接收单元</v>
          </cell>
          <cell r="D4918" t="str">
            <v>4|3|三坐标测量机用|Carl Zeiss|600606-1442-127</v>
          </cell>
          <cell r="E4918">
            <v>999</v>
          </cell>
          <cell r="F4918" t="str">
            <v>L2233D18A008</v>
          </cell>
          <cell r="G4918">
            <v>60</v>
          </cell>
          <cell r="H4918" t="str">
            <v>控制单元（接收三坐标测量机各温度传感器的信号，输出供控制系统使用，无测试结果显示）</v>
          </cell>
          <cell r="I4918" t="str">
            <v>PC Section Service C99VIL AOV</v>
          </cell>
          <cell r="J4918">
            <v>0</v>
          </cell>
        </row>
        <row r="4918">
          <cell r="L4918" t="str">
            <v>个</v>
          </cell>
          <cell r="M4918" t="str">
            <v>千克</v>
          </cell>
        </row>
        <row r="4919">
          <cell r="A4919" t="str">
            <v>600606-1485-685</v>
          </cell>
          <cell r="B4919">
            <v>9031900090</v>
          </cell>
          <cell r="C4919" t="str">
            <v>三坐标测量机接收单元</v>
          </cell>
          <cell r="D4919" t="str">
            <v>4|3|三坐标测量机用|Carl Zeiss|600606-1485-685</v>
          </cell>
          <cell r="E4919">
            <v>999</v>
          </cell>
          <cell r="F4919" t="str">
            <v>L2233D18A008</v>
          </cell>
          <cell r="G4919">
            <v>60</v>
          </cell>
          <cell r="H4919" t="str">
            <v>控制单元（接收三坐标测量机各温度传感器的信号，输出供控制系统使用，无测试结果显示）</v>
          </cell>
          <cell r="I4919" t="str">
            <v>control computer sr-vii</v>
          </cell>
          <cell r="J4919">
            <v>0</v>
          </cell>
        </row>
        <row r="4919">
          <cell r="L4919" t="str">
            <v>个</v>
          </cell>
          <cell r="M4919" t="str">
            <v>千克</v>
          </cell>
        </row>
        <row r="4920">
          <cell r="A4920" t="str">
            <v>608098-9112-901</v>
          </cell>
          <cell r="B4920">
            <v>9031900090</v>
          </cell>
          <cell r="C4920" t="str">
            <v>三坐标测量机接收单元</v>
          </cell>
          <cell r="D4920" t="str">
            <v>4|3|三坐标测量机用|Carl Zeiss|608098-9112-901</v>
          </cell>
          <cell r="E4920">
            <v>999</v>
          </cell>
          <cell r="F4920" t="str">
            <v>L2233D18A008</v>
          </cell>
          <cell r="G4920">
            <v>60</v>
          </cell>
          <cell r="H4920" t="str">
            <v>控制单元（接收三坐标测量机各温度传感器的信号，输出供控制系统使用，无测试结果显示）</v>
          </cell>
          <cell r="I4920" t="str">
            <v>Modul-axis board 11uA for RT</v>
          </cell>
          <cell r="J4920">
            <v>0</v>
          </cell>
        </row>
        <row r="4920">
          <cell r="L4920" t="str">
            <v>个</v>
          </cell>
          <cell r="M4920" t="str">
            <v>千克</v>
          </cell>
        </row>
        <row r="4921">
          <cell r="A4921" t="str">
            <v>600640-8550-000</v>
          </cell>
          <cell r="B4921">
            <v>9031900090</v>
          </cell>
          <cell r="C4921" t="str">
            <v>三坐标测量机接收单元</v>
          </cell>
          <cell r="D4921" t="str">
            <v>4|3|三坐标测量机用|Carl Zeiss|600640-8550-000</v>
          </cell>
          <cell r="E4921">
            <v>999</v>
          </cell>
          <cell r="F4921" t="str">
            <v>L2233D18A008</v>
          </cell>
          <cell r="G4921">
            <v>60</v>
          </cell>
          <cell r="H4921" t="str">
            <v>控制单元（接收三坐标测量机各温度传感器的信号，输出供控制系统使用，无测试结果显示）</v>
          </cell>
          <cell r="I4921" t="str">
            <v>Slide plate AIR 100MM,MEMBRANE</v>
          </cell>
          <cell r="J4921">
            <v>0</v>
          </cell>
        </row>
        <row r="4921">
          <cell r="L4921" t="str">
            <v>个</v>
          </cell>
          <cell r="M4921" t="str">
            <v>千克</v>
          </cell>
        </row>
        <row r="4922">
          <cell r="A4922" t="str">
            <v>600606-1185-584</v>
          </cell>
          <cell r="B4922">
            <v>9031900090</v>
          </cell>
          <cell r="C4922" t="str">
            <v>三坐标测量机接收单元</v>
          </cell>
          <cell r="D4922" t="str">
            <v>4|3|三坐标测量机用|Carl Zeiss|600606-1185-584</v>
          </cell>
          <cell r="E4922">
            <v>999</v>
          </cell>
          <cell r="F4922" t="str">
            <v>L2233D18A008</v>
          </cell>
          <cell r="G4922">
            <v>60</v>
          </cell>
          <cell r="H4922" t="str">
            <v>控制单元（接收三坐标测量机各温度传感器的信号，输出供控制系统使用，无测试结果显示）</v>
          </cell>
          <cell r="I4922" t="str">
            <v>SEBO</v>
          </cell>
          <cell r="J4922">
            <v>0</v>
          </cell>
        </row>
        <row r="4922">
          <cell r="L4922" t="str">
            <v>个</v>
          </cell>
          <cell r="M4922" t="str">
            <v>千克</v>
          </cell>
        </row>
        <row r="4923">
          <cell r="A4923" t="str">
            <v>620803-8012-901</v>
          </cell>
          <cell r="B4923">
            <v>9031900090</v>
          </cell>
          <cell r="C4923" t="str">
            <v>三坐标测量机接收单元</v>
          </cell>
          <cell r="D4923" t="str">
            <v>4|3|三坐标测量机用|Carl Zeiss|620803-8012-901</v>
          </cell>
          <cell r="E4923">
            <v>999</v>
          </cell>
          <cell r="F4923" t="str">
            <v>L2233D18A008</v>
          </cell>
          <cell r="G4923">
            <v>60</v>
          </cell>
          <cell r="H4923" t="str">
            <v>控制单元（接收三坐标测量机各温度传感器的信号，输出供控制系统使用，无测试结果显示）</v>
          </cell>
          <cell r="I4923" t="str">
            <v>Basic C99 HC</v>
          </cell>
          <cell r="J4923">
            <v>0</v>
          </cell>
        </row>
        <row r="4923">
          <cell r="L4923" t="str">
            <v>个</v>
          </cell>
          <cell r="M4923" t="str">
            <v>千克</v>
          </cell>
        </row>
        <row r="4924">
          <cell r="A4924" t="str">
            <v>600606-1128-843</v>
          </cell>
          <cell r="B4924">
            <v>9031900090</v>
          </cell>
          <cell r="C4924" t="str">
            <v>三坐标测量机接收单元</v>
          </cell>
          <cell r="D4924" t="str">
            <v>4|3|三坐标测量机用|Carl Zeiss|600606-1128-843</v>
          </cell>
          <cell r="E4924">
            <v>999</v>
          </cell>
          <cell r="F4924" t="str">
            <v>L2233D18A008</v>
          </cell>
          <cell r="G4924">
            <v>60</v>
          </cell>
          <cell r="H4924" t="str">
            <v>控制单元（接收三坐标测量机各温度传感器的信号，输出供控制系统使用，无测试结果显示）</v>
          </cell>
          <cell r="I4924" t="str">
            <v>Spare part SLIO CAN 16-Unit</v>
          </cell>
          <cell r="J4924">
            <v>0</v>
          </cell>
        </row>
        <row r="4924">
          <cell r="L4924" t="str">
            <v>个</v>
          </cell>
          <cell r="M4924" t="str">
            <v>千克</v>
          </cell>
        </row>
        <row r="4925">
          <cell r="A4925" t="str">
            <v>000000-1685-047</v>
          </cell>
          <cell r="B4925">
            <v>9031900090</v>
          </cell>
          <cell r="C4925" t="str">
            <v>三坐标测量机接收单元</v>
          </cell>
          <cell r="D4925" t="str">
            <v>4|3|三坐标测量机用|Carl Zeiss|000000-1685-047</v>
          </cell>
          <cell r="E4925">
            <v>999</v>
          </cell>
          <cell r="F4925" t="str">
            <v>L2233D18A008</v>
          </cell>
          <cell r="G4925">
            <v>60</v>
          </cell>
          <cell r="H4925" t="str">
            <v>PAL制式摄像头控制单元(用于S7支架PCB板外面包裹金属外壳,用于视频的处理)</v>
          </cell>
          <cell r="I4925" t="str">
            <v>EC CCU PAL, S7 (1382-762)</v>
          </cell>
          <cell r="J4925">
            <v>0</v>
          </cell>
        </row>
        <row r="4925">
          <cell r="L4925" t="str">
            <v>个</v>
          </cell>
          <cell r="M4925" t="str">
            <v>千克</v>
          </cell>
        </row>
        <row r="4926">
          <cell r="A4926" t="str">
            <v>009000-1485-685</v>
          </cell>
          <cell r="B4926">
            <v>9031900090</v>
          </cell>
          <cell r="C4926" t="str">
            <v>三坐标测量机接收单元</v>
          </cell>
          <cell r="D4926" t="str">
            <v>4|3|三坐标测量机用|Carl Zeiss|009000-1485-685</v>
          </cell>
          <cell r="E4926">
            <v>999</v>
          </cell>
          <cell r="F4926" t="str">
            <v>L2233D18A008</v>
          </cell>
          <cell r="G4926">
            <v>60</v>
          </cell>
          <cell r="H4926" t="str">
            <v>控制单元（接收三坐标测量机各温度传感器的信号，输出供控制系统使用，无测试结果显示）</v>
          </cell>
          <cell r="I4926" t="str">
            <v>Exchange C99 controller VII CelerM/1.5GHz KONTR</v>
          </cell>
          <cell r="J4926">
            <v>41085</v>
          </cell>
        </row>
        <row r="4926">
          <cell r="L4926" t="str">
            <v>个</v>
          </cell>
          <cell r="M4926" t="str">
            <v>千克</v>
          </cell>
        </row>
        <row r="4927">
          <cell r="A4927" t="str">
            <v>620806-9141-056</v>
          </cell>
          <cell r="B4927">
            <v>9031900090</v>
          </cell>
          <cell r="C4927" t="str">
            <v>三坐标测量机接收单元</v>
          </cell>
          <cell r="D4927" t="str">
            <v>4|3|三坐标测量机用|Carl Zeiss|620806-9141-056</v>
          </cell>
          <cell r="E4927">
            <v>999</v>
          </cell>
          <cell r="F4927" t="str">
            <v>L2233D18A008</v>
          </cell>
          <cell r="G4927">
            <v>60</v>
          </cell>
          <cell r="H4927" t="str">
            <v>控制单元（接收三坐标测量机各温度传感器的信号，输出供控制系统使用，无测试结果显示）</v>
          </cell>
          <cell r="I4927" t="str">
            <v>C99L-SMS for Spectrum 2, RDS-C</v>
          </cell>
          <cell r="J4927">
            <v>41115</v>
          </cell>
        </row>
        <row r="4927">
          <cell r="L4927" t="str">
            <v>个</v>
          </cell>
          <cell r="M4927" t="str">
            <v>千克</v>
          </cell>
        </row>
        <row r="4928">
          <cell r="A4928" t="str">
            <v>620806-9141-951</v>
          </cell>
          <cell r="B4928">
            <v>9031900090</v>
          </cell>
          <cell r="C4928" t="str">
            <v>三坐标测量机接收单元</v>
          </cell>
          <cell r="D4928" t="str">
            <v>4|3|三坐标测量机用|Carl Zeiss|620806-9141-951</v>
          </cell>
          <cell r="E4928">
            <v>999</v>
          </cell>
          <cell r="F4928" t="str">
            <v>L2233D18A008</v>
          </cell>
          <cell r="G4928">
            <v>60</v>
          </cell>
          <cell r="H4928" t="str">
            <v>控制单元（接收三坐标测量机各温度传感器的信号，输出供控制系统使用，无测试结果显示）</v>
          </cell>
          <cell r="I4928" t="str">
            <v>951spare part C99L-SMS for DuraMax</v>
          </cell>
          <cell r="J4928">
            <v>41214</v>
          </cell>
        </row>
        <row r="4928">
          <cell r="L4928" t="str">
            <v>个</v>
          </cell>
          <cell r="M4928" t="str">
            <v>千克</v>
          </cell>
        </row>
        <row r="4929">
          <cell r="A4929" t="str">
            <v>600062-0000-191</v>
          </cell>
          <cell r="B4929">
            <v>9031900090</v>
          </cell>
          <cell r="C4929" t="str">
            <v>三坐标测量机接收单元</v>
          </cell>
          <cell r="D4929" t="str">
            <v>4|3|三坐标测量机用|Carl Zeiss|600062-0000-191</v>
          </cell>
          <cell r="E4929">
            <v>999</v>
          </cell>
          <cell r="F4929" t="str">
            <v>L2233D18A008</v>
          </cell>
          <cell r="G4929">
            <v>60</v>
          </cell>
          <cell r="H4929" t="str">
            <v>控制单元/电子器件/自动上下料装置的控制装置</v>
          </cell>
          <cell r="I4929" t="str">
            <v>Docking mechanik for PTW 120</v>
          </cell>
          <cell r="J4929">
            <v>41453</v>
          </cell>
        </row>
        <row r="4929">
          <cell r="L4929" t="str">
            <v>个</v>
          </cell>
          <cell r="M4929" t="str">
            <v>千克</v>
          </cell>
        </row>
        <row r="4930">
          <cell r="A4930" t="str">
            <v>000000-1756-588</v>
          </cell>
          <cell r="B4930">
            <v>9031900090</v>
          </cell>
          <cell r="C4930" t="str">
            <v>三坐标测量机接收单元</v>
          </cell>
          <cell r="D4930" t="str">
            <v>4|3|三坐标测量机用|Carl Zeiss|000000-1756-588</v>
          </cell>
          <cell r="E4930">
            <v>999</v>
          </cell>
          <cell r="F4930" t="str">
            <v>L2233D18A008</v>
          </cell>
          <cell r="G4930">
            <v>60</v>
          </cell>
          <cell r="H4930" t="str">
            <v>激光控制单元</v>
          </cell>
          <cell r="I4930" t="str">
            <v>RE Crylas conboo FTSS335-50 OEM</v>
          </cell>
          <cell r="J4930">
            <v>41934</v>
          </cell>
        </row>
        <row r="4930">
          <cell r="L4930" t="str">
            <v>个</v>
          </cell>
          <cell r="M4930" t="str">
            <v>千克</v>
          </cell>
        </row>
        <row r="4931">
          <cell r="A4931" t="str">
            <v>415109-9011-000</v>
          </cell>
          <cell r="B4931">
            <v>9031900090</v>
          </cell>
          <cell r="C4931" t="str">
            <v>三坐标测量机接收单元</v>
          </cell>
          <cell r="D4931" t="str">
            <v>4|3|三坐标测量机用|Carl Zeiss|415109-9011-000</v>
          </cell>
          <cell r="E4931">
            <v>999</v>
          </cell>
          <cell r="F4931" t="str">
            <v>L2233D18A008</v>
          </cell>
          <cell r="G4931">
            <v>60</v>
          </cell>
          <cell r="H4931" t="str">
            <v>控制单元（接收三坐标测量机各温度传感器的信号，输出供控制系统使用，无测试结果显示）</v>
          </cell>
          <cell r="I4931" t="str">
            <v>Laser 6FTSS355-50 OEM CONBOO</v>
          </cell>
          <cell r="J4931">
            <v>41962</v>
          </cell>
        </row>
        <row r="4931">
          <cell r="L4931" t="str">
            <v>个</v>
          </cell>
          <cell r="M4931" t="str">
            <v>千克</v>
          </cell>
        </row>
        <row r="4932">
          <cell r="A4932" t="str">
            <v>000000-1446-078</v>
          </cell>
          <cell r="B4932">
            <v>9031900090</v>
          </cell>
          <cell r="C4932" t="str">
            <v>三坐标测量机接收单元</v>
          </cell>
          <cell r="D4932" t="str">
            <v>4|3|三坐标测量机用|Carl Zeiss|000000-1446-078</v>
          </cell>
          <cell r="E4932">
            <v>999</v>
          </cell>
          <cell r="F4932" t="str">
            <v>L2233D18A008</v>
          </cell>
          <cell r="G4932">
            <v>60</v>
          </cell>
          <cell r="H4932" t="str">
            <v>控制单元</v>
          </cell>
          <cell r="I4932" t="str">
            <v>Service Module control console</v>
          </cell>
          <cell r="J4932">
            <v>42008</v>
          </cell>
        </row>
        <row r="4932">
          <cell r="L4932" t="str">
            <v>个</v>
          </cell>
          <cell r="M4932" t="str">
            <v>千克</v>
          </cell>
        </row>
        <row r="4933">
          <cell r="A4933" t="str">
            <v>600606-1888-174</v>
          </cell>
          <cell r="B4933">
            <v>9031900090</v>
          </cell>
          <cell r="C4933" t="str">
            <v>三坐标测量机接收单元</v>
          </cell>
          <cell r="D4933" t="str">
            <v>4|3|三坐标测量机用|Carl Zeiss|600606-1888-174</v>
          </cell>
          <cell r="E4933">
            <v>999</v>
          </cell>
          <cell r="F4933" t="str">
            <v>L2233D18A008</v>
          </cell>
          <cell r="G4933">
            <v>60</v>
          </cell>
          <cell r="H4933" t="str">
            <v>安全控制盒</v>
          </cell>
          <cell r="I4933" t="str">
            <v>SEBO</v>
          </cell>
          <cell r="J4933">
            <v>42593</v>
          </cell>
        </row>
        <row r="4933">
          <cell r="L4933" t="str">
            <v>个</v>
          </cell>
          <cell r="M4933" t="str">
            <v>千克</v>
          </cell>
        </row>
        <row r="4934">
          <cell r="A4934" t="str">
            <v>600055-6010-001</v>
          </cell>
          <cell r="B4934">
            <v>9031900090</v>
          </cell>
          <cell r="C4934" t="str">
            <v>三坐标测量机接收单元</v>
          </cell>
          <cell r="D4934" t="str">
            <v>4|3|三坐标测量机用|Carl Zeiss|600055-6010-001</v>
          </cell>
          <cell r="E4934">
            <v>999</v>
          </cell>
          <cell r="F4934" t="str">
            <v>L2233D18A008</v>
          </cell>
          <cell r="G4934">
            <v>60</v>
          </cell>
          <cell r="H4934" t="str">
            <v>控制模块</v>
          </cell>
          <cell r="I4934" t="str">
            <v>Control card Contr.rack max 6 Sensrs</v>
          </cell>
          <cell r="J4934">
            <v>42796</v>
          </cell>
        </row>
        <row r="4934">
          <cell r="L4934" t="str">
            <v>个</v>
          </cell>
          <cell r="M4934" t="str">
            <v>千克</v>
          </cell>
        </row>
        <row r="4935">
          <cell r="A4935" t="str">
            <v>620806-9130-901</v>
          </cell>
          <cell r="B4935">
            <v>9031900090</v>
          </cell>
          <cell r="C4935" t="str">
            <v>三坐标测量机接收单元</v>
          </cell>
          <cell r="D4935" t="str">
            <v>4|3|三坐标测量机用|Carl Zeiss|620806-9130-901</v>
          </cell>
          <cell r="E4935">
            <v>999</v>
          </cell>
          <cell r="F4935" t="str">
            <v>L2233D18A008</v>
          </cell>
          <cell r="G4935">
            <v>60</v>
          </cell>
          <cell r="H4935" t="str">
            <v>安全控制盒2020</v>
          </cell>
          <cell r="I4935" t="str">
            <v>Safety controller SC2020</v>
          </cell>
          <cell r="J4935">
            <v>43262</v>
          </cell>
        </row>
        <row r="4935">
          <cell r="L4935" t="str">
            <v>个</v>
          </cell>
          <cell r="M4935" t="str">
            <v>千克</v>
          </cell>
        </row>
        <row r="4936">
          <cell r="A4936" t="str">
            <v>626109-9140-300</v>
          </cell>
          <cell r="B4936">
            <v>9031900090</v>
          </cell>
          <cell r="C4936" t="str">
            <v>三坐标测量机关节角度调整器</v>
          </cell>
          <cell r="D4936" t="str">
            <v>4|3|三坐标测量机用|Carl Zeiss|626109-9140-300</v>
          </cell>
          <cell r="E4936">
            <v>999</v>
          </cell>
          <cell r="F4936" t="str">
            <v>L2233D18A008</v>
          </cell>
          <cell r="G4936">
            <v>60</v>
          </cell>
          <cell r="H4936" t="str">
            <v>测针关节角度调整器：调整器上放置K1 K2 两个调整固定座，其中K1为测针关节固定端,将关节臂一段固定在FixAssist上，K2为调整测针关节臂角度调整端，通过旋转角度调整器到固定的角度刻度，将测针关节臂调整为合适的测量角度。</v>
          </cell>
          <cell r="I4936" t="str">
            <v>adapter set for knuckle joints for fixassist XXT</v>
          </cell>
          <cell r="J4936">
            <v>43902</v>
          </cell>
        </row>
        <row r="4936">
          <cell r="L4936" t="str">
            <v>个</v>
          </cell>
          <cell r="M4936" t="str">
            <v>千克</v>
          </cell>
        </row>
        <row r="4937">
          <cell r="A4937" t="str">
            <v>000000-0601-605</v>
          </cell>
          <cell r="B4937">
            <v>9031900090</v>
          </cell>
          <cell r="C4937" t="str">
            <v>三坐标测量机关节臂</v>
          </cell>
          <cell r="D4937" t="str">
            <v>4|3|三坐标测量机装夹探针测量距离用|Carl Zeiss|000000-0601-605</v>
          </cell>
          <cell r="E4937">
            <v>999</v>
          </cell>
          <cell r="F4937" t="str">
            <v>L2233D18A008</v>
          </cell>
          <cell r="G4937">
            <v>60</v>
          </cell>
          <cell r="H4937" t="str">
            <v>关节臂：调整到适当位置后有螺栓固定，进行测量</v>
          </cell>
          <cell r="I4937" t="str">
            <v>hydraulic arm radius 400mm M10 (w/o magnet)</v>
          </cell>
          <cell r="J4937">
            <v>43986</v>
          </cell>
        </row>
        <row r="4937">
          <cell r="L4937" t="str">
            <v>个</v>
          </cell>
          <cell r="M4937" t="str">
            <v>千克</v>
          </cell>
        </row>
        <row r="4938">
          <cell r="A4938" t="str">
            <v>000000-0625-274</v>
          </cell>
          <cell r="B4938">
            <v>9031900090</v>
          </cell>
          <cell r="C4938" t="str">
            <v>三坐标测量机塞片</v>
          </cell>
          <cell r="D4938" t="str">
            <v>4|3|三坐标测量机用|Carl Zeiss|000000-0625-274</v>
          </cell>
          <cell r="E4938">
            <v>999</v>
          </cell>
          <cell r="F4938" t="str">
            <v>L2233D18A008</v>
          </cell>
          <cell r="G4938">
            <v>60</v>
          </cell>
          <cell r="H4938" t="str">
            <v>塞片：用于三坐标读数头更换，保证读数头和光栅尺之间间隙</v>
          </cell>
          <cell r="I4938" t="str">
            <v>Distance foils</v>
          </cell>
          <cell r="J4938">
            <v>43903</v>
          </cell>
        </row>
        <row r="4938">
          <cell r="L4938" t="str">
            <v>个</v>
          </cell>
          <cell r="M4938" t="str">
            <v>千克</v>
          </cell>
        </row>
        <row r="4939">
          <cell r="A4939" t="str">
            <v>620800-9507-000</v>
          </cell>
          <cell r="B4939">
            <v>9031900090</v>
          </cell>
          <cell r="C4939" t="str">
            <v>三坐标主机控制柜</v>
          </cell>
          <cell r="D4939" t="str">
            <v>4|3|三坐标测量机信号控制用|Carl Zeiss|620800-9507-000</v>
          </cell>
          <cell r="E4939">
            <v>999</v>
          </cell>
          <cell r="F4939" t="str">
            <v>L2233D18A008</v>
          </cell>
          <cell r="G4939">
            <v>60</v>
          </cell>
          <cell r="H4939" t="str">
            <v>ACCURA 主机控制柜MCC 800：主机控制系统的信号控制，控制坐标测量机完成信号采集。配合三坐标测量机主机完成信号采集实现各种工件的检测任务。</v>
          </cell>
          <cell r="I4939" t="str">
            <v>upgrade TCC2 to MCC800</v>
          </cell>
          <cell r="J4939">
            <v>43798</v>
          </cell>
        </row>
        <row r="4939">
          <cell r="L4939" t="str">
            <v>个</v>
          </cell>
          <cell r="M4939" t="str">
            <v>千克</v>
          </cell>
        </row>
        <row r="4940">
          <cell r="A4940" t="str">
            <v>620803-9317-108</v>
          </cell>
          <cell r="B4940">
            <v>9031900090</v>
          </cell>
          <cell r="C4940" t="str">
            <v>三坐标控制柜</v>
          </cell>
          <cell r="D4940" t="str">
            <v>4|3|三坐标测量机运行的控制装置|Carl Zeiss|620803-9317-108</v>
          </cell>
          <cell r="E4940">
            <v>999</v>
          </cell>
          <cell r="F4940" t="str">
            <v>L2233D18A008</v>
          </cell>
          <cell r="G4940">
            <v>60</v>
          </cell>
          <cell r="H4940" t="str">
            <v>控制柜：通过电子信号传递信息，驱动三坐标运行</v>
          </cell>
          <cell r="I4940" t="str">
            <v>controller ACCSRA@HD MASS MCC LUFT 230V</v>
          </cell>
          <cell r="J4940">
            <v>43910</v>
          </cell>
        </row>
        <row r="4940">
          <cell r="L4940" t="str">
            <v>个</v>
          </cell>
          <cell r="M4940" t="str">
            <v>千克</v>
          </cell>
        </row>
        <row r="4941">
          <cell r="A4941" t="str">
            <v>601206-9000-041</v>
          </cell>
          <cell r="B4941">
            <v>9031900090</v>
          </cell>
          <cell r="C4941" t="str">
            <v>三坐标控制柜套件</v>
          </cell>
          <cell r="D4941" t="str">
            <v>4|3|三坐标测量机运行的控制装置|Carl Zeiss|601206-9000-041</v>
          </cell>
          <cell r="E4941">
            <v>999</v>
          </cell>
          <cell r="F4941" t="str">
            <v>L2233D18A008</v>
          </cell>
        </row>
        <row r="4941">
          <cell r="H4941" t="str">
            <v>控制柜套件</v>
          </cell>
          <cell r="I4941" t="str">
            <v>Future Fit package</v>
          </cell>
          <cell r="J4941">
            <v>43935</v>
          </cell>
        </row>
        <row r="4941">
          <cell r="L4941" t="str">
            <v>个</v>
          </cell>
          <cell r="M4941" t="str">
            <v>千克</v>
          </cell>
        </row>
        <row r="4942">
          <cell r="A4942" t="str">
            <v>639041-8100-112</v>
          </cell>
          <cell r="B4942">
            <v>9031900090</v>
          </cell>
          <cell r="C4942" t="str">
            <v>X驱动</v>
          </cell>
          <cell r="D4942" t="str">
            <v>4|3|三坐标测量机驱动X轴用|Carl Zeiss|639041-8100-112</v>
          </cell>
          <cell r="E4942">
            <v>999</v>
          </cell>
          <cell r="F4942" t="str">
            <v>L2233D18A008</v>
          </cell>
          <cell r="G4942">
            <v>60</v>
          </cell>
          <cell r="H4942" t="str">
            <v>升级版的X驱动：马达转动，用于驱动X轴方向，直流24V</v>
          </cell>
          <cell r="I4942" t="str">
            <v>Motorized upgrade drive-X </v>
          </cell>
          <cell r="J4942">
            <v>43803</v>
          </cell>
        </row>
        <row r="4942">
          <cell r="L4942" t="str">
            <v>个</v>
          </cell>
          <cell r="M4942" t="str">
            <v>千克</v>
          </cell>
        </row>
        <row r="4943">
          <cell r="A4943" t="str">
            <v>601206-8847-000</v>
          </cell>
          <cell r="B4943">
            <v>9031900090</v>
          </cell>
          <cell r="C4943" t="str">
            <v>编码器</v>
          </cell>
          <cell r="D4943" t="str">
            <v>4|3|三坐标测量机储存运动信号用|Carl Zeiss|601206-8847-000</v>
          </cell>
          <cell r="E4943">
            <v>999</v>
          </cell>
          <cell r="F4943" t="str">
            <v>L2233D18A008</v>
          </cell>
          <cell r="G4943">
            <v>60</v>
          </cell>
          <cell r="H4943" t="str">
            <v>编码器：储存三坐标运动信号</v>
          </cell>
          <cell r="I4943" t="str">
            <v>option emv phoocosin</v>
          </cell>
          <cell r="J4943">
            <v>43801</v>
          </cell>
        </row>
        <row r="4943">
          <cell r="L4943" t="str">
            <v>个</v>
          </cell>
          <cell r="M4943" t="str">
            <v>千克</v>
          </cell>
        </row>
        <row r="4944">
          <cell r="A4944" t="str">
            <v>360510-0000-412</v>
          </cell>
          <cell r="B4944">
            <v>9031900090</v>
          </cell>
          <cell r="C4944" t="str">
            <v>探针</v>
          </cell>
          <cell r="D4944" t="str">
            <v>4|3|接触法拉第杯读取束流|Carl Zeiss|360510-0000-412</v>
          </cell>
          <cell r="E4944">
            <v>999</v>
          </cell>
          <cell r="F4944" t="str">
            <v>L2233D18A008</v>
          </cell>
          <cell r="G4944">
            <v>61</v>
          </cell>
          <cell r="H4944" t="str">
            <v>金属探针，接触法拉第杯读取束流</v>
          </cell>
          <cell r="I4944" t="str">
            <v>POGO PIN-33.78MM LONG-BECU TIP-AU PLT</v>
          </cell>
          <cell r="J4944">
            <v>43447</v>
          </cell>
        </row>
        <row r="4944">
          <cell r="L4944" t="str">
            <v>个</v>
          </cell>
          <cell r="M4944" t="str">
            <v>千克</v>
          </cell>
        </row>
        <row r="4945">
          <cell r="A4945" t="str">
            <v>000000-1208-415</v>
          </cell>
          <cell r="B4945">
            <v>9031900090</v>
          </cell>
          <cell r="C4945" t="str">
            <v>探针连接件</v>
          </cell>
          <cell r="D4945" t="str">
            <v>4|3|专用于三坐标测量仪|Carl Zeiss|000000-1208-415</v>
          </cell>
          <cell r="E4945">
            <v>999</v>
          </cell>
          <cell r="F4945" t="str">
            <v>L2233D18A008</v>
          </cell>
          <cell r="G4945">
            <v>61</v>
          </cell>
          <cell r="H4945" t="str">
            <v>连接件（连接探针，无测试结果显示）</v>
          </cell>
          <cell r="I4945" t="str">
            <v>rotary joint, M5</v>
          </cell>
          <cell r="J4945">
            <v>0</v>
          </cell>
        </row>
        <row r="4945">
          <cell r="L4945" t="str">
            <v>个</v>
          </cell>
          <cell r="M4945" t="str">
            <v>千克</v>
          </cell>
        </row>
        <row r="4946">
          <cell r="A4946" t="str">
            <v>626105-6280-110</v>
          </cell>
          <cell r="B4946">
            <v>9031900090</v>
          </cell>
          <cell r="C4946" t="str">
            <v>探针连接件</v>
          </cell>
          <cell r="D4946" t="str">
            <v>4|3|专用于三坐标测量仪|Carl Zeiss|626105-6280-110</v>
          </cell>
          <cell r="E4946">
            <v>999</v>
          </cell>
          <cell r="F4946" t="str">
            <v>L2233D18A008</v>
          </cell>
          <cell r="G4946">
            <v>61</v>
          </cell>
          <cell r="H4946" t="str">
            <v>连接件（连接探针，无测试结果显示）</v>
          </cell>
          <cell r="I4946" t="str">
            <v>rotary joint, M5</v>
          </cell>
          <cell r="J4946">
            <v>43396</v>
          </cell>
        </row>
        <row r="4946">
          <cell r="L4946" t="str">
            <v>个</v>
          </cell>
          <cell r="M4946" t="str">
            <v>千克</v>
          </cell>
        </row>
        <row r="4947">
          <cell r="A4947" t="str">
            <v>623035-0161-000</v>
          </cell>
          <cell r="B4947">
            <v>9031900090</v>
          </cell>
          <cell r="C4947" t="str">
            <v>探针连接件</v>
          </cell>
          <cell r="D4947" t="str">
            <v>4|3|专用于三坐标测量仪|Carl Zeiss|623035-0161-000</v>
          </cell>
          <cell r="E4947">
            <v>999</v>
          </cell>
          <cell r="F4947" t="str">
            <v>L2233D18A008</v>
          </cell>
          <cell r="G4947">
            <v>61</v>
          </cell>
          <cell r="H4947" t="str">
            <v>连接件（连接探针，无测试结果显示）</v>
          </cell>
          <cell r="I4947" t="str">
            <v>\PUL|CRWN,.388ELT,6MM BORE</v>
          </cell>
          <cell r="J4947">
            <v>40319</v>
          </cell>
        </row>
        <row r="4947">
          <cell r="L4947" t="str">
            <v>个</v>
          </cell>
          <cell r="M4947" t="str">
            <v>千克</v>
          </cell>
        </row>
        <row r="4948">
          <cell r="A4948" t="str">
            <v>000000-1839-443</v>
          </cell>
          <cell r="B4948">
            <v>9031900090</v>
          </cell>
          <cell r="C4948" t="str">
            <v>探针连接件</v>
          </cell>
          <cell r="D4948" t="str">
            <v>4|3|专用于三坐标测量仪|Carl Zeiss|000000-1839-443</v>
          </cell>
          <cell r="E4948">
            <v>999</v>
          </cell>
          <cell r="F4948" t="str">
            <v>L2233D18A008</v>
          </cell>
          <cell r="G4948">
            <v>61</v>
          </cell>
          <cell r="H4948" t="str">
            <v>连接件(主要为铜制，含线，垫片，螺丝，绑带。用途是老的z-scanner升级到新的z-scanner时需要这此连接件，适用于visumax.)</v>
          </cell>
          <cell r="I4948" t="str">
            <v>Z-Scanner Retrofit Kit("Mod 31, new type</v>
          </cell>
          <cell r="J4948">
            <v>0</v>
          </cell>
        </row>
        <row r="4948">
          <cell r="L4948" t="str">
            <v>个</v>
          </cell>
          <cell r="M4948" t="str">
            <v>千克</v>
          </cell>
        </row>
        <row r="4949">
          <cell r="A4949" t="str">
            <v>999999-0000-002</v>
          </cell>
          <cell r="B4949">
            <v>9031900090</v>
          </cell>
          <cell r="C4949" t="str">
            <v>探针连接件</v>
          </cell>
          <cell r="D4949" t="str">
            <v>4|3|专用于三坐标测量仪|Carl Zeiss|999999-0000-002</v>
          </cell>
          <cell r="E4949">
            <v>999</v>
          </cell>
          <cell r="F4949" t="str">
            <v>L2233D18A008</v>
          </cell>
          <cell r="G4949">
            <v>61</v>
          </cell>
          <cell r="H4949" t="str">
            <v>连接件(连接数据线,传递数据)</v>
          </cell>
          <cell r="I4949" t="str">
            <v>Pin</v>
          </cell>
          <cell r="J4949">
            <v>0</v>
          </cell>
        </row>
        <row r="4949">
          <cell r="L4949" t="str">
            <v>个</v>
          </cell>
          <cell r="M4949" t="str">
            <v>千克</v>
          </cell>
        </row>
        <row r="4950">
          <cell r="A4950" t="str">
            <v>348500-0609-000</v>
          </cell>
          <cell r="B4950">
            <v>9031900090</v>
          </cell>
          <cell r="C4950" t="str">
            <v>探针连接件</v>
          </cell>
          <cell r="D4950" t="str">
            <v>4|3|专用于三坐标测量仪|Carl Zeiss|348500-0609-000</v>
          </cell>
          <cell r="E4950">
            <v>999</v>
          </cell>
          <cell r="F4950" t="str">
            <v>L2233D18A008</v>
          </cell>
          <cell r="G4950">
            <v>61</v>
          </cell>
          <cell r="H4950" t="str">
            <v>连接件(连接数据线,传递数据)</v>
          </cell>
          <cell r="I4950" t="str">
            <v>Pin</v>
          </cell>
          <cell r="J4950">
            <v>0</v>
          </cell>
        </row>
        <row r="4950">
          <cell r="L4950" t="str">
            <v>个</v>
          </cell>
          <cell r="M4950" t="str">
            <v>千克</v>
          </cell>
        </row>
        <row r="4951">
          <cell r="A4951" t="str">
            <v>626105-6280-030</v>
          </cell>
          <cell r="B4951">
            <v>9031900090</v>
          </cell>
          <cell r="C4951" t="str">
            <v>探针连接件</v>
          </cell>
          <cell r="D4951" t="str">
            <v>4|3|专用于三坐标测量仪|Carl Zeiss|626105-6280-030</v>
          </cell>
          <cell r="E4951">
            <v>999</v>
          </cell>
          <cell r="F4951" t="str">
            <v>L2233D18A008</v>
          </cell>
          <cell r="G4951">
            <v>61</v>
          </cell>
          <cell r="H4951" t="str">
            <v>连接件（连接探针，无测试结果显示）</v>
          </cell>
          <cell r="I4951" t="str">
            <v>rotary joint,M5</v>
          </cell>
          <cell r="J4951">
            <v>0</v>
          </cell>
        </row>
        <row r="4951">
          <cell r="L4951" t="str">
            <v>个</v>
          </cell>
          <cell r="M4951" t="str">
            <v>千克</v>
          </cell>
        </row>
        <row r="4952">
          <cell r="A4952" t="str">
            <v>622510-0510-000</v>
          </cell>
          <cell r="B4952">
            <v>9031900090</v>
          </cell>
          <cell r="C4952" t="str">
            <v>探针连接件</v>
          </cell>
          <cell r="D4952" t="str">
            <v>4|3|专用于三坐标测量仪|Carl Zeiss|622510-0510-000</v>
          </cell>
          <cell r="E4952">
            <v>999</v>
          </cell>
          <cell r="F4952" t="str">
            <v>L2233D18A008</v>
          </cell>
          <cell r="G4952">
            <v>61</v>
          </cell>
          <cell r="H4952" t="str">
            <v>探头转接头(连接探头,机械原理,ZEISS坐标表,不锈钢|塑料)</v>
          </cell>
          <cell r="I4952" t="str">
            <v>Clamp Pickup,VAST XT,304SS</v>
          </cell>
          <cell r="J4952">
            <v>0</v>
          </cell>
        </row>
        <row r="4952">
          <cell r="L4952" t="str">
            <v>个</v>
          </cell>
          <cell r="M4952" t="str">
            <v>千克</v>
          </cell>
        </row>
        <row r="4953">
          <cell r="A4953" t="str">
            <v>622510-0511-000</v>
          </cell>
          <cell r="B4953">
            <v>9031900090</v>
          </cell>
          <cell r="C4953" t="str">
            <v>探针连接件</v>
          </cell>
          <cell r="D4953" t="str">
            <v>4|3|专用于三坐标测量仪|Carl Zeiss|622510-0511-000</v>
          </cell>
          <cell r="E4953">
            <v>999</v>
          </cell>
          <cell r="F4953" t="str">
            <v>L2233D18A008</v>
          </cell>
          <cell r="G4953">
            <v>61</v>
          </cell>
          <cell r="H4953" t="str">
            <v>探头转接头(连接探头,机械原理,ZEISS坐标表,不锈钢|塑料)</v>
          </cell>
          <cell r="I4953" t="str">
            <v>Mount adapter for VAST pickup</v>
          </cell>
          <cell r="J4953">
            <v>0</v>
          </cell>
        </row>
        <row r="4953">
          <cell r="L4953" t="str">
            <v>个</v>
          </cell>
          <cell r="M4953" t="str">
            <v>千克</v>
          </cell>
        </row>
        <row r="4954">
          <cell r="A4954" t="str">
            <v>608094-9043-000</v>
          </cell>
          <cell r="B4954">
            <v>9031900090</v>
          </cell>
          <cell r="C4954" t="str">
            <v>探针连接件</v>
          </cell>
          <cell r="D4954" t="str">
            <v>4|3|专用于三坐标测量仪|Carl Zeiss|608094-9043-000</v>
          </cell>
          <cell r="E4954">
            <v>999</v>
          </cell>
          <cell r="F4954" t="str">
            <v>L2233D18A008</v>
          </cell>
          <cell r="G4954">
            <v>61</v>
          </cell>
          <cell r="H4954" t="str">
            <v>探头转接头(连接探头和三坐标,机械原理,ZEISS坐标表,不锈钢)</v>
          </cell>
          <cell r="I4954" t="str">
            <v>VAST ELECTRICAL CONNECTOR</v>
          </cell>
          <cell r="J4954">
            <v>0</v>
          </cell>
        </row>
        <row r="4954">
          <cell r="L4954" t="str">
            <v>个</v>
          </cell>
          <cell r="M4954" t="str">
            <v>千克</v>
          </cell>
        </row>
        <row r="4955">
          <cell r="A4955" t="str">
            <v>602030-9095-000</v>
          </cell>
          <cell r="B4955">
            <v>9031900090</v>
          </cell>
          <cell r="C4955" t="str">
            <v>探针连接件</v>
          </cell>
          <cell r="D4955" t="str">
            <v>4|3|专用于三坐标测量仪|Carl Zeiss|602030-9095-000</v>
          </cell>
          <cell r="E4955">
            <v>999</v>
          </cell>
          <cell r="F4955" t="str">
            <v>L2233D18A008</v>
          </cell>
          <cell r="G4955">
            <v>61</v>
          </cell>
          <cell r="H4955" t="str">
            <v>连接件（连接探针，无测试结果显示）</v>
          </cell>
          <cell r="I4955" t="str">
            <v>Rotary joint,M5,titanium</v>
          </cell>
          <cell r="J4955">
            <v>0</v>
          </cell>
        </row>
        <row r="4955">
          <cell r="L4955" t="str">
            <v>个</v>
          </cell>
          <cell r="M4955" t="str">
            <v>千克</v>
          </cell>
        </row>
        <row r="4956">
          <cell r="A4956" t="str">
            <v>626105-6280-040</v>
          </cell>
          <cell r="B4956">
            <v>9031900090</v>
          </cell>
          <cell r="C4956" t="str">
            <v>探针连接件</v>
          </cell>
          <cell r="D4956" t="str">
            <v>4|3|专用于三坐标测量仪|Carl Zeiss|626105-6280-040</v>
          </cell>
          <cell r="E4956">
            <v>999</v>
          </cell>
          <cell r="F4956" t="str">
            <v>L2233D18A008</v>
          </cell>
          <cell r="G4956">
            <v>61</v>
          </cell>
          <cell r="H4956" t="str">
            <v>转角接头，帮助探针转换测量角度,铁</v>
          </cell>
          <cell r="I4956" t="str">
            <v>Rotary-knuckle-joint M5, titanium</v>
          </cell>
          <cell r="J4956">
            <v>0</v>
          </cell>
        </row>
        <row r="4956">
          <cell r="L4956" t="str">
            <v>个</v>
          </cell>
          <cell r="M4956" t="str">
            <v>千克</v>
          </cell>
        </row>
        <row r="4957">
          <cell r="A4957" t="str">
            <v>600331-0001-000</v>
          </cell>
          <cell r="B4957">
            <v>9031900090</v>
          </cell>
          <cell r="C4957" t="str">
            <v>探针连接件</v>
          </cell>
          <cell r="D4957" t="str">
            <v>4|3|专用于三坐标测量仪|Carl Zeiss|600331-0001-000</v>
          </cell>
          <cell r="E4957">
            <v>999</v>
          </cell>
          <cell r="F4957" t="str">
            <v>L2233D18A008</v>
          </cell>
          <cell r="G4957">
            <v>61</v>
          </cell>
          <cell r="H4957" t="str">
            <v>连接件（连接探针，无测试结果显示）</v>
          </cell>
          <cell r="I4957" t="str">
            <v>adapter piece with cone D18</v>
          </cell>
          <cell r="J4957">
            <v>0</v>
          </cell>
        </row>
        <row r="4957">
          <cell r="L4957" t="str">
            <v>个</v>
          </cell>
          <cell r="M4957" t="str">
            <v>千克</v>
          </cell>
        </row>
        <row r="4958">
          <cell r="A4958" t="str">
            <v>3105025601B</v>
          </cell>
          <cell r="B4958">
            <v>9031900090</v>
          </cell>
          <cell r="C4958" t="str">
            <v>探针连接件</v>
          </cell>
          <cell r="D4958" t="str">
            <v>4|3|专用于三坐标测量仪|Carl Zeiss|3105025601B</v>
          </cell>
          <cell r="E4958">
            <v>999</v>
          </cell>
          <cell r="F4958" t="str">
            <v>L2233D18A008</v>
          </cell>
          <cell r="G4958">
            <v>61</v>
          </cell>
          <cell r="H4958" t="str">
            <v>连接件（连接探针，无测试结果显示）</v>
          </cell>
          <cell r="I4958" t="str">
            <v>Winkel Alu,16°,14°,Alu</v>
          </cell>
          <cell r="J4958">
            <v>40999</v>
          </cell>
        </row>
        <row r="4958">
          <cell r="L4958" t="str">
            <v>个</v>
          </cell>
          <cell r="M4958" t="str">
            <v>千克</v>
          </cell>
        </row>
        <row r="4959">
          <cell r="A4959" t="str">
            <v>636001-8220-000</v>
          </cell>
          <cell r="B4959">
            <v>9031900090</v>
          </cell>
          <cell r="C4959" t="str">
            <v>探针连接件</v>
          </cell>
          <cell r="D4959" t="str">
            <v>4|3|专用于三坐标测量仪|Carl Zeiss|636001-8220-000</v>
          </cell>
          <cell r="E4959">
            <v>999</v>
          </cell>
          <cell r="F4959" t="str">
            <v>L2233D18A008</v>
          </cell>
          <cell r="G4959">
            <v>61</v>
          </cell>
          <cell r="H4959" t="str">
            <v>连接件（连接探针，无测试结果显示）</v>
          </cell>
          <cell r="I4959" t="str">
            <v>universal interface</v>
          </cell>
          <cell r="J4959">
            <v>0</v>
          </cell>
        </row>
        <row r="4959">
          <cell r="L4959" t="str">
            <v>个</v>
          </cell>
          <cell r="M4959" t="str">
            <v>千克</v>
          </cell>
        </row>
        <row r="4960">
          <cell r="A4960" t="str">
            <v>626105-6020-045</v>
          </cell>
          <cell r="B4960">
            <v>9031900090</v>
          </cell>
          <cell r="C4960" t="str">
            <v>探针连接件</v>
          </cell>
          <cell r="D4960" t="str">
            <v>4|3|专用于三坐标测量仪|Carl Zeiss|626105-6020-045</v>
          </cell>
          <cell r="E4960">
            <v>999</v>
          </cell>
          <cell r="F4960" t="str">
            <v>L2233D18A008</v>
          </cell>
          <cell r="G4960">
            <v>61</v>
          </cell>
          <cell r="H4960" t="str">
            <v>连接件（连接探针，无测试结果显示）</v>
          </cell>
          <cell r="I4960" t="str">
            <v>single angle, M5, 45 deg, aluminium</v>
          </cell>
          <cell r="J4960">
            <v>41088</v>
          </cell>
        </row>
        <row r="4960">
          <cell r="L4960" t="str">
            <v>个</v>
          </cell>
          <cell r="M4960" t="str">
            <v>千克</v>
          </cell>
        </row>
        <row r="4961">
          <cell r="A4961" t="str">
            <v>626105-6023-045</v>
          </cell>
          <cell r="B4961">
            <v>9031900090</v>
          </cell>
          <cell r="C4961" t="str">
            <v>探针连接件</v>
          </cell>
          <cell r="D4961" t="str">
            <v>4|3|专用于三坐标测量仪|Carl Zeiss|626105-6023-045</v>
          </cell>
          <cell r="E4961">
            <v>999</v>
          </cell>
          <cell r="F4961" t="str">
            <v>L2233D18A008</v>
          </cell>
          <cell r="G4961">
            <v>61</v>
          </cell>
          <cell r="H4961" t="str">
            <v>连接件（连接探针，无测试结果显示）</v>
          </cell>
          <cell r="I4961" t="str">
            <v>single angle, M5, 45 deg, aluminium</v>
          </cell>
          <cell r="J4961">
            <v>43364</v>
          </cell>
        </row>
        <row r="4961">
          <cell r="L4961" t="str">
            <v>个</v>
          </cell>
          <cell r="M4961" t="str">
            <v>千克</v>
          </cell>
        </row>
        <row r="4962">
          <cell r="A4962" t="str">
            <v>626107-6280-040</v>
          </cell>
          <cell r="B4962">
            <v>9031900090</v>
          </cell>
          <cell r="C4962" t="str">
            <v>探针连接件</v>
          </cell>
          <cell r="D4962" t="str">
            <v>4|3|专用于三坐标测量仪|Carl Zeiss|626107-6280-040</v>
          </cell>
          <cell r="E4962">
            <v>999</v>
          </cell>
          <cell r="F4962" t="str">
            <v>L2233D18A008</v>
          </cell>
          <cell r="G4962">
            <v>61</v>
          </cell>
          <cell r="H4962" t="str">
            <v>连接件（连接探针，无测试结果显示）</v>
          </cell>
          <cell r="I4962" t="str">
            <v>knuckle joint with cone adapter</v>
          </cell>
          <cell r="J4962">
            <v>41120</v>
          </cell>
        </row>
        <row r="4962">
          <cell r="L4962" t="str">
            <v>个</v>
          </cell>
          <cell r="M4962" t="str">
            <v>千克</v>
          </cell>
        </row>
        <row r="4963">
          <cell r="A4963" t="str">
            <v>601830-9542-000</v>
          </cell>
          <cell r="B4963">
            <v>9031900090</v>
          </cell>
          <cell r="C4963" t="str">
            <v>探针连接件</v>
          </cell>
          <cell r="D4963" t="str">
            <v>4|3|专用于三坐标测量仪|Carl Zeiss|601830-9542-000</v>
          </cell>
          <cell r="E4963">
            <v>999</v>
          </cell>
          <cell r="F4963" t="str">
            <v>L2233D18A008</v>
          </cell>
          <cell r="G4963">
            <v>61</v>
          </cell>
          <cell r="H4963" t="str">
            <v>连接件（连接探针，无测试结果显示）</v>
          </cell>
          <cell r="I4963" t="str">
            <v>MECHANICAL KOLLISION PROTECTION</v>
          </cell>
          <cell r="J4963">
            <v>41262</v>
          </cell>
        </row>
        <row r="4963">
          <cell r="L4963" t="str">
            <v>个</v>
          </cell>
          <cell r="M4963" t="str">
            <v>千克</v>
          </cell>
        </row>
        <row r="4964">
          <cell r="A4964" t="str">
            <v>626105-6020-030</v>
          </cell>
          <cell r="B4964">
            <v>9031900090</v>
          </cell>
          <cell r="C4964" t="str">
            <v>探针连接件</v>
          </cell>
          <cell r="D4964" t="str">
            <v>4|3|专用于三坐标测量仪|Carl Zeiss|626105-6020-030</v>
          </cell>
          <cell r="E4964">
            <v>999</v>
          </cell>
          <cell r="F4964" t="str">
            <v>L2233D18A008</v>
          </cell>
          <cell r="G4964">
            <v>61</v>
          </cell>
          <cell r="H4964" t="str">
            <v>连接件（连接探针，无测试结果显示）</v>
          </cell>
          <cell r="I4964" t="str">
            <v>single angle, M5, 30 deg, Aluminium </v>
          </cell>
          <cell r="J4964">
            <v>41321</v>
          </cell>
        </row>
        <row r="4964">
          <cell r="L4964" t="str">
            <v>个</v>
          </cell>
          <cell r="M4964" t="str">
            <v>千克</v>
          </cell>
        </row>
        <row r="4965">
          <cell r="A4965" t="str">
            <v>626105-6020-060</v>
          </cell>
          <cell r="B4965">
            <v>9031900090</v>
          </cell>
          <cell r="C4965" t="str">
            <v>探针连接件</v>
          </cell>
          <cell r="D4965" t="str">
            <v>4|3|专用于三坐标测量仪|Carl Zeiss|626105-6020-060</v>
          </cell>
          <cell r="E4965">
            <v>999</v>
          </cell>
          <cell r="F4965" t="str">
            <v>L2233D18A008</v>
          </cell>
          <cell r="G4965">
            <v>61</v>
          </cell>
          <cell r="H4965" t="str">
            <v>连接件（连接探针，无测试结果显示）</v>
          </cell>
          <cell r="I4965" t="str">
            <v>single angle, M5, 60 deg, aluminium </v>
          </cell>
          <cell r="J4965">
            <v>41321</v>
          </cell>
        </row>
        <row r="4965">
          <cell r="L4965" t="str">
            <v>个</v>
          </cell>
          <cell r="M4965" t="str">
            <v>千克</v>
          </cell>
        </row>
        <row r="4966">
          <cell r="A4966" t="str">
            <v>626120-0001-000</v>
          </cell>
          <cell r="B4966">
            <v>9031900090</v>
          </cell>
          <cell r="C4966" t="str">
            <v>探针连接件</v>
          </cell>
          <cell r="D4966" t="str">
            <v>4|3|专用于三坐标测量仪|Carl Zeiss|626120-0001-000</v>
          </cell>
          <cell r="E4966">
            <v>999</v>
          </cell>
          <cell r="F4966" t="str">
            <v>L2233D18A008</v>
          </cell>
          <cell r="G4966">
            <v>61</v>
          </cell>
          <cell r="H4966" t="str">
            <v>螺纹接头PK1</v>
          </cell>
          <cell r="I4966" t="str">
            <v>PK1 GELENKST ANSCHLUBGEW M8                      </v>
          </cell>
          <cell r="J4966">
            <v>41375</v>
          </cell>
        </row>
        <row r="4966">
          <cell r="L4966" t="str">
            <v>个</v>
          </cell>
          <cell r="M4966" t="str">
            <v>千克</v>
          </cell>
        </row>
        <row r="4967">
          <cell r="A4967" t="str">
            <v>602030-9105-000</v>
          </cell>
          <cell r="B4967">
            <v>9031900090</v>
          </cell>
          <cell r="C4967" t="str">
            <v>探针连接件</v>
          </cell>
          <cell r="D4967" t="str">
            <v>4|3|专用于三坐标测量仪|Carl Zeiss|602030-9105-000</v>
          </cell>
          <cell r="E4967">
            <v>999</v>
          </cell>
          <cell r="F4967" t="str">
            <v>L2233D18A008</v>
          </cell>
          <cell r="G4967">
            <v>61</v>
          </cell>
          <cell r="H4967" t="str">
            <v>螺纹旋转关节接头</v>
          </cell>
          <cell r="I4967" t="str">
            <v>KNUCKLE JOINT,M2                                                             </v>
          </cell>
          <cell r="J4967">
            <v>41375</v>
          </cell>
        </row>
        <row r="4967">
          <cell r="L4967" t="str">
            <v>个</v>
          </cell>
          <cell r="M4967" t="str">
            <v>千克</v>
          </cell>
        </row>
        <row r="4968">
          <cell r="A4968" t="str">
            <v>626105-6280-070</v>
          </cell>
          <cell r="B4968">
            <v>9031900090</v>
          </cell>
          <cell r="C4968" t="str">
            <v>探针连接件</v>
          </cell>
          <cell r="D4968" t="str">
            <v>4|3|专用于三坐标测量仪|Carl Zeiss|626105-6280-070</v>
          </cell>
          <cell r="E4968">
            <v>999</v>
          </cell>
          <cell r="F4968" t="str">
            <v>L2233D18A008</v>
          </cell>
          <cell r="G4968">
            <v>61</v>
          </cell>
          <cell r="H4968" t="str">
            <v>旋转关节</v>
          </cell>
          <cell r="I4968" t="str">
            <v>knuckle joint m5,titanium</v>
          </cell>
          <cell r="J4968">
            <v>41591</v>
          </cell>
        </row>
        <row r="4968">
          <cell r="L4968" t="str">
            <v>个</v>
          </cell>
          <cell r="M4968" t="str">
            <v>千克</v>
          </cell>
        </row>
        <row r="4969">
          <cell r="A4969" t="str">
            <v>626105-6280-090</v>
          </cell>
          <cell r="B4969">
            <v>9031900090</v>
          </cell>
          <cell r="C4969" t="str">
            <v>探针连接件</v>
          </cell>
          <cell r="D4969" t="str">
            <v>4|3|专用于三坐标测量仪|Carl Zeiss|626105-6280-090</v>
          </cell>
          <cell r="E4969">
            <v>999</v>
          </cell>
          <cell r="F4969" t="str">
            <v>L2233D18A008</v>
          </cell>
          <cell r="G4969">
            <v>61</v>
          </cell>
          <cell r="H4969" t="str">
            <v>旋转接头</v>
          </cell>
          <cell r="I4969" t="str">
            <v>rotary joint M5,titanium</v>
          </cell>
          <cell r="J4969">
            <v>41591</v>
          </cell>
        </row>
        <row r="4969">
          <cell r="L4969" t="str">
            <v>个</v>
          </cell>
          <cell r="M4969" t="str">
            <v>千克</v>
          </cell>
        </row>
        <row r="4970">
          <cell r="A4970" t="str">
            <v>626107-6280-010</v>
          </cell>
          <cell r="B4970">
            <v>9031900090</v>
          </cell>
          <cell r="C4970" t="str">
            <v>探针连接件</v>
          </cell>
          <cell r="D4970" t="str">
            <v>4|3|专用于三坐标测量仪|Carl Zeiss|626107-6280-010</v>
          </cell>
          <cell r="E4970">
            <v>999</v>
          </cell>
          <cell r="F4970" t="str">
            <v>L2233D18A008</v>
          </cell>
          <cell r="G4970">
            <v>61</v>
          </cell>
          <cell r="H4970" t="str">
            <v>连接件（连接探针，无测试结果显示）</v>
          </cell>
          <cell r="I4970" t="str">
            <v>terminal angle with cone adaptor titanium</v>
          </cell>
          <cell r="J4970">
            <v>41729</v>
          </cell>
        </row>
        <row r="4970">
          <cell r="L4970" t="str">
            <v>个</v>
          </cell>
          <cell r="M4970" t="str">
            <v>千克</v>
          </cell>
        </row>
        <row r="4971">
          <cell r="A4971" t="str">
            <v>626103-8180-001</v>
          </cell>
          <cell r="B4971">
            <v>9031900090</v>
          </cell>
          <cell r="C4971" t="str">
            <v>探针连接件</v>
          </cell>
          <cell r="D4971" t="str">
            <v>4|3|专用于三坐标测量仪|Carl Zeiss|626103-8180-001</v>
          </cell>
          <cell r="E4971">
            <v>999</v>
          </cell>
          <cell r="F4971" t="str">
            <v>L2233D18A008</v>
          </cell>
          <cell r="G4971">
            <v>61</v>
          </cell>
          <cell r="H4971" t="str">
            <v>连接件，M3螺纹，钛质</v>
          </cell>
          <cell r="I4971" t="str">
            <v>Knuckle joint ,M3 XXT titanium</v>
          </cell>
          <cell r="J4971">
            <v>41754</v>
          </cell>
        </row>
        <row r="4971">
          <cell r="L4971" t="str">
            <v>个</v>
          </cell>
          <cell r="M4971" t="str">
            <v>千克</v>
          </cell>
        </row>
        <row r="4972">
          <cell r="A4972" t="str">
            <v>639090-1549-000</v>
          </cell>
          <cell r="B4972">
            <v>9031900090</v>
          </cell>
          <cell r="C4972" t="str">
            <v>探针连接件</v>
          </cell>
          <cell r="D4972" t="str">
            <v>4|3|专用于三坐标测量仪|Carl Zeiss|639090-1549-000</v>
          </cell>
          <cell r="E4972">
            <v>999</v>
          </cell>
          <cell r="F4972" t="str">
            <v>L2233D18A008</v>
          </cell>
          <cell r="G4972">
            <v>61</v>
          </cell>
          <cell r="H4972" t="str">
            <v>适配器</v>
          </cell>
          <cell r="I4972" t="str">
            <v>Renishaw Adapter SA2</v>
          </cell>
          <cell r="J4972">
            <v>41799</v>
          </cell>
        </row>
        <row r="4972">
          <cell r="L4972" t="str">
            <v>个</v>
          </cell>
          <cell r="M4972" t="str">
            <v>千克</v>
          </cell>
        </row>
        <row r="4973">
          <cell r="A4973" t="str">
            <v>A-1016-7660</v>
          </cell>
          <cell r="B4973">
            <v>9031900090</v>
          </cell>
          <cell r="C4973" t="str">
            <v>探针连接件</v>
          </cell>
          <cell r="D4973" t="str">
            <v>4|3|专用于三坐标测量仪|Carl Zeiss|A-1016-7660</v>
          </cell>
          <cell r="E4973">
            <v>999</v>
          </cell>
          <cell r="F4973" t="str">
            <v>L2233D18A008</v>
          </cell>
          <cell r="G4973">
            <v>61</v>
          </cell>
          <cell r="H4973" t="str">
            <v>线转接头</v>
          </cell>
          <cell r="I4973" t="str">
            <v>SCR200 DUAL CABLE ADAPTOR</v>
          </cell>
          <cell r="J4973">
            <v>41809</v>
          </cell>
        </row>
        <row r="4973">
          <cell r="L4973" t="str">
            <v>个</v>
          </cell>
          <cell r="M4973" t="str">
            <v>千克</v>
          </cell>
        </row>
        <row r="4974">
          <cell r="A4974" t="str">
            <v>452965-0000-000</v>
          </cell>
          <cell r="B4974">
            <v>9031900090</v>
          </cell>
          <cell r="C4974" t="str">
            <v>探针连接件</v>
          </cell>
          <cell r="D4974" t="str">
            <v>4|3|专用于三坐标测量仪|Carl Zeiss|452965-0000-000</v>
          </cell>
          <cell r="E4974">
            <v>999</v>
          </cell>
          <cell r="F4974" t="str">
            <v>L2233D18A008</v>
          </cell>
          <cell r="G4974">
            <v>61</v>
          </cell>
          <cell r="H4974" t="str">
            <v>连接环</v>
          </cell>
          <cell r="I4974" t="str">
            <v>Dove-Taill Ring for Tube </v>
          </cell>
          <cell r="J4974">
            <v>41823</v>
          </cell>
        </row>
        <row r="4974">
          <cell r="L4974" t="str">
            <v>个</v>
          </cell>
          <cell r="M4974" t="str">
            <v>千克</v>
          </cell>
        </row>
        <row r="4975">
          <cell r="A4975" t="str">
            <v>000000-0400-229</v>
          </cell>
          <cell r="B4975">
            <v>9031900090</v>
          </cell>
          <cell r="C4975" t="str">
            <v>探针连接件</v>
          </cell>
          <cell r="D4975" t="str">
            <v>4|3|专用于三坐标测量仪|Carl Zeiss|000000-0400-229</v>
          </cell>
          <cell r="E4975">
            <v>999</v>
          </cell>
          <cell r="F4975" t="str">
            <v>L2233D18A008</v>
          </cell>
          <cell r="G4975">
            <v>61</v>
          </cell>
          <cell r="H4975" t="str">
            <v>三孔仓门接头</v>
          </cell>
          <cell r="I4975" t="str">
            <v>Airtight Socket 3-pole for Chamber door</v>
          </cell>
          <cell r="J4975">
            <v>41828</v>
          </cell>
        </row>
        <row r="4975">
          <cell r="L4975" t="str">
            <v>个</v>
          </cell>
          <cell r="M4975" t="str">
            <v>千克</v>
          </cell>
        </row>
        <row r="4976">
          <cell r="A4976" t="str">
            <v>626107-6060-005</v>
          </cell>
          <cell r="B4976">
            <v>9031900090</v>
          </cell>
          <cell r="C4976" t="str">
            <v>探针连接件</v>
          </cell>
          <cell r="D4976" t="str">
            <v>4|3|专用于三坐标测量仪|Carl Zeiss|626107-6060-005</v>
          </cell>
          <cell r="E4976">
            <v>999</v>
          </cell>
          <cell r="F4976" t="str">
            <v>L2233D18A008</v>
          </cell>
          <cell r="G4976">
            <v>61</v>
          </cell>
          <cell r="H4976" t="str">
            <v>连接件（连接探针，无测试结果显示）</v>
          </cell>
          <cell r="I4976" t="str">
            <v>quintuple support, titanium, ThermoFit</v>
          </cell>
          <cell r="J4976">
            <v>41849</v>
          </cell>
        </row>
        <row r="4976">
          <cell r="L4976" t="str">
            <v>个</v>
          </cell>
          <cell r="M4976" t="str">
            <v>千克</v>
          </cell>
        </row>
        <row r="4977">
          <cell r="A4977" t="str">
            <v>626105-6280-100</v>
          </cell>
          <cell r="B4977">
            <v>9031900090</v>
          </cell>
          <cell r="C4977" t="str">
            <v>探针连接件</v>
          </cell>
          <cell r="D4977" t="str">
            <v>4|3|专用于三坐标测量仪|Carl Zeiss|626105-6280-100</v>
          </cell>
          <cell r="E4977">
            <v>999</v>
          </cell>
          <cell r="F4977" t="str">
            <v>L2233D18A008</v>
          </cell>
          <cell r="G4977">
            <v>61</v>
          </cell>
          <cell r="H4977" t="str">
            <v>连接件（连接探针，无测试结果显示）</v>
          </cell>
          <cell r="I4977" t="str">
            <v>rotary joint,M5,star receiver 3-120°+Z M5</v>
          </cell>
          <cell r="J4977">
            <v>41928</v>
          </cell>
        </row>
        <row r="4977">
          <cell r="L4977" t="str">
            <v>个</v>
          </cell>
          <cell r="M4977" t="str">
            <v>千克</v>
          </cell>
        </row>
        <row r="4978">
          <cell r="A4978" t="str">
            <v>622510-9853-000</v>
          </cell>
          <cell r="B4978">
            <v>9031900090</v>
          </cell>
          <cell r="C4978" t="str">
            <v>探针连接件</v>
          </cell>
          <cell r="D4978" t="str">
            <v>4|3|专用于三坐标测量仪|Carl Zeiss|622510-9853-000</v>
          </cell>
          <cell r="E4978">
            <v>999</v>
          </cell>
          <cell r="F4978" t="str">
            <v>L2233D18A008</v>
          </cell>
          <cell r="G4978">
            <v>61</v>
          </cell>
          <cell r="H4978" t="str">
            <v>RDS连接适配器</v>
          </cell>
          <cell r="I4978" t="str">
            <v>RDS-adaption for MASS technology</v>
          </cell>
          <cell r="J4978">
            <v>42034</v>
          </cell>
        </row>
        <row r="4978">
          <cell r="L4978" t="str">
            <v>个</v>
          </cell>
          <cell r="M4978" t="str">
            <v>千克</v>
          </cell>
        </row>
        <row r="4979">
          <cell r="A4979" t="str">
            <v>602030-9102-000</v>
          </cell>
          <cell r="B4979">
            <v>9031900090</v>
          </cell>
          <cell r="C4979" t="str">
            <v>探针连接件</v>
          </cell>
          <cell r="D4979" t="str">
            <v>4|3|专用于三坐标测量仪|Carl Zeiss|602030-9102-000</v>
          </cell>
          <cell r="E4979">
            <v>999</v>
          </cell>
          <cell r="F4979" t="str">
            <v>L2233D18A008</v>
          </cell>
          <cell r="G4979">
            <v>61</v>
          </cell>
          <cell r="H4979" t="str">
            <v>M3接长杆连接关节</v>
          </cell>
          <cell r="I4979" t="str">
            <v>Knuckle joint,M3,Inox</v>
          </cell>
          <cell r="J4979">
            <v>42062</v>
          </cell>
        </row>
        <row r="4979">
          <cell r="L4979" t="str">
            <v>个</v>
          </cell>
          <cell r="M4979" t="str">
            <v>千克</v>
          </cell>
        </row>
        <row r="4980">
          <cell r="A4980" t="str">
            <v>602241-8321-000</v>
          </cell>
          <cell r="B4980">
            <v>9031900090</v>
          </cell>
          <cell r="C4980" t="str">
            <v>探针连接件</v>
          </cell>
          <cell r="D4980" t="str">
            <v>4|3|专用于三坐标测量仪|Carl Zeiss|602241-8321-000</v>
          </cell>
          <cell r="E4980">
            <v>999</v>
          </cell>
          <cell r="F4980" t="str">
            <v>L2233D18A008</v>
          </cell>
          <cell r="G4980">
            <v>61</v>
          </cell>
          <cell r="H4980" t="str">
            <v>连接头</v>
          </cell>
          <cell r="I4980" t="str">
            <v>Flexible coupling, machined</v>
          </cell>
          <cell r="J4980">
            <v>42074</v>
          </cell>
        </row>
        <row r="4980">
          <cell r="L4980" t="str">
            <v>个</v>
          </cell>
          <cell r="M4980" t="str">
            <v>千克</v>
          </cell>
        </row>
        <row r="4981">
          <cell r="A4981" t="str">
            <v>347805-8046-000</v>
          </cell>
          <cell r="B4981">
            <v>9031900090</v>
          </cell>
          <cell r="C4981" t="str">
            <v>探针连接件</v>
          </cell>
          <cell r="D4981" t="str">
            <v>4|3|专用于三坐标测量仪|Carl Zeiss|347805-8046-000</v>
          </cell>
          <cell r="E4981">
            <v>999</v>
          </cell>
          <cell r="F4981" t="str">
            <v>L2233D18A008</v>
          </cell>
          <cell r="G4981">
            <v>61</v>
          </cell>
          <cell r="H4981" t="str">
            <v>气动背散射探头接口转换头</v>
          </cell>
          <cell r="I4981" t="str">
            <v>Port adapter for integration of 4QBSD-Pneumatic</v>
          </cell>
          <cell r="J4981">
            <v>42075</v>
          </cell>
        </row>
        <row r="4981">
          <cell r="L4981" t="str">
            <v>个</v>
          </cell>
          <cell r="M4981" t="str">
            <v>千克</v>
          </cell>
        </row>
        <row r="4982">
          <cell r="A4982" t="str">
            <v>626103-6180-020</v>
          </cell>
          <cell r="B4982">
            <v>9031900090</v>
          </cell>
          <cell r="C4982" t="str">
            <v>探针连接件</v>
          </cell>
          <cell r="D4982" t="str">
            <v>4|3|专用于三坐标测量仪|Carl Zeiss|626103-6180-020</v>
          </cell>
          <cell r="E4982">
            <v>999</v>
          </cell>
          <cell r="F4982" t="str">
            <v>L2233D18A008</v>
          </cell>
          <cell r="G4982">
            <v>61</v>
          </cell>
          <cell r="H4982" t="str">
            <v>探针连接件</v>
          </cell>
          <cell r="I4982" t="str">
            <v>rotary-knuckle-joint M3XXT, titanium</v>
          </cell>
          <cell r="J4982">
            <v>42107</v>
          </cell>
        </row>
        <row r="4982">
          <cell r="L4982" t="str">
            <v>个</v>
          </cell>
          <cell r="M4982" t="str">
            <v>千克</v>
          </cell>
        </row>
        <row r="4983">
          <cell r="A4983" t="str">
            <v>626109-9140-010</v>
          </cell>
          <cell r="B4983">
            <v>9031900090</v>
          </cell>
          <cell r="C4983" t="str">
            <v>探针连接件</v>
          </cell>
          <cell r="D4983" t="str">
            <v>4|3|专用于三坐标测量仪|Carl Zeiss|626109-9140-010</v>
          </cell>
          <cell r="E4983">
            <v>999</v>
          </cell>
          <cell r="F4983" t="str">
            <v>L2233D18A008</v>
          </cell>
          <cell r="G4983">
            <v>61</v>
          </cell>
          <cell r="H4983" t="str">
            <v>探针连接件</v>
          </cell>
          <cell r="I4983" t="str">
            <v>adapter 15° for set up device XXT</v>
          </cell>
          <cell r="J4983">
            <v>42240</v>
          </cell>
        </row>
        <row r="4983">
          <cell r="L4983" t="str">
            <v>个</v>
          </cell>
          <cell r="M4983" t="str">
            <v>千克</v>
          </cell>
        </row>
        <row r="4984">
          <cell r="A4984" t="str">
            <v>M-5000-6714</v>
          </cell>
          <cell r="B4984">
            <v>9031900090</v>
          </cell>
          <cell r="C4984" t="str">
            <v>探针连接件</v>
          </cell>
          <cell r="D4984" t="str">
            <v>4|3|专用于三坐标测量仪|Carl Zeiss|M-5000-6714</v>
          </cell>
          <cell r="E4984">
            <v>999</v>
          </cell>
          <cell r="F4984" t="str">
            <v>L2233D18A008</v>
          </cell>
          <cell r="G4984">
            <v>61</v>
          </cell>
          <cell r="H4984" t="str">
            <v>探针连接件</v>
          </cell>
          <cell r="I4984" t="str">
            <v>STYLUS ADAPTOR</v>
          </cell>
          <cell r="J4984">
            <v>42242</v>
          </cell>
        </row>
        <row r="4984">
          <cell r="L4984" t="str">
            <v>个</v>
          </cell>
          <cell r="M4984" t="str">
            <v>千克</v>
          </cell>
        </row>
        <row r="4985">
          <cell r="A4985" t="str">
            <v>M-5000-6622</v>
          </cell>
          <cell r="B4985">
            <v>9031900090</v>
          </cell>
          <cell r="C4985" t="str">
            <v>探针连接件</v>
          </cell>
          <cell r="D4985" t="str">
            <v>4|3|专用于三坐标测量仪|Carl Zeiss|M-5000-6622</v>
          </cell>
          <cell r="E4985">
            <v>999</v>
          </cell>
          <cell r="F4985" t="str">
            <v>L2233D18A008</v>
          </cell>
          <cell r="G4985">
            <v>61</v>
          </cell>
          <cell r="H4985" t="str">
            <v>探针连接件</v>
          </cell>
          <cell r="I4985" t="str">
            <v>STYLUS ADAPTOR</v>
          </cell>
          <cell r="J4985">
            <v>42263</v>
          </cell>
        </row>
        <row r="4985">
          <cell r="L4985" t="str">
            <v>个</v>
          </cell>
          <cell r="M4985" t="str">
            <v>千克</v>
          </cell>
        </row>
        <row r="4986">
          <cell r="A4986" t="str">
            <v>626109-9550-000</v>
          </cell>
          <cell r="B4986">
            <v>9031900090</v>
          </cell>
          <cell r="C4986" t="str">
            <v>探针连接件</v>
          </cell>
          <cell r="D4986" t="str">
            <v>4|3|专用于三坐标测量仪|Carl Zeiss|626109-9550-000</v>
          </cell>
          <cell r="E4986">
            <v>999</v>
          </cell>
          <cell r="F4986" t="str">
            <v>L2233D18A008</v>
          </cell>
          <cell r="G4986">
            <v>61</v>
          </cell>
          <cell r="H4986" t="str">
            <v>探针连接件</v>
          </cell>
          <cell r="I4986" t="str">
            <v>STYLUS ADAPTOR</v>
          </cell>
          <cell r="J4986">
            <v>42320</v>
          </cell>
        </row>
        <row r="4986">
          <cell r="L4986" t="str">
            <v>个</v>
          </cell>
          <cell r="M4986" t="str">
            <v>千克</v>
          </cell>
        </row>
        <row r="4987">
          <cell r="A4987" t="str">
            <v>626105-6090-026</v>
          </cell>
          <cell r="B4987">
            <v>9031900090</v>
          </cell>
          <cell r="C4987" t="str">
            <v>探针连接件</v>
          </cell>
          <cell r="D4987" t="str">
            <v>4|3|专用于三坐标测量仪|Carl Zeiss|626105-6090-026</v>
          </cell>
          <cell r="E4987">
            <v>999</v>
          </cell>
          <cell r="F4987" t="str">
            <v>L2233D18A008</v>
          </cell>
          <cell r="G4987">
            <v>61</v>
          </cell>
          <cell r="H4987" t="str">
            <v>探针连接件</v>
          </cell>
          <cell r="I4987" t="str">
            <v>solid angle bar LZ_mce_b12</v>
          </cell>
          <cell r="J4987">
            <v>42338</v>
          </cell>
        </row>
        <row r="4987">
          <cell r="L4987" t="str">
            <v>个</v>
          </cell>
          <cell r="M4987" t="str">
            <v>千克</v>
          </cell>
        </row>
        <row r="4988">
          <cell r="A4988" t="str">
            <v>626103-6020-070</v>
          </cell>
          <cell r="B4988">
            <v>9031900090</v>
          </cell>
          <cell r="C4988" t="str">
            <v>探针连接件</v>
          </cell>
          <cell r="D4988" t="str">
            <v>4|3|专用于三坐标测量仪|Carl Zeiss|626103-6020-070</v>
          </cell>
          <cell r="E4988">
            <v>999</v>
          </cell>
          <cell r="F4988" t="str">
            <v>L2233D18A008</v>
          </cell>
          <cell r="G4988">
            <v>61</v>
          </cell>
          <cell r="H4988" t="str">
            <v>探针连接件</v>
          </cell>
          <cell r="I4988" t="str">
            <v>angle block</v>
          </cell>
          <cell r="J4988">
            <v>42414</v>
          </cell>
        </row>
        <row r="4988">
          <cell r="L4988" t="str">
            <v>个</v>
          </cell>
          <cell r="M4988" t="str">
            <v>千克</v>
          </cell>
        </row>
        <row r="4989">
          <cell r="A4989" t="str">
            <v>626107-6020-023</v>
          </cell>
          <cell r="B4989">
            <v>9031900090</v>
          </cell>
          <cell r="C4989" t="str">
            <v>探针连接件</v>
          </cell>
          <cell r="D4989" t="str">
            <v>4|3|专用于三坐标测量仪|Carl Zeiss|626107-6020-023</v>
          </cell>
          <cell r="E4989">
            <v>999</v>
          </cell>
          <cell r="F4989" t="str">
            <v>L2233D18A008</v>
          </cell>
          <cell r="G4989">
            <v>61</v>
          </cell>
          <cell r="H4989" t="str">
            <v>探针连接件</v>
          </cell>
          <cell r="I4989" t="str">
            <v>angle block long</v>
          </cell>
          <cell r="J4989">
            <v>42422</v>
          </cell>
        </row>
        <row r="4989">
          <cell r="L4989" t="str">
            <v>个</v>
          </cell>
          <cell r="M4989" t="str">
            <v>千克</v>
          </cell>
        </row>
        <row r="4990">
          <cell r="A4990" t="str">
            <v>626107-6022-010</v>
          </cell>
          <cell r="B4990">
            <v>9031900090</v>
          </cell>
          <cell r="C4990" t="str">
            <v>探针连接件</v>
          </cell>
          <cell r="D4990" t="str">
            <v>4|3|专用于三坐标测量仪|Carl Zeiss|626107-6022-010</v>
          </cell>
          <cell r="E4990">
            <v>999</v>
          </cell>
          <cell r="F4990" t="str">
            <v>L2233D18A008</v>
          </cell>
          <cell r="G4990">
            <v>61</v>
          </cell>
          <cell r="H4990" t="str">
            <v>探针连接件</v>
          </cell>
          <cell r="I4990" t="str">
            <v>angle block long</v>
          </cell>
          <cell r="J4990">
            <v>42422</v>
          </cell>
        </row>
        <row r="4990">
          <cell r="L4990" t="str">
            <v>个</v>
          </cell>
          <cell r="M4990" t="str">
            <v>千克</v>
          </cell>
        </row>
        <row r="4991">
          <cell r="A4991" t="str">
            <v>626107-6022-011</v>
          </cell>
          <cell r="B4991">
            <v>9031900090</v>
          </cell>
          <cell r="C4991" t="str">
            <v>探针连接件</v>
          </cell>
          <cell r="D4991" t="str">
            <v>4|3|专用于三坐标测量仪|Carl Zeiss|626107-6022-011</v>
          </cell>
          <cell r="E4991">
            <v>999</v>
          </cell>
          <cell r="F4991" t="str">
            <v>L2233D18A008</v>
          </cell>
          <cell r="G4991">
            <v>61</v>
          </cell>
          <cell r="H4991" t="str">
            <v>探针连接件</v>
          </cell>
          <cell r="I4991" t="str">
            <v>angle block long</v>
          </cell>
          <cell r="J4991">
            <v>42422</v>
          </cell>
        </row>
        <row r="4991">
          <cell r="L4991" t="str">
            <v>个</v>
          </cell>
          <cell r="M4991" t="str">
            <v>千克</v>
          </cell>
        </row>
        <row r="4992">
          <cell r="A4992" t="str">
            <v>626107-6022-001</v>
          </cell>
          <cell r="B4992">
            <v>9031900090</v>
          </cell>
          <cell r="C4992" t="str">
            <v>探针连接件</v>
          </cell>
          <cell r="D4992" t="str">
            <v>4|3|专用于三坐标测量仪|Carl Zeiss|626107-6022-001</v>
          </cell>
          <cell r="E4992">
            <v>999</v>
          </cell>
          <cell r="F4992" t="str">
            <v>L2233D18A008</v>
          </cell>
          <cell r="G4992">
            <v>61</v>
          </cell>
          <cell r="H4992" t="str">
            <v>探针连接件</v>
          </cell>
          <cell r="I4992" t="str">
            <v>angle block long</v>
          </cell>
          <cell r="J4992">
            <v>43018</v>
          </cell>
        </row>
        <row r="4992">
          <cell r="L4992" t="str">
            <v>个</v>
          </cell>
          <cell r="M4992" t="str">
            <v>千克</v>
          </cell>
        </row>
        <row r="4993">
          <cell r="A4993" t="str">
            <v>626109-0026-000</v>
          </cell>
          <cell r="B4993">
            <v>9031900090</v>
          </cell>
          <cell r="C4993" t="str">
            <v>探针连接件</v>
          </cell>
          <cell r="D4993" t="str">
            <v>4|3|专用于三坐标测量仪|Carl Zeiss|626109-0026-000</v>
          </cell>
          <cell r="E4993">
            <v>999</v>
          </cell>
          <cell r="F4993" t="str">
            <v>L2233D18A008</v>
          </cell>
          <cell r="G4993">
            <v>61</v>
          </cell>
          <cell r="H4993" t="str">
            <v>探针（三坐标测量仪用零件，无测试结果显示，品牌：Carl Zeiss）</v>
          </cell>
          <cell r="I4993" t="str">
            <v>XXT-styli assembling aid</v>
          </cell>
          <cell r="J4993">
            <v>42425</v>
          </cell>
        </row>
        <row r="4993">
          <cell r="L4993" t="str">
            <v>个</v>
          </cell>
          <cell r="M4993" t="str">
            <v>千克</v>
          </cell>
        </row>
        <row r="4994">
          <cell r="A4994" t="str">
            <v>A-5004-7582</v>
          </cell>
          <cell r="B4994">
            <v>9031900090</v>
          </cell>
          <cell r="C4994" t="str">
            <v>探针连接件</v>
          </cell>
          <cell r="D4994" t="str">
            <v>4|3|专用于三坐标测量仪|Carl Zeiss|A-5004-7582</v>
          </cell>
          <cell r="E4994">
            <v>999</v>
          </cell>
          <cell r="F4994" t="str">
            <v>L2233D18A008</v>
          </cell>
          <cell r="G4994">
            <v>61</v>
          </cell>
          <cell r="H4994" t="str">
            <v>探针连接件</v>
          </cell>
          <cell r="I4994" t="str">
            <v>M2-M3 STYLUS TOOL</v>
          </cell>
          <cell r="J4994">
            <v>42500</v>
          </cell>
        </row>
        <row r="4994">
          <cell r="L4994" t="str">
            <v>个</v>
          </cell>
          <cell r="M4994" t="str">
            <v>千克</v>
          </cell>
        </row>
        <row r="4995">
          <cell r="A4995" t="str">
            <v>A-5000-7553</v>
          </cell>
          <cell r="B4995">
            <v>9031900090</v>
          </cell>
          <cell r="C4995" t="str">
            <v>探针连接件</v>
          </cell>
          <cell r="D4995" t="str">
            <v>4|3|专用于三坐标测量仪|Carl Zeiss|A-5000-7553</v>
          </cell>
          <cell r="E4995">
            <v>999</v>
          </cell>
          <cell r="F4995" t="str">
            <v>L2233D18A008</v>
          </cell>
          <cell r="G4995">
            <v>61</v>
          </cell>
          <cell r="H4995" t="str">
            <v>探针连接件</v>
          </cell>
          <cell r="I4995" t="str">
            <v>PS2-7R STYLUS ASSEMBLY</v>
          </cell>
          <cell r="J4995">
            <v>42515</v>
          </cell>
        </row>
        <row r="4995">
          <cell r="L4995" t="str">
            <v>个</v>
          </cell>
          <cell r="M4995" t="str">
            <v>千克</v>
          </cell>
        </row>
        <row r="4996">
          <cell r="A4996" t="str">
            <v>600055-0000-715</v>
          </cell>
          <cell r="B4996">
            <v>9031900090</v>
          </cell>
          <cell r="C4996" t="str">
            <v>探针连接件</v>
          </cell>
          <cell r="D4996" t="str">
            <v>4|3|专用于三坐标测量仪|Carl Zeiss|600055-0000-715</v>
          </cell>
          <cell r="E4996">
            <v>999</v>
          </cell>
          <cell r="F4996" t="str">
            <v>L2233D18A008</v>
          </cell>
          <cell r="G4996">
            <v>61</v>
          </cell>
          <cell r="H4996" t="str">
            <v>测头与PC连接元件</v>
          </cell>
          <cell r="I4996" t="str">
            <v>component for connection AIMax to PC Schrank</v>
          </cell>
          <cell r="J4996">
            <v>42587</v>
          </cell>
        </row>
        <row r="4996">
          <cell r="L4996" t="str">
            <v>个</v>
          </cell>
          <cell r="M4996" t="str">
            <v>千克</v>
          </cell>
        </row>
        <row r="4997">
          <cell r="A4997" t="str">
            <v>626107-6022-398</v>
          </cell>
          <cell r="B4997">
            <v>9031900090</v>
          </cell>
          <cell r="C4997" t="str">
            <v>探针连接件</v>
          </cell>
          <cell r="D4997" t="str">
            <v>4|3|专用于三坐标测量仪|Carl Zeiss|626107-6022-398</v>
          </cell>
          <cell r="E4997">
            <v>999</v>
          </cell>
          <cell r="F4997" t="str">
            <v>L2233D18A008</v>
          </cell>
          <cell r="G4997">
            <v>61</v>
          </cell>
          <cell r="H4997" t="str">
            <v>探针连接件</v>
          </cell>
          <cell r="I4997" t="str">
            <v>angle block long</v>
          </cell>
          <cell r="J4997">
            <v>42631</v>
          </cell>
        </row>
        <row r="4997">
          <cell r="L4997" t="str">
            <v>个</v>
          </cell>
          <cell r="M4997" t="str">
            <v>千克</v>
          </cell>
        </row>
        <row r="4998">
          <cell r="A4998" t="str">
            <v>626105-6020-035</v>
          </cell>
          <cell r="B4998">
            <v>9031900090</v>
          </cell>
          <cell r="C4998" t="str">
            <v>探针连接件</v>
          </cell>
          <cell r="D4998" t="str">
            <v>4|3|专用于三坐标测量仪|Carl Zeiss|626105-6020-035</v>
          </cell>
          <cell r="E4998">
            <v>999</v>
          </cell>
          <cell r="F4998" t="str">
            <v>L2233D18A008</v>
          </cell>
          <cell r="G4998">
            <v>61</v>
          </cell>
          <cell r="H4998" t="str">
            <v>探针连接件</v>
          </cell>
          <cell r="I4998" t="str">
            <v>single angle,M5,35 deg,aluminium</v>
          </cell>
          <cell r="J4998">
            <v>42656</v>
          </cell>
        </row>
        <row r="4998">
          <cell r="L4998" t="str">
            <v>个</v>
          </cell>
          <cell r="M4998" t="str">
            <v>千克</v>
          </cell>
        </row>
        <row r="4999">
          <cell r="A4999" t="str">
            <v>626105-6280-080</v>
          </cell>
          <cell r="B4999">
            <v>9031900090</v>
          </cell>
          <cell r="C4999" t="str">
            <v>探针连接件</v>
          </cell>
          <cell r="D4999" t="str">
            <v>4|3|专用于三坐标测量仪|Carl Zeiss|626105-6280-080</v>
          </cell>
          <cell r="E4999">
            <v>999</v>
          </cell>
          <cell r="F4999" t="str">
            <v>L2233D18A008</v>
          </cell>
          <cell r="G4999">
            <v>61</v>
          </cell>
          <cell r="H4999" t="str">
            <v>探针连接件</v>
          </cell>
          <cell r="I4999" t="str">
            <v>rotary joint,M5</v>
          </cell>
          <cell r="J4999">
            <v>42690</v>
          </cell>
        </row>
        <row r="4999">
          <cell r="L4999" t="str">
            <v>个</v>
          </cell>
          <cell r="M4999" t="str">
            <v>千克</v>
          </cell>
        </row>
        <row r="5000">
          <cell r="A5000" t="str">
            <v>626107-6060-003</v>
          </cell>
          <cell r="B5000">
            <v>9031900090</v>
          </cell>
          <cell r="C5000" t="str">
            <v>探针连接件</v>
          </cell>
          <cell r="D5000" t="str">
            <v>4|3|专用于三坐标测量仪|Carl Zeiss|626107-6060-003</v>
          </cell>
          <cell r="E5000">
            <v>999</v>
          </cell>
          <cell r="F5000" t="str">
            <v>L2233D18A008</v>
          </cell>
          <cell r="G5000">
            <v>61</v>
          </cell>
          <cell r="H5000" t="str">
            <v>探针连接件</v>
          </cell>
          <cell r="I5000" t="str">
            <v>triple support,titanium,ThermoFit Pro</v>
          </cell>
          <cell r="J5000">
            <v>42730</v>
          </cell>
        </row>
        <row r="5000">
          <cell r="L5000" t="str">
            <v>个</v>
          </cell>
          <cell r="M5000" t="str">
            <v>千克</v>
          </cell>
        </row>
        <row r="5001">
          <cell r="A5001" t="str">
            <v>A-1051-0418</v>
          </cell>
          <cell r="B5001">
            <v>9031900090</v>
          </cell>
          <cell r="C5001" t="str">
            <v>探针连接件</v>
          </cell>
          <cell r="D5001" t="str">
            <v>4|3|专用于三坐标测量仪|Carl Zeiss|A-1051-0418</v>
          </cell>
          <cell r="E5001">
            <v>999</v>
          </cell>
          <cell r="F5001" t="str">
            <v>L2233D18A008</v>
          </cell>
          <cell r="G5001">
            <v>61</v>
          </cell>
          <cell r="H5001" t="str">
            <v>探针连接件</v>
          </cell>
          <cell r="I5001" t="str">
            <v>PAA2 AUTOJOINT EXTN/ADAPTOR</v>
          </cell>
          <cell r="J5001">
            <v>42754</v>
          </cell>
        </row>
        <row r="5001">
          <cell r="L5001" t="str">
            <v>个</v>
          </cell>
          <cell r="M5001" t="str">
            <v>千克</v>
          </cell>
        </row>
        <row r="5002">
          <cell r="A5002" t="str">
            <v>000000-1900-120</v>
          </cell>
          <cell r="B5002">
            <v>9031900090</v>
          </cell>
          <cell r="C5002" t="str">
            <v>探针连接件</v>
          </cell>
          <cell r="D5002" t="str">
            <v>4|3|专用于三坐标测量仪|Carl Zeiss|000000-1900-120</v>
          </cell>
          <cell r="E5002">
            <v>999</v>
          </cell>
          <cell r="F5002" t="str">
            <v>L2233D18A008</v>
          </cell>
          <cell r="G5002">
            <v>61</v>
          </cell>
          <cell r="H5002" t="str">
            <v>探针连接件</v>
          </cell>
          <cell r="I5002" t="str">
            <v>Adapter|RDS-C,CG2</v>
          </cell>
          <cell r="J5002">
            <v>42811</v>
          </cell>
        </row>
        <row r="5002">
          <cell r="L5002" t="str">
            <v>个</v>
          </cell>
          <cell r="M5002" t="str">
            <v>千克</v>
          </cell>
        </row>
        <row r="5003">
          <cell r="A5003" t="str">
            <v>626107-6021-318</v>
          </cell>
          <cell r="B5003">
            <v>9031900090</v>
          </cell>
          <cell r="C5003" t="str">
            <v>探针连接件</v>
          </cell>
          <cell r="D5003" t="str">
            <v>4|3|专用于三坐标测量仪|Carl Zeiss|626107-6021-318</v>
          </cell>
          <cell r="E5003">
            <v>999</v>
          </cell>
          <cell r="F5003" t="str">
            <v>L2233D18A008</v>
          </cell>
          <cell r="G5003">
            <v>61</v>
          </cell>
          <cell r="H5003" t="str">
            <v>探针连接件</v>
          </cell>
          <cell r="I5003" t="str">
            <v>angle block short</v>
          </cell>
          <cell r="J5003">
            <v>42824</v>
          </cell>
        </row>
        <row r="5003">
          <cell r="L5003" t="str">
            <v>个</v>
          </cell>
          <cell r="M5003" t="str">
            <v>千克</v>
          </cell>
        </row>
        <row r="5004">
          <cell r="A5004" t="str">
            <v>626107-6021-177</v>
          </cell>
          <cell r="B5004">
            <v>9031900090</v>
          </cell>
          <cell r="C5004" t="str">
            <v>探针连接件</v>
          </cell>
          <cell r="D5004" t="str">
            <v>4|3|专用于三坐标测量仪|Carl Zeiss|626107-6021-177</v>
          </cell>
          <cell r="E5004">
            <v>999</v>
          </cell>
          <cell r="F5004" t="str">
            <v>L2233D18A008</v>
          </cell>
          <cell r="G5004">
            <v>61</v>
          </cell>
          <cell r="H5004" t="str">
            <v>探针连接件</v>
          </cell>
          <cell r="I5004" t="str">
            <v>angle block short</v>
          </cell>
          <cell r="J5004">
            <v>42824</v>
          </cell>
        </row>
        <row r="5004">
          <cell r="L5004" t="str">
            <v>个</v>
          </cell>
          <cell r="M5004" t="str">
            <v>千克</v>
          </cell>
        </row>
        <row r="5005">
          <cell r="A5005" t="str">
            <v>626107-6021-471</v>
          </cell>
          <cell r="B5005">
            <v>9031900090</v>
          </cell>
          <cell r="C5005" t="str">
            <v>探针连接件</v>
          </cell>
          <cell r="D5005" t="str">
            <v>4|3|专用于三坐标测量仪|Carl Zeiss|626107-6021-471</v>
          </cell>
          <cell r="E5005">
            <v>999</v>
          </cell>
          <cell r="F5005" t="str">
            <v>L2233D18A008</v>
          </cell>
          <cell r="G5005">
            <v>61</v>
          </cell>
          <cell r="H5005" t="str">
            <v>探针连接件</v>
          </cell>
          <cell r="I5005" t="str">
            <v>angle block short</v>
          </cell>
          <cell r="J5005">
            <v>42824</v>
          </cell>
        </row>
        <row r="5005">
          <cell r="L5005" t="str">
            <v>个</v>
          </cell>
          <cell r="M5005" t="str">
            <v>千克</v>
          </cell>
        </row>
        <row r="5006">
          <cell r="A5006" t="str">
            <v>626107-6021-472</v>
          </cell>
          <cell r="B5006">
            <v>9031900090</v>
          </cell>
          <cell r="C5006" t="str">
            <v>探针连接件</v>
          </cell>
          <cell r="D5006" t="str">
            <v>4|3|专用于三坐标测量仪|Carl Zeiss|626107-6021-472</v>
          </cell>
          <cell r="E5006">
            <v>999</v>
          </cell>
          <cell r="F5006" t="str">
            <v>L2233D18A008</v>
          </cell>
          <cell r="G5006">
            <v>61</v>
          </cell>
          <cell r="H5006" t="str">
            <v>探针连接件</v>
          </cell>
          <cell r="I5006" t="str">
            <v>angle block short</v>
          </cell>
          <cell r="J5006">
            <v>42824</v>
          </cell>
        </row>
        <row r="5006">
          <cell r="L5006" t="str">
            <v>个</v>
          </cell>
          <cell r="M5006" t="str">
            <v>千克</v>
          </cell>
        </row>
        <row r="5007">
          <cell r="A5007" t="str">
            <v>626120-0046-000</v>
          </cell>
          <cell r="B5007">
            <v>9031900090</v>
          </cell>
          <cell r="C5007" t="str">
            <v>探针连接件</v>
          </cell>
          <cell r="D5007" t="str">
            <v>4|3|专用于三坐标测量仪|Carl Zeiss|626120-0046-000</v>
          </cell>
          <cell r="E5007">
            <v>999</v>
          </cell>
          <cell r="F5007" t="str">
            <v>L2233D18A008</v>
          </cell>
          <cell r="G5007">
            <v>61</v>
          </cell>
          <cell r="H5007" t="str">
            <v>探针连接件</v>
          </cell>
          <cell r="I5007" t="str">
            <v>kunckle joint,M2 steel,Renishaw</v>
          </cell>
          <cell r="J5007">
            <v>42849</v>
          </cell>
        </row>
        <row r="5007">
          <cell r="L5007" t="str">
            <v>个</v>
          </cell>
          <cell r="M5007" t="str">
            <v>千克</v>
          </cell>
        </row>
        <row r="5008">
          <cell r="A5008" t="str">
            <v>626107-6020-013</v>
          </cell>
          <cell r="B5008">
            <v>9031900090</v>
          </cell>
          <cell r="C5008" t="str">
            <v>探针连接件</v>
          </cell>
          <cell r="D5008" t="str">
            <v>4|3|专用于三坐标测量仪|Carl Zeiss|626107-6020-013</v>
          </cell>
          <cell r="E5008">
            <v>999</v>
          </cell>
          <cell r="F5008" t="str">
            <v>L2233D18A008</v>
          </cell>
          <cell r="G5008">
            <v>61</v>
          </cell>
          <cell r="H5008" t="str">
            <v>探针连接件</v>
          </cell>
          <cell r="I5008" t="str">
            <v>cone adaptor with angle block,13 deg</v>
          </cell>
          <cell r="J5008">
            <v>42874</v>
          </cell>
        </row>
        <row r="5008">
          <cell r="L5008" t="str">
            <v>个</v>
          </cell>
          <cell r="M5008" t="str">
            <v>千克</v>
          </cell>
        </row>
        <row r="5009">
          <cell r="A5009" t="str">
            <v>626107-6020-330</v>
          </cell>
          <cell r="B5009">
            <v>9031900090</v>
          </cell>
          <cell r="C5009" t="str">
            <v>探针连接件</v>
          </cell>
          <cell r="D5009" t="str">
            <v>4|3|专用于三坐标测量仪|Carl Zeiss|626107-6020-330</v>
          </cell>
          <cell r="E5009">
            <v>999</v>
          </cell>
          <cell r="F5009" t="str">
            <v>L2233D18A008</v>
          </cell>
          <cell r="G5009">
            <v>61</v>
          </cell>
          <cell r="H5009" t="str">
            <v>探针连接件</v>
          </cell>
          <cell r="I5009" t="str">
            <v>cone adaptor with angle block,2.5 deg</v>
          </cell>
          <cell r="J5009">
            <v>43601</v>
          </cell>
        </row>
        <row r="5009">
          <cell r="L5009" t="str">
            <v>个</v>
          </cell>
          <cell r="M5009" t="str">
            <v>千克</v>
          </cell>
        </row>
        <row r="5010">
          <cell r="A5010" t="str">
            <v>626103-6180-002</v>
          </cell>
          <cell r="B5010">
            <v>9031900090</v>
          </cell>
          <cell r="C5010" t="str">
            <v>探针连接件</v>
          </cell>
          <cell r="D5010" t="str">
            <v>4|3|专用于三坐标测量仪|Carl Zeiss|626103-6180-002</v>
          </cell>
          <cell r="E5010">
            <v>999</v>
          </cell>
          <cell r="F5010" t="str">
            <v>L2233D18A008</v>
          </cell>
          <cell r="G5010">
            <v>61</v>
          </cell>
          <cell r="H5010" t="str">
            <v>探针连接件</v>
          </cell>
          <cell r="I5010" t="str">
            <v>rotary joint receiver M3 XXT</v>
          </cell>
          <cell r="J5010">
            <v>42877</v>
          </cell>
        </row>
        <row r="5010">
          <cell r="L5010" t="str">
            <v>个</v>
          </cell>
          <cell r="M5010" t="str">
            <v>千克</v>
          </cell>
        </row>
        <row r="5011">
          <cell r="A5011" t="str">
            <v>626107-6060-007</v>
          </cell>
          <cell r="B5011">
            <v>9031900090</v>
          </cell>
          <cell r="C5011" t="str">
            <v>探针连接件</v>
          </cell>
          <cell r="D5011" t="str">
            <v>4|3|专用于三坐标测量仪|Carl Zeiss|626107-6060-007</v>
          </cell>
          <cell r="E5011">
            <v>999</v>
          </cell>
          <cell r="F5011" t="str">
            <v>L2233D18A008</v>
          </cell>
          <cell r="G5011">
            <v>61</v>
          </cell>
          <cell r="H5011" t="str">
            <v>探针连接件</v>
          </cell>
          <cell r="I5011" t="str">
            <v>triple support,titanium,ThermoFit Pro</v>
          </cell>
          <cell r="J5011">
            <v>42912</v>
          </cell>
        </row>
        <row r="5011">
          <cell r="L5011" t="str">
            <v>个</v>
          </cell>
          <cell r="M5011" t="str">
            <v>千克</v>
          </cell>
        </row>
        <row r="5012">
          <cell r="A5012" t="str">
            <v>A-5707-0100</v>
          </cell>
          <cell r="B5012">
            <v>9031900090</v>
          </cell>
          <cell r="C5012" t="str">
            <v>探针连接件</v>
          </cell>
          <cell r="D5012" t="str">
            <v>4|3|专用于三坐标测量仪|Carl Zeiss|A-5707-0100</v>
          </cell>
          <cell r="E5012">
            <v>999</v>
          </cell>
          <cell r="F5012" t="str">
            <v>L2233D18A008</v>
          </cell>
          <cell r="G5012">
            <v>61</v>
          </cell>
          <cell r="H5012" t="str">
            <v>转换接口</v>
          </cell>
          <cell r="I5012" t="str">
            <v>PI200-3 I/F STANDALONE</v>
          </cell>
          <cell r="J5012">
            <v>42930</v>
          </cell>
        </row>
        <row r="5012">
          <cell r="L5012" t="str">
            <v>个</v>
          </cell>
          <cell r="M5012" t="str">
            <v>千克</v>
          </cell>
        </row>
        <row r="5013">
          <cell r="A5013" t="str">
            <v>A-5004-7583</v>
          </cell>
          <cell r="B5013">
            <v>9031900090</v>
          </cell>
          <cell r="C5013" t="str">
            <v>探针连接件</v>
          </cell>
          <cell r="D5013" t="str">
            <v>4|3|专用于三坐标测量仪|Carl Zeiss|A-5004-7583</v>
          </cell>
          <cell r="E5013">
            <v>999</v>
          </cell>
          <cell r="F5013" t="str">
            <v>L2233D18A008</v>
          </cell>
          <cell r="G5013">
            <v>61</v>
          </cell>
          <cell r="H5013" t="str">
            <v>转换接口</v>
          </cell>
          <cell r="I5013" t="str">
            <v>M3 EXT L20 D4SS</v>
          </cell>
          <cell r="J5013">
            <v>42933</v>
          </cell>
        </row>
        <row r="5013">
          <cell r="L5013" t="str">
            <v>个</v>
          </cell>
          <cell r="M5013" t="str">
            <v>千克</v>
          </cell>
        </row>
        <row r="5014">
          <cell r="A5014" t="str">
            <v>A-5003-1896</v>
          </cell>
          <cell r="B5014">
            <v>9031900090</v>
          </cell>
          <cell r="C5014" t="str">
            <v>探针连接件</v>
          </cell>
          <cell r="D5014" t="str">
            <v>4|3|专用于三坐标测量仪|Carl Zeiss|A-5003-1896</v>
          </cell>
          <cell r="E5014">
            <v>999</v>
          </cell>
          <cell r="F5014" t="str">
            <v>L2233D18A008</v>
          </cell>
          <cell r="G5014">
            <v>61</v>
          </cell>
          <cell r="H5014" t="str">
            <v>转换接口</v>
          </cell>
          <cell r="I5014" t="str">
            <v>M2 STY D2.5R L20 EWL15.5 D1TC</v>
          </cell>
          <cell r="J5014">
            <v>42933</v>
          </cell>
        </row>
        <row r="5014">
          <cell r="L5014" t="str">
            <v>个</v>
          </cell>
          <cell r="M5014" t="str">
            <v>千克</v>
          </cell>
        </row>
        <row r="5015">
          <cell r="A5015" t="str">
            <v>A-5000-4155</v>
          </cell>
          <cell r="B5015">
            <v>9031900090</v>
          </cell>
          <cell r="C5015" t="str">
            <v>探针连接件</v>
          </cell>
          <cell r="D5015" t="str">
            <v>4|3|专用于三坐标测量仪|Carl Zeiss|A-5000-4155</v>
          </cell>
          <cell r="E5015">
            <v>999</v>
          </cell>
          <cell r="F5015" t="str">
            <v>L2233D18A008</v>
          </cell>
          <cell r="G5015">
            <v>61</v>
          </cell>
          <cell r="H5015" t="str">
            <v>转换接口</v>
          </cell>
          <cell r="I5015" t="str">
            <v>PS14R M2 STYLUS DIA6.0*10MM STEEL</v>
          </cell>
          <cell r="J5015">
            <v>42933</v>
          </cell>
        </row>
        <row r="5015">
          <cell r="L5015" t="str">
            <v>个</v>
          </cell>
          <cell r="M5015" t="str">
            <v>千克</v>
          </cell>
        </row>
        <row r="5016">
          <cell r="A5016" t="str">
            <v>A-5004-7609</v>
          </cell>
          <cell r="B5016">
            <v>9031900090</v>
          </cell>
          <cell r="C5016" t="str">
            <v>探针连接件</v>
          </cell>
          <cell r="D5016" t="str">
            <v>4|3|专用于三坐标测量仪|Carl Zeiss|A-5004-7609</v>
          </cell>
          <cell r="E5016">
            <v>999</v>
          </cell>
          <cell r="F5016" t="str">
            <v>L2233D18A008</v>
          </cell>
          <cell r="G5016">
            <v>61</v>
          </cell>
          <cell r="H5016" t="str">
            <v>转换接口</v>
          </cell>
          <cell r="I5016" t="str">
            <v>M3 EXT L10 D4SS</v>
          </cell>
          <cell r="J5016">
            <v>42933</v>
          </cell>
        </row>
        <row r="5016">
          <cell r="L5016" t="str">
            <v>个</v>
          </cell>
          <cell r="M5016" t="str">
            <v>千克</v>
          </cell>
        </row>
        <row r="5017">
          <cell r="A5017" t="str">
            <v>626103-6180-021</v>
          </cell>
          <cell r="B5017">
            <v>9031900090</v>
          </cell>
          <cell r="C5017" t="str">
            <v>探针连接件</v>
          </cell>
          <cell r="D5017" t="str">
            <v>4|3|专用于三坐标测量仪|Carl Zeiss|626103-6180-021</v>
          </cell>
          <cell r="E5017">
            <v>999</v>
          </cell>
          <cell r="F5017" t="str">
            <v>L2233D18A008</v>
          </cell>
          <cell r="G5017">
            <v>61</v>
          </cell>
          <cell r="H5017" t="str">
            <v>转换接口</v>
          </cell>
          <cell r="I5017" t="str">
            <v>knuckle joint with cone adapter,DG5,titanlum</v>
          </cell>
          <cell r="J5017">
            <v>42936</v>
          </cell>
        </row>
        <row r="5017">
          <cell r="L5017" t="str">
            <v>个</v>
          </cell>
          <cell r="M5017" t="str">
            <v>千克</v>
          </cell>
        </row>
        <row r="5018">
          <cell r="A5018" t="str">
            <v>626105-6090-062</v>
          </cell>
          <cell r="B5018">
            <v>9031900090</v>
          </cell>
          <cell r="C5018" t="str">
            <v>探针连接件</v>
          </cell>
          <cell r="D5018" t="str">
            <v>4|3|专用于三坐标测量仪|Carl Zeiss|626105-6090-062</v>
          </cell>
          <cell r="E5018">
            <v>999</v>
          </cell>
          <cell r="F5018" t="str">
            <v>L2233D18A008</v>
          </cell>
          <cell r="G5018">
            <v>61</v>
          </cell>
          <cell r="H5018" t="str">
            <v>探针连接件</v>
          </cell>
          <cell r="I5018" t="str">
            <v>Staradapter,M5-M3</v>
          </cell>
          <cell r="J5018">
            <v>42940</v>
          </cell>
        </row>
        <row r="5018">
          <cell r="L5018" t="str">
            <v>个</v>
          </cell>
          <cell r="M5018" t="str">
            <v>千克</v>
          </cell>
        </row>
        <row r="5019">
          <cell r="A5019" t="str">
            <v>636005-8280-000</v>
          </cell>
          <cell r="B5019">
            <v>9031900090</v>
          </cell>
          <cell r="C5019" t="str">
            <v>探针连接件</v>
          </cell>
          <cell r="D5019" t="str">
            <v>4|3|专用于三坐标测量仪|Carl Zeiss|636005-8280-000</v>
          </cell>
          <cell r="E5019">
            <v>999</v>
          </cell>
          <cell r="F5019" t="str">
            <v>L2233D18A008</v>
          </cell>
          <cell r="G5019">
            <v>61</v>
          </cell>
          <cell r="H5019" t="str">
            <v>旋转测头连接接口</v>
          </cell>
          <cell r="I5019" t="str">
            <v>Adaptor for articulating probing system</v>
          </cell>
          <cell r="J5019">
            <v>42982</v>
          </cell>
        </row>
        <row r="5019">
          <cell r="L5019" t="str">
            <v>个</v>
          </cell>
          <cell r="M5019" t="str">
            <v>千克</v>
          </cell>
        </row>
        <row r="5020">
          <cell r="A5020" t="str">
            <v>302931-8050-500</v>
          </cell>
          <cell r="B5020">
            <v>9031900090</v>
          </cell>
          <cell r="C5020" t="str">
            <v>探针连接件</v>
          </cell>
          <cell r="D5020" t="str">
            <v>4|3|专用于三坐标测量仪|Carl Zeiss|302931-8050-500</v>
          </cell>
          <cell r="E5020">
            <v>999</v>
          </cell>
          <cell r="F5020" t="str">
            <v>L2233D18A008</v>
          </cell>
          <cell r="G5020">
            <v>61</v>
          </cell>
          <cell r="H5020" t="str">
            <v>显微镜前后关节组件</v>
          </cell>
          <cell r="I5020" t="str">
            <v>SBG  FRONT  TILT AXIS  COMPLETE</v>
          </cell>
          <cell r="J5020">
            <v>43039</v>
          </cell>
        </row>
        <row r="5020">
          <cell r="L5020" t="str">
            <v>个</v>
          </cell>
          <cell r="M5020" t="str">
            <v>千克</v>
          </cell>
        </row>
        <row r="5021">
          <cell r="A5021" t="str">
            <v>626107-6023-011</v>
          </cell>
          <cell r="B5021">
            <v>9031900090</v>
          </cell>
          <cell r="C5021" t="str">
            <v>探针连接件</v>
          </cell>
          <cell r="D5021" t="str">
            <v>4|3|专用于三坐标测量仪|Carl Zeiss|626107-6023-011</v>
          </cell>
          <cell r="E5021">
            <v>999</v>
          </cell>
          <cell r="F5021" t="str">
            <v>L2233D18A008</v>
          </cell>
          <cell r="G5021">
            <v>61</v>
          </cell>
          <cell r="H5021" t="str">
            <v>探针角度块</v>
          </cell>
          <cell r="I5021" t="str">
            <v>DOUBLE  ANGLE</v>
          </cell>
          <cell r="J5021">
            <v>43052</v>
          </cell>
        </row>
        <row r="5021">
          <cell r="L5021" t="str">
            <v>个</v>
          </cell>
          <cell r="M5021" t="str">
            <v>千克</v>
          </cell>
        </row>
        <row r="5022">
          <cell r="A5022" t="str">
            <v>626107-6020-047</v>
          </cell>
          <cell r="B5022">
            <v>9031900090</v>
          </cell>
          <cell r="C5022" t="str">
            <v>探针连接件</v>
          </cell>
          <cell r="D5022" t="str">
            <v>4|3|专用于三坐标测量仪|Carl Zeiss|626107-6020-047</v>
          </cell>
          <cell r="E5022">
            <v>999</v>
          </cell>
          <cell r="F5022" t="str">
            <v>L2233D18A008</v>
          </cell>
          <cell r="G5022">
            <v>61</v>
          </cell>
          <cell r="H5022" t="str">
            <v>47°角度块：测量工件</v>
          </cell>
          <cell r="I5022" t="str">
            <v>CONE ADAPTOR</v>
          </cell>
          <cell r="J5022">
            <v>43991</v>
          </cell>
        </row>
        <row r="5022">
          <cell r="L5022" t="str">
            <v>个</v>
          </cell>
          <cell r="M5022" t="str">
            <v>千克</v>
          </cell>
        </row>
        <row r="5023">
          <cell r="A5023" t="str">
            <v>626107-6020-048</v>
          </cell>
          <cell r="B5023">
            <v>9031900090</v>
          </cell>
          <cell r="C5023" t="str">
            <v>探针连接件</v>
          </cell>
          <cell r="D5023" t="str">
            <v>4|3|专用于三坐标测量仪|Carl Zeiss|626107-6020-048</v>
          </cell>
          <cell r="E5023">
            <v>999</v>
          </cell>
          <cell r="F5023" t="str">
            <v>L2233D18A008</v>
          </cell>
          <cell r="G5023">
            <v>61</v>
          </cell>
          <cell r="H5023" t="str">
            <v>47°角度块：测量工件</v>
          </cell>
          <cell r="I5023" t="str">
            <v>CONE ADAPTOR</v>
          </cell>
          <cell r="J5023">
            <v>43991</v>
          </cell>
        </row>
        <row r="5023">
          <cell r="L5023" t="str">
            <v>个</v>
          </cell>
          <cell r="M5023" t="str">
            <v>千克</v>
          </cell>
        </row>
        <row r="5024">
          <cell r="A5024" t="str">
            <v>626100-8390-000</v>
          </cell>
          <cell r="B5024">
            <v>9031900090</v>
          </cell>
          <cell r="C5024" t="str">
            <v>探针连接件</v>
          </cell>
          <cell r="D5024" t="str">
            <v>4|3|专用于三坐标测量仪|Carl Zeiss|626100-8390-000</v>
          </cell>
          <cell r="E5024">
            <v>999</v>
          </cell>
          <cell r="F5024" t="str">
            <v>L2233D18A008</v>
          </cell>
          <cell r="G5024">
            <v>61</v>
          </cell>
          <cell r="H5024" t="str">
            <v>探针连接件</v>
          </cell>
          <cell r="I5024" t="str">
            <v>FASTENING   ANGLE  FOR  MSR</v>
          </cell>
          <cell r="J5024">
            <v>43056</v>
          </cell>
        </row>
        <row r="5024">
          <cell r="L5024" t="str">
            <v>个</v>
          </cell>
          <cell r="M5024" t="str">
            <v>千克</v>
          </cell>
        </row>
        <row r="5025">
          <cell r="A5025" t="str">
            <v>614303-0000-010</v>
          </cell>
          <cell r="B5025">
            <v>9031900090</v>
          </cell>
          <cell r="C5025" t="str">
            <v>探针连接件</v>
          </cell>
          <cell r="D5025" t="str">
            <v>4|3|专用于三坐标测量仪|Carl Zeiss|614303-0000-010</v>
          </cell>
          <cell r="E5025">
            <v>999</v>
          </cell>
          <cell r="F5025" t="str">
            <v>L2233D18A008</v>
          </cell>
          <cell r="G5025">
            <v>61</v>
          </cell>
          <cell r="H5025" t="str">
            <v>连接件</v>
          </cell>
          <cell r="I5025" t="str">
            <v>Display Port to DVI-D Adapter HP</v>
          </cell>
          <cell r="J5025">
            <v>43090</v>
          </cell>
        </row>
        <row r="5025">
          <cell r="L5025" t="str">
            <v>个</v>
          </cell>
          <cell r="M5025" t="str">
            <v>千克</v>
          </cell>
        </row>
        <row r="5026">
          <cell r="A5026" t="str">
            <v>626109-0034-000</v>
          </cell>
          <cell r="B5026">
            <v>9031900090</v>
          </cell>
          <cell r="C5026" t="str">
            <v>探针连接件</v>
          </cell>
          <cell r="D5026" t="str">
            <v>4|3|专用于三坐标测量仪|Carl Zeiss|626109-0034-000</v>
          </cell>
          <cell r="E5026">
            <v>999</v>
          </cell>
          <cell r="F5026" t="str">
            <v>L2233D18A008</v>
          </cell>
          <cell r="G5026">
            <v>61</v>
          </cell>
          <cell r="H5026" t="str">
            <v>探针转接头</v>
          </cell>
          <cell r="I5026" t="str">
            <v>Clamp Pickup,VAST XT,304SS</v>
          </cell>
          <cell r="J5026">
            <v>43109</v>
          </cell>
        </row>
        <row r="5026">
          <cell r="L5026" t="str">
            <v>个</v>
          </cell>
          <cell r="M5026" t="str">
            <v>千克</v>
          </cell>
        </row>
        <row r="5027">
          <cell r="A5027" t="str">
            <v>626107-4150-090</v>
          </cell>
          <cell r="B5027">
            <v>9031900090</v>
          </cell>
          <cell r="C5027" t="str">
            <v>探针连接件</v>
          </cell>
          <cell r="D5027" t="str">
            <v>4|3|专用于三坐标测量仪|Carl Zeiss|626107-4150-090</v>
          </cell>
          <cell r="E5027">
            <v>999</v>
          </cell>
          <cell r="F5027" t="str">
            <v>L2233D18A008</v>
          </cell>
          <cell r="G5027">
            <v>61</v>
          </cell>
          <cell r="H5027" t="str">
            <v>测针接长杆</v>
          </cell>
          <cell r="I5027" t="str">
            <v>extension with cone receiver, ThermoFit</v>
          </cell>
          <cell r="J5027">
            <v>43109</v>
          </cell>
        </row>
        <row r="5027">
          <cell r="L5027" t="str">
            <v>个</v>
          </cell>
          <cell r="M5027" t="str">
            <v>千克</v>
          </cell>
        </row>
        <row r="5028">
          <cell r="A5028" t="str">
            <v>626107-4275-155</v>
          </cell>
          <cell r="B5028">
            <v>9031900090</v>
          </cell>
          <cell r="C5028" t="str">
            <v>探针连接件</v>
          </cell>
          <cell r="D5028" t="str">
            <v>4|3|专用于三坐标测量仪|Carl Zeiss|626107-4275-155</v>
          </cell>
          <cell r="E5028">
            <v>999</v>
          </cell>
          <cell r="F5028" t="str">
            <v>L2233D18A008</v>
          </cell>
          <cell r="G5028">
            <v>61</v>
          </cell>
          <cell r="H5028" t="str">
            <v>测针接长杆</v>
          </cell>
          <cell r="I5028" t="str">
            <v>extension with cone receiver, ThermoFit</v>
          </cell>
          <cell r="J5028">
            <v>43109</v>
          </cell>
        </row>
        <row r="5028">
          <cell r="L5028" t="str">
            <v>个</v>
          </cell>
          <cell r="M5028" t="str">
            <v>千克</v>
          </cell>
        </row>
        <row r="5029">
          <cell r="A5029" t="str">
            <v>626107-4305-105</v>
          </cell>
          <cell r="B5029">
            <v>9031900090</v>
          </cell>
          <cell r="C5029" t="str">
            <v>探针连接件</v>
          </cell>
          <cell r="D5029" t="str">
            <v>4|3|专用于三坐标测量仪|Carl Zeiss|626107-4305-105</v>
          </cell>
          <cell r="E5029">
            <v>999</v>
          </cell>
          <cell r="F5029" t="str">
            <v>L2233D18A008</v>
          </cell>
          <cell r="G5029">
            <v>61</v>
          </cell>
          <cell r="H5029" t="str">
            <v>测针接长杆</v>
          </cell>
          <cell r="I5029" t="str">
            <v>extension with cone receiver, ThermoFit</v>
          </cell>
          <cell r="J5029">
            <v>43109</v>
          </cell>
        </row>
        <row r="5029">
          <cell r="L5029" t="str">
            <v>个</v>
          </cell>
          <cell r="M5029" t="str">
            <v>千克</v>
          </cell>
        </row>
        <row r="5030">
          <cell r="A5030" t="str">
            <v>626107-9016-000</v>
          </cell>
          <cell r="B5030">
            <v>9031900090</v>
          </cell>
          <cell r="C5030" t="str">
            <v>探针连接件</v>
          </cell>
          <cell r="D5030" t="str">
            <v>4|3|专用于三坐标测量仪|Carl Zeiss|626107-9016-000</v>
          </cell>
          <cell r="E5030">
            <v>999</v>
          </cell>
          <cell r="F5030" t="str">
            <v>L2233D18A008</v>
          </cell>
          <cell r="G5030">
            <v>61</v>
          </cell>
          <cell r="H5030" t="str">
            <v>接长杆套装（测针延长杆, 测量配件）</v>
          </cell>
          <cell r="I5030" t="str">
            <v>Extension Kit CARBOTAN® DG20</v>
          </cell>
          <cell r="J5030">
            <v>43748</v>
          </cell>
        </row>
        <row r="5030">
          <cell r="L5030" t="str">
            <v>个</v>
          </cell>
          <cell r="M5030" t="str">
            <v>千克</v>
          </cell>
        </row>
        <row r="5031">
          <cell r="A5031" t="str">
            <v>626107-6020-019</v>
          </cell>
          <cell r="B5031">
            <v>9031900090</v>
          </cell>
          <cell r="C5031" t="str">
            <v>探针连接件</v>
          </cell>
          <cell r="D5031" t="str">
            <v>4|3|专用于三坐标测量仪|Carl Zeiss|626107-6020-019</v>
          </cell>
          <cell r="E5031">
            <v>999</v>
          </cell>
          <cell r="F5031" t="str">
            <v>L2233D18A008</v>
          </cell>
          <cell r="G5031">
            <v>61</v>
          </cell>
          <cell r="H5031" t="str">
            <v>测针转接头</v>
          </cell>
          <cell r="I5031" t="str">
            <v>cone adaptor with angle block, 19 deg.</v>
          </cell>
          <cell r="J5031">
            <v>43109</v>
          </cell>
        </row>
        <row r="5031">
          <cell r="L5031" t="str">
            <v>个</v>
          </cell>
          <cell r="M5031" t="str">
            <v>千克</v>
          </cell>
        </row>
        <row r="5032">
          <cell r="A5032" t="str">
            <v>626107-6020-026</v>
          </cell>
          <cell r="B5032">
            <v>9031900090</v>
          </cell>
          <cell r="C5032" t="str">
            <v>探针连接件</v>
          </cell>
          <cell r="D5032" t="str">
            <v>4|3|专用于三坐标测量仪|Carl Zeiss|626107-6020-026</v>
          </cell>
          <cell r="E5032">
            <v>999</v>
          </cell>
          <cell r="F5032" t="str">
            <v>L2233D18A008</v>
          </cell>
          <cell r="G5032">
            <v>61</v>
          </cell>
          <cell r="H5032" t="str">
            <v>测针转接头</v>
          </cell>
          <cell r="I5032" t="str">
            <v>cone adaptor with angle block, 19 deg.</v>
          </cell>
          <cell r="J5032">
            <v>43109</v>
          </cell>
        </row>
        <row r="5032">
          <cell r="L5032" t="str">
            <v>个</v>
          </cell>
          <cell r="M5032" t="str">
            <v>千克</v>
          </cell>
        </row>
        <row r="5033">
          <cell r="A5033" t="str">
            <v>626107-6020-336</v>
          </cell>
          <cell r="B5033">
            <v>9031900090</v>
          </cell>
          <cell r="C5033" t="str">
            <v>探针连接件</v>
          </cell>
          <cell r="D5033" t="str">
            <v>4|3|专用于三坐标测量仪|Carl Zeiss|626107-6020-336</v>
          </cell>
          <cell r="E5033">
            <v>999</v>
          </cell>
          <cell r="F5033" t="str">
            <v>L2233D18A008</v>
          </cell>
          <cell r="G5033">
            <v>61</v>
          </cell>
          <cell r="H5033" t="str">
            <v>测针转接头</v>
          </cell>
          <cell r="I5033" t="str">
            <v>cone adaptor with angle block, 19 deg.</v>
          </cell>
          <cell r="J5033">
            <v>43109</v>
          </cell>
        </row>
        <row r="5033">
          <cell r="L5033" t="str">
            <v>个</v>
          </cell>
          <cell r="M5033" t="str">
            <v>千克</v>
          </cell>
        </row>
        <row r="5034">
          <cell r="A5034" t="str">
            <v>626107-6021-030</v>
          </cell>
          <cell r="B5034">
            <v>9031900090</v>
          </cell>
          <cell r="C5034" t="str">
            <v>探针连接件</v>
          </cell>
          <cell r="D5034" t="str">
            <v>4|3|专用于三坐标测量仪|Carl Zeiss|626107-6021-030</v>
          </cell>
          <cell r="E5034">
            <v>999</v>
          </cell>
          <cell r="F5034" t="str">
            <v>L2233D18A008</v>
          </cell>
          <cell r="G5034">
            <v>61</v>
          </cell>
          <cell r="H5034" t="str">
            <v>测针转接头</v>
          </cell>
          <cell r="I5034" t="str">
            <v>cone adaptor with angle block, 19 deg.</v>
          </cell>
          <cell r="J5034">
            <v>43109</v>
          </cell>
        </row>
        <row r="5034">
          <cell r="L5034" t="str">
            <v>个</v>
          </cell>
          <cell r="M5034" t="str">
            <v>千克</v>
          </cell>
        </row>
        <row r="5035">
          <cell r="A5035" t="str">
            <v>626107-6022-006</v>
          </cell>
          <cell r="B5035">
            <v>9031900090</v>
          </cell>
          <cell r="C5035" t="str">
            <v>探针连接件</v>
          </cell>
          <cell r="D5035" t="str">
            <v>4|3|专用于三坐标测量仪|Carl Zeiss|626107-6022-006</v>
          </cell>
          <cell r="E5035">
            <v>999</v>
          </cell>
          <cell r="F5035" t="str">
            <v>L2233D18A008</v>
          </cell>
          <cell r="G5035">
            <v>61</v>
          </cell>
          <cell r="H5035" t="str">
            <v>测针转接头</v>
          </cell>
          <cell r="I5035" t="str">
            <v>cone adaptor with angle block, 19 deg.</v>
          </cell>
          <cell r="J5035">
            <v>43109</v>
          </cell>
        </row>
        <row r="5035">
          <cell r="L5035" t="str">
            <v>个</v>
          </cell>
          <cell r="M5035" t="str">
            <v>千克</v>
          </cell>
        </row>
        <row r="5036">
          <cell r="A5036" t="str">
            <v>626107-6022-007</v>
          </cell>
          <cell r="B5036">
            <v>9031900090</v>
          </cell>
          <cell r="C5036" t="str">
            <v>探针连接件</v>
          </cell>
          <cell r="D5036" t="str">
            <v>4|3|专用于三坐标测量仪|Carl Zeiss|626107-6022-007</v>
          </cell>
          <cell r="E5036">
            <v>999</v>
          </cell>
          <cell r="F5036" t="str">
            <v>L2233D18A008</v>
          </cell>
          <cell r="G5036">
            <v>61</v>
          </cell>
          <cell r="H5036" t="str">
            <v>测针转接头</v>
          </cell>
          <cell r="I5036" t="str">
            <v>angle block long</v>
          </cell>
          <cell r="J5036">
            <v>43109</v>
          </cell>
        </row>
        <row r="5036">
          <cell r="L5036" t="str">
            <v>个</v>
          </cell>
          <cell r="M5036" t="str">
            <v>千克</v>
          </cell>
        </row>
        <row r="5037">
          <cell r="A5037" t="str">
            <v>626107-6020-120</v>
          </cell>
          <cell r="B5037">
            <v>9031900090</v>
          </cell>
          <cell r="C5037" t="str">
            <v>探针连接件</v>
          </cell>
          <cell r="D5037" t="str">
            <v>4|3|专用于三坐标测量仪|Carl Zeiss|626107-6020-120</v>
          </cell>
          <cell r="E5037">
            <v>999</v>
          </cell>
          <cell r="F5037" t="str">
            <v>L2233D18A008</v>
          </cell>
          <cell r="G5037">
            <v>61</v>
          </cell>
          <cell r="H5037" t="str">
            <v>测针转接头</v>
          </cell>
          <cell r="I5037" t="str">
            <v>cone adaptor with angle block</v>
          </cell>
          <cell r="J5037">
            <v>43110</v>
          </cell>
        </row>
        <row r="5037">
          <cell r="L5037" t="str">
            <v>个</v>
          </cell>
          <cell r="M5037" t="str">
            <v>千克</v>
          </cell>
        </row>
        <row r="5038">
          <cell r="A5038" t="str">
            <v>626120-0207-000</v>
          </cell>
          <cell r="B5038">
            <v>9031900090</v>
          </cell>
          <cell r="C5038" t="str">
            <v>探针连接件</v>
          </cell>
          <cell r="D5038" t="str">
            <v>4|3|专用于三坐标测量仪|Carl Zeiss|626120-0207-000</v>
          </cell>
          <cell r="E5038">
            <v>999</v>
          </cell>
          <cell r="F5038" t="str">
            <v>L2233D18A008</v>
          </cell>
          <cell r="G5038">
            <v>61</v>
          </cell>
          <cell r="H5038" t="str">
            <v>转接头</v>
          </cell>
          <cell r="I5038" t="str">
            <v>ADAPTER/REDUCTION M4 BOLT M3 DRILL HOLE STEEL L9</v>
          </cell>
          <cell r="J5038">
            <v>43483</v>
          </cell>
        </row>
        <row r="5038">
          <cell r="L5038" t="str">
            <v>个</v>
          </cell>
          <cell r="M5038" t="str">
            <v>千克</v>
          </cell>
        </row>
        <row r="5039">
          <cell r="A5039" t="str">
            <v>626107-6020-351</v>
          </cell>
          <cell r="B5039">
            <v>9031900090</v>
          </cell>
          <cell r="C5039" t="str">
            <v>探针连接件</v>
          </cell>
          <cell r="D5039" t="str">
            <v>4|3|专用于三坐标测量仪|Carl Zeiss|626107-6020-351</v>
          </cell>
          <cell r="E5039">
            <v>999</v>
          </cell>
          <cell r="F5039" t="str">
            <v>L2233D18A008</v>
          </cell>
          <cell r="G5039">
            <v>61</v>
          </cell>
          <cell r="H5039" t="str">
            <v>测针转接头</v>
          </cell>
          <cell r="I5039" t="str">
            <v>cone adaptor with angle block</v>
          </cell>
          <cell r="J5039">
            <v>43110</v>
          </cell>
        </row>
        <row r="5039">
          <cell r="L5039" t="str">
            <v>个</v>
          </cell>
          <cell r="M5039" t="str">
            <v>千克</v>
          </cell>
        </row>
        <row r="5040">
          <cell r="A5040" t="str">
            <v>626107-6021-325</v>
          </cell>
          <cell r="B5040">
            <v>9031900090</v>
          </cell>
          <cell r="C5040" t="str">
            <v>探针连接件</v>
          </cell>
          <cell r="D5040" t="str">
            <v>4|3|专用于三坐标测量仪|Carl Zeiss|626107-6021-325</v>
          </cell>
          <cell r="E5040">
            <v>999</v>
          </cell>
          <cell r="F5040" t="str">
            <v>L2233D18A008</v>
          </cell>
          <cell r="G5040">
            <v>61</v>
          </cell>
          <cell r="H5040" t="str">
            <v>探针角度旋转关节</v>
          </cell>
          <cell r="I5040" t="str">
            <v>Angle block short</v>
          </cell>
          <cell r="J5040">
            <v>43159</v>
          </cell>
        </row>
        <row r="5040">
          <cell r="L5040" t="str">
            <v>个</v>
          </cell>
          <cell r="M5040" t="str">
            <v>千克</v>
          </cell>
        </row>
        <row r="5041">
          <cell r="A5041" t="str">
            <v>626107-6022-580</v>
          </cell>
          <cell r="B5041">
            <v>9031900090</v>
          </cell>
          <cell r="C5041" t="str">
            <v>探针连接件</v>
          </cell>
          <cell r="D5041" t="str">
            <v>4|3|专用于三坐标测量仪|Carl Zeiss|626107-6022-580</v>
          </cell>
          <cell r="E5041">
            <v>999</v>
          </cell>
          <cell r="F5041" t="str">
            <v>L2233D18A008</v>
          </cell>
          <cell r="G5041">
            <v>61</v>
          </cell>
          <cell r="H5041" t="str">
            <v>探针连接件</v>
          </cell>
          <cell r="I5041" t="str">
            <v>Angle block short</v>
          </cell>
          <cell r="J5041">
            <v>43164</v>
          </cell>
        </row>
        <row r="5041">
          <cell r="L5041" t="str">
            <v>个</v>
          </cell>
          <cell r="M5041" t="str">
            <v>千克</v>
          </cell>
        </row>
        <row r="5042">
          <cell r="A5042" t="str">
            <v>626107-6020-002</v>
          </cell>
          <cell r="B5042">
            <v>9031900090</v>
          </cell>
          <cell r="C5042" t="str">
            <v>探针连接件</v>
          </cell>
          <cell r="D5042" t="str">
            <v>4|3|专用于三坐标测量仪|Carl Zeiss|626107-6020-002</v>
          </cell>
          <cell r="E5042">
            <v>999</v>
          </cell>
          <cell r="F5042" t="str">
            <v>L2233D18A008</v>
          </cell>
          <cell r="G5042">
            <v>61</v>
          </cell>
          <cell r="H5042" t="str">
            <v>探针连接件</v>
          </cell>
          <cell r="I5042" t="str">
            <v>cone adaptor with angle block</v>
          </cell>
          <cell r="J5042">
            <v>43164</v>
          </cell>
        </row>
        <row r="5042">
          <cell r="L5042" t="str">
            <v>个</v>
          </cell>
          <cell r="M5042" t="str">
            <v>千克</v>
          </cell>
        </row>
        <row r="5043">
          <cell r="A5043" t="str">
            <v>626107-6020-062</v>
          </cell>
          <cell r="B5043">
            <v>9031900090</v>
          </cell>
          <cell r="C5043" t="str">
            <v>探针连接件</v>
          </cell>
          <cell r="D5043" t="str">
            <v>4|3|专用于三坐标测量仪|Carl Zeiss|626107-6020-062</v>
          </cell>
          <cell r="E5043">
            <v>999</v>
          </cell>
          <cell r="F5043" t="str">
            <v>L2233D18A008</v>
          </cell>
          <cell r="G5043">
            <v>61</v>
          </cell>
          <cell r="H5043" t="str">
            <v>探针连接件</v>
          </cell>
          <cell r="I5043" t="str">
            <v>cone adaptor with angle block</v>
          </cell>
          <cell r="J5043">
            <v>43164</v>
          </cell>
        </row>
        <row r="5043">
          <cell r="L5043" t="str">
            <v>个</v>
          </cell>
          <cell r="M5043" t="str">
            <v>千克</v>
          </cell>
        </row>
        <row r="5044">
          <cell r="A5044" t="str">
            <v>626107-6020-290</v>
          </cell>
          <cell r="B5044">
            <v>9031900090</v>
          </cell>
          <cell r="C5044" t="str">
            <v>探针连接件</v>
          </cell>
          <cell r="D5044" t="str">
            <v>4|3|专用于三坐标测量仪|Carl Zeiss|626107-6020-290</v>
          </cell>
          <cell r="E5044">
            <v>999</v>
          </cell>
          <cell r="F5044" t="str">
            <v>L2233D18A008</v>
          </cell>
          <cell r="G5044">
            <v>61</v>
          </cell>
          <cell r="H5044" t="str">
            <v>探针连接件</v>
          </cell>
          <cell r="I5044" t="str">
            <v>cone adaptor with angle block</v>
          </cell>
          <cell r="J5044">
            <v>43164</v>
          </cell>
        </row>
        <row r="5044">
          <cell r="L5044" t="str">
            <v>个</v>
          </cell>
          <cell r="M5044" t="str">
            <v>千克</v>
          </cell>
        </row>
        <row r="5045">
          <cell r="A5045" t="str">
            <v>626107-6020-054</v>
          </cell>
          <cell r="B5045">
            <v>9031900090</v>
          </cell>
          <cell r="C5045" t="str">
            <v>探针连接件</v>
          </cell>
          <cell r="D5045" t="str">
            <v>4|3|专用于三坐标测量仪|Carl Zeiss|626107-6020-054</v>
          </cell>
          <cell r="E5045">
            <v>999</v>
          </cell>
          <cell r="F5045" t="str">
            <v>L2233D18A008</v>
          </cell>
          <cell r="G5045">
            <v>61</v>
          </cell>
          <cell r="H5045" t="str">
            <v>探针连接件</v>
          </cell>
          <cell r="I5045" t="str">
            <v>cone adaptor with angle block</v>
          </cell>
          <cell r="J5045">
            <v>43164</v>
          </cell>
        </row>
        <row r="5045">
          <cell r="L5045" t="str">
            <v>个</v>
          </cell>
          <cell r="M5045" t="str">
            <v>千克</v>
          </cell>
        </row>
        <row r="5046">
          <cell r="A5046" t="str">
            <v>626107-6022-508</v>
          </cell>
          <cell r="B5046">
            <v>9031900090</v>
          </cell>
          <cell r="C5046" t="str">
            <v>探针连接件</v>
          </cell>
          <cell r="D5046" t="str">
            <v>4|3|专用于三坐标测量仪|Carl Zeiss|626107-6022-508</v>
          </cell>
          <cell r="E5046">
            <v>999</v>
          </cell>
          <cell r="F5046" t="str">
            <v>L2233D18A008</v>
          </cell>
          <cell r="G5046">
            <v>61</v>
          </cell>
          <cell r="H5046" t="str">
            <v>探针连接件</v>
          </cell>
          <cell r="I5046" t="str">
            <v>Angle block short</v>
          </cell>
          <cell r="J5046">
            <v>43164</v>
          </cell>
        </row>
        <row r="5046">
          <cell r="L5046" t="str">
            <v>个</v>
          </cell>
          <cell r="M5046" t="str">
            <v>千克</v>
          </cell>
        </row>
        <row r="5047">
          <cell r="A5047" t="str">
            <v>626107-6022-216</v>
          </cell>
          <cell r="B5047">
            <v>9031900090</v>
          </cell>
          <cell r="C5047" t="str">
            <v>探针连接件</v>
          </cell>
          <cell r="D5047" t="str">
            <v>4|3|专用于三坐标测量仪|Carl Zeiss|626107-6022-216</v>
          </cell>
          <cell r="E5047">
            <v>999</v>
          </cell>
          <cell r="F5047" t="str">
            <v>L2233D18A008</v>
          </cell>
          <cell r="G5047">
            <v>61</v>
          </cell>
          <cell r="H5047" t="str">
            <v>探针连接件</v>
          </cell>
          <cell r="I5047" t="str">
            <v>Angle block short</v>
          </cell>
          <cell r="J5047">
            <v>43164</v>
          </cell>
        </row>
        <row r="5047">
          <cell r="L5047" t="str">
            <v>个</v>
          </cell>
          <cell r="M5047" t="str">
            <v>千克</v>
          </cell>
        </row>
        <row r="5048">
          <cell r="A5048" t="str">
            <v>626107-6022-265</v>
          </cell>
          <cell r="B5048">
            <v>9031900090</v>
          </cell>
          <cell r="C5048" t="str">
            <v>探针连接件</v>
          </cell>
          <cell r="D5048" t="str">
            <v>4|3|专用于三坐标测量仪|Carl Zeiss|626107-6022-265</v>
          </cell>
          <cell r="E5048">
            <v>999</v>
          </cell>
          <cell r="F5048" t="str">
            <v>L2233D18A008</v>
          </cell>
          <cell r="G5048">
            <v>61</v>
          </cell>
          <cell r="H5048" t="str">
            <v>探针连接件</v>
          </cell>
          <cell r="I5048" t="str">
            <v>Angle block short</v>
          </cell>
          <cell r="J5048">
            <v>43164</v>
          </cell>
        </row>
        <row r="5048">
          <cell r="L5048" t="str">
            <v>个</v>
          </cell>
          <cell r="M5048" t="str">
            <v>千克</v>
          </cell>
        </row>
        <row r="5049">
          <cell r="A5049" t="str">
            <v>626107-6020-398</v>
          </cell>
          <cell r="B5049">
            <v>9031900090</v>
          </cell>
          <cell r="C5049" t="str">
            <v>探针连接件</v>
          </cell>
          <cell r="D5049" t="str">
            <v>4|3|专用于三坐标测量仪|Carl Zeiss|626107-6020-398</v>
          </cell>
          <cell r="E5049">
            <v>999</v>
          </cell>
          <cell r="F5049" t="str">
            <v>L2233D18A008</v>
          </cell>
          <cell r="G5049">
            <v>61</v>
          </cell>
          <cell r="H5049" t="str">
            <v>探针连接件</v>
          </cell>
          <cell r="I5049" t="str">
            <v>cone adaptor with angle block</v>
          </cell>
          <cell r="J5049">
            <v>43174</v>
          </cell>
        </row>
        <row r="5049">
          <cell r="L5049" t="str">
            <v>个</v>
          </cell>
          <cell r="M5049" t="str">
            <v>千克</v>
          </cell>
        </row>
        <row r="5050">
          <cell r="A5050" t="str">
            <v>626107-6022-578</v>
          </cell>
          <cell r="B5050">
            <v>9031900090</v>
          </cell>
          <cell r="C5050" t="str">
            <v>探针连接件</v>
          </cell>
          <cell r="D5050" t="str">
            <v>4|3|专用于三坐标测量仪|Carl Zeiss|626107-6022-578</v>
          </cell>
          <cell r="E5050">
            <v>999</v>
          </cell>
          <cell r="F5050" t="str">
            <v>L2233D18A008</v>
          </cell>
          <cell r="G5050">
            <v>61</v>
          </cell>
          <cell r="H5050" t="str">
            <v>探针连接件</v>
          </cell>
          <cell r="I5050" t="str">
            <v>Angle block short</v>
          </cell>
          <cell r="J5050">
            <v>43174</v>
          </cell>
        </row>
        <row r="5050">
          <cell r="L5050" t="str">
            <v>个</v>
          </cell>
          <cell r="M5050" t="str">
            <v>千克</v>
          </cell>
        </row>
        <row r="5051">
          <cell r="A5051" t="str">
            <v>626107-6022-577</v>
          </cell>
          <cell r="B5051">
            <v>9031900090</v>
          </cell>
          <cell r="C5051" t="str">
            <v>探针连接件</v>
          </cell>
          <cell r="D5051" t="str">
            <v>4|3|专用于三坐标测量仪|Carl Zeiss|626107-6022-577</v>
          </cell>
          <cell r="E5051">
            <v>999</v>
          </cell>
          <cell r="F5051" t="str">
            <v>L2233D18A008</v>
          </cell>
          <cell r="G5051">
            <v>61</v>
          </cell>
          <cell r="H5051" t="str">
            <v>探针连接件</v>
          </cell>
          <cell r="I5051" t="str">
            <v>Angle block short</v>
          </cell>
          <cell r="J5051">
            <v>43174</v>
          </cell>
        </row>
        <row r="5051">
          <cell r="L5051" t="str">
            <v>个</v>
          </cell>
          <cell r="M5051" t="str">
            <v>千克</v>
          </cell>
        </row>
        <row r="5052">
          <cell r="A5052" t="str">
            <v>626107-6022-575</v>
          </cell>
          <cell r="B5052">
            <v>9031900090</v>
          </cell>
          <cell r="C5052" t="str">
            <v>探针连接件</v>
          </cell>
          <cell r="D5052" t="str">
            <v>4|3|专用于三坐标测量仪|Carl Zeiss|626107-6022-575</v>
          </cell>
          <cell r="E5052">
            <v>999</v>
          </cell>
          <cell r="F5052" t="str">
            <v>L2233D18A008</v>
          </cell>
          <cell r="G5052">
            <v>61</v>
          </cell>
          <cell r="H5052" t="str">
            <v>探针连接件</v>
          </cell>
          <cell r="I5052" t="str">
            <v>Angle block short</v>
          </cell>
          <cell r="J5052">
            <v>43174</v>
          </cell>
        </row>
        <row r="5052">
          <cell r="L5052" t="str">
            <v>个</v>
          </cell>
          <cell r="M5052" t="str">
            <v>千克</v>
          </cell>
        </row>
        <row r="5053">
          <cell r="A5053" t="str">
            <v>626107-6022-576</v>
          </cell>
          <cell r="B5053">
            <v>9031900090</v>
          </cell>
          <cell r="C5053" t="str">
            <v>探针连接件</v>
          </cell>
          <cell r="D5053" t="str">
            <v>4|3|专用于三坐标测量仪|Carl Zeiss|626107-6022-576</v>
          </cell>
          <cell r="E5053">
            <v>999</v>
          </cell>
          <cell r="F5053" t="str">
            <v>L2233D18A008</v>
          </cell>
          <cell r="G5053">
            <v>61</v>
          </cell>
          <cell r="H5053" t="str">
            <v>探针连接件</v>
          </cell>
          <cell r="I5053" t="str">
            <v>Angle block short</v>
          </cell>
          <cell r="J5053">
            <v>43174</v>
          </cell>
        </row>
        <row r="5053">
          <cell r="L5053" t="str">
            <v>个</v>
          </cell>
          <cell r="M5053" t="str">
            <v>千克</v>
          </cell>
        </row>
        <row r="5054">
          <cell r="A5054" t="str">
            <v>626107-6022-579</v>
          </cell>
          <cell r="B5054">
            <v>9031900090</v>
          </cell>
          <cell r="C5054" t="str">
            <v>探针连接件</v>
          </cell>
          <cell r="D5054" t="str">
            <v>4|3|专用于三坐标测量仪|Carl Zeiss|626107-6022-579</v>
          </cell>
          <cell r="E5054">
            <v>999</v>
          </cell>
          <cell r="F5054" t="str">
            <v>L2233D18A008</v>
          </cell>
          <cell r="G5054">
            <v>61</v>
          </cell>
          <cell r="H5054" t="str">
            <v>探针连接件</v>
          </cell>
          <cell r="I5054" t="str">
            <v>Angle block short</v>
          </cell>
          <cell r="J5054">
            <v>43174</v>
          </cell>
        </row>
        <row r="5054">
          <cell r="L5054" t="str">
            <v>个</v>
          </cell>
          <cell r="M5054" t="str">
            <v>千克</v>
          </cell>
        </row>
        <row r="5055">
          <cell r="A5055" t="str">
            <v>626107-6022-581</v>
          </cell>
          <cell r="B5055">
            <v>9031900090</v>
          </cell>
          <cell r="C5055" t="str">
            <v>探针连接件</v>
          </cell>
          <cell r="D5055" t="str">
            <v>4|3|专用于三坐标测量仪|Carl Zeiss|626107-6022-581</v>
          </cell>
          <cell r="E5055">
            <v>999</v>
          </cell>
          <cell r="F5055" t="str">
            <v>L2233D18A008</v>
          </cell>
          <cell r="G5055">
            <v>61</v>
          </cell>
          <cell r="H5055" t="str">
            <v>探针连接件</v>
          </cell>
          <cell r="I5055" t="str">
            <v>Angle block short</v>
          </cell>
          <cell r="J5055">
            <v>43174</v>
          </cell>
        </row>
        <row r="5055">
          <cell r="L5055" t="str">
            <v>个</v>
          </cell>
          <cell r="M5055" t="str">
            <v>千克</v>
          </cell>
        </row>
        <row r="5056">
          <cell r="A5056" t="str">
            <v>626107-6022-582</v>
          </cell>
          <cell r="B5056">
            <v>9031900090</v>
          </cell>
          <cell r="C5056" t="str">
            <v>探针连接件</v>
          </cell>
          <cell r="D5056" t="str">
            <v>4|3|专用于三坐标测量仪|Carl Zeiss|626107-6022-582</v>
          </cell>
          <cell r="E5056">
            <v>999</v>
          </cell>
          <cell r="F5056" t="str">
            <v>L2233D18A008</v>
          </cell>
          <cell r="G5056">
            <v>61</v>
          </cell>
          <cell r="H5056" t="str">
            <v>探针连接件</v>
          </cell>
          <cell r="I5056" t="str">
            <v>Angle block short</v>
          </cell>
          <cell r="J5056">
            <v>43174</v>
          </cell>
        </row>
        <row r="5056">
          <cell r="L5056" t="str">
            <v>个</v>
          </cell>
          <cell r="M5056" t="str">
            <v>千克</v>
          </cell>
        </row>
        <row r="5057">
          <cell r="A5057" t="str">
            <v>626107-6022-583</v>
          </cell>
          <cell r="B5057">
            <v>9031900090</v>
          </cell>
          <cell r="C5057" t="str">
            <v>探针连接件</v>
          </cell>
          <cell r="D5057" t="str">
            <v>4|3|专用于三坐标测量仪|Carl Zeiss|626107-6022-583</v>
          </cell>
          <cell r="E5057">
            <v>999</v>
          </cell>
          <cell r="F5057" t="str">
            <v>L2233D18A008</v>
          </cell>
          <cell r="G5057">
            <v>61</v>
          </cell>
          <cell r="H5057" t="str">
            <v>探针连接件</v>
          </cell>
          <cell r="I5057" t="str">
            <v>Angle block short</v>
          </cell>
          <cell r="J5057">
            <v>43174</v>
          </cell>
        </row>
        <row r="5057">
          <cell r="L5057" t="str">
            <v>个</v>
          </cell>
          <cell r="M5057" t="str">
            <v>千克</v>
          </cell>
        </row>
        <row r="5058">
          <cell r="A5058" t="str">
            <v>626107-6022-584</v>
          </cell>
          <cell r="B5058">
            <v>9031900090</v>
          </cell>
          <cell r="C5058" t="str">
            <v>探针连接件</v>
          </cell>
          <cell r="D5058" t="str">
            <v>4|3|专用于三坐标测量仪|Carl Zeiss|626107-6022-584</v>
          </cell>
          <cell r="E5058">
            <v>999</v>
          </cell>
          <cell r="F5058" t="str">
            <v>L2233D18A008</v>
          </cell>
          <cell r="G5058">
            <v>61</v>
          </cell>
          <cell r="H5058" t="str">
            <v>探针连接件</v>
          </cell>
          <cell r="I5058" t="str">
            <v>Angle block long</v>
          </cell>
          <cell r="J5058">
            <v>43179</v>
          </cell>
        </row>
        <row r="5058">
          <cell r="L5058" t="str">
            <v>个</v>
          </cell>
          <cell r="M5058" t="str">
            <v>千克</v>
          </cell>
        </row>
        <row r="5059">
          <cell r="A5059" t="str">
            <v>626107-6022-585</v>
          </cell>
          <cell r="B5059">
            <v>9031900090</v>
          </cell>
          <cell r="C5059" t="str">
            <v>探针连接件</v>
          </cell>
          <cell r="D5059" t="str">
            <v>4|3|专用于三坐标测量仪|Carl Zeiss|626107-6022-585</v>
          </cell>
          <cell r="E5059">
            <v>999</v>
          </cell>
          <cell r="F5059" t="str">
            <v>L2233D18A008</v>
          </cell>
          <cell r="G5059">
            <v>61</v>
          </cell>
          <cell r="H5059" t="str">
            <v>探针连接件</v>
          </cell>
          <cell r="I5059" t="str">
            <v>Angle block long</v>
          </cell>
          <cell r="J5059">
            <v>43179</v>
          </cell>
        </row>
        <row r="5059">
          <cell r="L5059" t="str">
            <v>个</v>
          </cell>
          <cell r="M5059" t="str">
            <v>千克</v>
          </cell>
        </row>
        <row r="5060">
          <cell r="A5060" t="str">
            <v>626109-9140-200</v>
          </cell>
          <cell r="B5060">
            <v>9031900090</v>
          </cell>
          <cell r="C5060" t="str">
            <v>探针连接件</v>
          </cell>
          <cell r="D5060" t="str">
            <v>4|3|专用于三坐标测量仪|Carl Zeiss|626109-9140-200</v>
          </cell>
          <cell r="E5060">
            <v>999</v>
          </cell>
          <cell r="F5060" t="str">
            <v>L2233D18A008</v>
          </cell>
          <cell r="G5060">
            <v>61</v>
          </cell>
          <cell r="H5060" t="str">
            <v>测针组装装置</v>
          </cell>
          <cell r="I5060" t="str">
            <v>FIXASSIST XXT INCLUDING ADAPTER PLUS TOOLING SET FOR ASSEMBLY</v>
          </cell>
          <cell r="J5060">
            <v>43264</v>
          </cell>
        </row>
        <row r="5060">
          <cell r="L5060" t="str">
            <v>个</v>
          </cell>
          <cell r="M5060" t="str">
            <v>千克</v>
          </cell>
        </row>
        <row r="5061">
          <cell r="A5061" t="str">
            <v>626109-9120-100</v>
          </cell>
          <cell r="B5061">
            <v>9031900090</v>
          </cell>
          <cell r="C5061" t="str">
            <v>探针连接件</v>
          </cell>
          <cell r="D5061" t="str">
            <v>4|3|专用于三坐标测量仪|Carl Zeiss|626109-9120-100</v>
          </cell>
          <cell r="E5061">
            <v>999</v>
          </cell>
          <cell r="F5061" t="str">
            <v>L2233D18A008</v>
          </cell>
          <cell r="G5061">
            <v>61</v>
          </cell>
          <cell r="H5061" t="str">
            <v>测针组装装置</v>
          </cell>
          <cell r="I5061" t="str">
            <v>FIXASSIST VAST LINEAR INCL TOOL KIT</v>
          </cell>
          <cell r="J5061">
            <v>43404</v>
          </cell>
        </row>
        <row r="5061">
          <cell r="L5061" t="str">
            <v>个</v>
          </cell>
          <cell r="M5061" t="str">
            <v>千克</v>
          </cell>
        </row>
        <row r="5062">
          <cell r="A5062" t="str">
            <v>626107-6020-017</v>
          </cell>
          <cell r="B5062">
            <v>9031900090</v>
          </cell>
          <cell r="C5062" t="str">
            <v>探针连接件</v>
          </cell>
          <cell r="D5062" t="str">
            <v>4|3|专用于三坐标测量仪|Carl Zeiss|626107-6020-017</v>
          </cell>
          <cell r="E5062">
            <v>999</v>
          </cell>
          <cell r="F5062" t="str">
            <v>L2233D18A008</v>
          </cell>
          <cell r="G5062">
            <v>61</v>
          </cell>
          <cell r="H5062" t="str">
            <v>固定角度转接头，此装置可以连接测针</v>
          </cell>
          <cell r="I5062" t="str">
            <v>cone adaptor with angle block</v>
          </cell>
          <cell r="J5062">
            <v>43378</v>
          </cell>
        </row>
        <row r="5062">
          <cell r="L5062" t="str">
            <v>个</v>
          </cell>
          <cell r="M5062" t="str">
            <v>千克</v>
          </cell>
        </row>
        <row r="5063">
          <cell r="A5063" t="str">
            <v>626107-6020-044</v>
          </cell>
          <cell r="B5063">
            <v>9031900090</v>
          </cell>
          <cell r="C5063" t="str">
            <v>探针连接件</v>
          </cell>
          <cell r="D5063" t="str">
            <v>4|3|专用于三坐标测量仪|Carl Zeiss|626107-6020-044</v>
          </cell>
          <cell r="E5063">
            <v>999</v>
          </cell>
          <cell r="F5063" t="str">
            <v>L2233D18A008</v>
          </cell>
          <cell r="G5063">
            <v>61</v>
          </cell>
          <cell r="H5063" t="str">
            <v>固定角度转接头，此装置可以连接测针</v>
          </cell>
          <cell r="I5063" t="str">
            <v>cone adaptor with angle block</v>
          </cell>
          <cell r="J5063">
            <v>43378</v>
          </cell>
        </row>
        <row r="5063">
          <cell r="L5063" t="str">
            <v>个</v>
          </cell>
          <cell r="M5063" t="str">
            <v>千克</v>
          </cell>
        </row>
        <row r="5064">
          <cell r="A5064" t="str">
            <v>626107-6020-046</v>
          </cell>
          <cell r="B5064">
            <v>9031900090</v>
          </cell>
          <cell r="C5064" t="str">
            <v>探针连接件</v>
          </cell>
          <cell r="D5064" t="str">
            <v>4|3|专用于三坐标测量仪|Carl Zeiss|626107-6020-046</v>
          </cell>
          <cell r="E5064">
            <v>999</v>
          </cell>
          <cell r="F5064" t="str">
            <v>L2233D18A008</v>
          </cell>
          <cell r="G5064">
            <v>61</v>
          </cell>
          <cell r="H5064" t="str">
            <v>固定角度转接头，此装置可以连接测针</v>
          </cell>
          <cell r="I5064" t="str">
            <v>cone adaptor with angle block</v>
          </cell>
          <cell r="J5064">
            <v>43378</v>
          </cell>
        </row>
        <row r="5064">
          <cell r="L5064" t="str">
            <v>个</v>
          </cell>
          <cell r="M5064" t="str">
            <v>千克</v>
          </cell>
        </row>
        <row r="5065">
          <cell r="A5065" t="str">
            <v>626107-6020-050</v>
          </cell>
          <cell r="B5065">
            <v>9031900090</v>
          </cell>
          <cell r="C5065" t="str">
            <v>探针连接件</v>
          </cell>
          <cell r="D5065" t="str">
            <v>4|3|专用于三坐标测量仪|Carl Zeiss|626107-6020-050</v>
          </cell>
          <cell r="E5065">
            <v>999</v>
          </cell>
          <cell r="F5065" t="str">
            <v>L2233D18A008</v>
          </cell>
          <cell r="G5065">
            <v>61</v>
          </cell>
          <cell r="H5065" t="str">
            <v>固定角度转接头，此装置可以连接测针</v>
          </cell>
          <cell r="I5065" t="str">
            <v>cone adaptor with angle block</v>
          </cell>
          <cell r="J5065">
            <v>43378</v>
          </cell>
        </row>
        <row r="5065">
          <cell r="L5065" t="str">
            <v>个</v>
          </cell>
          <cell r="M5065" t="str">
            <v>千克</v>
          </cell>
        </row>
        <row r="5066">
          <cell r="A5066" t="str">
            <v>A-2237-1200</v>
          </cell>
          <cell r="B5066">
            <v>9031900090</v>
          </cell>
          <cell r="C5066" t="str">
            <v>探针连接件</v>
          </cell>
          <cell r="D5066" t="str">
            <v>4|3|专用于三坐标测量仪|Carl Zeiss|A-2237-1200</v>
          </cell>
          <cell r="E5066">
            <v>999</v>
          </cell>
          <cell r="F5066" t="str">
            <v>L2233D18A008</v>
          </cell>
          <cell r="G5066">
            <v>61</v>
          </cell>
          <cell r="H5066" t="str">
            <v>探针适配器模块</v>
          </cell>
          <cell r="I5066" t="str">
            <v>ADAPTOR MODULE ONLY</v>
          </cell>
          <cell r="J5066">
            <v>43558</v>
          </cell>
        </row>
        <row r="5066">
          <cell r="L5066" t="str">
            <v>个</v>
          </cell>
          <cell r="M5066" t="str">
            <v>千克</v>
          </cell>
        </row>
        <row r="5067">
          <cell r="A5067" t="str">
            <v>A-5003-4689</v>
          </cell>
          <cell r="B5067">
            <v>9031900090</v>
          </cell>
          <cell r="C5067" t="str">
            <v>探针连接件</v>
          </cell>
          <cell r="D5067" t="str">
            <v>4|3|专用于三坐标测量仪|Carl Zeiss|A-5003-4689</v>
          </cell>
          <cell r="E5067">
            <v>999</v>
          </cell>
          <cell r="F5067" t="str">
            <v>L2233D18A008</v>
          </cell>
          <cell r="G5067">
            <v>61</v>
          </cell>
          <cell r="H5067" t="str">
            <v> 测针关节</v>
          </cell>
          <cell r="I5067" t="str">
            <v>M4 ACC KNUCKLE ROTARY</v>
          </cell>
          <cell r="J5067">
            <v>43878</v>
          </cell>
        </row>
        <row r="5067">
          <cell r="L5067" t="str">
            <v>个</v>
          </cell>
          <cell r="M5067" t="str">
            <v>千克</v>
          </cell>
        </row>
        <row r="5068">
          <cell r="A5068" t="str">
            <v>636001-0407-000</v>
          </cell>
          <cell r="B5068">
            <v>9031900090</v>
          </cell>
          <cell r="C5068" t="str">
            <v>限位块</v>
          </cell>
          <cell r="D5068" t="str">
            <v>4|3|专用于三坐标测量仪|Carl Zeiss|636001-0407-000</v>
          </cell>
          <cell r="E5068">
            <v>999</v>
          </cell>
          <cell r="F5068" t="str">
            <v>L2233D18A008</v>
          </cell>
        </row>
        <row r="5068">
          <cell r="H5068" t="str">
            <v>限位块 安装在设备导轨末端限制设备移动的范围</v>
          </cell>
          <cell r="I5068" t="str">
            <v>Stopper plate</v>
          </cell>
          <cell r="J5068">
            <v>43749</v>
          </cell>
        </row>
        <row r="5068">
          <cell r="L5068" t="str">
            <v>个</v>
          </cell>
          <cell r="M5068" t="str">
            <v>千克</v>
          </cell>
        </row>
        <row r="5069">
          <cell r="A5069" t="str">
            <v>620508-5240-011</v>
          </cell>
          <cell r="B5069">
            <v>9031900090</v>
          </cell>
          <cell r="C5069" t="str">
            <v>三坐标测量仪用风琴罩</v>
          </cell>
          <cell r="D5069" t="str">
            <v>4|3|专用于三坐标测量仪|Carl Zeiss|620508-5240-011</v>
          </cell>
          <cell r="E5069">
            <v>999</v>
          </cell>
          <cell r="F5069" t="str">
            <v>L2233D18A008</v>
          </cell>
        </row>
        <row r="5069">
          <cell r="H5069" t="str">
            <v>蔡司三坐标防尘帆布及塑料支架</v>
          </cell>
          <cell r="I5069" t="str">
            <v>Option Bellows X=900 Y=1200 bis 2400 </v>
          </cell>
          <cell r="J5069">
            <v>43497</v>
          </cell>
        </row>
        <row r="5069">
          <cell r="L5069" t="str">
            <v>个</v>
          </cell>
          <cell r="M5069" t="str">
            <v>千克</v>
          </cell>
        </row>
        <row r="5070">
          <cell r="A5070" t="str">
            <v>626140-9200-211</v>
          </cell>
          <cell r="B5070">
            <v>9031900090</v>
          </cell>
          <cell r="C5070" t="str">
            <v>三坐标测量仪用预调站</v>
          </cell>
          <cell r="D5070" t="str">
            <v>4|3|专用于三坐标测量仪|Carl Zeiss|626140-9200-211</v>
          </cell>
          <cell r="E5070">
            <v>999</v>
          </cell>
          <cell r="F5070" t="str">
            <v>L2233D18A008</v>
          </cell>
        </row>
        <row r="5070">
          <cell r="H5070" t="str">
            <v>预调站：在设备的外围实现工件预调整及参数设定；将被测工件放置在预调站的平台上，结合摄像头及专用显示装置，可快速调整工件的装夹姿态及模拟相关参数设定。</v>
          </cell>
          <cell r="I5070" t="str">
            <v>FixAssist CT – the new setup station</v>
          </cell>
          <cell r="J5070">
            <v>43990</v>
          </cell>
        </row>
        <row r="5070">
          <cell r="L5070" t="str">
            <v>个</v>
          </cell>
          <cell r="M5070" t="str">
            <v>千克</v>
          </cell>
        </row>
        <row r="5071">
          <cell r="A5071" t="str">
            <v>000000-0618-617</v>
          </cell>
          <cell r="B5071">
            <v>9031900090</v>
          </cell>
          <cell r="C5071" t="str">
            <v>三坐标测量仪用探测器</v>
          </cell>
          <cell r="D5071" t="str">
            <v>4|3|专用于三坐标测量仪|Carl Zeiss|626140-9200-211</v>
          </cell>
          <cell r="E5071">
            <v>999</v>
          </cell>
          <cell r="F5071" t="str">
            <v>L2233D18A008</v>
          </cell>
        </row>
        <row r="5071">
          <cell r="H5071" t="str">
            <v>探测器：具有接收射线及信号转换的功能，将射线转换为可见光及电信号的面阵传感器</v>
          </cell>
          <cell r="I5071" t="str">
            <v>Detector</v>
          </cell>
          <cell r="J5071">
            <v>43990</v>
          </cell>
        </row>
        <row r="5071">
          <cell r="L5071" t="str">
            <v>个</v>
          </cell>
          <cell r="M5071" t="str">
            <v>千克</v>
          </cell>
        </row>
        <row r="5072">
          <cell r="A5072" t="str">
            <v>620500-8486-008</v>
          </cell>
          <cell r="B5072">
            <v>9031900090</v>
          </cell>
          <cell r="C5072" t="str">
            <v>三坐标测量仪用外壳</v>
          </cell>
          <cell r="D5072" t="str">
            <v>4|3|专用于三坐标测量仪|Carl Zeiss|620500-8486-008</v>
          </cell>
          <cell r="E5072">
            <v>999</v>
          </cell>
          <cell r="F5072" t="str">
            <v>L2233D18A008</v>
          </cell>
        </row>
        <row r="5072">
          <cell r="H5072" t="str">
            <v>Accura II机器外壳</v>
          </cell>
          <cell r="I5072" t="str">
            <v>Isolation of the column ri. outside Z800</v>
          </cell>
          <cell r="J5072">
            <v>43505</v>
          </cell>
        </row>
        <row r="5072">
          <cell r="L5072" t="str">
            <v>个</v>
          </cell>
          <cell r="M5072" t="str">
            <v>千克</v>
          </cell>
        </row>
        <row r="5073">
          <cell r="A5073" t="str">
            <v>000000-1357-044</v>
          </cell>
          <cell r="B5073">
            <v>9031900090</v>
          </cell>
          <cell r="C5073" t="str">
            <v>探针</v>
          </cell>
          <cell r="D5073" t="str">
            <v>4|3|专用于三坐标测量仪|Carl Zeiss|000000-1357-044</v>
          </cell>
          <cell r="E5073">
            <v>999</v>
          </cell>
          <cell r="F5073" t="str">
            <v>L2233D18A008</v>
          </cell>
          <cell r="G5073">
            <v>62</v>
          </cell>
          <cell r="H5073" t="str">
            <v>探针（三坐标测量仪用零件，无测试结果显示，品牌：Carl Zeiss）</v>
          </cell>
          <cell r="I5073" t="str">
            <v>PROBEHD KIT|RDS,W/ELEC</v>
          </cell>
          <cell r="J5073">
            <v>0</v>
          </cell>
        </row>
        <row r="5073">
          <cell r="L5073" t="str">
            <v>个</v>
          </cell>
          <cell r="M5073" t="str">
            <v>千克</v>
          </cell>
        </row>
        <row r="5074">
          <cell r="A5074" t="str">
            <v>626120-0041-000</v>
          </cell>
          <cell r="B5074">
            <v>9031900090</v>
          </cell>
          <cell r="C5074" t="str">
            <v>星形探针</v>
          </cell>
          <cell r="D5074" t="str">
            <v>4|3|专用于三坐标测量仪|Carl Zeiss|626120-0041-000</v>
          </cell>
          <cell r="E5074">
            <v>999</v>
          </cell>
          <cell r="F5074" t="str">
            <v>L2233D18A008</v>
          </cell>
        </row>
        <row r="5074">
          <cell r="H5074" t="str">
            <v>星形探针</v>
          </cell>
          <cell r="I5074" t="str">
            <v>star styli with thread, M2, Renishaw</v>
          </cell>
          <cell r="J5074">
            <v>43467</v>
          </cell>
        </row>
        <row r="5074">
          <cell r="L5074" t="str">
            <v>个</v>
          </cell>
          <cell r="M5074" t="str">
            <v>千克</v>
          </cell>
        </row>
        <row r="5075">
          <cell r="A5075" t="str">
            <v>626115-0402-050</v>
          </cell>
          <cell r="B5075">
            <v>9031900090</v>
          </cell>
          <cell r="C5075" t="str">
            <v>探针</v>
          </cell>
          <cell r="D5075" t="str">
            <v>4|3|专用于三坐标测量仪|Carl Zeiss|626115-0402-050</v>
          </cell>
          <cell r="E5075">
            <v>999</v>
          </cell>
          <cell r="F5075" t="str">
            <v>L2233D18A008</v>
          </cell>
          <cell r="G5075">
            <v>62</v>
          </cell>
          <cell r="H5075" t="str">
            <v>探针（三坐标测量仪用零件，无测试结果显示，品牌：Carl Zeiss）</v>
          </cell>
          <cell r="I5075" t="str">
            <v>STYL M5DK4L 50ML 40DS 2DG 11</v>
          </cell>
          <cell r="J5075">
            <v>41087</v>
          </cell>
        </row>
        <row r="5075">
          <cell r="L5075" t="str">
            <v>个</v>
          </cell>
          <cell r="M5075" t="str">
            <v>千克</v>
          </cell>
        </row>
        <row r="5076">
          <cell r="A5076" t="str">
            <v>626115-0506-080</v>
          </cell>
          <cell r="B5076">
            <v>9031900090</v>
          </cell>
          <cell r="C5076" t="str">
            <v>探针</v>
          </cell>
          <cell r="D5076" t="str">
            <v>4|3|专用于三坐标测量仪|Carl Zeiss|626115-0506-080</v>
          </cell>
          <cell r="E5076">
            <v>999</v>
          </cell>
          <cell r="F5076" t="str">
            <v>L2233D18A008</v>
          </cell>
          <cell r="G5076">
            <v>62</v>
          </cell>
          <cell r="H5076" t="str">
            <v>探针（三坐标测量仪用零件，无测试结果显示，品牌：Carl Zeiss）</v>
          </cell>
          <cell r="I5076" t="str">
            <v> styli with thread</v>
          </cell>
          <cell r="J5076">
            <v>43584</v>
          </cell>
        </row>
        <row r="5076">
          <cell r="L5076" t="str">
            <v>个</v>
          </cell>
          <cell r="M5076" t="str">
            <v>千克</v>
          </cell>
        </row>
        <row r="5077">
          <cell r="A5077" t="str">
            <v>626120-0061-000</v>
          </cell>
          <cell r="B5077">
            <v>9031900090</v>
          </cell>
          <cell r="C5077" t="str">
            <v>探针</v>
          </cell>
          <cell r="D5077" t="str">
            <v>4|3|专用于三坐标测量仪|Carl Zeiss|626120-0061-000</v>
          </cell>
          <cell r="E5077">
            <v>999</v>
          </cell>
          <cell r="F5077" t="str">
            <v>L2233D18A008</v>
          </cell>
          <cell r="G5077">
            <v>62</v>
          </cell>
          <cell r="H5077" t="str">
            <v>探针（三坐标测量仪用零件，无测试结果显示，品牌：Carl Zeiss）</v>
          </cell>
          <cell r="I5077" t="str">
            <v>STYL M5DK1,5L40,75ML20,75DS1</v>
          </cell>
          <cell r="J5077">
            <v>41081</v>
          </cell>
        </row>
        <row r="5077">
          <cell r="L5077" t="str">
            <v>个</v>
          </cell>
          <cell r="M5077" t="str">
            <v>千克</v>
          </cell>
        </row>
        <row r="5078">
          <cell r="A5078" t="str">
            <v>626120-0143-000</v>
          </cell>
          <cell r="B5078">
            <v>9031900090</v>
          </cell>
          <cell r="C5078" t="str">
            <v>探针</v>
          </cell>
          <cell r="D5078" t="str">
            <v>4|3|专用于三坐标测量仪|Carl Zeiss|626120-0143-000</v>
          </cell>
          <cell r="E5078">
            <v>999</v>
          </cell>
          <cell r="F5078" t="str">
            <v>L2233D18A008</v>
          </cell>
          <cell r="G5078">
            <v>62</v>
          </cell>
          <cell r="H5078" t="str">
            <v>探针（三坐标测量仪用零件，无测试结果显示，品牌：Carl Zeiss）</v>
          </cell>
          <cell r="I5078" t="str">
            <v>STY|M5 STYLUS TOOL</v>
          </cell>
          <cell r="J5078">
            <v>41081</v>
          </cell>
        </row>
        <row r="5078">
          <cell r="L5078" t="str">
            <v>个</v>
          </cell>
          <cell r="M5078" t="str">
            <v>千克</v>
          </cell>
        </row>
        <row r="5079">
          <cell r="A5079" t="str">
            <v>M-5000-3540</v>
          </cell>
          <cell r="B5079">
            <v>9031900090</v>
          </cell>
          <cell r="C5079" t="str">
            <v>探针</v>
          </cell>
          <cell r="D5079" t="str">
            <v>4|3|专用于三坐标测量仪|Carl Zeiss|M-5000-3540</v>
          </cell>
          <cell r="E5079">
            <v>999</v>
          </cell>
          <cell r="F5079" t="str">
            <v>L2233D18A008</v>
          </cell>
          <cell r="G5079">
            <v>62</v>
          </cell>
          <cell r="H5079" t="str">
            <v>探针（三坐标测量仪用零件，无测试结果显示，品牌：Carl Zeiss）</v>
          </cell>
          <cell r="I5079" t="str">
            <v>S7 M2 &amp; M3 STYLUS TOOL</v>
          </cell>
          <cell r="J5079">
            <v>0</v>
          </cell>
        </row>
        <row r="5079">
          <cell r="L5079" t="str">
            <v>个</v>
          </cell>
          <cell r="M5079" t="str">
            <v>千克</v>
          </cell>
        </row>
        <row r="5080">
          <cell r="A5080" t="str">
            <v>620161-9011-000</v>
          </cell>
          <cell r="B5080">
            <v>9031900090</v>
          </cell>
          <cell r="C5080" t="str">
            <v>探针</v>
          </cell>
          <cell r="D5080" t="str">
            <v>4|3|专用于三坐标测量仪|Carl Zeiss|620161-9011-000</v>
          </cell>
          <cell r="E5080">
            <v>999</v>
          </cell>
          <cell r="F5080" t="str">
            <v>L2233D18A008</v>
          </cell>
          <cell r="G5080">
            <v>62</v>
          </cell>
          <cell r="H5080" t="str">
            <v>探针（三坐标测量仪用零件，无测试结果显示，品牌：Carl Zeiss）</v>
          </cell>
          <cell r="I5080" t="str">
            <v>PROBE|VAST XXT-TL1,30-125mm</v>
          </cell>
          <cell r="J5080">
            <v>0</v>
          </cell>
        </row>
        <row r="5080">
          <cell r="L5080" t="str">
            <v>个</v>
          </cell>
          <cell r="M5080" t="str">
            <v>千克</v>
          </cell>
        </row>
        <row r="5081">
          <cell r="A5081" t="str">
            <v>000000-0096-269</v>
          </cell>
          <cell r="B5081">
            <v>9031900090</v>
          </cell>
          <cell r="C5081" t="str">
            <v>探针</v>
          </cell>
          <cell r="D5081" t="str">
            <v>4|3|专用于三坐标测量仪|Carl Zeiss|000000-0096-269</v>
          </cell>
          <cell r="E5081">
            <v>999</v>
          </cell>
          <cell r="F5081" t="str">
            <v>L2233D18A008</v>
          </cell>
          <cell r="G5081">
            <v>62</v>
          </cell>
          <cell r="H5081" t="str">
            <v>探针（三坐标测量仪用零件，无测试结果显示，品牌：Carl Zeiss）</v>
          </cell>
          <cell r="I5081" t="str">
            <v>STYL M5DK8L115ML56,5DS6DG19</v>
          </cell>
          <cell r="J5081">
            <v>0</v>
          </cell>
        </row>
        <row r="5081">
          <cell r="L5081" t="str">
            <v>个</v>
          </cell>
          <cell r="M5081" t="str">
            <v>千克</v>
          </cell>
        </row>
        <row r="5082">
          <cell r="A5082" t="str">
            <v>600341-0251-000</v>
          </cell>
          <cell r="B5082">
            <v>9031900090</v>
          </cell>
          <cell r="C5082" t="str">
            <v>探针</v>
          </cell>
          <cell r="D5082" t="str">
            <v>4|3|专用于三坐标测量仪|Carl Zeiss|600341-0251-000</v>
          </cell>
          <cell r="E5082">
            <v>999</v>
          </cell>
          <cell r="F5082" t="str">
            <v>L2233D18A008</v>
          </cell>
          <cell r="G5082">
            <v>62</v>
          </cell>
          <cell r="H5082" t="str">
            <v>探针（三坐标测量仪用零件，无测试结果显示，品牌：Carl Zeiss）</v>
          </cell>
          <cell r="I5082" t="str">
            <v>EXTN M5LE15DGE11 stainless steel</v>
          </cell>
          <cell r="J5082">
            <v>0</v>
          </cell>
        </row>
        <row r="5082">
          <cell r="L5082" t="str">
            <v>个</v>
          </cell>
          <cell r="M5082" t="str">
            <v>千克</v>
          </cell>
        </row>
        <row r="5083">
          <cell r="A5083" t="str">
            <v>600341-8180-000</v>
          </cell>
          <cell r="B5083">
            <v>9031900090</v>
          </cell>
          <cell r="C5083" t="str">
            <v>探针</v>
          </cell>
          <cell r="D5083" t="str">
            <v>4|3|专用于三坐标测量仪|Carl Zeiss|600341-8180-000</v>
          </cell>
          <cell r="E5083">
            <v>999</v>
          </cell>
          <cell r="F5083" t="str">
            <v>L2233D18A008</v>
          </cell>
          <cell r="G5083">
            <v>62</v>
          </cell>
          <cell r="H5083" t="str">
            <v>探针（三坐标测量仪用零件，无测试结果显示，品牌：Carl Zeiss）</v>
          </cell>
          <cell r="I5083" t="str">
            <v>STYL M5L40ML22DG11B6</v>
          </cell>
          <cell r="J5083">
            <v>0</v>
          </cell>
        </row>
        <row r="5083">
          <cell r="L5083" t="str">
            <v>个</v>
          </cell>
          <cell r="M5083" t="str">
            <v>千克</v>
          </cell>
        </row>
        <row r="5084">
          <cell r="A5084" t="str">
            <v>626113-0251-020</v>
          </cell>
          <cell r="B5084">
            <v>9031900090</v>
          </cell>
          <cell r="C5084" t="str">
            <v>探针</v>
          </cell>
          <cell r="D5084" t="str">
            <v>4|3|专用于三坐标测量仪|Carl Zeiss|626113-0251-020</v>
          </cell>
          <cell r="E5084">
            <v>999</v>
          </cell>
          <cell r="F5084" t="str">
            <v>L2233D18A008</v>
          </cell>
          <cell r="G5084">
            <v>62</v>
          </cell>
          <cell r="H5084" t="str">
            <v>探针（三坐标测量仪用零件，无测试结果显示，品牌：Carl Zeiss）</v>
          </cell>
          <cell r="I5084" t="str">
            <v>stylus with thread</v>
          </cell>
          <cell r="J5084">
            <v>43535</v>
          </cell>
        </row>
        <row r="5084">
          <cell r="L5084" t="str">
            <v>个</v>
          </cell>
          <cell r="M5084" t="str">
            <v>千克</v>
          </cell>
        </row>
        <row r="5085">
          <cell r="A5085" t="str">
            <v>626115-0201-021</v>
          </cell>
          <cell r="B5085">
            <v>9031900090</v>
          </cell>
          <cell r="C5085" t="str">
            <v>探针</v>
          </cell>
          <cell r="D5085" t="str">
            <v>4|3|专用于三坐标测量仪|Carl Zeiss|626115-0201-021</v>
          </cell>
          <cell r="E5085">
            <v>999</v>
          </cell>
          <cell r="F5085" t="str">
            <v>L2233D18A008</v>
          </cell>
        </row>
        <row r="5085">
          <cell r="H5085" t="str">
            <v>探针（三坐标测量仪用零件，无测试结果显示，品牌：Carl Zeiss）</v>
          </cell>
          <cell r="I5085" t="str">
            <v>stylus with thread</v>
          </cell>
          <cell r="J5085">
            <v>43928</v>
          </cell>
        </row>
        <row r="5085">
          <cell r="L5085" t="str">
            <v>个</v>
          </cell>
          <cell r="M5085" t="str">
            <v>千克</v>
          </cell>
        </row>
        <row r="5086">
          <cell r="A5086" t="str">
            <v>600341-8185-000</v>
          </cell>
          <cell r="B5086">
            <v>9031900090</v>
          </cell>
          <cell r="C5086" t="str">
            <v>探针</v>
          </cell>
          <cell r="D5086" t="str">
            <v>4|3|专用于三坐标测量仪|Carl Zeiss|600341-8185-000</v>
          </cell>
          <cell r="E5086">
            <v>999</v>
          </cell>
          <cell r="F5086" t="str">
            <v>L2233D18A008</v>
          </cell>
          <cell r="G5086">
            <v>62</v>
          </cell>
          <cell r="H5086" t="str">
            <v>探针（三坐标测量仪用零件，无测试结果显示，品牌：Carl Zeiss）</v>
          </cell>
          <cell r="I5086" t="str">
            <v>stylus without thread, swiveling 110 deg</v>
          </cell>
          <cell r="J5086">
            <v>0</v>
          </cell>
        </row>
        <row r="5086">
          <cell r="L5086" t="str">
            <v>个</v>
          </cell>
          <cell r="M5086" t="str">
            <v>千克</v>
          </cell>
        </row>
        <row r="5087">
          <cell r="A5087" t="str">
            <v>000000-1099-877</v>
          </cell>
          <cell r="B5087">
            <v>9031900090</v>
          </cell>
          <cell r="C5087" t="str">
            <v>探针</v>
          </cell>
          <cell r="D5087" t="str">
            <v>4|3|专用于三坐标测量仪|Carl Zeiss|000000-1099-877</v>
          </cell>
          <cell r="E5087">
            <v>999</v>
          </cell>
          <cell r="F5087" t="str">
            <v>L2233D18A008</v>
          </cell>
          <cell r="G5087">
            <v>62</v>
          </cell>
          <cell r="H5087" t="str">
            <v>探针（三坐标测量仪用零件，无测试结果显示，品牌：Carl Zeiss）</v>
          </cell>
          <cell r="I5087" t="str">
            <v>stylus without thread</v>
          </cell>
          <cell r="J5087">
            <v>43796</v>
          </cell>
        </row>
        <row r="5087">
          <cell r="L5087" t="str">
            <v>个</v>
          </cell>
          <cell r="M5087" t="str">
            <v>千克</v>
          </cell>
        </row>
        <row r="5088">
          <cell r="A5088" t="str">
            <v>626111-0150-034</v>
          </cell>
          <cell r="B5088">
            <v>9031900090</v>
          </cell>
          <cell r="C5088" t="str">
            <v>探针</v>
          </cell>
          <cell r="D5088" t="str">
            <v>4|3|专用于三坐标测量仪|Carl Zeiss|626111-0150-034</v>
          </cell>
          <cell r="E5088">
            <v>999</v>
          </cell>
          <cell r="F5088" t="str">
            <v>L2233D18A008</v>
          </cell>
          <cell r="G5088">
            <v>62</v>
          </cell>
          <cell r="H5088" t="str">
            <v>探针（三坐标测量仪用零件，无测试结果显示，品牌：Carl Zeiss）</v>
          </cell>
          <cell r="I5088" t="str">
            <v>stylus without thread</v>
          </cell>
          <cell r="J5088">
            <v>43521</v>
          </cell>
        </row>
        <row r="5088">
          <cell r="L5088" t="str">
            <v>个</v>
          </cell>
          <cell r="M5088" t="str">
            <v>千克</v>
          </cell>
        </row>
        <row r="5089">
          <cell r="A5089" t="str">
            <v>600341-8367-000</v>
          </cell>
          <cell r="B5089">
            <v>9031900090</v>
          </cell>
          <cell r="C5089" t="str">
            <v>探针</v>
          </cell>
          <cell r="D5089" t="str">
            <v>4|3|专用于三坐标测量仪|Carl Zeiss|600341-8367-000</v>
          </cell>
          <cell r="E5089">
            <v>999</v>
          </cell>
          <cell r="F5089" t="str">
            <v>L2233D18A008</v>
          </cell>
          <cell r="G5089">
            <v>62</v>
          </cell>
          <cell r="H5089" t="str">
            <v>探针（三坐标测量仪用零件，无测试结果显示，品牌：Carl Zeiss）</v>
          </cell>
          <cell r="I5089" t="str">
            <v>STYL M5L10DS1DG11</v>
          </cell>
          <cell r="J5089">
            <v>0</v>
          </cell>
        </row>
        <row r="5089">
          <cell r="L5089" t="str">
            <v>个</v>
          </cell>
          <cell r="M5089" t="str">
            <v>千克</v>
          </cell>
        </row>
        <row r="5090">
          <cell r="A5090" t="str">
            <v>600341-8368-000</v>
          </cell>
          <cell r="B5090">
            <v>9031900090</v>
          </cell>
          <cell r="C5090" t="str">
            <v>探针</v>
          </cell>
          <cell r="D5090" t="str">
            <v>4|3|专用于三坐标测量仪|Carl Zeiss|600341-8368-000</v>
          </cell>
          <cell r="E5090">
            <v>999</v>
          </cell>
          <cell r="F5090" t="str">
            <v>L2233D18A008</v>
          </cell>
          <cell r="G5090">
            <v>62</v>
          </cell>
          <cell r="H5090" t="str">
            <v>探针（三坐标测量仪用零件，无测试结果显示，品牌：Carl Zeiss）</v>
          </cell>
          <cell r="I5090" t="str">
            <v>STYL M5L10DS1,5DG11</v>
          </cell>
          <cell r="J5090">
            <v>0</v>
          </cell>
        </row>
        <row r="5090">
          <cell r="L5090" t="str">
            <v>个</v>
          </cell>
          <cell r="M5090" t="str">
            <v>千克</v>
          </cell>
        </row>
        <row r="5091">
          <cell r="A5091" t="str">
            <v>600341-8454-000</v>
          </cell>
          <cell r="B5091">
            <v>9031900090</v>
          </cell>
          <cell r="C5091" t="str">
            <v>探针</v>
          </cell>
          <cell r="D5091" t="str">
            <v>4|3|专用于三坐标测量仪|Carl Zeiss|600341-8454-000</v>
          </cell>
          <cell r="E5091">
            <v>999</v>
          </cell>
          <cell r="F5091" t="str">
            <v>L2233D18A008</v>
          </cell>
          <cell r="G5091">
            <v>62</v>
          </cell>
          <cell r="H5091" t="str">
            <v>探针（三坐标测量仪用零件，无测试结果显示，品牌：Carl Zeiss）</v>
          </cell>
          <cell r="I5091" t="str">
            <v>STYL without threadDK1L16MLE5DS1DSE0,8</v>
          </cell>
          <cell r="J5091">
            <v>0</v>
          </cell>
        </row>
        <row r="5091">
          <cell r="L5091" t="str">
            <v>个</v>
          </cell>
          <cell r="M5091" t="str">
            <v>千克</v>
          </cell>
        </row>
        <row r="5092">
          <cell r="A5092" t="str">
            <v>600341-8501-000</v>
          </cell>
          <cell r="B5092">
            <v>9031900090</v>
          </cell>
          <cell r="C5092" t="str">
            <v>探针</v>
          </cell>
          <cell r="D5092" t="str">
            <v>4|3|专用于三坐标测量仪|Carl Zeiss|600341-8501-000</v>
          </cell>
          <cell r="E5092">
            <v>999</v>
          </cell>
          <cell r="F5092" t="str">
            <v>L2233D18A008</v>
          </cell>
          <cell r="G5092">
            <v>62</v>
          </cell>
          <cell r="H5092" t="str">
            <v>探针（三坐标测量仪用零件，无测试结果显示，品牌：Carl Zeiss）</v>
          </cell>
          <cell r="I5092" t="str">
            <v>STYL without threadDK1,5L26,5DS1</v>
          </cell>
          <cell r="J5092">
            <v>0</v>
          </cell>
        </row>
        <row r="5092">
          <cell r="L5092" t="str">
            <v>个</v>
          </cell>
          <cell r="M5092" t="str">
            <v>千克</v>
          </cell>
        </row>
        <row r="5093">
          <cell r="A5093" t="str">
            <v>600341-8502-000</v>
          </cell>
          <cell r="B5093">
            <v>9031900090</v>
          </cell>
          <cell r="C5093" t="str">
            <v>探针</v>
          </cell>
          <cell r="D5093" t="str">
            <v>4|3|专用于三坐标测量仪|Carl Zeiss|600341-8502-000</v>
          </cell>
          <cell r="E5093">
            <v>999</v>
          </cell>
          <cell r="F5093" t="str">
            <v>L2233D18A008</v>
          </cell>
          <cell r="G5093">
            <v>62</v>
          </cell>
          <cell r="H5093" t="str">
            <v>探针（三坐标测量仪用零件，无测试结果显示，品牌：Carl Zeiss）</v>
          </cell>
          <cell r="I5093" t="str">
            <v>STYL without threadDK2L27DS1,5</v>
          </cell>
          <cell r="J5093">
            <v>0</v>
          </cell>
        </row>
        <row r="5093">
          <cell r="L5093" t="str">
            <v>个</v>
          </cell>
          <cell r="M5093" t="str">
            <v>千克</v>
          </cell>
        </row>
        <row r="5094">
          <cell r="A5094" t="str">
            <v>600342-8016-000</v>
          </cell>
          <cell r="B5094">
            <v>9031900090</v>
          </cell>
          <cell r="C5094" t="str">
            <v>探针</v>
          </cell>
          <cell r="D5094" t="str">
            <v>4|3|专用于三坐标测量仪|Carl Zeiss|600342-8016-000</v>
          </cell>
          <cell r="E5094">
            <v>999</v>
          </cell>
          <cell r="F5094" t="str">
            <v>L2233D18A008</v>
          </cell>
          <cell r="G5094">
            <v>62</v>
          </cell>
          <cell r="H5094" t="str">
            <v>探针（三坐标测量仪用零件，无测试结果显示，品牌：Carl Zeiss）</v>
          </cell>
          <cell r="I5094" t="str">
            <v>STYL M5DK6L54ML44DS3,5DG11</v>
          </cell>
          <cell r="J5094">
            <v>0</v>
          </cell>
        </row>
        <row r="5094">
          <cell r="L5094" t="str">
            <v>个</v>
          </cell>
          <cell r="M5094" t="str">
            <v>千克</v>
          </cell>
        </row>
        <row r="5095">
          <cell r="A5095" t="str">
            <v>600342-8020-000</v>
          </cell>
          <cell r="B5095">
            <v>9031900090</v>
          </cell>
          <cell r="C5095" t="str">
            <v>探针</v>
          </cell>
          <cell r="D5095" t="str">
            <v>4|3|专用于三坐标测量仪|Carl Zeiss|600342-8020-000</v>
          </cell>
          <cell r="E5095">
            <v>999</v>
          </cell>
          <cell r="F5095" t="str">
            <v>L2233D18A008</v>
          </cell>
          <cell r="G5095">
            <v>62</v>
          </cell>
          <cell r="H5095" t="str">
            <v>探针（三坐标测量仪用零件，无测试结果显示，品牌：Carl Zeiss）</v>
          </cell>
          <cell r="I5095" t="str">
            <v>STYL M5DK3L33,5ML23,5DS2DG11</v>
          </cell>
          <cell r="J5095">
            <v>0</v>
          </cell>
        </row>
        <row r="5095">
          <cell r="L5095" t="str">
            <v>个</v>
          </cell>
          <cell r="M5095" t="str">
            <v>千克</v>
          </cell>
        </row>
        <row r="5096">
          <cell r="A5096" t="str">
            <v>600342-8021-000</v>
          </cell>
          <cell r="B5096">
            <v>9031900090</v>
          </cell>
          <cell r="C5096" t="str">
            <v>探针</v>
          </cell>
          <cell r="D5096" t="str">
            <v>4|3|专用于三坐标测量仪|Carl Zeiss|600342-8021-000</v>
          </cell>
          <cell r="E5096">
            <v>999</v>
          </cell>
          <cell r="F5096" t="str">
            <v>L2233D18A008</v>
          </cell>
          <cell r="G5096">
            <v>62</v>
          </cell>
          <cell r="H5096" t="str">
            <v>探针（三坐标测量仪用零件，无测试结果显示，品牌：Carl Zeiss）</v>
          </cell>
          <cell r="I5096" t="str">
            <v>STYL M5DK3L58ML48DS2DG11</v>
          </cell>
          <cell r="J5096">
            <v>0</v>
          </cell>
        </row>
        <row r="5096">
          <cell r="L5096" t="str">
            <v>个</v>
          </cell>
          <cell r="M5096" t="str">
            <v>千克</v>
          </cell>
        </row>
        <row r="5097">
          <cell r="A5097" t="str">
            <v>600342-8022-000</v>
          </cell>
          <cell r="B5097">
            <v>9031900090</v>
          </cell>
          <cell r="C5097" t="str">
            <v>探针</v>
          </cell>
          <cell r="D5097" t="str">
            <v>4|3|专用于三坐标测量仪|Carl Zeiss|600342-8022-000</v>
          </cell>
          <cell r="E5097">
            <v>999</v>
          </cell>
          <cell r="F5097" t="str">
            <v>L2233D18A008</v>
          </cell>
          <cell r="G5097">
            <v>62</v>
          </cell>
          <cell r="H5097" t="str">
            <v>探针（三坐标测量仪用零件，无测试结果显示，品牌：Carl Zeiss）</v>
          </cell>
          <cell r="I5097" t="str">
            <v>STYL M5DK5L53ML43DS3,5DG11</v>
          </cell>
          <cell r="J5097">
            <v>0</v>
          </cell>
        </row>
        <row r="5097">
          <cell r="L5097" t="str">
            <v>个</v>
          </cell>
          <cell r="M5097" t="str">
            <v>千克</v>
          </cell>
        </row>
        <row r="5098">
          <cell r="A5098" t="str">
            <v>600342-8023-010</v>
          </cell>
          <cell r="B5098">
            <v>9031900090</v>
          </cell>
          <cell r="C5098" t="str">
            <v>探针</v>
          </cell>
          <cell r="D5098" t="str">
            <v>4|3|专用于三坐标测量仪|Carl Zeiss|600342-8023-010</v>
          </cell>
          <cell r="E5098">
            <v>999</v>
          </cell>
          <cell r="F5098" t="str">
            <v>L2233D18A008</v>
          </cell>
          <cell r="G5098">
            <v>62</v>
          </cell>
          <cell r="H5098" t="str">
            <v>探针（三坐标测量仪用零件，无测试结果显示，品牌：Carl Zeiss）</v>
          </cell>
          <cell r="I5098" t="str">
            <v>PRB,L=63.5,D=11,8MM27.5G</v>
          </cell>
          <cell r="J5098">
            <v>0</v>
          </cell>
        </row>
        <row r="5098">
          <cell r="L5098" t="str">
            <v>个</v>
          </cell>
          <cell r="M5098" t="str">
            <v>千克</v>
          </cell>
        </row>
        <row r="5099">
          <cell r="A5099" t="str">
            <v>600342-8024-000</v>
          </cell>
          <cell r="B5099">
            <v>9031900090</v>
          </cell>
          <cell r="C5099" t="str">
            <v>探针</v>
          </cell>
          <cell r="D5099" t="str">
            <v>4|3|专用于三坐标测量仪|Carl Zeiss|600342-8024-000</v>
          </cell>
          <cell r="E5099">
            <v>999</v>
          </cell>
          <cell r="F5099" t="str">
            <v>L2233D18A008</v>
          </cell>
          <cell r="G5099">
            <v>62</v>
          </cell>
          <cell r="H5099" t="str">
            <v>探针（三坐标测量仪用零件，无测试结果显示，品牌：Carl Zeiss）</v>
          </cell>
          <cell r="I5099" t="str">
            <v>STYL M5DK8L114,5ML101,5DS6DG11</v>
          </cell>
          <cell r="J5099">
            <v>0</v>
          </cell>
        </row>
        <row r="5099">
          <cell r="L5099" t="str">
            <v>个</v>
          </cell>
          <cell r="M5099" t="str">
            <v>千克</v>
          </cell>
        </row>
        <row r="5100">
          <cell r="A5100" t="str">
            <v>600342-8025-000</v>
          </cell>
          <cell r="B5100">
            <v>9031900090</v>
          </cell>
          <cell r="C5100" t="str">
            <v>探针</v>
          </cell>
          <cell r="D5100" t="str">
            <v>4|3|专用于三坐标测量仪|Carl Zeiss|600342-8025-000</v>
          </cell>
          <cell r="E5100">
            <v>999</v>
          </cell>
          <cell r="F5100" t="str">
            <v>L2233D18A008</v>
          </cell>
          <cell r="G5100">
            <v>62</v>
          </cell>
          <cell r="H5100" t="str">
            <v>探针（三坐标测量仪用零件，无测试结果显示，品牌：Carl Zeiss）</v>
          </cell>
          <cell r="I5100" t="str">
            <v>STYL M5DK4L33,5ML23,5DS2DG11</v>
          </cell>
          <cell r="J5100">
            <v>0</v>
          </cell>
        </row>
        <row r="5100">
          <cell r="L5100" t="str">
            <v>个</v>
          </cell>
          <cell r="M5100" t="str">
            <v>千克</v>
          </cell>
        </row>
        <row r="5101">
          <cell r="A5101" t="str">
            <v>600342-8026-000</v>
          </cell>
          <cell r="B5101">
            <v>9031900090</v>
          </cell>
          <cell r="C5101" t="str">
            <v>探针</v>
          </cell>
          <cell r="D5101" t="str">
            <v>4|3|专用于三坐标测量仪|Carl Zeiss|600342-8026-000</v>
          </cell>
          <cell r="E5101">
            <v>999</v>
          </cell>
          <cell r="F5101" t="str">
            <v>L2233D18A008</v>
          </cell>
          <cell r="G5101">
            <v>62</v>
          </cell>
          <cell r="H5101" t="str">
            <v>探针（三坐标测量仪用零件，无测试结果显示，品牌：Carl Zeiss）</v>
          </cell>
          <cell r="I5101" t="str">
            <v>STYL M5DK6L54ML44DS3,5DG11</v>
          </cell>
          <cell r="J5101">
            <v>0</v>
          </cell>
        </row>
        <row r="5101">
          <cell r="L5101" t="str">
            <v>个</v>
          </cell>
          <cell r="M5101" t="str">
            <v>千克</v>
          </cell>
        </row>
        <row r="5102">
          <cell r="A5102" t="str">
            <v>600342-8051-000</v>
          </cell>
          <cell r="B5102">
            <v>9031900090</v>
          </cell>
          <cell r="C5102" t="str">
            <v>探针</v>
          </cell>
          <cell r="D5102" t="str">
            <v>4|3|专用于三坐标测量仪|Carl Zeiss|600342-8051-000</v>
          </cell>
          <cell r="E5102">
            <v>999</v>
          </cell>
          <cell r="F5102" t="str">
            <v>L2233D18A008</v>
          </cell>
          <cell r="G5102">
            <v>62</v>
          </cell>
          <cell r="H5102" t="str">
            <v>探针（三坐标测量仪用零件，无测试结果显示，品牌：Carl Zeiss）</v>
          </cell>
          <cell r="I5102" t="str">
            <v>pointerstylus, M5, point 30 deg / R0,1</v>
          </cell>
          <cell r="J5102">
            <v>0</v>
          </cell>
        </row>
        <row r="5102">
          <cell r="L5102" t="str">
            <v>个</v>
          </cell>
          <cell r="M5102" t="str">
            <v>千克</v>
          </cell>
        </row>
        <row r="5103">
          <cell r="A5103" t="str">
            <v>600342-8124-000</v>
          </cell>
          <cell r="B5103">
            <v>9031900090</v>
          </cell>
          <cell r="C5103" t="str">
            <v>探针</v>
          </cell>
          <cell r="D5103" t="str">
            <v>4|3|专用于三坐标测量仪|Carl Zeiss|600342-8124-000</v>
          </cell>
          <cell r="E5103">
            <v>999</v>
          </cell>
          <cell r="F5103" t="str">
            <v>L2233D18A008</v>
          </cell>
          <cell r="G5103">
            <v>62</v>
          </cell>
          <cell r="H5103" t="str">
            <v>探针（三坐标测量仪用零件，无测试结果显示，品牌：Carl Zeiss）</v>
          </cell>
          <cell r="I5103" t="str">
            <v>STYL M5DK8L114,5ML92,5DS6DG19</v>
          </cell>
          <cell r="J5103">
            <v>0</v>
          </cell>
        </row>
        <row r="5103">
          <cell r="L5103" t="str">
            <v>个</v>
          </cell>
          <cell r="M5103" t="str">
            <v>千克</v>
          </cell>
        </row>
        <row r="5104">
          <cell r="A5104" t="str">
            <v>600342-8200-000</v>
          </cell>
          <cell r="B5104">
            <v>9031900090</v>
          </cell>
          <cell r="C5104" t="str">
            <v>探针</v>
          </cell>
          <cell r="D5104" t="str">
            <v>4|3|专用于三坐标测量仪|Carl Zeiss|600342-8200-000</v>
          </cell>
          <cell r="E5104">
            <v>999</v>
          </cell>
          <cell r="F5104" t="str">
            <v>L2233D18A008</v>
          </cell>
          <cell r="G5104">
            <v>62</v>
          </cell>
          <cell r="H5104" t="str">
            <v>探针（三坐标测量仪用零件，无测试结果显示，品牌：Carl Zeiss）</v>
          </cell>
          <cell r="I5104" t="str">
            <v>STYL M5DK1,35L32,85ML23,85DS1DG11</v>
          </cell>
          <cell r="J5104">
            <v>0</v>
          </cell>
        </row>
        <row r="5104">
          <cell r="L5104" t="str">
            <v>个</v>
          </cell>
          <cell r="M5104" t="str">
            <v>千克</v>
          </cell>
        </row>
        <row r="5105">
          <cell r="A5105" t="str">
            <v>600342-8201-000</v>
          </cell>
          <cell r="B5105">
            <v>9031900090</v>
          </cell>
          <cell r="C5105" t="str">
            <v>探针</v>
          </cell>
          <cell r="D5105" t="str">
            <v>4|3|专用于三坐标测量仪|Carl Zeiss|600342-8201-000</v>
          </cell>
          <cell r="E5105">
            <v>999</v>
          </cell>
          <cell r="F5105" t="str">
            <v>L2233D18A008</v>
          </cell>
          <cell r="G5105">
            <v>62</v>
          </cell>
          <cell r="H5105" t="str">
            <v>探针（三坐标测量仪用零件，无测试结果显示，品牌：Carl Zeiss）</v>
          </cell>
          <cell r="I5105" t="str">
            <v>STYL M5DK1,5L33ML24DS1DG11</v>
          </cell>
          <cell r="J5105">
            <v>0</v>
          </cell>
        </row>
        <row r="5105">
          <cell r="L5105" t="str">
            <v>个</v>
          </cell>
          <cell r="M5105" t="str">
            <v>千克</v>
          </cell>
        </row>
        <row r="5106">
          <cell r="A5106" t="str">
            <v>600342-8202-000</v>
          </cell>
          <cell r="B5106">
            <v>9031900090</v>
          </cell>
          <cell r="C5106" t="str">
            <v>探针</v>
          </cell>
          <cell r="D5106" t="str">
            <v>4|3|专用于三坐标测量仪|Carl Zeiss|600342-8202-000</v>
          </cell>
          <cell r="E5106">
            <v>999</v>
          </cell>
          <cell r="F5106" t="str">
            <v>L2233D18A008</v>
          </cell>
          <cell r="G5106">
            <v>62</v>
          </cell>
          <cell r="H5106" t="str">
            <v>探针（三坐标测量仪用零件，无测试结果显示，品牌：Carl Zeiss）</v>
          </cell>
          <cell r="I5106" t="str">
            <v>STYL M5DK2L33,5ML24,5DS1,5DG11</v>
          </cell>
          <cell r="J5106">
            <v>0</v>
          </cell>
        </row>
        <row r="5106">
          <cell r="L5106" t="str">
            <v>个</v>
          </cell>
          <cell r="M5106" t="str">
            <v>千克</v>
          </cell>
        </row>
        <row r="5107">
          <cell r="A5107" t="str">
            <v>600342-8203-000</v>
          </cell>
          <cell r="B5107">
            <v>9031900090</v>
          </cell>
          <cell r="C5107" t="str">
            <v>探针</v>
          </cell>
          <cell r="D5107" t="str">
            <v>4|3|专用于三坐标测量仪|Carl Zeiss|600342-8203-000</v>
          </cell>
          <cell r="E5107">
            <v>999</v>
          </cell>
          <cell r="F5107" t="str">
            <v>L2233D18A008</v>
          </cell>
          <cell r="G5107">
            <v>62</v>
          </cell>
          <cell r="H5107" t="str">
            <v>探针（三坐标测量仪用零件，无测试结果显示，品牌：Carl Zeiss）</v>
          </cell>
          <cell r="I5107" t="str">
            <v>STYL M5DK2,5L34ML25DS1,5DG11</v>
          </cell>
          <cell r="J5107">
            <v>0</v>
          </cell>
        </row>
        <row r="5107">
          <cell r="L5107" t="str">
            <v>个</v>
          </cell>
          <cell r="M5107" t="str">
            <v>千克</v>
          </cell>
        </row>
        <row r="5108">
          <cell r="A5108" t="str">
            <v>600342-8221-000</v>
          </cell>
          <cell r="B5108">
            <v>9031900090</v>
          </cell>
          <cell r="C5108" t="str">
            <v>探针</v>
          </cell>
          <cell r="D5108" t="str">
            <v>4|3|专用于三坐标测量仪|Carl Zeiss|600342-8221-000</v>
          </cell>
          <cell r="E5108">
            <v>999</v>
          </cell>
          <cell r="F5108" t="str">
            <v>L2233D18A008</v>
          </cell>
          <cell r="G5108">
            <v>62</v>
          </cell>
          <cell r="H5108" t="str">
            <v>探针（三坐标测量仪用零件，无测试结果显示，品牌：Carl Zeiss）</v>
          </cell>
          <cell r="I5108" t="str">
            <v>STYL M5DK3L34,5ML16,5DS2DG19</v>
          </cell>
          <cell r="J5108">
            <v>0</v>
          </cell>
        </row>
        <row r="5108">
          <cell r="L5108" t="str">
            <v>个</v>
          </cell>
          <cell r="M5108" t="str">
            <v>千克</v>
          </cell>
        </row>
        <row r="5109">
          <cell r="A5109" t="str">
            <v>600342-8222-000</v>
          </cell>
          <cell r="B5109">
            <v>9031900090</v>
          </cell>
          <cell r="C5109" t="str">
            <v>探针</v>
          </cell>
          <cell r="D5109" t="str">
            <v>4|3|专用于三坐标测量仪|Carl Zeiss|600342-8222-000</v>
          </cell>
          <cell r="E5109">
            <v>999</v>
          </cell>
          <cell r="F5109" t="str">
            <v>L2233D18A008</v>
          </cell>
          <cell r="G5109">
            <v>62</v>
          </cell>
          <cell r="H5109" t="str">
            <v>探针（三坐标测量仪用零件，无测试结果显示，品牌：Carl Zeiss）</v>
          </cell>
          <cell r="I5109" t="str">
            <v>STYL M5DK5L43,5ML25,5DS3,5DG19</v>
          </cell>
          <cell r="J5109">
            <v>0</v>
          </cell>
        </row>
        <row r="5109">
          <cell r="L5109" t="str">
            <v>个</v>
          </cell>
          <cell r="M5109" t="str">
            <v>千克</v>
          </cell>
        </row>
        <row r="5110">
          <cell r="A5110" t="str">
            <v>600342-8253-000</v>
          </cell>
          <cell r="B5110">
            <v>9031900090</v>
          </cell>
          <cell r="C5110" t="str">
            <v>探针</v>
          </cell>
          <cell r="D5110" t="str">
            <v>4|3|专用于三坐标测量仪|Carl Zeiss|600342-8253-000</v>
          </cell>
          <cell r="E5110">
            <v>999</v>
          </cell>
          <cell r="F5110" t="str">
            <v>L2233D18A008</v>
          </cell>
          <cell r="G5110">
            <v>62</v>
          </cell>
          <cell r="H5110" t="str">
            <v>探针（三坐标测量仪用零件，无测试结果显示，品牌：Carl Zeiss）</v>
          </cell>
          <cell r="I5110" t="str">
            <v>STYL M5DK0,8L22,3ML13,3MLE4,8DS1DSE0,6DG</v>
          </cell>
          <cell r="J5110">
            <v>0</v>
          </cell>
        </row>
        <row r="5110">
          <cell r="L5110" t="str">
            <v>个</v>
          </cell>
          <cell r="M5110" t="str">
            <v>千克</v>
          </cell>
        </row>
        <row r="5111">
          <cell r="A5111" t="str">
            <v>600342-8254-000</v>
          </cell>
          <cell r="B5111">
            <v>9031900090</v>
          </cell>
          <cell r="C5111" t="str">
            <v>探针</v>
          </cell>
          <cell r="D5111" t="str">
            <v>4|3|专用于三坐标测量仪|Carl Zeiss|600342-8254-000</v>
          </cell>
          <cell r="E5111">
            <v>999</v>
          </cell>
          <cell r="F5111" t="str">
            <v>L2233D18A008</v>
          </cell>
          <cell r="G5111">
            <v>62</v>
          </cell>
          <cell r="H5111" t="str">
            <v>探针（三坐标测量仪用零件，无测试结果显示，品牌：Carl Zeiss）</v>
          </cell>
          <cell r="I5111" t="str">
            <v>STYL M5DK1L22,5ML13,5MLE5DS1DSE0,8DG11</v>
          </cell>
          <cell r="J5111">
            <v>0</v>
          </cell>
        </row>
        <row r="5111">
          <cell r="L5111" t="str">
            <v>个</v>
          </cell>
          <cell r="M5111" t="str">
            <v>千克</v>
          </cell>
        </row>
        <row r="5112">
          <cell r="A5112" t="str">
            <v>600342-9002-000</v>
          </cell>
          <cell r="B5112">
            <v>9031900090</v>
          </cell>
          <cell r="C5112" t="str">
            <v>探针</v>
          </cell>
          <cell r="D5112" t="str">
            <v>4|3|专用于三坐标测量仪|Carl Zeiss|600342-9002-000</v>
          </cell>
          <cell r="E5112">
            <v>999</v>
          </cell>
          <cell r="F5112" t="str">
            <v>L2233D18A008</v>
          </cell>
          <cell r="G5112">
            <v>62</v>
          </cell>
          <cell r="H5112" t="str">
            <v>探针（三坐标测量仪用零件，无测试结果显示，品牌：Carl Zeiss）</v>
          </cell>
          <cell r="I5112" t="str">
            <v>JOINT 180 DEGREE</v>
          </cell>
          <cell r="J5112">
            <v>0</v>
          </cell>
        </row>
        <row r="5112">
          <cell r="L5112" t="str">
            <v>个</v>
          </cell>
          <cell r="M5112" t="str">
            <v>千克</v>
          </cell>
        </row>
        <row r="5113">
          <cell r="A5113" t="str">
            <v>602030-0215-000</v>
          </cell>
          <cell r="B5113">
            <v>9031900090</v>
          </cell>
          <cell r="C5113" t="str">
            <v>探针</v>
          </cell>
          <cell r="D5113" t="str">
            <v>4|3|专用于三坐标测量仪|Carl Zeiss|602030-0215-000</v>
          </cell>
          <cell r="E5113">
            <v>999</v>
          </cell>
          <cell r="F5113" t="str">
            <v>L2233D18A008</v>
          </cell>
          <cell r="G5113">
            <v>62</v>
          </cell>
          <cell r="H5113" t="str">
            <v>探针（三坐标测量仪用零件，无测试结果显示，品牌：Carl Zeiss）</v>
          </cell>
          <cell r="I5113" t="str">
            <v>adapter/reduction, M5 bolt, M2 hole</v>
          </cell>
          <cell r="J5113">
            <v>0</v>
          </cell>
        </row>
        <row r="5113">
          <cell r="L5113" t="str">
            <v>个</v>
          </cell>
          <cell r="M5113" t="str">
            <v>千克</v>
          </cell>
        </row>
        <row r="5114">
          <cell r="A5114" t="str">
            <v>602030-0315-000</v>
          </cell>
          <cell r="B5114">
            <v>9031900090</v>
          </cell>
          <cell r="C5114" t="str">
            <v>探针</v>
          </cell>
          <cell r="D5114" t="str">
            <v>4|3|专用于三坐标测量仪|Carl Zeiss|602030-0315-000</v>
          </cell>
          <cell r="E5114">
            <v>999</v>
          </cell>
          <cell r="F5114" t="str">
            <v>L2233D18A008</v>
          </cell>
          <cell r="G5114">
            <v>62</v>
          </cell>
          <cell r="H5114" t="str">
            <v>探针（三坐标测量仪用零件，无测试结果显示，品牌：Carl Zeiss）</v>
          </cell>
          <cell r="I5114" t="str">
            <v>Adapter/reduction, M5 bolt, M3 drill hol</v>
          </cell>
          <cell r="J5114">
            <v>0</v>
          </cell>
        </row>
        <row r="5114">
          <cell r="L5114" t="str">
            <v>个</v>
          </cell>
          <cell r="M5114" t="str">
            <v>千克</v>
          </cell>
        </row>
        <row r="5115">
          <cell r="A5115" t="str">
            <v>602030-8003-000</v>
          </cell>
          <cell r="B5115">
            <v>9031900090</v>
          </cell>
          <cell r="C5115" t="str">
            <v>探针</v>
          </cell>
          <cell r="D5115" t="str">
            <v>4|3|专用于三坐标测量仪|Carl Zeiss|602030-8003-000</v>
          </cell>
          <cell r="E5115">
            <v>999</v>
          </cell>
          <cell r="F5115" t="str">
            <v>L2233D18A008</v>
          </cell>
          <cell r="G5115">
            <v>62</v>
          </cell>
          <cell r="H5115" t="str">
            <v>探针（三坐标测量仪用零件，无测试结果显示，品牌：Carl Zeiss）</v>
          </cell>
          <cell r="I5115" t="str">
            <v>STYL M2DK3L21,5ML15,5DS1,5DG3</v>
          </cell>
          <cell r="J5115">
            <v>0</v>
          </cell>
        </row>
        <row r="5115">
          <cell r="L5115" t="str">
            <v>个</v>
          </cell>
          <cell r="M5115" t="str">
            <v>千克</v>
          </cell>
        </row>
        <row r="5116">
          <cell r="A5116" t="str">
            <v>602030-8005-000</v>
          </cell>
          <cell r="B5116">
            <v>9031900090</v>
          </cell>
          <cell r="C5116" t="str">
            <v>探针</v>
          </cell>
          <cell r="D5116" t="str">
            <v>4|3|专用于三坐标测量仪|Carl Zeiss|602030-8005-000</v>
          </cell>
          <cell r="E5116">
            <v>999</v>
          </cell>
          <cell r="F5116" t="str">
            <v>L2233D18A008</v>
          </cell>
          <cell r="G5116">
            <v>62</v>
          </cell>
          <cell r="H5116" t="str">
            <v>探针（三坐标测量仪用零件，无测试结果显示，品牌：Carl Zeiss）</v>
          </cell>
          <cell r="I5116" t="str">
            <v>STYL M2DK2L21ML15DS1DG3</v>
          </cell>
          <cell r="J5116">
            <v>0</v>
          </cell>
        </row>
        <row r="5116">
          <cell r="L5116" t="str">
            <v>个</v>
          </cell>
          <cell r="M5116" t="str">
            <v>千克</v>
          </cell>
        </row>
        <row r="5117">
          <cell r="A5117" t="str">
            <v>602030-8006-000</v>
          </cell>
          <cell r="B5117">
            <v>9031900090</v>
          </cell>
          <cell r="C5117" t="str">
            <v>探针</v>
          </cell>
          <cell r="D5117" t="str">
            <v>4|3|专用于三坐标测量仪|Carl Zeiss|602030-8006-000</v>
          </cell>
          <cell r="E5117">
            <v>999</v>
          </cell>
          <cell r="F5117" t="str">
            <v>L2233D18A008</v>
          </cell>
          <cell r="G5117">
            <v>62</v>
          </cell>
          <cell r="H5117" t="str">
            <v>探针（三坐标测量仪用零件，无测试结果显示，品牌：Carl Zeiss）</v>
          </cell>
          <cell r="I5117" t="str">
            <v>STYL M2DK1L10,5ML4,5DS0,8DG3</v>
          </cell>
          <cell r="J5117">
            <v>0</v>
          </cell>
        </row>
        <row r="5117">
          <cell r="L5117" t="str">
            <v>个</v>
          </cell>
          <cell r="M5117" t="str">
            <v>千克</v>
          </cell>
        </row>
        <row r="5118">
          <cell r="A5118" t="str">
            <v>602030-8008-000</v>
          </cell>
          <cell r="B5118">
            <v>9031900090</v>
          </cell>
          <cell r="C5118" t="str">
            <v>探针</v>
          </cell>
          <cell r="D5118" t="str">
            <v>4|3|专用于三坐标测量仪|Carl Zeiss|602030-8008-000</v>
          </cell>
          <cell r="E5118">
            <v>999</v>
          </cell>
          <cell r="F5118" t="str">
            <v>L2233D18A008</v>
          </cell>
          <cell r="G5118">
            <v>62</v>
          </cell>
          <cell r="H5118" t="str">
            <v>探针（三坐标测量仪用零件，无测试结果显示，品牌：Carl Zeiss）</v>
          </cell>
          <cell r="I5118" t="str">
            <v>STYL M2DK2L11ML7DS1DG3</v>
          </cell>
          <cell r="J5118">
            <v>0</v>
          </cell>
        </row>
        <row r="5118">
          <cell r="L5118" t="str">
            <v>个</v>
          </cell>
          <cell r="M5118" t="str">
            <v>千克</v>
          </cell>
        </row>
        <row r="5119">
          <cell r="A5119" t="str">
            <v>602030-8016-000</v>
          </cell>
          <cell r="B5119">
            <v>9031900090</v>
          </cell>
          <cell r="C5119" t="str">
            <v>探针</v>
          </cell>
          <cell r="D5119" t="str">
            <v>4|3|专用于三坐标测量仪|Carl Zeiss|602030-8016-000</v>
          </cell>
          <cell r="E5119">
            <v>999</v>
          </cell>
          <cell r="F5119" t="str">
            <v>L2233D18A008</v>
          </cell>
          <cell r="G5119">
            <v>62</v>
          </cell>
          <cell r="H5119" t="str">
            <v>探针（三坐标测量仪用零件，无测试结果显示，品牌：Carl Zeiss）</v>
          </cell>
          <cell r="I5119" t="str">
            <v>STYL M2DK4L22ML16DS2DG3</v>
          </cell>
          <cell r="J5119">
            <v>0</v>
          </cell>
        </row>
        <row r="5119">
          <cell r="L5119" t="str">
            <v>个</v>
          </cell>
          <cell r="M5119" t="str">
            <v>千克</v>
          </cell>
        </row>
        <row r="5120">
          <cell r="A5120" t="str">
            <v>602030-8021-000</v>
          </cell>
          <cell r="B5120">
            <v>9031900090</v>
          </cell>
          <cell r="C5120" t="str">
            <v>探针</v>
          </cell>
          <cell r="D5120" t="str">
            <v>4|3|专用于三坐标测量仪|Carl Zeiss|602030-8021-000</v>
          </cell>
          <cell r="E5120">
            <v>999</v>
          </cell>
          <cell r="F5120" t="str">
            <v>L2233D18A008</v>
          </cell>
          <cell r="G5120">
            <v>62</v>
          </cell>
          <cell r="H5120" t="str">
            <v>探针（三坐标测量仪用零件，无测试结果显示，品牌：Carl Zeiss）</v>
          </cell>
          <cell r="I5120" t="str">
            <v>STYL M3DK3L21,5ML15,5DS1,5DG4</v>
          </cell>
          <cell r="J5120">
            <v>0</v>
          </cell>
        </row>
        <row r="5120">
          <cell r="L5120" t="str">
            <v>个</v>
          </cell>
          <cell r="M5120" t="str">
            <v>千克</v>
          </cell>
        </row>
        <row r="5121">
          <cell r="A5121" t="str">
            <v>602030-8023-000</v>
          </cell>
          <cell r="B5121">
            <v>9031900090</v>
          </cell>
          <cell r="C5121" t="str">
            <v>探针</v>
          </cell>
          <cell r="D5121" t="str">
            <v>4|3|专用于三坐标测量仪|Carl Zeiss|602030-8023-000</v>
          </cell>
          <cell r="E5121">
            <v>999</v>
          </cell>
          <cell r="F5121" t="str">
            <v>L2233D18A008</v>
          </cell>
          <cell r="G5121">
            <v>62</v>
          </cell>
          <cell r="H5121" t="str">
            <v>探针（三坐标测量仪用零件，无测试结果显示，品牌：Carl Zeiss）</v>
          </cell>
          <cell r="I5121" t="str">
            <v>STYL M3DK2L21ML15DS1DG4</v>
          </cell>
          <cell r="J5121">
            <v>0</v>
          </cell>
        </row>
        <row r="5121">
          <cell r="L5121" t="str">
            <v>个</v>
          </cell>
          <cell r="M5121" t="str">
            <v>千克</v>
          </cell>
        </row>
        <row r="5122">
          <cell r="A5122" t="str">
            <v>602030-8034-000</v>
          </cell>
          <cell r="B5122">
            <v>9031900090</v>
          </cell>
          <cell r="C5122" t="str">
            <v>探针</v>
          </cell>
          <cell r="D5122" t="str">
            <v>4|3|专用于三坐标测量仪|Carl Zeiss|602030-8034-000</v>
          </cell>
          <cell r="E5122">
            <v>999</v>
          </cell>
          <cell r="F5122" t="str">
            <v>L2233D18A008</v>
          </cell>
          <cell r="G5122">
            <v>62</v>
          </cell>
          <cell r="H5122" t="str">
            <v>探针（三坐标测量仪用零件，无测试结果显示，品牌：Carl Zeiss）</v>
          </cell>
          <cell r="I5122" t="str">
            <v>STYL M2DK5L22,5ML16,5DS2DG3</v>
          </cell>
          <cell r="J5122">
            <v>0</v>
          </cell>
        </row>
        <row r="5122">
          <cell r="L5122" t="str">
            <v>个</v>
          </cell>
          <cell r="M5122" t="str">
            <v>千克</v>
          </cell>
        </row>
        <row r="5123">
          <cell r="A5123" t="str">
            <v>602030-8060-000</v>
          </cell>
          <cell r="B5123">
            <v>9031900090</v>
          </cell>
          <cell r="C5123" t="str">
            <v>探针</v>
          </cell>
          <cell r="D5123" t="str">
            <v>4|3|专用于三坐标测量仪|Carl Zeiss|602030-8060-000</v>
          </cell>
          <cell r="E5123">
            <v>999</v>
          </cell>
          <cell r="F5123" t="str">
            <v>L2233D18A008</v>
          </cell>
          <cell r="G5123">
            <v>62</v>
          </cell>
          <cell r="H5123" t="str">
            <v>探针（三坐标测量仪用零件，无测试结果显示，品牌：Carl Zeiss）</v>
          </cell>
          <cell r="I5123" t="str">
            <v>STYL M5DK0,8L32ML12MLE4,8DS1DSE0,6DG11</v>
          </cell>
          <cell r="J5123">
            <v>0</v>
          </cell>
        </row>
        <row r="5123">
          <cell r="L5123" t="str">
            <v>个</v>
          </cell>
          <cell r="M5123" t="str">
            <v>千克</v>
          </cell>
        </row>
        <row r="5124">
          <cell r="A5124" t="str">
            <v>602030-8061-000</v>
          </cell>
          <cell r="B5124">
            <v>9031900090</v>
          </cell>
          <cell r="C5124" t="str">
            <v>探针</v>
          </cell>
          <cell r="D5124" t="str">
            <v>4|3|专用于三坐标测量仪|Carl Zeiss|602030-8061-000</v>
          </cell>
          <cell r="E5124">
            <v>999</v>
          </cell>
          <cell r="F5124" t="str">
            <v>L2233D18A008</v>
          </cell>
          <cell r="G5124">
            <v>62</v>
          </cell>
          <cell r="H5124" t="str">
            <v>探针（三坐标测量仪用零件，无测试结果显示，品牌：Carl Zeiss）</v>
          </cell>
          <cell r="I5124" t="str">
            <v>STYL M5DK1L32ML12MLE5DS1DSE0,8DG11</v>
          </cell>
          <cell r="J5124">
            <v>0</v>
          </cell>
        </row>
        <row r="5124">
          <cell r="L5124" t="str">
            <v>个</v>
          </cell>
          <cell r="M5124" t="str">
            <v>千克</v>
          </cell>
        </row>
        <row r="5125">
          <cell r="A5125" t="str">
            <v>602030-8062-000</v>
          </cell>
          <cell r="B5125">
            <v>9031900090</v>
          </cell>
          <cell r="C5125" t="str">
            <v>探针</v>
          </cell>
          <cell r="D5125" t="str">
            <v>4|3|专用于三坐标测量仪|Carl Zeiss|602030-8062-000</v>
          </cell>
          <cell r="E5125">
            <v>999</v>
          </cell>
          <cell r="F5125" t="str">
            <v>L2233D18A008</v>
          </cell>
          <cell r="G5125">
            <v>62</v>
          </cell>
          <cell r="H5125" t="str">
            <v>探针（三坐标测量仪用零件，无测试结果显示，品牌：Carl Zeiss）</v>
          </cell>
          <cell r="I5125" t="str">
            <v>STYL M5DK1,35L32ML12DS1DG11B20</v>
          </cell>
          <cell r="J5125">
            <v>0</v>
          </cell>
        </row>
        <row r="5125">
          <cell r="L5125" t="str">
            <v>个</v>
          </cell>
          <cell r="M5125" t="str">
            <v>千克</v>
          </cell>
        </row>
        <row r="5126">
          <cell r="A5126" t="str">
            <v>602030-8063-000</v>
          </cell>
          <cell r="B5126">
            <v>9031900090</v>
          </cell>
          <cell r="C5126" t="str">
            <v>探针</v>
          </cell>
          <cell r="D5126" t="str">
            <v>4|3|专用于三坐标测量仪|Carl Zeiss|602030-8063-000</v>
          </cell>
          <cell r="E5126">
            <v>999</v>
          </cell>
          <cell r="F5126" t="str">
            <v>L2233D18A008</v>
          </cell>
          <cell r="G5126">
            <v>62</v>
          </cell>
          <cell r="H5126" t="str">
            <v>探针（三坐标测量仪用零件，无测试结果显示，品牌：Carl Zeiss）</v>
          </cell>
          <cell r="I5126" t="str">
            <v>STYL M5DK1,35L44ML19DS1DG11B25</v>
          </cell>
          <cell r="J5126">
            <v>0</v>
          </cell>
        </row>
        <row r="5126">
          <cell r="L5126" t="str">
            <v>个</v>
          </cell>
          <cell r="M5126" t="str">
            <v>千克</v>
          </cell>
        </row>
        <row r="5127">
          <cell r="A5127" t="str">
            <v>602030-8064-000</v>
          </cell>
          <cell r="B5127">
            <v>9031900090</v>
          </cell>
          <cell r="C5127" t="str">
            <v>探针</v>
          </cell>
          <cell r="D5127" t="str">
            <v>4|3|专用于三坐标测量仪|Carl Zeiss|602030-8064-000</v>
          </cell>
          <cell r="E5127">
            <v>999</v>
          </cell>
          <cell r="F5127" t="str">
            <v>L2233D18A008</v>
          </cell>
          <cell r="G5127">
            <v>62</v>
          </cell>
          <cell r="H5127" t="str">
            <v>探针（三坐标测量仪用零件，无测试结果显示，品牌：Carl Zeiss）</v>
          </cell>
          <cell r="I5127" t="str">
            <v>STYL M5DK1,5L32ML12DS1DG11B20</v>
          </cell>
          <cell r="J5127">
            <v>0</v>
          </cell>
        </row>
        <row r="5127">
          <cell r="L5127" t="str">
            <v>个</v>
          </cell>
          <cell r="M5127" t="str">
            <v>千克</v>
          </cell>
        </row>
        <row r="5128">
          <cell r="A5128" t="str">
            <v>602030-8065-000</v>
          </cell>
          <cell r="B5128">
            <v>9031900090</v>
          </cell>
          <cell r="C5128" t="str">
            <v>探针</v>
          </cell>
          <cell r="D5128" t="str">
            <v>4|3|专用于三坐标测量仪|Carl Zeiss|602030-8065-000</v>
          </cell>
          <cell r="E5128">
            <v>999</v>
          </cell>
          <cell r="F5128" t="str">
            <v>L2233D18A008</v>
          </cell>
          <cell r="G5128">
            <v>62</v>
          </cell>
          <cell r="H5128" t="str">
            <v>探针（三坐标测量仪用零件，无测试结果显示，品牌：Carl Zeiss）</v>
          </cell>
          <cell r="I5128" t="str">
            <v>STYL M5DK1,5L44ML19DS1DG11B25</v>
          </cell>
          <cell r="J5128">
            <v>0</v>
          </cell>
        </row>
        <row r="5128">
          <cell r="L5128" t="str">
            <v>个</v>
          </cell>
          <cell r="M5128" t="str">
            <v>千克</v>
          </cell>
        </row>
        <row r="5129">
          <cell r="A5129" t="str">
            <v>602030-8066-000</v>
          </cell>
          <cell r="B5129">
            <v>9031900090</v>
          </cell>
          <cell r="C5129" t="str">
            <v>探针</v>
          </cell>
          <cell r="D5129" t="str">
            <v>4|3|专用于三坐标测量仪|Carl Zeiss|602030-8066-000</v>
          </cell>
          <cell r="E5129">
            <v>999</v>
          </cell>
          <cell r="F5129" t="str">
            <v>L2233D18A008</v>
          </cell>
          <cell r="G5129">
            <v>62</v>
          </cell>
          <cell r="H5129" t="str">
            <v>探针（三坐标测量仪用零件，无测试结果显示，品牌：Carl Zeiss）</v>
          </cell>
          <cell r="I5129" t="str">
            <v>STYL M5DK2L32ML12DS1,5DG11B20</v>
          </cell>
          <cell r="J5129">
            <v>0</v>
          </cell>
        </row>
        <row r="5129">
          <cell r="L5129" t="str">
            <v>个</v>
          </cell>
          <cell r="M5129" t="str">
            <v>千克</v>
          </cell>
        </row>
        <row r="5130">
          <cell r="A5130" t="str">
            <v>602030-8067-000</v>
          </cell>
          <cell r="B5130">
            <v>9031900090</v>
          </cell>
          <cell r="C5130" t="str">
            <v>探针</v>
          </cell>
          <cell r="D5130" t="str">
            <v>4|3|专用于三坐标测量仪|Carl Zeiss|602030-8067-000</v>
          </cell>
          <cell r="E5130">
            <v>999</v>
          </cell>
          <cell r="F5130" t="str">
            <v>L2233D18A008</v>
          </cell>
          <cell r="G5130">
            <v>62</v>
          </cell>
          <cell r="H5130" t="str">
            <v>探针（三坐标测量仪用零件，无测试结果显示，品牌：Carl Zeiss）</v>
          </cell>
          <cell r="I5130" t="str">
            <v>STYL M5DK2L44ML19DS1,5DG11B25</v>
          </cell>
          <cell r="J5130">
            <v>0</v>
          </cell>
        </row>
        <row r="5130">
          <cell r="L5130" t="str">
            <v>个</v>
          </cell>
          <cell r="M5130" t="str">
            <v>千克</v>
          </cell>
        </row>
        <row r="5131">
          <cell r="A5131" t="str">
            <v>602030-8068-000</v>
          </cell>
          <cell r="B5131">
            <v>9031900090</v>
          </cell>
          <cell r="C5131" t="str">
            <v>探针</v>
          </cell>
          <cell r="D5131" t="str">
            <v>4|3|专用于三坐标测量仪|Carl Zeiss|602030-8068-000</v>
          </cell>
          <cell r="E5131">
            <v>999</v>
          </cell>
          <cell r="F5131" t="str">
            <v>L2233D18A008</v>
          </cell>
          <cell r="G5131">
            <v>62</v>
          </cell>
          <cell r="H5131" t="str">
            <v>探针（三坐标测量仪用零件，无测试结果显示，品牌：Carl Zeiss）</v>
          </cell>
          <cell r="I5131" t="str">
            <v>STYL M5DK2L58ML33DS1,5DG11</v>
          </cell>
          <cell r="J5131">
            <v>0</v>
          </cell>
        </row>
        <row r="5131">
          <cell r="L5131" t="str">
            <v>个</v>
          </cell>
          <cell r="M5131" t="str">
            <v>千克</v>
          </cell>
        </row>
        <row r="5132">
          <cell r="A5132" t="str">
            <v>602030-8071-000</v>
          </cell>
          <cell r="B5132">
            <v>9031900090</v>
          </cell>
          <cell r="C5132" t="str">
            <v>探针</v>
          </cell>
          <cell r="D5132" t="str">
            <v>4|3|专用于三坐标测量仪|Carl Zeiss|602030-8071-000</v>
          </cell>
          <cell r="E5132">
            <v>999</v>
          </cell>
          <cell r="F5132" t="str">
            <v>L2233D18A008</v>
          </cell>
          <cell r="G5132">
            <v>62</v>
          </cell>
          <cell r="H5132" t="str">
            <v>探针（三坐标测量仪用零件，无测试结果显示，品牌：Carl Zeiss）</v>
          </cell>
          <cell r="I5132" t="str">
            <v>STYL M5DK2,5L58ML33DS1,5DG11B25</v>
          </cell>
          <cell r="J5132">
            <v>0</v>
          </cell>
        </row>
        <row r="5132">
          <cell r="L5132" t="str">
            <v>个</v>
          </cell>
          <cell r="M5132" t="str">
            <v>千克</v>
          </cell>
        </row>
        <row r="5133">
          <cell r="A5133" t="str">
            <v>602030-8102-000</v>
          </cell>
          <cell r="B5133">
            <v>9031900090</v>
          </cell>
          <cell r="C5133" t="str">
            <v>探针</v>
          </cell>
          <cell r="D5133" t="str">
            <v>4|3|专用于三坐标测量仪|Carl Zeiss|602030-8102-000</v>
          </cell>
          <cell r="E5133">
            <v>999</v>
          </cell>
          <cell r="F5133" t="str">
            <v>L2233D18A008</v>
          </cell>
          <cell r="G5133">
            <v>62</v>
          </cell>
          <cell r="H5133" t="str">
            <v>探针（三坐标测量仪用零件，无测试结果显示，品牌：Carl Zeiss）</v>
          </cell>
          <cell r="I5133" t="str">
            <v>STYL M3DK4L32ML24DS2DG4</v>
          </cell>
          <cell r="J5133">
            <v>0</v>
          </cell>
        </row>
        <row r="5133">
          <cell r="L5133" t="str">
            <v>个</v>
          </cell>
          <cell r="M5133" t="str">
            <v>千克</v>
          </cell>
        </row>
        <row r="5134">
          <cell r="A5134" t="str">
            <v>602030-8113-000</v>
          </cell>
          <cell r="B5134">
            <v>9031900090</v>
          </cell>
          <cell r="C5134" t="str">
            <v>探针</v>
          </cell>
          <cell r="D5134" t="str">
            <v>4|3|专用于三坐标测量仪|Carl Zeiss|602030-8113-000</v>
          </cell>
          <cell r="E5134">
            <v>999</v>
          </cell>
          <cell r="F5134" t="str">
            <v>L2233D18A008</v>
          </cell>
          <cell r="G5134">
            <v>62</v>
          </cell>
          <cell r="H5134" t="str">
            <v>探针（三坐标测量仪用零件，无测试结果显示，品牌：Carl Zeiss）</v>
          </cell>
          <cell r="I5134" t="str">
            <v>STYL M3DK3L40ML21,5DS2DG5,5</v>
          </cell>
          <cell r="J5134">
            <v>0</v>
          </cell>
        </row>
        <row r="5134">
          <cell r="L5134" t="str">
            <v>个</v>
          </cell>
          <cell r="M5134" t="str">
            <v>千克</v>
          </cell>
        </row>
        <row r="5135">
          <cell r="A5135" t="str">
            <v>602030-8115-000</v>
          </cell>
          <cell r="B5135">
            <v>9031900090</v>
          </cell>
          <cell r="C5135" t="str">
            <v>探针</v>
          </cell>
          <cell r="D5135" t="str">
            <v>4|3|专用于三坐标测量仪|Carl Zeiss|602030-8115-000</v>
          </cell>
          <cell r="E5135">
            <v>999</v>
          </cell>
          <cell r="F5135" t="str">
            <v>L2233D18A008</v>
          </cell>
          <cell r="G5135">
            <v>62</v>
          </cell>
          <cell r="H5135" t="str">
            <v>探针（三坐标测量仪用零件，无测试结果显示，品牌：Carl Zeiss）</v>
          </cell>
          <cell r="I5135" t="str">
            <v>STYL M3DK0,5L22ML11,25MLE2,5DS1DSE0,3DG4</v>
          </cell>
          <cell r="J5135">
            <v>0</v>
          </cell>
        </row>
        <row r="5135">
          <cell r="L5135" t="str">
            <v>个</v>
          </cell>
          <cell r="M5135" t="str">
            <v>千克</v>
          </cell>
        </row>
        <row r="5136">
          <cell r="A5136" t="str">
            <v>602030-8116-000</v>
          </cell>
          <cell r="B5136">
            <v>9031900090</v>
          </cell>
          <cell r="C5136" t="str">
            <v>探针</v>
          </cell>
          <cell r="D5136" t="str">
            <v>4|3|专用于三坐标测量仪|Carl Zeiss|602030-8116-000</v>
          </cell>
          <cell r="E5136">
            <v>999</v>
          </cell>
          <cell r="F5136" t="str">
            <v>L2233D18A008</v>
          </cell>
          <cell r="G5136">
            <v>62</v>
          </cell>
          <cell r="H5136" t="str">
            <v>探针（三坐标测量仪用零件，无测试结果显示，品牌：Carl Zeiss）</v>
          </cell>
          <cell r="I5136" t="str">
            <v>STYL M3DK0,6L22ML9MLE4,6DS1DSE0,4DG4</v>
          </cell>
          <cell r="J5136">
            <v>0</v>
          </cell>
        </row>
        <row r="5136">
          <cell r="L5136" t="str">
            <v>个</v>
          </cell>
          <cell r="M5136" t="str">
            <v>千克</v>
          </cell>
        </row>
        <row r="5137">
          <cell r="A5137" t="str">
            <v>602030-8117-000</v>
          </cell>
          <cell r="B5137">
            <v>9031900090</v>
          </cell>
          <cell r="C5137" t="str">
            <v>探针</v>
          </cell>
          <cell r="D5137" t="str">
            <v>4|3|专用于三坐标测量仪|Carl Zeiss|602030-8117-000</v>
          </cell>
          <cell r="E5137">
            <v>999</v>
          </cell>
          <cell r="F5137" t="str">
            <v>L2233D18A008</v>
          </cell>
          <cell r="G5137">
            <v>62</v>
          </cell>
          <cell r="H5137" t="str">
            <v>探针（三坐标测量仪用零件，无测试结果显示，品牌：Carl Zeiss）</v>
          </cell>
          <cell r="I5137" t="str">
            <v>STYL M3DK0,8L22ML9MLE4,8DS1DSE0,6DG4</v>
          </cell>
          <cell r="J5137">
            <v>0</v>
          </cell>
        </row>
        <row r="5137">
          <cell r="L5137" t="str">
            <v>个</v>
          </cell>
          <cell r="M5137" t="str">
            <v>千克</v>
          </cell>
        </row>
        <row r="5138">
          <cell r="A5138" t="str">
            <v>602030-8118-000</v>
          </cell>
          <cell r="B5138">
            <v>9031900090</v>
          </cell>
          <cell r="C5138" t="str">
            <v>探针</v>
          </cell>
          <cell r="D5138" t="str">
            <v>4|3|专用于三坐标测量仪|Carl Zeiss|602030-8118-000</v>
          </cell>
          <cell r="E5138">
            <v>999</v>
          </cell>
          <cell r="F5138" t="str">
            <v>L2233D18A008</v>
          </cell>
          <cell r="G5138">
            <v>62</v>
          </cell>
          <cell r="H5138" t="str">
            <v>探针（三坐标测量仪用零件，无测试结果显示，品牌：Carl Zeiss）</v>
          </cell>
          <cell r="I5138" t="str">
            <v>STYL M3DK1L22ML9MLE5DS1DSE0,8DG4</v>
          </cell>
          <cell r="J5138">
            <v>0</v>
          </cell>
        </row>
        <row r="5138">
          <cell r="L5138" t="str">
            <v>个</v>
          </cell>
          <cell r="M5138" t="str">
            <v>千克</v>
          </cell>
        </row>
        <row r="5139">
          <cell r="A5139" t="str">
            <v>602030-8119-000</v>
          </cell>
          <cell r="B5139">
            <v>9031900090</v>
          </cell>
          <cell r="C5139" t="str">
            <v>探针</v>
          </cell>
          <cell r="D5139" t="str">
            <v>4|3|专用于三坐标测量仪|Carl Zeiss|602030-8119-000</v>
          </cell>
          <cell r="E5139">
            <v>999</v>
          </cell>
          <cell r="F5139" t="str">
            <v>L2233D18A008</v>
          </cell>
          <cell r="G5139">
            <v>62</v>
          </cell>
          <cell r="H5139" t="str">
            <v>探针（三坐标测量仪用零件，无测试结果显示，品牌：Carl Zeiss）</v>
          </cell>
          <cell r="I5139" t="str">
            <v>STYL M3DK1,5L22ML9DS1DG4</v>
          </cell>
          <cell r="J5139">
            <v>0</v>
          </cell>
        </row>
        <row r="5139">
          <cell r="L5139" t="str">
            <v>个</v>
          </cell>
          <cell r="M5139" t="str">
            <v>千克</v>
          </cell>
        </row>
        <row r="5140">
          <cell r="A5140" t="str">
            <v>602030-8120-000</v>
          </cell>
          <cell r="B5140">
            <v>9031900090</v>
          </cell>
          <cell r="C5140" t="str">
            <v>探针</v>
          </cell>
          <cell r="D5140" t="str">
            <v>4|3|专用于三坐标测量仪|Carl Zeiss|602030-8120-000</v>
          </cell>
          <cell r="E5140">
            <v>999</v>
          </cell>
          <cell r="F5140" t="str">
            <v>L2233D18A008</v>
          </cell>
          <cell r="G5140">
            <v>62</v>
          </cell>
          <cell r="H5140" t="str">
            <v>探针（三坐标测量仪用零件，无测试结果显示，品牌：Carl Zeiss）</v>
          </cell>
          <cell r="I5140" t="str">
            <v>STYL M3DK1L10,5ML5,5DS0,8DG4</v>
          </cell>
          <cell r="J5140">
            <v>0</v>
          </cell>
        </row>
        <row r="5140">
          <cell r="L5140" t="str">
            <v>个</v>
          </cell>
          <cell r="M5140" t="str">
            <v>千克</v>
          </cell>
        </row>
        <row r="5141">
          <cell r="A5141" t="str">
            <v>602030-8121-000</v>
          </cell>
          <cell r="B5141">
            <v>9031900090</v>
          </cell>
          <cell r="C5141" t="str">
            <v>探针</v>
          </cell>
          <cell r="D5141" t="str">
            <v>4|3|专用于三坐标测量仪|Carl Zeiss|602030-8121-000</v>
          </cell>
          <cell r="E5141">
            <v>999</v>
          </cell>
          <cell r="F5141" t="str">
            <v>L2233D18A008</v>
          </cell>
          <cell r="G5141">
            <v>62</v>
          </cell>
          <cell r="H5141" t="str">
            <v>探针（三坐标测量仪用零件，无测试结果显示，品牌：Carl Zeiss）</v>
          </cell>
          <cell r="I5141" t="str">
            <v>STYL M3DK0,3L22ML9MLE2,3DS1DSE0,2DG4</v>
          </cell>
          <cell r="J5141">
            <v>0</v>
          </cell>
        </row>
        <row r="5141">
          <cell r="L5141" t="str">
            <v>个</v>
          </cell>
          <cell r="M5141" t="str">
            <v>千克</v>
          </cell>
        </row>
        <row r="5142">
          <cell r="A5142" t="str">
            <v>602030-8202-000</v>
          </cell>
          <cell r="B5142">
            <v>9031900090</v>
          </cell>
          <cell r="C5142" t="str">
            <v>探针</v>
          </cell>
          <cell r="D5142" t="str">
            <v>4|3|专用于三坐标测量仪|Carl Zeiss|602030-8202-000</v>
          </cell>
          <cell r="E5142">
            <v>999</v>
          </cell>
          <cell r="F5142" t="str">
            <v>L2233D18A008</v>
          </cell>
          <cell r="G5142">
            <v>62</v>
          </cell>
          <cell r="H5142" t="str">
            <v>探针（三坐标测量仪用零件，无测试结果显示，品牌：Carl Zeiss）</v>
          </cell>
          <cell r="I5142" t="str">
            <v>STYL M2DK4L32ML19DS1DG3B1</v>
          </cell>
          <cell r="J5142">
            <v>0</v>
          </cell>
        </row>
        <row r="5142">
          <cell r="L5142" t="str">
            <v>个</v>
          </cell>
          <cell r="M5142" t="str">
            <v>千克</v>
          </cell>
        </row>
        <row r="5143">
          <cell r="A5143" t="str">
            <v>602030-9010-000</v>
          </cell>
          <cell r="B5143">
            <v>9031900090</v>
          </cell>
          <cell r="C5143" t="str">
            <v>探针</v>
          </cell>
          <cell r="D5143" t="str">
            <v>4|3|专用于三坐标测量仪|Carl Zeiss|602030-9010-000</v>
          </cell>
          <cell r="E5143">
            <v>999</v>
          </cell>
          <cell r="F5143" t="str">
            <v>L2233D18A008</v>
          </cell>
          <cell r="G5143">
            <v>62</v>
          </cell>
          <cell r="H5143" t="str">
            <v>探针（三坐标测量仪用零件，无测试结果显示，品牌：Carl Zeiss）</v>
          </cell>
          <cell r="I5143" t="str">
            <v>STYL M5DK3L25ML15DS2DG11</v>
          </cell>
          <cell r="J5143">
            <v>0</v>
          </cell>
        </row>
        <row r="5143">
          <cell r="L5143" t="str">
            <v>个</v>
          </cell>
          <cell r="M5143" t="str">
            <v>千克</v>
          </cell>
        </row>
        <row r="5144">
          <cell r="A5144" t="str">
            <v>602030-9011-000</v>
          </cell>
          <cell r="B5144">
            <v>9031900090</v>
          </cell>
          <cell r="C5144" t="str">
            <v>探针</v>
          </cell>
          <cell r="D5144" t="str">
            <v>4|3|专用于三坐标测量仪|Carl Zeiss|602030-9011-000</v>
          </cell>
          <cell r="E5144">
            <v>999</v>
          </cell>
          <cell r="F5144" t="str">
            <v>L2233D18A008</v>
          </cell>
          <cell r="G5144">
            <v>62</v>
          </cell>
          <cell r="H5144" t="str">
            <v>探针（三坐标测量仪用零件，无测试结果显示，品牌：Carl Zeiss）</v>
          </cell>
          <cell r="I5144" t="str">
            <v>STYL M5DK3L50ML40DS2DG11</v>
          </cell>
          <cell r="J5144">
            <v>0</v>
          </cell>
        </row>
        <row r="5144">
          <cell r="L5144" t="str">
            <v>个</v>
          </cell>
          <cell r="M5144" t="str">
            <v>千克</v>
          </cell>
        </row>
        <row r="5145">
          <cell r="A5145" t="str">
            <v>626115-0600-035</v>
          </cell>
          <cell r="B5145">
            <v>9031900090</v>
          </cell>
          <cell r="C5145" t="str">
            <v>探针</v>
          </cell>
          <cell r="D5145" t="str">
            <v>4|3|专用于三坐标测量仪|Carl Zeiss|626115-0600-035</v>
          </cell>
          <cell r="E5145">
            <v>999</v>
          </cell>
          <cell r="F5145" t="str">
            <v>L2233D18A008</v>
          </cell>
          <cell r="G5145">
            <v>62</v>
          </cell>
          <cell r="H5145" t="str">
            <v>探针</v>
          </cell>
          <cell r="I5145" t="str">
            <v>stylus with thread M5</v>
          </cell>
          <cell r="J5145">
            <v>43923</v>
          </cell>
        </row>
        <row r="5145">
          <cell r="L5145" t="str">
            <v>个</v>
          </cell>
          <cell r="M5145" t="str">
            <v>千克</v>
          </cell>
        </row>
        <row r="5146">
          <cell r="A5146" t="str">
            <v>626115-0600-020</v>
          </cell>
          <cell r="B5146">
            <v>9031900090</v>
          </cell>
          <cell r="C5146" t="str">
            <v>探针</v>
          </cell>
          <cell r="D5146" t="str">
            <v>4|3|专用于三坐标测量仪|Carl Zeiss|626115-0600-020</v>
          </cell>
          <cell r="E5146">
            <v>999</v>
          </cell>
          <cell r="F5146" t="str">
            <v>L2233D18A008</v>
          </cell>
          <cell r="G5146">
            <v>62</v>
          </cell>
          <cell r="H5146" t="str">
            <v>探针</v>
          </cell>
          <cell r="I5146" t="str">
            <v>stylus with thread M5</v>
          </cell>
          <cell r="J5146">
            <v>43938</v>
          </cell>
        </row>
        <row r="5146">
          <cell r="L5146" t="str">
            <v>个</v>
          </cell>
          <cell r="M5146" t="str">
            <v>千克</v>
          </cell>
        </row>
        <row r="5147">
          <cell r="A5147" t="str">
            <v>626105-0404-074</v>
          </cell>
          <cell r="B5147">
            <v>9031900090</v>
          </cell>
          <cell r="C5147" t="str">
            <v>探针</v>
          </cell>
          <cell r="D5147" t="str">
            <v>4|3|专用于三坐标测量仪|Carl Zeiss|626105-0404-074</v>
          </cell>
          <cell r="E5147">
            <v>999</v>
          </cell>
          <cell r="F5147" t="str">
            <v>L2233D18A008</v>
          </cell>
          <cell r="G5147">
            <v>62</v>
          </cell>
          <cell r="H5147" t="str">
            <v>探针</v>
          </cell>
          <cell r="I5147" t="str">
            <v>stylus with thread M5</v>
          </cell>
          <cell r="J5147">
            <v>43960</v>
          </cell>
        </row>
        <row r="5147">
          <cell r="L5147" t="str">
            <v>个</v>
          </cell>
          <cell r="M5147" t="str">
            <v>千克</v>
          </cell>
        </row>
        <row r="5148">
          <cell r="A5148" t="str">
            <v>626105-0405-086</v>
          </cell>
          <cell r="B5148">
            <v>9031900090</v>
          </cell>
          <cell r="C5148" t="str">
            <v>探针</v>
          </cell>
          <cell r="D5148" t="str">
            <v>4|3|专用于三坐标测量仪|Carl Zeiss|626105-0405-086</v>
          </cell>
          <cell r="E5148">
            <v>999</v>
          </cell>
          <cell r="F5148" t="str">
            <v>L2233D18A008</v>
          </cell>
          <cell r="G5148">
            <v>62</v>
          </cell>
          <cell r="H5148" t="str">
            <v>探针</v>
          </cell>
          <cell r="I5148" t="str">
            <v>stylus with thread M5</v>
          </cell>
          <cell r="J5148">
            <v>43992</v>
          </cell>
        </row>
        <row r="5148">
          <cell r="L5148" t="str">
            <v>个</v>
          </cell>
          <cell r="M5148" t="str">
            <v>千克</v>
          </cell>
        </row>
        <row r="5149">
          <cell r="A5149" t="str">
            <v>602030-9012-000</v>
          </cell>
          <cell r="B5149">
            <v>9031900090</v>
          </cell>
          <cell r="C5149" t="str">
            <v>探针</v>
          </cell>
          <cell r="D5149" t="str">
            <v>4|3|专用于三坐标测量仪|Carl Zeiss|602030-9012-000</v>
          </cell>
          <cell r="E5149">
            <v>999</v>
          </cell>
          <cell r="F5149" t="str">
            <v>L2233D18A008</v>
          </cell>
          <cell r="G5149">
            <v>62</v>
          </cell>
          <cell r="H5149" t="str">
            <v>探针（三坐标测量仪用零件，无测试结果显示，品牌：Carl Zeiss）</v>
          </cell>
          <cell r="I5149" t="str">
            <v>STYL M5DK4L64ML54DS2DG11</v>
          </cell>
          <cell r="J5149">
            <v>0</v>
          </cell>
        </row>
        <row r="5149">
          <cell r="L5149" t="str">
            <v>个</v>
          </cell>
          <cell r="M5149" t="str">
            <v>千克</v>
          </cell>
        </row>
        <row r="5150">
          <cell r="A5150" t="str">
            <v>602030-9013-000</v>
          </cell>
          <cell r="B5150">
            <v>9031900090</v>
          </cell>
          <cell r="C5150" t="str">
            <v>探针</v>
          </cell>
          <cell r="D5150" t="str">
            <v>4|3|专用于三坐标测量仪|Carl Zeiss|602030-9013-000</v>
          </cell>
          <cell r="E5150">
            <v>999</v>
          </cell>
          <cell r="F5150" t="str">
            <v>L2233D18A008</v>
          </cell>
          <cell r="G5150">
            <v>62</v>
          </cell>
          <cell r="H5150" t="str">
            <v>探针（三坐标测量仪用零件，无测试结果显示，品牌：Carl Zeiss）</v>
          </cell>
          <cell r="I5150" t="str">
            <v>STYL M5DK5L50ML40DS3,5DG11</v>
          </cell>
          <cell r="J5150">
            <v>0</v>
          </cell>
        </row>
        <row r="5150">
          <cell r="L5150" t="str">
            <v>个</v>
          </cell>
          <cell r="M5150" t="str">
            <v>千克</v>
          </cell>
        </row>
        <row r="5151">
          <cell r="A5151" t="str">
            <v>602030-9015-000</v>
          </cell>
          <cell r="B5151">
            <v>9031900090</v>
          </cell>
          <cell r="C5151" t="str">
            <v>探针</v>
          </cell>
          <cell r="D5151" t="str">
            <v>4|3|专用于三坐标测量仪|Carl Zeiss|602030-9015-000</v>
          </cell>
          <cell r="E5151">
            <v>999</v>
          </cell>
          <cell r="F5151" t="str">
            <v>L2233D18A008</v>
          </cell>
          <cell r="G5151">
            <v>62</v>
          </cell>
          <cell r="H5151" t="str">
            <v>探针（三坐标测量仪用零件，无测试结果显示，品牌：Carl Zeiss）</v>
          </cell>
          <cell r="I5151" t="str">
            <v>STYL M5DK5L75ML65DS3,5DG11</v>
          </cell>
          <cell r="J5151">
            <v>0</v>
          </cell>
        </row>
        <row r="5151">
          <cell r="L5151" t="str">
            <v>个</v>
          </cell>
          <cell r="M5151" t="str">
            <v>千克</v>
          </cell>
        </row>
        <row r="5152">
          <cell r="A5152" t="str">
            <v>602030-9016-000</v>
          </cell>
          <cell r="B5152">
            <v>9031900090</v>
          </cell>
          <cell r="C5152" t="str">
            <v>探针</v>
          </cell>
          <cell r="D5152" t="str">
            <v>4|3|专用于三坐标测量仪|Carl Zeiss|602030-9016-000</v>
          </cell>
          <cell r="E5152">
            <v>999</v>
          </cell>
          <cell r="F5152" t="str">
            <v>L2233D18A008</v>
          </cell>
          <cell r="G5152">
            <v>62</v>
          </cell>
          <cell r="H5152" t="str">
            <v>探针（三坐标测量仪用零件，无测试结果显示，品牌：Carl Zeiss）</v>
          </cell>
          <cell r="I5152" t="str">
            <v>STYL M5DK8L75ML62DS6DG11</v>
          </cell>
          <cell r="J5152">
            <v>0</v>
          </cell>
        </row>
        <row r="5152">
          <cell r="L5152" t="str">
            <v>个</v>
          </cell>
          <cell r="M5152" t="str">
            <v>千克</v>
          </cell>
        </row>
        <row r="5153">
          <cell r="A5153" t="str">
            <v>602030-9017-000</v>
          </cell>
          <cell r="B5153">
            <v>9031900090</v>
          </cell>
          <cell r="C5153" t="str">
            <v>探针</v>
          </cell>
          <cell r="D5153" t="str">
            <v>4|3|专用于三坐标测量仪|Carl Zeiss|602030-9017-000</v>
          </cell>
          <cell r="E5153">
            <v>999</v>
          </cell>
          <cell r="F5153" t="str">
            <v>L2233D18A008</v>
          </cell>
          <cell r="G5153">
            <v>62</v>
          </cell>
          <cell r="H5153" t="str">
            <v>探针（三坐标测量仪用零件，无测试结果显示，品牌：Carl Zeiss）</v>
          </cell>
          <cell r="I5153" t="str">
            <v>STYL M5DK8L100ML87DS6DG11</v>
          </cell>
          <cell r="J5153">
            <v>0</v>
          </cell>
        </row>
        <row r="5153">
          <cell r="L5153" t="str">
            <v>个</v>
          </cell>
          <cell r="M5153" t="str">
            <v>千克</v>
          </cell>
        </row>
        <row r="5154">
          <cell r="A5154" t="str">
            <v>626115-0250-040</v>
          </cell>
          <cell r="B5154">
            <v>9031900090</v>
          </cell>
          <cell r="C5154" t="str">
            <v>探针</v>
          </cell>
          <cell r="D5154" t="str">
            <v>4|3|专用于三坐标测量仪|Carl Zeiss|626115-0250-040</v>
          </cell>
          <cell r="E5154">
            <v>999</v>
          </cell>
          <cell r="F5154" t="str">
            <v>L2233D18A008</v>
          </cell>
          <cell r="G5154">
            <v>62</v>
          </cell>
          <cell r="H5154" t="str">
            <v>探针（三坐标测量仪用零件，无测试结果显示，品牌：Carl Zeiss）</v>
          </cell>
          <cell r="I5154" t="str">
            <v>STYLUS WITH THREAD</v>
          </cell>
          <cell r="J5154">
            <v>43650</v>
          </cell>
        </row>
        <row r="5154">
          <cell r="L5154" t="str">
            <v>个</v>
          </cell>
          <cell r="M5154" t="str">
            <v>千克</v>
          </cell>
        </row>
        <row r="5155">
          <cell r="A5155" t="str">
            <v>602030-9019-000</v>
          </cell>
          <cell r="B5155">
            <v>9031900090</v>
          </cell>
          <cell r="C5155" t="str">
            <v>探针</v>
          </cell>
          <cell r="D5155" t="str">
            <v>4|3|专用于三坐标测量仪|Carl Zeiss|602030-9019-000</v>
          </cell>
          <cell r="E5155">
            <v>999</v>
          </cell>
          <cell r="F5155" t="str">
            <v>L2233D18A008</v>
          </cell>
          <cell r="G5155">
            <v>62</v>
          </cell>
          <cell r="H5155" t="str">
            <v>探针（三坐标测量仪用零件，无测试结果显示，品牌：Carl Zeiss）</v>
          </cell>
          <cell r="I5155" t="str">
            <v>STYL M5DK1L55ML4DS0,8DG11</v>
          </cell>
          <cell r="J5155">
            <v>0</v>
          </cell>
        </row>
        <row r="5155">
          <cell r="L5155" t="str">
            <v>个</v>
          </cell>
          <cell r="M5155" t="str">
            <v>千克</v>
          </cell>
        </row>
        <row r="5156">
          <cell r="A5156" t="str">
            <v>602030-9020-000</v>
          </cell>
          <cell r="B5156">
            <v>9031900090</v>
          </cell>
          <cell r="C5156" t="str">
            <v>探针</v>
          </cell>
          <cell r="D5156" t="str">
            <v>4|3|专用于三坐标测量仪|Carl Zeiss|602030-9020-000</v>
          </cell>
          <cell r="E5156">
            <v>999</v>
          </cell>
          <cell r="F5156" t="str">
            <v>L2233D18A008</v>
          </cell>
          <cell r="G5156">
            <v>62</v>
          </cell>
          <cell r="H5156" t="str">
            <v>探针（三坐标测量仪用零件，无测试结果显示，品牌：Carl Zeiss）</v>
          </cell>
          <cell r="I5156" t="str">
            <v>STYL M5DK1,5L55ML5DS1DG11</v>
          </cell>
          <cell r="J5156">
            <v>0</v>
          </cell>
        </row>
        <row r="5156">
          <cell r="L5156" t="str">
            <v>个</v>
          </cell>
          <cell r="M5156" t="str">
            <v>千克</v>
          </cell>
        </row>
        <row r="5157">
          <cell r="A5157" t="str">
            <v>602030-9103-000</v>
          </cell>
          <cell r="B5157">
            <v>9031900090</v>
          </cell>
          <cell r="C5157" t="str">
            <v>探针</v>
          </cell>
          <cell r="D5157" t="str">
            <v>4|3|专用于三坐标测量仪|Carl Zeiss|602030-9103-000</v>
          </cell>
          <cell r="E5157">
            <v>999</v>
          </cell>
          <cell r="F5157" t="str">
            <v>L2233D18A008</v>
          </cell>
          <cell r="G5157">
            <v>62</v>
          </cell>
          <cell r="H5157" t="str">
            <v>探针（三坐标测量仪用零件，无测试结果显示，品牌：Carl Zeiss）</v>
          </cell>
          <cell r="I5157" t="str">
            <v>stylus holder for 5 styli, M2</v>
          </cell>
          <cell r="J5157">
            <v>0</v>
          </cell>
        </row>
        <row r="5157">
          <cell r="L5157" t="str">
            <v>个</v>
          </cell>
          <cell r="M5157" t="str">
            <v>千克</v>
          </cell>
        </row>
        <row r="5158">
          <cell r="A5158" t="str">
            <v>602240-8125-000</v>
          </cell>
          <cell r="B5158">
            <v>9031900090</v>
          </cell>
          <cell r="C5158" t="str">
            <v>探针</v>
          </cell>
          <cell r="D5158" t="str">
            <v>4|3|专用于三坐标测量仪|Carl Zeiss|602240-8125-000</v>
          </cell>
          <cell r="E5158">
            <v>999</v>
          </cell>
          <cell r="F5158" t="str">
            <v>L2233D18A008</v>
          </cell>
          <cell r="G5158">
            <v>62</v>
          </cell>
          <cell r="H5158" t="str">
            <v>探针（三坐标测量仪用零件，无测试结果显示，品牌：Carl Zeiss）</v>
          </cell>
          <cell r="I5158" t="str">
            <v>Air plate 125 mm diam.</v>
          </cell>
          <cell r="J5158">
            <v>0</v>
          </cell>
        </row>
        <row r="5158">
          <cell r="L5158" t="str">
            <v>个</v>
          </cell>
          <cell r="M5158" t="str">
            <v>千克</v>
          </cell>
        </row>
        <row r="5159">
          <cell r="A5159" t="str">
            <v>612030-9737-000</v>
          </cell>
          <cell r="B5159">
            <v>9031900090</v>
          </cell>
          <cell r="C5159" t="str">
            <v>探针</v>
          </cell>
          <cell r="D5159" t="str">
            <v>4|3|专用于三坐标测量仪|Carl Zeiss|612030-9737-000</v>
          </cell>
          <cell r="E5159">
            <v>999</v>
          </cell>
          <cell r="F5159" t="str">
            <v>L2233D18A008</v>
          </cell>
          <cell r="G5159">
            <v>62</v>
          </cell>
          <cell r="H5159" t="str">
            <v>探针（三坐标测量仪用零件，无测试结果显示，品牌：Carl Zeiss）</v>
          </cell>
          <cell r="I5159" t="str">
            <v>rotary joint, M5</v>
          </cell>
          <cell r="J5159">
            <v>0</v>
          </cell>
        </row>
        <row r="5159">
          <cell r="L5159" t="str">
            <v>个</v>
          </cell>
          <cell r="M5159" t="str">
            <v>千克</v>
          </cell>
        </row>
        <row r="5160">
          <cell r="A5160" t="str">
            <v>626103-0300-033</v>
          </cell>
          <cell r="B5160">
            <v>9031900090</v>
          </cell>
          <cell r="C5160" t="str">
            <v>探针</v>
          </cell>
          <cell r="D5160" t="str">
            <v>4|3|专用于三坐标测量仪|Carl Zeiss|626103-0300-033</v>
          </cell>
          <cell r="E5160">
            <v>999</v>
          </cell>
          <cell r="F5160" t="str">
            <v>L2233D18A008</v>
          </cell>
          <cell r="G5160">
            <v>62</v>
          </cell>
          <cell r="H5160" t="str">
            <v>探针（三坐标测量仪用零件，无测试结果显示，品牌：Carl Zeiss）</v>
          </cell>
          <cell r="I5160" t="str">
            <v>STYL M3 XXTDK3L33ML24DS2DG5</v>
          </cell>
          <cell r="J5160">
            <v>0</v>
          </cell>
        </row>
        <row r="5160">
          <cell r="L5160" t="str">
            <v>个</v>
          </cell>
          <cell r="M5160" t="str">
            <v>千克</v>
          </cell>
        </row>
        <row r="5161">
          <cell r="A5161" t="str">
            <v>626103-0300-050</v>
          </cell>
          <cell r="B5161">
            <v>9031900090</v>
          </cell>
          <cell r="C5161" t="str">
            <v>探针</v>
          </cell>
          <cell r="D5161" t="str">
            <v>4|3|专用于三坐标测量仪|Carl Zeiss|626103-0300-050</v>
          </cell>
          <cell r="E5161">
            <v>999</v>
          </cell>
          <cell r="F5161" t="str">
            <v>L2233D18A008</v>
          </cell>
          <cell r="G5161">
            <v>62</v>
          </cell>
          <cell r="H5161" t="str">
            <v>探针（三坐标测量仪用零件，无测试结果显示，品牌：Carl Zeiss）</v>
          </cell>
          <cell r="I5161" t="str">
            <v>STYL M3 XXTDK3L50ML41DS2DG5</v>
          </cell>
          <cell r="J5161">
            <v>0</v>
          </cell>
        </row>
        <row r="5161">
          <cell r="L5161" t="str">
            <v>个</v>
          </cell>
          <cell r="M5161" t="str">
            <v>千克</v>
          </cell>
        </row>
        <row r="5162">
          <cell r="A5162" t="str">
            <v>626103-0500-050</v>
          </cell>
          <cell r="B5162">
            <v>9031900090</v>
          </cell>
          <cell r="C5162" t="str">
            <v>探针</v>
          </cell>
          <cell r="D5162" t="str">
            <v>4|3|专用于三坐标测量仪|Carl Zeiss|626103-0500-050</v>
          </cell>
          <cell r="E5162">
            <v>999</v>
          </cell>
          <cell r="F5162" t="str">
            <v>L2233D18A008</v>
          </cell>
          <cell r="G5162">
            <v>62</v>
          </cell>
          <cell r="H5162" t="str">
            <v>探针（三坐标测量仪用零件，无测试结果显示，品牌：Carl Zeiss）</v>
          </cell>
          <cell r="I5162" t="str">
            <v>STYL M3 XXTDK5L50ML41DS3,5DG5</v>
          </cell>
          <cell r="J5162">
            <v>0</v>
          </cell>
        </row>
        <row r="5162">
          <cell r="L5162" t="str">
            <v>个</v>
          </cell>
          <cell r="M5162" t="str">
            <v>千克</v>
          </cell>
        </row>
        <row r="5163">
          <cell r="A5163" t="str">
            <v>626103-0500-075</v>
          </cell>
          <cell r="B5163">
            <v>9031900090</v>
          </cell>
          <cell r="C5163" t="str">
            <v>探针</v>
          </cell>
          <cell r="D5163" t="str">
            <v>4|3|专用于三坐标测量仪|Carl Zeiss|626103-0500-075</v>
          </cell>
          <cell r="E5163">
            <v>999</v>
          </cell>
          <cell r="F5163" t="str">
            <v>L2233D18A008</v>
          </cell>
          <cell r="G5163">
            <v>62</v>
          </cell>
          <cell r="H5163" t="str">
            <v>探针（三坐标测量仪用零件，无测试结果显示，品牌：Carl Zeiss）</v>
          </cell>
          <cell r="I5163" t="str">
            <v>STYL M3 XXTDK5L75ML66DS3,5DG5</v>
          </cell>
          <cell r="J5163">
            <v>0</v>
          </cell>
        </row>
        <row r="5163">
          <cell r="L5163" t="str">
            <v>个</v>
          </cell>
          <cell r="M5163" t="str">
            <v>千克</v>
          </cell>
        </row>
        <row r="5164">
          <cell r="A5164" t="str">
            <v>626103-0501-075</v>
          </cell>
          <cell r="B5164">
            <v>9031900090</v>
          </cell>
          <cell r="C5164" t="str">
            <v>探针</v>
          </cell>
          <cell r="D5164" t="str">
            <v>4|3|专用于三坐标测量仪|Carl Zeiss|626103-0501-075</v>
          </cell>
          <cell r="E5164">
            <v>999</v>
          </cell>
          <cell r="F5164" t="str">
            <v>L2233D18A008</v>
          </cell>
          <cell r="G5164">
            <v>62</v>
          </cell>
          <cell r="H5164" t="str">
            <v>探针（三坐标测量仪用零件，无测试结果显示，品牌：Carl Zeiss）</v>
          </cell>
          <cell r="I5164" t="str">
            <v>STYL M3 XXTDK5L75ML66DS3,5DG5</v>
          </cell>
          <cell r="J5164">
            <v>0</v>
          </cell>
        </row>
        <row r="5164">
          <cell r="L5164" t="str">
            <v>个</v>
          </cell>
          <cell r="M5164" t="str">
            <v>千克</v>
          </cell>
        </row>
        <row r="5165">
          <cell r="A5165" t="str">
            <v>626105-0300-033</v>
          </cell>
          <cell r="B5165">
            <v>9031900090</v>
          </cell>
          <cell r="C5165" t="str">
            <v>探针</v>
          </cell>
          <cell r="D5165" t="str">
            <v>4|3|专用于三坐标测量仪|Carl Zeiss|626105-0300-033</v>
          </cell>
          <cell r="E5165">
            <v>999</v>
          </cell>
          <cell r="F5165" t="str">
            <v>L2233D18A008</v>
          </cell>
          <cell r="G5165">
            <v>62</v>
          </cell>
          <cell r="H5165" t="str">
            <v>探针（三坐标测量仪用零件，无测试结果显示，品牌：Carl Zeiss）</v>
          </cell>
          <cell r="I5165" t="str">
            <v>STYL M5DK3L33ML23DS2DG11</v>
          </cell>
          <cell r="J5165">
            <v>0</v>
          </cell>
        </row>
        <row r="5165">
          <cell r="L5165" t="str">
            <v>个</v>
          </cell>
          <cell r="M5165" t="str">
            <v>千克</v>
          </cell>
        </row>
        <row r="5166">
          <cell r="A5166" t="str">
            <v>626105-0300-050</v>
          </cell>
          <cell r="B5166">
            <v>9031900090</v>
          </cell>
          <cell r="C5166" t="str">
            <v>探针</v>
          </cell>
          <cell r="D5166" t="str">
            <v>4|3|专用于三坐标测量仪|Carl Zeiss|626105-0300-050</v>
          </cell>
          <cell r="E5166">
            <v>999</v>
          </cell>
          <cell r="F5166" t="str">
            <v>L2233D18A008</v>
          </cell>
          <cell r="G5166">
            <v>62</v>
          </cell>
          <cell r="H5166" t="str">
            <v>探针（三坐标测量仪用零件，无测试结果显示，品牌：Carl Zeiss）</v>
          </cell>
          <cell r="I5166" t="str">
            <v>STYL M5DK3L50ML40DS2DG11</v>
          </cell>
          <cell r="J5166">
            <v>0</v>
          </cell>
        </row>
        <row r="5166">
          <cell r="L5166" t="str">
            <v>个</v>
          </cell>
          <cell r="M5166" t="str">
            <v>千克</v>
          </cell>
        </row>
        <row r="5167">
          <cell r="A5167" t="str">
            <v>626105-0300-058</v>
          </cell>
          <cell r="B5167">
            <v>9031900090</v>
          </cell>
          <cell r="C5167" t="str">
            <v>探针</v>
          </cell>
          <cell r="D5167" t="str">
            <v>4|3|专用于三坐标测量仪|Carl Zeiss|626105-0300-058</v>
          </cell>
          <cell r="E5167">
            <v>999</v>
          </cell>
          <cell r="F5167" t="str">
            <v>L2233D18A008</v>
          </cell>
          <cell r="G5167">
            <v>62</v>
          </cell>
          <cell r="H5167" t="str">
            <v>探针（三坐标测量仪用零件，无测试结果显示，品牌：Carl Zeiss）</v>
          </cell>
          <cell r="I5167" t="str">
            <v>STYL M5DK3L58ML48DS2DG11</v>
          </cell>
          <cell r="J5167">
            <v>0</v>
          </cell>
        </row>
        <row r="5167">
          <cell r="L5167" t="str">
            <v>个</v>
          </cell>
          <cell r="M5167" t="str">
            <v>千克</v>
          </cell>
        </row>
        <row r="5168">
          <cell r="A5168" t="str">
            <v>626105-0400-033</v>
          </cell>
          <cell r="B5168">
            <v>9031900090</v>
          </cell>
          <cell r="C5168" t="str">
            <v>探针</v>
          </cell>
          <cell r="D5168" t="str">
            <v>4|3|专用于三坐标测量仪|Carl Zeiss|626105-0400-033</v>
          </cell>
          <cell r="E5168">
            <v>999</v>
          </cell>
          <cell r="F5168" t="str">
            <v>L2233D18A008</v>
          </cell>
          <cell r="G5168">
            <v>62</v>
          </cell>
          <cell r="H5168" t="str">
            <v>探针（三坐标测量仪用零件，无测试结果显示，品牌：Carl Zeiss）</v>
          </cell>
          <cell r="I5168" t="str">
            <v>STYL M5DK4L33ML23DS2DG11</v>
          </cell>
          <cell r="J5168">
            <v>0</v>
          </cell>
        </row>
        <row r="5168">
          <cell r="L5168" t="str">
            <v>个</v>
          </cell>
          <cell r="M5168" t="str">
            <v>千克</v>
          </cell>
        </row>
        <row r="5169">
          <cell r="A5169" t="str">
            <v>626105-0400-064</v>
          </cell>
          <cell r="B5169">
            <v>9031900090</v>
          </cell>
          <cell r="C5169" t="str">
            <v>探针</v>
          </cell>
          <cell r="D5169" t="str">
            <v>4|3|专用于三坐标测量仪|Carl Zeiss|626105-0400-064</v>
          </cell>
          <cell r="E5169">
            <v>999</v>
          </cell>
          <cell r="F5169" t="str">
            <v>L2233D18A008</v>
          </cell>
          <cell r="G5169">
            <v>62</v>
          </cell>
          <cell r="H5169" t="str">
            <v>探针（三坐标测量仪用零件，无测试结果显示，品牌：Carl Zeiss）</v>
          </cell>
          <cell r="I5169" t="str">
            <v>STYL M5DK4L64ML54DS2DG11</v>
          </cell>
          <cell r="J5169">
            <v>0</v>
          </cell>
        </row>
        <row r="5169">
          <cell r="L5169" t="str">
            <v>个</v>
          </cell>
          <cell r="M5169" t="str">
            <v>千克</v>
          </cell>
        </row>
        <row r="5170">
          <cell r="A5170" t="str">
            <v>626105-0511-050</v>
          </cell>
          <cell r="B5170">
            <v>9031900090</v>
          </cell>
          <cell r="C5170" t="str">
            <v>探针</v>
          </cell>
          <cell r="D5170" t="str">
            <v>4|3|专用于三坐标测量仪|Carl Zeiss|626105-0511-050</v>
          </cell>
          <cell r="E5170">
            <v>999</v>
          </cell>
          <cell r="F5170" t="str">
            <v>L2233D18A008</v>
          </cell>
          <cell r="G5170">
            <v>62</v>
          </cell>
          <cell r="H5170" t="str">
            <v>探针（三坐标测量仪用零件，无测试结果显示，品牌：Carl Zeiss）</v>
          </cell>
          <cell r="I5170" t="str">
            <v>STYL M5DK5L50ML40DS3,5DG11</v>
          </cell>
          <cell r="J5170">
            <v>0</v>
          </cell>
        </row>
        <row r="5170">
          <cell r="L5170" t="str">
            <v>个</v>
          </cell>
          <cell r="M5170" t="str">
            <v>千克</v>
          </cell>
        </row>
        <row r="5171">
          <cell r="A5171" t="str">
            <v>626105-0610-054</v>
          </cell>
          <cell r="B5171">
            <v>9031900090</v>
          </cell>
          <cell r="C5171" t="str">
            <v>探针</v>
          </cell>
          <cell r="D5171" t="str">
            <v>4|3|专用于三坐标测量仪|Carl Zeiss|626105-0610-054</v>
          </cell>
          <cell r="E5171">
            <v>999</v>
          </cell>
          <cell r="F5171" t="str">
            <v>L2233D18A008</v>
          </cell>
          <cell r="G5171">
            <v>62</v>
          </cell>
          <cell r="H5171" t="str">
            <v>探针（三坐标测量仪用零件，无测试结果显示，品牌：Carl Zeiss）</v>
          </cell>
          <cell r="I5171" t="str">
            <v>STYL M5DK6L54ML44DS3,5DG11</v>
          </cell>
          <cell r="J5171">
            <v>0</v>
          </cell>
        </row>
        <row r="5171">
          <cell r="L5171" t="str">
            <v>个</v>
          </cell>
          <cell r="M5171" t="str">
            <v>千克</v>
          </cell>
        </row>
        <row r="5172">
          <cell r="A5172" t="str">
            <v>626113-0150-030</v>
          </cell>
          <cell r="B5172">
            <v>9031900090</v>
          </cell>
          <cell r="C5172" t="str">
            <v>探针</v>
          </cell>
          <cell r="D5172" t="str">
            <v>4|3|专用于三坐标测量仪|Carl Zeiss|626113-0150-030</v>
          </cell>
          <cell r="E5172">
            <v>999</v>
          </cell>
          <cell r="F5172" t="str">
            <v>L2233D18A008</v>
          </cell>
          <cell r="G5172">
            <v>62</v>
          </cell>
          <cell r="H5172" t="str">
            <v>探针（三坐标测量仪用零件，无测试结果显示，品牌：Carl Zeiss）</v>
          </cell>
          <cell r="I5172" t="str">
            <v>STYL M3 XXTDK1,5L30ML22,5DS1DG5</v>
          </cell>
          <cell r="J5172">
            <v>0</v>
          </cell>
        </row>
        <row r="5172">
          <cell r="L5172" t="str">
            <v>个</v>
          </cell>
          <cell r="M5172" t="str">
            <v>千克</v>
          </cell>
        </row>
        <row r="5173">
          <cell r="A5173" t="str">
            <v>626113-0121-030</v>
          </cell>
          <cell r="B5173">
            <v>9031900090</v>
          </cell>
          <cell r="C5173" t="str">
            <v>探针</v>
          </cell>
          <cell r="D5173" t="str">
            <v>4|3|专用于三坐标测量仪|Carl Zeiss|626113-0121-030</v>
          </cell>
          <cell r="E5173">
            <v>999</v>
          </cell>
          <cell r="F5173" t="str">
            <v>L2233D18A008</v>
          </cell>
          <cell r="G5173">
            <v>62</v>
          </cell>
          <cell r="H5173" t="str">
            <v>探针</v>
          </cell>
          <cell r="I5173" t="str">
            <v>STYLUS WITH THREAD</v>
          </cell>
          <cell r="J5173">
            <v>43959</v>
          </cell>
        </row>
        <row r="5173">
          <cell r="L5173" t="str">
            <v>个</v>
          </cell>
          <cell r="M5173" t="str">
            <v>千克</v>
          </cell>
        </row>
        <row r="5174">
          <cell r="A5174" t="str">
            <v>626113-0120-030</v>
          </cell>
          <cell r="B5174">
            <v>9031900090</v>
          </cell>
          <cell r="C5174" t="str">
            <v>探针</v>
          </cell>
          <cell r="D5174" t="str">
            <v>4|3|专用于三坐标测量仪|Carl Zeiss|626113-0120-030</v>
          </cell>
          <cell r="E5174">
            <v>999</v>
          </cell>
          <cell r="F5174" t="str">
            <v>L2233D18A008</v>
          </cell>
          <cell r="G5174">
            <v>62</v>
          </cell>
          <cell r="H5174" t="str">
            <v>探针</v>
          </cell>
          <cell r="I5174" t="str">
            <v>STYLUS WITH THREAD</v>
          </cell>
          <cell r="J5174">
            <v>43969</v>
          </cell>
        </row>
        <row r="5174">
          <cell r="L5174" t="str">
            <v>个</v>
          </cell>
          <cell r="M5174" t="str">
            <v>千克</v>
          </cell>
        </row>
        <row r="5175">
          <cell r="A5175" t="str">
            <v>626113-0150-064</v>
          </cell>
          <cell r="B5175">
            <v>9031900090</v>
          </cell>
          <cell r="C5175" t="str">
            <v>探针</v>
          </cell>
          <cell r="D5175" t="str">
            <v>4|3|专用于三坐标测量仪|Carl Zeiss|626113-0150-064</v>
          </cell>
          <cell r="E5175">
            <v>999</v>
          </cell>
          <cell r="F5175" t="str">
            <v>L2233D18A008</v>
          </cell>
          <cell r="G5175">
            <v>62</v>
          </cell>
          <cell r="H5175" t="str">
            <v>探针</v>
          </cell>
          <cell r="I5175" t="str">
            <v>STYLUS WITH THREAD M3 XXT TUNGSTEN CARBIDE SHAFT RUBY SPHERE</v>
          </cell>
          <cell r="J5175">
            <v>43776</v>
          </cell>
        </row>
        <row r="5175">
          <cell r="L5175" t="str">
            <v>个</v>
          </cell>
          <cell r="M5175" t="str">
            <v>千克</v>
          </cell>
        </row>
        <row r="5176">
          <cell r="A5176" t="str">
            <v>626113-0503-053</v>
          </cell>
          <cell r="B5176">
            <v>9031900090</v>
          </cell>
          <cell r="C5176" t="str">
            <v>探针</v>
          </cell>
          <cell r="D5176" t="str">
            <v>4|3|专用于三坐标测量仪|Carl Zeiss|626113-0503-053</v>
          </cell>
          <cell r="E5176">
            <v>999</v>
          </cell>
          <cell r="F5176" t="str">
            <v>L2233D18A008</v>
          </cell>
          <cell r="G5176">
            <v>62</v>
          </cell>
          <cell r="H5176" t="str">
            <v>探针（三坐标测量仪用零件，无测试结果显示，品牌：Carl Zeiss）</v>
          </cell>
          <cell r="I5176" t="str">
            <v>STYLUS WITH THREAD</v>
          </cell>
          <cell r="J5176">
            <v>43608</v>
          </cell>
        </row>
        <row r="5176">
          <cell r="L5176" t="str">
            <v>个</v>
          </cell>
          <cell r="M5176" t="str">
            <v>千克</v>
          </cell>
        </row>
        <row r="5177">
          <cell r="A5177" t="str">
            <v>626115-0402-110</v>
          </cell>
          <cell r="B5177">
            <v>9031900090</v>
          </cell>
          <cell r="C5177" t="str">
            <v>探针</v>
          </cell>
          <cell r="D5177" t="str">
            <v>4|3|专用于三坐标测量仪|Carl Zeiss|626115-0402-110</v>
          </cell>
          <cell r="E5177">
            <v>999</v>
          </cell>
          <cell r="F5177" t="str">
            <v>L2233D18A008</v>
          </cell>
          <cell r="G5177">
            <v>62</v>
          </cell>
          <cell r="H5177" t="str">
            <v>探针（三坐标测量仪用零件，无测试结果显示，品牌：Carl Zeiss）</v>
          </cell>
          <cell r="I5177" t="str">
            <v>STYLUS WITH THREAD</v>
          </cell>
          <cell r="J5177">
            <v>43608</v>
          </cell>
        </row>
        <row r="5177">
          <cell r="L5177" t="str">
            <v>个</v>
          </cell>
          <cell r="M5177" t="str">
            <v>千克</v>
          </cell>
        </row>
        <row r="5178">
          <cell r="A5178" t="str">
            <v>626115-0802-175</v>
          </cell>
          <cell r="B5178">
            <v>9031900090</v>
          </cell>
          <cell r="C5178" t="str">
            <v>探针</v>
          </cell>
          <cell r="D5178" t="str">
            <v>4|3|专用于三坐标测量仪|Carl Zeiss|626115-0802-175</v>
          </cell>
          <cell r="E5178">
            <v>999</v>
          </cell>
          <cell r="F5178" t="str">
            <v>L2233D18A008</v>
          </cell>
          <cell r="G5178">
            <v>62</v>
          </cell>
          <cell r="H5178" t="str">
            <v>探针（三坐标测量仪用零件，无测试结果显示，品牌：Carl Zeiss）</v>
          </cell>
          <cell r="I5178" t="str">
            <v>STYLUS WITH THREAD</v>
          </cell>
          <cell r="J5178">
            <v>43608</v>
          </cell>
        </row>
        <row r="5178">
          <cell r="L5178" t="str">
            <v>个</v>
          </cell>
          <cell r="M5178" t="str">
            <v>千克</v>
          </cell>
        </row>
        <row r="5179">
          <cell r="A5179" t="str">
            <v>626115-0502-140</v>
          </cell>
          <cell r="B5179">
            <v>9031900090</v>
          </cell>
          <cell r="C5179" t="str">
            <v>探针</v>
          </cell>
          <cell r="D5179" t="str">
            <v>4|3|专用于三坐标测量仪|Carl Zeiss|626115-0502-140</v>
          </cell>
          <cell r="E5179">
            <v>999</v>
          </cell>
          <cell r="F5179" t="str">
            <v>L2233D18A008</v>
          </cell>
          <cell r="G5179">
            <v>62</v>
          </cell>
          <cell r="H5179" t="str">
            <v>探针（三坐标测量仪用零件，无测试结果显示，品牌：Carl Zeiss）</v>
          </cell>
          <cell r="I5179" t="str">
            <v>STYLUS WITH THREAD</v>
          </cell>
          <cell r="J5179">
            <v>43608</v>
          </cell>
        </row>
        <row r="5179">
          <cell r="L5179" t="str">
            <v>个</v>
          </cell>
          <cell r="M5179" t="str">
            <v>千克</v>
          </cell>
        </row>
        <row r="5180">
          <cell r="A5180" t="str">
            <v>626115-0602-175</v>
          </cell>
          <cell r="B5180">
            <v>9031900090</v>
          </cell>
          <cell r="C5180" t="str">
            <v>探针</v>
          </cell>
          <cell r="D5180" t="str">
            <v>4|3|专用于三坐标测量仪|Carl Zeiss|626115-0602-175</v>
          </cell>
          <cell r="E5180">
            <v>999</v>
          </cell>
          <cell r="F5180" t="str">
            <v>L2233D18A008</v>
          </cell>
          <cell r="G5180">
            <v>62</v>
          </cell>
          <cell r="H5180" t="str">
            <v>探针（三坐标测量仪用零件，无测试结果显示，品牌：Carl Zeiss）</v>
          </cell>
          <cell r="I5180" t="str">
            <v>STYLUS WITH THREAD</v>
          </cell>
          <cell r="J5180">
            <v>43608</v>
          </cell>
        </row>
        <row r="5180">
          <cell r="L5180" t="str">
            <v>个</v>
          </cell>
          <cell r="M5180" t="str">
            <v>千克</v>
          </cell>
        </row>
        <row r="5181">
          <cell r="A5181" t="str">
            <v>626115-0080-022</v>
          </cell>
          <cell r="B5181">
            <v>9031900090</v>
          </cell>
          <cell r="C5181" t="str">
            <v>探针</v>
          </cell>
          <cell r="D5181" t="str">
            <v>4|3|专用于三坐标测量仪|Carl Zeiss|626115-0080-022</v>
          </cell>
          <cell r="E5181">
            <v>999</v>
          </cell>
          <cell r="F5181" t="str">
            <v>L2233D18A008</v>
          </cell>
          <cell r="G5181">
            <v>62</v>
          </cell>
          <cell r="H5181" t="str">
            <v>探针（三坐标测量仪用零件，无测试结果显示，品牌：Carl Zeiss）</v>
          </cell>
          <cell r="I5181" t="str">
            <v>STYL M5DK0,8L22,3ML13,3MLE4,8DS1DSE0,6DG</v>
          </cell>
          <cell r="J5181">
            <v>0</v>
          </cell>
        </row>
        <row r="5181">
          <cell r="L5181" t="str">
            <v>个</v>
          </cell>
          <cell r="M5181" t="str">
            <v>千克</v>
          </cell>
        </row>
        <row r="5182">
          <cell r="A5182" t="str">
            <v>626115-0100-022</v>
          </cell>
          <cell r="B5182">
            <v>9031900090</v>
          </cell>
          <cell r="C5182" t="str">
            <v>探针</v>
          </cell>
          <cell r="D5182" t="str">
            <v>4|3|专用于三坐标测量仪|Carl Zeiss|626115-0100-022</v>
          </cell>
          <cell r="E5182">
            <v>999</v>
          </cell>
          <cell r="F5182" t="str">
            <v>L2233D18A008</v>
          </cell>
          <cell r="G5182">
            <v>62</v>
          </cell>
          <cell r="H5182" t="str">
            <v>探针（三坐标测量仪用零件，无测试结果显示，品牌：Carl Zeiss）</v>
          </cell>
          <cell r="I5182" t="str">
            <v>STYL M5DK1L22,5ML13,5MLE5DS1DSE0,8DG11</v>
          </cell>
          <cell r="J5182">
            <v>0</v>
          </cell>
        </row>
        <row r="5182">
          <cell r="L5182" t="str">
            <v>个</v>
          </cell>
          <cell r="M5182" t="str">
            <v>千克</v>
          </cell>
        </row>
        <row r="5183">
          <cell r="A5183" t="str">
            <v>626115-0140-033</v>
          </cell>
          <cell r="B5183">
            <v>9031900090</v>
          </cell>
          <cell r="C5183" t="str">
            <v>探针</v>
          </cell>
          <cell r="D5183" t="str">
            <v>4|3|专用于三坐标测量仪|Carl Zeiss|626115-0140-033</v>
          </cell>
          <cell r="E5183">
            <v>999</v>
          </cell>
          <cell r="F5183" t="str">
            <v>L2233D18A008</v>
          </cell>
          <cell r="G5183">
            <v>62</v>
          </cell>
          <cell r="H5183" t="str">
            <v>探针（三坐标测量仪用零件，无测试结果显示，品牌：Carl Zeiss）</v>
          </cell>
          <cell r="I5183" t="str">
            <v>STYL M5DK1,35L32,85ML23,85DS1DG11</v>
          </cell>
          <cell r="J5183">
            <v>0</v>
          </cell>
        </row>
        <row r="5183">
          <cell r="L5183" t="str">
            <v>个</v>
          </cell>
          <cell r="M5183" t="str">
            <v>千克</v>
          </cell>
        </row>
        <row r="5184">
          <cell r="A5184" t="str">
            <v>626115-0150-033</v>
          </cell>
          <cell r="B5184">
            <v>9031900090</v>
          </cell>
          <cell r="C5184" t="str">
            <v>探针</v>
          </cell>
          <cell r="D5184" t="str">
            <v>4|3|专用于三坐标测量仪|Carl Zeiss|626115-0150-033</v>
          </cell>
          <cell r="E5184">
            <v>999</v>
          </cell>
          <cell r="F5184" t="str">
            <v>L2233D18A008</v>
          </cell>
          <cell r="G5184">
            <v>62</v>
          </cell>
          <cell r="H5184" t="str">
            <v>探针（三坐标测量仪用零件，无测试结果显示，品牌：Carl Zeiss）</v>
          </cell>
          <cell r="I5184" t="str">
            <v>STYL M5DK1,5L33ML24DS1DG11</v>
          </cell>
          <cell r="J5184">
            <v>0</v>
          </cell>
        </row>
        <row r="5184">
          <cell r="L5184" t="str">
            <v>个</v>
          </cell>
          <cell r="M5184" t="str">
            <v>千克</v>
          </cell>
        </row>
        <row r="5185">
          <cell r="A5185" t="str">
            <v>626115-0303-080</v>
          </cell>
          <cell r="B5185">
            <v>9031900090</v>
          </cell>
          <cell r="C5185" t="str">
            <v>探针</v>
          </cell>
          <cell r="D5185" t="str">
            <v>4|3|专用于三坐标测量仪|Carl Zeiss|626115-0303-080</v>
          </cell>
          <cell r="E5185">
            <v>999</v>
          </cell>
          <cell r="F5185" t="str">
            <v>L2233D18A008</v>
          </cell>
          <cell r="G5185">
            <v>62</v>
          </cell>
          <cell r="H5185" t="str">
            <v>探针</v>
          </cell>
          <cell r="I5185" t="str">
            <v>stylus with thread</v>
          </cell>
          <cell r="J5185">
            <v>43819</v>
          </cell>
        </row>
        <row r="5185">
          <cell r="L5185" t="str">
            <v>个</v>
          </cell>
          <cell r="M5185" t="str">
            <v>千克</v>
          </cell>
        </row>
        <row r="5186">
          <cell r="A5186" t="str">
            <v>626115-0150-095</v>
          </cell>
          <cell r="B5186">
            <v>9031900090</v>
          </cell>
          <cell r="C5186" t="str">
            <v>探针</v>
          </cell>
          <cell r="D5186" t="str">
            <v>4|3|专用于三坐标测量仪|Carl Zeiss|626115-0150-095</v>
          </cell>
          <cell r="E5186">
            <v>999</v>
          </cell>
          <cell r="F5186" t="str">
            <v>L2233D18A008</v>
          </cell>
          <cell r="G5186">
            <v>62</v>
          </cell>
          <cell r="H5186" t="str">
            <v>探针</v>
          </cell>
          <cell r="I5186" t="str">
            <v>stylus with thread</v>
          </cell>
          <cell r="J5186">
            <v>43819</v>
          </cell>
        </row>
        <row r="5186">
          <cell r="L5186" t="str">
            <v>个</v>
          </cell>
          <cell r="M5186" t="str">
            <v>千克</v>
          </cell>
        </row>
        <row r="5187">
          <cell r="A5187" t="str">
            <v>626115-0200-034</v>
          </cell>
          <cell r="B5187">
            <v>9031900090</v>
          </cell>
          <cell r="C5187" t="str">
            <v>探针</v>
          </cell>
          <cell r="D5187" t="str">
            <v>4|3|专用于三坐标测量仪|Carl Zeiss|626115-0200-034</v>
          </cell>
          <cell r="E5187">
            <v>999</v>
          </cell>
          <cell r="F5187" t="str">
            <v>L2233D18A008</v>
          </cell>
          <cell r="G5187">
            <v>62</v>
          </cell>
          <cell r="H5187" t="str">
            <v>探针（三坐标测量仪用零件，无测试结果显示，品牌：Carl Zeiss）</v>
          </cell>
          <cell r="I5187" t="str">
            <v>STYL M5DK2L33,5ML24,5DS1,5DG11</v>
          </cell>
          <cell r="J5187">
            <v>0</v>
          </cell>
        </row>
        <row r="5187">
          <cell r="L5187" t="str">
            <v>个</v>
          </cell>
          <cell r="M5187" t="str">
            <v>千克</v>
          </cell>
        </row>
        <row r="5188">
          <cell r="A5188" t="str">
            <v>626115-0250-034</v>
          </cell>
          <cell r="B5188">
            <v>9031900090</v>
          </cell>
          <cell r="C5188" t="str">
            <v>探针</v>
          </cell>
          <cell r="D5188" t="str">
            <v>4|3|专用于三坐标测量仪|Carl Zeiss|626115-0250-034</v>
          </cell>
          <cell r="E5188">
            <v>999</v>
          </cell>
          <cell r="F5188" t="str">
            <v>L2233D18A008</v>
          </cell>
          <cell r="G5188">
            <v>62</v>
          </cell>
          <cell r="H5188" t="str">
            <v>探针（三坐标测量仪用零件，无测试结果显示，品牌：Carl Zeiss）</v>
          </cell>
          <cell r="I5188" t="str">
            <v>STYL M5DK2,5L34ML25DS1,5DG11</v>
          </cell>
          <cell r="J5188">
            <v>0</v>
          </cell>
        </row>
        <row r="5188">
          <cell r="L5188" t="str">
            <v>个</v>
          </cell>
          <cell r="M5188" t="str">
            <v>千克</v>
          </cell>
        </row>
        <row r="5189">
          <cell r="A5189" t="str">
            <v>626115-0500-044</v>
          </cell>
          <cell r="B5189">
            <v>9031900090</v>
          </cell>
          <cell r="C5189" t="str">
            <v>探针</v>
          </cell>
          <cell r="D5189" t="str">
            <v>4|3|专用于三坐标测量仪|Carl Zeiss|626115-0500-044</v>
          </cell>
          <cell r="E5189">
            <v>999</v>
          </cell>
          <cell r="F5189" t="str">
            <v>L2233D18A008</v>
          </cell>
          <cell r="G5189">
            <v>62</v>
          </cell>
          <cell r="H5189" t="str">
            <v>探针（三坐标测量仪用零件，无测试结果显示，品牌：Carl Zeiss）</v>
          </cell>
          <cell r="I5189" t="str">
            <v>Stylus with thread, M5, tungsten carbide</v>
          </cell>
          <cell r="J5189">
            <v>0</v>
          </cell>
        </row>
        <row r="5189">
          <cell r="L5189" t="str">
            <v>个</v>
          </cell>
          <cell r="M5189" t="str">
            <v>千克</v>
          </cell>
        </row>
        <row r="5190">
          <cell r="A5190" t="str">
            <v>626105-0820-260</v>
          </cell>
          <cell r="B5190">
            <v>9031900090</v>
          </cell>
          <cell r="C5190" t="str">
            <v>探针</v>
          </cell>
          <cell r="D5190" t="str">
            <v>4|3|专用于三坐标测量仪|Carl Zeiss|626105-0820-260</v>
          </cell>
          <cell r="E5190">
            <v>999</v>
          </cell>
          <cell r="F5190" t="str">
            <v>L2233D18A008</v>
          </cell>
          <cell r="G5190">
            <v>62</v>
          </cell>
          <cell r="H5190" t="str">
            <v>探针（三坐标测量仪用零件，无测试结果显示，品牌：Carl Zeiss）</v>
          </cell>
          <cell r="I5190" t="str">
            <v>Stylus with thread, M5</v>
          </cell>
          <cell r="J5190">
            <v>43987</v>
          </cell>
        </row>
        <row r="5190">
          <cell r="L5190" t="str">
            <v>个</v>
          </cell>
          <cell r="M5190" t="str">
            <v>千克</v>
          </cell>
        </row>
        <row r="5191">
          <cell r="A5191" t="str">
            <v>600661-9231-000</v>
          </cell>
          <cell r="B5191">
            <v>9031900090</v>
          </cell>
          <cell r="C5191" t="str">
            <v>探针</v>
          </cell>
          <cell r="D5191" t="str">
            <v>4|3|专用于三坐标测量仪|Carl Zeiss|600661-9231-000</v>
          </cell>
          <cell r="E5191">
            <v>999</v>
          </cell>
          <cell r="F5191" t="str">
            <v>L2233D18A008</v>
          </cell>
          <cell r="G5191">
            <v>62</v>
          </cell>
          <cell r="H5191" t="str">
            <v>探针（三坐标测量仪用零件，无测试结果显示，品牌：Carl Zeiss）</v>
          </cell>
          <cell r="I5191" t="str">
            <v>KIT|RST PRB,SMALL(38PIECES)</v>
          </cell>
          <cell r="J5191">
            <v>39834</v>
          </cell>
        </row>
        <row r="5191">
          <cell r="L5191" t="str">
            <v>个</v>
          </cell>
          <cell r="M5191" t="str">
            <v>千克</v>
          </cell>
        </row>
        <row r="5192">
          <cell r="A5192" t="str">
            <v>600342-8015-000</v>
          </cell>
          <cell r="B5192">
            <v>9031900090</v>
          </cell>
          <cell r="C5192" t="str">
            <v>探针</v>
          </cell>
          <cell r="D5192" t="str">
            <v>4|3|专用于三坐标测量仪|Carl Zeiss|600342-8015-000</v>
          </cell>
          <cell r="E5192">
            <v>999</v>
          </cell>
          <cell r="F5192" t="str">
            <v>L2233D18A008</v>
          </cell>
          <cell r="G5192">
            <v>62</v>
          </cell>
          <cell r="H5192" t="str">
            <v>探针（三坐标测量仪用零件，无测试结果显示，品牌：Carl Zeiss）</v>
          </cell>
          <cell r="I5192" t="str">
            <v>STYL M5DK8L114,5ML101,5DS6DG11</v>
          </cell>
          <cell r="J5192">
            <v>39835</v>
          </cell>
        </row>
        <row r="5192">
          <cell r="L5192" t="str">
            <v>个</v>
          </cell>
          <cell r="M5192" t="str">
            <v>千克</v>
          </cell>
        </row>
        <row r="5193">
          <cell r="A5193" t="str">
            <v>600342-8014-000</v>
          </cell>
          <cell r="B5193">
            <v>9031900090</v>
          </cell>
          <cell r="C5193" t="str">
            <v>探针</v>
          </cell>
          <cell r="D5193" t="str">
            <v>4|3|专用于三坐标测量仪|Carl Zeiss|600342-8014-000</v>
          </cell>
          <cell r="E5193">
            <v>999</v>
          </cell>
          <cell r="F5193" t="str">
            <v>L2233D18A008</v>
          </cell>
          <cell r="G5193">
            <v>62</v>
          </cell>
          <cell r="H5193" t="str">
            <v>探针（三坐标测量仪用零件，无测试结果显示，品牌：Carl Zeiss）</v>
          </cell>
          <cell r="I5193" t="str">
            <v>STYL M5DK8L63,5ML50,5DS6DG11</v>
          </cell>
          <cell r="J5193">
            <v>39835</v>
          </cell>
        </row>
        <row r="5193">
          <cell r="L5193" t="str">
            <v>个</v>
          </cell>
          <cell r="M5193" t="str">
            <v>千克</v>
          </cell>
        </row>
        <row r="5194">
          <cell r="A5194" t="str">
            <v>626105-0820-200</v>
          </cell>
          <cell r="B5194">
            <v>9031900090</v>
          </cell>
          <cell r="C5194" t="str">
            <v>探针</v>
          </cell>
          <cell r="D5194" t="str">
            <v>4|3|专用于三坐标测量仪|Carl Zeiss|626105-0820-200</v>
          </cell>
          <cell r="E5194">
            <v>999</v>
          </cell>
          <cell r="F5194" t="str">
            <v>L2233D18A008</v>
          </cell>
          <cell r="G5194">
            <v>62</v>
          </cell>
          <cell r="H5194" t="str">
            <v>探针（三坐标测量仪用零件，无测试结果显示，品牌：Carl Zeiss）</v>
          </cell>
          <cell r="I5194" t="str">
            <v>Stylus with thread</v>
          </cell>
          <cell r="J5194">
            <v>39835</v>
          </cell>
        </row>
        <row r="5194">
          <cell r="L5194" t="str">
            <v>个</v>
          </cell>
          <cell r="M5194" t="str">
            <v>千克</v>
          </cell>
        </row>
        <row r="5195">
          <cell r="A5195" t="str">
            <v>626115-0300-129</v>
          </cell>
          <cell r="B5195">
            <v>9031900090</v>
          </cell>
          <cell r="C5195" t="str">
            <v>探针</v>
          </cell>
          <cell r="D5195" t="str">
            <v>4|3|专用于三坐标测量仪|Carl Zeiss|626115-0300-129</v>
          </cell>
          <cell r="E5195">
            <v>999</v>
          </cell>
          <cell r="F5195" t="str">
            <v>L2233D18A008</v>
          </cell>
          <cell r="G5195">
            <v>62</v>
          </cell>
          <cell r="H5195" t="str">
            <v>探针（三坐标测量仪用零件，无测试结果显示，品牌：Carl Zeiss）</v>
          </cell>
          <cell r="I5195" t="str">
            <v>Stylus with thread</v>
          </cell>
          <cell r="J5195">
            <v>43908</v>
          </cell>
        </row>
        <row r="5195">
          <cell r="L5195" t="str">
            <v>个</v>
          </cell>
          <cell r="M5195" t="str">
            <v>千克</v>
          </cell>
        </row>
        <row r="5196">
          <cell r="A5196" t="str">
            <v>602030-9023-000</v>
          </cell>
          <cell r="B5196">
            <v>9031900090</v>
          </cell>
          <cell r="C5196" t="str">
            <v>探针</v>
          </cell>
          <cell r="D5196" t="str">
            <v>4|3|专用于三坐标测量仪|Carl Zeiss|602030-9023-000</v>
          </cell>
          <cell r="E5196">
            <v>999</v>
          </cell>
          <cell r="F5196" t="str">
            <v>L2233D18A008</v>
          </cell>
          <cell r="G5196">
            <v>62</v>
          </cell>
          <cell r="H5196" t="str">
            <v>探针（三坐标测量仪用零件，无测试结果显示，品牌：Carl Zeiss）</v>
          </cell>
          <cell r="I5196" t="str">
            <v>M5 ST D3.5R L55 ML10 D11 DS2.5</v>
          </cell>
          <cell r="J5196">
            <v>40219</v>
          </cell>
        </row>
        <row r="5196">
          <cell r="L5196" t="str">
            <v>个</v>
          </cell>
          <cell r="M5196" t="str">
            <v>千克</v>
          </cell>
        </row>
        <row r="5197">
          <cell r="A5197" t="str">
            <v>600341-0254-000</v>
          </cell>
          <cell r="B5197">
            <v>9031900090</v>
          </cell>
          <cell r="C5197" t="str">
            <v>探针</v>
          </cell>
          <cell r="D5197" t="str">
            <v>4|3|专用于三坐标测量仪|Carl Zeiss|600341-0254-000</v>
          </cell>
          <cell r="E5197">
            <v>999</v>
          </cell>
          <cell r="F5197" t="str">
            <v>L2233D18A008</v>
          </cell>
          <cell r="G5197">
            <v>62</v>
          </cell>
          <cell r="H5197" t="str">
            <v>探针（三坐标测量仪用零件，无测试结果显示，品牌：Carl Zeiss）</v>
          </cell>
          <cell r="I5197" t="str">
            <v>STY M5 SS EXTN L40 D11</v>
          </cell>
          <cell r="J5197">
            <v>40219</v>
          </cell>
        </row>
        <row r="5197">
          <cell r="L5197" t="str">
            <v>个</v>
          </cell>
          <cell r="M5197" t="str">
            <v>千克</v>
          </cell>
        </row>
        <row r="5198">
          <cell r="A5198" t="str">
            <v>000000-0516-837</v>
          </cell>
          <cell r="B5198">
            <v>9031900090</v>
          </cell>
          <cell r="C5198" t="str">
            <v>探针</v>
          </cell>
          <cell r="D5198" t="str">
            <v>4|3|专用于三坐标测量仪|Carl Zeiss|000000-0516-837</v>
          </cell>
          <cell r="E5198">
            <v>999</v>
          </cell>
          <cell r="F5198" t="str">
            <v>L2233D18A008</v>
          </cell>
          <cell r="G5198">
            <v>62</v>
          </cell>
          <cell r="H5198" t="str">
            <v>探针（三坐标测量仪用零件，无测试结果显示，品牌：Carl Zeiss）</v>
          </cell>
          <cell r="I5198" t="str">
            <v>M5 STY D3R L180 ML170 D2TC</v>
          </cell>
          <cell r="J5198">
            <v>40219</v>
          </cell>
        </row>
        <row r="5198">
          <cell r="L5198" t="str">
            <v>个</v>
          </cell>
          <cell r="M5198" t="str">
            <v>千克</v>
          </cell>
        </row>
        <row r="5199">
          <cell r="A5199" t="str">
            <v>600341-8450-000</v>
          </cell>
          <cell r="B5199">
            <v>9031900090</v>
          </cell>
          <cell r="C5199" t="str">
            <v>探针</v>
          </cell>
          <cell r="D5199" t="str">
            <v>4|3|专用于三坐标测量仪|Carl Zeiss|600341-8450-000</v>
          </cell>
          <cell r="E5199">
            <v>999</v>
          </cell>
          <cell r="F5199" t="str">
            <v>L2233D18A008</v>
          </cell>
          <cell r="G5199">
            <v>62</v>
          </cell>
          <cell r="H5199" t="str">
            <v>探针（三坐标测量仪用零件，无测试结果显示，品牌：Carl Zeiss）</v>
          </cell>
          <cell r="I5199" t="str">
            <v>STYL without threadDK0,3L15,3MLE2,3DS1DS</v>
          </cell>
          <cell r="J5199">
            <v>0</v>
          </cell>
        </row>
        <row r="5199">
          <cell r="L5199" t="str">
            <v>个</v>
          </cell>
          <cell r="M5199" t="str">
            <v>千克</v>
          </cell>
        </row>
        <row r="5200">
          <cell r="A5200" t="str">
            <v>600341-8451-000</v>
          </cell>
          <cell r="B5200">
            <v>9031900090</v>
          </cell>
          <cell r="C5200" t="str">
            <v>探针</v>
          </cell>
          <cell r="D5200" t="str">
            <v>4|3|专用于三坐标测量仪|Carl Zeiss|600341-8451-000</v>
          </cell>
          <cell r="E5200">
            <v>999</v>
          </cell>
          <cell r="F5200" t="str">
            <v>L2233D18A008</v>
          </cell>
          <cell r="G5200">
            <v>62</v>
          </cell>
          <cell r="H5200" t="str">
            <v>探针（三坐标测量仪用零件，无测试结果显示，品牌：Carl Zeiss）</v>
          </cell>
          <cell r="I5200" t="str">
            <v>STYL without threadDK0,5L15,5MLE2,5DS1DS</v>
          </cell>
          <cell r="J5200">
            <v>0</v>
          </cell>
        </row>
        <row r="5200">
          <cell r="L5200" t="str">
            <v>个</v>
          </cell>
          <cell r="M5200" t="str">
            <v>千克</v>
          </cell>
        </row>
        <row r="5201">
          <cell r="A5201" t="str">
            <v>626115-3000-043</v>
          </cell>
          <cell r="B5201">
            <v>9031900090</v>
          </cell>
          <cell r="C5201" t="str">
            <v>探针</v>
          </cell>
          <cell r="D5201" t="str">
            <v>4|3|专用于三坐标测量仪|Carl Zeiss|626115-3000-043</v>
          </cell>
          <cell r="E5201">
            <v>999</v>
          </cell>
          <cell r="F5201" t="str">
            <v>L2233D18A008</v>
          </cell>
          <cell r="G5201">
            <v>62</v>
          </cell>
          <cell r="H5201" t="str">
            <v>探针（三坐标测量仪用零件，无测试结果显示，品牌：Carl Zeiss）</v>
          </cell>
          <cell r="I5201" t="str">
            <v>STYL M5DK30L43DS5DG11</v>
          </cell>
          <cell r="J5201">
            <v>0</v>
          </cell>
        </row>
        <row r="5201">
          <cell r="L5201" t="str">
            <v>个</v>
          </cell>
          <cell r="M5201" t="str">
            <v>千克</v>
          </cell>
        </row>
        <row r="5202">
          <cell r="A5202" t="str">
            <v>626105-0510-075</v>
          </cell>
          <cell r="B5202">
            <v>9031900090</v>
          </cell>
          <cell r="C5202" t="str">
            <v>探针</v>
          </cell>
          <cell r="D5202" t="str">
            <v>4|3|专用于三坐标测量仪|Carl Zeiss|626105-0510-075</v>
          </cell>
          <cell r="E5202">
            <v>999</v>
          </cell>
          <cell r="F5202" t="str">
            <v>L2233D18A008</v>
          </cell>
          <cell r="G5202">
            <v>62</v>
          </cell>
          <cell r="H5202" t="str">
            <v>探针（三坐标测量仪用零件，无测试结果显示，品牌：Carl Zeiss）</v>
          </cell>
          <cell r="I5202" t="str">
            <v>STYL M5DK5L75ML65DS3,5DG11</v>
          </cell>
          <cell r="J5202">
            <v>0</v>
          </cell>
        </row>
        <row r="5202">
          <cell r="L5202" t="str">
            <v>个</v>
          </cell>
          <cell r="M5202" t="str">
            <v>千克</v>
          </cell>
        </row>
        <row r="5203">
          <cell r="A5203" t="str">
            <v>626115-0401-075</v>
          </cell>
          <cell r="B5203">
            <v>9031900090</v>
          </cell>
          <cell r="C5203" t="str">
            <v>探针</v>
          </cell>
          <cell r="D5203" t="str">
            <v>4|3|专用于三坐标测量仪|Carl Zeiss|626115-0401-075</v>
          </cell>
          <cell r="E5203">
            <v>999</v>
          </cell>
          <cell r="F5203" t="str">
            <v>L2233D18A008</v>
          </cell>
          <cell r="G5203">
            <v>62</v>
          </cell>
          <cell r="H5203" t="str">
            <v>探针（三坐标测量仪用零件，无测试结果显示，品牌：Carl Zeiss）</v>
          </cell>
          <cell r="I5203" t="str">
            <v>STYL M5DK4L75ML65DS2DG11</v>
          </cell>
          <cell r="J5203">
            <v>0</v>
          </cell>
        </row>
        <row r="5203">
          <cell r="L5203" t="str">
            <v>个</v>
          </cell>
          <cell r="M5203" t="str">
            <v>千克</v>
          </cell>
        </row>
        <row r="5204">
          <cell r="A5204" t="str">
            <v>626115-0401-020</v>
          </cell>
          <cell r="B5204">
            <v>9031900090</v>
          </cell>
          <cell r="C5204" t="str">
            <v>探针</v>
          </cell>
          <cell r="D5204" t="str">
            <v>4|3|专用于三坐标测量仪|Carl Zeiss|626115-0401-020</v>
          </cell>
          <cell r="E5204">
            <v>999</v>
          </cell>
          <cell r="F5204" t="str">
            <v>L2233D18A008</v>
          </cell>
          <cell r="G5204">
            <v>62</v>
          </cell>
          <cell r="H5204" t="str">
            <v>探针</v>
          </cell>
          <cell r="I5204" t="str">
            <v>stylus with thread, M5</v>
          </cell>
          <cell r="J5204">
            <v>43847</v>
          </cell>
        </row>
        <row r="5204">
          <cell r="L5204" t="str">
            <v>个</v>
          </cell>
          <cell r="M5204" t="str">
            <v>千克</v>
          </cell>
        </row>
        <row r="5205">
          <cell r="A5205" t="str">
            <v>626115-0650-028</v>
          </cell>
          <cell r="B5205">
            <v>9031900090</v>
          </cell>
          <cell r="C5205" t="str">
            <v>探针</v>
          </cell>
          <cell r="D5205" t="str">
            <v>4|3|专用于三坐标测量仪|Carl Zeiss|626115-0650-028</v>
          </cell>
          <cell r="E5205">
            <v>999</v>
          </cell>
          <cell r="F5205" t="str">
            <v>L2233D18A008</v>
          </cell>
          <cell r="G5205">
            <v>62</v>
          </cell>
          <cell r="H5205" t="str">
            <v>探针</v>
          </cell>
          <cell r="I5205" t="str">
            <v>STYL M5DK 6.5L 28ML 18DS 5DG 11</v>
          </cell>
          <cell r="J5205">
            <v>43851</v>
          </cell>
        </row>
        <row r="5205">
          <cell r="L5205" t="str">
            <v>个</v>
          </cell>
          <cell r="M5205" t="str">
            <v>千克</v>
          </cell>
        </row>
        <row r="5206">
          <cell r="A5206" t="str">
            <v>626114-0400-033</v>
          </cell>
          <cell r="B5206">
            <v>9031900090</v>
          </cell>
          <cell r="C5206" t="str">
            <v>探针</v>
          </cell>
          <cell r="D5206" t="str">
            <v>4|3|专用于三坐标测量仪|Carl Zeiss|626114-0400-033</v>
          </cell>
          <cell r="E5206">
            <v>999</v>
          </cell>
          <cell r="F5206" t="str">
            <v>L2233D18A008</v>
          </cell>
          <cell r="G5206">
            <v>62</v>
          </cell>
          <cell r="H5206" t="str">
            <v>探针（三坐标测量仪用零件，无测试结果显示，品牌：Carl Zeiss）</v>
          </cell>
          <cell r="I5206" t="str">
            <v>STYL M4DK4L33ML25DS2DG11</v>
          </cell>
          <cell r="J5206">
            <v>0</v>
          </cell>
        </row>
        <row r="5206">
          <cell r="L5206" t="str">
            <v>个</v>
          </cell>
          <cell r="M5206" t="str">
            <v>千克</v>
          </cell>
        </row>
        <row r="5207">
          <cell r="A5207" t="str">
            <v>626115-0802-060</v>
          </cell>
          <cell r="B5207">
            <v>9031900090</v>
          </cell>
          <cell r="C5207" t="str">
            <v>探针</v>
          </cell>
          <cell r="D5207" t="str">
            <v>4|3|专用于三坐标测量仪|Carl Zeiss|626115-0802-060</v>
          </cell>
          <cell r="E5207">
            <v>999</v>
          </cell>
          <cell r="F5207" t="str">
            <v>L2233D18A008</v>
          </cell>
          <cell r="G5207">
            <v>62</v>
          </cell>
          <cell r="H5207" t="str">
            <v>探针（三坐标测量仪用零件，无测试结果显示，品牌：Carl Zeiss）</v>
          </cell>
          <cell r="I5207" t="str">
            <v>STYL M5DK8L60ML47DS3DG11</v>
          </cell>
          <cell r="J5207">
            <v>0</v>
          </cell>
        </row>
        <row r="5207">
          <cell r="L5207" t="str">
            <v>个</v>
          </cell>
          <cell r="M5207" t="str">
            <v>千克</v>
          </cell>
        </row>
        <row r="5208">
          <cell r="A5208" t="str">
            <v>626115-0300-090</v>
          </cell>
          <cell r="B5208">
            <v>9031900090</v>
          </cell>
          <cell r="C5208" t="str">
            <v>探针</v>
          </cell>
          <cell r="D5208" t="str">
            <v>4|3|专用于三坐标测量仪|Carl Zeiss|626115-0300-090</v>
          </cell>
          <cell r="E5208">
            <v>999</v>
          </cell>
          <cell r="F5208" t="str">
            <v>L2233D18A008</v>
          </cell>
          <cell r="G5208">
            <v>62</v>
          </cell>
          <cell r="H5208" t="str">
            <v>探针（三坐标测量仪用零件，无测试结果显示，品牌：Carl Zeiss）</v>
          </cell>
          <cell r="I5208" t="str">
            <v>STYL M5DK3L90ML80DS2DG11</v>
          </cell>
          <cell r="J5208">
            <v>0</v>
          </cell>
        </row>
        <row r="5208">
          <cell r="L5208" t="str">
            <v>个</v>
          </cell>
          <cell r="M5208" t="str">
            <v>千克</v>
          </cell>
        </row>
        <row r="5209">
          <cell r="A5209" t="str">
            <v>000000-1294-772</v>
          </cell>
          <cell r="B5209">
            <v>9031900090</v>
          </cell>
          <cell r="C5209" t="str">
            <v>探针</v>
          </cell>
          <cell r="D5209" t="str">
            <v>4|3|专用于三坐标测量仪|Carl Zeiss|000000-1294-772</v>
          </cell>
          <cell r="E5209">
            <v>999</v>
          </cell>
          <cell r="F5209" t="str">
            <v>L2233D18A008</v>
          </cell>
          <cell r="G5209">
            <v>62</v>
          </cell>
          <cell r="H5209" t="str">
            <v>探针（三坐标测量仪用零件，无测试结果显示，品牌：Carl Zeiss）</v>
          </cell>
          <cell r="I5209" t="str">
            <v>STYL M5DK15L28DS5DG11</v>
          </cell>
          <cell r="J5209">
            <v>0</v>
          </cell>
        </row>
        <row r="5209">
          <cell r="L5209" t="str">
            <v>个</v>
          </cell>
          <cell r="M5209" t="str">
            <v>千克</v>
          </cell>
        </row>
        <row r="5210">
          <cell r="A5210" t="str">
            <v>626115-1800-028</v>
          </cell>
          <cell r="B5210">
            <v>9031900090</v>
          </cell>
          <cell r="C5210" t="str">
            <v>探针</v>
          </cell>
          <cell r="D5210" t="str">
            <v>4|3|专用于三坐标测量仪|Carl Zeiss|626115-1800-028</v>
          </cell>
          <cell r="E5210">
            <v>999</v>
          </cell>
          <cell r="F5210" t="str">
            <v>L2233D18A008</v>
          </cell>
          <cell r="G5210">
            <v>62</v>
          </cell>
          <cell r="H5210" t="str">
            <v>探针（三坐标测量仪用零件，无测试结果显示，品牌：Carl Zeiss）</v>
          </cell>
          <cell r="I5210" t="str">
            <v>STYL M5DK18L28DS5DG11</v>
          </cell>
          <cell r="J5210">
            <v>0</v>
          </cell>
        </row>
        <row r="5210">
          <cell r="L5210" t="str">
            <v>个</v>
          </cell>
          <cell r="M5210" t="str">
            <v>千克</v>
          </cell>
        </row>
        <row r="5211">
          <cell r="A5211" t="str">
            <v>626103-0501-030</v>
          </cell>
          <cell r="B5211">
            <v>9031900090</v>
          </cell>
          <cell r="C5211" t="str">
            <v>探针</v>
          </cell>
          <cell r="D5211" t="str">
            <v>4|3|专用于三坐标测量仪|Carl Zeiss|626103-0501-030</v>
          </cell>
          <cell r="E5211">
            <v>999</v>
          </cell>
          <cell r="F5211" t="str">
            <v>L2233D18A008</v>
          </cell>
          <cell r="G5211">
            <v>62</v>
          </cell>
          <cell r="H5211" t="str">
            <v>探针（三坐标测量仪用零件，无测试结果显示，品牌：Carl Zeiss）</v>
          </cell>
          <cell r="I5211" t="str">
            <v>STYL M3 XXTDK5L30ML21DS3,5DG5</v>
          </cell>
          <cell r="J5211">
            <v>0</v>
          </cell>
        </row>
        <row r="5211">
          <cell r="L5211" t="str">
            <v>个</v>
          </cell>
          <cell r="M5211" t="str">
            <v>千克</v>
          </cell>
        </row>
        <row r="5212">
          <cell r="A5212" t="str">
            <v>626103-0600-100</v>
          </cell>
          <cell r="B5212">
            <v>9031900090</v>
          </cell>
          <cell r="C5212" t="str">
            <v>探针</v>
          </cell>
          <cell r="D5212" t="str">
            <v>4|3|专用于三坐标测量仪|Carl Zeiss|626103-0600-100</v>
          </cell>
          <cell r="E5212">
            <v>999</v>
          </cell>
          <cell r="F5212" t="str">
            <v>L2233D18A008</v>
          </cell>
          <cell r="G5212">
            <v>62</v>
          </cell>
          <cell r="H5212" t="str">
            <v>探针（三坐标测量仪用零件，无测试结果显示，品牌：Carl Zeiss）</v>
          </cell>
          <cell r="I5212" t="str">
            <v>STYL M3 XXTDK6L100ML91DS3,5DG5</v>
          </cell>
          <cell r="J5212">
            <v>0</v>
          </cell>
        </row>
        <row r="5212">
          <cell r="L5212" t="str">
            <v>个</v>
          </cell>
          <cell r="M5212" t="str">
            <v>千克</v>
          </cell>
        </row>
        <row r="5213">
          <cell r="A5213" t="str">
            <v>626103-0300-025</v>
          </cell>
          <cell r="B5213">
            <v>9031900090</v>
          </cell>
          <cell r="C5213" t="str">
            <v>探针</v>
          </cell>
          <cell r="D5213" t="str">
            <v>4|3|专用于三坐标测量仪|Carl Zeiss|626103-0300-025</v>
          </cell>
          <cell r="E5213">
            <v>999</v>
          </cell>
          <cell r="F5213" t="str">
            <v>L2233D18A008</v>
          </cell>
          <cell r="G5213">
            <v>62</v>
          </cell>
          <cell r="H5213" t="str">
            <v>探针（三坐标测量仪用零件，无测试结果显示，品牌：Carl Zeiss）</v>
          </cell>
          <cell r="I5213" t="str">
            <v>STYL M3 XXTDK3L25ML16DS2DG5</v>
          </cell>
          <cell r="J5213">
            <v>0</v>
          </cell>
        </row>
        <row r="5213">
          <cell r="L5213" t="str">
            <v>个</v>
          </cell>
          <cell r="M5213" t="str">
            <v>千克</v>
          </cell>
        </row>
        <row r="5214">
          <cell r="A5214" t="str">
            <v>626115-0500-115</v>
          </cell>
          <cell r="B5214">
            <v>9031900090</v>
          </cell>
          <cell r="C5214" t="str">
            <v>探针</v>
          </cell>
          <cell r="D5214" t="str">
            <v>4|3|专用于三坐标测量仪|Carl Zeiss|626115-0500-115</v>
          </cell>
          <cell r="E5214">
            <v>999</v>
          </cell>
          <cell r="F5214" t="str">
            <v>L2233D18A008</v>
          </cell>
          <cell r="G5214">
            <v>62</v>
          </cell>
          <cell r="H5214" t="str">
            <v>探针（三坐标测量仪用零件，无测试结果显示，品牌：Carl Zeiss）</v>
          </cell>
          <cell r="I5214" t="str">
            <v>STYL M5DK5L115ML105DS3,5DG11</v>
          </cell>
          <cell r="J5214">
            <v>0</v>
          </cell>
        </row>
        <row r="5214">
          <cell r="L5214" t="str">
            <v>个</v>
          </cell>
          <cell r="M5214" t="str">
            <v>千克</v>
          </cell>
        </row>
        <row r="5215">
          <cell r="A5215" t="str">
            <v>626115-1600-028</v>
          </cell>
          <cell r="B5215">
            <v>9031900090</v>
          </cell>
          <cell r="C5215" t="str">
            <v>探针</v>
          </cell>
          <cell r="D5215" t="str">
            <v>4|3|专用于三坐标测量仪|Carl Zeiss|626115-1600-028</v>
          </cell>
          <cell r="E5215">
            <v>999</v>
          </cell>
          <cell r="F5215" t="str">
            <v>L2233D18A008</v>
          </cell>
          <cell r="G5215">
            <v>62</v>
          </cell>
          <cell r="H5215" t="str">
            <v>探针（三坐标测量仪用零件，无测试结果显示，品牌：Carl Zeiss）</v>
          </cell>
          <cell r="I5215" t="str">
            <v>STYL M5DK16L28DS5DG11</v>
          </cell>
          <cell r="J5215">
            <v>0</v>
          </cell>
        </row>
        <row r="5215">
          <cell r="L5215" t="str">
            <v>个</v>
          </cell>
          <cell r="M5215" t="str">
            <v>千克</v>
          </cell>
        </row>
        <row r="5216">
          <cell r="A5216" t="str">
            <v>626105-0820-150</v>
          </cell>
          <cell r="B5216">
            <v>9031900090</v>
          </cell>
          <cell r="C5216" t="str">
            <v>探针</v>
          </cell>
          <cell r="D5216" t="str">
            <v>4|3|专用于三坐标测量仪|Carl Zeiss|626105-0820-150</v>
          </cell>
          <cell r="E5216">
            <v>999</v>
          </cell>
          <cell r="F5216" t="str">
            <v>L2233D18A008</v>
          </cell>
          <cell r="G5216">
            <v>62</v>
          </cell>
          <cell r="H5216" t="str">
            <v>探针（三坐标测量仪用零件，无测试结果显示，品牌：Carl Zeiss）</v>
          </cell>
          <cell r="I5216" t="str">
            <v>STYL M5DK8L150ML137DS6DG11</v>
          </cell>
          <cell r="J5216">
            <v>0</v>
          </cell>
        </row>
        <row r="5216">
          <cell r="L5216" t="str">
            <v>个</v>
          </cell>
          <cell r="M5216" t="str">
            <v>千克</v>
          </cell>
        </row>
        <row r="5217">
          <cell r="A5217" t="str">
            <v>626113-0151-040</v>
          </cell>
          <cell r="B5217">
            <v>9031900090</v>
          </cell>
          <cell r="C5217" t="str">
            <v>探针</v>
          </cell>
          <cell r="D5217" t="str">
            <v>4|3|专用于三坐标测量仪|Carl Zeiss|626113-0151-040</v>
          </cell>
          <cell r="E5217">
            <v>999</v>
          </cell>
          <cell r="F5217" t="str">
            <v>L2233D18A008</v>
          </cell>
          <cell r="G5217">
            <v>62</v>
          </cell>
          <cell r="H5217" t="str">
            <v>探针（三坐标测量仪用零件，无测试结果显示，品牌：Carl Zeiss）</v>
          </cell>
          <cell r="I5217" t="str">
            <v>STYL M3 XXTDK1,5L40ML31DS1DG5</v>
          </cell>
          <cell r="J5217">
            <v>0</v>
          </cell>
        </row>
        <row r="5217">
          <cell r="L5217" t="str">
            <v>个</v>
          </cell>
          <cell r="M5217" t="str">
            <v>千克</v>
          </cell>
        </row>
        <row r="5218">
          <cell r="A5218" t="str">
            <v>626113-1000-050</v>
          </cell>
          <cell r="B5218">
            <v>9031900090</v>
          </cell>
          <cell r="C5218" t="str">
            <v>探针</v>
          </cell>
          <cell r="D5218" t="str">
            <v>4|3|专用于三坐标测量仪|Carl Zeiss|626113-1000-050</v>
          </cell>
          <cell r="E5218">
            <v>999</v>
          </cell>
          <cell r="F5218" t="str">
            <v>L2233D18A008</v>
          </cell>
          <cell r="G5218">
            <v>62</v>
          </cell>
          <cell r="H5218" t="str">
            <v>探针</v>
          </cell>
          <cell r="I5218" t="str">
            <v>STYLUS WITH THREAD</v>
          </cell>
          <cell r="J5218">
            <v>43847</v>
          </cell>
        </row>
        <row r="5218">
          <cell r="L5218" t="str">
            <v>个</v>
          </cell>
          <cell r="M5218" t="str">
            <v>千克</v>
          </cell>
        </row>
        <row r="5219">
          <cell r="A5219" t="str">
            <v>626105-0510-100</v>
          </cell>
          <cell r="B5219">
            <v>9031900090</v>
          </cell>
          <cell r="C5219" t="str">
            <v>探针</v>
          </cell>
          <cell r="D5219" t="str">
            <v>4|3|专用于三坐标测量仪|Carl Zeiss|626105-0510-100</v>
          </cell>
          <cell r="E5219">
            <v>999</v>
          </cell>
          <cell r="F5219" t="str">
            <v>L2233D18A008</v>
          </cell>
          <cell r="G5219">
            <v>62</v>
          </cell>
          <cell r="H5219" t="str">
            <v>探针（三坐标测量仪用零件，无测试结果显示，品牌：Carl Zeiss）</v>
          </cell>
          <cell r="I5219" t="str">
            <v>STYL M5DK5L100ML90DS3,5DG11</v>
          </cell>
          <cell r="J5219">
            <v>0</v>
          </cell>
        </row>
        <row r="5219">
          <cell r="L5219" t="str">
            <v>个</v>
          </cell>
          <cell r="M5219" t="str">
            <v>千克</v>
          </cell>
        </row>
        <row r="5220">
          <cell r="A5220" t="str">
            <v>626105-0045-034</v>
          </cell>
          <cell r="B5220">
            <v>9031900090</v>
          </cell>
          <cell r="C5220" t="str">
            <v>探针</v>
          </cell>
          <cell r="D5220" t="str">
            <v>4|3|专用于三坐标测量仪|Carl Zeiss|626105-0045-034</v>
          </cell>
          <cell r="E5220">
            <v>999</v>
          </cell>
          <cell r="F5220" t="str">
            <v>L2233D18A008</v>
          </cell>
          <cell r="G5220">
            <v>62</v>
          </cell>
          <cell r="H5220" t="str">
            <v>探针</v>
          </cell>
          <cell r="I5220" t="str">
            <v>STYLUS WITH THREAD</v>
          </cell>
          <cell r="J5220">
            <v>43896</v>
          </cell>
        </row>
        <row r="5220">
          <cell r="L5220" t="str">
            <v>个</v>
          </cell>
          <cell r="M5220" t="str">
            <v>千克</v>
          </cell>
        </row>
        <row r="5221">
          <cell r="A5221" t="str">
            <v>600342-8023-000</v>
          </cell>
          <cell r="B5221">
            <v>9031900090</v>
          </cell>
          <cell r="C5221" t="str">
            <v>探针</v>
          </cell>
          <cell r="D5221" t="str">
            <v>4|3|专用于三坐标测量仪|Carl Zeiss|600342-8023-000</v>
          </cell>
          <cell r="E5221">
            <v>999</v>
          </cell>
          <cell r="F5221" t="str">
            <v>L2233D18A008</v>
          </cell>
          <cell r="G5221">
            <v>62</v>
          </cell>
          <cell r="H5221" t="str">
            <v>探针（三坐标测量仪用零件，无测试结果显示，品牌：Carl Zeiss）</v>
          </cell>
          <cell r="I5221" t="str">
            <v>STYL M5DK8L63,5ML50,5DS6DG11</v>
          </cell>
          <cell r="J5221">
            <v>0</v>
          </cell>
        </row>
        <row r="5221">
          <cell r="L5221" t="str">
            <v>个</v>
          </cell>
          <cell r="M5221" t="str">
            <v>千克</v>
          </cell>
        </row>
        <row r="5222">
          <cell r="A5222" t="str">
            <v>000000-1152-967</v>
          </cell>
          <cell r="B5222">
            <v>9031900090</v>
          </cell>
          <cell r="C5222" t="str">
            <v>探针</v>
          </cell>
          <cell r="D5222" t="str">
            <v>4|3|专用于三坐标测量仪|Carl Zeiss|000000-1152-967</v>
          </cell>
          <cell r="E5222">
            <v>999</v>
          </cell>
          <cell r="F5222" t="str">
            <v>L2233D18A008</v>
          </cell>
          <cell r="G5222">
            <v>62</v>
          </cell>
          <cell r="H5222" t="str">
            <v>探针（三坐标测量仪用零件，无测试结果显示，品牌：Carl Zeiss）</v>
          </cell>
          <cell r="I5222" t="str">
            <v>STYLUS WITH THREAD,M3,REFERENCE STYLUS</v>
          </cell>
          <cell r="J5222">
            <v>0</v>
          </cell>
        </row>
        <row r="5222">
          <cell r="L5222" t="str">
            <v>个</v>
          </cell>
          <cell r="M5222" t="str">
            <v>千克</v>
          </cell>
        </row>
        <row r="5223">
          <cell r="A5223" t="str">
            <v>626115-0100-020</v>
          </cell>
          <cell r="B5223">
            <v>9031900090</v>
          </cell>
          <cell r="C5223" t="str">
            <v>探针</v>
          </cell>
          <cell r="D5223" t="str">
            <v>4|3|专用于三坐标测量仪|Carl Zeiss|626115-0100-020</v>
          </cell>
          <cell r="E5223">
            <v>999</v>
          </cell>
          <cell r="F5223" t="str">
            <v>L2233D18A008</v>
          </cell>
          <cell r="G5223">
            <v>62</v>
          </cell>
          <cell r="H5223" t="str">
            <v>探针（三坐标测量仪用零件，无测试结果显示，品牌：Carl Zeiss）</v>
          </cell>
          <cell r="I5223" t="str">
            <v>STYL M5DK1L20ML9MLE5DS1DSE0,7DG11</v>
          </cell>
          <cell r="J5223">
            <v>0</v>
          </cell>
        </row>
        <row r="5223">
          <cell r="L5223" t="str">
            <v>个</v>
          </cell>
          <cell r="M5223" t="str">
            <v>千克</v>
          </cell>
        </row>
        <row r="5224">
          <cell r="A5224" t="str">
            <v>626115-0301-075</v>
          </cell>
          <cell r="B5224">
            <v>9031900090</v>
          </cell>
          <cell r="C5224" t="str">
            <v>探针</v>
          </cell>
          <cell r="D5224" t="str">
            <v>4|3|专用于三坐标测量仪|Carl Zeiss|626115-0301-075</v>
          </cell>
          <cell r="E5224">
            <v>999</v>
          </cell>
          <cell r="F5224" t="str">
            <v>L2233D18A008</v>
          </cell>
          <cell r="G5224">
            <v>62</v>
          </cell>
          <cell r="H5224" t="str">
            <v>探针（三坐标测量仪用零件，无测试结果显示，品牌：Carl Zeiss）</v>
          </cell>
          <cell r="I5224" t="str">
            <v>STYL M5DK3L75ML65DS2DG11</v>
          </cell>
          <cell r="J5224">
            <v>0</v>
          </cell>
        </row>
        <row r="5224">
          <cell r="L5224" t="str">
            <v>个</v>
          </cell>
          <cell r="M5224" t="str">
            <v>千克</v>
          </cell>
        </row>
        <row r="5225">
          <cell r="A5225" t="str">
            <v>626115-0400-100</v>
          </cell>
          <cell r="B5225">
            <v>9031900090</v>
          </cell>
          <cell r="C5225" t="str">
            <v>探针</v>
          </cell>
          <cell r="D5225" t="str">
            <v>4|3|专用于三坐标测量仪|Carl Zeiss|626115-0400-100</v>
          </cell>
          <cell r="E5225">
            <v>999</v>
          </cell>
          <cell r="F5225" t="str">
            <v>L2233D18A008</v>
          </cell>
          <cell r="G5225">
            <v>62</v>
          </cell>
          <cell r="H5225" t="str">
            <v>探针（三坐标测量仪用零件，无测试结果显示，品牌：Carl Zeiss）</v>
          </cell>
          <cell r="I5225" t="str">
            <v>STYL M5DK4L 100ML90DS3DG11</v>
          </cell>
          <cell r="J5225">
            <v>0</v>
          </cell>
        </row>
        <row r="5225">
          <cell r="L5225" t="str">
            <v>个</v>
          </cell>
          <cell r="M5225" t="str">
            <v>千克</v>
          </cell>
        </row>
        <row r="5226">
          <cell r="A5226" t="str">
            <v>626115-1000-038</v>
          </cell>
          <cell r="B5226">
            <v>9031900090</v>
          </cell>
          <cell r="C5226" t="str">
            <v>探针</v>
          </cell>
          <cell r="D5226" t="str">
            <v>4|3|专用于三坐标测量仪|Carl Zeiss|626115-1000-038</v>
          </cell>
          <cell r="E5226">
            <v>999</v>
          </cell>
          <cell r="F5226" t="str">
            <v>L2233D18A008</v>
          </cell>
          <cell r="G5226">
            <v>62</v>
          </cell>
          <cell r="H5226" t="str">
            <v>探针（三坐标测量仪用零件，无测试结果显示，品牌：Carl Zeiss）</v>
          </cell>
          <cell r="I5226" t="str">
            <v>Probe d=10mm, L=38mm, ds=6mm</v>
          </cell>
          <cell r="J5226">
            <v>0</v>
          </cell>
        </row>
        <row r="5226">
          <cell r="L5226" t="str">
            <v>个</v>
          </cell>
          <cell r="M5226" t="str">
            <v>千克</v>
          </cell>
        </row>
        <row r="5227">
          <cell r="A5227" t="str">
            <v>626105-6020-015</v>
          </cell>
          <cell r="B5227">
            <v>9031900090</v>
          </cell>
          <cell r="C5227" t="str">
            <v>探针</v>
          </cell>
          <cell r="D5227" t="str">
            <v>4|3|专用于三坐标测量仪|Carl Zeiss|626105-6020-015</v>
          </cell>
          <cell r="E5227">
            <v>999</v>
          </cell>
          <cell r="F5227" t="str">
            <v>L2233D18A008</v>
          </cell>
          <cell r="G5227">
            <v>62</v>
          </cell>
          <cell r="H5227" t="str">
            <v>探针（三坐标测量仪用零件，无测试结果显示，品牌：Carl Zeiss）</v>
          </cell>
          <cell r="I5227" t="str">
            <v>Probe d=3mm, L=33.5mm, ds=2mm</v>
          </cell>
          <cell r="J5227">
            <v>0</v>
          </cell>
        </row>
        <row r="5227">
          <cell r="L5227" t="str">
            <v>个</v>
          </cell>
          <cell r="M5227" t="str">
            <v>千克</v>
          </cell>
        </row>
        <row r="5228">
          <cell r="A5228" t="str">
            <v>000000-1131-798</v>
          </cell>
          <cell r="B5228">
            <v>9031900090</v>
          </cell>
          <cell r="C5228" t="str">
            <v>探针</v>
          </cell>
          <cell r="D5228" t="str">
            <v>4|3|专用于三坐标测量仪|Carl Zeiss|000000-1131-798</v>
          </cell>
          <cell r="E5228">
            <v>999</v>
          </cell>
          <cell r="F5228" t="str">
            <v>L2233D18A008</v>
          </cell>
          <cell r="G5228">
            <v>62</v>
          </cell>
          <cell r="H5228" t="str">
            <v>探针（三坐标测量仪用零件，无测试结果显示，品牌：Carl Zeiss）</v>
          </cell>
          <cell r="I5228" t="str">
            <v>Probe d=3mm, L=33.5mm, ds=2mm</v>
          </cell>
          <cell r="J5228">
            <v>43583</v>
          </cell>
        </row>
        <row r="5228">
          <cell r="L5228" t="str">
            <v>个</v>
          </cell>
          <cell r="M5228" t="str">
            <v>千克</v>
          </cell>
        </row>
        <row r="5229">
          <cell r="A5229" t="str">
            <v>626120-0089-000</v>
          </cell>
          <cell r="B5229">
            <v>9031900090</v>
          </cell>
          <cell r="C5229" t="str">
            <v>探针</v>
          </cell>
          <cell r="D5229" t="str">
            <v>4|3|专用于三坐标测量仪|Carl Zeiss|626120-0089-000</v>
          </cell>
          <cell r="E5229">
            <v>999</v>
          </cell>
          <cell r="F5229" t="str">
            <v>L2233D18A008</v>
          </cell>
          <cell r="G5229">
            <v>62</v>
          </cell>
          <cell r="H5229" t="str">
            <v>探针（三坐标测量仪用零件，无测试结果显示，品牌：Carl Zeiss）</v>
          </cell>
          <cell r="I5229" t="str">
            <v>Hemisphere probe DK=16,L=27.5</v>
          </cell>
          <cell r="J5229">
            <v>0</v>
          </cell>
        </row>
        <row r="5229">
          <cell r="L5229" t="str">
            <v>个</v>
          </cell>
          <cell r="M5229" t="str">
            <v>千克</v>
          </cell>
        </row>
        <row r="5230">
          <cell r="A5230" t="str">
            <v>626120-0090-000</v>
          </cell>
          <cell r="B5230">
            <v>9031900090</v>
          </cell>
          <cell r="C5230" t="str">
            <v>探针</v>
          </cell>
          <cell r="D5230" t="str">
            <v>4|3|专用于三坐标测量仪|Carl Zeiss|626120-0090-000</v>
          </cell>
          <cell r="E5230">
            <v>999</v>
          </cell>
          <cell r="F5230" t="str">
            <v>L2233D18A008</v>
          </cell>
          <cell r="G5230">
            <v>62</v>
          </cell>
          <cell r="H5230" t="str">
            <v>探针（三坐标测量仪用零件，无测试结果显示，品牌：Carl Zeiss）</v>
          </cell>
          <cell r="I5230" t="str">
            <v>Hemisphere probe DK=22,L=31.5</v>
          </cell>
          <cell r="J5230">
            <v>0</v>
          </cell>
        </row>
        <row r="5230">
          <cell r="L5230" t="str">
            <v>个</v>
          </cell>
          <cell r="M5230" t="str">
            <v>千克</v>
          </cell>
        </row>
        <row r="5231">
          <cell r="A5231" t="str">
            <v>626120-0082-000</v>
          </cell>
          <cell r="B5231">
            <v>9031900090</v>
          </cell>
          <cell r="C5231" t="str">
            <v>探针</v>
          </cell>
          <cell r="D5231" t="str">
            <v>4|3|专用于三坐标测量仪|Carl Zeiss|626120-0082-000</v>
          </cell>
          <cell r="E5231">
            <v>999</v>
          </cell>
          <cell r="F5231" t="str">
            <v>L2233D18A008</v>
          </cell>
          <cell r="G5231">
            <v>62</v>
          </cell>
          <cell r="H5231" t="str">
            <v>探针（三坐标测量仪用零件，无测试结果显示，品牌：Carl Zeiss）</v>
          </cell>
          <cell r="I5231" t="str">
            <v>Hemisphere probe DK=30,L=39.5</v>
          </cell>
          <cell r="J5231">
            <v>0</v>
          </cell>
        </row>
        <row r="5231">
          <cell r="L5231" t="str">
            <v>个</v>
          </cell>
          <cell r="M5231" t="str">
            <v>千克</v>
          </cell>
        </row>
        <row r="5232">
          <cell r="A5232" t="str">
            <v>626101-0350-028</v>
          </cell>
          <cell r="B5232">
            <v>9031900090</v>
          </cell>
          <cell r="C5232" t="str">
            <v>探针</v>
          </cell>
          <cell r="D5232" t="str">
            <v>4|3|专用于三坐标测量仪|Carl Zeiss|626101-0350-028</v>
          </cell>
          <cell r="E5232">
            <v>999</v>
          </cell>
          <cell r="F5232" t="str">
            <v>L2233D18A008</v>
          </cell>
          <cell r="G5232">
            <v>62</v>
          </cell>
          <cell r="H5232" t="str">
            <v>探针（三坐标测量仪用零件，无测试结果显示，品牌：Carl Zeiss）</v>
          </cell>
          <cell r="I5232" t="str">
            <v>STYL without threadDK3,5L27,5ML27,5DS2</v>
          </cell>
          <cell r="J5232">
            <v>0</v>
          </cell>
        </row>
        <row r="5232">
          <cell r="L5232" t="str">
            <v>个</v>
          </cell>
          <cell r="M5232" t="str">
            <v>千克</v>
          </cell>
        </row>
        <row r="5233">
          <cell r="A5233" t="str">
            <v>626115-0300-085</v>
          </cell>
          <cell r="B5233">
            <v>9031900090</v>
          </cell>
          <cell r="C5233" t="str">
            <v>探针</v>
          </cell>
          <cell r="D5233" t="str">
            <v>4|3|专用于三坐标测量仪|Carl Zeiss|626115-0300-085</v>
          </cell>
          <cell r="E5233">
            <v>999</v>
          </cell>
          <cell r="F5233" t="str">
            <v>L2233D18A008</v>
          </cell>
          <cell r="G5233">
            <v>62</v>
          </cell>
          <cell r="H5233" t="str">
            <v>探针（三坐标测量仪用零件，无测试结果显示，品牌：Carl Zeiss）</v>
          </cell>
          <cell r="I5233" t="str">
            <v>STYL M5DK3L85ML74DS2DG11</v>
          </cell>
          <cell r="J5233">
            <v>0</v>
          </cell>
        </row>
        <row r="5233">
          <cell r="L5233" t="str">
            <v>个</v>
          </cell>
          <cell r="M5233" t="str">
            <v>千克</v>
          </cell>
        </row>
        <row r="5234">
          <cell r="A5234" t="str">
            <v>626115-9031-000</v>
          </cell>
          <cell r="B5234">
            <v>9031900090</v>
          </cell>
          <cell r="C5234" t="str">
            <v>探针</v>
          </cell>
          <cell r="D5234" t="str">
            <v>4|3|专用于三坐标测量仪|Carl Zeiss|626115-9031-000</v>
          </cell>
          <cell r="E5234">
            <v>999</v>
          </cell>
          <cell r="F5234" t="str">
            <v>L2233D18A008</v>
          </cell>
          <cell r="G5234">
            <v>62</v>
          </cell>
          <cell r="H5234" t="str">
            <v>探针（三坐标测量仪用零件，无测试结果显示，品牌：Carl Zeiss）</v>
          </cell>
          <cell r="I5234" t="str">
            <v>Probe kit MPH,35 pleces</v>
          </cell>
          <cell r="J5234">
            <v>0</v>
          </cell>
        </row>
        <row r="5234">
          <cell r="L5234" t="str">
            <v>个</v>
          </cell>
          <cell r="M5234" t="str">
            <v>千克</v>
          </cell>
        </row>
        <row r="5235">
          <cell r="A5235" t="str">
            <v>626103-0501-050</v>
          </cell>
          <cell r="B5235">
            <v>9031900090</v>
          </cell>
          <cell r="C5235" t="str">
            <v>探针</v>
          </cell>
          <cell r="D5235" t="str">
            <v>4|3|专用于三坐标测量仪|Carl Zeiss|626103-0501-050</v>
          </cell>
          <cell r="E5235">
            <v>999</v>
          </cell>
          <cell r="F5235" t="str">
            <v>L2233D18A008</v>
          </cell>
          <cell r="G5235">
            <v>62</v>
          </cell>
          <cell r="H5235" t="str">
            <v>探针（三坐标测量仪用零件，无测试结果显示，品牌：Carl Zeiss）</v>
          </cell>
          <cell r="I5235" t="str">
            <v>STYL M3 XXTDK5L50ML41DS3,5DG5</v>
          </cell>
          <cell r="J5235">
            <v>0</v>
          </cell>
        </row>
        <row r="5235">
          <cell r="L5235" t="str">
            <v>个</v>
          </cell>
          <cell r="M5235" t="str">
            <v>千克</v>
          </cell>
        </row>
        <row r="5236">
          <cell r="A5236" t="str">
            <v>626113-0200-014</v>
          </cell>
          <cell r="B5236">
            <v>9031900090</v>
          </cell>
          <cell r="C5236" t="str">
            <v>探针</v>
          </cell>
          <cell r="D5236" t="str">
            <v>4|3|专用于三坐标测量仪|Carl Zeiss|626113-0200-014</v>
          </cell>
          <cell r="E5236">
            <v>999</v>
          </cell>
          <cell r="F5236" t="str">
            <v>L2233D18A008</v>
          </cell>
          <cell r="G5236">
            <v>62</v>
          </cell>
          <cell r="H5236" t="str">
            <v>探针（三坐标测量仪用零件，无测试结果显示，品牌：Carl Zeiss）</v>
          </cell>
          <cell r="I5236" t="str">
            <v>STYL M3XXTDK2L14ML5DS1DG5</v>
          </cell>
          <cell r="J5236">
            <v>0</v>
          </cell>
        </row>
        <row r="5236">
          <cell r="L5236" t="str">
            <v>个</v>
          </cell>
          <cell r="M5236" t="str">
            <v>千克</v>
          </cell>
        </row>
        <row r="5237">
          <cell r="A5237" t="str">
            <v>626113-0200-020</v>
          </cell>
          <cell r="B5237">
            <v>9031900090</v>
          </cell>
          <cell r="C5237" t="str">
            <v>探针</v>
          </cell>
          <cell r="D5237" t="str">
            <v>4|3|专用于三坐标测量仪|Carl Zeiss|626113-0200-020</v>
          </cell>
          <cell r="E5237">
            <v>999</v>
          </cell>
          <cell r="F5237" t="str">
            <v>L2233D18A008</v>
          </cell>
          <cell r="G5237">
            <v>62</v>
          </cell>
          <cell r="H5237" t="str">
            <v>探针（三坐标测量仪用零件，无测试结果显示，品牌：Carl Zeiss）</v>
          </cell>
          <cell r="I5237" t="str">
            <v>STYL M3XXTDK2L20ML11DS1DG5</v>
          </cell>
          <cell r="J5237">
            <v>0</v>
          </cell>
        </row>
        <row r="5237">
          <cell r="L5237" t="str">
            <v>个</v>
          </cell>
          <cell r="M5237" t="str">
            <v>千克</v>
          </cell>
        </row>
        <row r="5238">
          <cell r="A5238" t="str">
            <v>602030.8115.000</v>
          </cell>
          <cell r="B5238">
            <v>9031900090</v>
          </cell>
          <cell r="C5238" t="str">
            <v>探针</v>
          </cell>
          <cell r="D5238" t="str">
            <v>4|3|专用于三坐标测量仪|Carl Zeiss|602030.8115.000</v>
          </cell>
          <cell r="E5238">
            <v>999</v>
          </cell>
          <cell r="F5238" t="str">
            <v>L2233D18A008</v>
          </cell>
          <cell r="G5238">
            <v>62</v>
          </cell>
          <cell r="H5238" t="str">
            <v>探针（三坐标测量仪用零件，无测试结果显示，品牌：Carl Zeiss）</v>
          </cell>
          <cell r="I5238" t="str">
            <v>STY M3 SS D0.5R L22 ML9 DS0.3T/C</v>
          </cell>
          <cell r="J5238">
            <v>0</v>
          </cell>
        </row>
        <row r="5238">
          <cell r="L5238" t="str">
            <v>个</v>
          </cell>
          <cell r="M5238" t="str">
            <v>千克</v>
          </cell>
        </row>
        <row r="5239">
          <cell r="A5239" t="str">
            <v>600342.8021.000</v>
          </cell>
          <cell r="B5239">
            <v>9031900090</v>
          </cell>
          <cell r="C5239" t="str">
            <v>探针</v>
          </cell>
          <cell r="D5239" t="str">
            <v>4|3|专用于三坐标测量仪|Carl Zeiss|600342.8021.000</v>
          </cell>
          <cell r="E5239">
            <v>999</v>
          </cell>
          <cell r="F5239" t="str">
            <v>L2233D18A008</v>
          </cell>
          <cell r="G5239">
            <v>62</v>
          </cell>
          <cell r="H5239" t="str">
            <v>探针（三坐标测量仪用零件，无测试结果显示，品牌：Carl Zeiss）</v>
          </cell>
          <cell r="I5239" t="str">
            <v>STY M5 SS D3R L58 ML48 D11 DS2</v>
          </cell>
          <cell r="J5239">
            <v>0</v>
          </cell>
        </row>
        <row r="5239">
          <cell r="L5239" t="str">
            <v>个</v>
          </cell>
          <cell r="M5239" t="str">
            <v>千克</v>
          </cell>
        </row>
        <row r="5240">
          <cell r="A5240" t="str">
            <v>600342.8024.000</v>
          </cell>
          <cell r="B5240">
            <v>9031900090</v>
          </cell>
          <cell r="C5240" t="str">
            <v>探针</v>
          </cell>
          <cell r="D5240" t="str">
            <v>4|3|专用于三坐标测量仪|Carl Zeiss|600342.8024.000</v>
          </cell>
          <cell r="E5240">
            <v>999</v>
          </cell>
          <cell r="F5240" t="str">
            <v>L2233D18A008</v>
          </cell>
          <cell r="G5240">
            <v>62</v>
          </cell>
          <cell r="H5240" t="str">
            <v>探针（三坐标测量仪用零件，无测试结果显示，品牌：Carl Zeiss）</v>
          </cell>
          <cell r="I5240" t="str">
            <v>STY M5 SS D8R L114.5 ML101.5 DS6</v>
          </cell>
          <cell r="J5240">
            <v>0</v>
          </cell>
        </row>
        <row r="5240">
          <cell r="L5240" t="str">
            <v>个</v>
          </cell>
          <cell r="M5240" t="str">
            <v>千克</v>
          </cell>
        </row>
        <row r="5241">
          <cell r="A5241" t="str">
            <v>600331-8093-000</v>
          </cell>
          <cell r="B5241">
            <v>9031900090</v>
          </cell>
          <cell r="C5241" t="str">
            <v>探针</v>
          </cell>
          <cell r="D5241" t="str">
            <v>4|3|专用于三坐标测量仪|Carl Zeiss|600331-8093-000</v>
          </cell>
          <cell r="E5241">
            <v>999</v>
          </cell>
          <cell r="F5241" t="str">
            <v>L2233D18A008</v>
          </cell>
          <cell r="G5241">
            <v>62</v>
          </cell>
          <cell r="H5241" t="str">
            <v>探针（三坐标测量仪用零件，无测试结果显示，品牌：Carl Zeiss）</v>
          </cell>
          <cell r="I5241" t="str">
            <v>Rigid star probe with 5mm ball tip diameters,M5</v>
          </cell>
          <cell r="J5241">
            <v>0</v>
          </cell>
        </row>
        <row r="5241">
          <cell r="L5241" t="str">
            <v>个</v>
          </cell>
          <cell r="M5241" t="str">
            <v>千克</v>
          </cell>
        </row>
        <row r="5242">
          <cell r="A5242" t="str">
            <v>626113-0103-020</v>
          </cell>
          <cell r="B5242">
            <v>9031900090</v>
          </cell>
          <cell r="C5242" t="str">
            <v>探针</v>
          </cell>
          <cell r="D5242" t="str">
            <v>4|3|专用于三坐标测量仪|Carl Zeiss|626113-0103-020</v>
          </cell>
          <cell r="E5242">
            <v>999</v>
          </cell>
          <cell r="F5242" t="str">
            <v>L2233D18A008</v>
          </cell>
          <cell r="G5242">
            <v>62</v>
          </cell>
          <cell r="H5242" t="str">
            <v>探针（三坐标测量仪用零件，无测试结果显示，品牌：Carl Zeiss）</v>
          </cell>
          <cell r="I5242" t="str">
            <v>STYL M3 XXTDK1L20ML11DS0.8DG5</v>
          </cell>
          <cell r="J5242">
            <v>0</v>
          </cell>
        </row>
        <row r="5242">
          <cell r="L5242" t="str">
            <v>个</v>
          </cell>
          <cell r="M5242" t="str">
            <v>千克</v>
          </cell>
        </row>
        <row r="5243">
          <cell r="A5243" t="str">
            <v>626113-0103-030</v>
          </cell>
          <cell r="B5243">
            <v>9031900090</v>
          </cell>
          <cell r="C5243" t="str">
            <v>探针</v>
          </cell>
          <cell r="D5243" t="str">
            <v>4|3|专用于三坐标测量仪|Carl Zeiss|626113-0103-030</v>
          </cell>
          <cell r="E5243">
            <v>999</v>
          </cell>
          <cell r="F5243" t="str">
            <v>L2233D18A008</v>
          </cell>
          <cell r="G5243">
            <v>62</v>
          </cell>
          <cell r="H5243" t="str">
            <v>探针（三坐标测量仪用零件，无测试结果显示，品牌：Carl Zeiss）</v>
          </cell>
          <cell r="I5243" t="str">
            <v>STYLUS WITH THREAD m3 xxt TUNGSTEN CARBIDE SHAFT</v>
          </cell>
          <cell r="J5243">
            <v>43808</v>
          </cell>
        </row>
        <row r="5243">
          <cell r="L5243" t="str">
            <v>个</v>
          </cell>
          <cell r="M5243" t="str">
            <v>千克</v>
          </cell>
        </row>
        <row r="5244">
          <cell r="A5244" t="str">
            <v>626113-0100-020</v>
          </cell>
          <cell r="B5244">
            <v>9031900090</v>
          </cell>
          <cell r="C5244" t="str">
            <v>探针</v>
          </cell>
          <cell r="D5244" t="str">
            <v>4|3|专用于三坐标测量仪|Carl Zeiss|626113-0100-020</v>
          </cell>
          <cell r="E5244">
            <v>999</v>
          </cell>
          <cell r="F5244" t="str">
            <v>L2233D18A008</v>
          </cell>
          <cell r="G5244">
            <v>62</v>
          </cell>
          <cell r="H5244" t="str">
            <v>探针（三坐标测量仪用零件，无测试结果显示，品牌：Carl Zeiss）</v>
          </cell>
          <cell r="I5244" t="str">
            <v>STYL M3 XXTDK1L20ML11MLE5DS1DSE0.8DG5</v>
          </cell>
          <cell r="J5244">
            <v>0</v>
          </cell>
        </row>
        <row r="5244">
          <cell r="L5244" t="str">
            <v>个</v>
          </cell>
          <cell r="M5244" t="str">
            <v>千克</v>
          </cell>
        </row>
        <row r="5245">
          <cell r="A5245" t="str">
            <v>626113-0150-020</v>
          </cell>
          <cell r="B5245">
            <v>9031900090</v>
          </cell>
          <cell r="C5245" t="str">
            <v>探针</v>
          </cell>
          <cell r="D5245" t="str">
            <v>4|3|专用于三坐标测量仪|Carl Zeiss|626113-0150-020</v>
          </cell>
          <cell r="E5245">
            <v>999</v>
          </cell>
          <cell r="F5245" t="str">
            <v>L2233D18A008</v>
          </cell>
          <cell r="G5245">
            <v>62</v>
          </cell>
          <cell r="H5245" t="str">
            <v>探针（三坐标测量仪用零件，无测试结果显示，品牌：Carl Zeiss）</v>
          </cell>
          <cell r="I5245" t="str">
            <v>STYL M3 XXTDK1.5L20ML11DS1SG5</v>
          </cell>
          <cell r="J5245">
            <v>0</v>
          </cell>
        </row>
        <row r="5245">
          <cell r="L5245" t="str">
            <v>个</v>
          </cell>
          <cell r="M5245" t="str">
            <v>千克</v>
          </cell>
        </row>
        <row r="5246">
          <cell r="A5246" t="str">
            <v>626113-0201-040</v>
          </cell>
          <cell r="B5246">
            <v>9031900090</v>
          </cell>
          <cell r="C5246" t="str">
            <v>探针</v>
          </cell>
          <cell r="D5246" t="str">
            <v>4|3|专用于三坐标测量仪|Carl Zeiss|626113-0201-040</v>
          </cell>
          <cell r="E5246">
            <v>999</v>
          </cell>
          <cell r="F5246" t="str">
            <v>L2233D18A008</v>
          </cell>
          <cell r="G5246">
            <v>62</v>
          </cell>
          <cell r="H5246" t="str">
            <v>探针（三坐标测量仪用零件，无测试结果显示，品牌：Carl Zeiss）</v>
          </cell>
          <cell r="I5246" t="str">
            <v>STYL M3XXTDK2L40ML31DS1,5DG5</v>
          </cell>
          <cell r="J5246">
            <v>0</v>
          </cell>
        </row>
        <row r="5246">
          <cell r="L5246" t="str">
            <v>个</v>
          </cell>
          <cell r="M5246" t="str">
            <v>千克</v>
          </cell>
        </row>
        <row r="5247">
          <cell r="A5247" t="str">
            <v>626105-0300-025</v>
          </cell>
          <cell r="B5247">
            <v>9031900090</v>
          </cell>
          <cell r="C5247" t="str">
            <v>探针</v>
          </cell>
          <cell r="D5247" t="str">
            <v>4|3|专用于三坐标测量仪|Carl Zeiss|626105-0300-025</v>
          </cell>
          <cell r="E5247">
            <v>999</v>
          </cell>
          <cell r="F5247" t="str">
            <v>L2233D18A008</v>
          </cell>
          <cell r="G5247">
            <v>62</v>
          </cell>
          <cell r="H5247" t="str">
            <v>探针（三坐标测量仪用零件，无测试结果显示，品牌：Carl Zeiss）</v>
          </cell>
          <cell r="I5247" t="str">
            <v>STYL M5DK3L25ML15DS2DG11</v>
          </cell>
          <cell r="J5247">
            <v>0</v>
          </cell>
        </row>
        <row r="5247">
          <cell r="L5247" t="str">
            <v>个</v>
          </cell>
          <cell r="M5247" t="str">
            <v>千克</v>
          </cell>
        </row>
        <row r="5248">
          <cell r="A5248" t="str">
            <v>626105-0510-050</v>
          </cell>
          <cell r="B5248">
            <v>9031900090</v>
          </cell>
          <cell r="C5248" t="str">
            <v>探针</v>
          </cell>
          <cell r="D5248" t="str">
            <v>4|3|专用于三坐标测量仪|Carl Zeiss|626105-0510-050</v>
          </cell>
          <cell r="E5248">
            <v>999</v>
          </cell>
          <cell r="F5248" t="str">
            <v>L2233D18A008</v>
          </cell>
          <cell r="G5248">
            <v>62</v>
          </cell>
          <cell r="H5248" t="str">
            <v>探针（三坐标测量仪用零件，无测试结果显示，品牌：Carl Zeiss）</v>
          </cell>
          <cell r="I5248" t="str">
            <v>STYL M5DK5L50ML40DS3,5DG11</v>
          </cell>
          <cell r="J5248">
            <v>0</v>
          </cell>
        </row>
        <row r="5248">
          <cell r="L5248" t="str">
            <v>个</v>
          </cell>
          <cell r="M5248" t="str">
            <v>千克</v>
          </cell>
        </row>
        <row r="5249">
          <cell r="A5249" t="str">
            <v>626115-0301-130</v>
          </cell>
          <cell r="B5249">
            <v>9031900090</v>
          </cell>
          <cell r="C5249" t="str">
            <v>探针</v>
          </cell>
          <cell r="D5249" t="str">
            <v>4|3|专用于三坐标测量仪|Carl Zeiss|626115-0301-130</v>
          </cell>
          <cell r="E5249">
            <v>999</v>
          </cell>
          <cell r="F5249" t="str">
            <v>L2233D18A008</v>
          </cell>
          <cell r="G5249">
            <v>62</v>
          </cell>
          <cell r="H5249" t="str">
            <v>探针（三坐标测量仪用零件，无测试结果显示，品牌：Carl Zeiss）</v>
          </cell>
          <cell r="I5249" t="str">
            <v>STYL M5DK3L130ML119DS2DG11</v>
          </cell>
          <cell r="J5249">
            <v>0</v>
          </cell>
        </row>
        <row r="5249">
          <cell r="L5249" t="str">
            <v>个</v>
          </cell>
          <cell r="M5249" t="str">
            <v>千克</v>
          </cell>
        </row>
        <row r="5250">
          <cell r="A5250" t="str">
            <v>600342.8020.000</v>
          </cell>
          <cell r="B5250">
            <v>9031900090</v>
          </cell>
          <cell r="C5250" t="str">
            <v>探针</v>
          </cell>
          <cell r="D5250" t="str">
            <v>4|3|专用于三坐标测量仪|Carl Zeiss|600342.8020.000</v>
          </cell>
          <cell r="E5250">
            <v>999</v>
          </cell>
          <cell r="F5250" t="str">
            <v>L2233D18A008</v>
          </cell>
          <cell r="G5250">
            <v>62</v>
          </cell>
          <cell r="H5250" t="str">
            <v>探针（三坐标测量仪用零件，无测试结果显示，品牌：Carl Zeiss）</v>
          </cell>
          <cell r="I5250" t="str">
            <v>STY M5 SS D3R L33.5 ML23.5 D11 DS2</v>
          </cell>
          <cell r="J5250">
            <v>0</v>
          </cell>
        </row>
        <row r="5250">
          <cell r="L5250" t="str">
            <v>个</v>
          </cell>
          <cell r="M5250" t="str">
            <v>千克</v>
          </cell>
        </row>
        <row r="5251">
          <cell r="A5251" t="str">
            <v>602030.8120.000</v>
          </cell>
          <cell r="B5251">
            <v>9031900090</v>
          </cell>
          <cell r="C5251" t="str">
            <v>探针</v>
          </cell>
          <cell r="D5251" t="str">
            <v>4|3|专用于三坐标测量仪|Carl Zeiss|602030.8120.000</v>
          </cell>
          <cell r="E5251">
            <v>999</v>
          </cell>
          <cell r="F5251" t="str">
            <v>L2233D18A008</v>
          </cell>
          <cell r="G5251">
            <v>62</v>
          </cell>
          <cell r="H5251" t="str">
            <v>探针（三坐标测量仪用零件，无测试结果显示，品牌：Carl Zeiss）</v>
          </cell>
          <cell r="I5251" t="str">
            <v>M3 STY D1R L10.5 ML5 DS0.8T/C</v>
          </cell>
          <cell r="J5251">
            <v>0</v>
          </cell>
        </row>
        <row r="5251">
          <cell r="L5251" t="str">
            <v>个</v>
          </cell>
          <cell r="M5251" t="str">
            <v>千克</v>
          </cell>
        </row>
        <row r="5252">
          <cell r="A5252" t="str">
            <v>602030.8021.000</v>
          </cell>
          <cell r="B5252">
            <v>9031900090</v>
          </cell>
          <cell r="C5252" t="str">
            <v>探针</v>
          </cell>
          <cell r="D5252" t="str">
            <v>4|3|专用于三坐标测量仪|Carl Zeiss|602030.8021.000</v>
          </cell>
          <cell r="E5252">
            <v>999</v>
          </cell>
          <cell r="F5252" t="str">
            <v>L2233D18A008</v>
          </cell>
          <cell r="G5252">
            <v>62</v>
          </cell>
          <cell r="H5252" t="str">
            <v>探针（三坐标测量仪用零件，无测试结果显示，品牌：Carl Zeiss）</v>
          </cell>
          <cell r="I5252" t="str">
            <v>M3 STY D3R L21.5 ML15.5 D1.5TC</v>
          </cell>
          <cell r="J5252">
            <v>0</v>
          </cell>
        </row>
        <row r="5252">
          <cell r="L5252" t="str">
            <v>个</v>
          </cell>
          <cell r="M5252" t="str">
            <v>千克</v>
          </cell>
        </row>
        <row r="5253">
          <cell r="A5253" t="str">
            <v>A-5000-4158</v>
          </cell>
          <cell r="B5253">
            <v>9031900090</v>
          </cell>
          <cell r="C5253" t="str">
            <v>探针</v>
          </cell>
          <cell r="D5253" t="str">
            <v>4|3|专用于三坐标测量仪|Carl Zeiss|A-5000-4158</v>
          </cell>
          <cell r="E5253">
            <v>999</v>
          </cell>
          <cell r="F5253" t="str">
            <v>L2233D18A008</v>
          </cell>
          <cell r="G5253">
            <v>62</v>
          </cell>
          <cell r="H5253" t="str">
            <v>探针（三坐标测量仪用零件，无测试结果显示，品牌：Carl Zeiss）</v>
          </cell>
          <cell r="I5253" t="str">
            <v>PS15R M2 STYLUS DIA8.0 X11MM STEEL</v>
          </cell>
          <cell r="J5253">
            <v>0</v>
          </cell>
        </row>
        <row r="5253">
          <cell r="L5253" t="str">
            <v>个</v>
          </cell>
          <cell r="M5253" t="str">
            <v>千克</v>
          </cell>
        </row>
        <row r="5254">
          <cell r="A5254" t="str">
            <v>A-5004-2442</v>
          </cell>
          <cell r="B5254">
            <v>9031900090</v>
          </cell>
          <cell r="C5254" t="str">
            <v>探针</v>
          </cell>
          <cell r="D5254" t="str">
            <v>4|3|专用于三坐标测量仪|Carl Zeiss|A-5004-2442</v>
          </cell>
          <cell r="E5254">
            <v>999</v>
          </cell>
          <cell r="F5254" t="str">
            <v>L2233D18A008</v>
          </cell>
          <cell r="G5254">
            <v>62</v>
          </cell>
          <cell r="H5254" t="str">
            <v>探针</v>
          </cell>
          <cell r="I5254" t="str">
            <v>M3 STY D1R L20 EWL12.5 D0.7TC</v>
          </cell>
          <cell r="J5254">
            <v>43824</v>
          </cell>
        </row>
        <row r="5254">
          <cell r="L5254" t="str">
            <v>个</v>
          </cell>
          <cell r="M5254" t="str">
            <v>千克</v>
          </cell>
        </row>
        <row r="5255">
          <cell r="A5255" t="str">
            <v>602030.8118.000</v>
          </cell>
          <cell r="B5255">
            <v>9031900090</v>
          </cell>
          <cell r="C5255" t="str">
            <v>探针</v>
          </cell>
          <cell r="D5255" t="str">
            <v>4|3|专用于三坐标测量仪|Carl Zeiss|602030.8118.000</v>
          </cell>
          <cell r="E5255">
            <v>999</v>
          </cell>
          <cell r="F5255" t="str">
            <v>L2233D18A008</v>
          </cell>
          <cell r="G5255">
            <v>62</v>
          </cell>
          <cell r="H5255" t="str">
            <v>探针（三坐标测量仪用零件，无测试结果显示，品牌：Carl Zeiss）</v>
          </cell>
          <cell r="I5255" t="str">
            <v>M3 STY D1R L22 ML9 DS0.8T/C</v>
          </cell>
          <cell r="J5255">
            <v>0</v>
          </cell>
        </row>
        <row r="5255">
          <cell r="L5255" t="str">
            <v>个</v>
          </cell>
          <cell r="M5255" t="str">
            <v>千克</v>
          </cell>
        </row>
        <row r="5256">
          <cell r="A5256" t="str">
            <v>000000.0528.264</v>
          </cell>
          <cell r="B5256">
            <v>9031900090</v>
          </cell>
          <cell r="C5256" t="str">
            <v>探针</v>
          </cell>
          <cell r="D5256" t="str">
            <v>4|3|专用于三坐标测量仪|Carl Zeiss|000000.0528.264</v>
          </cell>
          <cell r="E5256">
            <v>999</v>
          </cell>
          <cell r="F5256" t="str">
            <v>L2233D18A008</v>
          </cell>
          <cell r="G5256">
            <v>62</v>
          </cell>
          <cell r="H5256" t="str">
            <v>探针（三坐标测量仪用零件，无测试结果显示，品牌：Carl Zeiss）</v>
          </cell>
          <cell r="I5256" t="str">
            <v>M3 STY D3.5R L50 ML41 D2TC</v>
          </cell>
          <cell r="J5256">
            <v>0</v>
          </cell>
        </row>
        <row r="5256">
          <cell r="L5256" t="str">
            <v>个</v>
          </cell>
          <cell r="M5256" t="str">
            <v>千克</v>
          </cell>
        </row>
        <row r="5257">
          <cell r="A5257" t="str">
            <v>000000.0528.335</v>
          </cell>
          <cell r="B5257">
            <v>9031900090</v>
          </cell>
          <cell r="C5257" t="str">
            <v>探针</v>
          </cell>
          <cell r="D5257" t="str">
            <v>4|3|专用于三坐标测量仪|Carl Zeiss|000000.0528.335</v>
          </cell>
          <cell r="E5257">
            <v>999</v>
          </cell>
          <cell r="F5257" t="str">
            <v>L2233D18A008</v>
          </cell>
          <cell r="G5257">
            <v>62</v>
          </cell>
          <cell r="H5257" t="str">
            <v>探针（三坐标测量仪用零件，无测试结果显示，品牌：Carl Zeiss）</v>
          </cell>
          <cell r="I5257" t="str">
            <v>M3 STY D6.5R L50 ML41 D3.5TC</v>
          </cell>
          <cell r="J5257">
            <v>0</v>
          </cell>
        </row>
        <row r="5257">
          <cell r="L5257" t="str">
            <v>个</v>
          </cell>
          <cell r="M5257" t="str">
            <v>千克</v>
          </cell>
        </row>
        <row r="5258">
          <cell r="A5258" t="str">
            <v>600341.0254.000</v>
          </cell>
          <cell r="B5258">
            <v>9031900090</v>
          </cell>
          <cell r="C5258" t="str">
            <v>探针</v>
          </cell>
          <cell r="D5258" t="str">
            <v>4|3|专用于三坐标测量仪|Carl Zeiss|600341.0254.000</v>
          </cell>
          <cell r="E5258">
            <v>999</v>
          </cell>
          <cell r="F5258" t="str">
            <v>L2233D18A008</v>
          </cell>
          <cell r="G5258">
            <v>62</v>
          </cell>
          <cell r="H5258" t="str">
            <v>探针（三坐标测量仪用零件，无测试结果显示，品牌：Carl Zeiss）</v>
          </cell>
          <cell r="I5258" t="str">
            <v>STY M5 SS EXTN L40 D11</v>
          </cell>
          <cell r="J5258">
            <v>0</v>
          </cell>
        </row>
        <row r="5258">
          <cell r="L5258" t="str">
            <v>个</v>
          </cell>
          <cell r="M5258" t="str">
            <v>千克</v>
          </cell>
        </row>
        <row r="5259">
          <cell r="A5259" t="str">
            <v>626115.0150.033</v>
          </cell>
          <cell r="B5259">
            <v>9031900090</v>
          </cell>
          <cell r="C5259" t="str">
            <v>探针</v>
          </cell>
          <cell r="D5259" t="str">
            <v>4|3|专用于三坐标测量仪|Carl Zeiss|626115.0150.033</v>
          </cell>
          <cell r="E5259">
            <v>999</v>
          </cell>
          <cell r="F5259" t="str">
            <v>L2233D18A008</v>
          </cell>
          <cell r="G5259">
            <v>62</v>
          </cell>
          <cell r="H5259" t="str">
            <v>探针（三坐标测量仪用零件，无测试结果显示，品牌：Carl Zeiss）</v>
          </cell>
          <cell r="I5259" t="str">
            <v>M5 STY D8R L114.5 ML102.5 D6CF</v>
          </cell>
          <cell r="J5259">
            <v>0</v>
          </cell>
        </row>
        <row r="5259">
          <cell r="L5259" t="str">
            <v>个</v>
          </cell>
          <cell r="M5259" t="str">
            <v>千克</v>
          </cell>
        </row>
        <row r="5260">
          <cell r="A5260" t="str">
            <v>600341.8361.000</v>
          </cell>
          <cell r="B5260">
            <v>9031900090</v>
          </cell>
          <cell r="C5260" t="str">
            <v>探针</v>
          </cell>
          <cell r="D5260" t="str">
            <v>4|3|专用于三坐标测量仪|Carl Zeiss|600341.8361.000</v>
          </cell>
          <cell r="E5260">
            <v>999</v>
          </cell>
          <cell r="F5260" t="str">
            <v>L2233D18A008</v>
          </cell>
          <cell r="G5260">
            <v>62</v>
          </cell>
          <cell r="H5260" t="str">
            <v>探针（三坐标测量仪用零件，无测试结果显示，品牌：Carl Zeiss）</v>
          </cell>
          <cell r="I5260" t="str">
            <v>STY M5 TITAN CUBE B15</v>
          </cell>
          <cell r="J5260">
            <v>0</v>
          </cell>
        </row>
        <row r="5260">
          <cell r="L5260" t="str">
            <v>个</v>
          </cell>
          <cell r="M5260" t="str">
            <v>千克</v>
          </cell>
        </row>
        <row r="5261">
          <cell r="A5261" t="str">
            <v>626115.0200.034</v>
          </cell>
          <cell r="B5261">
            <v>9031900090</v>
          </cell>
          <cell r="C5261" t="str">
            <v>探针</v>
          </cell>
          <cell r="D5261" t="str">
            <v>4|3|专用于三坐标测量仪|Carl Zeiss|626115.0200.034</v>
          </cell>
          <cell r="E5261">
            <v>999</v>
          </cell>
          <cell r="F5261" t="str">
            <v>L2233D18A008</v>
          </cell>
          <cell r="G5261">
            <v>62</v>
          </cell>
          <cell r="H5261" t="str">
            <v>探针（三坐标测量仪用零件，无测试结果显示，品牌：Carl Zeiss）</v>
          </cell>
          <cell r="I5261" t="str">
            <v>M5 STY D2R L33.5 ML24.5 D1.5TC</v>
          </cell>
          <cell r="J5261">
            <v>0</v>
          </cell>
        </row>
        <row r="5261">
          <cell r="L5261" t="str">
            <v>个</v>
          </cell>
          <cell r="M5261" t="str">
            <v>千克</v>
          </cell>
        </row>
        <row r="5262">
          <cell r="A5262" t="str">
            <v>602030.9015.000</v>
          </cell>
          <cell r="B5262">
            <v>9031900090</v>
          </cell>
          <cell r="C5262" t="str">
            <v>探针</v>
          </cell>
          <cell r="D5262" t="str">
            <v>4|3|专用于三坐标测量仪|Carl Zeiss|602030.9015.000</v>
          </cell>
          <cell r="E5262">
            <v>999</v>
          </cell>
          <cell r="F5262" t="str">
            <v>L2233D18A008</v>
          </cell>
          <cell r="G5262">
            <v>62</v>
          </cell>
          <cell r="H5262" t="str">
            <v>探针（三坐标测量仪用零件，无测试结果显示，品牌：Carl Zeiss）</v>
          </cell>
          <cell r="I5262" t="str">
            <v>STY MS SS D5R L75 ML65 D11 DSC.5</v>
          </cell>
          <cell r="J5262">
            <v>0</v>
          </cell>
        </row>
        <row r="5262">
          <cell r="L5262" t="str">
            <v>个</v>
          </cell>
          <cell r="M5262" t="str">
            <v>千克</v>
          </cell>
        </row>
        <row r="5263">
          <cell r="A5263" t="str">
            <v>602030.9011.000</v>
          </cell>
          <cell r="B5263">
            <v>9031900090</v>
          </cell>
          <cell r="C5263" t="str">
            <v>探针</v>
          </cell>
          <cell r="D5263" t="str">
            <v>4|3|专用于三坐标测量仪|Carl Zeiss|602030.9011.000</v>
          </cell>
          <cell r="E5263">
            <v>999</v>
          </cell>
          <cell r="F5263" t="str">
            <v>L2233D18A008</v>
          </cell>
          <cell r="G5263">
            <v>62</v>
          </cell>
          <cell r="H5263" t="str">
            <v>探针（三坐标测量仪用零件，无测试结果显示，品牌：Carl Zeiss）</v>
          </cell>
          <cell r="I5263" t="str">
            <v>M5 STY D3R L50 ML40 D11 D52</v>
          </cell>
          <cell r="J5263">
            <v>0</v>
          </cell>
        </row>
        <row r="5263">
          <cell r="L5263" t="str">
            <v>个</v>
          </cell>
          <cell r="M5263" t="str">
            <v>千克</v>
          </cell>
        </row>
        <row r="5264">
          <cell r="A5264" t="str">
            <v>602030.9012.000</v>
          </cell>
          <cell r="B5264">
            <v>9031900090</v>
          </cell>
          <cell r="C5264" t="str">
            <v>探针</v>
          </cell>
          <cell r="D5264" t="str">
            <v>4|3|专用于三坐标测量仪|Carl Zeiss|602030.9012.000</v>
          </cell>
          <cell r="E5264">
            <v>999</v>
          </cell>
          <cell r="F5264" t="str">
            <v>L2233D18A008</v>
          </cell>
          <cell r="G5264">
            <v>62</v>
          </cell>
          <cell r="H5264" t="str">
            <v>探针（三坐标测量仪用零件，无测试结果显示，品牌：Carl Zeiss）</v>
          </cell>
          <cell r="I5264" t="str">
            <v>STY M5 SS D4R L64 ML54 D11 DS2</v>
          </cell>
          <cell r="J5264">
            <v>0</v>
          </cell>
        </row>
        <row r="5264">
          <cell r="L5264" t="str">
            <v>个</v>
          </cell>
          <cell r="M5264" t="str">
            <v>千克</v>
          </cell>
        </row>
        <row r="5265">
          <cell r="A5265" t="str">
            <v>600341.8501.000</v>
          </cell>
          <cell r="B5265">
            <v>9031900090</v>
          </cell>
          <cell r="C5265" t="str">
            <v>探针</v>
          </cell>
          <cell r="D5265" t="str">
            <v>4|3|专用于三坐标测量仪|Carl Zeiss|600341.8501.000</v>
          </cell>
          <cell r="E5265">
            <v>999</v>
          </cell>
          <cell r="F5265" t="str">
            <v>L2233D18A008</v>
          </cell>
          <cell r="G5265">
            <v>62</v>
          </cell>
          <cell r="H5265" t="str">
            <v>探针（三坐标测量仪用零件，无测试结果显示，品牌：Carl Zeiss）</v>
          </cell>
          <cell r="I5265" t="str">
            <v>STY SS D1.5R BSTEM L26.5 D1</v>
          </cell>
          <cell r="J5265">
            <v>0</v>
          </cell>
        </row>
        <row r="5265">
          <cell r="L5265" t="str">
            <v>个</v>
          </cell>
          <cell r="M5265" t="str">
            <v>千克</v>
          </cell>
        </row>
        <row r="5266">
          <cell r="A5266" t="str">
            <v>600342.9002.000</v>
          </cell>
          <cell r="B5266">
            <v>9031900090</v>
          </cell>
          <cell r="C5266" t="str">
            <v>探针</v>
          </cell>
          <cell r="D5266" t="str">
            <v>4|3|专用于三坐标测量仪|Carl Zeiss|600342.9002.000</v>
          </cell>
          <cell r="E5266">
            <v>999</v>
          </cell>
          <cell r="F5266" t="str">
            <v>L2233D18A008</v>
          </cell>
          <cell r="G5266">
            <v>62</v>
          </cell>
          <cell r="H5266" t="str">
            <v>探针（三坐标测量仪用零件，无测试结果显示，品牌：Carl Zeiss）</v>
          </cell>
          <cell r="I5266" t="str">
            <v>STY M5 TITAN KNUCKLE L30 D11</v>
          </cell>
          <cell r="J5266">
            <v>0</v>
          </cell>
        </row>
        <row r="5266">
          <cell r="L5266" t="str">
            <v>个</v>
          </cell>
          <cell r="M5266" t="str">
            <v>千克</v>
          </cell>
        </row>
        <row r="5267">
          <cell r="A5267" t="str">
            <v>602030.8061.000</v>
          </cell>
          <cell r="B5267">
            <v>9031900090</v>
          </cell>
          <cell r="C5267" t="str">
            <v>探针</v>
          </cell>
          <cell r="D5267" t="str">
            <v>4|3|专用于三坐标测量仪|Carl Zeiss|602030.8061.000</v>
          </cell>
          <cell r="E5267">
            <v>999</v>
          </cell>
          <cell r="F5267" t="str">
            <v>L2233D18A008</v>
          </cell>
          <cell r="G5267">
            <v>62</v>
          </cell>
          <cell r="H5267" t="str">
            <v>探针（三坐标测量仪用零件，无测试结果显示，品牌：Carl Zeiss）</v>
          </cell>
          <cell r="I5267" t="str">
            <v>STY M5 SS D1R L32 ML12 D11 DS0.8</v>
          </cell>
          <cell r="J5267">
            <v>0</v>
          </cell>
        </row>
        <row r="5267">
          <cell r="L5267" t="str">
            <v>个</v>
          </cell>
          <cell r="M5267" t="str">
            <v>千克</v>
          </cell>
        </row>
        <row r="5268">
          <cell r="A5268" t="str">
            <v>602030.8068.000</v>
          </cell>
          <cell r="B5268">
            <v>9031900090</v>
          </cell>
          <cell r="C5268" t="str">
            <v>探针</v>
          </cell>
          <cell r="D5268" t="str">
            <v>4|3|专用于三坐标测量仪|Carl Zeiss|602030.8068.000</v>
          </cell>
          <cell r="E5268">
            <v>999</v>
          </cell>
          <cell r="F5268" t="str">
            <v>L2233D18A008</v>
          </cell>
          <cell r="G5268">
            <v>62</v>
          </cell>
          <cell r="H5268" t="str">
            <v>探针（三坐标测量仪用零件，无测试结果显示，品牌：Carl Zeiss）</v>
          </cell>
          <cell r="I5268" t="str">
            <v>STY M5 SS D2R L58 ML33 D11 DS1.5</v>
          </cell>
          <cell r="J5268">
            <v>0</v>
          </cell>
        </row>
        <row r="5268">
          <cell r="L5268" t="str">
            <v>个</v>
          </cell>
          <cell r="M5268" t="str">
            <v>千克</v>
          </cell>
        </row>
        <row r="5269">
          <cell r="A5269" t="str">
            <v>600341.8002.000</v>
          </cell>
          <cell r="B5269">
            <v>9031900090</v>
          </cell>
          <cell r="C5269" t="str">
            <v>探针</v>
          </cell>
          <cell r="D5269" t="str">
            <v>4|3|专用于三坐标测量仪|Carl Zeiss|600341.8002.000</v>
          </cell>
          <cell r="E5269">
            <v>999</v>
          </cell>
          <cell r="F5269" t="str">
            <v>L2233D18A008</v>
          </cell>
          <cell r="G5269">
            <v>62</v>
          </cell>
          <cell r="H5269" t="str">
            <v>探针（三坐标测量仪用零件，无测试结果显示，品牌：Carl Zeiss）</v>
          </cell>
          <cell r="I5269" t="str">
            <v>STY M5 TITAN CUBE B20</v>
          </cell>
          <cell r="J5269">
            <v>0</v>
          </cell>
        </row>
        <row r="5269">
          <cell r="L5269" t="str">
            <v>个</v>
          </cell>
          <cell r="M5269" t="str">
            <v>千克</v>
          </cell>
        </row>
        <row r="5270">
          <cell r="A5270" t="str">
            <v>626115.0140.033</v>
          </cell>
          <cell r="B5270">
            <v>9031900090</v>
          </cell>
          <cell r="C5270" t="str">
            <v>探针</v>
          </cell>
          <cell r="D5270" t="str">
            <v>4|3|专用于三坐标测量仪|Carl Zeiss|626115.0140.033</v>
          </cell>
          <cell r="E5270">
            <v>999</v>
          </cell>
          <cell r="F5270" t="str">
            <v>L2233D18A008</v>
          </cell>
          <cell r="G5270">
            <v>62</v>
          </cell>
          <cell r="H5270" t="str">
            <v>探针（三坐标测量仪用零件，无测试结果显示，品牌：Carl Zeiss）</v>
          </cell>
          <cell r="I5270" t="str">
            <v>M5 STY D1.35R L32.9 ML23.9 D1T</v>
          </cell>
          <cell r="J5270">
            <v>0</v>
          </cell>
        </row>
        <row r="5270">
          <cell r="L5270" t="str">
            <v>个</v>
          </cell>
          <cell r="M5270" t="str">
            <v>千克</v>
          </cell>
        </row>
        <row r="5271">
          <cell r="A5271" t="str">
            <v>600341.8454.000</v>
          </cell>
          <cell r="B5271">
            <v>9031900090</v>
          </cell>
          <cell r="C5271" t="str">
            <v>探针</v>
          </cell>
          <cell r="D5271" t="str">
            <v>4|3|专用于三坐标测量仪|Carl Zeiss|600341.8454.000</v>
          </cell>
          <cell r="E5271">
            <v>999</v>
          </cell>
          <cell r="F5271" t="str">
            <v>L2233D18A008</v>
          </cell>
          <cell r="G5271">
            <v>62</v>
          </cell>
          <cell r="H5271" t="str">
            <v>探针（三坐标测量仪用零件，无测试结果显示，品牌：Carl Zeiss）</v>
          </cell>
          <cell r="I5271" t="str">
            <v>STY SS D1R BSTEM L16 ML5 D1 DS0.8</v>
          </cell>
          <cell r="J5271">
            <v>0</v>
          </cell>
        </row>
        <row r="5271">
          <cell r="L5271" t="str">
            <v>个</v>
          </cell>
          <cell r="M5271" t="str">
            <v>千克</v>
          </cell>
        </row>
        <row r="5272">
          <cell r="A5272" t="str">
            <v>626115-0300-058</v>
          </cell>
          <cell r="B5272">
            <v>9031900090</v>
          </cell>
          <cell r="C5272" t="str">
            <v>探针</v>
          </cell>
          <cell r="D5272" t="str">
            <v>4|3|专用于三坐标测量仪|Carl Zeiss|626115-0300-058</v>
          </cell>
          <cell r="E5272">
            <v>999</v>
          </cell>
          <cell r="F5272" t="str">
            <v>L2233D18A008</v>
          </cell>
          <cell r="G5272">
            <v>62</v>
          </cell>
          <cell r="H5272" t="str">
            <v>探针（三坐标测量仪用零件，无测试结果显示，品牌：Carl Zeiss）</v>
          </cell>
          <cell r="I5272" t="str">
            <v>STYL M5DK3L58ML48DS2DG11</v>
          </cell>
          <cell r="J5272">
            <v>0</v>
          </cell>
        </row>
        <row r="5272">
          <cell r="L5272" t="str">
            <v>个</v>
          </cell>
          <cell r="M5272" t="str">
            <v>千克</v>
          </cell>
        </row>
        <row r="5273">
          <cell r="A5273" t="str">
            <v>626103-0060-225</v>
          </cell>
          <cell r="B5273">
            <v>9031900090</v>
          </cell>
          <cell r="C5273" t="str">
            <v>探针</v>
          </cell>
          <cell r="D5273" t="str">
            <v>4|3|专用于三坐标测量仪|Carl Zeiss|626103-0060-225</v>
          </cell>
          <cell r="E5273">
            <v>999</v>
          </cell>
          <cell r="F5273" t="str">
            <v>L2233D18A008</v>
          </cell>
          <cell r="G5273">
            <v>62</v>
          </cell>
          <cell r="H5273" t="str">
            <v>探针（三坐标测量仪用零件，无测试结果显示，品牌：Carl Zeiss）</v>
          </cell>
          <cell r="I5273" t="str">
            <v>T-stylus with cube, M3 XXT, shouldered</v>
          </cell>
          <cell r="J5273">
            <v>0</v>
          </cell>
        </row>
        <row r="5273">
          <cell r="L5273" t="str">
            <v>个</v>
          </cell>
          <cell r="M5273" t="str">
            <v>千克</v>
          </cell>
        </row>
        <row r="5274">
          <cell r="A5274" t="str">
            <v>626103-0060-218</v>
          </cell>
          <cell r="B5274">
            <v>9031900090</v>
          </cell>
          <cell r="C5274" t="str">
            <v>探针</v>
          </cell>
          <cell r="D5274" t="str">
            <v>4|3|专用于三坐标测量仪|Carl Zeiss|626103-0060-218</v>
          </cell>
          <cell r="E5274">
            <v>999</v>
          </cell>
          <cell r="F5274" t="str">
            <v>L2233D18A008</v>
          </cell>
          <cell r="G5274">
            <v>62</v>
          </cell>
          <cell r="H5274" t="str">
            <v>探针（三坐标测量仪用零件，无测试结果显示，品牌：Carl Zeiss）</v>
          </cell>
          <cell r="I5274" t="str">
            <v>T-stylus with cube, M3 XXT, shouldered</v>
          </cell>
          <cell r="J5274">
            <v>43600</v>
          </cell>
        </row>
        <row r="5274">
          <cell r="L5274" t="str">
            <v>个</v>
          </cell>
          <cell r="M5274" t="str">
            <v>千克</v>
          </cell>
        </row>
        <row r="5275">
          <cell r="A5275" t="str">
            <v>626115-5000-469</v>
          </cell>
          <cell r="B5275">
            <v>9031900090</v>
          </cell>
          <cell r="C5275" t="str">
            <v>探针</v>
          </cell>
          <cell r="D5275" t="str">
            <v>4|3|专用于三坐标测量仪|Carl Zeiss|626115-5000-469</v>
          </cell>
          <cell r="E5275">
            <v>999</v>
          </cell>
          <cell r="F5275" t="str">
            <v>L2233D18A008</v>
          </cell>
          <cell r="G5275">
            <v>62</v>
          </cell>
          <cell r="H5275" t="str">
            <v>探针</v>
          </cell>
          <cell r="I5275" t="str">
            <v>T-stylus</v>
          </cell>
          <cell r="J5275">
            <v>43494</v>
          </cell>
        </row>
        <row r="5275">
          <cell r="L5275" t="str">
            <v>个</v>
          </cell>
          <cell r="M5275" t="str">
            <v>千克</v>
          </cell>
        </row>
        <row r="5276">
          <cell r="A5276" t="str">
            <v>626115-5000-178</v>
          </cell>
          <cell r="B5276">
            <v>9031900090</v>
          </cell>
          <cell r="C5276" t="str">
            <v>探针</v>
          </cell>
          <cell r="D5276" t="str">
            <v>4|3|专用于三坐标测量仪|Carl Zeiss|626115-5000-178</v>
          </cell>
          <cell r="E5276">
            <v>999</v>
          </cell>
          <cell r="F5276" t="str">
            <v>L2233D18A008</v>
          </cell>
          <cell r="G5276">
            <v>62</v>
          </cell>
          <cell r="H5276" t="str">
            <v>探针</v>
          </cell>
          <cell r="I5276" t="str">
            <v>stylus</v>
          </cell>
          <cell r="J5276">
            <v>43600</v>
          </cell>
        </row>
        <row r="5276">
          <cell r="L5276" t="str">
            <v>个</v>
          </cell>
          <cell r="M5276" t="str">
            <v>千克</v>
          </cell>
        </row>
        <row r="5277">
          <cell r="A5277" t="str">
            <v>626103-0300-075</v>
          </cell>
          <cell r="B5277">
            <v>9031900090</v>
          </cell>
          <cell r="C5277" t="str">
            <v>探针</v>
          </cell>
          <cell r="D5277" t="str">
            <v>4|3|专用于三坐标测量仪|Carl Zeiss|626103-0300-075</v>
          </cell>
          <cell r="E5277">
            <v>999</v>
          </cell>
          <cell r="F5277" t="str">
            <v>L2233D18A008</v>
          </cell>
          <cell r="G5277">
            <v>62</v>
          </cell>
          <cell r="H5277" t="str">
            <v>探针（三坐标测量仪用零件，无测试结果显示，品牌：Carl Zeiss）</v>
          </cell>
          <cell r="I5277" t="str">
            <v>STYL M3 XXTDK3L75ML66DS2DG5</v>
          </cell>
          <cell r="J5277">
            <v>0</v>
          </cell>
        </row>
        <row r="5277">
          <cell r="L5277" t="str">
            <v>个</v>
          </cell>
          <cell r="M5277" t="str">
            <v>千克</v>
          </cell>
        </row>
        <row r="5278">
          <cell r="A5278" t="str">
            <v>626113-0150-035</v>
          </cell>
          <cell r="B5278">
            <v>9031900090</v>
          </cell>
          <cell r="C5278" t="str">
            <v>探针</v>
          </cell>
          <cell r="D5278" t="str">
            <v>4|3|专用于三坐标测量仪|Carl Zeiss|626113-0150-035</v>
          </cell>
          <cell r="E5278">
            <v>999</v>
          </cell>
          <cell r="F5278" t="str">
            <v>L2233D18A008</v>
          </cell>
          <cell r="G5278">
            <v>62</v>
          </cell>
          <cell r="H5278" t="str">
            <v>探针（三坐标测量仪用零件，无测试结果显示，品牌：Carl Zeiss）</v>
          </cell>
          <cell r="I5278" t="str">
            <v>STYL M3 XXTDK1,5L35ML29DS1DG5</v>
          </cell>
          <cell r="J5278">
            <v>0</v>
          </cell>
        </row>
        <row r="5278">
          <cell r="L5278" t="str">
            <v>个</v>
          </cell>
          <cell r="M5278" t="str">
            <v>千克</v>
          </cell>
        </row>
        <row r="5279">
          <cell r="A5279" t="str">
            <v>626103-0100-418</v>
          </cell>
          <cell r="B5279">
            <v>9031900090</v>
          </cell>
          <cell r="C5279" t="str">
            <v>探针</v>
          </cell>
          <cell r="D5279" t="str">
            <v>4|3|专用于三坐标测量仪|Carl Zeiss|626103-0100-418</v>
          </cell>
          <cell r="E5279">
            <v>999</v>
          </cell>
          <cell r="F5279" t="str">
            <v>L2233D18A008</v>
          </cell>
          <cell r="G5279">
            <v>62</v>
          </cell>
          <cell r="H5279" t="str">
            <v>探针（三坐标测量仪用零件，无测试结果显示，品牌：Carl Zeiss）</v>
          </cell>
          <cell r="I5279" t="str">
            <v>L - stylus with cube, M3 XXT</v>
          </cell>
          <cell r="J5279">
            <v>0</v>
          </cell>
        </row>
        <row r="5279">
          <cell r="L5279" t="str">
            <v>个</v>
          </cell>
          <cell r="M5279" t="str">
            <v>千克</v>
          </cell>
        </row>
        <row r="5280">
          <cell r="A5280" t="str">
            <v>626113-0200-025</v>
          </cell>
          <cell r="B5280">
            <v>9031900090</v>
          </cell>
          <cell r="C5280" t="str">
            <v>探针</v>
          </cell>
          <cell r="D5280" t="str">
            <v>4|3|专用于三坐标测量仪|Carl Zeiss|626113-0200-025</v>
          </cell>
          <cell r="E5280">
            <v>999</v>
          </cell>
          <cell r="F5280" t="str">
            <v>L2233D18A008</v>
          </cell>
          <cell r="G5280">
            <v>62</v>
          </cell>
          <cell r="H5280" t="str">
            <v>探针（三坐标测量仪用零件，无测试结果显示，品牌：Carl Zeiss）</v>
          </cell>
          <cell r="I5280" t="str">
            <v>STYL M3 XXTDK2L25ML16DS1DG5</v>
          </cell>
          <cell r="J5280">
            <v>0</v>
          </cell>
        </row>
        <row r="5280">
          <cell r="L5280" t="str">
            <v>个</v>
          </cell>
          <cell r="M5280" t="str">
            <v>千克</v>
          </cell>
        </row>
        <row r="5281">
          <cell r="A5281" t="str">
            <v>626113-0100-014</v>
          </cell>
          <cell r="B5281">
            <v>9031900090</v>
          </cell>
          <cell r="C5281" t="str">
            <v>探针</v>
          </cell>
          <cell r="D5281" t="str">
            <v>4|3|专用于三坐标测量仪|Carl Zeiss|626113-0100-014</v>
          </cell>
          <cell r="E5281">
            <v>999</v>
          </cell>
          <cell r="F5281" t="str">
            <v>L2233D18A008</v>
          </cell>
          <cell r="G5281">
            <v>62</v>
          </cell>
          <cell r="H5281" t="str">
            <v>探针（三坐标测量仪用零件，无测试结果显示，品牌：Carl Zeiss）</v>
          </cell>
          <cell r="I5281" t="str">
            <v>STYL M3 XXTDK1L14ML5DS0,8DG5</v>
          </cell>
          <cell r="J5281">
            <v>0</v>
          </cell>
        </row>
        <row r="5281">
          <cell r="L5281" t="str">
            <v>个</v>
          </cell>
          <cell r="M5281" t="str">
            <v>千克</v>
          </cell>
        </row>
        <row r="5282">
          <cell r="A5282" t="str">
            <v>626113-0030-020</v>
          </cell>
          <cell r="B5282">
            <v>9031900090</v>
          </cell>
          <cell r="C5282" t="str">
            <v>探针</v>
          </cell>
          <cell r="D5282" t="str">
            <v>4|3|专用于三坐标测量仪|Carl Zeiss|626113-0030-020</v>
          </cell>
          <cell r="E5282">
            <v>999</v>
          </cell>
          <cell r="F5282" t="str">
            <v>L2233D18A008</v>
          </cell>
          <cell r="G5282">
            <v>62</v>
          </cell>
          <cell r="H5282" t="str">
            <v>探针（三坐标测量仪用零件，无测试结果显示，品牌：Carl Zeiss）</v>
          </cell>
          <cell r="I5282" t="str">
            <v>STYL M3 XXTDK0,3L20ML11MLE2,3DS1DSE0,2DG</v>
          </cell>
          <cell r="J5282">
            <v>0</v>
          </cell>
        </row>
        <row r="5282">
          <cell r="L5282" t="str">
            <v>个</v>
          </cell>
          <cell r="M5282" t="str">
            <v>千克</v>
          </cell>
        </row>
        <row r="5283">
          <cell r="A5283" t="str">
            <v>626113-0060-020</v>
          </cell>
          <cell r="B5283">
            <v>9031900090</v>
          </cell>
          <cell r="C5283" t="str">
            <v>探针</v>
          </cell>
          <cell r="D5283" t="str">
            <v>4|3|专用于三坐标测量仪|Carl Zeiss|626113-0060-020</v>
          </cell>
          <cell r="E5283">
            <v>999</v>
          </cell>
          <cell r="F5283" t="str">
            <v>L2233D18A008</v>
          </cell>
          <cell r="G5283">
            <v>62</v>
          </cell>
          <cell r="H5283" t="str">
            <v>探针（三坐标测量仪用零件，无测试结果显示，品牌：Carl Zeiss）</v>
          </cell>
          <cell r="I5283" t="str">
            <v>STYL M3 XXTDK0,6L20ML11MLE4,6DS1DSE0,4DG</v>
          </cell>
          <cell r="J5283">
            <v>0</v>
          </cell>
        </row>
        <row r="5283">
          <cell r="L5283" t="str">
            <v>个</v>
          </cell>
          <cell r="M5283" t="str">
            <v>千克</v>
          </cell>
        </row>
        <row r="5284">
          <cell r="A5284" t="str">
            <v>626113-0061-024</v>
          </cell>
          <cell r="B5284">
            <v>9031900090</v>
          </cell>
          <cell r="C5284" t="str">
            <v>探针</v>
          </cell>
          <cell r="D5284" t="str">
            <v>4|3|专用于三坐标测量仪|Carl Zeiss|626113-0061-024</v>
          </cell>
          <cell r="E5284">
            <v>999</v>
          </cell>
          <cell r="F5284" t="str">
            <v>L2233D18A008</v>
          </cell>
          <cell r="G5284">
            <v>62</v>
          </cell>
          <cell r="H5284" t="str">
            <v>探针（三坐标测量仪用零件，无测试结果显示，品牌：Carl Zeiss）</v>
          </cell>
          <cell r="I5284" t="str">
            <v>STYL M3 XXTDK0,6L24ML15MLE4,6DS1DSE0,4DG</v>
          </cell>
          <cell r="J5284">
            <v>0</v>
          </cell>
        </row>
        <row r="5284">
          <cell r="L5284" t="str">
            <v>个</v>
          </cell>
          <cell r="M5284" t="str">
            <v>千克</v>
          </cell>
        </row>
        <row r="5285">
          <cell r="A5285" t="str">
            <v>626115-0050-022</v>
          </cell>
          <cell r="B5285">
            <v>9031900090</v>
          </cell>
          <cell r="C5285" t="str">
            <v>探针</v>
          </cell>
          <cell r="D5285" t="str">
            <v>4|3|专用于三坐标测量仪|Carl Zeiss|626115-0050-022</v>
          </cell>
          <cell r="E5285">
            <v>999</v>
          </cell>
          <cell r="F5285" t="str">
            <v>L2233D18A008</v>
          </cell>
          <cell r="G5285">
            <v>62</v>
          </cell>
          <cell r="H5285" t="str">
            <v>探针（三坐标测量仪用零件，无测试结果显示，品牌：Carl Zeiss）</v>
          </cell>
          <cell r="I5285" t="str">
            <v>STYL M5DK0,5L22ML13MLE2,5DS1DSE0,3DG11</v>
          </cell>
          <cell r="J5285">
            <v>0</v>
          </cell>
        </row>
        <row r="5285">
          <cell r="L5285" t="str">
            <v>个</v>
          </cell>
          <cell r="M5285" t="str">
            <v>千克</v>
          </cell>
        </row>
        <row r="5286">
          <cell r="A5286" t="str">
            <v>626103-0150-025</v>
          </cell>
          <cell r="B5286">
            <v>9031900090</v>
          </cell>
          <cell r="C5286" t="str">
            <v>探针</v>
          </cell>
          <cell r="D5286" t="str">
            <v>4|3|专用于三坐标测量仪|Carl Zeiss|626103-0150-025</v>
          </cell>
          <cell r="E5286">
            <v>999</v>
          </cell>
          <cell r="F5286" t="str">
            <v>L2233D18A008</v>
          </cell>
          <cell r="G5286">
            <v>62</v>
          </cell>
          <cell r="H5286" t="str">
            <v>探针（三坐标测量仪用零件，无测试结果显示，品牌：Carl Zeiss）</v>
          </cell>
          <cell r="I5286" t="str">
            <v>star stylus with cube, M3 XXT</v>
          </cell>
          <cell r="J5286">
            <v>0</v>
          </cell>
        </row>
        <row r="5286">
          <cell r="L5286" t="str">
            <v>个</v>
          </cell>
          <cell r="M5286" t="str">
            <v>千克</v>
          </cell>
        </row>
        <row r="5287">
          <cell r="A5287" t="str">
            <v>620161-8065-000</v>
          </cell>
          <cell r="B5287">
            <v>9031900090</v>
          </cell>
          <cell r="C5287" t="str">
            <v>探针</v>
          </cell>
          <cell r="D5287" t="str">
            <v>4|3|专用于三坐标测量仪|Carl Zeiss|620161-8065-000</v>
          </cell>
          <cell r="E5287">
            <v>999</v>
          </cell>
          <cell r="F5287" t="str">
            <v>L2233D18A008</v>
          </cell>
          <cell r="G5287">
            <v>62</v>
          </cell>
          <cell r="H5287" t="str">
            <v>探针（三坐标测量仪用零件，无测试结果显示，品牌：Carl Zeiss）</v>
          </cell>
          <cell r="I5287" t="str">
            <v>Stylus holder ZSH-28-B-75-M3 (VE)</v>
          </cell>
          <cell r="J5287">
            <v>0</v>
          </cell>
        </row>
        <row r="5287">
          <cell r="L5287" t="str">
            <v>个</v>
          </cell>
          <cell r="M5287" t="str">
            <v>千克</v>
          </cell>
        </row>
        <row r="5288">
          <cell r="A5288" t="str">
            <v>626111-0101-035</v>
          </cell>
          <cell r="B5288">
            <v>9031900090</v>
          </cell>
          <cell r="C5288" t="str">
            <v>探针</v>
          </cell>
          <cell r="D5288" t="str">
            <v>4|3|专用于三坐标测量仪|Carl Zeiss|626111-0101-035</v>
          </cell>
          <cell r="E5288">
            <v>999</v>
          </cell>
          <cell r="F5288" t="str">
            <v>L2233D18A008</v>
          </cell>
          <cell r="G5288">
            <v>62</v>
          </cell>
          <cell r="H5288" t="str">
            <v>探针（三坐标测量仪用零件，无测试结果显示，品牌：Carl Zeiss）</v>
          </cell>
          <cell r="I5288" t="str">
            <v>STYL without threadDK1L34,5ML15DS1DSE0,8</v>
          </cell>
          <cell r="J5288">
            <v>0</v>
          </cell>
        </row>
        <row r="5288">
          <cell r="L5288" t="str">
            <v>个</v>
          </cell>
          <cell r="M5288" t="str">
            <v>千克</v>
          </cell>
        </row>
        <row r="5289">
          <cell r="A5289" t="str">
            <v>A-5003-0041</v>
          </cell>
          <cell r="B5289">
            <v>9031900090</v>
          </cell>
          <cell r="C5289" t="str">
            <v>探针</v>
          </cell>
          <cell r="D5289" t="str">
            <v>4|3|专用于三坐标测量仪|Carl Zeiss|A-5003-0041</v>
          </cell>
          <cell r="E5289">
            <v>999</v>
          </cell>
          <cell r="F5289" t="str">
            <v>L2233D18A008</v>
          </cell>
          <cell r="G5289">
            <v>62</v>
          </cell>
          <cell r="H5289" t="str">
            <v>探针（三坐标测量仪用零件，无测试结果显示，品牌：Carl Zeiss）</v>
          </cell>
          <cell r="I5289" t="str">
            <v>PS60R M2 STYLUS DIA3.0 X 40MM CARB</v>
          </cell>
          <cell r="J5289">
            <v>0</v>
          </cell>
        </row>
        <row r="5289">
          <cell r="L5289" t="str">
            <v>个</v>
          </cell>
          <cell r="M5289" t="str">
            <v>千克</v>
          </cell>
        </row>
        <row r="5290">
          <cell r="A5290" t="str">
            <v>602030.8065.000</v>
          </cell>
          <cell r="B5290">
            <v>9031900090</v>
          </cell>
          <cell r="C5290" t="str">
            <v>探针</v>
          </cell>
          <cell r="D5290" t="str">
            <v>4|3|专用于三坐标测量仪|Carl Zeiss|602030.8065.000</v>
          </cell>
          <cell r="E5290">
            <v>999</v>
          </cell>
          <cell r="F5290" t="str">
            <v>L2233D18A008</v>
          </cell>
          <cell r="G5290">
            <v>62</v>
          </cell>
          <cell r="H5290" t="str">
            <v>探针（三坐标测量仪用零件，无测试结果显示，品牌：Carl Zeiss）</v>
          </cell>
          <cell r="I5290" t="str">
            <v>STY M5 SS D1.5R L44 ML19 D11 DS1</v>
          </cell>
          <cell r="J5290">
            <v>0</v>
          </cell>
        </row>
        <row r="5290">
          <cell r="L5290" t="str">
            <v>个</v>
          </cell>
          <cell r="M5290" t="str">
            <v>千克</v>
          </cell>
        </row>
        <row r="5291">
          <cell r="A5291" t="str">
            <v>000000.0529.577</v>
          </cell>
          <cell r="B5291">
            <v>9031900090</v>
          </cell>
          <cell r="C5291" t="str">
            <v>探针</v>
          </cell>
          <cell r="D5291" t="str">
            <v>4|3|专用于三坐标测量仪|Carl Zeiss|000000.0529.577</v>
          </cell>
          <cell r="E5291">
            <v>999</v>
          </cell>
          <cell r="F5291" t="str">
            <v>L2233D18A008</v>
          </cell>
          <cell r="G5291">
            <v>62</v>
          </cell>
          <cell r="H5291" t="str">
            <v>探针（三坐标测量仪用零件，无测试结果显示，品牌：Carl Zeiss）</v>
          </cell>
          <cell r="I5291" t="str">
            <v>D1.25R BSTEM L32 D1TC</v>
          </cell>
          <cell r="J5291">
            <v>0</v>
          </cell>
        </row>
        <row r="5291">
          <cell r="L5291" t="str">
            <v>个</v>
          </cell>
          <cell r="M5291" t="str">
            <v>千克</v>
          </cell>
        </row>
        <row r="5292">
          <cell r="A5292" t="str">
            <v>000000.0529.578</v>
          </cell>
          <cell r="B5292">
            <v>9031900090</v>
          </cell>
          <cell r="C5292" t="str">
            <v>探针</v>
          </cell>
          <cell r="D5292" t="str">
            <v>4|3|专用于三坐标测量仪|Carl Zeiss|000000.0529.578</v>
          </cell>
          <cell r="E5292">
            <v>999</v>
          </cell>
          <cell r="F5292" t="str">
            <v>L2233D18A008</v>
          </cell>
          <cell r="G5292">
            <v>62</v>
          </cell>
          <cell r="H5292" t="str">
            <v>探针（三坐标测量仪用零件，无测试结果显示，品牌：Carl Zeiss）</v>
          </cell>
          <cell r="I5292" t="str">
            <v>M5 STY D6.35R L72 ML62 D2.5TC</v>
          </cell>
          <cell r="J5292">
            <v>0</v>
          </cell>
        </row>
        <row r="5292">
          <cell r="L5292" t="str">
            <v>个</v>
          </cell>
          <cell r="M5292" t="str">
            <v>千克</v>
          </cell>
        </row>
        <row r="5293">
          <cell r="A5293" t="str">
            <v>626115-0030-022</v>
          </cell>
          <cell r="B5293">
            <v>9031900090</v>
          </cell>
          <cell r="C5293" t="str">
            <v>探针</v>
          </cell>
          <cell r="D5293" t="str">
            <v>4|3|专用于三坐标测量仪|Carl Zeiss|626115-0030-022</v>
          </cell>
          <cell r="E5293">
            <v>999</v>
          </cell>
          <cell r="F5293" t="str">
            <v>L2233D18A008</v>
          </cell>
          <cell r="G5293">
            <v>62</v>
          </cell>
          <cell r="H5293" t="str">
            <v>探针（三坐标测量仪用零件，无测试结果显示，品牌：Carl Zeiss）</v>
          </cell>
          <cell r="I5293" t="str">
            <v>STYL M5DK0.3L21,8MLE2.3DS1DSE0.2DG</v>
          </cell>
          <cell r="J5293">
            <v>0</v>
          </cell>
        </row>
        <row r="5293">
          <cell r="L5293" t="str">
            <v>个</v>
          </cell>
          <cell r="M5293" t="str">
            <v>千克</v>
          </cell>
        </row>
        <row r="5294">
          <cell r="A5294" t="str">
            <v>626113-0102-030</v>
          </cell>
          <cell r="B5294">
            <v>9031900090</v>
          </cell>
          <cell r="C5294" t="str">
            <v>探针</v>
          </cell>
          <cell r="D5294" t="str">
            <v>4|3|专用于三坐标测量仪|Carl Zeiss|626113-0102-030</v>
          </cell>
          <cell r="E5294">
            <v>999</v>
          </cell>
          <cell r="F5294" t="str">
            <v>L2233D18A008</v>
          </cell>
          <cell r="G5294">
            <v>62</v>
          </cell>
          <cell r="H5294" t="str">
            <v>探针（三坐标测量仪用零件，无测试结果显示，品牌：Carl Zeiss）</v>
          </cell>
          <cell r="I5294" t="str">
            <v>STYL M3DK1L30MLE5DS0,BDSE0.6DG4</v>
          </cell>
          <cell r="J5294">
            <v>0</v>
          </cell>
        </row>
        <row r="5294">
          <cell r="L5294" t="str">
            <v>个</v>
          </cell>
          <cell r="M5294" t="str">
            <v>千克</v>
          </cell>
        </row>
        <row r="5295">
          <cell r="A5295" t="str">
            <v>000000-0477-006</v>
          </cell>
          <cell r="B5295">
            <v>9031900090</v>
          </cell>
          <cell r="C5295" t="str">
            <v>探针</v>
          </cell>
          <cell r="D5295" t="str">
            <v>4|3|专用于三坐标测量仪|Carl Zeiss|000000-0477-006</v>
          </cell>
          <cell r="E5295">
            <v>999</v>
          </cell>
          <cell r="F5295" t="str">
            <v>L2233D18A008</v>
          </cell>
          <cell r="G5295">
            <v>62</v>
          </cell>
          <cell r="H5295" t="str">
            <v>钨丝探针</v>
          </cell>
          <cell r="I5295" t="str">
            <v>Tungsten Probe Tip    T-4-10, 0,1mm -GGB</v>
          </cell>
          <cell r="J5295">
            <v>0</v>
          </cell>
        </row>
        <row r="5295">
          <cell r="L5295" t="str">
            <v>个</v>
          </cell>
          <cell r="M5295" t="str">
            <v>千克</v>
          </cell>
        </row>
        <row r="5296">
          <cell r="A5296" t="str">
            <v>602030-8070-000</v>
          </cell>
          <cell r="B5296">
            <v>9031900090</v>
          </cell>
          <cell r="C5296" t="str">
            <v>探针</v>
          </cell>
          <cell r="D5296" t="str">
            <v>4|3|专用于三坐标测量仪|Carl Zeiss|602030-8070-000</v>
          </cell>
          <cell r="E5296">
            <v>999</v>
          </cell>
          <cell r="F5296" t="str">
            <v>L2233D18A008</v>
          </cell>
          <cell r="G5296">
            <v>62</v>
          </cell>
          <cell r="H5296" t="str">
            <v>探针（三坐标测量仪用零件，无测试结果显示，品牌：Carl Zeiss）</v>
          </cell>
          <cell r="I5296" t="str">
            <v>STYL1</v>
          </cell>
          <cell r="J5296">
            <v>0</v>
          </cell>
        </row>
        <row r="5296">
          <cell r="L5296" t="str">
            <v>个</v>
          </cell>
          <cell r="M5296" t="str">
            <v>千克</v>
          </cell>
        </row>
        <row r="5297">
          <cell r="A5297" t="str">
            <v>626115-0500-110</v>
          </cell>
          <cell r="B5297">
            <v>9031900090</v>
          </cell>
          <cell r="C5297" t="str">
            <v>探针</v>
          </cell>
          <cell r="D5297" t="str">
            <v>4|3|专用于三坐标测量仪|Carl Zeiss|626115-0500-110</v>
          </cell>
          <cell r="E5297">
            <v>999</v>
          </cell>
          <cell r="F5297" t="str">
            <v>L2233D18A008</v>
          </cell>
          <cell r="G5297">
            <v>62</v>
          </cell>
          <cell r="H5297" t="str">
            <v>探针（三坐标测量仪用零件，无测试结果显示，品牌：Carl Zeiss）</v>
          </cell>
          <cell r="I5297" t="str">
            <v>STYL1</v>
          </cell>
          <cell r="J5297">
            <v>0</v>
          </cell>
        </row>
        <row r="5297">
          <cell r="L5297" t="str">
            <v>个</v>
          </cell>
          <cell r="M5297" t="str">
            <v>千克</v>
          </cell>
        </row>
        <row r="5298">
          <cell r="A5298" t="str">
            <v>626115-0060-022</v>
          </cell>
          <cell r="B5298">
            <v>9031900090</v>
          </cell>
          <cell r="C5298" t="str">
            <v>探针</v>
          </cell>
          <cell r="D5298" t="str">
            <v>4|3|专用于三坐标测量仪|Carl Zeiss|626115-0060-022</v>
          </cell>
          <cell r="E5298">
            <v>999</v>
          </cell>
          <cell r="F5298" t="str">
            <v>L2233D18A008</v>
          </cell>
          <cell r="G5298">
            <v>62</v>
          </cell>
          <cell r="H5298" t="str">
            <v>探针（三坐标测量仪用零件，无测试结果显示，品牌：Carl Zeiss）</v>
          </cell>
          <cell r="I5298" t="str">
            <v>STYL M5DK0.6L22.1ML13.1MLE4.6DS1DSE0.4DG</v>
          </cell>
          <cell r="J5298">
            <v>0</v>
          </cell>
        </row>
        <row r="5298">
          <cell r="L5298" t="str">
            <v>个</v>
          </cell>
          <cell r="M5298" t="str">
            <v>千克</v>
          </cell>
        </row>
        <row r="5299">
          <cell r="A5299" t="str">
            <v>000000-1334-415</v>
          </cell>
          <cell r="B5299">
            <v>9031900090</v>
          </cell>
          <cell r="C5299" t="str">
            <v>探针</v>
          </cell>
          <cell r="D5299" t="str">
            <v>4|3|专用于三坐标测量仪|Carl Zeiss|000000-1334-415</v>
          </cell>
          <cell r="E5299">
            <v>999</v>
          </cell>
          <cell r="F5299" t="str">
            <v>L2233D18A008</v>
          </cell>
          <cell r="G5299">
            <v>62</v>
          </cell>
          <cell r="H5299" t="str">
            <v>探针（三坐标测量仪用零件，无测试结果显示，品牌：Carl Zeiss）</v>
          </cell>
          <cell r="I5299" t="str">
            <v>Stylus for adjustment,M5 system</v>
          </cell>
          <cell r="J5299">
            <v>0</v>
          </cell>
        </row>
        <row r="5299">
          <cell r="L5299" t="str">
            <v>个</v>
          </cell>
          <cell r="M5299" t="str">
            <v>千克</v>
          </cell>
        </row>
        <row r="5300">
          <cell r="A5300" t="str">
            <v>602030-8009-000</v>
          </cell>
          <cell r="B5300">
            <v>9031900090</v>
          </cell>
          <cell r="C5300" t="str">
            <v>探针</v>
          </cell>
          <cell r="D5300" t="str">
            <v>4|3|专用于三坐标测量仪|Carl Zeiss|602030-8009-000</v>
          </cell>
          <cell r="E5300">
            <v>999</v>
          </cell>
          <cell r="F5300" t="str">
            <v>L2233D18A008</v>
          </cell>
          <cell r="G5300">
            <v>62</v>
          </cell>
          <cell r="H5300" t="str">
            <v>探针（三坐标测量仪用零件，无测试结果显示，品牌：Carl Zeiss）</v>
          </cell>
          <cell r="I5300" t="str">
            <v>STYL M2DK2L16ML10DS1DG3</v>
          </cell>
          <cell r="J5300">
            <v>0</v>
          </cell>
        </row>
        <row r="5300">
          <cell r="L5300" t="str">
            <v>个</v>
          </cell>
          <cell r="M5300" t="str">
            <v>千克</v>
          </cell>
        </row>
        <row r="5301">
          <cell r="A5301" t="str">
            <v>626115-0500-140</v>
          </cell>
          <cell r="B5301">
            <v>9031900090</v>
          </cell>
          <cell r="C5301" t="str">
            <v>探针</v>
          </cell>
          <cell r="D5301" t="str">
            <v>4|3|专用于三坐标测量仪|Carl Zeiss|626115-0500-140</v>
          </cell>
          <cell r="E5301">
            <v>999</v>
          </cell>
          <cell r="F5301" t="str">
            <v>L2233D18A008</v>
          </cell>
          <cell r="G5301">
            <v>62</v>
          </cell>
          <cell r="H5301" t="str">
            <v>探针（三坐标测量仪用零件，无测试结果显示，品牌：Carl Zeiss）</v>
          </cell>
          <cell r="I5301" t="str">
            <v>STYL M5DK5L140ML130DS3,5DG11</v>
          </cell>
          <cell r="J5301">
            <v>0</v>
          </cell>
        </row>
        <row r="5301">
          <cell r="L5301" t="str">
            <v>个</v>
          </cell>
          <cell r="M5301" t="str">
            <v>千克</v>
          </cell>
        </row>
        <row r="5302">
          <cell r="A5302" t="str">
            <v>626105-0820-320</v>
          </cell>
          <cell r="B5302">
            <v>9031900090</v>
          </cell>
          <cell r="C5302" t="str">
            <v>探针</v>
          </cell>
          <cell r="D5302" t="str">
            <v>4|3|专用于三坐标测量仪|Carl Zeiss|626105-0820-320</v>
          </cell>
          <cell r="E5302">
            <v>999</v>
          </cell>
          <cell r="F5302" t="str">
            <v>L2233D18A008</v>
          </cell>
          <cell r="G5302">
            <v>62</v>
          </cell>
          <cell r="H5302" t="str">
            <v>探针（三坐标测量仪用零件，无测试结果显示，品牌：Carl Zeiss）</v>
          </cell>
          <cell r="I5302" t="str">
            <v>STYL M5DK8L320ML295DS6DG11</v>
          </cell>
          <cell r="J5302">
            <v>0</v>
          </cell>
        </row>
        <row r="5302">
          <cell r="L5302" t="str">
            <v>个</v>
          </cell>
          <cell r="M5302" t="str">
            <v>千克</v>
          </cell>
        </row>
        <row r="5303">
          <cell r="A5303" t="str">
            <v>626113-0051-024</v>
          </cell>
          <cell r="B5303">
            <v>9031900090</v>
          </cell>
          <cell r="C5303" t="str">
            <v>探针</v>
          </cell>
          <cell r="D5303" t="str">
            <v>4|3|专用于三坐标测量仪|Carl Zeiss|626113-0051-024</v>
          </cell>
          <cell r="E5303">
            <v>999</v>
          </cell>
          <cell r="F5303" t="str">
            <v>L2233D18A008</v>
          </cell>
          <cell r="G5303">
            <v>62</v>
          </cell>
          <cell r="H5303" t="str">
            <v>探针（三坐标测量仪用零件，无测试结果显示，品牌：Carl Zeiss）</v>
          </cell>
          <cell r="I5303" t="str">
            <v>STYL M3 XXTDK0,5L24ML15MLE2,</v>
          </cell>
          <cell r="J5303">
            <v>0</v>
          </cell>
        </row>
        <row r="5303">
          <cell r="L5303" t="str">
            <v>个</v>
          </cell>
          <cell r="M5303" t="str">
            <v>千克</v>
          </cell>
        </row>
        <row r="5304">
          <cell r="A5304" t="str">
            <v>626113-0057-020</v>
          </cell>
          <cell r="B5304">
            <v>9031900090</v>
          </cell>
          <cell r="C5304" t="str">
            <v>探针</v>
          </cell>
          <cell r="D5304" t="str">
            <v>4|3|专用于三坐标测量仪|Carl Zeiss|626113-0057-020</v>
          </cell>
          <cell r="E5304">
            <v>999</v>
          </cell>
          <cell r="F5304" t="str">
            <v>L2233D18A008</v>
          </cell>
          <cell r="G5304">
            <v>62</v>
          </cell>
          <cell r="H5304" t="str">
            <v>探针</v>
          </cell>
          <cell r="I5304" t="str">
            <v>STYLUS WITH THREAD M3 shouldered TUNGSTEN CARBIDE SHAFT RUBY SPHERE</v>
          </cell>
          <cell r="J5304">
            <v>43777</v>
          </cell>
        </row>
        <row r="5304">
          <cell r="L5304" t="str">
            <v>个</v>
          </cell>
          <cell r="M5304" t="str">
            <v>千克</v>
          </cell>
        </row>
        <row r="5305">
          <cell r="A5305" t="str">
            <v>626113-0050-015</v>
          </cell>
          <cell r="B5305">
            <v>9031900090</v>
          </cell>
          <cell r="C5305" t="str">
            <v>探针</v>
          </cell>
          <cell r="D5305" t="str">
            <v>4|3|专用于三坐标测量仪|Carl Zeiss|626113-0050-015</v>
          </cell>
          <cell r="E5305">
            <v>999</v>
          </cell>
          <cell r="F5305" t="str">
            <v>L2233D18A008</v>
          </cell>
          <cell r="G5305">
            <v>62</v>
          </cell>
          <cell r="H5305" t="str">
            <v>探针（三坐标测量仪用零件，无测试结果显示，品牌：Carl Zeiss）</v>
          </cell>
          <cell r="I5305" t="str">
            <v>STYL M3 XXTDK0,5L15ML6MLE2,3DS1DSE0,3DG5</v>
          </cell>
          <cell r="J5305">
            <v>0</v>
          </cell>
        </row>
        <row r="5305">
          <cell r="L5305" t="str">
            <v>个</v>
          </cell>
          <cell r="M5305" t="str">
            <v>千克</v>
          </cell>
        </row>
        <row r="5306">
          <cell r="A5306" t="str">
            <v>626113-0030-011</v>
          </cell>
          <cell r="B5306">
            <v>9031900090</v>
          </cell>
          <cell r="C5306" t="str">
            <v>探针</v>
          </cell>
          <cell r="D5306" t="str">
            <v>4|3|专用于三坐标测量仪|Carl Zeiss|626113-0030-011</v>
          </cell>
          <cell r="E5306">
            <v>999</v>
          </cell>
          <cell r="F5306" t="str">
            <v>L2233D18A008</v>
          </cell>
          <cell r="G5306">
            <v>62</v>
          </cell>
          <cell r="H5306" t="str">
            <v>探针（三坐标测量仪用零件，无测试结果显示，品牌：Carl Zeiss）</v>
          </cell>
          <cell r="I5306" t="str">
            <v>STYL M3DK0,25L11ML5MLE2,5DS1DSE0,2DG4</v>
          </cell>
          <cell r="J5306">
            <v>0</v>
          </cell>
        </row>
        <row r="5306">
          <cell r="L5306" t="str">
            <v>个</v>
          </cell>
          <cell r="M5306" t="str">
            <v>千克</v>
          </cell>
        </row>
        <row r="5307">
          <cell r="A5307" t="str">
            <v>626113-0030-025</v>
          </cell>
          <cell r="B5307">
            <v>9031900090</v>
          </cell>
          <cell r="C5307" t="str">
            <v>探针</v>
          </cell>
          <cell r="D5307" t="str">
            <v>4|3|专用于三坐标测量仪|Carl Zeiss|626113-0030-025</v>
          </cell>
          <cell r="E5307">
            <v>999</v>
          </cell>
          <cell r="F5307" t="str">
            <v>L2233D18A008</v>
          </cell>
          <cell r="G5307">
            <v>62</v>
          </cell>
          <cell r="H5307" t="str">
            <v>探针（三坐标测量仪用零件，无测试结果显示，品牌：Carl Zeiss）</v>
          </cell>
          <cell r="I5307" t="str">
            <v>STYL M3 XXTDK0,25L25ML11MLE4DS0,8DSE0,2D</v>
          </cell>
          <cell r="J5307">
            <v>0</v>
          </cell>
        </row>
        <row r="5307">
          <cell r="L5307" t="str">
            <v>个</v>
          </cell>
          <cell r="M5307" t="str">
            <v>千克</v>
          </cell>
        </row>
        <row r="5308">
          <cell r="A5308" t="str">
            <v>626113-0080-020</v>
          </cell>
          <cell r="B5308">
            <v>9031900090</v>
          </cell>
          <cell r="C5308" t="str">
            <v>探针</v>
          </cell>
          <cell r="D5308" t="str">
            <v>4|3|专用于三坐标测量仪|Carl Zeiss|626113-0080-020</v>
          </cell>
          <cell r="E5308">
            <v>999</v>
          </cell>
          <cell r="F5308" t="str">
            <v>L2233D18A008</v>
          </cell>
          <cell r="G5308">
            <v>62</v>
          </cell>
          <cell r="H5308" t="str">
            <v>探针（三坐标测量仪用零件，无测试结果显示，品牌：Carl Zeiss）</v>
          </cell>
          <cell r="I5308" t="str">
            <v>STYL M3 XXTDK0,8L20ML11MLE4,8DS1DSE0,6DG</v>
          </cell>
          <cell r="J5308">
            <v>0</v>
          </cell>
        </row>
        <row r="5308">
          <cell r="L5308" t="str">
            <v>个</v>
          </cell>
          <cell r="M5308" t="str">
            <v>千克</v>
          </cell>
        </row>
        <row r="5309">
          <cell r="A5309" t="str">
            <v>626113-0080-041</v>
          </cell>
          <cell r="B5309">
            <v>9031900090</v>
          </cell>
          <cell r="C5309" t="str">
            <v>探针</v>
          </cell>
          <cell r="D5309" t="str">
            <v>4|3|专用于三坐标测量仪|Carl Zeiss|626113-0080-041</v>
          </cell>
          <cell r="E5309">
            <v>999</v>
          </cell>
          <cell r="F5309" t="str">
            <v>L2233D18A008</v>
          </cell>
          <cell r="G5309">
            <v>62</v>
          </cell>
          <cell r="H5309" t="str">
            <v>探针</v>
          </cell>
          <cell r="I5309" t="str">
            <v>Stylus with thread,M3,shouldered，tungsten carbide shaft,ruby sphere</v>
          </cell>
          <cell r="J5309">
            <v>43762</v>
          </cell>
        </row>
        <row r="5309">
          <cell r="L5309" t="str">
            <v>个</v>
          </cell>
          <cell r="M5309" t="str">
            <v>千克</v>
          </cell>
        </row>
        <row r="5310">
          <cell r="A5310" t="str">
            <v>626115-1400-028</v>
          </cell>
          <cell r="B5310">
            <v>9031900090</v>
          </cell>
          <cell r="C5310" t="str">
            <v>探针</v>
          </cell>
          <cell r="D5310" t="str">
            <v>4|3|专用于三坐标测量仪|Carl Zeiss|626115-1400-028</v>
          </cell>
          <cell r="E5310">
            <v>999</v>
          </cell>
          <cell r="F5310" t="str">
            <v>L2233D18A008</v>
          </cell>
          <cell r="G5310">
            <v>62</v>
          </cell>
          <cell r="H5310" t="str">
            <v>探针（三坐标测量仪用零件，无测试结果显示，品牌：Carl Zeiss）</v>
          </cell>
          <cell r="I5310" t="str">
            <v>STYL M5DK14L28ML18DS5DG11</v>
          </cell>
          <cell r="J5310">
            <v>0</v>
          </cell>
        </row>
        <row r="5310">
          <cell r="L5310" t="str">
            <v>个</v>
          </cell>
          <cell r="M5310" t="str">
            <v>千克</v>
          </cell>
        </row>
        <row r="5311">
          <cell r="A5311" t="str">
            <v>626115-0400-105</v>
          </cell>
          <cell r="B5311">
            <v>9031900090</v>
          </cell>
          <cell r="C5311" t="str">
            <v>探针</v>
          </cell>
          <cell r="D5311" t="str">
            <v>4|3|专用于三坐标测量仪|Carl Zeiss|626115-0400-105</v>
          </cell>
          <cell r="E5311">
            <v>999</v>
          </cell>
          <cell r="F5311" t="str">
            <v>L2233D18A008</v>
          </cell>
          <cell r="G5311">
            <v>62</v>
          </cell>
          <cell r="H5311" t="str">
            <v>探针（三坐标测量仪用零件，无测试结果显示，品牌：Carl Zeiss）</v>
          </cell>
          <cell r="I5311" t="str">
            <v>STYL M5DK4L105ML90DS2,5DG11</v>
          </cell>
          <cell r="J5311">
            <v>0</v>
          </cell>
        </row>
        <row r="5311">
          <cell r="L5311" t="str">
            <v>个</v>
          </cell>
          <cell r="M5311" t="str">
            <v>千克</v>
          </cell>
        </row>
        <row r="5312">
          <cell r="A5312" t="str">
            <v>626115-0500-120</v>
          </cell>
          <cell r="B5312">
            <v>9031900090</v>
          </cell>
          <cell r="C5312" t="str">
            <v>探针</v>
          </cell>
          <cell r="D5312" t="str">
            <v>4|3|专用于三坐标测量仪|Carl Zeiss|626115-0500-120</v>
          </cell>
          <cell r="E5312">
            <v>999</v>
          </cell>
          <cell r="F5312" t="str">
            <v>L2233D18A008</v>
          </cell>
          <cell r="G5312">
            <v>62</v>
          </cell>
          <cell r="H5312" t="str">
            <v>探针（三坐标测量仪用零件，无测试结果显示，品牌：Carl Zeiss）</v>
          </cell>
          <cell r="I5312" t="str">
            <v>STYL M5DK5L120ML107DS3.5</v>
          </cell>
          <cell r="J5312">
            <v>0</v>
          </cell>
        </row>
        <row r="5312">
          <cell r="L5312" t="str">
            <v>个</v>
          </cell>
          <cell r="M5312" t="str">
            <v>千克</v>
          </cell>
        </row>
        <row r="5313">
          <cell r="A5313" t="str">
            <v>626115-0300-075</v>
          </cell>
          <cell r="B5313">
            <v>9031900090</v>
          </cell>
          <cell r="C5313" t="str">
            <v>探针</v>
          </cell>
          <cell r="D5313" t="str">
            <v>4|3|专用于三坐标测量仪|Carl Zeiss|626115-0300-075</v>
          </cell>
          <cell r="E5313">
            <v>999</v>
          </cell>
          <cell r="F5313" t="str">
            <v>L2233D18A008</v>
          </cell>
          <cell r="G5313">
            <v>62</v>
          </cell>
          <cell r="H5313" t="str">
            <v>探针（三坐标测量仪用零件，无测试结果显示，品牌：Carl Zeiss）</v>
          </cell>
          <cell r="I5313" t="str">
            <v>STYL M5DK3L75ML64DS2DG11</v>
          </cell>
          <cell r="J5313">
            <v>0</v>
          </cell>
        </row>
        <row r="5313">
          <cell r="L5313" t="str">
            <v>个</v>
          </cell>
          <cell r="M5313" t="str">
            <v>千克</v>
          </cell>
        </row>
        <row r="5314">
          <cell r="A5314" t="str">
            <v>626103-9022-000</v>
          </cell>
          <cell r="B5314">
            <v>9031900090</v>
          </cell>
          <cell r="C5314" t="str">
            <v>探针</v>
          </cell>
          <cell r="D5314" t="str">
            <v>4|3|专用于三坐标测量仪|Carl Zeiss|626103-9022-000</v>
          </cell>
          <cell r="E5314">
            <v>999</v>
          </cell>
          <cell r="F5314" t="str">
            <v>L2233D18A008</v>
          </cell>
          <cell r="G5314">
            <v>62</v>
          </cell>
          <cell r="H5314" t="str">
            <v>探针（三坐标测量仪用零件，无测试结果显示，品牌：Carl Zeiss）</v>
          </cell>
          <cell r="I5314" t="str">
            <v>styli kit 2 f/large workpieces,vast XXT</v>
          </cell>
          <cell r="J5314">
            <v>0</v>
          </cell>
        </row>
        <row r="5314">
          <cell r="L5314" t="str">
            <v>个</v>
          </cell>
          <cell r="M5314" t="str">
            <v>千克</v>
          </cell>
        </row>
        <row r="5315">
          <cell r="A5315" t="str">
            <v>626113-0150-014</v>
          </cell>
          <cell r="B5315">
            <v>9031900090</v>
          </cell>
          <cell r="C5315" t="str">
            <v>探针</v>
          </cell>
          <cell r="D5315" t="str">
            <v>4|3|专用于三坐标测量仪|Carl Zeiss|626113-0150-014</v>
          </cell>
          <cell r="E5315">
            <v>999</v>
          </cell>
          <cell r="F5315" t="str">
            <v>L2233D18A008</v>
          </cell>
          <cell r="G5315">
            <v>62</v>
          </cell>
          <cell r="H5315" t="str">
            <v>探针（三坐标测量仪用零件，无测试结果显示，品牌：Carl Zeiss）</v>
          </cell>
          <cell r="I5315" t="str">
            <v>STYL M3 XXTDK1.5L14ML5DS1DG5</v>
          </cell>
          <cell r="J5315">
            <v>0</v>
          </cell>
        </row>
        <row r="5315">
          <cell r="L5315" t="str">
            <v>个</v>
          </cell>
          <cell r="M5315" t="str">
            <v>千克</v>
          </cell>
        </row>
        <row r="5316">
          <cell r="A5316" t="str">
            <v>626113-0250-020</v>
          </cell>
          <cell r="B5316">
            <v>9031900090</v>
          </cell>
          <cell r="C5316" t="str">
            <v>探针</v>
          </cell>
          <cell r="D5316" t="str">
            <v>4|3|专用于三坐标测量仪|Carl Zeiss|626113-0250-020</v>
          </cell>
          <cell r="E5316">
            <v>999</v>
          </cell>
          <cell r="F5316" t="str">
            <v>L2233D18A008</v>
          </cell>
          <cell r="G5316">
            <v>62</v>
          </cell>
          <cell r="H5316" t="str">
            <v>探针（三坐标测量仪用零件，无测试结果显示，品牌：Carl Zeiss）</v>
          </cell>
          <cell r="I5316" t="str">
            <v>STYL M3 XXTDK2.5L20ML11DS1.5DG5</v>
          </cell>
          <cell r="J5316">
            <v>0</v>
          </cell>
        </row>
        <row r="5316">
          <cell r="L5316" t="str">
            <v>个</v>
          </cell>
          <cell r="M5316" t="str">
            <v>千克</v>
          </cell>
        </row>
        <row r="5317">
          <cell r="A5317" t="str">
            <v>626103-0830-050</v>
          </cell>
          <cell r="B5317">
            <v>9031900090</v>
          </cell>
          <cell r="C5317" t="str">
            <v>探针</v>
          </cell>
          <cell r="D5317" t="str">
            <v>4|3|专用于三坐标测量仪|Carl Zeiss|626103-0830-050</v>
          </cell>
          <cell r="E5317">
            <v>999</v>
          </cell>
          <cell r="F5317" t="str">
            <v>L2233D18A008</v>
          </cell>
          <cell r="G5317">
            <v>62</v>
          </cell>
          <cell r="H5317" t="str">
            <v>探针（三坐标测量仪用零件，无测试结果显示，品牌：Carl Zeiss）</v>
          </cell>
          <cell r="I5317" t="str">
            <v>STYL M3 XXTDK8L50ML50DS5DG5</v>
          </cell>
          <cell r="J5317">
            <v>0</v>
          </cell>
        </row>
        <row r="5317">
          <cell r="L5317" t="str">
            <v>个</v>
          </cell>
          <cell r="M5317" t="str">
            <v>千克</v>
          </cell>
        </row>
        <row r="5318">
          <cell r="A5318" t="str">
            <v>626115-0300-100</v>
          </cell>
          <cell r="B5318">
            <v>9031900090</v>
          </cell>
          <cell r="C5318" t="str">
            <v>探针</v>
          </cell>
          <cell r="D5318" t="str">
            <v>4|3|专用于三坐标测量仪|Carl Zeiss|626115-0300-100</v>
          </cell>
          <cell r="E5318">
            <v>999</v>
          </cell>
          <cell r="F5318" t="str">
            <v>L2233D18A008</v>
          </cell>
          <cell r="G5318">
            <v>62</v>
          </cell>
          <cell r="H5318" t="str">
            <v>探针（三坐标测量仪用零件，无测试结果显示，品牌：Carl Zeiss）</v>
          </cell>
          <cell r="I5318" t="str">
            <v>Stylus with thread,M5,type of probe</v>
          </cell>
          <cell r="J5318">
            <v>0</v>
          </cell>
        </row>
        <row r="5318">
          <cell r="L5318" t="str">
            <v>个</v>
          </cell>
          <cell r="M5318" t="str">
            <v>千克</v>
          </cell>
        </row>
        <row r="5319">
          <cell r="A5319" t="str">
            <v>626115-0300-101</v>
          </cell>
          <cell r="B5319">
            <v>9031900090</v>
          </cell>
          <cell r="C5319" t="str">
            <v>探针</v>
          </cell>
          <cell r="D5319" t="str">
            <v>4|3|专用于三坐标测量仪|Carl Zeiss|626115-0300-101</v>
          </cell>
          <cell r="E5319">
            <v>999</v>
          </cell>
          <cell r="F5319" t="str">
            <v>L2233D18A008</v>
          </cell>
          <cell r="G5319">
            <v>62</v>
          </cell>
          <cell r="H5319" t="str">
            <v>探针</v>
          </cell>
          <cell r="I5319" t="str">
            <v>Stylus with thread,M5</v>
          </cell>
          <cell r="J5319">
            <v>43909</v>
          </cell>
        </row>
        <row r="5319">
          <cell r="L5319" t="str">
            <v>个</v>
          </cell>
          <cell r="M5319" t="str">
            <v>千克</v>
          </cell>
        </row>
        <row r="5320">
          <cell r="A5320" t="str">
            <v>626103-0050-016</v>
          </cell>
          <cell r="B5320">
            <v>9031900090</v>
          </cell>
          <cell r="C5320" t="str">
            <v>探针</v>
          </cell>
          <cell r="D5320" t="str">
            <v>4|3|专用于三坐标测量仪|Carl Zeiss|626103-0050-016</v>
          </cell>
          <cell r="E5320">
            <v>999</v>
          </cell>
          <cell r="F5320" t="str">
            <v>L2233D18A008</v>
          </cell>
          <cell r="G5320">
            <v>62</v>
          </cell>
          <cell r="H5320" t="str">
            <v>探针（三坐标测量仪用零件，无测试结果显示，品牌：Carl Zeiss）</v>
          </cell>
          <cell r="I5320" t="str">
            <v>star stylus with cube, M3 XXT,shouldere</v>
          </cell>
          <cell r="J5320">
            <v>0</v>
          </cell>
        </row>
        <row r="5320">
          <cell r="L5320" t="str">
            <v>个</v>
          </cell>
          <cell r="M5320" t="str">
            <v>千克</v>
          </cell>
        </row>
        <row r="5321">
          <cell r="A5321" t="str">
            <v>626113-0050-020</v>
          </cell>
          <cell r="B5321">
            <v>9031900090</v>
          </cell>
          <cell r="C5321" t="str">
            <v>探针</v>
          </cell>
          <cell r="D5321" t="str">
            <v>4|3|专用于三坐标测量仪|Carl Zeiss|626113-0050-020</v>
          </cell>
          <cell r="E5321">
            <v>999</v>
          </cell>
          <cell r="F5321" t="str">
            <v>L2233D18A008</v>
          </cell>
          <cell r="G5321">
            <v>62</v>
          </cell>
          <cell r="H5321" t="str">
            <v>探针（三坐标测量仪用零件，无测试结果显示，品牌：Carl Zeiss）</v>
          </cell>
          <cell r="I5321" t="str">
            <v>STYL M3 XXTDK0.5L20ML11MLE2.3DS1DSE0.3DG</v>
          </cell>
          <cell r="J5321">
            <v>0</v>
          </cell>
        </row>
        <row r="5321">
          <cell r="L5321" t="str">
            <v>个</v>
          </cell>
          <cell r="M5321" t="str">
            <v>千克</v>
          </cell>
        </row>
        <row r="5322">
          <cell r="A5322" t="str">
            <v>626115-0700-115</v>
          </cell>
          <cell r="B5322">
            <v>9031900090</v>
          </cell>
          <cell r="C5322" t="str">
            <v>探针</v>
          </cell>
          <cell r="D5322" t="str">
            <v>4|3|专用于三坐标测量仪|Carl Zeiss|626115-0700-115</v>
          </cell>
          <cell r="E5322">
            <v>999</v>
          </cell>
          <cell r="F5322" t="str">
            <v>L2233D18A008</v>
          </cell>
          <cell r="G5322">
            <v>62</v>
          </cell>
          <cell r="H5322" t="str">
            <v>探针（三坐标测量仪用零件，无测试结果显示，品牌：Carl Zeiss）</v>
          </cell>
          <cell r="I5322" t="str">
            <v>Stylus with thread,M5/probe tip sphere/DK7/L115</v>
          </cell>
          <cell r="J5322">
            <v>0</v>
          </cell>
        </row>
        <row r="5322">
          <cell r="L5322" t="str">
            <v>个</v>
          </cell>
          <cell r="M5322" t="str">
            <v>千克</v>
          </cell>
        </row>
        <row r="5323">
          <cell r="A5323" t="str">
            <v>626113-0050-025</v>
          </cell>
          <cell r="B5323">
            <v>9031900090</v>
          </cell>
          <cell r="C5323" t="str">
            <v>探针</v>
          </cell>
          <cell r="D5323" t="str">
            <v>4|3|专用于三坐标测量仪|Carl Zeiss|626113-0050-025</v>
          </cell>
          <cell r="E5323">
            <v>999</v>
          </cell>
          <cell r="F5323" t="str">
            <v>L2233D18A008</v>
          </cell>
          <cell r="G5323">
            <v>62</v>
          </cell>
          <cell r="H5323" t="str">
            <v>探针</v>
          </cell>
          <cell r="I5323" t="str">
            <v>Stylus with thread,M3</v>
          </cell>
          <cell r="J5323">
            <v>43913</v>
          </cell>
        </row>
        <row r="5323">
          <cell r="L5323" t="str">
            <v>个</v>
          </cell>
          <cell r="M5323" t="str">
            <v>千克</v>
          </cell>
        </row>
        <row r="5324">
          <cell r="A5324" t="str">
            <v>626105-3096-025</v>
          </cell>
          <cell r="B5324">
            <v>9031900090</v>
          </cell>
          <cell r="C5324" t="str">
            <v>探针</v>
          </cell>
          <cell r="D5324" t="str">
            <v>4|3|专用于三坐标测量仪|Carl Zeiss|626105-3096-025</v>
          </cell>
          <cell r="E5324">
            <v>999</v>
          </cell>
          <cell r="F5324" t="str">
            <v>L2233D18A008</v>
          </cell>
          <cell r="G5324">
            <v>62</v>
          </cell>
          <cell r="H5324" t="str">
            <v>探针（三坐标测量仪用零件，无测试结果显示，品牌：Carl Zeiss）</v>
          </cell>
          <cell r="I5324" t="str">
            <v>STYL m5dk30l25ds4dg11b 18</v>
          </cell>
          <cell r="J5324">
            <v>0</v>
          </cell>
        </row>
        <row r="5324">
          <cell r="L5324" t="str">
            <v>个</v>
          </cell>
          <cell r="M5324" t="str">
            <v>千克</v>
          </cell>
        </row>
        <row r="5325">
          <cell r="A5325" t="str">
            <v>600341-0203-000</v>
          </cell>
          <cell r="B5325">
            <v>9031900090</v>
          </cell>
          <cell r="C5325" t="str">
            <v>探针</v>
          </cell>
          <cell r="D5325" t="str">
            <v>4|3|专用于三坐标测量仪|Carl Zeiss|600341-0203-000</v>
          </cell>
          <cell r="E5325">
            <v>999</v>
          </cell>
          <cell r="F5325" t="str">
            <v>L2233D18A008</v>
          </cell>
          <cell r="G5325">
            <v>62</v>
          </cell>
          <cell r="H5325" t="str">
            <v>探针（三坐标测量仪用零件，无测试结果显示，品牌：Carl Zeiss）</v>
          </cell>
          <cell r="I5325" t="str">
            <v>STYL M5DK30DC8B 4</v>
          </cell>
          <cell r="J5325">
            <v>0</v>
          </cell>
        </row>
        <row r="5325">
          <cell r="L5325" t="str">
            <v>个</v>
          </cell>
          <cell r="M5325" t="str">
            <v>千克</v>
          </cell>
        </row>
        <row r="5326">
          <cell r="A5326" t="str">
            <v>000000-0532-107</v>
          </cell>
          <cell r="B5326">
            <v>9031900090</v>
          </cell>
          <cell r="C5326" t="str">
            <v>探针</v>
          </cell>
          <cell r="D5326" t="str">
            <v>4|3|专用于三坐标测量仪|Carl Zeiss|000000-0532-107</v>
          </cell>
          <cell r="E5326">
            <v>999</v>
          </cell>
          <cell r="F5326" t="str">
            <v>L2233D18A008</v>
          </cell>
          <cell r="G5326">
            <v>62</v>
          </cell>
          <cell r="H5326" t="str">
            <v>探针（三坐标测量仪用零件，无测试结果显示，品牌：Carl Zeiss）</v>
          </cell>
          <cell r="I5326" t="str">
            <v>Balance weight,V2A</v>
          </cell>
          <cell r="J5326">
            <v>0</v>
          </cell>
        </row>
        <row r="5326">
          <cell r="L5326" t="str">
            <v>个</v>
          </cell>
          <cell r="M5326" t="str">
            <v>千克</v>
          </cell>
        </row>
        <row r="5327">
          <cell r="A5327" t="str">
            <v>626113-0300-047</v>
          </cell>
          <cell r="B5327">
            <v>9031900090</v>
          </cell>
          <cell r="C5327" t="str">
            <v>探针</v>
          </cell>
          <cell r="D5327" t="str">
            <v>4|3|专用于三坐标测量仪|Carl Zeiss|626113-0300-047</v>
          </cell>
          <cell r="E5327">
            <v>999</v>
          </cell>
          <cell r="F5327" t="str">
            <v>L2233D18A008</v>
          </cell>
          <cell r="G5327">
            <v>62</v>
          </cell>
          <cell r="H5327" t="str">
            <v>探针（三坐标测量仪用零件，无测试结果显示，品牌：Carl Zeiss）</v>
          </cell>
          <cell r="I5327" t="str">
            <v>STYL M3DK3L46,5ML39,5DS1,5DG4</v>
          </cell>
          <cell r="J5327">
            <v>0</v>
          </cell>
        </row>
        <row r="5327">
          <cell r="L5327" t="str">
            <v>个</v>
          </cell>
          <cell r="M5327" t="str">
            <v>千克</v>
          </cell>
        </row>
        <row r="5328">
          <cell r="A5328" t="str">
            <v>626113-0200-031</v>
          </cell>
          <cell r="B5328">
            <v>9031900090</v>
          </cell>
          <cell r="C5328" t="str">
            <v>探针</v>
          </cell>
          <cell r="D5328" t="str">
            <v>4|3|专用于三坐标测量仪|Carl Zeiss|626113-0200-031</v>
          </cell>
          <cell r="E5328">
            <v>999</v>
          </cell>
          <cell r="F5328" t="str">
            <v>L2233D18A008</v>
          </cell>
          <cell r="G5328">
            <v>62</v>
          </cell>
          <cell r="H5328" t="str">
            <v>探针（三坐标测量仪用零件，无测试结果显示，品牌：Carl Zeiss）</v>
          </cell>
          <cell r="I5328" t="str">
            <v>STYL M3DK2L31ML24DS1,5DG4</v>
          </cell>
          <cell r="J5328">
            <v>0</v>
          </cell>
        </row>
        <row r="5328">
          <cell r="L5328" t="str">
            <v>个</v>
          </cell>
          <cell r="M5328" t="str">
            <v>千克</v>
          </cell>
        </row>
        <row r="5329">
          <cell r="A5329" t="str">
            <v>612030-9384-000</v>
          </cell>
          <cell r="B5329">
            <v>9031900090</v>
          </cell>
          <cell r="C5329" t="str">
            <v>探针</v>
          </cell>
          <cell r="D5329" t="str">
            <v>4|3|专用于三坐标测量仪|Carl Zeiss|612030-9384-000</v>
          </cell>
          <cell r="E5329">
            <v>999</v>
          </cell>
          <cell r="F5329" t="str">
            <v>L2233D18A008</v>
          </cell>
          <cell r="G5329">
            <v>62</v>
          </cell>
          <cell r="H5329" t="str">
            <v>探针（三坐标测量仪用零件，无测试结果显示，品牌：Carl Zeiss）</v>
          </cell>
          <cell r="I5329" t="str">
            <v>STYL MSDK3L31,5ML24,5DS1,5DG4</v>
          </cell>
          <cell r="J5329">
            <v>0</v>
          </cell>
        </row>
        <row r="5329">
          <cell r="L5329" t="str">
            <v>个</v>
          </cell>
          <cell r="M5329" t="str">
            <v>千克</v>
          </cell>
        </row>
        <row r="5330">
          <cell r="A5330" t="str">
            <v>26000953A</v>
          </cell>
          <cell r="B5330">
            <v>9031900090</v>
          </cell>
          <cell r="C5330" t="str">
            <v>探针</v>
          </cell>
          <cell r="D5330" t="str">
            <v>4|3|专用于三坐标测量仪|Carl Zeiss|26000953A</v>
          </cell>
          <cell r="E5330">
            <v>999</v>
          </cell>
          <cell r="F5330" t="str">
            <v>L2233D18A008</v>
          </cell>
          <cell r="G5330">
            <v>62</v>
          </cell>
          <cell r="H5330" t="str">
            <v>探针（三坐标测量仪用零件，无测试结果显示，品牌：Carl Zeiss）</v>
          </cell>
          <cell r="I5330" t="str">
            <v>Stylus system 58 Bosch-Rexroth</v>
          </cell>
          <cell r="J5330">
            <v>0</v>
          </cell>
        </row>
        <row r="5330">
          <cell r="L5330" t="str">
            <v>个</v>
          </cell>
          <cell r="M5330" t="str">
            <v>千克</v>
          </cell>
        </row>
        <row r="5331">
          <cell r="A5331" t="str">
            <v>626115-0500-135</v>
          </cell>
          <cell r="B5331">
            <v>9031900090</v>
          </cell>
          <cell r="C5331" t="str">
            <v>探针</v>
          </cell>
          <cell r="D5331" t="str">
            <v>4|3|专用于三坐标测量仪|Carl Zeiss|626115-0500-135</v>
          </cell>
          <cell r="E5331">
            <v>999</v>
          </cell>
          <cell r="F5331" t="str">
            <v>L2233D18A008</v>
          </cell>
          <cell r="G5331">
            <v>62</v>
          </cell>
          <cell r="H5331" t="str">
            <v>探针（三坐标测量仪用零件，无测试结果显示，品牌：Carl Zeiss）</v>
          </cell>
          <cell r="I5331" t="str">
            <v>Star stylus with cube,M5</v>
          </cell>
          <cell r="J5331">
            <v>0</v>
          </cell>
        </row>
        <row r="5331">
          <cell r="L5331" t="str">
            <v>个</v>
          </cell>
          <cell r="M5331" t="str">
            <v>千克</v>
          </cell>
        </row>
        <row r="5332">
          <cell r="A5332" t="str">
            <v>000000-1239-859</v>
          </cell>
          <cell r="B5332">
            <v>9031900090</v>
          </cell>
          <cell r="C5332" t="str">
            <v>探针</v>
          </cell>
          <cell r="D5332" t="str">
            <v>4|3|专用于三坐标测量仪|Carl Zeiss|000000-1239-859</v>
          </cell>
          <cell r="E5332">
            <v>999</v>
          </cell>
          <cell r="F5332" t="str">
            <v>L2233D18A008</v>
          </cell>
          <cell r="G5332">
            <v>62</v>
          </cell>
          <cell r="H5332" t="str">
            <v>探针（三坐标测量仪用零件，无测试结果显示，品牌：Carl Zeiss）</v>
          </cell>
          <cell r="I5332" t="str">
            <v>STYL M5DK8L320ML295DS6DG11</v>
          </cell>
          <cell r="J5332">
            <v>0</v>
          </cell>
        </row>
        <row r="5332">
          <cell r="L5332" t="str">
            <v>个</v>
          </cell>
          <cell r="M5332" t="str">
            <v>千克</v>
          </cell>
        </row>
        <row r="5333">
          <cell r="A5333" t="str">
            <v>602030-8098-000</v>
          </cell>
          <cell r="B5333">
            <v>9031900090</v>
          </cell>
          <cell r="C5333" t="str">
            <v>探针</v>
          </cell>
          <cell r="D5333" t="str">
            <v>4|3|专用于三坐标测量仪|Carl Zeiss|602030-8098-000</v>
          </cell>
          <cell r="E5333">
            <v>999</v>
          </cell>
          <cell r="F5333" t="str">
            <v>L2233D18A008</v>
          </cell>
          <cell r="G5333">
            <v>62</v>
          </cell>
          <cell r="H5333" t="str">
            <v>探针（三坐标测量仪用零件，无测试结果显示，品牌：Carl Zeiss）</v>
          </cell>
          <cell r="I5333" t="str">
            <v>Star stylus with cube,M5</v>
          </cell>
          <cell r="J5333">
            <v>0</v>
          </cell>
        </row>
        <row r="5333">
          <cell r="L5333" t="str">
            <v>个</v>
          </cell>
          <cell r="M5333" t="str">
            <v>千克</v>
          </cell>
        </row>
        <row r="5334">
          <cell r="A5334" t="str">
            <v>600341-8090-000</v>
          </cell>
          <cell r="B5334">
            <v>9031900090</v>
          </cell>
          <cell r="C5334" t="str">
            <v>探针</v>
          </cell>
          <cell r="D5334" t="str">
            <v>4|3|专用于三坐标测量仪|Carl Zeiss|600341-8090-000</v>
          </cell>
          <cell r="E5334">
            <v>999</v>
          </cell>
          <cell r="F5334" t="str">
            <v>L2233D18A008</v>
          </cell>
          <cell r="G5334">
            <v>62</v>
          </cell>
          <cell r="H5334" t="str">
            <v>探针（三坐标测量仪用零件，无测试结果显示，品牌：Carl Zeiss）</v>
          </cell>
          <cell r="I5334" t="str">
            <v>STYL M5DK10L21,5DG7B 1,5</v>
          </cell>
          <cell r="J5334">
            <v>0</v>
          </cell>
        </row>
        <row r="5334">
          <cell r="L5334" t="str">
            <v>个</v>
          </cell>
          <cell r="M5334" t="str">
            <v>千克</v>
          </cell>
        </row>
        <row r="5335">
          <cell r="A5335" t="str">
            <v>626105-2296-025</v>
          </cell>
          <cell r="B5335">
            <v>9031900090</v>
          </cell>
          <cell r="C5335" t="str">
            <v>探针</v>
          </cell>
          <cell r="D5335" t="str">
            <v>4|3|专用于三坐标测量仪|Carl Zeiss|626105-2296-025</v>
          </cell>
          <cell r="E5335">
            <v>999</v>
          </cell>
          <cell r="F5335" t="str">
            <v>L2233D18A008</v>
          </cell>
          <cell r="G5335">
            <v>62</v>
          </cell>
          <cell r="H5335" t="str">
            <v>探针（三坐标测量仪用零件，无测试结果显示，品牌：Carl Zeiss）</v>
          </cell>
          <cell r="I5335" t="str">
            <v>STYL M5DK22L23DS4DG11B 14,5</v>
          </cell>
          <cell r="J5335">
            <v>0</v>
          </cell>
        </row>
        <row r="5335">
          <cell r="L5335" t="str">
            <v>个</v>
          </cell>
          <cell r="M5335" t="str">
            <v>千克</v>
          </cell>
        </row>
        <row r="5336">
          <cell r="A5336" t="str">
            <v>626105-1020-200</v>
          </cell>
          <cell r="B5336">
            <v>9031900090</v>
          </cell>
          <cell r="C5336" t="str">
            <v>探针</v>
          </cell>
          <cell r="D5336" t="str">
            <v>4|3|专用于三坐标测量仪|Carl Zeiss|626105-1020-200</v>
          </cell>
          <cell r="E5336">
            <v>999</v>
          </cell>
          <cell r="F5336" t="str">
            <v>L2233D18A008</v>
          </cell>
          <cell r="G5336">
            <v>62</v>
          </cell>
          <cell r="H5336" t="str">
            <v>探针（三坐标测量仪用零件，无测试结果显示，品牌：Carl Zeiss）</v>
          </cell>
          <cell r="I5336" t="str">
            <v>STYL M5DK10L200ML 187DS6DG11</v>
          </cell>
          <cell r="J5336">
            <v>0</v>
          </cell>
        </row>
        <row r="5336">
          <cell r="L5336" t="str">
            <v>个</v>
          </cell>
          <cell r="M5336" t="str">
            <v>千克</v>
          </cell>
        </row>
        <row r="5337">
          <cell r="A5337" t="str">
            <v>626105-1022-225</v>
          </cell>
          <cell r="B5337">
            <v>9031900090</v>
          </cell>
          <cell r="C5337" t="str">
            <v>探针</v>
          </cell>
          <cell r="D5337" t="str">
            <v>4|3|专用于三坐标测量仪|Carl Zeiss|626105-1022-225</v>
          </cell>
          <cell r="E5337">
            <v>999</v>
          </cell>
          <cell r="F5337" t="str">
            <v>L2233D18A008</v>
          </cell>
          <cell r="G5337">
            <v>62</v>
          </cell>
          <cell r="H5337" t="str">
            <v>探针</v>
          </cell>
          <cell r="I5337" t="str">
            <v>stylus with thread, M5, ThermoFit</v>
          </cell>
          <cell r="J5337">
            <v>43957</v>
          </cell>
        </row>
        <row r="5337">
          <cell r="L5337" t="str">
            <v>个</v>
          </cell>
          <cell r="M5337" t="str">
            <v>千克</v>
          </cell>
        </row>
        <row r="5338">
          <cell r="A5338" t="str">
            <v>626105-1522-095</v>
          </cell>
          <cell r="B5338">
            <v>9031900090</v>
          </cell>
          <cell r="C5338" t="str">
            <v>探针</v>
          </cell>
          <cell r="D5338" t="str">
            <v>4|3|专用于三坐标测量仪|Carl Zeiss|626105-1522-095</v>
          </cell>
          <cell r="E5338">
            <v>999</v>
          </cell>
          <cell r="F5338" t="str">
            <v>L2233D18A008</v>
          </cell>
          <cell r="G5338">
            <v>62</v>
          </cell>
          <cell r="H5338" t="str">
            <v>探针</v>
          </cell>
          <cell r="I5338" t="str">
            <v>stylus with thread, M5, ThermoFit</v>
          </cell>
          <cell r="J5338">
            <v>43819</v>
          </cell>
        </row>
        <row r="5338">
          <cell r="L5338" t="str">
            <v>个</v>
          </cell>
          <cell r="M5338" t="str">
            <v>千克</v>
          </cell>
        </row>
        <row r="5339">
          <cell r="A5339" t="str">
            <v>600342-8029-000</v>
          </cell>
          <cell r="B5339">
            <v>9031900090</v>
          </cell>
          <cell r="C5339" t="str">
            <v>探针</v>
          </cell>
          <cell r="D5339" t="str">
            <v>4|3|专用于三坐标测量仪|Carl Zeiss|600342-8029-000</v>
          </cell>
          <cell r="E5339">
            <v>999</v>
          </cell>
          <cell r="F5339" t="str">
            <v>L2233D18A008</v>
          </cell>
          <cell r="G5339">
            <v>62</v>
          </cell>
          <cell r="H5339" t="str">
            <v>探针（三坐标测量仪用零件，无测试结果显示，品牌：Carl Zeiss）</v>
          </cell>
          <cell r="I5339" t="str">
            <v>STYL M5DK10L65,5ML52,5DS6DG11</v>
          </cell>
          <cell r="J5339">
            <v>0</v>
          </cell>
        </row>
        <row r="5339">
          <cell r="L5339" t="str">
            <v>个</v>
          </cell>
          <cell r="M5339" t="str">
            <v>千克</v>
          </cell>
        </row>
        <row r="5340">
          <cell r="A5340" t="str">
            <v>612030-9369-000</v>
          </cell>
          <cell r="B5340">
            <v>9031900090</v>
          </cell>
          <cell r="C5340" t="str">
            <v>探针</v>
          </cell>
          <cell r="D5340" t="str">
            <v>4|3|专用于三坐标测量仪|Carl Zeiss|612030-9369-000</v>
          </cell>
          <cell r="E5340">
            <v>999</v>
          </cell>
          <cell r="F5340" t="str">
            <v>L2233D18A008</v>
          </cell>
          <cell r="G5340">
            <v>62</v>
          </cell>
          <cell r="H5340" t="str">
            <v>探针（三坐标测量仪用零件，无测试结果显示，品牌：Carl Zeiss）</v>
          </cell>
          <cell r="I5340" t="str">
            <v>STYL M5DK15L100ML99DS8DG11</v>
          </cell>
          <cell r="J5340">
            <v>0</v>
          </cell>
        </row>
        <row r="5340">
          <cell r="L5340" t="str">
            <v>个</v>
          </cell>
          <cell r="M5340" t="str">
            <v>千克</v>
          </cell>
        </row>
        <row r="5341">
          <cell r="A5341" t="str">
            <v>626115-0350-100</v>
          </cell>
          <cell r="B5341">
            <v>9031900090</v>
          </cell>
          <cell r="C5341" t="str">
            <v>探针</v>
          </cell>
          <cell r="D5341" t="str">
            <v>4|3|专用于三坐标测量仪|Carl Zeiss|626115-0350-100</v>
          </cell>
          <cell r="E5341">
            <v>999</v>
          </cell>
          <cell r="F5341" t="str">
            <v>L2233D18A008</v>
          </cell>
          <cell r="G5341">
            <v>62</v>
          </cell>
          <cell r="H5341" t="str">
            <v>探针（三坐标测量仪用零件，无测试结果显示，品牌：Carl Zeiss）</v>
          </cell>
          <cell r="I5341" t="str">
            <v>STYL M5DK3.5L100ML89DS2DG11</v>
          </cell>
          <cell r="J5341">
            <v>0</v>
          </cell>
        </row>
        <row r="5341">
          <cell r="L5341" t="str">
            <v>个</v>
          </cell>
          <cell r="M5341" t="str">
            <v>千克</v>
          </cell>
        </row>
        <row r="5342">
          <cell r="A5342" t="str">
            <v>626115-0500-054</v>
          </cell>
          <cell r="B5342">
            <v>9031900090</v>
          </cell>
          <cell r="C5342" t="str">
            <v>探针</v>
          </cell>
          <cell r="D5342" t="str">
            <v>4|3|专用于三坐标测量仪|Carl Zeiss|626115-0500-054</v>
          </cell>
          <cell r="E5342">
            <v>999</v>
          </cell>
          <cell r="F5342" t="str">
            <v>L2233D18A008</v>
          </cell>
          <cell r="G5342">
            <v>62</v>
          </cell>
          <cell r="H5342" t="str">
            <v>探针（三坐标测量仪用零件，无测试结果显示，品牌：Carl Zeiss）</v>
          </cell>
          <cell r="I5342" t="str">
            <v>STYL M5DK5L54ML40DS3.5DG11</v>
          </cell>
          <cell r="J5342">
            <v>0</v>
          </cell>
        </row>
        <row r="5342">
          <cell r="L5342" t="str">
            <v>个</v>
          </cell>
          <cell r="M5342" t="str">
            <v>千克</v>
          </cell>
        </row>
        <row r="5343">
          <cell r="A5343" t="str">
            <v>626113-0080-014</v>
          </cell>
          <cell r="B5343">
            <v>9031900090</v>
          </cell>
          <cell r="C5343" t="str">
            <v>探针</v>
          </cell>
          <cell r="D5343" t="str">
            <v>4|3|专用于三坐标测量仪|Carl Zeiss|626113-0080-014</v>
          </cell>
          <cell r="E5343">
            <v>999</v>
          </cell>
          <cell r="F5343" t="str">
            <v>L2233D18A008</v>
          </cell>
          <cell r="G5343">
            <v>62</v>
          </cell>
          <cell r="H5343" t="str">
            <v>探针（三坐标测量仪用零件，无测试结果显示，品牌：Carl Zeiss）</v>
          </cell>
          <cell r="I5343" t="str">
            <v>STYL M3 XXTDK1.8L14ML5DS0.6DG5</v>
          </cell>
          <cell r="J5343">
            <v>0</v>
          </cell>
        </row>
        <row r="5343">
          <cell r="L5343" t="str">
            <v>个</v>
          </cell>
          <cell r="M5343" t="str">
            <v>千克</v>
          </cell>
        </row>
        <row r="5344">
          <cell r="A5344" t="str">
            <v>626103-0300-100</v>
          </cell>
          <cell r="B5344">
            <v>9031900090</v>
          </cell>
          <cell r="C5344" t="str">
            <v>探针</v>
          </cell>
          <cell r="D5344" t="str">
            <v>4|3|专用于三坐标测量仪|Carl Zeiss|626103-0300-100</v>
          </cell>
          <cell r="E5344">
            <v>999</v>
          </cell>
          <cell r="F5344" t="str">
            <v>L2233D18A008</v>
          </cell>
          <cell r="G5344">
            <v>62</v>
          </cell>
          <cell r="H5344" t="str">
            <v>探针（三坐标测量仪用零件，无测试结果显示，品牌：Carl Zeiss）</v>
          </cell>
          <cell r="I5344" t="str">
            <v>STYL M3 XXTDK3L100ML91DS2DG5</v>
          </cell>
          <cell r="J5344">
            <v>0</v>
          </cell>
        </row>
        <row r="5344">
          <cell r="L5344" t="str">
            <v>个</v>
          </cell>
          <cell r="M5344" t="str">
            <v>千克</v>
          </cell>
        </row>
        <row r="5345">
          <cell r="A5345" t="str">
            <v>600341-8452-000</v>
          </cell>
          <cell r="B5345">
            <v>9031900090</v>
          </cell>
          <cell r="C5345" t="str">
            <v>探针</v>
          </cell>
          <cell r="D5345" t="str">
            <v>4|3|专用于三坐标测量仪|Carl Zeiss|600341-8452-000</v>
          </cell>
          <cell r="E5345">
            <v>999</v>
          </cell>
          <cell r="F5345" t="str">
            <v>L2233D18A008</v>
          </cell>
          <cell r="G5345">
            <v>62</v>
          </cell>
          <cell r="H5345" t="str">
            <v>探针（三坐标测量仪用零件，无测试结果显示，品牌：Carl Zeiss）</v>
          </cell>
          <cell r="I5345" t="str">
            <v>STYL without threadDK0.5L15.5MLE2.5DS1DS</v>
          </cell>
          <cell r="J5345">
            <v>0</v>
          </cell>
        </row>
        <row r="5345">
          <cell r="L5345" t="str">
            <v>个</v>
          </cell>
          <cell r="M5345" t="str">
            <v>千克</v>
          </cell>
        </row>
        <row r="5346">
          <cell r="A5346" t="str">
            <v>600341-8453-000</v>
          </cell>
          <cell r="B5346">
            <v>9031900090</v>
          </cell>
          <cell r="C5346" t="str">
            <v>探针</v>
          </cell>
          <cell r="D5346" t="str">
            <v>4|3|专用于三坐标测量仪|Carl Zeiss|600341-8453-000</v>
          </cell>
          <cell r="E5346">
            <v>999</v>
          </cell>
          <cell r="F5346" t="str">
            <v>L2233D18A008</v>
          </cell>
          <cell r="G5346">
            <v>62</v>
          </cell>
          <cell r="H5346" t="str">
            <v>探针（三坐标测量仪用零件，无测试结果显示，品牌：Carl Zeiss）</v>
          </cell>
          <cell r="I5346" t="str">
            <v>STYL without threadDK0.8L15.8MLE4.8DS1DS</v>
          </cell>
          <cell r="J5346">
            <v>0</v>
          </cell>
        </row>
        <row r="5346">
          <cell r="L5346" t="str">
            <v>个</v>
          </cell>
          <cell r="M5346" t="str">
            <v>千克</v>
          </cell>
        </row>
        <row r="5347">
          <cell r="A5347" t="str">
            <v>626105-6280-020</v>
          </cell>
          <cell r="B5347">
            <v>9031900090</v>
          </cell>
          <cell r="C5347" t="str">
            <v>探针</v>
          </cell>
          <cell r="D5347" t="str">
            <v>4|3|专用于三坐标测量仪|Carl Zeiss|626105-6280-020</v>
          </cell>
          <cell r="E5347">
            <v>999</v>
          </cell>
          <cell r="F5347" t="str">
            <v>L2233D18A008</v>
          </cell>
          <cell r="G5347">
            <v>62</v>
          </cell>
          <cell r="H5347" t="str">
            <v>探针（三坐标测量仪用零件，无测试结果显示，品牌：Carl Zeiss）</v>
          </cell>
          <cell r="I5347" t="str">
            <v>rotary joint, M5</v>
          </cell>
          <cell r="J5347">
            <v>0</v>
          </cell>
        </row>
        <row r="5347">
          <cell r="L5347" t="str">
            <v>个</v>
          </cell>
          <cell r="M5347" t="str">
            <v>千克</v>
          </cell>
        </row>
        <row r="5348">
          <cell r="A5348" t="str">
            <v>626105-0820-100</v>
          </cell>
          <cell r="B5348">
            <v>9031900090</v>
          </cell>
          <cell r="C5348" t="str">
            <v>探针</v>
          </cell>
          <cell r="D5348" t="str">
            <v>4|3|专用于三坐标测量仪|Carl Zeiss|626105-0820-100</v>
          </cell>
          <cell r="E5348">
            <v>999</v>
          </cell>
          <cell r="F5348" t="str">
            <v>L2233D18A008</v>
          </cell>
          <cell r="G5348">
            <v>62</v>
          </cell>
          <cell r="H5348" t="str">
            <v>探针（三坐标测量仪用零件，无测试结果显示，品牌：Carl Zeiss）</v>
          </cell>
          <cell r="I5348" t="str">
            <v>STYL M5DK8L100ML87DS6DG11</v>
          </cell>
          <cell r="J5348">
            <v>0</v>
          </cell>
        </row>
        <row r="5348">
          <cell r="L5348" t="str">
            <v>个</v>
          </cell>
          <cell r="M5348" t="str">
            <v>千克</v>
          </cell>
        </row>
        <row r="5349">
          <cell r="A5349" t="str">
            <v>600341-8160-000</v>
          </cell>
          <cell r="B5349">
            <v>9031900090</v>
          </cell>
          <cell r="C5349" t="str">
            <v>探针</v>
          </cell>
          <cell r="D5349" t="str">
            <v>4|3|专用于三坐标测量仪|Carl Zeiss|600341-8160-000</v>
          </cell>
          <cell r="E5349">
            <v>999</v>
          </cell>
          <cell r="F5349" t="str">
            <v>L2233D18A008</v>
          </cell>
          <cell r="G5349">
            <v>62</v>
          </cell>
          <cell r="H5349" t="str">
            <v>探针（三坐标测量仪用零件，无测试结果显示，品牌：Carl Zeiss）</v>
          </cell>
          <cell r="I5349" t="str">
            <v>STYL M5L45ML22DS1,5DG11B 6</v>
          </cell>
          <cell r="J5349">
            <v>0</v>
          </cell>
        </row>
        <row r="5349">
          <cell r="L5349" t="str">
            <v>个</v>
          </cell>
          <cell r="M5349" t="str">
            <v>千克</v>
          </cell>
        </row>
        <row r="5350">
          <cell r="A5350" t="str">
            <v>626112-0052-020</v>
          </cell>
          <cell r="B5350">
            <v>9031900090</v>
          </cell>
          <cell r="C5350" t="str">
            <v>探针</v>
          </cell>
          <cell r="D5350" t="str">
            <v>4|3|专用于三坐标测量仪|Carl Zeiss|626112-0052-020</v>
          </cell>
          <cell r="E5350">
            <v>999</v>
          </cell>
          <cell r="F5350" t="str">
            <v>L2233D18A008</v>
          </cell>
          <cell r="G5350">
            <v>62</v>
          </cell>
          <cell r="H5350" t="str">
            <v>探针（三坐标测量仪用零件，无测试结果显示，品牌：Carl Zeiss）</v>
          </cell>
          <cell r="I5350" t="str">
            <v>STYL M2DK0,5L20ML14MLE2,3DS1DSE0,3DG3</v>
          </cell>
          <cell r="J5350">
            <v>0</v>
          </cell>
        </row>
        <row r="5350">
          <cell r="L5350" t="str">
            <v>个</v>
          </cell>
          <cell r="M5350" t="str">
            <v>千克</v>
          </cell>
        </row>
        <row r="5351">
          <cell r="A5351" t="str">
            <v>600332-8445-000</v>
          </cell>
          <cell r="B5351">
            <v>9031900090</v>
          </cell>
          <cell r="C5351" t="str">
            <v>探针</v>
          </cell>
          <cell r="D5351" t="str">
            <v>4|3|专用于三坐标测量仪|Carl Zeiss|600332-8445-000</v>
          </cell>
          <cell r="E5351">
            <v>999</v>
          </cell>
          <cell r="F5351" t="str">
            <v>L2233D18A008</v>
          </cell>
          <cell r="G5351">
            <v>62</v>
          </cell>
          <cell r="H5351" t="str">
            <v>探针（三坐标测量仪用零件，无测试结果显示，品牌：Carl Zeiss）</v>
          </cell>
          <cell r="I5351" t="str">
            <v>Reference sphere with shaft dia.25mm</v>
          </cell>
          <cell r="J5351">
            <v>0</v>
          </cell>
        </row>
        <row r="5351">
          <cell r="L5351" t="str">
            <v>个</v>
          </cell>
          <cell r="M5351" t="str">
            <v>千克</v>
          </cell>
        </row>
        <row r="5352">
          <cell r="A5352" t="str">
            <v>626115-0210-058</v>
          </cell>
          <cell r="B5352">
            <v>9031900090</v>
          </cell>
          <cell r="C5352" t="str">
            <v>探针</v>
          </cell>
          <cell r="D5352" t="str">
            <v>4|3|专用于三坐标测量仪|Carl Zeiss|626115-0210-058</v>
          </cell>
          <cell r="E5352">
            <v>999</v>
          </cell>
          <cell r="F5352" t="str">
            <v>L2233D18A008</v>
          </cell>
          <cell r="G5352">
            <v>62</v>
          </cell>
          <cell r="H5352" t="str">
            <v>探针（三坐标测量仪用零件，无测试结果显示，品牌：Carl Zeiss）</v>
          </cell>
          <cell r="I5352" t="str">
            <v>Special Stylus DK2 L58 ML48 DS1 DG/B</v>
          </cell>
          <cell r="J5352">
            <v>0</v>
          </cell>
        </row>
        <row r="5352">
          <cell r="L5352" t="str">
            <v>个</v>
          </cell>
          <cell r="M5352" t="str">
            <v>千克</v>
          </cell>
        </row>
        <row r="5353">
          <cell r="A5353" t="str">
            <v>626115-0101-050</v>
          </cell>
          <cell r="B5353">
            <v>9031900090</v>
          </cell>
          <cell r="C5353" t="str">
            <v>探针</v>
          </cell>
          <cell r="D5353" t="str">
            <v>4|3|专用于三坐标测量仪|Carl Zeiss|626115-0101-050</v>
          </cell>
          <cell r="E5353">
            <v>999</v>
          </cell>
          <cell r="F5353" t="str">
            <v>L2233D18A008</v>
          </cell>
          <cell r="G5353">
            <v>62</v>
          </cell>
          <cell r="H5353" t="str">
            <v>探针（三坐标测量仪用零件，无测试结果显示，品牌：Carl Zeiss）</v>
          </cell>
          <cell r="I5353" t="str">
            <v>Special Stylus DK1 L50 ML35 DS0.8 D</v>
          </cell>
          <cell r="J5353">
            <v>0</v>
          </cell>
        </row>
        <row r="5353">
          <cell r="L5353" t="str">
            <v>个</v>
          </cell>
          <cell r="M5353" t="str">
            <v>千克</v>
          </cell>
        </row>
        <row r="5354">
          <cell r="A5354" t="str">
            <v>626115-0500-090</v>
          </cell>
          <cell r="B5354">
            <v>9031900090</v>
          </cell>
          <cell r="C5354" t="str">
            <v>探针</v>
          </cell>
          <cell r="D5354" t="str">
            <v>4|3|专用于三坐标测量仪|Carl Zeiss|626115-0500-090</v>
          </cell>
          <cell r="E5354">
            <v>999</v>
          </cell>
          <cell r="F5354" t="str">
            <v>L2233D18A008</v>
          </cell>
          <cell r="G5354">
            <v>62</v>
          </cell>
          <cell r="H5354" t="str">
            <v>探针（三坐标测量仪用零件，无测试结果显示，品牌：Carl Zeiss）</v>
          </cell>
          <cell r="I5354" t="str">
            <v>STYL M5DK5L90ML80DS3DG11</v>
          </cell>
          <cell r="J5354">
            <v>0</v>
          </cell>
        </row>
        <row r="5354">
          <cell r="L5354" t="str">
            <v>个</v>
          </cell>
          <cell r="M5354" t="str">
            <v>千克</v>
          </cell>
        </row>
        <row r="5355">
          <cell r="A5355" t="str">
            <v>626115-0500-100</v>
          </cell>
          <cell r="B5355">
            <v>9031900090</v>
          </cell>
          <cell r="C5355" t="str">
            <v>探针</v>
          </cell>
          <cell r="D5355" t="str">
            <v>4|3|专用于三坐标测量仪|Carl Zeiss|626115-0500-100</v>
          </cell>
          <cell r="E5355">
            <v>999</v>
          </cell>
          <cell r="F5355" t="str">
            <v>L2233D18A008</v>
          </cell>
          <cell r="G5355">
            <v>62</v>
          </cell>
          <cell r="H5355" t="str">
            <v>探针（三坐标测量仪用零件，无测试结果显示，品牌：Carl Zeiss）</v>
          </cell>
          <cell r="I5355" t="str">
            <v>STYL M5DK5L100ML90DS3.5DG11</v>
          </cell>
          <cell r="J5355">
            <v>0</v>
          </cell>
        </row>
        <row r="5355">
          <cell r="L5355" t="str">
            <v>个</v>
          </cell>
          <cell r="M5355" t="str">
            <v>千克</v>
          </cell>
        </row>
        <row r="5356">
          <cell r="A5356" t="str">
            <v>626103-0801-125</v>
          </cell>
          <cell r="B5356">
            <v>9031900090</v>
          </cell>
          <cell r="C5356" t="str">
            <v>探针</v>
          </cell>
          <cell r="D5356" t="str">
            <v>4|3|专用于三坐标测量仪|Carl Zeiss|626103-0801-125</v>
          </cell>
          <cell r="E5356">
            <v>999</v>
          </cell>
          <cell r="F5356" t="str">
            <v>L2233D18A008</v>
          </cell>
          <cell r="G5356">
            <v>62</v>
          </cell>
          <cell r="H5356" t="str">
            <v>探针（三坐标测量仪用零件，无测试结果显示，品牌：Carl Zeiss）</v>
          </cell>
          <cell r="I5356" t="str">
            <v>STYL M3 XXTDK8L125ML125DS5DG5</v>
          </cell>
          <cell r="J5356">
            <v>0</v>
          </cell>
        </row>
        <row r="5356">
          <cell r="L5356" t="str">
            <v>个</v>
          </cell>
          <cell r="M5356" t="str">
            <v>千克</v>
          </cell>
        </row>
        <row r="5357">
          <cell r="A5357" t="str">
            <v>626113-0100-016</v>
          </cell>
          <cell r="B5357">
            <v>9031900090</v>
          </cell>
          <cell r="C5357" t="str">
            <v>探针</v>
          </cell>
          <cell r="D5357" t="str">
            <v>4|3|专用于三坐标测量仪|Carl Zeiss|626113-0100-016</v>
          </cell>
          <cell r="E5357">
            <v>999</v>
          </cell>
          <cell r="F5357" t="str">
            <v>L2233D18A008</v>
          </cell>
          <cell r="G5357">
            <v>62</v>
          </cell>
          <cell r="H5357" t="str">
            <v>探针（三坐标测量仪用零件，无测试结果显示，品牌：Carl Zeiss）</v>
          </cell>
          <cell r="I5357" t="str">
            <v>STYL M3 XXTDK1L16ML7DS1DG5</v>
          </cell>
          <cell r="J5357">
            <v>0</v>
          </cell>
        </row>
        <row r="5357">
          <cell r="L5357" t="str">
            <v>个</v>
          </cell>
          <cell r="M5357" t="str">
            <v>千克</v>
          </cell>
        </row>
        <row r="5358">
          <cell r="A5358" t="str">
            <v>626113-0081-035</v>
          </cell>
          <cell r="B5358">
            <v>9031900090</v>
          </cell>
          <cell r="C5358" t="str">
            <v>探针</v>
          </cell>
          <cell r="D5358" t="str">
            <v>4|3|专用于三坐标测量仪|Carl Zeiss|626113-0081-035</v>
          </cell>
          <cell r="E5358">
            <v>999</v>
          </cell>
          <cell r="F5358" t="str">
            <v>L2233D18A008</v>
          </cell>
          <cell r="G5358">
            <v>62</v>
          </cell>
          <cell r="H5358" t="str">
            <v>探针（三坐标测量仪用零件，无测试结果显示，品牌：Carl Zeiss）</v>
          </cell>
          <cell r="I5358" t="str">
            <v>STYL M3 XXTDK0.8L35ML26MLE4.8DS1DSE0.6DG</v>
          </cell>
          <cell r="J5358">
            <v>0</v>
          </cell>
        </row>
        <row r="5358">
          <cell r="L5358" t="str">
            <v>个</v>
          </cell>
          <cell r="M5358" t="str">
            <v>千克</v>
          </cell>
        </row>
        <row r="5359">
          <cell r="A5359" t="str">
            <v>626113-0080-017</v>
          </cell>
          <cell r="B5359">
            <v>9031900090</v>
          </cell>
          <cell r="C5359" t="str">
            <v>探针</v>
          </cell>
          <cell r="D5359" t="str">
            <v>4|3|专用于三坐标测量仪|Carl Zeiss|626113-0080-017</v>
          </cell>
          <cell r="E5359">
            <v>999</v>
          </cell>
          <cell r="F5359" t="str">
            <v>L2233D18A008</v>
          </cell>
          <cell r="G5359">
            <v>62</v>
          </cell>
          <cell r="H5359" t="str">
            <v>探针（三坐标测量仪用零件，无测试结果显示，品牌：Carl Zeiss）</v>
          </cell>
          <cell r="I5359" t="str">
            <v>STYL M3 XXTDK0.8L17ML8MLE4.8DS1DSE0.6DG5</v>
          </cell>
          <cell r="J5359">
            <v>0</v>
          </cell>
        </row>
        <row r="5359">
          <cell r="L5359" t="str">
            <v>个</v>
          </cell>
          <cell r="M5359" t="str">
            <v>千克</v>
          </cell>
        </row>
        <row r="5360">
          <cell r="A5360" t="str">
            <v>626103-0300-040</v>
          </cell>
          <cell r="B5360">
            <v>9031900090</v>
          </cell>
          <cell r="C5360" t="str">
            <v>探针</v>
          </cell>
          <cell r="D5360" t="str">
            <v>4|3|专用于三坐标测量仪|Carl Zeiss|626103-0300-040</v>
          </cell>
          <cell r="E5360">
            <v>999</v>
          </cell>
          <cell r="F5360" t="str">
            <v>L2233D18A008</v>
          </cell>
          <cell r="G5360">
            <v>62</v>
          </cell>
          <cell r="H5360" t="str">
            <v>探针（三坐标测量仪用零件，无测试结果显示，品牌：Carl Zeiss）</v>
          </cell>
          <cell r="I5360" t="str">
            <v>STYL M3 XXTDK3L40ML31DS2DG5</v>
          </cell>
          <cell r="J5360">
            <v>0</v>
          </cell>
        </row>
        <row r="5360">
          <cell r="L5360" t="str">
            <v>个</v>
          </cell>
          <cell r="M5360" t="str">
            <v>千克</v>
          </cell>
        </row>
        <row r="5361">
          <cell r="A5361" t="str">
            <v>626115-0204-040</v>
          </cell>
          <cell r="B5361">
            <v>9031900090</v>
          </cell>
          <cell r="C5361" t="str">
            <v>探针</v>
          </cell>
          <cell r="D5361" t="str">
            <v>4|3|专用于三坐标测量仪|Carl Zeiss|626115-0204-040</v>
          </cell>
          <cell r="E5361">
            <v>999</v>
          </cell>
          <cell r="F5361" t="str">
            <v>L2233D18A008</v>
          </cell>
          <cell r="G5361">
            <v>62</v>
          </cell>
          <cell r="H5361" t="str">
            <v>探针（三坐标测量仪用零件，无测试结果显示，品牌：Carl Zeiss）</v>
          </cell>
          <cell r="I5361" t="str">
            <v>STYL M5DK2L40ML30DS1.5DG11</v>
          </cell>
          <cell r="J5361">
            <v>0</v>
          </cell>
        </row>
        <row r="5361">
          <cell r="L5361" t="str">
            <v>个</v>
          </cell>
          <cell r="M5361" t="str">
            <v>千克</v>
          </cell>
        </row>
        <row r="5362">
          <cell r="A5362" t="str">
            <v>626112-0201-020</v>
          </cell>
          <cell r="B5362">
            <v>9031900090</v>
          </cell>
          <cell r="C5362" t="str">
            <v>探针</v>
          </cell>
          <cell r="D5362" t="str">
            <v>4|3|专用于三坐标测量仪|Carl Zeiss|626112-0201-020</v>
          </cell>
          <cell r="E5362">
            <v>999</v>
          </cell>
          <cell r="F5362" t="str">
            <v>L2233D18A008</v>
          </cell>
          <cell r="G5362">
            <v>62</v>
          </cell>
          <cell r="H5362" t="str">
            <v>探针（三坐标测量仪用零件，无测试结果显示，品牌：Carl Zeiss）</v>
          </cell>
          <cell r="I5362" t="str">
            <v>STYL M2DK2L20ML14DS1DG3</v>
          </cell>
          <cell r="J5362">
            <v>0</v>
          </cell>
        </row>
        <row r="5362">
          <cell r="L5362" t="str">
            <v>个</v>
          </cell>
          <cell r="M5362" t="str">
            <v>千克</v>
          </cell>
        </row>
        <row r="5363">
          <cell r="A5363" t="str">
            <v>626115-0404-120</v>
          </cell>
          <cell r="B5363">
            <v>9031900090</v>
          </cell>
          <cell r="C5363" t="str">
            <v>探针</v>
          </cell>
          <cell r="D5363" t="str">
            <v>4|3|专用于三坐标测量仪|Carl Zeiss|626115-0404-120</v>
          </cell>
          <cell r="E5363">
            <v>999</v>
          </cell>
          <cell r="F5363" t="str">
            <v>L2233D18A008</v>
          </cell>
          <cell r="G5363">
            <v>62</v>
          </cell>
          <cell r="H5363" t="str">
            <v>探针（三坐标测量仪用零件，无测试结果显示，品牌：Carl Zeiss）</v>
          </cell>
          <cell r="I5363" t="str">
            <v>STYL M5DK4L120ML110DS2.5DG11</v>
          </cell>
          <cell r="J5363">
            <v>0</v>
          </cell>
        </row>
        <row r="5363">
          <cell r="L5363" t="str">
            <v>个</v>
          </cell>
          <cell r="M5363" t="str">
            <v>千克</v>
          </cell>
        </row>
        <row r="5364">
          <cell r="A5364" t="str">
            <v>600342-8013-000</v>
          </cell>
          <cell r="B5364">
            <v>9031900090</v>
          </cell>
          <cell r="C5364" t="str">
            <v>探针</v>
          </cell>
          <cell r="D5364" t="str">
            <v>4|3|专用于三坐标测量仪|Carl Zeiss|600342-8013-000</v>
          </cell>
          <cell r="E5364">
            <v>999</v>
          </cell>
          <cell r="F5364" t="str">
            <v>L2233D18A008</v>
          </cell>
          <cell r="G5364">
            <v>62</v>
          </cell>
          <cell r="H5364" t="str">
            <v>探针（三坐标测量仪用零件，无测试结果显示，品牌：Carl Zeiss）</v>
          </cell>
          <cell r="I5364" t="str">
            <v>STYL M5DK5L53ML43DS3.5DG11</v>
          </cell>
          <cell r="J5364">
            <v>0</v>
          </cell>
        </row>
        <row r="5364">
          <cell r="L5364" t="str">
            <v>个</v>
          </cell>
          <cell r="M5364" t="str">
            <v>千克</v>
          </cell>
        </row>
        <row r="5365">
          <cell r="A5365" t="str">
            <v>626113-0100-040</v>
          </cell>
          <cell r="B5365">
            <v>9031900090</v>
          </cell>
          <cell r="C5365" t="str">
            <v>探针</v>
          </cell>
          <cell r="D5365" t="str">
            <v>4|3|专用于三坐标测量仪|Carl Zeiss|626113-0100-040</v>
          </cell>
          <cell r="E5365">
            <v>999</v>
          </cell>
          <cell r="F5365" t="str">
            <v>L2233D18A008</v>
          </cell>
          <cell r="G5365">
            <v>62</v>
          </cell>
          <cell r="H5365" t="str">
            <v>探针（三坐标测量仪用零件，无测试结果显示，品牌：Carl Zeiss）</v>
          </cell>
          <cell r="I5365" t="str">
            <v>STYL M3 XXTDK1L40ML31MLE5DS1DSE0.8DG5</v>
          </cell>
          <cell r="J5365">
            <v>0</v>
          </cell>
        </row>
        <row r="5365">
          <cell r="L5365" t="str">
            <v>个</v>
          </cell>
          <cell r="M5365" t="str">
            <v>千克</v>
          </cell>
        </row>
        <row r="5366">
          <cell r="A5366" t="str">
            <v>626115-0800-042</v>
          </cell>
          <cell r="B5366">
            <v>9031900090</v>
          </cell>
          <cell r="C5366" t="str">
            <v>探针</v>
          </cell>
          <cell r="D5366" t="str">
            <v>4|3|专用于三坐标测量仪|Carl Zeiss|626115-0800-042</v>
          </cell>
          <cell r="E5366">
            <v>999</v>
          </cell>
          <cell r="F5366" t="str">
            <v>L2233D18A008</v>
          </cell>
          <cell r="G5366">
            <v>62</v>
          </cell>
          <cell r="H5366" t="str">
            <v>探针（三坐标测量仪用零件，无测试结果显示，品牌：Carl Zeiss）</v>
          </cell>
          <cell r="I5366" t="str">
            <v>STYL M5DK8L42ML32DS3.5DG11</v>
          </cell>
          <cell r="J5366">
            <v>0</v>
          </cell>
        </row>
        <row r="5366">
          <cell r="L5366" t="str">
            <v>个</v>
          </cell>
          <cell r="M5366" t="str">
            <v>千克</v>
          </cell>
        </row>
        <row r="5367">
          <cell r="A5367" t="str">
            <v>626115-0201-040</v>
          </cell>
          <cell r="B5367">
            <v>9031900090</v>
          </cell>
          <cell r="C5367" t="str">
            <v>探针</v>
          </cell>
          <cell r="D5367" t="str">
            <v>4|3|专用于三坐标测量仪|Carl Zeiss|626115-0201-040</v>
          </cell>
          <cell r="E5367">
            <v>999</v>
          </cell>
          <cell r="F5367" t="str">
            <v>L2233D18A008</v>
          </cell>
          <cell r="G5367">
            <v>62</v>
          </cell>
          <cell r="H5367" t="str">
            <v>探针（三坐标测量仪用零件，无测试结果显示，品牌：Carl Zeiss）</v>
          </cell>
          <cell r="I5367" t="str">
            <v>STYL M5DK2L40ML31DS1DG11</v>
          </cell>
          <cell r="J5367">
            <v>0</v>
          </cell>
        </row>
        <row r="5367">
          <cell r="L5367" t="str">
            <v>个</v>
          </cell>
          <cell r="M5367" t="str">
            <v>千克</v>
          </cell>
        </row>
        <row r="5368">
          <cell r="A5368" t="str">
            <v>000000-0533-589</v>
          </cell>
          <cell r="B5368">
            <v>9031900090</v>
          </cell>
          <cell r="C5368" t="str">
            <v>探针</v>
          </cell>
          <cell r="D5368" t="str">
            <v>4|3|专用于三坐标测量仪|Carl Zeiss|000000-0533-589</v>
          </cell>
          <cell r="E5368">
            <v>999</v>
          </cell>
          <cell r="F5368" t="str">
            <v>L2233D18A008</v>
          </cell>
          <cell r="G5368">
            <v>62</v>
          </cell>
          <cell r="H5368" t="str">
            <v>探针（三坐标测量仪用零件，无测试结果显示，品牌：Carl Zeiss）</v>
          </cell>
          <cell r="I5368" t="str">
            <v>Stylus system Bosch Rexroth T_6_steel</v>
          </cell>
          <cell r="J5368">
            <v>0</v>
          </cell>
        </row>
        <row r="5368">
          <cell r="L5368" t="str">
            <v>个</v>
          </cell>
          <cell r="M5368" t="str">
            <v>千克</v>
          </cell>
        </row>
        <row r="5369">
          <cell r="A5369" t="str">
            <v>000000-0533-590</v>
          </cell>
          <cell r="B5369">
            <v>9031900090</v>
          </cell>
          <cell r="C5369" t="str">
            <v>探针</v>
          </cell>
          <cell r="D5369" t="str">
            <v>4|3|专用于三坐标测量仪|Carl Zeiss|000000-0533-590</v>
          </cell>
          <cell r="E5369">
            <v>999</v>
          </cell>
          <cell r="F5369" t="str">
            <v>L2233D18A008</v>
          </cell>
          <cell r="G5369">
            <v>62</v>
          </cell>
          <cell r="H5369" t="str">
            <v>探针（三坐标测量仪用零件，无测试结果显示，品牌：Carl Zeiss）</v>
          </cell>
          <cell r="I5369" t="str">
            <v>Stylus system Bosch Rexroth T_47</v>
          </cell>
          <cell r="J5369">
            <v>0</v>
          </cell>
        </row>
        <row r="5369">
          <cell r="L5369" t="str">
            <v>个</v>
          </cell>
          <cell r="M5369" t="str">
            <v>千克</v>
          </cell>
        </row>
        <row r="5370">
          <cell r="A5370" t="str">
            <v>626111-0150-019</v>
          </cell>
          <cell r="B5370">
            <v>9031900090</v>
          </cell>
          <cell r="C5370" t="str">
            <v>探针</v>
          </cell>
          <cell r="D5370" t="str">
            <v>4|3|专用于三坐标测量仪|Carl Zeiss|626111-0150-019</v>
          </cell>
          <cell r="E5370">
            <v>999</v>
          </cell>
          <cell r="F5370" t="str">
            <v>L2233D18A008</v>
          </cell>
          <cell r="G5370">
            <v>62</v>
          </cell>
          <cell r="H5370" t="str">
            <v>探针（三坐标测量仪用零件，无测试结果显示，品牌：Carl Zeiss）</v>
          </cell>
          <cell r="I5370" t="str">
            <v>STYL without threadDK1.5L19DS1</v>
          </cell>
          <cell r="J5370">
            <v>0</v>
          </cell>
        </row>
        <row r="5370">
          <cell r="L5370" t="str">
            <v>个</v>
          </cell>
          <cell r="M5370" t="str">
            <v>千克</v>
          </cell>
        </row>
        <row r="5371">
          <cell r="A5371" t="str">
            <v>626111-0150-018</v>
          </cell>
          <cell r="B5371">
            <v>9031900090</v>
          </cell>
          <cell r="C5371" t="str">
            <v>探针</v>
          </cell>
          <cell r="D5371" t="str">
            <v>4|3|专用于三坐标测量仪|Carl Zeiss|626111-0150-018</v>
          </cell>
          <cell r="E5371">
            <v>999</v>
          </cell>
          <cell r="F5371" t="str">
            <v>L2233D18A008</v>
          </cell>
          <cell r="G5371">
            <v>62</v>
          </cell>
          <cell r="H5371" t="str">
            <v>探针（三坐标测量仪用零件，无测试结果显示，品牌：Carl Zeiss）</v>
          </cell>
          <cell r="I5371" t="str">
            <v>stylus</v>
          </cell>
          <cell r="J5371">
            <v>43992</v>
          </cell>
        </row>
        <row r="5371">
          <cell r="L5371" t="str">
            <v>个</v>
          </cell>
          <cell r="M5371" t="str">
            <v>千克</v>
          </cell>
        </row>
        <row r="5372">
          <cell r="A5372" t="str">
            <v>000000-1086-808</v>
          </cell>
          <cell r="B5372">
            <v>9031900090</v>
          </cell>
          <cell r="C5372" t="str">
            <v>探针</v>
          </cell>
          <cell r="D5372" t="str">
            <v>4|3|专用于三坐标测量仪|Carl Zeiss|000000-1086-808</v>
          </cell>
          <cell r="E5372">
            <v>999</v>
          </cell>
          <cell r="F5372" t="str">
            <v>L2233D18A008</v>
          </cell>
          <cell r="G5372">
            <v>62</v>
          </cell>
          <cell r="H5372" t="str">
            <v>探针（三坐标测量仪用零件，无测试结果显示，品牌：Carl Zeiss）</v>
          </cell>
          <cell r="I5372" t="str">
            <v>stylus with thread, M3, </v>
          </cell>
          <cell r="J5372">
            <v>43992</v>
          </cell>
        </row>
        <row r="5372">
          <cell r="L5372" t="str">
            <v>个</v>
          </cell>
          <cell r="M5372" t="str">
            <v>千克</v>
          </cell>
        </row>
        <row r="5373">
          <cell r="A5373" t="str">
            <v>626115-2601-039</v>
          </cell>
          <cell r="B5373">
            <v>9031900090</v>
          </cell>
          <cell r="C5373" t="str">
            <v>探针</v>
          </cell>
          <cell r="D5373" t="str">
            <v>4|3|专用于三坐标测量仪|Carl Zeiss|626115-2601-039</v>
          </cell>
          <cell r="E5373">
            <v>999</v>
          </cell>
          <cell r="F5373" t="str">
            <v>L2233D18A008</v>
          </cell>
          <cell r="G5373">
            <v>62</v>
          </cell>
          <cell r="H5373" t="str">
            <v>探针（三坐标测量仪用零件，无测试结果显示，品牌：Carl Zeiss）</v>
          </cell>
          <cell r="I5373" t="str">
            <v>STYL M5DK26L39ML26DS6DG11</v>
          </cell>
          <cell r="J5373">
            <v>0</v>
          </cell>
        </row>
        <row r="5373">
          <cell r="L5373" t="str">
            <v>个</v>
          </cell>
          <cell r="M5373" t="str">
            <v>千克</v>
          </cell>
        </row>
        <row r="5374">
          <cell r="A5374" t="str">
            <v>626111-0350-020</v>
          </cell>
          <cell r="B5374">
            <v>9031900090</v>
          </cell>
          <cell r="C5374" t="str">
            <v>探针</v>
          </cell>
          <cell r="D5374" t="str">
            <v>4|3|专用于三坐标测量仪|Carl Zeiss|626111-0350-020</v>
          </cell>
          <cell r="E5374">
            <v>999</v>
          </cell>
          <cell r="F5374" t="str">
            <v>L2233D18A008</v>
          </cell>
          <cell r="G5374">
            <v>62</v>
          </cell>
          <cell r="H5374" t="str">
            <v>探针（三坐标测量仪用零件，无测试结果显示，品牌：Carl Zeiss）</v>
          </cell>
          <cell r="I5374" t="str">
            <v>STYL without threadDK3.5L20DS1.5</v>
          </cell>
          <cell r="J5374">
            <v>0</v>
          </cell>
        </row>
        <row r="5374">
          <cell r="L5374" t="str">
            <v>个</v>
          </cell>
          <cell r="M5374" t="str">
            <v>千克</v>
          </cell>
        </row>
        <row r="5375">
          <cell r="A5375" t="str">
            <v>626111-0250-020</v>
          </cell>
          <cell r="B5375">
            <v>9031900090</v>
          </cell>
          <cell r="C5375" t="str">
            <v>探针</v>
          </cell>
          <cell r="D5375" t="str">
            <v>4|3|专用于三坐标测量仪|Carl Zeiss|626111-0250-020</v>
          </cell>
          <cell r="E5375">
            <v>999</v>
          </cell>
          <cell r="F5375" t="str">
            <v>L2233D18A008</v>
          </cell>
          <cell r="G5375">
            <v>62</v>
          </cell>
          <cell r="H5375" t="str">
            <v>探针（三坐标测量仪用零件，无测试结果显示，品牌：Carl Zeiss）</v>
          </cell>
          <cell r="I5375" t="str">
            <v>STYL without threadDK2.5L20DS1.5</v>
          </cell>
          <cell r="J5375">
            <v>0</v>
          </cell>
        </row>
        <row r="5375">
          <cell r="L5375" t="str">
            <v>个</v>
          </cell>
          <cell r="M5375" t="str">
            <v>千克</v>
          </cell>
        </row>
        <row r="5376">
          <cell r="A5376" t="str">
            <v>626111-0250-010</v>
          </cell>
          <cell r="B5376">
            <v>9031900090</v>
          </cell>
          <cell r="C5376" t="str">
            <v>探针</v>
          </cell>
          <cell r="D5376" t="str">
            <v>4|3|专用于三坐标测量仪|Carl Zeiss|626111-0250-010</v>
          </cell>
          <cell r="E5376">
            <v>999</v>
          </cell>
          <cell r="F5376" t="str">
            <v>L2233D18A008</v>
          </cell>
          <cell r="G5376">
            <v>62</v>
          </cell>
          <cell r="H5376" t="str">
            <v>探针（三坐标测量仪用零件，无测试结果显示，品牌：Carl Zeiss）</v>
          </cell>
          <cell r="I5376" t="str">
            <v>STYL without threadDK2.5L10DS1.5</v>
          </cell>
          <cell r="J5376">
            <v>0</v>
          </cell>
        </row>
        <row r="5376">
          <cell r="L5376" t="str">
            <v>个</v>
          </cell>
          <cell r="M5376" t="str">
            <v>千克</v>
          </cell>
        </row>
        <row r="5377">
          <cell r="A5377" t="str">
            <v>626115-2000-033</v>
          </cell>
          <cell r="B5377">
            <v>9031900090</v>
          </cell>
          <cell r="C5377" t="str">
            <v>探针</v>
          </cell>
          <cell r="D5377" t="str">
            <v>4|3|专用于三坐标测量仪|Carl Zeiss|626115-2000-033</v>
          </cell>
          <cell r="E5377">
            <v>999</v>
          </cell>
          <cell r="F5377" t="str">
            <v>L2233D18A008</v>
          </cell>
          <cell r="G5377">
            <v>62</v>
          </cell>
          <cell r="H5377" t="str">
            <v>探针（三坐标测量仪用零件，无测试结果显示，品牌：Carl Zeiss）</v>
          </cell>
          <cell r="I5377" t="str">
            <v>Probe with thread,M5</v>
          </cell>
          <cell r="J5377">
            <v>0</v>
          </cell>
        </row>
        <row r="5377">
          <cell r="L5377" t="str">
            <v>个</v>
          </cell>
          <cell r="M5377" t="str">
            <v>千克</v>
          </cell>
        </row>
        <row r="5378">
          <cell r="A5378" t="str">
            <v>626103-0401-050</v>
          </cell>
          <cell r="B5378">
            <v>9031900090</v>
          </cell>
          <cell r="C5378" t="str">
            <v>探针</v>
          </cell>
          <cell r="D5378" t="str">
            <v>4|3|专用于三坐标测量仪|Carl Zeiss|626103-0401-050</v>
          </cell>
          <cell r="E5378">
            <v>999</v>
          </cell>
          <cell r="F5378" t="str">
            <v>L2233D18A008</v>
          </cell>
          <cell r="G5378">
            <v>62</v>
          </cell>
          <cell r="H5378" t="str">
            <v>探针（三坐标测量仪用零件，无测试结果显示，品牌：Carl Zeiss）</v>
          </cell>
          <cell r="I5378" t="str">
            <v>STYL M3 XXTDK4L50ML41DS2DG5</v>
          </cell>
          <cell r="J5378">
            <v>0</v>
          </cell>
        </row>
        <row r="5378">
          <cell r="L5378" t="str">
            <v>个</v>
          </cell>
          <cell r="M5378" t="str">
            <v>千克</v>
          </cell>
        </row>
        <row r="5379">
          <cell r="A5379" t="str">
            <v>626103-0302-040</v>
          </cell>
          <cell r="B5379">
            <v>9031900090</v>
          </cell>
          <cell r="C5379" t="str">
            <v>探针</v>
          </cell>
          <cell r="D5379" t="str">
            <v>4|3|专用于三坐标测量仪|Carl Zeiss|626103-0302-040</v>
          </cell>
          <cell r="E5379">
            <v>999</v>
          </cell>
          <cell r="F5379" t="str">
            <v>L2233D18A008</v>
          </cell>
          <cell r="G5379">
            <v>62</v>
          </cell>
          <cell r="H5379" t="str">
            <v>探针（三坐标测量仪用零件，无测试结果显示，品牌：Carl Zeiss）</v>
          </cell>
          <cell r="I5379" t="str">
            <v>STYL M3 XXTDK3L40ML31DS2DG5</v>
          </cell>
          <cell r="J5379">
            <v>0</v>
          </cell>
        </row>
        <row r="5379">
          <cell r="L5379" t="str">
            <v>个</v>
          </cell>
          <cell r="M5379" t="str">
            <v>千克</v>
          </cell>
        </row>
        <row r="5380">
          <cell r="A5380" t="str">
            <v>000000-0086-043</v>
          </cell>
          <cell r="B5380">
            <v>9031900090</v>
          </cell>
          <cell r="C5380" t="str">
            <v>探针</v>
          </cell>
          <cell r="D5380" t="str">
            <v>4|3|专用于三坐标测量仪|Carl Zeiss|000000-0086-043</v>
          </cell>
          <cell r="E5380">
            <v>999</v>
          </cell>
          <cell r="F5380" t="str">
            <v>L2233D18A008</v>
          </cell>
          <cell r="G5380">
            <v>62</v>
          </cell>
          <cell r="H5380" t="str">
            <v>探针（三坐标测量仪用零件，无测试结果显示，品牌：Carl Zeiss）</v>
          </cell>
          <cell r="I5380" t="str">
            <v>spacer bolt des.B L 30 M3 St/Zn</v>
          </cell>
          <cell r="J5380">
            <v>0</v>
          </cell>
        </row>
        <row r="5380">
          <cell r="L5380" t="str">
            <v>个</v>
          </cell>
          <cell r="M5380" t="str">
            <v>千克</v>
          </cell>
        </row>
        <row r="5381">
          <cell r="A5381" t="str">
            <v>620161-8066-000</v>
          </cell>
          <cell r="B5381">
            <v>9031900090</v>
          </cell>
          <cell r="C5381" t="str">
            <v>探针</v>
          </cell>
          <cell r="D5381" t="str">
            <v>4|3|专用于三坐标测量仪|Carl Zeiss|620161-8066-000</v>
          </cell>
          <cell r="E5381">
            <v>999</v>
          </cell>
          <cell r="F5381" t="str">
            <v>L2233D18A008</v>
          </cell>
          <cell r="G5381">
            <v>62</v>
          </cell>
          <cell r="H5381" t="str">
            <v>探针（三坐标测量仪用零件，无测试结果显示，品牌：Carl Zeiss）</v>
          </cell>
          <cell r="I5381" t="str">
            <v>STYL</v>
          </cell>
          <cell r="J5381">
            <v>0</v>
          </cell>
        </row>
        <row r="5381">
          <cell r="L5381" t="str">
            <v>个</v>
          </cell>
          <cell r="M5381" t="str">
            <v>千克</v>
          </cell>
        </row>
        <row r="5382">
          <cell r="A5382" t="str">
            <v>626112-0600-050</v>
          </cell>
          <cell r="B5382">
            <v>9031900090</v>
          </cell>
          <cell r="C5382" t="str">
            <v>探针</v>
          </cell>
          <cell r="D5382" t="str">
            <v>4|3|专用于三坐标测量仪|Carl Zeiss|626112-0600-050</v>
          </cell>
          <cell r="E5382">
            <v>999</v>
          </cell>
          <cell r="F5382" t="str">
            <v>L2233D18A008</v>
          </cell>
          <cell r="G5382">
            <v>62</v>
          </cell>
          <cell r="H5382" t="str">
            <v>探针（三坐标测量仪用零件，无测试结果显示，品牌：Carl Zeiss）</v>
          </cell>
          <cell r="I5382" t="str">
            <v>cylindrical stylus with thread,M2</v>
          </cell>
          <cell r="J5382">
            <v>0</v>
          </cell>
        </row>
        <row r="5382">
          <cell r="L5382" t="str">
            <v>个</v>
          </cell>
          <cell r="M5382" t="str">
            <v>千克</v>
          </cell>
        </row>
        <row r="5383">
          <cell r="A5383" t="str">
            <v>000000-0646-767</v>
          </cell>
          <cell r="B5383">
            <v>9031900090</v>
          </cell>
          <cell r="C5383" t="str">
            <v>探针</v>
          </cell>
          <cell r="D5383" t="str">
            <v>4|3|专用于三坐标测量仪|Carl Zeiss|000000-0646-767</v>
          </cell>
          <cell r="E5383">
            <v>999</v>
          </cell>
          <cell r="F5383" t="str">
            <v>L2233D18A008</v>
          </cell>
          <cell r="G5383">
            <v>62</v>
          </cell>
          <cell r="H5383" t="str">
            <v>柱型针:测量工件,接触式测量</v>
          </cell>
          <cell r="I5383" t="str">
            <v>cylindrical stylus with thread, </v>
          </cell>
          <cell r="J5383">
            <v>43960</v>
          </cell>
        </row>
        <row r="5383">
          <cell r="L5383" t="str">
            <v>个</v>
          </cell>
          <cell r="M5383" t="str">
            <v>千克</v>
          </cell>
        </row>
        <row r="5384">
          <cell r="A5384" t="str">
            <v>626113-0400-030</v>
          </cell>
          <cell r="B5384">
            <v>9031900090</v>
          </cell>
          <cell r="C5384" t="str">
            <v>探针</v>
          </cell>
          <cell r="D5384" t="str">
            <v>4|3|专用于三坐标测量仪|Carl Zeiss|626113-0400-030</v>
          </cell>
          <cell r="E5384">
            <v>999</v>
          </cell>
          <cell r="F5384" t="str">
            <v>L2233D18A008</v>
          </cell>
          <cell r="G5384">
            <v>62</v>
          </cell>
          <cell r="H5384" t="str">
            <v>探针</v>
          </cell>
          <cell r="I5384" t="str">
            <v>cylindrical stylus with thread,M3</v>
          </cell>
          <cell r="J5384">
            <v>43945</v>
          </cell>
        </row>
        <row r="5384">
          <cell r="L5384" t="str">
            <v>个</v>
          </cell>
          <cell r="M5384" t="str">
            <v>千克</v>
          </cell>
        </row>
        <row r="5385">
          <cell r="A5385" t="str">
            <v>626115-0251-034</v>
          </cell>
          <cell r="B5385">
            <v>9031900090</v>
          </cell>
          <cell r="C5385" t="str">
            <v>探针</v>
          </cell>
          <cell r="D5385" t="str">
            <v>4|3|专用于三坐标测量仪|Carl Zeiss|626115-0251-034</v>
          </cell>
          <cell r="E5385">
            <v>999</v>
          </cell>
          <cell r="F5385" t="str">
            <v>L2233D18A008</v>
          </cell>
          <cell r="G5385">
            <v>62</v>
          </cell>
          <cell r="H5385" t="str">
            <v>探针</v>
          </cell>
          <cell r="I5385" t="str">
            <v>cylindrical stylus with thread,M5</v>
          </cell>
          <cell r="J5385">
            <v>43818</v>
          </cell>
        </row>
        <row r="5385">
          <cell r="L5385" t="str">
            <v>个</v>
          </cell>
          <cell r="M5385" t="str">
            <v>千克</v>
          </cell>
        </row>
        <row r="5386">
          <cell r="A5386" t="str">
            <v>626115-0404-060</v>
          </cell>
          <cell r="B5386">
            <v>9031900090</v>
          </cell>
          <cell r="C5386" t="str">
            <v>探针</v>
          </cell>
          <cell r="D5386" t="str">
            <v>4|3|专用于三坐标测量仪|Carl Zeiss|626115-0404-060</v>
          </cell>
          <cell r="E5386">
            <v>999</v>
          </cell>
          <cell r="F5386" t="str">
            <v>L2233D18A008</v>
          </cell>
          <cell r="G5386">
            <v>62</v>
          </cell>
          <cell r="H5386" t="str">
            <v>探针（三坐标测量仪用零件，无测试结果显示，品牌：Carl Zeiss）</v>
          </cell>
          <cell r="I5386" t="str">
            <v>cylindrical stylus with thread,M5</v>
          </cell>
          <cell r="J5386">
            <v>43630</v>
          </cell>
        </row>
        <row r="5386">
          <cell r="L5386" t="str">
            <v>个</v>
          </cell>
          <cell r="M5386" t="str">
            <v>千克</v>
          </cell>
        </row>
        <row r="5387">
          <cell r="A5387" t="str">
            <v>626115-5000-044</v>
          </cell>
          <cell r="B5387">
            <v>9031900090</v>
          </cell>
          <cell r="C5387" t="str">
            <v>探针</v>
          </cell>
          <cell r="D5387" t="str">
            <v>4|3|专用于三坐标测量仪|Carl Zeiss|626115-5000-044</v>
          </cell>
          <cell r="E5387">
            <v>999</v>
          </cell>
          <cell r="F5387" t="str">
            <v>L2233D18A008</v>
          </cell>
          <cell r="G5387">
            <v>62</v>
          </cell>
          <cell r="H5387" t="str">
            <v>探针（三坐标测量仪用零件，无测试结果显示，品牌：Carl Zeiss）</v>
          </cell>
          <cell r="I5387" t="str">
            <v>t-stylus with thread,M5</v>
          </cell>
          <cell r="J5387">
            <v>43630</v>
          </cell>
        </row>
        <row r="5387">
          <cell r="L5387" t="str">
            <v>个</v>
          </cell>
          <cell r="M5387" t="str">
            <v>千克</v>
          </cell>
        </row>
        <row r="5388">
          <cell r="A5388" t="str">
            <v>626113-0250-040</v>
          </cell>
          <cell r="B5388">
            <v>9031900090</v>
          </cell>
          <cell r="C5388" t="str">
            <v>探针</v>
          </cell>
          <cell r="D5388" t="str">
            <v>4|3|专用于三坐标测量仪|Carl Zeiss|626113-0250-040</v>
          </cell>
          <cell r="E5388">
            <v>999</v>
          </cell>
          <cell r="F5388" t="str">
            <v>L2233D18A008</v>
          </cell>
          <cell r="G5388">
            <v>62</v>
          </cell>
          <cell r="H5388" t="str">
            <v>探针（三坐标测量仪用零件，无测试结果显示，品牌：Carl Zeiss）</v>
          </cell>
          <cell r="I5388" t="str">
            <v>STYL M3 XXTDK2.5L40ML31DS1.5DG5</v>
          </cell>
          <cell r="J5388">
            <v>0</v>
          </cell>
        </row>
        <row r="5388">
          <cell r="L5388" t="str">
            <v>个</v>
          </cell>
          <cell r="M5388" t="str">
            <v>千克</v>
          </cell>
        </row>
        <row r="5389">
          <cell r="A5389" t="str">
            <v>626103-0300-059</v>
          </cell>
          <cell r="B5389">
            <v>9031900090</v>
          </cell>
          <cell r="C5389" t="str">
            <v>探针</v>
          </cell>
          <cell r="D5389" t="str">
            <v>4|3|专用于三坐标测量仪|Carl Zeiss|626103-0300-059</v>
          </cell>
          <cell r="E5389">
            <v>999</v>
          </cell>
          <cell r="F5389" t="str">
            <v>L2233D18A008</v>
          </cell>
          <cell r="G5389">
            <v>62</v>
          </cell>
          <cell r="H5389" t="str">
            <v>探针（三坐标测量仪用零件，无测试结果显示，品牌：Carl Zeiss）</v>
          </cell>
          <cell r="I5389" t="str">
            <v>STYL M3 XXTDK3L59ML50DS2DG5</v>
          </cell>
          <cell r="J5389">
            <v>0</v>
          </cell>
        </row>
        <row r="5389">
          <cell r="L5389" t="str">
            <v>个</v>
          </cell>
          <cell r="M5389" t="str">
            <v>千克</v>
          </cell>
        </row>
        <row r="5390">
          <cell r="A5390" t="str">
            <v>626103-0300-084</v>
          </cell>
          <cell r="B5390">
            <v>9031900090</v>
          </cell>
          <cell r="C5390" t="str">
            <v>探针</v>
          </cell>
          <cell r="D5390" t="str">
            <v>4|3|专用于三坐标测量仪|Carl Zeiss|626103-0300-084</v>
          </cell>
          <cell r="E5390">
            <v>999</v>
          </cell>
          <cell r="F5390" t="str">
            <v>L2233D18A008</v>
          </cell>
          <cell r="G5390">
            <v>62</v>
          </cell>
          <cell r="H5390" t="str">
            <v>探针（三坐标测量仪用零件，无测试结果显示，品牌：Carl Zeiss）</v>
          </cell>
          <cell r="I5390" t="str">
            <v>STYL M3 XXTDK3L84ML75DS2DG5</v>
          </cell>
          <cell r="J5390">
            <v>0</v>
          </cell>
        </row>
        <row r="5390">
          <cell r="L5390" t="str">
            <v>个</v>
          </cell>
          <cell r="M5390" t="str">
            <v>千克</v>
          </cell>
        </row>
        <row r="5391">
          <cell r="A5391" t="str">
            <v>626120-0203-000</v>
          </cell>
          <cell r="B5391">
            <v>9031900090</v>
          </cell>
          <cell r="C5391" t="str">
            <v>探针</v>
          </cell>
          <cell r="D5391" t="str">
            <v>4|3|专用于三坐标测量仪|Carl Zeiss|626120-0203-000</v>
          </cell>
          <cell r="E5391">
            <v>999</v>
          </cell>
          <cell r="F5391" t="str">
            <v>L2233D18A008</v>
          </cell>
          <cell r="G5391">
            <v>62</v>
          </cell>
          <cell r="H5391" t="str">
            <v>探针（三坐标测量仪用零件，无测试结果显示，品牌：Carl Zeiss）</v>
          </cell>
          <cell r="I5391" t="str">
            <v>STYL M3DK10L105ML105DS4DG4</v>
          </cell>
          <cell r="J5391">
            <v>0</v>
          </cell>
        </row>
        <row r="5391">
          <cell r="L5391" t="str">
            <v>个</v>
          </cell>
          <cell r="M5391" t="str">
            <v>千克</v>
          </cell>
        </row>
        <row r="5392">
          <cell r="A5392" t="str">
            <v>626113-0601-050</v>
          </cell>
          <cell r="B5392">
            <v>9031900090</v>
          </cell>
          <cell r="C5392" t="str">
            <v>探针</v>
          </cell>
          <cell r="D5392" t="str">
            <v>4|3|专用于三坐标测量仪|Carl Zeiss|626113-0601-050</v>
          </cell>
          <cell r="E5392">
            <v>999</v>
          </cell>
          <cell r="F5392" t="str">
            <v>L2233D18A008</v>
          </cell>
          <cell r="G5392">
            <v>62</v>
          </cell>
          <cell r="H5392" t="str">
            <v>探针（三坐标测量仪用零件，无测试结果显示，品牌：Carl Zeiss）</v>
          </cell>
          <cell r="I5392" t="str">
            <v>Taster M3 DK6/L50/ML40/DS2</v>
          </cell>
          <cell r="J5392">
            <v>0</v>
          </cell>
        </row>
        <row r="5392">
          <cell r="L5392" t="str">
            <v>个</v>
          </cell>
          <cell r="M5392" t="str">
            <v>千克</v>
          </cell>
        </row>
        <row r="5393">
          <cell r="A5393" t="str">
            <v>626103-0300-042</v>
          </cell>
          <cell r="B5393">
            <v>9031900090</v>
          </cell>
          <cell r="C5393" t="str">
            <v>探针</v>
          </cell>
          <cell r="D5393" t="str">
            <v>4|3|专用于三坐标测量仪|Carl Zeiss|626103-0300-042</v>
          </cell>
          <cell r="E5393">
            <v>999</v>
          </cell>
          <cell r="F5393" t="str">
            <v>L2233D18A008</v>
          </cell>
          <cell r="G5393">
            <v>62</v>
          </cell>
          <cell r="H5393" t="str">
            <v>探针（三坐标测量仪用零件，无测试结果显示，品牌：Carl Zeiss）</v>
          </cell>
          <cell r="I5393" t="str">
            <v>STYL M3 XXTDK3L42ML33DS2DG5</v>
          </cell>
          <cell r="J5393">
            <v>0</v>
          </cell>
        </row>
        <row r="5393">
          <cell r="L5393" t="str">
            <v>个</v>
          </cell>
          <cell r="M5393" t="str">
            <v>千克</v>
          </cell>
        </row>
        <row r="5394">
          <cell r="A5394" t="str">
            <v>626103-0500-030</v>
          </cell>
          <cell r="B5394">
            <v>9031900090</v>
          </cell>
          <cell r="C5394" t="str">
            <v>探针</v>
          </cell>
          <cell r="D5394" t="str">
            <v>4|3|专用于三坐标测量仪|Carl Zeiss|626103-0500-030</v>
          </cell>
          <cell r="E5394">
            <v>999</v>
          </cell>
          <cell r="F5394" t="str">
            <v>L2233D18A008</v>
          </cell>
          <cell r="G5394">
            <v>62</v>
          </cell>
          <cell r="H5394" t="str">
            <v>探针（三坐标测量仪用零件，无测试结果显示，品牌：Carl Zeiss）</v>
          </cell>
          <cell r="I5394" t="str">
            <v>STYL M3 XXTDK5L30ML21DS3.5 DG5</v>
          </cell>
          <cell r="J5394">
            <v>0</v>
          </cell>
        </row>
        <row r="5394">
          <cell r="L5394" t="str">
            <v>个</v>
          </cell>
          <cell r="M5394" t="str">
            <v>千克</v>
          </cell>
        </row>
        <row r="5395">
          <cell r="A5395" t="str">
            <v>626115-0250-015</v>
          </cell>
          <cell r="B5395">
            <v>9031900090</v>
          </cell>
          <cell r="C5395" t="str">
            <v>探针</v>
          </cell>
          <cell r="D5395" t="str">
            <v>4|3|专用于三坐标测量仪|Carl Zeiss|626115-0250-015</v>
          </cell>
          <cell r="E5395">
            <v>999</v>
          </cell>
          <cell r="F5395" t="str">
            <v>L2233D18A008</v>
          </cell>
          <cell r="G5395">
            <v>62</v>
          </cell>
          <cell r="H5395" t="str">
            <v>探针（三坐标测量仪用零件，无测试结果显示，品牌：Carl Zeiss）</v>
          </cell>
          <cell r="I5395" t="str">
            <v>STYL M5DK2,5L15ML5DS1,5DG7 </v>
          </cell>
          <cell r="J5395">
            <v>0</v>
          </cell>
        </row>
        <row r="5395">
          <cell r="L5395" t="str">
            <v>个</v>
          </cell>
          <cell r="M5395" t="str">
            <v>千克</v>
          </cell>
        </row>
        <row r="5396">
          <cell r="A5396" t="str">
            <v>600341-8503-000</v>
          </cell>
          <cell r="B5396">
            <v>9031900090</v>
          </cell>
          <cell r="C5396" t="str">
            <v>探针</v>
          </cell>
          <cell r="D5396" t="str">
            <v>4|3|专用于三坐标测量仪|Carl Zeiss|600341-8503-000</v>
          </cell>
          <cell r="E5396">
            <v>999</v>
          </cell>
          <cell r="F5396" t="str">
            <v>L2233D18A008</v>
          </cell>
          <cell r="G5396">
            <v>62</v>
          </cell>
          <cell r="H5396" t="str">
            <v>探针（三坐标测量仪用零件，无测试结果显示，品牌：Carl Zeiss）</v>
          </cell>
          <cell r="I5396" t="str">
            <v>STYL without threadDK2.5L27.5DS1.5</v>
          </cell>
          <cell r="J5396">
            <v>0</v>
          </cell>
        </row>
        <row r="5396">
          <cell r="L5396" t="str">
            <v>个</v>
          </cell>
          <cell r="M5396" t="str">
            <v>千克</v>
          </cell>
        </row>
        <row r="5397">
          <cell r="A5397" t="str">
            <v>626105-1020-350</v>
          </cell>
          <cell r="B5397">
            <v>9031900090</v>
          </cell>
          <cell r="C5397" t="str">
            <v>探针</v>
          </cell>
          <cell r="D5397" t="str">
            <v>4|3|专用于三坐标测量仪|Carl Zeiss|626105-1020-350</v>
          </cell>
          <cell r="E5397">
            <v>999</v>
          </cell>
          <cell r="F5397" t="str">
            <v>L2233D18A008</v>
          </cell>
          <cell r="G5397">
            <v>62</v>
          </cell>
          <cell r="H5397" t="str">
            <v>探针（三坐标测量仪用零件，无测试结果显示，品牌：Carl Zeiss）</v>
          </cell>
          <cell r="I5397" t="str">
            <v>STYL M5DK10L350ML325DS6DG11</v>
          </cell>
          <cell r="J5397">
            <v>0</v>
          </cell>
        </row>
        <row r="5397">
          <cell r="L5397" t="str">
            <v>个</v>
          </cell>
          <cell r="M5397" t="str">
            <v>千克</v>
          </cell>
        </row>
        <row r="5398">
          <cell r="A5398" t="str">
            <v>626111-0100-025</v>
          </cell>
          <cell r="B5398">
            <v>9031900090</v>
          </cell>
          <cell r="C5398" t="str">
            <v>探针</v>
          </cell>
          <cell r="D5398" t="str">
            <v>4|3|专用于三坐标测量仪|Carl Zeiss|626111-0100-025</v>
          </cell>
          <cell r="E5398">
            <v>999</v>
          </cell>
          <cell r="F5398" t="str">
            <v>L2233D18A008</v>
          </cell>
          <cell r="G5398">
            <v>62</v>
          </cell>
          <cell r="H5398" t="str">
            <v>探针（三坐标测量仪用零件，无测试结果显示，品牌：Carl Zeiss）</v>
          </cell>
          <cell r="I5398" t="str">
            <v>STYL without threadDK1L25ML15DS1DSE0.8</v>
          </cell>
          <cell r="J5398">
            <v>0</v>
          </cell>
        </row>
        <row r="5398">
          <cell r="L5398" t="str">
            <v>个</v>
          </cell>
          <cell r="M5398" t="str">
            <v>千克</v>
          </cell>
        </row>
        <row r="5399">
          <cell r="A5399" t="str">
            <v>600341-8183-000</v>
          </cell>
          <cell r="B5399">
            <v>9031900090</v>
          </cell>
          <cell r="C5399" t="str">
            <v>探针</v>
          </cell>
          <cell r="D5399" t="str">
            <v>4|3|专用于三坐标测量仪|Carl Zeiss|600341-8183-000</v>
          </cell>
          <cell r="E5399">
            <v>999</v>
          </cell>
          <cell r="F5399" t="str">
            <v>L2233D18A008</v>
          </cell>
          <cell r="G5399">
            <v>62</v>
          </cell>
          <cell r="H5399" t="str">
            <v>探针（三坐标测量仪用零件，无测试结果显示，品牌：Carl Zeiss）</v>
          </cell>
          <cell r="I5399" t="str">
            <v>stylus without thread,swiveling 110 deg</v>
          </cell>
          <cell r="J5399">
            <v>0</v>
          </cell>
        </row>
        <row r="5399">
          <cell r="L5399" t="str">
            <v>个</v>
          </cell>
          <cell r="M5399" t="str">
            <v>千克</v>
          </cell>
        </row>
        <row r="5400">
          <cell r="A5400" t="str">
            <v>626115-0508-053</v>
          </cell>
          <cell r="B5400">
            <v>9031900090</v>
          </cell>
          <cell r="C5400" t="str">
            <v>探针</v>
          </cell>
          <cell r="D5400" t="str">
            <v>4|3|专用于三坐标测量仪|Carl Zeiss|626115-0508-053</v>
          </cell>
          <cell r="E5400">
            <v>999</v>
          </cell>
          <cell r="F5400" t="str">
            <v>L2233D18A008</v>
          </cell>
          <cell r="G5400">
            <v>62</v>
          </cell>
          <cell r="H5400" t="str">
            <v>探针（三坐标测量仪用零件，无测试结果显示，品牌：Carl Zeiss）</v>
          </cell>
          <cell r="I5400" t="str">
            <v>STYL M5DK5L53ML40DS3.5DG7 </v>
          </cell>
          <cell r="J5400">
            <v>0</v>
          </cell>
        </row>
        <row r="5400">
          <cell r="L5400" t="str">
            <v>个</v>
          </cell>
          <cell r="M5400" t="str">
            <v>千克</v>
          </cell>
        </row>
        <row r="5401">
          <cell r="A5401" t="str">
            <v>632001-8218-000</v>
          </cell>
          <cell r="B5401">
            <v>9031900090</v>
          </cell>
          <cell r="C5401" t="str">
            <v>探针</v>
          </cell>
          <cell r="D5401" t="str">
            <v>4|3|专用于三坐标测量仪|Carl Zeiss|632001-8218-000</v>
          </cell>
          <cell r="E5401">
            <v>999</v>
          </cell>
          <cell r="F5401" t="str">
            <v>L2233D18A008</v>
          </cell>
          <cell r="G5401">
            <v>62</v>
          </cell>
          <cell r="H5401" t="str">
            <v>探针（三坐标测量仪用零件，无测试结果显示，品牌：Carl Zeiss）</v>
          </cell>
          <cell r="I5401" t="str">
            <v>PRB|SCANMAX CYLINDER stylus 3MM</v>
          </cell>
          <cell r="J5401">
            <v>0</v>
          </cell>
        </row>
        <row r="5401">
          <cell r="L5401" t="str">
            <v>个</v>
          </cell>
          <cell r="M5401" t="str">
            <v>千克</v>
          </cell>
        </row>
        <row r="5402">
          <cell r="A5402" t="str">
            <v>600341-0200-000</v>
          </cell>
          <cell r="B5402">
            <v>9031900090</v>
          </cell>
          <cell r="C5402" t="str">
            <v>探针</v>
          </cell>
          <cell r="D5402" t="str">
            <v>4|3|专用于三坐标测量仪|Carl Zeiss|600341-0200-000</v>
          </cell>
          <cell r="E5402">
            <v>999</v>
          </cell>
          <cell r="F5402" t="str">
            <v>L2233D18A008</v>
          </cell>
          <cell r="G5402">
            <v>62</v>
          </cell>
          <cell r="H5402" t="str">
            <v>探针（三坐标测量仪用零件，无测试结果显示，品牌：Carl Zeiss）</v>
          </cell>
          <cell r="I5402" t="str">
            <v>STYL M5DK20DS8B2</v>
          </cell>
          <cell r="J5402">
            <v>0</v>
          </cell>
        </row>
        <row r="5402">
          <cell r="L5402" t="str">
            <v>个</v>
          </cell>
          <cell r="M5402" t="str">
            <v>千克</v>
          </cell>
        </row>
        <row r="5403">
          <cell r="A5403" t="str">
            <v>626113-0200-030</v>
          </cell>
          <cell r="B5403">
            <v>9031900090</v>
          </cell>
          <cell r="C5403" t="str">
            <v>探针</v>
          </cell>
          <cell r="D5403" t="str">
            <v>4|3|专用于三坐标测量仪|Carl Zeiss|626113-0200-030</v>
          </cell>
          <cell r="E5403">
            <v>999</v>
          </cell>
          <cell r="F5403" t="str">
            <v>L2233D18A008</v>
          </cell>
          <cell r="G5403">
            <v>62</v>
          </cell>
          <cell r="H5403" t="str">
            <v>探针（三坐标测量仪用零件，无测试结果显示，品牌：Carl Zeiss）</v>
          </cell>
          <cell r="I5403" t="str">
            <v>STYL M3 XXTDK2L30ML21DS1DG5</v>
          </cell>
          <cell r="J5403">
            <v>0</v>
          </cell>
        </row>
        <row r="5403">
          <cell r="L5403" t="str">
            <v>个</v>
          </cell>
          <cell r="M5403" t="str">
            <v>千克</v>
          </cell>
        </row>
        <row r="5404">
          <cell r="A5404" t="str">
            <v>626115-0200-055</v>
          </cell>
          <cell r="B5404">
            <v>9031900090</v>
          </cell>
          <cell r="C5404" t="str">
            <v>探针</v>
          </cell>
          <cell r="D5404" t="str">
            <v>4|3|专用于三坐标测量仪|Carl Zeiss|626115-0200-055</v>
          </cell>
          <cell r="E5404">
            <v>999</v>
          </cell>
          <cell r="F5404" t="str">
            <v>L2233D18A008</v>
          </cell>
          <cell r="G5404">
            <v>62</v>
          </cell>
          <cell r="H5404" t="str">
            <v>探针（三坐标测量仪用零件，无测试结果显示，品牌：Carl Zeiss）</v>
          </cell>
          <cell r="I5404" t="str">
            <v>STYL M5DK2L55ML44DS1.5DG11</v>
          </cell>
          <cell r="J5404">
            <v>0</v>
          </cell>
        </row>
        <row r="5404">
          <cell r="L5404" t="str">
            <v>个</v>
          </cell>
          <cell r="M5404" t="str">
            <v>千克</v>
          </cell>
        </row>
        <row r="5405">
          <cell r="A5405" t="str">
            <v>626113-0200-015</v>
          </cell>
          <cell r="B5405">
            <v>9031900090</v>
          </cell>
          <cell r="C5405" t="str">
            <v>探针</v>
          </cell>
          <cell r="D5405" t="str">
            <v>4|3|专用于三坐标测量仪|Carl Zeiss|626113-0200-015</v>
          </cell>
          <cell r="E5405">
            <v>999</v>
          </cell>
          <cell r="F5405" t="str">
            <v>L2233D18A008</v>
          </cell>
          <cell r="G5405">
            <v>62</v>
          </cell>
          <cell r="H5405" t="str">
            <v>探针（三坐标测量仪用零件，无测试结果显示，品牌：Carl Zeiss）</v>
          </cell>
          <cell r="I5405" t="str">
            <v>STYL M3DK2L15ML8DS1DG4</v>
          </cell>
          <cell r="J5405">
            <v>0</v>
          </cell>
        </row>
        <row r="5405">
          <cell r="L5405" t="str">
            <v>个</v>
          </cell>
          <cell r="M5405" t="str">
            <v>千克</v>
          </cell>
        </row>
        <row r="5406">
          <cell r="A5406" t="str">
            <v>626105-0821-114</v>
          </cell>
          <cell r="B5406">
            <v>9031900090</v>
          </cell>
          <cell r="C5406" t="str">
            <v>探针</v>
          </cell>
          <cell r="D5406" t="str">
            <v>4|3|专用于三坐标测量仪|Carl Zeiss|626105-0821-114</v>
          </cell>
          <cell r="E5406">
            <v>999</v>
          </cell>
          <cell r="F5406" t="str">
            <v>L2233D18A008</v>
          </cell>
          <cell r="G5406">
            <v>62</v>
          </cell>
          <cell r="H5406" t="str">
            <v>探针（三坐标测量仪用零件，无测试结果显示，品牌：Carl Zeiss）</v>
          </cell>
          <cell r="I5406" t="str">
            <v>STYL M5DK8L114ML101DS6DG11</v>
          </cell>
          <cell r="J5406">
            <v>0</v>
          </cell>
        </row>
        <row r="5406">
          <cell r="L5406" t="str">
            <v>个</v>
          </cell>
          <cell r="M5406" t="str">
            <v>千克</v>
          </cell>
        </row>
        <row r="5407">
          <cell r="A5407" t="str">
            <v>626105-0301-058</v>
          </cell>
          <cell r="B5407">
            <v>9031900090</v>
          </cell>
          <cell r="C5407" t="str">
            <v>探针</v>
          </cell>
          <cell r="D5407" t="str">
            <v>4|3|专用于三坐标测量仪|Carl Zeiss|626105-0301-058</v>
          </cell>
          <cell r="E5407">
            <v>999</v>
          </cell>
          <cell r="F5407" t="str">
            <v>L2233D18A008</v>
          </cell>
          <cell r="G5407">
            <v>62</v>
          </cell>
          <cell r="H5407" t="str">
            <v>探针（三坐标测量仪用零件，无测试结果显示，品牌：Carl Zeiss）</v>
          </cell>
          <cell r="I5407" t="str">
            <v>STYL M5DK3L58ML48DS2DG11</v>
          </cell>
          <cell r="J5407">
            <v>0</v>
          </cell>
        </row>
        <row r="5407">
          <cell r="L5407" t="str">
            <v>个</v>
          </cell>
          <cell r="M5407" t="str">
            <v>千克</v>
          </cell>
        </row>
        <row r="5408">
          <cell r="A5408" t="str">
            <v>626105-0511-075</v>
          </cell>
          <cell r="B5408">
            <v>9031900090</v>
          </cell>
          <cell r="C5408" t="str">
            <v>探针</v>
          </cell>
          <cell r="D5408" t="str">
            <v>4|3|专用于三坐标测量仪|Carl Zeiss|626105-0511-075</v>
          </cell>
          <cell r="E5408">
            <v>999</v>
          </cell>
          <cell r="F5408" t="str">
            <v>L2233D18A008</v>
          </cell>
          <cell r="G5408">
            <v>62</v>
          </cell>
          <cell r="H5408" t="str">
            <v>探针（三坐标测量仪用零件，无测试结果显示，品牌：Carl Zeiss）</v>
          </cell>
          <cell r="I5408" t="str">
            <v>STYL M5DK5L75ML65DS3.5DG11</v>
          </cell>
          <cell r="J5408">
            <v>0</v>
          </cell>
        </row>
        <row r="5408">
          <cell r="L5408" t="str">
            <v>个</v>
          </cell>
          <cell r="M5408" t="str">
            <v>千克</v>
          </cell>
        </row>
        <row r="5409">
          <cell r="A5409" t="str">
            <v>626105-0511-200</v>
          </cell>
          <cell r="B5409">
            <v>9031900090</v>
          </cell>
          <cell r="C5409" t="str">
            <v>探针</v>
          </cell>
          <cell r="D5409" t="str">
            <v>4|3|专用于三坐标测量仪|Carl Zeiss|626105-0511-200</v>
          </cell>
          <cell r="E5409">
            <v>999</v>
          </cell>
          <cell r="F5409" t="str">
            <v>L2233D18A008</v>
          </cell>
          <cell r="G5409">
            <v>62</v>
          </cell>
          <cell r="H5409" t="str">
            <v>探针</v>
          </cell>
          <cell r="I5409" t="str">
            <v>stylus with thread, M5, ThermoFit</v>
          </cell>
          <cell r="J5409">
            <v>43851</v>
          </cell>
        </row>
        <row r="5409">
          <cell r="L5409" t="str">
            <v>个</v>
          </cell>
          <cell r="M5409" t="str">
            <v>千克</v>
          </cell>
        </row>
        <row r="5410">
          <cell r="A5410" t="str">
            <v>626113-0800-045</v>
          </cell>
          <cell r="B5410">
            <v>9031900090</v>
          </cell>
          <cell r="C5410" t="str">
            <v>探针</v>
          </cell>
          <cell r="D5410" t="str">
            <v>4|3|专用于三坐标测量仪|Carl Zeiss|626113-0800-045</v>
          </cell>
          <cell r="E5410">
            <v>999</v>
          </cell>
          <cell r="F5410" t="str">
            <v>L2233D18A008</v>
          </cell>
          <cell r="G5410">
            <v>62</v>
          </cell>
          <cell r="H5410" t="str">
            <v>探针</v>
          </cell>
          <cell r="I5410" t="str">
            <v>stylus with thread, M3</v>
          </cell>
          <cell r="J5410">
            <v>43983</v>
          </cell>
        </row>
        <row r="5410">
          <cell r="L5410" t="str">
            <v>个</v>
          </cell>
          <cell r="M5410" t="str">
            <v>千克</v>
          </cell>
        </row>
        <row r="5411">
          <cell r="A5411" t="str">
            <v>626115-1501-095</v>
          </cell>
          <cell r="B5411">
            <v>9031900090</v>
          </cell>
          <cell r="C5411" t="str">
            <v>探针</v>
          </cell>
          <cell r="D5411" t="str">
            <v>4|3|专用于三坐标测量仪|Carl Zeiss|626115-1501-095</v>
          </cell>
          <cell r="E5411">
            <v>999</v>
          </cell>
          <cell r="F5411" t="str">
            <v>L2233D18A008</v>
          </cell>
          <cell r="G5411">
            <v>62</v>
          </cell>
          <cell r="H5411" t="str">
            <v>探针</v>
          </cell>
          <cell r="I5411" t="str">
            <v>stylus with thread, M5</v>
          </cell>
          <cell r="J5411">
            <v>43851</v>
          </cell>
        </row>
        <row r="5411">
          <cell r="L5411" t="str">
            <v>个</v>
          </cell>
          <cell r="M5411" t="str">
            <v>千克</v>
          </cell>
        </row>
        <row r="5412">
          <cell r="A5412" t="str">
            <v>600342-8252-000</v>
          </cell>
          <cell r="B5412">
            <v>9031900090</v>
          </cell>
          <cell r="C5412" t="str">
            <v>探针</v>
          </cell>
          <cell r="D5412" t="str">
            <v>4|3|专用于三坐标测量仪|Carl Zeiss|600342-8252-000</v>
          </cell>
          <cell r="E5412">
            <v>999</v>
          </cell>
          <cell r="F5412" t="str">
            <v>L2233D18A008</v>
          </cell>
          <cell r="G5412">
            <v>62</v>
          </cell>
          <cell r="H5412" t="str">
            <v>探针（三坐标测量仪用零件，无测试结果显示，品牌：Carl Zeiss）</v>
          </cell>
          <cell r="I5412" t="str">
            <v>STYL M5DK0.6L22.1ML13.1MLE4.6DS1DSE0.4DG</v>
          </cell>
          <cell r="J5412">
            <v>0</v>
          </cell>
        </row>
        <row r="5412">
          <cell r="L5412" t="str">
            <v>个</v>
          </cell>
          <cell r="M5412" t="str">
            <v>千克</v>
          </cell>
        </row>
        <row r="5413">
          <cell r="A5413" t="str">
            <v>626115-0301-070</v>
          </cell>
          <cell r="B5413">
            <v>9031900090</v>
          </cell>
          <cell r="C5413" t="str">
            <v>探针</v>
          </cell>
          <cell r="D5413" t="str">
            <v>4|3|专用于三坐标测量仪|Carl Zeiss|626115-0301-070</v>
          </cell>
          <cell r="E5413">
            <v>999</v>
          </cell>
          <cell r="F5413" t="str">
            <v>L2233D18A008</v>
          </cell>
          <cell r="G5413">
            <v>62</v>
          </cell>
          <cell r="H5413" t="str">
            <v>探针（三坐标测量仪用零件，无测试结果显示，品牌：Carl Zeiss）</v>
          </cell>
          <cell r="I5413" t="str">
            <v>STYL M5DK3L70ML57MLE40DS4DSE2DG11</v>
          </cell>
          <cell r="J5413">
            <v>0</v>
          </cell>
        </row>
        <row r="5413">
          <cell r="L5413" t="str">
            <v>个</v>
          </cell>
          <cell r="M5413" t="str">
            <v>千克</v>
          </cell>
        </row>
        <row r="5414">
          <cell r="A5414" t="str">
            <v>626115-0401-064</v>
          </cell>
          <cell r="B5414">
            <v>9031900090</v>
          </cell>
          <cell r="C5414" t="str">
            <v>探针</v>
          </cell>
          <cell r="D5414" t="str">
            <v>4|3|专用于三坐标测量仪|Carl Zeiss|626115-0401-064</v>
          </cell>
          <cell r="E5414">
            <v>999</v>
          </cell>
          <cell r="F5414" t="str">
            <v>L2233D18A008</v>
          </cell>
          <cell r="G5414">
            <v>62</v>
          </cell>
          <cell r="H5414" t="str">
            <v>探针（三坐标测量仪用零件，无测试结果显示，品牌：Carl Zeiss）</v>
          </cell>
          <cell r="I5414" t="str">
            <v>STYL M5DK4L64ML54DS2.5DG11</v>
          </cell>
          <cell r="J5414">
            <v>0</v>
          </cell>
        </row>
        <row r="5414">
          <cell r="L5414" t="str">
            <v>个</v>
          </cell>
          <cell r="M5414" t="str">
            <v>千克</v>
          </cell>
        </row>
        <row r="5415">
          <cell r="A5415" t="str">
            <v>626115-0501-050</v>
          </cell>
          <cell r="B5415">
            <v>9031900090</v>
          </cell>
          <cell r="C5415" t="str">
            <v>探针</v>
          </cell>
          <cell r="D5415" t="str">
            <v>4|3|专用于三坐标测量仪|Carl Zeiss|626115-0501-050</v>
          </cell>
          <cell r="E5415">
            <v>999</v>
          </cell>
          <cell r="F5415" t="str">
            <v>L2233D18A008</v>
          </cell>
          <cell r="G5415">
            <v>62</v>
          </cell>
          <cell r="H5415" t="str">
            <v>探针（三坐标测量仪用零件，无测试结果显示，品牌：Carl Zeiss）</v>
          </cell>
          <cell r="I5415" t="str">
            <v>STYL M5DK5L50ML40DS3.5DG11</v>
          </cell>
          <cell r="J5415">
            <v>0</v>
          </cell>
        </row>
        <row r="5415">
          <cell r="L5415" t="str">
            <v>个</v>
          </cell>
          <cell r="M5415" t="str">
            <v>千克</v>
          </cell>
        </row>
        <row r="5416">
          <cell r="A5416" t="str">
            <v>626115-0501-053</v>
          </cell>
          <cell r="B5416">
            <v>9031900090</v>
          </cell>
          <cell r="C5416" t="str">
            <v>探针</v>
          </cell>
          <cell r="D5416" t="str">
            <v>4|3|专用于三坐标测量仪|Carl Zeiss|626115-0501-053</v>
          </cell>
          <cell r="E5416">
            <v>999</v>
          </cell>
          <cell r="F5416" t="str">
            <v>L2233D18A008</v>
          </cell>
          <cell r="G5416">
            <v>62</v>
          </cell>
          <cell r="H5416" t="str">
            <v>探针（三坐标测量仪用零件，无测试结果显示，品牌：Carl Zeiss）</v>
          </cell>
          <cell r="I5416" t="str">
            <v>STYL M5DK5L53ML40DS3.5DG11</v>
          </cell>
          <cell r="J5416">
            <v>0</v>
          </cell>
        </row>
        <row r="5416">
          <cell r="L5416" t="str">
            <v>个</v>
          </cell>
          <cell r="M5416" t="str">
            <v>千克</v>
          </cell>
        </row>
        <row r="5417">
          <cell r="A5417" t="str">
            <v>626115-0500-075</v>
          </cell>
          <cell r="B5417">
            <v>9031900090</v>
          </cell>
          <cell r="C5417" t="str">
            <v>探针</v>
          </cell>
          <cell r="D5417" t="str">
            <v>4|3|专用于三坐标测量仪|Carl Zeiss|626115-0500-075</v>
          </cell>
          <cell r="E5417">
            <v>999</v>
          </cell>
          <cell r="F5417" t="str">
            <v>L2233D18A008</v>
          </cell>
          <cell r="G5417">
            <v>62</v>
          </cell>
          <cell r="H5417" t="str">
            <v>探针（三坐标测量仪用零件，无测试结果显示，品牌：Carl Zeiss）</v>
          </cell>
          <cell r="I5417" t="str">
            <v>STYL M5DK5L75ML65DS3.5DG11</v>
          </cell>
          <cell r="J5417">
            <v>0</v>
          </cell>
        </row>
        <row r="5417">
          <cell r="L5417" t="str">
            <v>个</v>
          </cell>
          <cell r="M5417" t="str">
            <v>千克</v>
          </cell>
        </row>
        <row r="5418">
          <cell r="A5418" t="str">
            <v>626115-0800-115</v>
          </cell>
          <cell r="B5418">
            <v>9031900090</v>
          </cell>
          <cell r="C5418" t="str">
            <v>探针</v>
          </cell>
          <cell r="D5418" t="str">
            <v>4|3|专用于三坐标测量仪|Carl Zeiss|626115-0800-115</v>
          </cell>
          <cell r="E5418">
            <v>999</v>
          </cell>
          <cell r="F5418" t="str">
            <v>L2233D18A008</v>
          </cell>
          <cell r="G5418">
            <v>62</v>
          </cell>
          <cell r="H5418" t="str">
            <v>探针（三坐标测量仪用零件，无测试结果显示，品牌：Carl Zeiss）</v>
          </cell>
          <cell r="I5418" t="str">
            <v>STYL M5DK8L114.5ML101.5DS6DG11</v>
          </cell>
          <cell r="J5418">
            <v>0</v>
          </cell>
        </row>
        <row r="5418">
          <cell r="L5418" t="str">
            <v>个</v>
          </cell>
          <cell r="M5418" t="str">
            <v>千克</v>
          </cell>
        </row>
        <row r="5419">
          <cell r="A5419" t="str">
            <v>626115-0800-125</v>
          </cell>
          <cell r="B5419">
            <v>9031900090</v>
          </cell>
          <cell r="C5419" t="str">
            <v>探针</v>
          </cell>
          <cell r="D5419" t="str">
            <v>4|3|专用于三坐标测量仪|Carl Zeiss|626115-0800-125</v>
          </cell>
          <cell r="E5419">
            <v>999</v>
          </cell>
          <cell r="F5419" t="str">
            <v>L2233D18A008</v>
          </cell>
          <cell r="G5419">
            <v>62</v>
          </cell>
          <cell r="H5419" t="str">
            <v>探针</v>
          </cell>
          <cell r="I5419" t="str">
            <v>STYLUS WITH THREAD,M5,TUNGSTEN CARBIDE SHAFT RUBY SPHERE DG11</v>
          </cell>
          <cell r="J5419">
            <v>43776</v>
          </cell>
        </row>
        <row r="5419">
          <cell r="L5419" t="str">
            <v>个</v>
          </cell>
          <cell r="M5419" t="str">
            <v>千克</v>
          </cell>
        </row>
        <row r="5420">
          <cell r="A5420" t="str">
            <v>000000-1004-514</v>
          </cell>
          <cell r="B5420">
            <v>9031900090</v>
          </cell>
          <cell r="C5420" t="str">
            <v>探针</v>
          </cell>
          <cell r="D5420" t="str">
            <v>4|3|专用于三坐标测量仪|Carl Zeiss|000000-1004-514</v>
          </cell>
          <cell r="E5420">
            <v>999</v>
          </cell>
          <cell r="F5420" t="str">
            <v>L2233D18A008</v>
          </cell>
          <cell r="G5420">
            <v>62</v>
          </cell>
          <cell r="H5420" t="str">
            <v>探针（三坐标测量仪用零件，无测试结果显示，品牌：Carl Zeiss）</v>
          </cell>
          <cell r="I5420" t="str">
            <v>STYL M5DK3L70ML60DS2DG11</v>
          </cell>
          <cell r="J5420">
            <v>0</v>
          </cell>
        </row>
        <row r="5420">
          <cell r="L5420" t="str">
            <v>个</v>
          </cell>
          <cell r="M5420" t="str">
            <v>千克</v>
          </cell>
        </row>
        <row r="5421">
          <cell r="A5421" t="str">
            <v>626115-0401-100</v>
          </cell>
          <cell r="B5421">
            <v>9031900090</v>
          </cell>
          <cell r="C5421" t="str">
            <v>探针</v>
          </cell>
          <cell r="D5421" t="str">
            <v>4|3|专用于三坐标测量仪|Carl Zeiss|626115-0401-100</v>
          </cell>
          <cell r="E5421">
            <v>999</v>
          </cell>
          <cell r="F5421" t="str">
            <v>L2233D18A008</v>
          </cell>
          <cell r="G5421">
            <v>62</v>
          </cell>
          <cell r="H5421" t="str">
            <v>探针（三坐标测量仪用零件，无测试结果显示，品牌：Carl Zeiss）</v>
          </cell>
          <cell r="I5421" t="str">
            <v>STYL M5DK4L100ML90DS2.5DG11</v>
          </cell>
          <cell r="J5421">
            <v>0</v>
          </cell>
        </row>
        <row r="5421">
          <cell r="L5421" t="str">
            <v>个</v>
          </cell>
          <cell r="M5421" t="str">
            <v>千克</v>
          </cell>
        </row>
        <row r="5422">
          <cell r="A5422" t="str">
            <v>626115-0103-030</v>
          </cell>
          <cell r="B5422">
            <v>9031900090</v>
          </cell>
          <cell r="C5422" t="str">
            <v>探针</v>
          </cell>
          <cell r="D5422" t="str">
            <v>4|3|专用于三坐标测量仪|Carl Zeiss|626115-0103-030</v>
          </cell>
          <cell r="E5422">
            <v>999</v>
          </cell>
          <cell r="F5422" t="str">
            <v>L2233D18A008</v>
          </cell>
          <cell r="G5422">
            <v>62</v>
          </cell>
          <cell r="H5422" t="str">
            <v>探针（三坐标测量仪用零件，无测试结果显示，品牌：Carl Zeiss）</v>
          </cell>
          <cell r="I5422" t="str">
            <v>STYL M5DK1L30ML19MLE10DS2.2DSE0.8DG11</v>
          </cell>
          <cell r="J5422">
            <v>0</v>
          </cell>
        </row>
        <row r="5422">
          <cell r="L5422" t="str">
            <v>个</v>
          </cell>
          <cell r="M5422" t="str">
            <v>千克</v>
          </cell>
        </row>
        <row r="5423">
          <cell r="A5423" t="str">
            <v>626115-0400-160</v>
          </cell>
          <cell r="B5423">
            <v>9031900090</v>
          </cell>
          <cell r="C5423" t="str">
            <v>探针</v>
          </cell>
          <cell r="D5423" t="str">
            <v>4|3|专用于三坐标测量仪|Carl Zeiss|626115-0400-160</v>
          </cell>
          <cell r="E5423">
            <v>999</v>
          </cell>
          <cell r="F5423" t="str">
            <v>L2233D18A008</v>
          </cell>
          <cell r="G5423">
            <v>62</v>
          </cell>
          <cell r="H5423" t="str">
            <v>探针（三坐标测量仪用零件，无测试结果显示，品牌：Carl Zeiss）</v>
          </cell>
          <cell r="I5423" t="str">
            <v>STYL M5DK1L30ML19MLE10DS2.2DSE0.8DG11</v>
          </cell>
          <cell r="J5423">
            <v>43405</v>
          </cell>
        </row>
        <row r="5423">
          <cell r="L5423" t="str">
            <v>个</v>
          </cell>
          <cell r="M5423" t="str">
            <v>千克</v>
          </cell>
        </row>
        <row r="5424">
          <cell r="A5424" t="str">
            <v>626105-0511-100</v>
          </cell>
          <cell r="B5424">
            <v>9031900090</v>
          </cell>
          <cell r="C5424" t="str">
            <v>探针</v>
          </cell>
          <cell r="D5424" t="str">
            <v>4|3|专用于三坐标测量仪|Carl Zeiss|626105-0511-100</v>
          </cell>
          <cell r="E5424">
            <v>999</v>
          </cell>
          <cell r="F5424" t="str">
            <v>L2233D18A008</v>
          </cell>
          <cell r="G5424">
            <v>62</v>
          </cell>
          <cell r="H5424" t="str">
            <v>探针（三坐标测量仪用零件，无测试结果显示，品牌：Carl Zeiss）</v>
          </cell>
          <cell r="I5424" t="str">
            <v>STYL M5DK5L100ML90DS3.5DG11</v>
          </cell>
          <cell r="J5424">
            <v>0</v>
          </cell>
        </row>
        <row r="5424">
          <cell r="L5424" t="str">
            <v>个</v>
          </cell>
          <cell r="M5424" t="str">
            <v>千克</v>
          </cell>
        </row>
        <row r="5425">
          <cell r="A5425" t="str">
            <v>626115-0300-095</v>
          </cell>
          <cell r="B5425">
            <v>9031900090</v>
          </cell>
          <cell r="C5425" t="str">
            <v>探针</v>
          </cell>
          <cell r="D5425" t="str">
            <v>4|3|专用于三坐标测量仪|Carl Zeiss|626115-0300-095</v>
          </cell>
          <cell r="E5425">
            <v>999</v>
          </cell>
          <cell r="F5425" t="str">
            <v>L2233D18A008</v>
          </cell>
          <cell r="G5425">
            <v>62</v>
          </cell>
          <cell r="H5425" t="str">
            <v>探针（三坐标测量仪用零件，无测试结果显示，品牌：Carl Zeiss）</v>
          </cell>
          <cell r="I5425" t="str">
            <v>STYL M5DK3L95ML85DS2DG11</v>
          </cell>
          <cell r="J5425">
            <v>0</v>
          </cell>
        </row>
        <row r="5425">
          <cell r="L5425" t="str">
            <v>个</v>
          </cell>
          <cell r="M5425" t="str">
            <v>千克</v>
          </cell>
        </row>
        <row r="5426">
          <cell r="A5426" t="str">
            <v>626115-0400-080</v>
          </cell>
          <cell r="B5426">
            <v>9031900090</v>
          </cell>
          <cell r="C5426" t="str">
            <v>探针</v>
          </cell>
          <cell r="D5426" t="str">
            <v>4|3|专用于三坐标测量仪|Carl Zeiss|626115-0400-080</v>
          </cell>
          <cell r="E5426">
            <v>999</v>
          </cell>
          <cell r="F5426" t="str">
            <v>L2233D18A008</v>
          </cell>
          <cell r="G5426">
            <v>62</v>
          </cell>
          <cell r="H5426" t="str">
            <v>探针（三坐标测量仪用零件，无测试结果显示，品牌：Carl Zeiss）</v>
          </cell>
          <cell r="I5426" t="str">
            <v>STYL M5DK4L80ML70DS3DG11</v>
          </cell>
          <cell r="J5426">
            <v>0</v>
          </cell>
        </row>
        <row r="5426">
          <cell r="L5426" t="str">
            <v>个</v>
          </cell>
          <cell r="M5426" t="str">
            <v>千克</v>
          </cell>
        </row>
        <row r="5427">
          <cell r="A5427" t="str">
            <v>626113-0060-014</v>
          </cell>
          <cell r="B5427">
            <v>9031900090</v>
          </cell>
          <cell r="C5427" t="str">
            <v>探针</v>
          </cell>
          <cell r="D5427" t="str">
            <v>4|3|专用于三坐标测量仪|Carl Zeiss|626113-0060-014</v>
          </cell>
          <cell r="E5427">
            <v>999</v>
          </cell>
          <cell r="F5427" t="str">
            <v>L2233D18A008</v>
          </cell>
          <cell r="G5427">
            <v>62</v>
          </cell>
          <cell r="H5427" t="str">
            <v>探针（三坐标测量仪用零件，无测试结果显示，品牌：Carl Zeiss）</v>
          </cell>
          <cell r="I5427" t="str">
            <v>STYL M3 XXTDK0.6L14ML5MLE4.6DS1DSE0.4DG5</v>
          </cell>
          <cell r="J5427">
            <v>0</v>
          </cell>
        </row>
        <row r="5427">
          <cell r="L5427" t="str">
            <v>个</v>
          </cell>
          <cell r="M5427" t="str">
            <v>千克</v>
          </cell>
        </row>
        <row r="5428">
          <cell r="A5428" t="str">
            <v>626113-0071-020</v>
          </cell>
          <cell r="B5428">
            <v>9031900090</v>
          </cell>
          <cell r="C5428" t="str">
            <v>探针</v>
          </cell>
          <cell r="D5428" t="str">
            <v>4|3|专用于三坐标测量仪|Carl Zeiss|626113-0071-020</v>
          </cell>
          <cell r="E5428">
            <v>999</v>
          </cell>
          <cell r="F5428" t="str">
            <v>L2233D18A008</v>
          </cell>
          <cell r="G5428">
            <v>62</v>
          </cell>
          <cell r="H5428" t="str">
            <v>探针</v>
          </cell>
          <cell r="I5428" t="str">
            <v>STYLUS WITH THREAD M3</v>
          </cell>
          <cell r="J5428">
            <v>43945</v>
          </cell>
        </row>
        <row r="5428">
          <cell r="L5428" t="str">
            <v>个</v>
          </cell>
          <cell r="M5428" t="str">
            <v>千克</v>
          </cell>
        </row>
        <row r="5429">
          <cell r="A5429" t="str">
            <v>626115-5000-006</v>
          </cell>
          <cell r="B5429">
            <v>9031900090</v>
          </cell>
          <cell r="C5429" t="str">
            <v>探针</v>
          </cell>
          <cell r="D5429" t="str">
            <v>4|3|专用于三坐标测量仪|Carl Zeiss|626115-5000-006</v>
          </cell>
          <cell r="E5429">
            <v>999</v>
          </cell>
          <cell r="F5429" t="str">
            <v>L2233D18A008</v>
          </cell>
          <cell r="G5429">
            <v>62</v>
          </cell>
          <cell r="H5429" t="str">
            <v>探针（三坐标测量仪用零件，无测试结果显示，品牌：Carl Zeiss）</v>
          </cell>
          <cell r="I5429" t="str">
            <v>STYL M5DK25L28.5DG11</v>
          </cell>
          <cell r="J5429">
            <v>0</v>
          </cell>
        </row>
        <row r="5429">
          <cell r="L5429" t="str">
            <v>个</v>
          </cell>
          <cell r="M5429" t="str">
            <v>千克</v>
          </cell>
        </row>
        <row r="5430">
          <cell r="A5430" t="str">
            <v>626115-0200-030</v>
          </cell>
          <cell r="B5430">
            <v>9031900090</v>
          </cell>
          <cell r="C5430" t="str">
            <v>探针</v>
          </cell>
          <cell r="D5430" t="str">
            <v>4|3|专用于三坐标测量仪|Carl Zeiss|626115-0200-030</v>
          </cell>
          <cell r="E5430">
            <v>999</v>
          </cell>
          <cell r="F5430" t="str">
            <v>L2233D18A008</v>
          </cell>
          <cell r="G5430">
            <v>62</v>
          </cell>
          <cell r="H5430" t="str">
            <v>探针（三坐标测量仪用零件，无测试结果显示，品牌：Carl Zeiss）</v>
          </cell>
          <cell r="I5430" t="str">
            <v>STYL M5DK2L30ML19DS1.5DG11</v>
          </cell>
          <cell r="J5430">
            <v>0</v>
          </cell>
        </row>
        <row r="5430">
          <cell r="L5430" t="str">
            <v>个</v>
          </cell>
          <cell r="M5430" t="str">
            <v>千克</v>
          </cell>
        </row>
        <row r="5431">
          <cell r="A5431" t="str">
            <v>626105-0510-055</v>
          </cell>
          <cell r="B5431">
            <v>9031900090</v>
          </cell>
          <cell r="C5431" t="str">
            <v>探针</v>
          </cell>
          <cell r="D5431" t="str">
            <v>4|3|专用于三坐标测量仪|Carl Zeiss|626105-0510-055</v>
          </cell>
          <cell r="E5431">
            <v>999</v>
          </cell>
          <cell r="F5431" t="str">
            <v>L2233D18A008</v>
          </cell>
          <cell r="G5431">
            <v>62</v>
          </cell>
          <cell r="H5431" t="str">
            <v>探针（三坐标测量仪用零件，无测试结果显示，品牌：Carl Zeiss）</v>
          </cell>
          <cell r="I5431" t="str">
            <v>STYL M5DK5L55ML45DS3.5DG11</v>
          </cell>
          <cell r="J5431">
            <v>0</v>
          </cell>
        </row>
        <row r="5431">
          <cell r="L5431" t="str">
            <v>个</v>
          </cell>
          <cell r="M5431" t="str">
            <v>千克</v>
          </cell>
        </row>
        <row r="5432">
          <cell r="A5432" t="str">
            <v>602030-8015-000</v>
          </cell>
          <cell r="B5432">
            <v>9031900090</v>
          </cell>
          <cell r="C5432" t="str">
            <v>探针</v>
          </cell>
          <cell r="D5432" t="str">
            <v>4|3|专用于三坐标测量仪|Carl Zeiss|602030-8015-000</v>
          </cell>
          <cell r="E5432">
            <v>999</v>
          </cell>
          <cell r="F5432" t="str">
            <v>L2233D18A008</v>
          </cell>
          <cell r="G5432">
            <v>62</v>
          </cell>
          <cell r="H5432" t="str">
            <v>探针（三坐标测量仪用零件，无测试结果显示，品牌：Carl Zeiss）</v>
          </cell>
          <cell r="I5432" t="str">
            <v>STYL M2DK4L12ML6DS2DG3</v>
          </cell>
          <cell r="J5432">
            <v>0</v>
          </cell>
        </row>
        <row r="5432">
          <cell r="L5432" t="str">
            <v>个</v>
          </cell>
          <cell r="M5432" t="str">
            <v>千克</v>
          </cell>
        </row>
        <row r="5433">
          <cell r="A5433" t="str">
            <v>626120-0067-000</v>
          </cell>
          <cell r="B5433">
            <v>9031900090</v>
          </cell>
          <cell r="C5433" t="str">
            <v>探针</v>
          </cell>
          <cell r="D5433" t="str">
            <v>4|3|专用于三坐标测量仪|Carl Zeiss|626120-0067-000</v>
          </cell>
          <cell r="E5433">
            <v>999</v>
          </cell>
          <cell r="F5433" t="str">
            <v>L2233D18A008</v>
          </cell>
          <cell r="G5433">
            <v>62</v>
          </cell>
          <cell r="H5433" t="str">
            <v>探针（三坐标测量仪用零件，无测试结果显示，品牌：Carl Zeiss）</v>
          </cell>
          <cell r="I5433" t="str">
            <v>STYL M2DK4DS2DG3</v>
          </cell>
          <cell r="J5433">
            <v>0</v>
          </cell>
        </row>
        <row r="5433">
          <cell r="L5433" t="str">
            <v>个</v>
          </cell>
          <cell r="M5433" t="str">
            <v>千克</v>
          </cell>
        </row>
        <row r="5434">
          <cell r="A5434" t="str">
            <v>626113-0600-050</v>
          </cell>
          <cell r="B5434">
            <v>9031900090</v>
          </cell>
          <cell r="C5434" t="str">
            <v>探针</v>
          </cell>
          <cell r="D5434" t="str">
            <v>4|3|专用于三坐标测量仪|Carl Zeiss|626113-0600-050</v>
          </cell>
          <cell r="E5434">
            <v>999</v>
          </cell>
          <cell r="F5434" t="str">
            <v>L2233D18A008</v>
          </cell>
          <cell r="G5434">
            <v>62</v>
          </cell>
          <cell r="H5434" t="str">
            <v>探针（三坐标测量仪用零件，无测试结果显示，品牌：Carl Zeiss）</v>
          </cell>
          <cell r="I5434" t="str">
            <v>STYL M3DK6L50ML40DS2DG4</v>
          </cell>
          <cell r="J5434">
            <v>0</v>
          </cell>
        </row>
        <row r="5434">
          <cell r="L5434" t="str">
            <v>个</v>
          </cell>
          <cell r="M5434" t="str">
            <v>千克</v>
          </cell>
        </row>
        <row r="5435">
          <cell r="A5435" t="str">
            <v>626113-0600-028</v>
          </cell>
          <cell r="B5435">
            <v>9031900090</v>
          </cell>
          <cell r="C5435" t="str">
            <v>探针</v>
          </cell>
          <cell r="D5435" t="str">
            <v>4|3|专用于三坐标测量仪|Carl Zeiss|626113-0600-028</v>
          </cell>
          <cell r="E5435">
            <v>999</v>
          </cell>
          <cell r="F5435" t="str">
            <v>L2233D18A008</v>
          </cell>
          <cell r="G5435">
            <v>62</v>
          </cell>
          <cell r="H5435" t="str">
            <v>探针（三坐标测量仪用零件，无测试结果显示，品牌：Carl Zeiss）</v>
          </cell>
          <cell r="I5435" t="str">
            <v>stylus with thread m3</v>
          </cell>
          <cell r="J5435">
            <v>43990</v>
          </cell>
        </row>
        <row r="5435">
          <cell r="L5435" t="str">
            <v>个</v>
          </cell>
          <cell r="M5435" t="str">
            <v>千克</v>
          </cell>
        </row>
        <row r="5436">
          <cell r="A5436" t="str">
            <v>626111-0151-023</v>
          </cell>
          <cell r="B5436">
            <v>9031900090</v>
          </cell>
          <cell r="C5436" t="str">
            <v>探针</v>
          </cell>
          <cell r="D5436" t="str">
            <v>4|3|专用于三坐标测量仪|Carl Zeiss|626111-0151-023</v>
          </cell>
          <cell r="E5436">
            <v>999</v>
          </cell>
          <cell r="F5436" t="str">
            <v>L2233D18A008</v>
          </cell>
          <cell r="G5436">
            <v>62</v>
          </cell>
          <cell r="H5436" t="str">
            <v>探针（三坐标测量仪用零件，无测试结果显示，品牌：Carl Zeiss）</v>
          </cell>
          <cell r="I5436" t="str">
            <v>STYL without threadDK1.5L22.75ML10.75DS2</v>
          </cell>
          <cell r="J5436">
            <v>0</v>
          </cell>
        </row>
        <row r="5436">
          <cell r="L5436" t="str">
            <v>个</v>
          </cell>
          <cell r="M5436" t="str">
            <v>千克</v>
          </cell>
        </row>
        <row r="5437">
          <cell r="A5437" t="str">
            <v>626111-0150-038</v>
          </cell>
          <cell r="B5437">
            <v>9031900090</v>
          </cell>
          <cell r="C5437" t="str">
            <v>探针</v>
          </cell>
          <cell r="D5437" t="str">
            <v>4|3|专用于三坐标测量仪|Carl Zeiss|626111-0150-038</v>
          </cell>
          <cell r="E5437">
            <v>999</v>
          </cell>
          <cell r="F5437" t="str">
            <v>L2233D18A008</v>
          </cell>
          <cell r="G5437">
            <v>62</v>
          </cell>
          <cell r="H5437" t="str">
            <v>探针（三坐标测量仪用零件，无测试结果显示，品牌：Carl Zeiss）</v>
          </cell>
          <cell r="I5437" t="str">
            <v>STYL without threadDK1.5L37.75MLE10.75DS</v>
          </cell>
          <cell r="J5437">
            <v>0</v>
          </cell>
        </row>
        <row r="5437">
          <cell r="L5437" t="str">
            <v>个</v>
          </cell>
          <cell r="M5437" t="str">
            <v>千克</v>
          </cell>
        </row>
        <row r="5438">
          <cell r="A5438" t="str">
            <v>626115-0600-038</v>
          </cell>
          <cell r="B5438">
            <v>9031900090</v>
          </cell>
          <cell r="C5438" t="str">
            <v>探针</v>
          </cell>
          <cell r="D5438" t="str">
            <v>4|3|专用于三坐标测量仪|Carl Zeiss|626115-0600-038</v>
          </cell>
          <cell r="E5438">
            <v>999</v>
          </cell>
          <cell r="F5438" t="str">
            <v>L2233D18A008</v>
          </cell>
          <cell r="G5438">
            <v>62</v>
          </cell>
          <cell r="H5438" t="str">
            <v>探针（三坐标测量仪用零件，无测试结果显示，品牌：Carl Zeiss）</v>
          </cell>
          <cell r="I5438" t="str">
            <v>STYL M5DK6L38ML27DS2DG11</v>
          </cell>
          <cell r="J5438">
            <v>0</v>
          </cell>
        </row>
        <row r="5438">
          <cell r="L5438" t="str">
            <v>个</v>
          </cell>
          <cell r="M5438" t="str">
            <v>千克</v>
          </cell>
        </row>
        <row r="5439">
          <cell r="A5439" t="str">
            <v>626115-0600-046</v>
          </cell>
          <cell r="B5439">
            <v>9031900090</v>
          </cell>
          <cell r="C5439" t="str">
            <v>探针</v>
          </cell>
          <cell r="D5439" t="str">
            <v>4|3|专用于三坐标测量仪|Carl Zeiss|626115-0600-046</v>
          </cell>
          <cell r="E5439">
            <v>999</v>
          </cell>
          <cell r="F5439" t="str">
            <v>L2233D18A008</v>
          </cell>
          <cell r="G5439">
            <v>62</v>
          </cell>
          <cell r="H5439" t="str">
            <v>探针</v>
          </cell>
          <cell r="I5439" t="str">
            <v>stylus with thread m5</v>
          </cell>
          <cell r="J5439">
            <v>43938</v>
          </cell>
        </row>
        <row r="5439">
          <cell r="L5439" t="str">
            <v>个</v>
          </cell>
          <cell r="M5439" t="str">
            <v>千克</v>
          </cell>
        </row>
        <row r="5440">
          <cell r="A5440" t="str">
            <v>626115-1910-125</v>
          </cell>
          <cell r="B5440">
            <v>9031900090</v>
          </cell>
          <cell r="C5440" t="str">
            <v>探针</v>
          </cell>
          <cell r="D5440" t="str">
            <v>4|3|专用于三坐标测量仪|Carl Zeiss|626115-1910-125</v>
          </cell>
          <cell r="E5440">
            <v>999</v>
          </cell>
          <cell r="F5440" t="str">
            <v>L2233D18A008</v>
          </cell>
          <cell r="G5440">
            <v>62</v>
          </cell>
          <cell r="H5440" t="str">
            <v>探针（三坐标测量仪用零件，无测试结果显示，品牌：Carl Zeiss）</v>
          </cell>
          <cell r="I5440" t="str">
            <v>STYL M5DK19.05L125ML110DS7DG11B1</v>
          </cell>
          <cell r="J5440">
            <v>0</v>
          </cell>
        </row>
        <row r="5440">
          <cell r="L5440" t="str">
            <v>个</v>
          </cell>
          <cell r="M5440" t="str">
            <v>千克</v>
          </cell>
        </row>
        <row r="5441">
          <cell r="A5441" t="str">
            <v>626113-0030-013</v>
          </cell>
          <cell r="B5441">
            <v>9031900090</v>
          </cell>
          <cell r="C5441" t="str">
            <v>探针</v>
          </cell>
          <cell r="D5441" t="str">
            <v>4|3|专用于三坐标测量仪|Carl Zeiss|626113-0030-013</v>
          </cell>
          <cell r="E5441">
            <v>999</v>
          </cell>
          <cell r="F5441" t="str">
            <v>L2233D18A008</v>
          </cell>
          <cell r="G5441">
            <v>62</v>
          </cell>
          <cell r="H5441" t="str">
            <v>探针（三坐标测量仪用零件，无测试结果显示，品牌：Carl Zeiss）</v>
          </cell>
          <cell r="I5441" t="str">
            <v>STYL M3 XXTDK0.3L13ML4MLE2.3DS1DSE0.2DG5</v>
          </cell>
          <cell r="J5441">
            <v>0</v>
          </cell>
        </row>
        <row r="5441">
          <cell r="L5441" t="str">
            <v>个</v>
          </cell>
          <cell r="M5441" t="str">
            <v>千克</v>
          </cell>
        </row>
        <row r="5442">
          <cell r="A5442" t="str">
            <v>000000-1162-262</v>
          </cell>
          <cell r="B5442">
            <v>9031900090</v>
          </cell>
          <cell r="C5442" t="str">
            <v>探针</v>
          </cell>
          <cell r="D5442" t="str">
            <v>4|3|专用于三坐标测量仪|Carl Zeiss|000000-1162-262</v>
          </cell>
          <cell r="E5442">
            <v>999</v>
          </cell>
          <cell r="F5442" t="str">
            <v>L2233D18A008</v>
          </cell>
          <cell r="G5442">
            <v>62</v>
          </cell>
          <cell r="H5442" t="str">
            <v>探针（三坐标测量仪用零件，无测试结果显示，品牌：Carl Zeiss）</v>
          </cell>
          <cell r="I5442" t="str">
            <v>STYL M5DK6L75ML65DS3.5DG11</v>
          </cell>
          <cell r="J5442">
            <v>0</v>
          </cell>
        </row>
        <row r="5442">
          <cell r="L5442" t="str">
            <v>个</v>
          </cell>
          <cell r="M5442" t="str">
            <v>千克</v>
          </cell>
        </row>
        <row r="5443">
          <cell r="A5443" t="str">
            <v>626115-0140-040</v>
          </cell>
          <cell r="B5443">
            <v>9031900090</v>
          </cell>
          <cell r="C5443" t="str">
            <v>探针</v>
          </cell>
          <cell r="D5443" t="str">
            <v>4|3|专用于三坐标测量仪|Carl Zeiss|626115-0140-040</v>
          </cell>
          <cell r="E5443">
            <v>999</v>
          </cell>
          <cell r="F5443" t="str">
            <v>L2233D18A008</v>
          </cell>
          <cell r="G5443">
            <v>62</v>
          </cell>
          <cell r="H5443" t="str">
            <v>探针（三坐标测量仪用零件，无测试结果显示，品牌：Carl Zeiss）</v>
          </cell>
          <cell r="I5443" t="str">
            <v>Taster M5 DK1,35(3x)/LK40-49</v>
          </cell>
          <cell r="J5443">
            <v>0</v>
          </cell>
        </row>
        <row r="5443">
          <cell r="L5443" t="str">
            <v>个</v>
          </cell>
          <cell r="M5443" t="str">
            <v>千克</v>
          </cell>
        </row>
        <row r="5444">
          <cell r="A5444" t="str">
            <v>626150-0001-800</v>
          </cell>
          <cell r="B5444">
            <v>9031900090</v>
          </cell>
          <cell r="C5444" t="str">
            <v>探针</v>
          </cell>
          <cell r="D5444" t="str">
            <v>4|3|专用于三坐标测量仪|Carl Zeiss|626150-0001-800</v>
          </cell>
          <cell r="E5444">
            <v>999</v>
          </cell>
          <cell r="F5444" t="str">
            <v>L2233D18A008</v>
          </cell>
          <cell r="G5444">
            <v>62</v>
          </cell>
          <cell r="H5444" t="str">
            <v>探针（三坐标测量仪用零件，无测试结果显示，品牌：Carl Zeiss）</v>
          </cell>
          <cell r="I5444" t="str">
            <v>Stylus system Bosch Rexroth T219 </v>
          </cell>
          <cell r="J5444">
            <v>0</v>
          </cell>
        </row>
        <row r="5444">
          <cell r="L5444" t="str">
            <v>个</v>
          </cell>
          <cell r="M5444" t="str">
            <v>千克</v>
          </cell>
        </row>
        <row r="5445">
          <cell r="A5445" t="str">
            <v>626150-0002-100</v>
          </cell>
          <cell r="B5445">
            <v>9031900090</v>
          </cell>
          <cell r="C5445" t="str">
            <v>探针</v>
          </cell>
          <cell r="D5445" t="str">
            <v>4|3|专用于三坐标测量仪|Carl Zeiss|626150-0002-100</v>
          </cell>
          <cell r="E5445">
            <v>999</v>
          </cell>
          <cell r="F5445" t="str">
            <v>L2233D18A008</v>
          </cell>
          <cell r="G5445">
            <v>62</v>
          </cell>
          <cell r="H5445" t="str">
            <v>探针（三坐标测量仪用零件，无测试结果显示，品牌：Carl Zeiss）</v>
          </cell>
          <cell r="I5445" t="str">
            <v>Stylus system Bosch Rexroth T217 </v>
          </cell>
          <cell r="J5445">
            <v>0</v>
          </cell>
        </row>
        <row r="5445">
          <cell r="L5445" t="str">
            <v>个</v>
          </cell>
          <cell r="M5445" t="str">
            <v>千克</v>
          </cell>
        </row>
        <row r="5446">
          <cell r="A5446" t="str">
            <v>626150-0002-000</v>
          </cell>
          <cell r="B5446">
            <v>9031900090</v>
          </cell>
          <cell r="C5446" t="str">
            <v>探针</v>
          </cell>
          <cell r="D5446" t="str">
            <v>4|3|专用于三坐标测量仪|Carl Zeiss|626150-0002-000</v>
          </cell>
          <cell r="E5446">
            <v>999</v>
          </cell>
          <cell r="F5446" t="str">
            <v>L2233D18A008</v>
          </cell>
          <cell r="G5446">
            <v>62</v>
          </cell>
          <cell r="H5446" t="str">
            <v>探针（三坐标测量仪用零件，无测试结果显示，品牌：Carl Zeiss）</v>
          </cell>
          <cell r="I5446" t="str">
            <v>Stylus system Bosch Rexroth T2 16 </v>
          </cell>
          <cell r="J5446">
            <v>0</v>
          </cell>
        </row>
        <row r="5446">
          <cell r="L5446" t="str">
            <v>个</v>
          </cell>
          <cell r="M5446" t="str">
            <v>千克</v>
          </cell>
        </row>
        <row r="5447">
          <cell r="A5447" t="str">
            <v>602030-8363-000（重复）</v>
          </cell>
          <cell r="B5447">
            <v>9031900090</v>
          </cell>
          <cell r="C5447" t="str">
            <v>探针</v>
          </cell>
          <cell r="D5447" t="str">
            <v>4|3|专用于三坐标测量仪|Carl Zeiss|602030-8363-000（重复）</v>
          </cell>
          <cell r="E5447">
            <v>999</v>
          </cell>
          <cell r="F5447" t="str">
            <v>L2233D18A008</v>
          </cell>
          <cell r="G5447">
            <v>62</v>
          </cell>
          <cell r="H5447" t="str">
            <v>探针（三坐标测量仪用零件，无测试结果显示，品牌：Carl Zeiss）</v>
          </cell>
          <cell r="I5447" t="str">
            <v>STYL </v>
          </cell>
          <cell r="J5447">
            <v>0</v>
          </cell>
        </row>
        <row r="5447">
          <cell r="L5447" t="str">
            <v>个</v>
          </cell>
          <cell r="M5447" t="str">
            <v>千克</v>
          </cell>
        </row>
        <row r="5448">
          <cell r="A5448" t="str">
            <v>626115-0301-115</v>
          </cell>
          <cell r="B5448">
            <v>9031900090</v>
          </cell>
          <cell r="C5448" t="str">
            <v>探针</v>
          </cell>
          <cell r="D5448" t="str">
            <v>4|3|专用于三坐标测量仪|Carl Zeiss|626115-0301-115</v>
          </cell>
          <cell r="E5448">
            <v>999</v>
          </cell>
          <cell r="F5448" t="str">
            <v>L2233D18A008</v>
          </cell>
          <cell r="G5448">
            <v>62</v>
          </cell>
          <cell r="H5448" t="str">
            <v>探针（三坐标测量仪用零件，无测试结果显示，品牌：Carl Zeiss）</v>
          </cell>
          <cell r="I5448" t="str">
            <v>STYL M5DK3L114ML100MLE50DS5DSE2DG11 </v>
          </cell>
          <cell r="J5448">
            <v>0</v>
          </cell>
        </row>
        <row r="5448">
          <cell r="L5448" t="str">
            <v>个</v>
          </cell>
          <cell r="M5448" t="str">
            <v>千克</v>
          </cell>
        </row>
        <row r="5449">
          <cell r="A5449" t="str">
            <v>626113-0100-017</v>
          </cell>
          <cell r="B5449">
            <v>9031900090</v>
          </cell>
          <cell r="C5449" t="str">
            <v>探针</v>
          </cell>
          <cell r="D5449" t="str">
            <v>4|3|专用于三坐标测量仪|Carl Zeiss|626113-0100-017</v>
          </cell>
          <cell r="E5449">
            <v>999</v>
          </cell>
          <cell r="F5449" t="str">
            <v>L2233D18A008</v>
          </cell>
          <cell r="G5449">
            <v>62</v>
          </cell>
          <cell r="H5449" t="str">
            <v>探针（三坐标测量仪用零件，无测试结果显示，品牌：Carl Zeiss）</v>
          </cell>
          <cell r="I5449" t="str">
            <v>STYL M3 XXTDK1L17ML8DS0,8DG5</v>
          </cell>
          <cell r="J5449">
            <v>0</v>
          </cell>
        </row>
        <row r="5449">
          <cell r="L5449" t="str">
            <v>个</v>
          </cell>
          <cell r="M5449" t="str">
            <v>千克</v>
          </cell>
        </row>
        <row r="5450">
          <cell r="A5450" t="str">
            <v>626150-0000-110</v>
          </cell>
          <cell r="B5450">
            <v>9031900090</v>
          </cell>
          <cell r="C5450" t="str">
            <v>探针</v>
          </cell>
          <cell r="D5450" t="str">
            <v>4|3|专用于三坐标测量仪|Carl Zeiss|626150-0000-110</v>
          </cell>
          <cell r="E5450">
            <v>999</v>
          </cell>
          <cell r="F5450" t="str">
            <v>L2233D18A008</v>
          </cell>
          <cell r="G5450">
            <v>62</v>
          </cell>
          <cell r="H5450" t="str">
            <v>探针（三坐标测量仪用零件，无测试结果显示，品牌：Carl Zeiss）</v>
          </cell>
          <cell r="I5450" t="str">
            <v>stylus system M3 XXT </v>
          </cell>
          <cell r="J5450">
            <v>0</v>
          </cell>
        </row>
        <row r="5450">
          <cell r="L5450" t="str">
            <v>个</v>
          </cell>
          <cell r="M5450" t="str">
            <v>千克</v>
          </cell>
        </row>
        <row r="5451">
          <cell r="A5451" t="str">
            <v>602030-8001-000</v>
          </cell>
          <cell r="B5451">
            <v>9031900090</v>
          </cell>
          <cell r="C5451" t="str">
            <v>探针</v>
          </cell>
          <cell r="D5451" t="str">
            <v>4|3|专用于三坐标测量仪|Carl Zeiss|602030-8001-000</v>
          </cell>
          <cell r="E5451">
            <v>999</v>
          </cell>
          <cell r="F5451" t="str">
            <v>L2233D18A008</v>
          </cell>
          <cell r="G5451">
            <v>62</v>
          </cell>
          <cell r="H5451" t="str">
            <v>探针（三坐标测量仪用零件，无测试结果显示，品牌：Carl Zeiss）</v>
          </cell>
          <cell r="I5451" t="str">
            <v>STYL M2DK2L11ML5DS1DG3</v>
          </cell>
          <cell r="J5451">
            <v>0</v>
          </cell>
        </row>
        <row r="5451">
          <cell r="L5451" t="str">
            <v>个</v>
          </cell>
          <cell r="M5451" t="str">
            <v>千克</v>
          </cell>
        </row>
        <row r="5452">
          <cell r="A5452" t="str">
            <v>626112-0300-011</v>
          </cell>
          <cell r="B5452">
            <v>9031900090</v>
          </cell>
          <cell r="C5452" t="str">
            <v>探针</v>
          </cell>
          <cell r="D5452" t="str">
            <v>4|3|专用于三坐标测量仪|Carl Zeiss|626112-0300-011</v>
          </cell>
          <cell r="E5452">
            <v>999</v>
          </cell>
          <cell r="F5452" t="str">
            <v>L2233D18A008</v>
          </cell>
          <cell r="G5452">
            <v>62</v>
          </cell>
          <cell r="H5452" t="str">
            <v>探针（三坐标测量仪用零件，无测试结果显示，品牌：Carl Zeiss）</v>
          </cell>
          <cell r="I5452" t="str">
            <v>STYL M2DK3L10.5ML6.5DS1.5DG3</v>
          </cell>
          <cell r="J5452">
            <v>0</v>
          </cell>
        </row>
        <row r="5452">
          <cell r="L5452" t="str">
            <v>个</v>
          </cell>
          <cell r="M5452" t="str">
            <v>千克</v>
          </cell>
        </row>
        <row r="5453">
          <cell r="A5453" t="str">
            <v>000000-0497-129</v>
          </cell>
          <cell r="B5453">
            <v>9031900090</v>
          </cell>
          <cell r="C5453" t="str">
            <v>探针</v>
          </cell>
          <cell r="D5453" t="str">
            <v>4|3|专用于三坐标测量仪|Carl Zeiss|000000-0497-129</v>
          </cell>
          <cell r="E5453">
            <v>999</v>
          </cell>
          <cell r="F5453" t="str">
            <v>L2233D18A008</v>
          </cell>
          <cell r="G5453">
            <v>62</v>
          </cell>
          <cell r="H5453" t="str">
            <v>探针（三坐标测量仪用零件，无测试结果显示，品牌：Carl Zeiss）</v>
          </cell>
          <cell r="I5453" t="str">
            <v>A-5003-0037 M2 STY D2R L40 EWL35 d1.5TC</v>
          </cell>
          <cell r="J5453">
            <v>0</v>
          </cell>
        </row>
        <row r="5453">
          <cell r="L5453" t="str">
            <v>个</v>
          </cell>
          <cell r="M5453" t="str">
            <v>千克</v>
          </cell>
        </row>
        <row r="5454">
          <cell r="A5454" t="str">
            <v>000000-0455-806</v>
          </cell>
          <cell r="B5454">
            <v>9031900090</v>
          </cell>
          <cell r="C5454" t="str">
            <v>探针</v>
          </cell>
          <cell r="D5454" t="str">
            <v>4|3|专用于三坐标测量仪|Carl Zeiss|000000-0455-806</v>
          </cell>
          <cell r="E5454">
            <v>999</v>
          </cell>
          <cell r="F5454" t="str">
            <v>L2233D18A008</v>
          </cell>
          <cell r="G5454">
            <v>62</v>
          </cell>
          <cell r="H5454" t="str">
            <v>探针（三坐标测量仪用零件，无测试结果显示，品牌：Carl Zeiss）</v>
          </cell>
          <cell r="I5454" t="str">
            <v>A-5003-0033 M2 Renishaw Probe Dia 1.0mm</v>
          </cell>
          <cell r="J5454">
            <v>0</v>
          </cell>
        </row>
        <row r="5454">
          <cell r="L5454" t="str">
            <v>个</v>
          </cell>
          <cell r="M5454" t="str">
            <v>千克</v>
          </cell>
        </row>
        <row r="5455">
          <cell r="A5455" t="str">
            <v>626120-0179-000</v>
          </cell>
          <cell r="B5455">
            <v>9031900090</v>
          </cell>
          <cell r="C5455" t="str">
            <v>探针</v>
          </cell>
          <cell r="D5455" t="str">
            <v>4|3|专用于三坐标测量仪|Carl Zeiss|626120-0179-000</v>
          </cell>
          <cell r="E5455">
            <v>999</v>
          </cell>
          <cell r="F5455" t="str">
            <v>L2233D18A008</v>
          </cell>
          <cell r="G5455">
            <v>62</v>
          </cell>
          <cell r="H5455" t="str">
            <v>探针（三坐标测量仪用零件，无测试结果显示，品牌：Carl Zeiss）</v>
          </cell>
          <cell r="I5455" t="str">
            <v>STYL M2DK1L10,5ML4,5DS0,7DG3</v>
          </cell>
          <cell r="J5455">
            <v>0</v>
          </cell>
        </row>
        <row r="5455">
          <cell r="L5455" t="str">
            <v>个</v>
          </cell>
          <cell r="M5455" t="str">
            <v>千克</v>
          </cell>
        </row>
        <row r="5456">
          <cell r="A5456" t="str">
            <v>000000-0430-351</v>
          </cell>
          <cell r="B5456">
            <v>9031900090</v>
          </cell>
          <cell r="C5456" t="str">
            <v>探针</v>
          </cell>
          <cell r="D5456" t="str">
            <v>4|3|专用于三坐标测量仪|Carl Zeiss|000000-0430-351</v>
          </cell>
          <cell r="E5456">
            <v>999</v>
          </cell>
          <cell r="F5456" t="str">
            <v>L2233D18A008</v>
          </cell>
          <cell r="G5456">
            <v>62</v>
          </cell>
          <cell r="H5456" t="str">
            <v>探针（三坐标测量仪用零件，无测试结果显示，品牌：Carl Zeiss）</v>
          </cell>
          <cell r="I5456" t="str">
            <v>A-5000-3603 RENISHAW PS2R STYLUS</v>
          </cell>
          <cell r="J5456">
            <v>0</v>
          </cell>
        </row>
        <row r="5456">
          <cell r="L5456" t="str">
            <v>个</v>
          </cell>
          <cell r="M5456" t="str">
            <v>千克</v>
          </cell>
        </row>
        <row r="5457">
          <cell r="A5457" t="str">
            <v>626113-0100-030</v>
          </cell>
          <cell r="B5457">
            <v>9031900090</v>
          </cell>
          <cell r="C5457" t="str">
            <v>探针</v>
          </cell>
          <cell r="D5457" t="str">
            <v>4|3|专用于三坐标测量仪|Carl Zeiss|626113-0100-030</v>
          </cell>
          <cell r="E5457">
            <v>999</v>
          </cell>
          <cell r="F5457" t="str">
            <v>L2233D18A008</v>
          </cell>
          <cell r="G5457">
            <v>62</v>
          </cell>
          <cell r="H5457" t="str">
            <v>探针（三坐标测量仪用零件，无测试结果显示，品牌：Carl Zeiss）</v>
          </cell>
          <cell r="I5457" t="str">
            <v>STYL M3 XXTDK1L30ML21MLE5DS1DSE0.8DG5</v>
          </cell>
          <cell r="J5457">
            <v>0</v>
          </cell>
        </row>
        <row r="5457">
          <cell r="L5457" t="str">
            <v>个</v>
          </cell>
          <cell r="M5457" t="str">
            <v>千克</v>
          </cell>
        </row>
        <row r="5458">
          <cell r="A5458" t="str">
            <v>626105-0821-000</v>
          </cell>
          <cell r="B5458">
            <v>9031900090</v>
          </cell>
          <cell r="C5458" t="str">
            <v>探针</v>
          </cell>
          <cell r="D5458" t="str">
            <v>4|3|专用于三坐标测量仪|Carl Zeiss|626105-0821-000</v>
          </cell>
          <cell r="E5458">
            <v>999</v>
          </cell>
          <cell r="F5458" t="str">
            <v>L2233D18A008</v>
          </cell>
          <cell r="G5458">
            <v>62</v>
          </cell>
          <cell r="H5458" t="str">
            <v>探针（三坐标测量仪用零件，无测试结果显示，品牌：Carl Zeiss）</v>
          </cell>
          <cell r="I5458" t="str">
            <v>STYL M2DK8L200ML187DS6DG11</v>
          </cell>
          <cell r="J5458">
            <v>0</v>
          </cell>
        </row>
        <row r="5458">
          <cell r="L5458" t="str">
            <v>个</v>
          </cell>
          <cell r="M5458" t="str">
            <v>千克</v>
          </cell>
        </row>
        <row r="5459">
          <cell r="A5459" t="str">
            <v>626115-0203-044</v>
          </cell>
          <cell r="B5459">
            <v>9031900090</v>
          </cell>
          <cell r="C5459" t="str">
            <v>探针</v>
          </cell>
          <cell r="D5459" t="str">
            <v>4|3|专用于三坐标测量仪|Carl Zeiss|626115-0203-044</v>
          </cell>
          <cell r="E5459">
            <v>999</v>
          </cell>
          <cell r="F5459" t="str">
            <v>L2233D18A008</v>
          </cell>
          <cell r="G5459">
            <v>62</v>
          </cell>
          <cell r="H5459" t="str">
            <v>探针（三坐标测量仪用零件，无测试结果显示，品牌：Carl Zeiss）</v>
          </cell>
          <cell r="I5459" t="str">
            <v>STYL M2DK2L44ML19DS1.5DG11</v>
          </cell>
          <cell r="J5459">
            <v>0</v>
          </cell>
        </row>
        <row r="5459">
          <cell r="L5459" t="str">
            <v>个</v>
          </cell>
          <cell r="M5459" t="str">
            <v>千克</v>
          </cell>
        </row>
        <row r="5460">
          <cell r="A5460" t="str">
            <v>626105-1021-350</v>
          </cell>
          <cell r="B5460">
            <v>9031900090</v>
          </cell>
          <cell r="C5460" t="str">
            <v>探针</v>
          </cell>
          <cell r="D5460" t="str">
            <v>4|3|专用于三坐标测量仪|Carl Zeiss|626105-1021-350</v>
          </cell>
          <cell r="E5460">
            <v>999</v>
          </cell>
          <cell r="F5460" t="str">
            <v>L2233D18A008</v>
          </cell>
          <cell r="G5460">
            <v>62</v>
          </cell>
          <cell r="H5460" t="str">
            <v>探针（三坐标测量仪用零件，无测试结果显示，品牌：Carl Zeiss）</v>
          </cell>
          <cell r="I5460" t="str">
            <v>STYL M5DK10L350ML325DS6DG11</v>
          </cell>
          <cell r="J5460">
            <v>0</v>
          </cell>
        </row>
        <row r="5460">
          <cell r="L5460" t="str">
            <v>个</v>
          </cell>
          <cell r="M5460" t="str">
            <v>千克</v>
          </cell>
        </row>
        <row r="5461">
          <cell r="A5461" t="str">
            <v>626103-0300-125</v>
          </cell>
          <cell r="B5461">
            <v>9031900090</v>
          </cell>
          <cell r="C5461" t="str">
            <v>探针</v>
          </cell>
          <cell r="D5461" t="str">
            <v>4|3|专用于三坐标测量仪|Carl Zeiss|626103-0300-125</v>
          </cell>
          <cell r="E5461">
            <v>999</v>
          </cell>
          <cell r="F5461" t="str">
            <v>L2233D18A008</v>
          </cell>
          <cell r="G5461">
            <v>62</v>
          </cell>
          <cell r="H5461" t="str">
            <v>探针（三坐标测量仪用零件，无测试结果显示，品牌：Carl Zeiss）</v>
          </cell>
          <cell r="I5461" t="str">
            <v>styli M3 XXT,DK3,L125,DS2</v>
          </cell>
          <cell r="J5461">
            <v>0</v>
          </cell>
        </row>
        <row r="5461">
          <cell r="L5461" t="str">
            <v>个</v>
          </cell>
          <cell r="M5461" t="str">
            <v>千克</v>
          </cell>
        </row>
        <row r="5462">
          <cell r="A5462" t="str">
            <v>626103-0307-061</v>
          </cell>
          <cell r="B5462">
            <v>9031900090</v>
          </cell>
          <cell r="C5462" t="str">
            <v>探针</v>
          </cell>
          <cell r="D5462" t="str">
            <v>4|3|专用于三坐标测量仪|Carl Zeiss|626103-0307-061</v>
          </cell>
          <cell r="E5462">
            <v>999</v>
          </cell>
          <cell r="F5462" t="str">
            <v>L2233D18A008</v>
          </cell>
          <cell r="G5462">
            <v>62</v>
          </cell>
          <cell r="H5462" t="str">
            <v>探针（三坐标测量仪用零件，无测试结果显示，品牌：Carl Zeiss）</v>
          </cell>
          <cell r="I5462" t="str">
            <v>STYL M3 XXTDK3L60.5ML50.5DS2DG5</v>
          </cell>
          <cell r="J5462">
            <v>0</v>
          </cell>
        </row>
        <row r="5462">
          <cell r="L5462" t="str">
            <v>个</v>
          </cell>
          <cell r="M5462" t="str">
            <v>千克</v>
          </cell>
        </row>
        <row r="5463">
          <cell r="A5463" t="str">
            <v>626103-0507-060</v>
          </cell>
          <cell r="B5463">
            <v>9031900090</v>
          </cell>
          <cell r="C5463" t="str">
            <v>探针</v>
          </cell>
          <cell r="D5463" t="str">
            <v>4|3|专用于三坐标测量仪|Carl Zeiss|626103-0507-060</v>
          </cell>
          <cell r="E5463">
            <v>999</v>
          </cell>
          <cell r="F5463" t="str">
            <v>L2233D18A008</v>
          </cell>
          <cell r="G5463">
            <v>62</v>
          </cell>
          <cell r="H5463" t="str">
            <v>探针（三坐标测量仪用零件，无测试结果显示，品牌：Carl Zeiss）</v>
          </cell>
          <cell r="I5463" t="str">
            <v>STYL M3 XXTDK3L60ML50DS3DG5</v>
          </cell>
          <cell r="J5463">
            <v>0</v>
          </cell>
        </row>
        <row r="5463">
          <cell r="L5463" t="str">
            <v>个</v>
          </cell>
          <cell r="M5463" t="str">
            <v>千克</v>
          </cell>
        </row>
        <row r="5464">
          <cell r="A5464" t="str">
            <v>626115-2540-035</v>
          </cell>
          <cell r="B5464">
            <v>9031900090</v>
          </cell>
          <cell r="C5464" t="str">
            <v>探针</v>
          </cell>
          <cell r="D5464" t="str">
            <v>4|3|专用于三坐标测量仪|Carl Zeiss|626115-2540-035</v>
          </cell>
          <cell r="E5464">
            <v>999</v>
          </cell>
          <cell r="F5464" t="str">
            <v>L2233D18A008</v>
          </cell>
          <cell r="G5464">
            <v>62</v>
          </cell>
          <cell r="H5464" t="str">
            <v>探针（三坐标测量仪用零件，无测试结果显示，品牌：Carl Zeiss）</v>
          </cell>
          <cell r="I5464" t="str">
            <v>STYL M5DK25.4L35ML26DS5DG11</v>
          </cell>
          <cell r="J5464">
            <v>0</v>
          </cell>
        </row>
        <row r="5464">
          <cell r="L5464" t="str">
            <v>个</v>
          </cell>
          <cell r="M5464" t="str">
            <v>千克</v>
          </cell>
        </row>
        <row r="5465">
          <cell r="A5465" t="str">
            <v>626115-1502-085</v>
          </cell>
          <cell r="B5465">
            <v>9031900090</v>
          </cell>
          <cell r="C5465" t="str">
            <v>探针</v>
          </cell>
          <cell r="D5465" t="str">
            <v>4|3|专用于三坐标测量仪|Carl Zeiss|626115-1502-085</v>
          </cell>
          <cell r="E5465">
            <v>999</v>
          </cell>
          <cell r="F5465" t="str">
            <v>L2233D18A008</v>
          </cell>
          <cell r="G5465">
            <v>62</v>
          </cell>
          <cell r="H5465" t="str">
            <v>探针（三坐标测量仪用零件，无测试结果显示，品牌：Carl Zeiss）</v>
          </cell>
          <cell r="I5465" t="str">
            <v>stylus with thread,M5(15mm diameter)</v>
          </cell>
          <cell r="J5465">
            <v>0</v>
          </cell>
        </row>
        <row r="5465">
          <cell r="L5465" t="str">
            <v>个</v>
          </cell>
          <cell r="M5465" t="str">
            <v>千克</v>
          </cell>
        </row>
        <row r="5466">
          <cell r="A5466" t="str">
            <v>626105-0821-200</v>
          </cell>
          <cell r="B5466">
            <v>9031900090</v>
          </cell>
          <cell r="C5466" t="str">
            <v>探针</v>
          </cell>
          <cell r="D5466" t="str">
            <v>4|3|专用于三坐标测量仪|Carl Zeiss|626105-0821-200</v>
          </cell>
          <cell r="E5466">
            <v>999</v>
          </cell>
          <cell r="F5466" t="str">
            <v>L2233D18A008</v>
          </cell>
          <cell r="G5466">
            <v>62</v>
          </cell>
          <cell r="H5466" t="str">
            <v>探针（三坐标测量仪用零件，无测试结果显示，品牌：Carl Zeiss）</v>
          </cell>
          <cell r="I5466" t="str">
            <v>STYL M5DK8L200ML187DS6DG11</v>
          </cell>
          <cell r="J5466">
            <v>0</v>
          </cell>
        </row>
        <row r="5466">
          <cell r="L5466" t="str">
            <v>个</v>
          </cell>
          <cell r="M5466" t="str">
            <v>千克</v>
          </cell>
        </row>
        <row r="5467">
          <cell r="A5467" t="str">
            <v>602030-8345-000</v>
          </cell>
          <cell r="B5467">
            <v>9031900090</v>
          </cell>
          <cell r="C5467" t="str">
            <v>探针</v>
          </cell>
          <cell r="D5467" t="str">
            <v>4|3|专用于三坐标测量仪|Carl Zeiss|602030-8345-000</v>
          </cell>
          <cell r="E5467">
            <v>999</v>
          </cell>
          <cell r="F5467" t="str">
            <v>L2233D18A008</v>
          </cell>
          <cell r="G5467">
            <v>62</v>
          </cell>
          <cell r="H5467" t="str">
            <v>探针（三坐标测量仪用零件，无测试结果显示，品牌：Carl Zeiss）</v>
          </cell>
          <cell r="I5467" t="str">
            <v>adapter/reduction, M2 bolt, M3 drill hol</v>
          </cell>
          <cell r="J5467">
            <v>0</v>
          </cell>
        </row>
        <row r="5467">
          <cell r="L5467" t="str">
            <v>个</v>
          </cell>
          <cell r="M5467" t="str">
            <v>千克</v>
          </cell>
        </row>
        <row r="5468">
          <cell r="A5468" t="str">
            <v>626113-0080-034</v>
          </cell>
          <cell r="B5468">
            <v>9031900090</v>
          </cell>
          <cell r="C5468" t="str">
            <v>探针</v>
          </cell>
          <cell r="D5468" t="str">
            <v>4|3|专用于三坐标测量仪|Carl Zeiss|626113-0080-034</v>
          </cell>
          <cell r="E5468">
            <v>999</v>
          </cell>
          <cell r="F5468" t="str">
            <v>L2233D18A008</v>
          </cell>
          <cell r="G5468">
            <v>62</v>
          </cell>
          <cell r="H5468" t="str">
            <v>探针（三坐标测量仪用零件，无测试结果显示，品牌：Carl Zeiss）</v>
          </cell>
          <cell r="I5468" t="str">
            <v>STYL M3 XXTDK0,8L34ML25MLE4,1DS1DSE0,6DG</v>
          </cell>
          <cell r="J5468">
            <v>0</v>
          </cell>
        </row>
        <row r="5468">
          <cell r="L5468" t="str">
            <v>个</v>
          </cell>
          <cell r="M5468" t="str">
            <v>千克</v>
          </cell>
        </row>
        <row r="5469">
          <cell r="A5469" t="str">
            <v>626103-0600-050</v>
          </cell>
          <cell r="B5469">
            <v>9031900090</v>
          </cell>
          <cell r="C5469" t="str">
            <v>探针</v>
          </cell>
          <cell r="D5469" t="str">
            <v>4|3|专用于三坐标测量仪|Carl Zeiss|626103-0600-050</v>
          </cell>
          <cell r="E5469">
            <v>999</v>
          </cell>
          <cell r="F5469" t="str">
            <v>L2233D18A008</v>
          </cell>
          <cell r="G5469">
            <v>62</v>
          </cell>
          <cell r="H5469" t="str">
            <v>探针（三坐标测量仪用零件，无测试结果显示，品牌：Carl Zeiss）</v>
          </cell>
          <cell r="I5469" t="str">
            <v>STYL M3 XXTDK6L70ML61DS3,5DG5</v>
          </cell>
          <cell r="J5469">
            <v>0</v>
          </cell>
        </row>
        <row r="5469">
          <cell r="L5469" t="str">
            <v>个</v>
          </cell>
          <cell r="M5469" t="str">
            <v>千克</v>
          </cell>
        </row>
        <row r="5470">
          <cell r="A5470" t="str">
            <v>626103-0610-070</v>
          </cell>
          <cell r="B5470">
            <v>9031900090</v>
          </cell>
          <cell r="C5470" t="str">
            <v>探针</v>
          </cell>
          <cell r="D5470" t="str">
            <v>4|3|专用于三坐标测量仪|Carl Zeiss|626103-0610-070</v>
          </cell>
          <cell r="E5470">
            <v>999</v>
          </cell>
          <cell r="F5470" t="str">
            <v>L2233D18A008</v>
          </cell>
          <cell r="G5470">
            <v>62</v>
          </cell>
          <cell r="H5470" t="str">
            <v>探针（三坐标测量仪用零件，无测试结果显示，品牌：Carl Zeiss）</v>
          </cell>
          <cell r="I5470" t="str">
            <v>STYL M3 XXTDK6L70ML61DS3,5DG5</v>
          </cell>
          <cell r="J5470">
            <v>0</v>
          </cell>
        </row>
        <row r="5470">
          <cell r="L5470" t="str">
            <v>个</v>
          </cell>
          <cell r="M5470" t="str">
            <v>千克</v>
          </cell>
        </row>
        <row r="5471">
          <cell r="A5471" t="str">
            <v>626115-0502-080</v>
          </cell>
          <cell r="B5471">
            <v>9031900090</v>
          </cell>
          <cell r="C5471" t="str">
            <v>探针</v>
          </cell>
          <cell r="D5471" t="str">
            <v>4|3|专用于三坐标测量仪|Carl Zeiss|626115-0502-080</v>
          </cell>
          <cell r="E5471">
            <v>999</v>
          </cell>
          <cell r="F5471" t="str">
            <v>L2233D18A008</v>
          </cell>
          <cell r="G5471">
            <v>62</v>
          </cell>
          <cell r="H5471" t="str">
            <v>探针（三坐标测量仪用零件，无测试结果显示，品牌：Carl Zeiss）</v>
          </cell>
          <cell r="I5471" t="str">
            <v>STYL M5DK5L80ML70DS3,5DG11</v>
          </cell>
          <cell r="J5471">
            <v>0</v>
          </cell>
        </row>
        <row r="5471">
          <cell r="L5471" t="str">
            <v>个</v>
          </cell>
          <cell r="M5471" t="str">
            <v>千克</v>
          </cell>
        </row>
        <row r="5472">
          <cell r="A5472" t="str">
            <v>A-2237-1302</v>
          </cell>
          <cell r="B5472">
            <v>9031900090</v>
          </cell>
          <cell r="C5472" t="str">
            <v>探针</v>
          </cell>
          <cell r="D5472" t="str">
            <v>4|3|专用于三坐标测量仪|Carl Zeiss|A-2237-1302</v>
          </cell>
          <cell r="E5472">
            <v>999</v>
          </cell>
          <cell r="F5472" t="str">
            <v>L2233D18A008</v>
          </cell>
          <cell r="G5472">
            <v>62</v>
          </cell>
          <cell r="H5472" t="str">
            <v>探针（三坐标测量仪用零件，无测试结果显示，品牌：Carl Zeiss）</v>
          </cell>
          <cell r="I5472" t="str">
            <v>PROBES</v>
          </cell>
          <cell r="J5472">
            <v>0</v>
          </cell>
        </row>
        <row r="5472">
          <cell r="L5472" t="str">
            <v>个</v>
          </cell>
          <cell r="M5472" t="str">
            <v>千克</v>
          </cell>
        </row>
        <row r="5473">
          <cell r="A5473" t="str">
            <v>A-1026-0320</v>
          </cell>
          <cell r="B5473">
            <v>9031900090</v>
          </cell>
          <cell r="C5473" t="str">
            <v>探针</v>
          </cell>
          <cell r="D5473" t="str">
            <v>4|3|专用于三坐标测量仪|Carl Zeiss|A-1026-0320</v>
          </cell>
          <cell r="E5473">
            <v>999</v>
          </cell>
          <cell r="F5473" t="str">
            <v>L2233D18A008</v>
          </cell>
          <cell r="G5473">
            <v>62</v>
          </cell>
          <cell r="H5473" t="str">
            <v>探针（三坐标测量仪用零件，无测试结果显示，品牌：Carl Zeiss）</v>
          </cell>
          <cell r="I5473" t="str">
            <v>PROBES</v>
          </cell>
          <cell r="J5473">
            <v>0</v>
          </cell>
        </row>
        <row r="5473">
          <cell r="L5473" t="str">
            <v>个</v>
          </cell>
          <cell r="M5473" t="str">
            <v>千克</v>
          </cell>
        </row>
        <row r="5474">
          <cell r="A5474" t="str">
            <v>A-1371-0347</v>
          </cell>
          <cell r="B5474">
            <v>9031900090</v>
          </cell>
          <cell r="C5474" t="str">
            <v>探针</v>
          </cell>
          <cell r="D5474" t="str">
            <v>4|3|专用于三坐标测量仪|Carl Zeiss|A-1371-0347</v>
          </cell>
          <cell r="E5474">
            <v>999</v>
          </cell>
          <cell r="F5474" t="str">
            <v>L2233D18A008</v>
          </cell>
          <cell r="G5474">
            <v>62</v>
          </cell>
          <cell r="H5474" t="str">
            <v>探针（三坐标测量仪用零件，无测试结果显示，品牌：Carl Zeiss）</v>
          </cell>
          <cell r="I5474" t="str">
            <v>PROBES</v>
          </cell>
          <cell r="J5474">
            <v>0</v>
          </cell>
        </row>
        <row r="5474">
          <cell r="L5474" t="str">
            <v>个</v>
          </cell>
          <cell r="M5474" t="str">
            <v>千克</v>
          </cell>
        </row>
        <row r="5475">
          <cell r="A5475" t="str">
            <v>626105-0820-114</v>
          </cell>
          <cell r="B5475">
            <v>9031900090</v>
          </cell>
          <cell r="C5475" t="str">
            <v>探针</v>
          </cell>
          <cell r="D5475" t="str">
            <v>4|3|专用于三坐标测量仪|Carl Zeiss|626105-0820-114</v>
          </cell>
          <cell r="E5475">
            <v>999</v>
          </cell>
          <cell r="F5475" t="str">
            <v>L2233D18A008</v>
          </cell>
          <cell r="G5475">
            <v>62</v>
          </cell>
          <cell r="H5475" t="str">
            <v>探针（三坐标测量仪用零件，无测试结果显示，品牌：Carl Zeiss）</v>
          </cell>
          <cell r="I5475" t="str">
            <v>STYL M5DK8L114ML101DS6DG11</v>
          </cell>
          <cell r="J5475">
            <v>0</v>
          </cell>
        </row>
        <row r="5475">
          <cell r="L5475" t="str">
            <v>个</v>
          </cell>
          <cell r="M5475" t="str">
            <v>千克</v>
          </cell>
        </row>
        <row r="5476">
          <cell r="A5476" t="str">
            <v>000000-1172-967</v>
          </cell>
          <cell r="B5476">
            <v>9031900090</v>
          </cell>
          <cell r="C5476" t="str">
            <v>探针</v>
          </cell>
          <cell r="D5476" t="str">
            <v>4|3|专用于三坐标测量仪|Carl Zeiss|000000-1172-967</v>
          </cell>
          <cell r="E5476">
            <v>999</v>
          </cell>
          <cell r="F5476" t="str">
            <v>L2233D18A008</v>
          </cell>
          <cell r="G5476">
            <v>62</v>
          </cell>
          <cell r="H5476" t="str">
            <v>探针</v>
          </cell>
          <cell r="I5476" t="str">
            <v>STYL m2dk3l62ml46ds2dg3</v>
          </cell>
          <cell r="J5476">
            <v>40927</v>
          </cell>
        </row>
        <row r="5476">
          <cell r="L5476" t="str">
            <v>个</v>
          </cell>
          <cell r="M5476" t="str">
            <v>千克</v>
          </cell>
        </row>
        <row r="5477">
          <cell r="A5477" t="str">
            <v>626113-0151-016</v>
          </cell>
          <cell r="B5477">
            <v>9031900090</v>
          </cell>
          <cell r="C5477" t="str">
            <v>探针</v>
          </cell>
          <cell r="D5477" t="str">
            <v>4|3|专用于三坐标测量仪|Carl Zeiss|626113-0151-016</v>
          </cell>
          <cell r="E5477">
            <v>999</v>
          </cell>
          <cell r="F5477" t="str">
            <v>L2233D18A008</v>
          </cell>
          <cell r="G5477">
            <v>62</v>
          </cell>
          <cell r="H5477" t="str">
            <v>探针</v>
          </cell>
          <cell r="I5477" t="str">
            <v>STYL m3 xxtdk1.5l 16ml7ds1.5dg5</v>
          </cell>
          <cell r="J5477">
            <v>40927</v>
          </cell>
        </row>
        <row r="5477">
          <cell r="L5477" t="str">
            <v>个</v>
          </cell>
          <cell r="M5477" t="str">
            <v>千克</v>
          </cell>
        </row>
        <row r="5478">
          <cell r="A5478" t="str">
            <v>626103-0800-125</v>
          </cell>
          <cell r="B5478">
            <v>9031900090</v>
          </cell>
          <cell r="C5478" t="str">
            <v>探针</v>
          </cell>
          <cell r="D5478" t="str">
            <v>4|3|专用于三坐标测量仪|Carl Zeiss|626103-0800-125</v>
          </cell>
          <cell r="E5478">
            <v>999</v>
          </cell>
          <cell r="F5478" t="str">
            <v>L2233D18A008</v>
          </cell>
          <cell r="G5478">
            <v>62</v>
          </cell>
          <cell r="H5478" t="str">
            <v>探针</v>
          </cell>
          <cell r="I5478" t="str">
            <v>STYL M3 xxtddk8l 125ml1225ds5dg5</v>
          </cell>
          <cell r="J5478">
            <v>40928</v>
          </cell>
        </row>
        <row r="5478">
          <cell r="L5478" t="str">
            <v>个</v>
          </cell>
          <cell r="M5478" t="str">
            <v>千克</v>
          </cell>
        </row>
        <row r="5479">
          <cell r="A5479" t="str">
            <v>626113-0151-025</v>
          </cell>
          <cell r="B5479">
            <v>9031900090</v>
          </cell>
          <cell r="C5479" t="str">
            <v>探针</v>
          </cell>
          <cell r="D5479" t="str">
            <v>4|3|专用于三坐标测量仪|Carl Zeiss|626113-0151-025</v>
          </cell>
          <cell r="E5479">
            <v>999</v>
          </cell>
          <cell r="F5479" t="str">
            <v>L2233D18A008</v>
          </cell>
          <cell r="G5479">
            <v>62</v>
          </cell>
          <cell r="H5479" t="str">
            <v>探针</v>
          </cell>
          <cell r="I5479" t="str">
            <v>STYL M3 xxtddk3l 125ml1225ds16dg5</v>
          </cell>
          <cell r="J5479">
            <v>40928</v>
          </cell>
        </row>
        <row r="5479">
          <cell r="L5479" t="str">
            <v>个</v>
          </cell>
          <cell r="M5479" t="str">
            <v>千克</v>
          </cell>
        </row>
        <row r="5480">
          <cell r="A5480" t="str">
            <v>626103-0301-030</v>
          </cell>
          <cell r="B5480">
            <v>9031900090</v>
          </cell>
          <cell r="C5480" t="str">
            <v>探针</v>
          </cell>
          <cell r="D5480" t="str">
            <v>4|3|专用于三坐标测量仪|Carl Zeiss|626103-0301-030</v>
          </cell>
          <cell r="E5480">
            <v>999</v>
          </cell>
          <cell r="F5480" t="str">
            <v>L2233D18A008</v>
          </cell>
          <cell r="G5480">
            <v>62</v>
          </cell>
          <cell r="H5480" t="str">
            <v>探针</v>
          </cell>
          <cell r="I5480" t="str">
            <v>STYL M3 xxtddk3l 30ml1225ds5dg5</v>
          </cell>
          <cell r="J5480">
            <v>40928</v>
          </cell>
        </row>
        <row r="5480">
          <cell r="L5480" t="str">
            <v>个</v>
          </cell>
          <cell r="M5480" t="str">
            <v>千克</v>
          </cell>
        </row>
        <row r="5481">
          <cell r="A5481" t="str">
            <v>616115-0204-040</v>
          </cell>
          <cell r="B5481">
            <v>9031900090</v>
          </cell>
          <cell r="C5481" t="str">
            <v>探针</v>
          </cell>
          <cell r="D5481" t="str">
            <v>4|3|专用于三坐标测量仪|Carl Zeiss|616115-0204-040</v>
          </cell>
          <cell r="E5481">
            <v>999</v>
          </cell>
          <cell r="F5481" t="str">
            <v>L2233D18A008</v>
          </cell>
          <cell r="G5481">
            <v>62</v>
          </cell>
          <cell r="H5481" t="str">
            <v>探针</v>
          </cell>
          <cell r="I5481" t="str">
            <v>STYL M3 xxtddk8l 125ml121ds5dg5</v>
          </cell>
          <cell r="J5481">
            <v>40928</v>
          </cell>
        </row>
        <row r="5481">
          <cell r="L5481" t="str">
            <v>个</v>
          </cell>
          <cell r="M5481" t="str">
            <v>千克</v>
          </cell>
        </row>
        <row r="5482">
          <cell r="A5482" t="str">
            <v>602030-0005-000</v>
          </cell>
          <cell r="B5482">
            <v>9031900090</v>
          </cell>
          <cell r="C5482" t="str">
            <v>探针</v>
          </cell>
          <cell r="D5482" t="str">
            <v>4|3|专用于三坐标测量仪|Carl Zeiss|602030-0005-000</v>
          </cell>
          <cell r="E5482">
            <v>999</v>
          </cell>
          <cell r="F5482" t="str">
            <v>L2233D18A008</v>
          </cell>
          <cell r="G5482">
            <v>62</v>
          </cell>
          <cell r="H5482" t="str">
            <v>探针（三坐标测量仪用零件，无测试结果显示，品牌：Carl Zeiss）</v>
          </cell>
          <cell r="I5482" t="str">
            <v>STYL M5DK20DS5B4</v>
          </cell>
          <cell r="J5482">
            <v>40940</v>
          </cell>
        </row>
        <row r="5482">
          <cell r="L5482" t="str">
            <v>个</v>
          </cell>
          <cell r="M5482" t="str">
            <v>千克</v>
          </cell>
        </row>
        <row r="5483">
          <cell r="A5483" t="str">
            <v>626113-0300-058</v>
          </cell>
          <cell r="B5483">
            <v>9031900090</v>
          </cell>
          <cell r="C5483" t="str">
            <v>探针</v>
          </cell>
          <cell r="D5483" t="str">
            <v>4|3|专用于三坐标测量仪|Carl Zeiss|626113-0300-058</v>
          </cell>
          <cell r="E5483">
            <v>999</v>
          </cell>
          <cell r="F5483" t="str">
            <v>L2233D18A008</v>
          </cell>
          <cell r="G5483">
            <v>62</v>
          </cell>
          <cell r="H5483" t="str">
            <v>探针（三坐标测量仪用零件，无测试结果显示，品牌：Carl Zeiss）</v>
          </cell>
          <cell r="I5483" t="str">
            <v>STYL M3DK8L58ML50DS2DG4</v>
          </cell>
          <cell r="J5483">
            <v>0</v>
          </cell>
        </row>
        <row r="5483">
          <cell r="L5483" t="str">
            <v>个</v>
          </cell>
          <cell r="M5483" t="str">
            <v>千克</v>
          </cell>
        </row>
        <row r="5484">
          <cell r="A5484" t="str">
            <v>626113-0300-059</v>
          </cell>
          <cell r="B5484">
            <v>9031900090</v>
          </cell>
          <cell r="C5484" t="str">
            <v>探针</v>
          </cell>
          <cell r="D5484" t="str">
            <v>4|3|专用于三坐标测量仪|Carl Zeiss|626113-0300-059</v>
          </cell>
          <cell r="E5484">
            <v>999</v>
          </cell>
          <cell r="F5484" t="str">
            <v>L2233D18A008</v>
          </cell>
          <cell r="G5484">
            <v>62</v>
          </cell>
          <cell r="H5484" t="str">
            <v>探针（三坐标测量仪用零件，无测试结果显示，品牌：Carl Zeiss）</v>
          </cell>
          <cell r="I5484" t="str">
            <v>stylus with thread,M3</v>
          </cell>
          <cell r="J5484">
            <v>43990</v>
          </cell>
        </row>
        <row r="5484">
          <cell r="L5484" t="str">
            <v>个</v>
          </cell>
          <cell r="M5484" t="str">
            <v>千克</v>
          </cell>
        </row>
        <row r="5485">
          <cell r="A5485" t="str">
            <v>626115-0321-050</v>
          </cell>
          <cell r="B5485">
            <v>9031900090</v>
          </cell>
          <cell r="C5485" t="str">
            <v>探针</v>
          </cell>
          <cell r="D5485" t="str">
            <v>4|3|专用于三坐标测量仪|Carl Zeiss|626113-0321-050</v>
          </cell>
          <cell r="E5485">
            <v>999</v>
          </cell>
          <cell r="F5485" t="str">
            <v>L2233D18A008</v>
          </cell>
          <cell r="G5485">
            <v>62</v>
          </cell>
          <cell r="H5485" t="str">
            <v>探针（三坐标测量仪用零件，无测试结果显示，品牌：Carl Zeiss）</v>
          </cell>
          <cell r="I5485" t="str">
            <v>stylus with thread,M5</v>
          </cell>
          <cell r="J5485">
            <v>43990</v>
          </cell>
        </row>
        <row r="5485">
          <cell r="L5485" t="str">
            <v>个</v>
          </cell>
          <cell r="M5485" t="str">
            <v>千克</v>
          </cell>
        </row>
        <row r="5486">
          <cell r="A5486" t="str">
            <v>000000-1005-246</v>
          </cell>
          <cell r="B5486">
            <v>9031900090</v>
          </cell>
          <cell r="C5486" t="str">
            <v>探针</v>
          </cell>
          <cell r="D5486" t="str">
            <v>4|3|专用于三坐标测量仪|Carl Zeiss|000000-1005-246</v>
          </cell>
          <cell r="E5486">
            <v>999</v>
          </cell>
          <cell r="F5486" t="str">
            <v>L2233D18A008</v>
          </cell>
          <cell r="G5486">
            <v>62</v>
          </cell>
          <cell r="H5486" t="str">
            <v>探针（三坐标测量仪用零件，无测试结果显示，品牌：Carl Zeiss）</v>
          </cell>
          <cell r="I5486" t="str">
            <v>STYL M5DK4L40ML30DS2DG11</v>
          </cell>
          <cell r="J5486">
            <v>40967</v>
          </cell>
        </row>
        <row r="5486">
          <cell r="L5486" t="str">
            <v>个</v>
          </cell>
          <cell r="M5486" t="str">
            <v>千克</v>
          </cell>
        </row>
        <row r="5487">
          <cell r="A5487" t="str">
            <v>000000-1055-772</v>
          </cell>
          <cell r="B5487">
            <v>9031900090</v>
          </cell>
          <cell r="C5487" t="str">
            <v>探针</v>
          </cell>
          <cell r="D5487" t="str">
            <v>4|3|专用于三坐标测量仪|Carl Zeiss|000000-1055-772</v>
          </cell>
          <cell r="E5487">
            <v>999</v>
          </cell>
          <cell r="F5487" t="str">
            <v>L2233D18A008</v>
          </cell>
          <cell r="G5487">
            <v>62</v>
          </cell>
          <cell r="H5487" t="str">
            <v>探针（三坐标测量仪用零件，无测试结果显示，品牌：Carl Zeiss）</v>
          </cell>
          <cell r="I5487" t="str">
            <v>STYL M5DK2.7L25ML14.5DS1.5DG11</v>
          </cell>
          <cell r="J5487">
            <v>40967</v>
          </cell>
        </row>
        <row r="5487">
          <cell r="L5487" t="str">
            <v>个</v>
          </cell>
          <cell r="M5487" t="str">
            <v>千克</v>
          </cell>
        </row>
        <row r="5488">
          <cell r="A5488" t="str">
            <v>600341-0206-000</v>
          </cell>
          <cell r="B5488">
            <v>9031900090</v>
          </cell>
          <cell r="C5488" t="str">
            <v>探针</v>
          </cell>
          <cell r="D5488" t="str">
            <v>4|3|专用于三坐标测量仪|Carl Zeiss|600341-0206-000</v>
          </cell>
          <cell r="E5488">
            <v>999</v>
          </cell>
          <cell r="F5488" t="str">
            <v>L2233D18A008</v>
          </cell>
          <cell r="G5488">
            <v>62</v>
          </cell>
          <cell r="H5488" t="str">
            <v>探针（三坐标测量仪用零件，无测试结果显示，品牌：Carl Zeiss）</v>
          </cell>
          <cell r="I5488" t="str">
            <v>STYL M5DK60DS8B 6</v>
          </cell>
          <cell r="J5488">
            <v>0</v>
          </cell>
        </row>
        <row r="5488">
          <cell r="L5488" t="str">
            <v>个</v>
          </cell>
          <cell r="M5488" t="str">
            <v>千克</v>
          </cell>
        </row>
        <row r="5489">
          <cell r="A5489" t="str">
            <v>626115-0800-180</v>
          </cell>
          <cell r="B5489">
            <v>9031900090</v>
          </cell>
          <cell r="C5489" t="str">
            <v>探针</v>
          </cell>
          <cell r="D5489" t="str">
            <v>4|3|专用于三坐标测量仪|Carl Zeiss|626115-0800-180</v>
          </cell>
          <cell r="E5489">
            <v>999</v>
          </cell>
          <cell r="F5489" t="str">
            <v>L2233D18A008</v>
          </cell>
          <cell r="G5489">
            <v>62</v>
          </cell>
          <cell r="H5489" t="str">
            <v>探针（三坐标测量仪用零件，无测试结果显示，品牌：Carl Zeiss）</v>
          </cell>
          <cell r="I5489" t="str">
            <v>STYL M5DK8L180ML166DS6DG11</v>
          </cell>
          <cell r="J5489">
            <v>0</v>
          </cell>
        </row>
        <row r="5489">
          <cell r="L5489" t="str">
            <v>个</v>
          </cell>
          <cell r="M5489" t="str">
            <v>千克</v>
          </cell>
        </row>
        <row r="5490">
          <cell r="A5490" t="str">
            <v>626115-0200-040</v>
          </cell>
          <cell r="B5490">
            <v>9031900090</v>
          </cell>
          <cell r="C5490" t="str">
            <v>探针</v>
          </cell>
          <cell r="D5490" t="str">
            <v>4|3|专用于三坐标测量仪|Carl Zeiss|626115-0200-040</v>
          </cell>
          <cell r="E5490">
            <v>999</v>
          </cell>
          <cell r="F5490" t="str">
            <v>L2233D18A008</v>
          </cell>
          <cell r="G5490">
            <v>62</v>
          </cell>
          <cell r="H5490" t="str">
            <v>探针（三坐标测量仪用零件，无测试结果显示，品牌：Carl Zeiss）</v>
          </cell>
          <cell r="I5490" t="str">
            <v>STYL M5DK2L40ML31DS1DG11</v>
          </cell>
          <cell r="J5490">
            <v>0</v>
          </cell>
        </row>
        <row r="5490">
          <cell r="L5490" t="str">
            <v>个</v>
          </cell>
          <cell r="M5490" t="str">
            <v>千克</v>
          </cell>
        </row>
        <row r="5491">
          <cell r="A5491" t="str">
            <v>602030-9018-000</v>
          </cell>
          <cell r="B5491">
            <v>9031900090</v>
          </cell>
          <cell r="C5491" t="str">
            <v>探针</v>
          </cell>
          <cell r="D5491" t="str">
            <v>4|3|专用于三坐标测量仪|Carl Zeiss|602030-9018-000</v>
          </cell>
          <cell r="E5491">
            <v>999</v>
          </cell>
          <cell r="F5491" t="str">
            <v>L2233D18A008</v>
          </cell>
          <cell r="G5491">
            <v>62</v>
          </cell>
          <cell r="H5491" t="str">
            <v>探针（三坐标测量仪用零件，无测试结果显示，品牌：Carl Zeiss）</v>
          </cell>
          <cell r="I5491" t="str">
            <v>STYL M5DK10L118ML105DS6DG11</v>
          </cell>
          <cell r="J5491">
            <v>0</v>
          </cell>
        </row>
        <row r="5491">
          <cell r="L5491" t="str">
            <v>个</v>
          </cell>
          <cell r="M5491" t="str">
            <v>千克</v>
          </cell>
        </row>
        <row r="5492">
          <cell r="A5492" t="str">
            <v>602030-8002-000</v>
          </cell>
          <cell r="B5492">
            <v>9031900090</v>
          </cell>
          <cell r="C5492" t="str">
            <v>探针</v>
          </cell>
          <cell r="D5492" t="str">
            <v>4|3|专用于三坐标测量仪|Carl Zeiss|602030-8002-000</v>
          </cell>
          <cell r="E5492">
            <v>999</v>
          </cell>
          <cell r="F5492" t="str">
            <v>L2233D18A008</v>
          </cell>
          <cell r="G5492">
            <v>62</v>
          </cell>
          <cell r="H5492" t="str">
            <v>探针（三坐标测量仪用零件，无测试结果显示，品牌：Carl Zeiss）</v>
          </cell>
          <cell r="I5492" t="str">
            <v>STYL M2DK6L13ML9DS2DG3</v>
          </cell>
          <cell r="J5492">
            <v>0</v>
          </cell>
        </row>
        <row r="5492">
          <cell r="L5492" t="str">
            <v>个</v>
          </cell>
          <cell r="M5492" t="str">
            <v>千克</v>
          </cell>
        </row>
        <row r="5493">
          <cell r="A5493" t="str">
            <v>626112-0101-020</v>
          </cell>
          <cell r="B5493">
            <v>9031900090</v>
          </cell>
          <cell r="C5493" t="str">
            <v>探针</v>
          </cell>
          <cell r="D5493" t="str">
            <v>4|3|专用于三坐标测量仪|Carl Zeiss|626112-0101-020</v>
          </cell>
          <cell r="E5493">
            <v>999</v>
          </cell>
          <cell r="F5493" t="str">
            <v>L2233D18A008</v>
          </cell>
          <cell r="G5493">
            <v>62</v>
          </cell>
          <cell r="H5493" t="str">
            <v>探针（三坐标测量仪用零件，无测试结果显示，品牌：Carl Zeiss）</v>
          </cell>
          <cell r="I5493" t="str">
            <v>STYL M2DK1L20ML14MLE5DS1DSE0,8DG3</v>
          </cell>
          <cell r="J5493">
            <v>0</v>
          </cell>
        </row>
        <row r="5493">
          <cell r="L5493" t="str">
            <v>个</v>
          </cell>
          <cell r="M5493" t="str">
            <v>千克</v>
          </cell>
        </row>
        <row r="5494">
          <cell r="A5494" t="str">
            <v>626115-0150-030</v>
          </cell>
          <cell r="B5494">
            <v>9031900090</v>
          </cell>
          <cell r="C5494" t="str">
            <v>探针</v>
          </cell>
          <cell r="D5494" t="str">
            <v>4|3|专用于三坐标测量仪|Carl Zeiss|626115-0150-030</v>
          </cell>
          <cell r="E5494">
            <v>999</v>
          </cell>
          <cell r="F5494" t="str">
            <v>L2233D18A008</v>
          </cell>
          <cell r="G5494">
            <v>62</v>
          </cell>
          <cell r="H5494" t="str">
            <v>探针（三坐标测量仪用零件，无测试结果显示，品牌：Carl Zeiss）</v>
          </cell>
          <cell r="I5494" t="str">
            <v>STYL M5DK1,5L30ML19MLE8DS1,5DSE1DG11</v>
          </cell>
          <cell r="J5494">
            <v>0</v>
          </cell>
        </row>
        <row r="5494">
          <cell r="L5494" t="str">
            <v>个</v>
          </cell>
          <cell r="M5494" t="str">
            <v>千克</v>
          </cell>
        </row>
        <row r="5495">
          <cell r="A5495" t="str">
            <v>000000-1165-629</v>
          </cell>
          <cell r="B5495">
            <v>9031900090</v>
          </cell>
          <cell r="C5495" t="str">
            <v>探针</v>
          </cell>
          <cell r="D5495" t="str">
            <v>4|3|专用于三坐标测量仪|Carl Zeiss|000000-1165-629</v>
          </cell>
          <cell r="E5495">
            <v>999</v>
          </cell>
          <cell r="F5495" t="str">
            <v>L2233D18A008</v>
          </cell>
          <cell r="G5495">
            <v>62</v>
          </cell>
          <cell r="H5495" t="str">
            <v>探针（三坐标测量仪用零件，无测试结果显示，品牌：Carl Zeiss）</v>
          </cell>
          <cell r="I5495" t="str">
            <v>STYL M5DK15L40DG7B 1</v>
          </cell>
          <cell r="J5495">
            <v>0</v>
          </cell>
        </row>
        <row r="5495">
          <cell r="L5495" t="str">
            <v>个</v>
          </cell>
          <cell r="M5495" t="str">
            <v>千克</v>
          </cell>
        </row>
        <row r="5496">
          <cell r="A5496" t="str">
            <v>626115-0300-080</v>
          </cell>
          <cell r="B5496">
            <v>9031900090</v>
          </cell>
          <cell r="C5496" t="str">
            <v>探针</v>
          </cell>
          <cell r="D5496" t="str">
            <v>4|3|专用于三坐标测量仪|Carl Zeiss|626115-0300-080</v>
          </cell>
          <cell r="E5496">
            <v>999</v>
          </cell>
          <cell r="F5496" t="str">
            <v>L2233D18A008</v>
          </cell>
          <cell r="G5496">
            <v>62</v>
          </cell>
          <cell r="H5496" t="str">
            <v>探针（三坐标测量仪用零件，无测试结果显示，品牌：Carl Zeiss）</v>
          </cell>
          <cell r="I5496" t="str">
            <v>STYL M5DK3L80ML70DS2DG11</v>
          </cell>
          <cell r="J5496">
            <v>0</v>
          </cell>
        </row>
        <row r="5496">
          <cell r="L5496" t="str">
            <v>个</v>
          </cell>
          <cell r="M5496" t="str">
            <v>千克</v>
          </cell>
        </row>
        <row r="5497">
          <cell r="A5497" t="str">
            <v>600342-8027-000</v>
          </cell>
          <cell r="B5497">
            <v>9031900090</v>
          </cell>
          <cell r="C5497" t="str">
            <v>探针</v>
          </cell>
          <cell r="D5497" t="str">
            <v>4|3|专用于三坐标测量仪|Carl Zeiss|600342-8027-000</v>
          </cell>
          <cell r="E5497">
            <v>999</v>
          </cell>
          <cell r="F5497" t="str">
            <v>L2233D18A008</v>
          </cell>
          <cell r="G5497">
            <v>62</v>
          </cell>
          <cell r="H5497" t="str">
            <v>探针（三坐标测量仪用零件，无测试结果显示，品牌：Carl Zeiss）</v>
          </cell>
          <cell r="I5497" t="str">
            <v>STYL M5DK7L55ML45DS3,5DG11 </v>
          </cell>
          <cell r="J5497">
            <v>0</v>
          </cell>
        </row>
        <row r="5497">
          <cell r="L5497" t="str">
            <v>个</v>
          </cell>
          <cell r="M5497" t="str">
            <v>千克</v>
          </cell>
        </row>
        <row r="5498">
          <cell r="A5498" t="str">
            <v>602030-8091-000</v>
          </cell>
          <cell r="B5498">
            <v>9031900090</v>
          </cell>
          <cell r="C5498" t="str">
            <v>探针</v>
          </cell>
          <cell r="D5498" t="str">
            <v>4|3|专用于三坐标测量仪|Carl Zeiss|602030-8091-000</v>
          </cell>
          <cell r="E5498">
            <v>999</v>
          </cell>
          <cell r="F5498" t="str">
            <v>L2233D18A008</v>
          </cell>
          <cell r="G5498">
            <v>62</v>
          </cell>
          <cell r="H5498" t="str">
            <v>探针（三坐标测量仪用零件，无测试结果显示，品牌：Carl Zeiss）</v>
          </cell>
          <cell r="I5498" t="str">
            <v>STYL M5DK20L60DG7B1</v>
          </cell>
          <cell r="J5498">
            <v>0</v>
          </cell>
        </row>
        <row r="5498">
          <cell r="L5498" t="str">
            <v>个</v>
          </cell>
          <cell r="M5498" t="str">
            <v>千克</v>
          </cell>
        </row>
        <row r="5499">
          <cell r="A5499" t="str">
            <v>626115-0301-058</v>
          </cell>
          <cell r="B5499">
            <v>9031900090</v>
          </cell>
          <cell r="C5499" t="str">
            <v>探针</v>
          </cell>
          <cell r="D5499" t="str">
            <v>4|3|专用于三坐标测量仪|Carl Zeiss|626115-0301-058</v>
          </cell>
          <cell r="E5499">
            <v>999</v>
          </cell>
          <cell r="F5499" t="str">
            <v>L2233D18A008</v>
          </cell>
          <cell r="G5499">
            <v>62</v>
          </cell>
          <cell r="H5499" t="str">
            <v>探针（三坐标测量仪用零件，无测试结果显示，品牌：Carl Zeiss）</v>
          </cell>
          <cell r="I5499" t="str">
            <v>STYL M5DK3L58ML48DS2,5DG11 </v>
          </cell>
          <cell r="J5499">
            <v>0</v>
          </cell>
        </row>
        <row r="5499">
          <cell r="L5499" t="str">
            <v>个</v>
          </cell>
          <cell r="M5499" t="str">
            <v>千克</v>
          </cell>
        </row>
        <row r="5500">
          <cell r="A5500" t="str">
            <v>600342-8128-000</v>
          </cell>
          <cell r="B5500">
            <v>9031900090</v>
          </cell>
          <cell r="C5500" t="str">
            <v>探针</v>
          </cell>
          <cell r="D5500" t="str">
            <v>4|3|专用于三坐标测量仪|Carl Zeiss|600342-8128-000</v>
          </cell>
          <cell r="E5500">
            <v>999</v>
          </cell>
          <cell r="F5500" t="str">
            <v>L2233D18A008</v>
          </cell>
          <cell r="G5500">
            <v>62</v>
          </cell>
          <cell r="H5500" t="str">
            <v>探针（三坐标测量仪用零件，无测试结果显示，品牌：Carl Zeiss）</v>
          </cell>
          <cell r="I5500" t="str">
            <v>STYL M5DK9L64.5ML42.5DS6DG19</v>
          </cell>
          <cell r="J5500">
            <v>0</v>
          </cell>
        </row>
        <row r="5500">
          <cell r="L5500" t="str">
            <v>个</v>
          </cell>
          <cell r="M5500" t="str">
            <v>千克</v>
          </cell>
        </row>
        <row r="5501">
          <cell r="A5501" t="str">
            <v>602030-0006-000</v>
          </cell>
          <cell r="B5501">
            <v>9031900090</v>
          </cell>
          <cell r="C5501" t="str">
            <v>探针</v>
          </cell>
          <cell r="D5501" t="str">
            <v>4|3|专用于三坐标测量仪|Carl Zeiss|602030-0006-000</v>
          </cell>
          <cell r="E5501">
            <v>999</v>
          </cell>
          <cell r="F5501" t="str">
            <v>L2233D18A008</v>
          </cell>
          <cell r="G5501">
            <v>62</v>
          </cell>
          <cell r="H5501" t="str">
            <v>探针（三坐标测量仪用零件，无测试结果显示，品牌：Carl Zeiss）</v>
          </cell>
          <cell r="I5501" t="str">
            <v>STYL M5DK30DS5B 4 </v>
          </cell>
          <cell r="J5501">
            <v>0</v>
          </cell>
        </row>
        <row r="5501">
          <cell r="L5501" t="str">
            <v>个</v>
          </cell>
          <cell r="M5501" t="str">
            <v>千克</v>
          </cell>
        </row>
        <row r="5502">
          <cell r="A5502" t="str">
            <v>626107-2075-100</v>
          </cell>
          <cell r="B5502">
            <v>9031900090</v>
          </cell>
          <cell r="C5502" t="str">
            <v>探针</v>
          </cell>
          <cell r="D5502" t="str">
            <v>4|3|专用于三坐标测量仪|Carl Zeiss|626107-2075-100</v>
          </cell>
          <cell r="E5502">
            <v>999</v>
          </cell>
          <cell r="F5502" t="str">
            <v>L2233D18A008</v>
          </cell>
          <cell r="G5502">
            <v>62</v>
          </cell>
          <cell r="H5502" t="str">
            <v>探针（三坐标测量仪用零件，无测试结果显示，品牌：Carl Zeiss）</v>
          </cell>
          <cell r="I5502" t="str">
            <v>PROBES</v>
          </cell>
          <cell r="J5502">
            <v>0</v>
          </cell>
        </row>
        <row r="5502">
          <cell r="L5502" t="str">
            <v>个</v>
          </cell>
          <cell r="M5502" t="str">
            <v>千克</v>
          </cell>
        </row>
        <row r="5503">
          <cell r="A5503" t="str">
            <v>626107-4230-000</v>
          </cell>
          <cell r="B5503">
            <v>9031900090</v>
          </cell>
          <cell r="C5503" t="str">
            <v>探针</v>
          </cell>
          <cell r="D5503" t="str">
            <v>4|3|专用于三坐标测量仪|Carl Zeiss|626107-4230-000</v>
          </cell>
          <cell r="E5503">
            <v>999</v>
          </cell>
          <cell r="F5503" t="str">
            <v>L2233D18A008</v>
          </cell>
          <cell r="G5503">
            <v>62</v>
          </cell>
          <cell r="H5503" t="str">
            <v>探针（三坐标测量仪用零件，无测试结果显示，品牌：Carl Zeiss）</v>
          </cell>
          <cell r="I5503" t="str">
            <v>PROBES</v>
          </cell>
          <cell r="J5503">
            <v>0</v>
          </cell>
        </row>
        <row r="5503">
          <cell r="L5503" t="str">
            <v>个</v>
          </cell>
          <cell r="M5503" t="str">
            <v>千克</v>
          </cell>
        </row>
        <row r="5504">
          <cell r="A5504" t="str">
            <v>626107-4250-000</v>
          </cell>
          <cell r="B5504">
            <v>9031900090</v>
          </cell>
          <cell r="C5504" t="str">
            <v>探针</v>
          </cell>
          <cell r="D5504" t="str">
            <v>4|3|专用于三坐标测量仪|Carl Zeiss|626107-4250-000</v>
          </cell>
          <cell r="E5504">
            <v>999</v>
          </cell>
          <cell r="F5504" t="str">
            <v>L2233D18A008</v>
          </cell>
          <cell r="G5504">
            <v>62</v>
          </cell>
          <cell r="H5504" t="str">
            <v>探针（三坐标测量仪用零件，无测试结果显示，品牌：Carl Zeiss）</v>
          </cell>
          <cell r="I5504" t="str">
            <v>PROBES</v>
          </cell>
          <cell r="J5504">
            <v>0</v>
          </cell>
        </row>
        <row r="5504">
          <cell r="L5504" t="str">
            <v>个</v>
          </cell>
          <cell r="M5504" t="str">
            <v>千克</v>
          </cell>
        </row>
        <row r="5505">
          <cell r="A5505" t="str">
            <v>626115-0400-102</v>
          </cell>
          <cell r="B5505">
            <v>9031900090</v>
          </cell>
          <cell r="C5505" t="str">
            <v>探针</v>
          </cell>
          <cell r="D5505" t="str">
            <v>4|3|专用于三坐标测量仪|Carl Zeiss|626115-0400-102</v>
          </cell>
          <cell r="E5505">
            <v>999</v>
          </cell>
          <cell r="F5505" t="str">
            <v>L2233D18A008</v>
          </cell>
          <cell r="G5505">
            <v>62</v>
          </cell>
          <cell r="H5505" t="str">
            <v>探针（三坐标测量仪用零件，无测试结果显示，品牌：Carl Zeiss）</v>
          </cell>
          <cell r="I5505" t="str">
            <v>PROBES</v>
          </cell>
          <cell r="J5505">
            <v>0</v>
          </cell>
        </row>
        <row r="5505">
          <cell r="L5505" t="str">
            <v>个</v>
          </cell>
          <cell r="M5505" t="str">
            <v>千克</v>
          </cell>
        </row>
        <row r="5506">
          <cell r="A5506" t="str">
            <v>626103-0030-016</v>
          </cell>
          <cell r="B5506">
            <v>9031900090</v>
          </cell>
          <cell r="C5506" t="str">
            <v>探针</v>
          </cell>
          <cell r="D5506" t="str">
            <v>4|3|专用于三坐标测量仪|Carl Zeiss|626103-0030-016</v>
          </cell>
          <cell r="E5506">
            <v>999</v>
          </cell>
          <cell r="F5506" t="str">
            <v>L2233D18A008</v>
          </cell>
          <cell r="G5506">
            <v>62</v>
          </cell>
          <cell r="H5506" t="str">
            <v>探针（三坐标测量仪用零件，无测试结果显示，品牌：Carl Zeiss）</v>
          </cell>
          <cell r="I5506" t="str">
            <v>star stylus with cube, M3 XXT, shouldere</v>
          </cell>
          <cell r="J5506">
            <v>0</v>
          </cell>
        </row>
        <row r="5506">
          <cell r="L5506" t="str">
            <v>个</v>
          </cell>
          <cell r="M5506" t="str">
            <v>千克</v>
          </cell>
        </row>
        <row r="5507">
          <cell r="A5507" t="str">
            <v>626115-0250-050</v>
          </cell>
          <cell r="B5507">
            <v>9031900090</v>
          </cell>
          <cell r="C5507" t="str">
            <v>探针</v>
          </cell>
          <cell r="D5507" t="str">
            <v>4|3|专用于三坐标测量仪|Carl Zeiss|626115-0250-050</v>
          </cell>
          <cell r="E5507">
            <v>999</v>
          </cell>
          <cell r="F5507" t="str">
            <v>L2233D18A008</v>
          </cell>
          <cell r="G5507">
            <v>62</v>
          </cell>
          <cell r="H5507" t="str">
            <v>探针（三坐标测量仪用零件，无测试结果显示，品牌：Carl Zeiss）</v>
          </cell>
          <cell r="I5507" t="str">
            <v>STYL M5DK2,5L50ML40DS1,5DG11</v>
          </cell>
          <cell r="J5507">
            <v>0</v>
          </cell>
        </row>
        <row r="5507">
          <cell r="L5507" t="str">
            <v>个</v>
          </cell>
          <cell r="M5507" t="str">
            <v>千克</v>
          </cell>
        </row>
        <row r="5508">
          <cell r="A5508" t="str">
            <v>626115-0500-065</v>
          </cell>
          <cell r="B5508">
            <v>9031900090</v>
          </cell>
          <cell r="C5508" t="str">
            <v>探针</v>
          </cell>
          <cell r="D5508" t="str">
            <v>4|3|专用于三坐标测量仪|Carl Zeiss|626115-0500-065</v>
          </cell>
          <cell r="E5508">
            <v>999</v>
          </cell>
          <cell r="F5508" t="str">
            <v>L2233D18A008</v>
          </cell>
          <cell r="G5508">
            <v>62</v>
          </cell>
          <cell r="H5508" t="str">
            <v>探针（三坐标测量仪用零件，无测试结果显示，品牌：Carl Zeiss）</v>
          </cell>
          <cell r="I5508" t="str">
            <v>STYL M5DK5L65ML55DS3,5DG11</v>
          </cell>
          <cell r="J5508">
            <v>40990</v>
          </cell>
        </row>
        <row r="5508">
          <cell r="L5508" t="str">
            <v>个</v>
          </cell>
          <cell r="M5508" t="str">
            <v>千克</v>
          </cell>
        </row>
        <row r="5509">
          <cell r="A5509" t="str">
            <v>000000-1323-889</v>
          </cell>
          <cell r="B5509">
            <v>9031900090</v>
          </cell>
          <cell r="C5509" t="str">
            <v>探针</v>
          </cell>
          <cell r="D5509" t="str">
            <v>4|3|专用于三坐标测量仪|Carl Zeiss|000000-1323-889</v>
          </cell>
          <cell r="E5509">
            <v>999</v>
          </cell>
          <cell r="F5509" t="str">
            <v>L2233D18A008</v>
          </cell>
          <cell r="G5509">
            <v>62</v>
          </cell>
          <cell r="H5509" t="str">
            <v>探针（三坐标测量仪用零件，无测试结果显示，品牌：Carl Zeiss）</v>
          </cell>
          <cell r="I5509" t="str">
            <v>STYL M5DK2L33,5ML24,5DS1,5DG11</v>
          </cell>
          <cell r="J5509">
            <v>40990</v>
          </cell>
        </row>
        <row r="5509">
          <cell r="L5509" t="str">
            <v>个</v>
          </cell>
          <cell r="M5509" t="str">
            <v>千克</v>
          </cell>
        </row>
        <row r="5510">
          <cell r="A5510" t="str">
            <v>626115-0350-020</v>
          </cell>
          <cell r="B5510">
            <v>9031900090</v>
          </cell>
          <cell r="C5510" t="str">
            <v>探针</v>
          </cell>
          <cell r="D5510" t="str">
            <v>4|3|专用于三坐标测量仪|Carl Zeiss|626115-0350-020</v>
          </cell>
          <cell r="E5510">
            <v>999</v>
          </cell>
          <cell r="F5510" t="str">
            <v>L2233D18A008</v>
          </cell>
          <cell r="G5510">
            <v>62</v>
          </cell>
          <cell r="H5510" t="str">
            <v>探针（三坐标测量仪用零件，无测试结果显示，品牌：Carl Zeiss）</v>
          </cell>
          <cell r="I5510" t="str">
            <v>STYL M5DK3,5L20ML10DS2DG11 </v>
          </cell>
          <cell r="J5510">
            <v>41005</v>
          </cell>
        </row>
        <row r="5510">
          <cell r="L5510" t="str">
            <v>个</v>
          </cell>
          <cell r="M5510" t="str">
            <v>千克</v>
          </cell>
        </row>
        <row r="5511">
          <cell r="A5511" t="str">
            <v>626113-0025-011</v>
          </cell>
          <cell r="B5511">
            <v>9031900090</v>
          </cell>
          <cell r="C5511" t="str">
            <v>探针</v>
          </cell>
          <cell r="D5511" t="str">
            <v>4|3|专用于三坐标测量仪|Carl Zeiss|626113-0025-011</v>
          </cell>
          <cell r="E5511">
            <v>999</v>
          </cell>
          <cell r="F5511" t="str">
            <v>L2233D18A008</v>
          </cell>
          <cell r="G5511">
            <v>62</v>
          </cell>
          <cell r="H5511" t="str">
            <v>探针（三坐标测量仪用零件，无测试结果显示，品牌：Carl Zeiss）</v>
          </cell>
          <cell r="I5511" t="str">
            <v>STYL M3 XXTDK0,25L11ML5MLE2,5DS1DSE0,2DG </v>
          </cell>
          <cell r="J5511">
            <v>41005</v>
          </cell>
        </row>
        <row r="5511">
          <cell r="L5511" t="str">
            <v>个</v>
          </cell>
          <cell r="M5511" t="str">
            <v>千克</v>
          </cell>
        </row>
        <row r="5512">
          <cell r="A5512" t="str">
            <v>600341-8150-000</v>
          </cell>
          <cell r="B5512">
            <v>9031900090</v>
          </cell>
          <cell r="C5512" t="str">
            <v>探针</v>
          </cell>
          <cell r="D5512" t="str">
            <v>4|3|专用于三坐标测量仪|Carl Zeiss|600341-8150-000</v>
          </cell>
          <cell r="E5512">
            <v>999</v>
          </cell>
          <cell r="F5512" t="str">
            <v>L2233D18A008</v>
          </cell>
          <cell r="G5512">
            <v>62</v>
          </cell>
          <cell r="H5512" t="str">
            <v>探针（三坐标测量仪用零件，无测试结果显示，品牌：Carl Zeiss）</v>
          </cell>
          <cell r="I5512" t="str">
            <v>stylus withouot thread</v>
          </cell>
          <cell r="J5512">
            <v>41008</v>
          </cell>
        </row>
        <row r="5512">
          <cell r="L5512" t="str">
            <v>个</v>
          </cell>
          <cell r="M5512" t="str">
            <v>千克</v>
          </cell>
        </row>
        <row r="5513">
          <cell r="A5513" t="str">
            <v>626150-0007-100</v>
          </cell>
          <cell r="B5513">
            <v>9031900090</v>
          </cell>
          <cell r="C5513" t="str">
            <v>探针</v>
          </cell>
          <cell r="D5513" t="str">
            <v>4|3|专用于三坐标测量仪|Carl Zeiss|626150-0007-100</v>
          </cell>
          <cell r="E5513">
            <v>999</v>
          </cell>
          <cell r="F5513" t="str">
            <v>L2233D18A008</v>
          </cell>
          <cell r="G5513">
            <v>62</v>
          </cell>
          <cell r="H5513" t="str">
            <v>探针（三坐标测量仪用零件，无测试结果显示，品牌：Carl Zeiss）</v>
          </cell>
          <cell r="I5513" t="str">
            <v>stylussystem BQZZ_BH1</v>
          </cell>
          <cell r="J5513">
            <v>41008</v>
          </cell>
        </row>
        <row r="5513">
          <cell r="L5513" t="str">
            <v>个</v>
          </cell>
          <cell r="M5513" t="str">
            <v>千克</v>
          </cell>
        </row>
        <row r="5514">
          <cell r="A5514" t="str">
            <v>626150-0007-200</v>
          </cell>
          <cell r="B5514">
            <v>9031900090</v>
          </cell>
          <cell r="C5514" t="str">
            <v>探针</v>
          </cell>
          <cell r="D5514" t="str">
            <v>4|3|专用于三坐标测量仪|Carl Zeiss|626150-0007-200</v>
          </cell>
          <cell r="E5514">
            <v>999</v>
          </cell>
          <cell r="F5514" t="str">
            <v>L2233D18A008</v>
          </cell>
          <cell r="G5514">
            <v>62</v>
          </cell>
          <cell r="H5514" t="str">
            <v>探针（三坐标测量仪用零件，无测试结果显示，品牌：Carl Zeiss）</v>
          </cell>
          <cell r="I5514" t="str">
            <v>stylussystem BQZZ_BH2</v>
          </cell>
          <cell r="J5514">
            <v>41008</v>
          </cell>
        </row>
        <row r="5514">
          <cell r="L5514" t="str">
            <v>个</v>
          </cell>
          <cell r="M5514" t="str">
            <v>千克</v>
          </cell>
        </row>
        <row r="5515">
          <cell r="A5515" t="str">
            <v>626150-0007-300</v>
          </cell>
          <cell r="B5515">
            <v>9031900090</v>
          </cell>
          <cell r="C5515" t="str">
            <v>探针</v>
          </cell>
          <cell r="D5515" t="str">
            <v>4|3|专用于三坐标测量仪|Carl Zeiss|626150-0007-300</v>
          </cell>
          <cell r="E5515">
            <v>999</v>
          </cell>
          <cell r="F5515" t="str">
            <v>L2233D18A008</v>
          </cell>
          <cell r="G5515">
            <v>62</v>
          </cell>
          <cell r="H5515" t="str">
            <v>探针（三坐标测量仪用零件，无测试结果显示，品牌：Carl Zeiss）</v>
          </cell>
          <cell r="I5515" t="str">
            <v>stylussystem BQZZ_BH3</v>
          </cell>
          <cell r="J5515">
            <v>41008</v>
          </cell>
        </row>
        <row r="5515">
          <cell r="L5515" t="str">
            <v>个</v>
          </cell>
          <cell r="M5515" t="str">
            <v>千克</v>
          </cell>
        </row>
        <row r="5516">
          <cell r="A5516" t="str">
            <v>626150-0007-400</v>
          </cell>
          <cell r="B5516">
            <v>9031900090</v>
          </cell>
          <cell r="C5516" t="str">
            <v>探针</v>
          </cell>
          <cell r="D5516" t="str">
            <v>4|3|专用于三坐标测量仪|Carl Zeiss|626150-0007-400</v>
          </cell>
          <cell r="E5516">
            <v>999</v>
          </cell>
          <cell r="F5516" t="str">
            <v>L2233D18A008</v>
          </cell>
          <cell r="G5516">
            <v>62</v>
          </cell>
          <cell r="H5516" t="str">
            <v>探针（三坐标测量仪用零件，无测试结果显示，品牌：Carl Zeiss）</v>
          </cell>
          <cell r="I5516" t="str">
            <v>stylussystem BQZZ_BH4</v>
          </cell>
          <cell r="J5516">
            <v>41008</v>
          </cell>
        </row>
        <row r="5516">
          <cell r="L5516" t="str">
            <v>个</v>
          </cell>
          <cell r="M5516" t="str">
            <v>千克</v>
          </cell>
        </row>
        <row r="5517">
          <cell r="A5517" t="str">
            <v>626150-0007-500</v>
          </cell>
          <cell r="B5517">
            <v>9031900090</v>
          </cell>
          <cell r="C5517" t="str">
            <v>探针</v>
          </cell>
          <cell r="D5517" t="str">
            <v>4|3|专用于三坐标测量仪|Carl Zeiss|626150-0007-500</v>
          </cell>
          <cell r="E5517">
            <v>999</v>
          </cell>
          <cell r="F5517" t="str">
            <v>L2233D18A008</v>
          </cell>
          <cell r="G5517">
            <v>62</v>
          </cell>
          <cell r="H5517" t="str">
            <v>探针（三坐标测量仪用零件，无测试结果显示，品牌：Carl Zeiss）</v>
          </cell>
          <cell r="I5517" t="str">
            <v>stylussystem BQZZ_BH5</v>
          </cell>
          <cell r="J5517">
            <v>41008</v>
          </cell>
        </row>
        <row r="5517">
          <cell r="L5517" t="str">
            <v>个</v>
          </cell>
          <cell r="M5517" t="str">
            <v>千克</v>
          </cell>
        </row>
        <row r="5518">
          <cell r="A5518" t="str">
            <v>626150-0007-600</v>
          </cell>
          <cell r="B5518">
            <v>9031900090</v>
          </cell>
          <cell r="C5518" t="str">
            <v>探针</v>
          </cell>
          <cell r="D5518" t="str">
            <v>4|3|专用于三坐标测量仪|Carl Zeiss|626150-0007-600</v>
          </cell>
          <cell r="E5518">
            <v>999</v>
          </cell>
          <cell r="F5518" t="str">
            <v>L2233D18A008</v>
          </cell>
          <cell r="G5518">
            <v>62</v>
          </cell>
          <cell r="H5518" t="str">
            <v>探针（三坐标测量仪用零件，无测试结果显示，品牌：Carl Zeiss）</v>
          </cell>
          <cell r="I5518" t="str">
            <v>stylussystem BQZZ_BH6</v>
          </cell>
          <cell r="J5518">
            <v>41008</v>
          </cell>
        </row>
        <row r="5518">
          <cell r="L5518" t="str">
            <v>个</v>
          </cell>
          <cell r="M5518" t="str">
            <v>千克</v>
          </cell>
        </row>
        <row r="5519">
          <cell r="A5519" t="str">
            <v>626150-0007-700</v>
          </cell>
          <cell r="B5519">
            <v>9031900090</v>
          </cell>
          <cell r="C5519" t="str">
            <v>探针</v>
          </cell>
          <cell r="D5519" t="str">
            <v>4|3|专用于三坐标测量仪|Carl Zeiss|626150-0007-700</v>
          </cell>
          <cell r="E5519">
            <v>999</v>
          </cell>
          <cell r="F5519" t="str">
            <v>L2233D18A008</v>
          </cell>
          <cell r="G5519">
            <v>62</v>
          </cell>
          <cell r="H5519" t="str">
            <v>探针（三坐标测量仪用零件，无测试结果显示，品牌：Carl Zeiss）</v>
          </cell>
          <cell r="I5519" t="str">
            <v>stylussystem BQZZ_BH7</v>
          </cell>
          <cell r="J5519">
            <v>41008</v>
          </cell>
        </row>
        <row r="5519">
          <cell r="L5519" t="str">
            <v>个</v>
          </cell>
          <cell r="M5519" t="str">
            <v>千克</v>
          </cell>
        </row>
        <row r="5520">
          <cell r="A5520" t="str">
            <v>626150-0007-800</v>
          </cell>
          <cell r="B5520">
            <v>9031900090</v>
          </cell>
          <cell r="C5520" t="str">
            <v>探针</v>
          </cell>
          <cell r="D5520" t="str">
            <v>4|3|专用于三坐标测量仪|Carl Zeiss|626150-0007-800</v>
          </cell>
          <cell r="E5520">
            <v>999</v>
          </cell>
          <cell r="F5520" t="str">
            <v>L2233D18A008</v>
          </cell>
          <cell r="G5520">
            <v>62</v>
          </cell>
          <cell r="H5520" t="str">
            <v>探针（三坐标测量仪用零件，无测试结果显示，品牌：Carl Zeiss）</v>
          </cell>
          <cell r="I5520" t="str">
            <v>stylussystem BQZZ_BH8</v>
          </cell>
          <cell r="J5520">
            <v>41008</v>
          </cell>
        </row>
        <row r="5520">
          <cell r="L5520" t="str">
            <v>个</v>
          </cell>
          <cell r="M5520" t="str">
            <v>千克</v>
          </cell>
        </row>
        <row r="5521">
          <cell r="A5521" t="str">
            <v>626150-0007-900</v>
          </cell>
          <cell r="B5521">
            <v>9031900090</v>
          </cell>
          <cell r="C5521" t="str">
            <v>探针</v>
          </cell>
          <cell r="D5521" t="str">
            <v>4|3|专用于三坐标测量仪|Carl Zeiss|626150-0007-900</v>
          </cell>
          <cell r="E5521">
            <v>999</v>
          </cell>
          <cell r="F5521" t="str">
            <v>L2233D18A008</v>
          </cell>
          <cell r="G5521">
            <v>62</v>
          </cell>
          <cell r="H5521" t="str">
            <v>探针（三坐标测量仪用零件，无测试结果显示，品牌：Carl Zeiss）</v>
          </cell>
          <cell r="I5521" t="str">
            <v>stylussystem BQZZ_BH9</v>
          </cell>
          <cell r="J5521">
            <v>41008</v>
          </cell>
        </row>
        <row r="5521">
          <cell r="L5521" t="str">
            <v>个</v>
          </cell>
          <cell r="M5521" t="str">
            <v>千克</v>
          </cell>
        </row>
        <row r="5522">
          <cell r="A5522" t="str">
            <v>626150-0008-000</v>
          </cell>
          <cell r="B5522">
            <v>9031900090</v>
          </cell>
          <cell r="C5522" t="str">
            <v>探针</v>
          </cell>
          <cell r="D5522" t="str">
            <v>4|3|专用于三坐标测量仪|Carl Zeiss|626150-0008-000</v>
          </cell>
          <cell r="E5522">
            <v>999</v>
          </cell>
          <cell r="F5522" t="str">
            <v>L2233D18A008</v>
          </cell>
          <cell r="G5522">
            <v>62</v>
          </cell>
          <cell r="H5522" t="str">
            <v>探针（三坐标测量仪用零件，无测试结果显示，品牌：Carl Zeiss）</v>
          </cell>
          <cell r="I5522" t="str">
            <v>stylussystem BQZZ_C02</v>
          </cell>
          <cell r="J5522">
            <v>41008</v>
          </cell>
        </row>
        <row r="5522">
          <cell r="L5522" t="str">
            <v>个</v>
          </cell>
          <cell r="M5522" t="str">
            <v>千克</v>
          </cell>
        </row>
        <row r="5523">
          <cell r="A5523" t="str">
            <v>626150-0008-100</v>
          </cell>
          <cell r="B5523">
            <v>9031900090</v>
          </cell>
          <cell r="C5523" t="str">
            <v>探针</v>
          </cell>
          <cell r="D5523" t="str">
            <v>4|3|专用于三坐标测量仪|Carl Zeiss|626150-0008-100</v>
          </cell>
          <cell r="E5523">
            <v>999</v>
          </cell>
          <cell r="F5523" t="str">
            <v>L2233D18A008</v>
          </cell>
          <cell r="G5523">
            <v>62</v>
          </cell>
          <cell r="H5523" t="str">
            <v>探针（三坐标测量仪用零件，无测试结果显示，品牌：Carl Zeiss）</v>
          </cell>
          <cell r="I5523" t="str">
            <v>stylussystem BQZZ_C03</v>
          </cell>
          <cell r="J5523">
            <v>41008</v>
          </cell>
        </row>
        <row r="5523">
          <cell r="L5523" t="str">
            <v>个</v>
          </cell>
          <cell r="M5523" t="str">
            <v>千克</v>
          </cell>
        </row>
        <row r="5524">
          <cell r="A5524" t="str">
            <v>626150-0008-200</v>
          </cell>
          <cell r="B5524">
            <v>9031900090</v>
          </cell>
          <cell r="C5524" t="str">
            <v>探针</v>
          </cell>
          <cell r="D5524" t="str">
            <v>4|3|专用于三坐标测量仪|Carl Zeiss|626150-0008-200</v>
          </cell>
          <cell r="E5524">
            <v>999</v>
          </cell>
          <cell r="F5524" t="str">
            <v>L2233D18A008</v>
          </cell>
          <cell r="G5524">
            <v>62</v>
          </cell>
          <cell r="H5524" t="str">
            <v>探针（三坐标测量仪用零件，无测试结果显示，品牌：Carl Zeiss）</v>
          </cell>
          <cell r="I5524" t="str">
            <v>stylussystem BQZZ_C07</v>
          </cell>
          <cell r="J5524">
            <v>41008</v>
          </cell>
        </row>
        <row r="5524">
          <cell r="L5524" t="str">
            <v>个</v>
          </cell>
          <cell r="M5524" t="str">
            <v>千克</v>
          </cell>
        </row>
        <row r="5525">
          <cell r="A5525" t="str">
            <v>626115-0350-075</v>
          </cell>
          <cell r="B5525">
            <v>9031900090</v>
          </cell>
          <cell r="C5525" t="str">
            <v>探针</v>
          </cell>
          <cell r="D5525" t="str">
            <v>4|3|专用于三坐标测量仪|Carl Zeiss|626115-0350-075</v>
          </cell>
          <cell r="E5525">
            <v>999</v>
          </cell>
          <cell r="F5525" t="str">
            <v>L2233D18A008</v>
          </cell>
          <cell r="G5525">
            <v>62</v>
          </cell>
          <cell r="H5525" t="str">
            <v>探针（三坐标测量仪用零件，无测试结果显示，品牌：Carl Zeiss）</v>
          </cell>
          <cell r="I5525" t="str">
            <v>STYL M5DK3,5L75ML65DS2.5DG11 </v>
          </cell>
          <cell r="J5525">
            <v>41008</v>
          </cell>
        </row>
        <row r="5525">
          <cell r="L5525" t="str">
            <v>个</v>
          </cell>
          <cell r="M5525" t="str">
            <v>千克</v>
          </cell>
        </row>
        <row r="5526">
          <cell r="A5526" t="str">
            <v>626150-0008-300</v>
          </cell>
          <cell r="B5526">
            <v>9031900090</v>
          </cell>
          <cell r="C5526" t="str">
            <v>探针</v>
          </cell>
          <cell r="D5526" t="str">
            <v>4|3|专用于三坐标测量仪|Carl Zeiss|626150-0008-300</v>
          </cell>
          <cell r="E5526">
            <v>999</v>
          </cell>
          <cell r="F5526" t="str">
            <v>L2233D18A008</v>
          </cell>
          <cell r="G5526">
            <v>62</v>
          </cell>
          <cell r="H5526" t="str">
            <v>探针（三坐标测量仪用零件，无测试结果显示，品牌：Carl Zeiss）</v>
          </cell>
          <cell r="I5526" t="str">
            <v>Stylus system SAAB_H1</v>
          </cell>
          <cell r="J5526">
            <v>41009</v>
          </cell>
        </row>
        <row r="5526">
          <cell r="L5526" t="str">
            <v>个</v>
          </cell>
          <cell r="M5526" t="str">
            <v>千克</v>
          </cell>
        </row>
        <row r="5527">
          <cell r="A5527" t="str">
            <v>626150-0008-400</v>
          </cell>
          <cell r="B5527">
            <v>9031900090</v>
          </cell>
          <cell r="C5527" t="str">
            <v>探针</v>
          </cell>
          <cell r="D5527" t="str">
            <v>4|3|专用于三坐标测量仪|Carl Zeiss|626150-0008-400</v>
          </cell>
          <cell r="E5527">
            <v>999</v>
          </cell>
          <cell r="F5527" t="str">
            <v>L2233D18A008</v>
          </cell>
          <cell r="G5527">
            <v>62</v>
          </cell>
          <cell r="H5527" t="str">
            <v>探针（三坐标测量仪用零件，无测试结果显示，品牌：Carl Zeiss）</v>
          </cell>
          <cell r="I5527" t="str">
            <v>Stylus system SAAB_H2</v>
          </cell>
          <cell r="J5527">
            <v>41009</v>
          </cell>
        </row>
        <row r="5527">
          <cell r="L5527" t="str">
            <v>个</v>
          </cell>
          <cell r="M5527" t="str">
            <v>千克</v>
          </cell>
        </row>
        <row r="5528">
          <cell r="A5528" t="str">
            <v>626150-0008-500</v>
          </cell>
          <cell r="B5528">
            <v>9031900090</v>
          </cell>
          <cell r="C5528" t="str">
            <v>探针</v>
          </cell>
          <cell r="D5528" t="str">
            <v>4|3|专用于三坐标测量仪|Carl Zeiss|626150-0008-500</v>
          </cell>
          <cell r="E5528">
            <v>999</v>
          </cell>
          <cell r="F5528" t="str">
            <v>L2233D18A008</v>
          </cell>
          <cell r="G5528">
            <v>62</v>
          </cell>
          <cell r="H5528" t="str">
            <v>探针（三坐标测量仪用零件，无测试结果显示，品牌：Carl Zeiss）</v>
          </cell>
          <cell r="I5528" t="str">
            <v>Stylus system SAAB_H3</v>
          </cell>
          <cell r="J5528">
            <v>41009</v>
          </cell>
        </row>
        <row r="5528">
          <cell r="L5528" t="str">
            <v>个</v>
          </cell>
          <cell r="M5528" t="str">
            <v>千克</v>
          </cell>
        </row>
        <row r="5529">
          <cell r="A5529" t="str">
            <v>626150-0008-600</v>
          </cell>
          <cell r="B5529">
            <v>9031900090</v>
          </cell>
          <cell r="C5529" t="str">
            <v>探针</v>
          </cell>
          <cell r="D5529" t="str">
            <v>4|3|专用于三坐标测量仪|Carl Zeiss|626150-0008-600</v>
          </cell>
          <cell r="E5529">
            <v>999</v>
          </cell>
          <cell r="F5529" t="str">
            <v>L2233D18A008</v>
          </cell>
          <cell r="G5529">
            <v>62</v>
          </cell>
          <cell r="H5529" t="str">
            <v>探针（三坐标测量仪用零件，无测试结果显示，品牌：Carl Zeiss）</v>
          </cell>
          <cell r="I5529" t="str">
            <v>Stylus system SAAB_H4</v>
          </cell>
          <cell r="J5529">
            <v>41009</v>
          </cell>
        </row>
        <row r="5529">
          <cell r="L5529" t="str">
            <v>个</v>
          </cell>
          <cell r="M5529" t="str">
            <v>千克</v>
          </cell>
        </row>
        <row r="5530">
          <cell r="A5530" t="str">
            <v>626150-0008-700</v>
          </cell>
          <cell r="B5530">
            <v>9031900090</v>
          </cell>
          <cell r="C5530" t="str">
            <v>探针</v>
          </cell>
          <cell r="D5530" t="str">
            <v>4|3|专用于三坐标测量仪|Carl Zeiss|626150-0008-700</v>
          </cell>
          <cell r="E5530">
            <v>999</v>
          </cell>
          <cell r="F5530" t="str">
            <v>L2233D18A008</v>
          </cell>
          <cell r="G5530">
            <v>62</v>
          </cell>
          <cell r="H5530" t="str">
            <v>探针（三坐标测量仪用零件，无测试结果显示，品牌：Carl Zeiss）</v>
          </cell>
          <cell r="I5530" t="str">
            <v>Stylus system SAAB_H5</v>
          </cell>
          <cell r="J5530">
            <v>41009</v>
          </cell>
        </row>
        <row r="5530">
          <cell r="L5530" t="str">
            <v>个</v>
          </cell>
          <cell r="M5530" t="str">
            <v>千克</v>
          </cell>
        </row>
        <row r="5531">
          <cell r="A5531" t="str">
            <v>626150-0008-800</v>
          </cell>
          <cell r="B5531">
            <v>9031900090</v>
          </cell>
          <cell r="C5531" t="str">
            <v>探针</v>
          </cell>
          <cell r="D5531" t="str">
            <v>4|3|专用于三坐标测量仪|Carl Zeiss|626150-0008-800</v>
          </cell>
          <cell r="E5531">
            <v>999</v>
          </cell>
          <cell r="F5531" t="str">
            <v>L2233D18A008</v>
          </cell>
          <cell r="G5531">
            <v>62</v>
          </cell>
          <cell r="H5531" t="str">
            <v>探针（三坐标测量仪用零件，无测试结果显示，品牌：Carl Zeiss）</v>
          </cell>
          <cell r="I5531" t="str">
            <v>Stylus system SAAB_H6</v>
          </cell>
          <cell r="J5531">
            <v>41009</v>
          </cell>
        </row>
        <row r="5531">
          <cell r="L5531" t="str">
            <v>个</v>
          </cell>
          <cell r="M5531" t="str">
            <v>千克</v>
          </cell>
        </row>
        <row r="5532">
          <cell r="A5532" t="str">
            <v>626150-0008-900</v>
          </cell>
          <cell r="B5532">
            <v>9031900090</v>
          </cell>
          <cell r="C5532" t="str">
            <v>探针</v>
          </cell>
          <cell r="D5532" t="str">
            <v>4|3|专用于三坐标测量仪|Carl Zeiss|626150-0008-900</v>
          </cell>
          <cell r="E5532">
            <v>999</v>
          </cell>
          <cell r="F5532" t="str">
            <v>L2233D18A008</v>
          </cell>
          <cell r="G5532">
            <v>62</v>
          </cell>
          <cell r="H5532" t="str">
            <v>探针（三坐标测量仪用零件，无测试结果显示，品牌：Carl Zeiss）</v>
          </cell>
          <cell r="I5532" t="str">
            <v>Stylus system SAAB_H7</v>
          </cell>
          <cell r="J5532">
            <v>41009</v>
          </cell>
        </row>
        <row r="5532">
          <cell r="L5532" t="str">
            <v>个</v>
          </cell>
          <cell r="M5532" t="str">
            <v>千克</v>
          </cell>
        </row>
        <row r="5533">
          <cell r="A5533" t="str">
            <v>626150-0009-000</v>
          </cell>
          <cell r="B5533">
            <v>9031900090</v>
          </cell>
          <cell r="C5533" t="str">
            <v>探针</v>
          </cell>
          <cell r="D5533" t="str">
            <v>4|3|专用于三坐标测量仪|Carl Zeiss|626150-0009-000</v>
          </cell>
          <cell r="E5533">
            <v>999</v>
          </cell>
          <cell r="F5533" t="str">
            <v>L2233D18A008</v>
          </cell>
          <cell r="G5533">
            <v>62</v>
          </cell>
          <cell r="H5533" t="str">
            <v>探针（三坐标测量仪用零件，无测试结果显示，品牌：Carl Zeiss）</v>
          </cell>
          <cell r="I5533" t="str">
            <v>Stylus system SAAB_H8</v>
          </cell>
          <cell r="J5533">
            <v>41009</v>
          </cell>
        </row>
        <row r="5533">
          <cell r="L5533" t="str">
            <v>个</v>
          </cell>
          <cell r="M5533" t="str">
            <v>千克</v>
          </cell>
        </row>
        <row r="5534">
          <cell r="A5534" t="str">
            <v>626150-0009-100</v>
          </cell>
          <cell r="B5534">
            <v>9031900090</v>
          </cell>
          <cell r="C5534" t="str">
            <v>探针</v>
          </cell>
          <cell r="D5534" t="str">
            <v>4|3|专用于三坐标测量仪|Carl Zeiss|626150-0009-100</v>
          </cell>
          <cell r="E5534">
            <v>999</v>
          </cell>
          <cell r="F5534" t="str">
            <v>L2233D18A008</v>
          </cell>
          <cell r="G5534">
            <v>62</v>
          </cell>
          <cell r="H5534" t="str">
            <v>探针（三坐标测量仪用零件，无测试结果显示，品牌：Carl Zeiss）</v>
          </cell>
          <cell r="I5534" t="str">
            <v>Stylus system  BJ SAAB_B1</v>
          </cell>
          <cell r="J5534">
            <v>41009</v>
          </cell>
        </row>
        <row r="5534">
          <cell r="L5534" t="str">
            <v>个</v>
          </cell>
          <cell r="M5534" t="str">
            <v>千克</v>
          </cell>
        </row>
        <row r="5535">
          <cell r="A5535" t="str">
            <v>626150-0009-200</v>
          </cell>
          <cell r="B5535">
            <v>9031900090</v>
          </cell>
          <cell r="C5535" t="str">
            <v>探针</v>
          </cell>
          <cell r="D5535" t="str">
            <v>4|3|专用于三坐标测量仪|Carl Zeiss|626150-0009-200</v>
          </cell>
          <cell r="E5535">
            <v>999</v>
          </cell>
          <cell r="F5535" t="str">
            <v>L2233D18A008</v>
          </cell>
          <cell r="G5535">
            <v>62</v>
          </cell>
          <cell r="H5535" t="str">
            <v>探针（三坐标测量仪用零件，无测试结果显示，品牌：Carl Zeiss）</v>
          </cell>
          <cell r="I5535" t="str">
            <v>Stylus system  BJ SAAB_B2</v>
          </cell>
          <cell r="J5535">
            <v>41009</v>
          </cell>
        </row>
        <row r="5535">
          <cell r="L5535" t="str">
            <v>个</v>
          </cell>
          <cell r="M5535" t="str">
            <v>千克</v>
          </cell>
        </row>
        <row r="5536">
          <cell r="A5536" t="str">
            <v>626150-0009-300</v>
          </cell>
          <cell r="B5536">
            <v>9031900090</v>
          </cell>
          <cell r="C5536" t="str">
            <v>探针</v>
          </cell>
          <cell r="D5536" t="str">
            <v>4|3|专用于三坐标测量仪|Carl Zeiss|626150-0009-300</v>
          </cell>
          <cell r="E5536">
            <v>999</v>
          </cell>
          <cell r="F5536" t="str">
            <v>L2233D18A008</v>
          </cell>
          <cell r="G5536">
            <v>62</v>
          </cell>
          <cell r="H5536" t="str">
            <v>探针（三坐标测量仪用零件，无测试结果显示，品牌：Carl Zeiss）</v>
          </cell>
          <cell r="I5536" t="str">
            <v>Stylus system  BJ SAAB_B3</v>
          </cell>
          <cell r="J5536">
            <v>41009</v>
          </cell>
        </row>
        <row r="5536">
          <cell r="L5536" t="str">
            <v>个</v>
          </cell>
          <cell r="M5536" t="str">
            <v>千克</v>
          </cell>
        </row>
        <row r="5537">
          <cell r="A5537" t="str">
            <v>626150-0009-400</v>
          </cell>
          <cell r="B5537">
            <v>9031900090</v>
          </cell>
          <cell r="C5537" t="str">
            <v>探针</v>
          </cell>
          <cell r="D5537" t="str">
            <v>4|3|专用于三坐标测量仪|Carl Zeiss|626150-0009-400</v>
          </cell>
          <cell r="E5537">
            <v>999</v>
          </cell>
          <cell r="F5537" t="str">
            <v>L2233D18A008</v>
          </cell>
          <cell r="G5537">
            <v>62</v>
          </cell>
          <cell r="H5537" t="str">
            <v>探针（三坐标测量仪用零件，无测试结果显示，品牌：Carl Zeiss）</v>
          </cell>
          <cell r="I5537" t="str">
            <v>Stylus system  BJ SAAB_B4</v>
          </cell>
          <cell r="J5537">
            <v>41009</v>
          </cell>
        </row>
        <row r="5537">
          <cell r="L5537" t="str">
            <v>个</v>
          </cell>
          <cell r="M5537" t="str">
            <v>千克</v>
          </cell>
        </row>
        <row r="5538">
          <cell r="A5538" t="str">
            <v>626150-0009-500</v>
          </cell>
          <cell r="B5538">
            <v>9031900090</v>
          </cell>
          <cell r="C5538" t="str">
            <v>探针</v>
          </cell>
          <cell r="D5538" t="str">
            <v>4|3|专用于三坐标测量仪|Carl Zeiss|626150-0009-500</v>
          </cell>
          <cell r="E5538">
            <v>999</v>
          </cell>
          <cell r="F5538" t="str">
            <v>L2233D18A008</v>
          </cell>
          <cell r="G5538">
            <v>62</v>
          </cell>
          <cell r="H5538" t="str">
            <v>探针（三坐标测量仪用零件，无测试结果显示，品牌：Carl Zeiss）</v>
          </cell>
          <cell r="I5538" t="str">
            <v>Stylus system  BJ SAAB_B5</v>
          </cell>
          <cell r="J5538">
            <v>41009</v>
          </cell>
        </row>
        <row r="5538">
          <cell r="L5538" t="str">
            <v>个</v>
          </cell>
          <cell r="M5538" t="str">
            <v>千克</v>
          </cell>
        </row>
        <row r="5539">
          <cell r="A5539" t="str">
            <v>626150-0009-600</v>
          </cell>
          <cell r="B5539">
            <v>9031900090</v>
          </cell>
          <cell r="C5539" t="str">
            <v>探针</v>
          </cell>
          <cell r="D5539" t="str">
            <v>4|3|专用于三坐标测量仪|Carl Zeiss|626150-0009-600</v>
          </cell>
          <cell r="E5539">
            <v>999</v>
          </cell>
          <cell r="F5539" t="str">
            <v>L2233D18A008</v>
          </cell>
          <cell r="G5539">
            <v>62</v>
          </cell>
          <cell r="H5539" t="str">
            <v>探针（三坐标测量仪用零件，无测试结果显示，品牌：Carl Zeiss）</v>
          </cell>
          <cell r="I5539" t="str">
            <v>Stylus system  BJ SAAB_B6</v>
          </cell>
          <cell r="J5539">
            <v>41009</v>
          </cell>
        </row>
        <row r="5539">
          <cell r="L5539" t="str">
            <v>个</v>
          </cell>
          <cell r="M5539" t="str">
            <v>千克</v>
          </cell>
        </row>
        <row r="5540">
          <cell r="A5540" t="str">
            <v>626150-0009-700</v>
          </cell>
          <cell r="B5540">
            <v>9031900090</v>
          </cell>
          <cell r="C5540" t="str">
            <v>探针</v>
          </cell>
          <cell r="D5540" t="str">
            <v>4|3|专用于三坐标测量仪|Carl Zeiss|626150-0009-700</v>
          </cell>
          <cell r="E5540">
            <v>999</v>
          </cell>
          <cell r="F5540" t="str">
            <v>L2233D18A008</v>
          </cell>
          <cell r="G5540">
            <v>62</v>
          </cell>
          <cell r="H5540" t="str">
            <v>探针（三坐标测量仪用零件，无测试结果显示，品牌：Carl Zeiss）</v>
          </cell>
          <cell r="I5540" t="str">
            <v>Stylus system  BJ SAAB_B7</v>
          </cell>
          <cell r="J5540">
            <v>41009</v>
          </cell>
        </row>
        <row r="5540">
          <cell r="L5540" t="str">
            <v>个</v>
          </cell>
          <cell r="M5540" t="str">
            <v>千克</v>
          </cell>
        </row>
        <row r="5541">
          <cell r="A5541" t="str">
            <v>626150-0009-800</v>
          </cell>
          <cell r="B5541">
            <v>9031900090</v>
          </cell>
          <cell r="C5541" t="str">
            <v>探针</v>
          </cell>
          <cell r="D5541" t="str">
            <v>4|3|专用于三坐标测量仪|Carl Zeiss|626150-0009-800</v>
          </cell>
          <cell r="E5541">
            <v>999</v>
          </cell>
          <cell r="F5541" t="str">
            <v>L2233D18A008</v>
          </cell>
          <cell r="G5541">
            <v>62</v>
          </cell>
          <cell r="H5541" t="str">
            <v>探针（三坐标测量仪用零件，无测试结果显示，品牌：Carl Zeiss）</v>
          </cell>
          <cell r="I5541" t="str">
            <v>Stylus system  BJ SAAB_B8</v>
          </cell>
          <cell r="J5541">
            <v>41009</v>
          </cell>
        </row>
        <row r="5541">
          <cell r="L5541" t="str">
            <v>个</v>
          </cell>
          <cell r="M5541" t="str">
            <v>千克</v>
          </cell>
        </row>
        <row r="5542">
          <cell r="A5542" t="str">
            <v>626150-0009-900</v>
          </cell>
          <cell r="B5542">
            <v>9031900090</v>
          </cell>
          <cell r="C5542" t="str">
            <v>探针</v>
          </cell>
          <cell r="D5542" t="str">
            <v>4|3|专用于三坐标测量仪|Carl Zeiss|626150-0009-900</v>
          </cell>
          <cell r="E5542">
            <v>999</v>
          </cell>
          <cell r="F5542" t="str">
            <v>L2233D18A008</v>
          </cell>
          <cell r="G5542">
            <v>62</v>
          </cell>
          <cell r="H5542" t="str">
            <v>探针（三坐标测量仪用零件，无测试结果显示，品牌：Carl Zeiss）</v>
          </cell>
          <cell r="I5542" t="str">
            <v>Stylus system  BJ SAAB_B9</v>
          </cell>
          <cell r="J5542">
            <v>41009</v>
          </cell>
        </row>
        <row r="5542">
          <cell r="L5542" t="str">
            <v>个</v>
          </cell>
          <cell r="M5542" t="str">
            <v>千克</v>
          </cell>
        </row>
        <row r="5543">
          <cell r="A5543" t="str">
            <v>626150-0010-000</v>
          </cell>
          <cell r="B5543">
            <v>9031900090</v>
          </cell>
          <cell r="C5543" t="str">
            <v>探针</v>
          </cell>
          <cell r="D5543" t="str">
            <v>4|3|专用于三坐标测量仪|Carl Zeiss|626150-0010-000</v>
          </cell>
          <cell r="E5543">
            <v>999</v>
          </cell>
          <cell r="F5543" t="str">
            <v>L2233D18A008</v>
          </cell>
          <cell r="G5543">
            <v>62</v>
          </cell>
          <cell r="H5543" t="str">
            <v>探针（三坐标测量仪用零件，无测试结果显示，品牌：Carl Zeiss）</v>
          </cell>
          <cell r="I5543" t="str">
            <v>Stylus system  BJ SAAB_B10</v>
          </cell>
          <cell r="J5543">
            <v>41009</v>
          </cell>
        </row>
        <row r="5543">
          <cell r="L5543" t="str">
            <v>个</v>
          </cell>
          <cell r="M5543" t="str">
            <v>千克</v>
          </cell>
        </row>
        <row r="5544">
          <cell r="A5544" t="str">
            <v>626150-0010-100</v>
          </cell>
          <cell r="B5544">
            <v>9031900090</v>
          </cell>
          <cell r="C5544" t="str">
            <v>探针</v>
          </cell>
          <cell r="D5544" t="str">
            <v>4|3|专用于三坐标测量仪|Carl Zeiss|626150-0010-100</v>
          </cell>
          <cell r="E5544">
            <v>999</v>
          </cell>
          <cell r="F5544" t="str">
            <v>L2233D18A008</v>
          </cell>
          <cell r="G5544">
            <v>62</v>
          </cell>
          <cell r="H5544" t="str">
            <v>探针（三坐标测量仪用零件，无测试结果显示，品牌：Carl Zeiss）</v>
          </cell>
          <cell r="I5544" t="str">
            <v>tylus system  BJ SAAB_B11</v>
          </cell>
          <cell r="J5544">
            <v>41009</v>
          </cell>
        </row>
        <row r="5544">
          <cell r="L5544" t="str">
            <v>个</v>
          </cell>
          <cell r="M5544" t="str">
            <v>千克</v>
          </cell>
        </row>
        <row r="5545">
          <cell r="A5545" t="str">
            <v>626105-0820-063</v>
          </cell>
          <cell r="B5545">
            <v>9031900090</v>
          </cell>
          <cell r="C5545" t="str">
            <v>探针</v>
          </cell>
          <cell r="D5545" t="str">
            <v>4|3|专用于三坐标测量仪|Carl Zeiss|626105-0820-063</v>
          </cell>
          <cell r="E5545">
            <v>999</v>
          </cell>
          <cell r="F5545" t="str">
            <v>L2233D18A008</v>
          </cell>
          <cell r="G5545">
            <v>62</v>
          </cell>
          <cell r="H5545" t="str">
            <v>探针（三坐标测量仪用零件，无测试结果显示，品牌：Carl Zeiss）</v>
          </cell>
          <cell r="I5545" t="str">
            <v>STYL M5DK8L63ML50DS6DG11</v>
          </cell>
          <cell r="J5545">
            <v>41009</v>
          </cell>
        </row>
        <row r="5545">
          <cell r="L5545" t="str">
            <v>个</v>
          </cell>
          <cell r="M5545" t="str">
            <v>千克</v>
          </cell>
        </row>
        <row r="5546">
          <cell r="A5546" t="str">
            <v>626115-0200-020</v>
          </cell>
          <cell r="B5546">
            <v>9031900090</v>
          </cell>
          <cell r="C5546" t="str">
            <v>探针</v>
          </cell>
          <cell r="D5546" t="str">
            <v>4|3|专用于三坐标测量仪|Carl Zeiss|626115-0200-020</v>
          </cell>
          <cell r="E5546">
            <v>999</v>
          </cell>
          <cell r="F5546" t="str">
            <v>L2233D18A008</v>
          </cell>
          <cell r="G5546">
            <v>62</v>
          </cell>
          <cell r="H5546" t="str">
            <v>探针（三坐标测量仪用零件，无测试结果显示，品牌：Carl Zeiss）</v>
          </cell>
          <cell r="I5546" t="str">
            <v>STYL M5DK2L20ML9DS1DG11</v>
          </cell>
          <cell r="J5546">
            <v>41009</v>
          </cell>
        </row>
        <row r="5546">
          <cell r="L5546" t="str">
            <v>个</v>
          </cell>
          <cell r="M5546" t="str">
            <v>千克</v>
          </cell>
        </row>
        <row r="5547">
          <cell r="A5547" t="str">
            <v>626115-0400-064</v>
          </cell>
          <cell r="B5547">
            <v>9031900090</v>
          </cell>
          <cell r="C5547" t="str">
            <v>探针</v>
          </cell>
          <cell r="D5547" t="str">
            <v>4|3|专用于三坐标测量仪|Carl Zeiss|626115-0400-064</v>
          </cell>
          <cell r="E5547">
            <v>999</v>
          </cell>
          <cell r="F5547" t="str">
            <v>L2233D18A008</v>
          </cell>
          <cell r="G5547">
            <v>62</v>
          </cell>
          <cell r="H5547" t="str">
            <v>探针（三坐标测量仪用零件，无测试结果显示，品牌：Carl Zeiss）</v>
          </cell>
          <cell r="I5547" t="str">
            <v>STYL M5DK4L64ML54DS2,5DG11  </v>
          </cell>
          <cell r="J5547">
            <v>41012</v>
          </cell>
        </row>
        <row r="5547">
          <cell r="L5547" t="str">
            <v>个</v>
          </cell>
          <cell r="M5547" t="str">
            <v>千克</v>
          </cell>
        </row>
        <row r="5548">
          <cell r="A5548" t="str">
            <v>602030-8004-000</v>
          </cell>
          <cell r="B5548">
            <v>9031900090</v>
          </cell>
          <cell r="C5548" t="str">
            <v>探针</v>
          </cell>
          <cell r="D5548" t="str">
            <v>4|3|专用于三坐标测量仪|Carl Zeiss|602030-8004-000</v>
          </cell>
          <cell r="E5548">
            <v>999</v>
          </cell>
          <cell r="F5548" t="str">
            <v>L2233D18A008</v>
          </cell>
          <cell r="G5548">
            <v>62</v>
          </cell>
          <cell r="H5548" t="str">
            <v>探针（三坐标测量仪用零件，无测试结果显示，品牌：Carl Zeiss）</v>
          </cell>
          <cell r="I5548" t="str">
            <v>STYL M2DK5L22,5ML22,5DS2DG3 </v>
          </cell>
          <cell r="J5548">
            <v>41012</v>
          </cell>
        </row>
        <row r="5548">
          <cell r="L5548" t="str">
            <v>个</v>
          </cell>
          <cell r="M5548" t="str">
            <v>千克</v>
          </cell>
        </row>
        <row r="5549">
          <cell r="A5549" t="str">
            <v>000000-1129-934</v>
          </cell>
          <cell r="B5549">
            <v>9031900090</v>
          </cell>
          <cell r="C5549" t="str">
            <v>探针</v>
          </cell>
          <cell r="D5549" t="str">
            <v>4|3|专用于三坐标测量仪|Carl Zeiss|000000-1129-934</v>
          </cell>
          <cell r="E5549">
            <v>999</v>
          </cell>
          <cell r="F5549" t="str">
            <v>L2233D18A008</v>
          </cell>
          <cell r="G5549">
            <v>62</v>
          </cell>
          <cell r="H5549" t="str">
            <v>探针（三坐标测量仪用零件，无测试结果显示，品牌：Carl Zeiss）</v>
          </cell>
          <cell r="I5549" t="str">
            <v>STYL M3DK3L59ML21,5DS2DG4 </v>
          </cell>
          <cell r="J5549">
            <v>41012</v>
          </cell>
        </row>
        <row r="5549">
          <cell r="L5549" t="str">
            <v>个</v>
          </cell>
          <cell r="M5549" t="str">
            <v>千克</v>
          </cell>
        </row>
        <row r="5550">
          <cell r="A5550" t="str">
            <v>626115-1201-092</v>
          </cell>
          <cell r="B5550">
            <v>9031900090</v>
          </cell>
          <cell r="C5550" t="str">
            <v>探针</v>
          </cell>
          <cell r="D5550" t="str">
            <v>4|3|专用于三坐标测量仪|Carl Zeiss|626115-1201-092</v>
          </cell>
          <cell r="E5550">
            <v>999</v>
          </cell>
          <cell r="F5550" t="str">
            <v>L2233D18A008</v>
          </cell>
          <cell r="G5550">
            <v>62</v>
          </cell>
          <cell r="H5550" t="str">
            <v>探针（三坐标测量仪用零件，无测试结果显示，品牌：Carl Zeiss）</v>
          </cell>
          <cell r="I5550" t="str">
            <v>Reference probe (D=12 mm)</v>
          </cell>
          <cell r="J5550">
            <v>41017</v>
          </cell>
        </row>
        <row r="5550">
          <cell r="L5550" t="str">
            <v>个</v>
          </cell>
          <cell r="M5550" t="str">
            <v>千克</v>
          </cell>
        </row>
        <row r="5551">
          <cell r="A5551" t="str">
            <v>626103-9050-000</v>
          </cell>
          <cell r="B5551">
            <v>9031900090</v>
          </cell>
          <cell r="C5551" t="str">
            <v>探针</v>
          </cell>
          <cell r="D5551" t="str">
            <v>4|3|专用于三坐标测量仪|Carl Zeiss|626103-9050-000</v>
          </cell>
          <cell r="E5551">
            <v>999</v>
          </cell>
          <cell r="F5551" t="str">
            <v>L2233D18A008</v>
          </cell>
          <cell r="G5551">
            <v>62</v>
          </cell>
          <cell r="H5551" t="str">
            <v>探针（三坐标测量仪用零件，无测试结果显示，品牌：Carl Zeiss）</v>
          </cell>
          <cell r="I5551" t="str">
            <v>Acceptance kit for XXT -installation</v>
          </cell>
          <cell r="J5551">
            <v>41017</v>
          </cell>
        </row>
        <row r="5551">
          <cell r="L5551" t="str">
            <v>个</v>
          </cell>
          <cell r="M5551" t="str">
            <v>千克</v>
          </cell>
        </row>
        <row r="5552">
          <cell r="A5552" t="str">
            <v>600341-8510-000</v>
          </cell>
          <cell r="B5552">
            <v>9031900090</v>
          </cell>
          <cell r="C5552" t="str">
            <v>探针</v>
          </cell>
          <cell r="D5552" t="str">
            <v>4|3|专用于三坐标测量仪|Carl Zeiss|600341-8510-000</v>
          </cell>
          <cell r="E5552">
            <v>999</v>
          </cell>
          <cell r="F5552" t="str">
            <v>L2233D18A008</v>
          </cell>
          <cell r="G5552">
            <v>62</v>
          </cell>
          <cell r="H5552" t="str">
            <v>探针（三坐标测量仪用零件，无测试结果显示，品牌：Carl Zeiss）</v>
          </cell>
          <cell r="I5552" t="str">
            <v>STYL without threadDK3L38DS2</v>
          </cell>
          <cell r="J5552">
            <v>41018</v>
          </cell>
        </row>
        <row r="5552">
          <cell r="L5552" t="str">
            <v>个</v>
          </cell>
          <cell r="M5552" t="str">
            <v>千克</v>
          </cell>
        </row>
        <row r="5553">
          <cell r="A5553" t="str">
            <v>626113-5000-038</v>
          </cell>
          <cell r="B5553">
            <v>9031900090</v>
          </cell>
          <cell r="C5553" t="str">
            <v>探针</v>
          </cell>
          <cell r="D5553" t="str">
            <v>4|3|专用于三坐标测量仪|Carl Zeiss|626113-5000-038</v>
          </cell>
          <cell r="E5553">
            <v>999</v>
          </cell>
          <cell r="F5553" t="str">
            <v>L2233D18A008</v>
          </cell>
          <cell r="G5553">
            <v>62</v>
          </cell>
          <cell r="H5553" t="str">
            <v>探针（三坐标测量仪用零件，无测试结果显示，品牌：Carl Zeiss）</v>
          </cell>
          <cell r="I5553" t="str">
            <v>star stylus with cube, M3 XXT, shouldere</v>
          </cell>
          <cell r="J5553">
            <v>41018</v>
          </cell>
        </row>
        <row r="5553">
          <cell r="L5553" t="str">
            <v>个</v>
          </cell>
          <cell r="M5553" t="str">
            <v>千克</v>
          </cell>
        </row>
        <row r="5554">
          <cell r="A5554" t="str">
            <v>626103-0050-025</v>
          </cell>
          <cell r="B5554">
            <v>9031900090</v>
          </cell>
          <cell r="C5554" t="str">
            <v>探针</v>
          </cell>
          <cell r="D5554" t="str">
            <v>4|3|专用于三坐标测量仪|Carl Zeiss|626103-0050-025</v>
          </cell>
          <cell r="E5554">
            <v>999</v>
          </cell>
          <cell r="F5554" t="str">
            <v>L2233D18A008</v>
          </cell>
          <cell r="G5554">
            <v>62</v>
          </cell>
          <cell r="H5554" t="str">
            <v>探针（三坐标测量仪用零件，无测试结果显示，品牌：Carl Zeiss）</v>
          </cell>
          <cell r="I5554" t="str">
            <v>star stylus with cube, M3 XXT, shouldere</v>
          </cell>
          <cell r="J5554">
            <v>41019</v>
          </cell>
        </row>
        <row r="5554">
          <cell r="L5554" t="str">
            <v>个</v>
          </cell>
          <cell r="M5554" t="str">
            <v>千克</v>
          </cell>
        </row>
        <row r="5555">
          <cell r="A5555" t="str">
            <v>626109-9140-000</v>
          </cell>
          <cell r="B5555">
            <v>9031900090</v>
          </cell>
          <cell r="C5555" t="str">
            <v>探针</v>
          </cell>
          <cell r="D5555" t="str">
            <v>4|3|专用于三坐标测量仪|Carl Zeiss|626109-9140-000</v>
          </cell>
          <cell r="E5555">
            <v>999</v>
          </cell>
          <cell r="F5555" t="str">
            <v>L2233D18A008</v>
          </cell>
          <cell r="G5555">
            <v>62</v>
          </cell>
          <cell r="H5555" t="str">
            <v>探针（三坐标测量仪用零件，无测试结果显示，品牌：Carl Zeiss）</v>
          </cell>
          <cell r="I5555" t="str">
            <v>styli presetting device for XXT styli</v>
          </cell>
          <cell r="J5555">
            <v>41019</v>
          </cell>
        </row>
        <row r="5555">
          <cell r="L5555" t="str">
            <v>个</v>
          </cell>
          <cell r="M5555" t="str">
            <v>千克</v>
          </cell>
        </row>
        <row r="5556">
          <cell r="A5556" t="str">
            <v>626103-0307-050</v>
          </cell>
          <cell r="B5556">
            <v>9031900090</v>
          </cell>
          <cell r="C5556" t="str">
            <v>探针</v>
          </cell>
          <cell r="D5556" t="str">
            <v>4|3|专用于三坐标测量仪|Carl Zeiss|626103-0307-050</v>
          </cell>
          <cell r="E5556">
            <v>999</v>
          </cell>
          <cell r="F5556" t="str">
            <v>L2233D18A008</v>
          </cell>
          <cell r="G5556">
            <v>62</v>
          </cell>
          <cell r="H5556" t="str">
            <v>探针（三坐标测量仪用零件，无测试结果显示，品牌：Carl Zeiss）</v>
          </cell>
          <cell r="I5556" t="str">
            <v>STYL M3 XXTDK3L50ML38DS2DG5</v>
          </cell>
          <cell r="J5556">
            <v>41022</v>
          </cell>
        </row>
        <row r="5556">
          <cell r="L5556" t="str">
            <v>个</v>
          </cell>
          <cell r="M5556" t="str">
            <v>千克</v>
          </cell>
        </row>
        <row r="5557">
          <cell r="A5557" t="str">
            <v>626115-0600-130</v>
          </cell>
          <cell r="B5557">
            <v>9031900090</v>
          </cell>
          <cell r="C5557" t="str">
            <v>探针</v>
          </cell>
          <cell r="D5557" t="str">
            <v>4|3|专用于三坐标测量仪|Carl Zeiss|626115-0600-130</v>
          </cell>
          <cell r="E5557">
            <v>999</v>
          </cell>
          <cell r="F5557" t="str">
            <v>L2233D18A008</v>
          </cell>
          <cell r="G5557">
            <v>62</v>
          </cell>
          <cell r="H5557" t="str">
            <v>探针（三坐标测量仪用零件，无测试结果显示，品牌：Carl Zeiss）</v>
          </cell>
          <cell r="I5557" t="str">
            <v>star stylus with THREAD</v>
          </cell>
          <cell r="J5557">
            <v>43404</v>
          </cell>
        </row>
        <row r="5557">
          <cell r="L5557" t="str">
            <v>个</v>
          </cell>
          <cell r="M5557" t="str">
            <v>千克</v>
          </cell>
        </row>
        <row r="5558">
          <cell r="A5558" t="str">
            <v>626103-0307-040</v>
          </cell>
          <cell r="B5558">
            <v>9031900090</v>
          </cell>
          <cell r="C5558" t="str">
            <v>探针</v>
          </cell>
          <cell r="D5558" t="str">
            <v>4|3|专用于三坐标测量仪|Carl Zeiss|626103-0307-040</v>
          </cell>
          <cell r="E5558">
            <v>999</v>
          </cell>
          <cell r="F5558" t="str">
            <v>L2233D18A008</v>
          </cell>
          <cell r="G5558">
            <v>62</v>
          </cell>
          <cell r="H5558" t="str">
            <v>探针（三坐标测量仪用零件，无测试结果显示，品牌：Carl Zeiss）</v>
          </cell>
          <cell r="I5558" t="str">
            <v>STYL M3 XXTDK3L50ML38DS2DG5</v>
          </cell>
          <cell r="J5558">
            <v>41022</v>
          </cell>
        </row>
        <row r="5558">
          <cell r="L5558" t="str">
            <v>个</v>
          </cell>
          <cell r="M5558" t="str">
            <v>千克</v>
          </cell>
        </row>
        <row r="5559">
          <cell r="A5559" t="str">
            <v>626115-0700-230</v>
          </cell>
          <cell r="B5559">
            <v>9031900090</v>
          </cell>
          <cell r="C5559" t="str">
            <v>探针</v>
          </cell>
          <cell r="D5559" t="str">
            <v>4|3|专用于三坐标测量仪|Carl Zeiss|626115-0700-230</v>
          </cell>
          <cell r="E5559">
            <v>999</v>
          </cell>
          <cell r="F5559" t="str">
            <v>L2233D18A008</v>
          </cell>
          <cell r="G5559">
            <v>62</v>
          </cell>
          <cell r="H5559" t="str">
            <v>探针（三坐标测量仪用零件，无测试结果显示，品牌：Carl Zeiss）</v>
          </cell>
          <cell r="I5559" t="str">
            <v>STYL M5DK7L230ML217DS5DG11</v>
          </cell>
          <cell r="J5559">
            <v>41022</v>
          </cell>
        </row>
        <row r="5559">
          <cell r="L5559" t="str">
            <v>个</v>
          </cell>
          <cell r="M5559" t="str">
            <v>千克</v>
          </cell>
        </row>
        <row r="5560">
          <cell r="A5560" t="str">
            <v>600342-8019-000</v>
          </cell>
          <cell r="B5560">
            <v>9031900090</v>
          </cell>
          <cell r="C5560" t="str">
            <v>探针</v>
          </cell>
          <cell r="D5560" t="str">
            <v>4|3|专用于三坐标测量仪|Carl Zeiss|600342-8019-000</v>
          </cell>
          <cell r="E5560">
            <v>999</v>
          </cell>
          <cell r="F5560" t="str">
            <v>L2233D18A008</v>
          </cell>
          <cell r="G5560">
            <v>62</v>
          </cell>
          <cell r="H5560" t="str">
            <v>探针（三坐标测量仪用零件，无测试结果显示，品牌：Carl Zeiss）</v>
          </cell>
          <cell r="I5560" t="str">
            <v>STYL M5DK10L65,5ML52,5DS6DG11</v>
          </cell>
          <cell r="J5560">
            <v>41025</v>
          </cell>
        </row>
        <row r="5560">
          <cell r="L5560" t="str">
            <v>个</v>
          </cell>
          <cell r="M5560" t="str">
            <v>千克</v>
          </cell>
        </row>
        <row r="5561">
          <cell r="A5561" t="str">
            <v>626115-0800-075</v>
          </cell>
          <cell r="B5561">
            <v>9031900090</v>
          </cell>
          <cell r="C5561" t="str">
            <v>探针</v>
          </cell>
          <cell r="D5561" t="str">
            <v>4|3|专用于三坐标测量仪|Carl Zeiss|626115-0800-075</v>
          </cell>
          <cell r="E5561">
            <v>999</v>
          </cell>
          <cell r="F5561" t="str">
            <v>L2233D18A008</v>
          </cell>
          <cell r="G5561">
            <v>62</v>
          </cell>
          <cell r="H5561" t="str">
            <v>探针（三坐标测量仪用零件，无测试结果显示，品牌：Carl Zeiss）</v>
          </cell>
          <cell r="I5561" t="str">
            <v>STYL M5DK8L75ML62DS6DG11</v>
          </cell>
          <cell r="J5561">
            <v>41025</v>
          </cell>
        </row>
        <row r="5561">
          <cell r="L5561" t="str">
            <v>个</v>
          </cell>
          <cell r="M5561" t="str">
            <v>千克</v>
          </cell>
        </row>
        <row r="5562">
          <cell r="A5562" t="str">
            <v>626103-0303-020</v>
          </cell>
          <cell r="B5562">
            <v>9031900090</v>
          </cell>
          <cell r="C5562" t="str">
            <v>探针</v>
          </cell>
          <cell r="D5562" t="str">
            <v>4|3|专用于三坐标测量仪|Carl Zeiss|626103-0303-020</v>
          </cell>
          <cell r="E5562">
            <v>999</v>
          </cell>
          <cell r="F5562" t="str">
            <v>L2233D18A008</v>
          </cell>
          <cell r="G5562">
            <v>62</v>
          </cell>
          <cell r="H5562" t="str">
            <v>探针（三坐标测量仪用零件，无测试结果显示，品牌：Carl Zeiss）</v>
          </cell>
          <cell r="I5562" t="str">
            <v> STYL M3 XXTDK3L20ML11DS2DG5</v>
          </cell>
          <cell r="J5562">
            <v>41025</v>
          </cell>
        </row>
        <row r="5562">
          <cell r="L5562" t="str">
            <v>个</v>
          </cell>
          <cell r="M5562" t="str">
            <v>千克</v>
          </cell>
        </row>
        <row r="5563">
          <cell r="A5563" t="str">
            <v>626103-0304-020</v>
          </cell>
          <cell r="B5563">
            <v>9031900090</v>
          </cell>
          <cell r="C5563" t="str">
            <v>探针</v>
          </cell>
          <cell r="D5563" t="str">
            <v>4|3|专用于三坐标测量仪|Carl Zeiss|626103-0304-020</v>
          </cell>
          <cell r="E5563">
            <v>999</v>
          </cell>
          <cell r="F5563" t="str">
            <v>L2233D18A008</v>
          </cell>
          <cell r="G5563">
            <v>62</v>
          </cell>
          <cell r="H5563" t="str">
            <v>探针（三坐标测量仪用零件，无测试结果显示，品牌：Carl Zeiss）</v>
          </cell>
          <cell r="I5563" t="str">
            <v>STYL M3 XXTDK3L20ML11DS2DG5</v>
          </cell>
          <cell r="J5563">
            <v>41025</v>
          </cell>
        </row>
        <row r="5563">
          <cell r="L5563" t="str">
            <v>个</v>
          </cell>
          <cell r="M5563" t="str">
            <v>千克</v>
          </cell>
        </row>
        <row r="5564">
          <cell r="A5564" t="str">
            <v>626103-0303-030</v>
          </cell>
          <cell r="B5564">
            <v>9031900090</v>
          </cell>
          <cell r="C5564" t="str">
            <v>探针</v>
          </cell>
          <cell r="D5564" t="str">
            <v>4|3|专用于三坐标测量仪|Carl Zeiss|626103-0303-030</v>
          </cell>
          <cell r="E5564">
            <v>999</v>
          </cell>
          <cell r="F5564" t="str">
            <v>L2233D18A008</v>
          </cell>
          <cell r="G5564">
            <v>62</v>
          </cell>
          <cell r="H5564" t="str">
            <v>探针（三坐标测量仪用零件，无测试结果显示，品牌：Carl Zeiss）</v>
          </cell>
          <cell r="I5564" t="str">
            <v>STYL M3 XXTDK3L30ML21DS2DG5</v>
          </cell>
          <cell r="J5564">
            <v>41025</v>
          </cell>
        </row>
        <row r="5564">
          <cell r="L5564" t="str">
            <v>个</v>
          </cell>
          <cell r="M5564" t="str">
            <v>千克</v>
          </cell>
        </row>
        <row r="5565">
          <cell r="A5565" t="str">
            <v>626103-0207-020</v>
          </cell>
          <cell r="B5565">
            <v>9031900090</v>
          </cell>
          <cell r="C5565" t="str">
            <v>探针</v>
          </cell>
          <cell r="D5565" t="str">
            <v>4|3|专用于三坐标测量仪|Carl Zeiss|626103-0207-020</v>
          </cell>
          <cell r="E5565">
            <v>999</v>
          </cell>
          <cell r="F5565" t="str">
            <v>L2233D18A008</v>
          </cell>
          <cell r="G5565">
            <v>62</v>
          </cell>
          <cell r="H5565" t="str">
            <v>探针（三坐标测量仪用零件，无测试结果显示，品牌：Carl Zeiss）</v>
          </cell>
          <cell r="I5565" t="str">
            <v>STYL M3 XXTDK2L20ML8DS1DG5</v>
          </cell>
          <cell r="J5565">
            <v>41025</v>
          </cell>
        </row>
        <row r="5565">
          <cell r="L5565" t="str">
            <v>个</v>
          </cell>
          <cell r="M5565" t="str">
            <v>千克</v>
          </cell>
        </row>
        <row r="5566">
          <cell r="A5566" t="str">
            <v>626103-0207-030</v>
          </cell>
          <cell r="B5566">
            <v>9031900090</v>
          </cell>
          <cell r="C5566" t="str">
            <v>探针</v>
          </cell>
          <cell r="D5566" t="str">
            <v>4|3|专用于三坐标测量仪|Carl Zeiss|626103-0207-030</v>
          </cell>
          <cell r="E5566">
            <v>999</v>
          </cell>
          <cell r="F5566" t="str">
            <v>L2233D18A008</v>
          </cell>
          <cell r="G5566">
            <v>62</v>
          </cell>
          <cell r="H5566" t="str">
            <v>探针（三坐标测量仪用零件，无测试结果显示，品牌：Carl Zeiss）</v>
          </cell>
          <cell r="I5566" t="str">
            <v>STYL M3 XXTDK2L20ML8DS1DG5</v>
          </cell>
          <cell r="J5566">
            <v>41025</v>
          </cell>
        </row>
        <row r="5566">
          <cell r="L5566" t="str">
            <v>个</v>
          </cell>
          <cell r="M5566" t="str">
            <v>千克</v>
          </cell>
        </row>
        <row r="5567">
          <cell r="A5567" t="str">
            <v>626115-0301-040</v>
          </cell>
          <cell r="B5567">
            <v>9031900090</v>
          </cell>
          <cell r="C5567" t="str">
            <v>探针</v>
          </cell>
          <cell r="D5567" t="str">
            <v>4|3|专用于三坐标测量仪|Carl Zeiss|626115-0301-040</v>
          </cell>
          <cell r="E5567">
            <v>999</v>
          </cell>
          <cell r="F5567" t="str">
            <v>L2233D18A008</v>
          </cell>
          <cell r="G5567">
            <v>62</v>
          </cell>
          <cell r="H5567" t="str">
            <v>探针（三坐标测量仪用零件，无测试结果显示，品牌：Carl Zeiss）</v>
          </cell>
          <cell r="I5567" t="str">
            <v>STYL M5DK3L 40ML 30DS 2DG 11 </v>
          </cell>
          <cell r="J5567">
            <v>41025</v>
          </cell>
        </row>
        <row r="5567">
          <cell r="L5567" t="str">
            <v>个</v>
          </cell>
          <cell r="M5567" t="str">
            <v>千克</v>
          </cell>
        </row>
        <row r="5568">
          <cell r="A5568" t="str">
            <v>000000-1019-822</v>
          </cell>
          <cell r="B5568">
            <v>9031900090</v>
          </cell>
          <cell r="C5568" t="str">
            <v>探针</v>
          </cell>
          <cell r="D5568" t="str">
            <v>4|3|专用于三坐标测量仪|Carl Zeiss|000000-1019-822</v>
          </cell>
          <cell r="E5568">
            <v>999</v>
          </cell>
          <cell r="F5568" t="str">
            <v>L2233D18A008</v>
          </cell>
          <cell r="G5568">
            <v>62</v>
          </cell>
          <cell r="H5568" t="str">
            <v>探针（三坐标测量仪用零件，无测试结果显示，品牌：Carl Zeiss）</v>
          </cell>
          <cell r="I5568" t="str">
            <v>STYL M5DK20L 65ML 56DS 5,5DG 11B 2</v>
          </cell>
          <cell r="J5568">
            <v>41039</v>
          </cell>
        </row>
        <row r="5568">
          <cell r="L5568" t="str">
            <v>个</v>
          </cell>
          <cell r="M5568" t="str">
            <v>千克</v>
          </cell>
        </row>
        <row r="5569">
          <cell r="A5569" t="str">
            <v>626103-0301-050</v>
          </cell>
          <cell r="B5569">
            <v>9031900090</v>
          </cell>
          <cell r="C5569" t="str">
            <v>探针</v>
          </cell>
          <cell r="D5569" t="str">
            <v>4|3|专用于三坐标测量仪|Carl Zeiss|626103-0301-050</v>
          </cell>
          <cell r="E5569">
            <v>999</v>
          </cell>
          <cell r="F5569" t="str">
            <v>L2233D18A008</v>
          </cell>
          <cell r="G5569">
            <v>62</v>
          </cell>
          <cell r="H5569" t="str">
            <v>探针（三坐标测量仪用零件，无测试结果显示，品牌：Carl Zeiss）</v>
          </cell>
          <cell r="I5569" t="str">
            <v>STYL M3 XXTDK3L 50ML 41DS 2DG 5</v>
          </cell>
          <cell r="J5569">
            <v>41039</v>
          </cell>
        </row>
        <row r="5569">
          <cell r="L5569" t="str">
            <v>个</v>
          </cell>
          <cell r="M5569" t="str">
            <v>千克</v>
          </cell>
        </row>
        <row r="5570">
          <cell r="A5570" t="str">
            <v>626103-0301-065</v>
          </cell>
          <cell r="B5570">
            <v>9031900090</v>
          </cell>
          <cell r="C5570" t="str">
            <v>探针</v>
          </cell>
          <cell r="D5570" t="str">
            <v>4|3|专用于三坐标测量仪|Carl Zeiss|626103-0301-065</v>
          </cell>
          <cell r="E5570">
            <v>999</v>
          </cell>
          <cell r="F5570" t="str">
            <v>L2233D18A008</v>
          </cell>
          <cell r="G5570">
            <v>62</v>
          </cell>
          <cell r="H5570" t="str">
            <v>探针（三坐标测量仪用零件，无测试结果显示，品牌：Carl Zeiss）</v>
          </cell>
          <cell r="I5570" t="str">
            <v>STYL M3 XXTDK3L 65ML 56DS 2DG 5</v>
          </cell>
          <cell r="J5570">
            <v>41039</v>
          </cell>
        </row>
        <row r="5570">
          <cell r="L5570" t="str">
            <v>个</v>
          </cell>
          <cell r="M5570" t="str">
            <v>千克</v>
          </cell>
        </row>
        <row r="5571">
          <cell r="A5571" t="str">
            <v>626115-0400-075</v>
          </cell>
          <cell r="B5571">
            <v>9031900090</v>
          </cell>
          <cell r="C5571" t="str">
            <v>探针</v>
          </cell>
          <cell r="D5571" t="str">
            <v>4|3|专用于三坐标测量仪|Carl Zeiss|626115-0400-075</v>
          </cell>
          <cell r="E5571">
            <v>999</v>
          </cell>
          <cell r="F5571" t="str">
            <v>L2233D18A008</v>
          </cell>
          <cell r="G5571">
            <v>62</v>
          </cell>
          <cell r="H5571" t="str">
            <v>探针（三坐标测量仪用零件，无测试结果显示，品牌：Carl Zeiss）</v>
          </cell>
          <cell r="I5571" t="str">
            <v>STYL M5DK4L 75ML 65DS 2,5DG 11</v>
          </cell>
          <cell r="J5571">
            <v>41046</v>
          </cell>
        </row>
        <row r="5571">
          <cell r="L5571" t="str">
            <v>个</v>
          </cell>
          <cell r="M5571" t="str">
            <v>千克</v>
          </cell>
        </row>
        <row r="5572">
          <cell r="A5572" t="str">
            <v>626115-0400-115</v>
          </cell>
          <cell r="B5572">
            <v>9031900090</v>
          </cell>
          <cell r="C5572" t="str">
            <v>探针</v>
          </cell>
          <cell r="D5572" t="str">
            <v>4|3|专用于三坐标测量仪|Carl Zeiss|626115-0400-115</v>
          </cell>
          <cell r="E5572">
            <v>999</v>
          </cell>
          <cell r="F5572" t="str">
            <v>L2233D18A008</v>
          </cell>
          <cell r="G5572">
            <v>62</v>
          </cell>
          <cell r="H5572" t="str">
            <v>探针（三坐标测量仪用零件，无测试结果显示，品牌：Carl Zeiss）</v>
          </cell>
          <cell r="I5572" t="str">
            <v>STYL M5DK4L 115ML 105DS 2,5DG 11</v>
          </cell>
          <cell r="J5572">
            <v>41046</v>
          </cell>
        </row>
        <row r="5572">
          <cell r="L5572" t="str">
            <v>个</v>
          </cell>
          <cell r="M5572" t="str">
            <v>千克</v>
          </cell>
        </row>
        <row r="5573">
          <cell r="A5573" t="str">
            <v>626105-0511-120</v>
          </cell>
          <cell r="B5573">
            <v>9031900090</v>
          </cell>
          <cell r="C5573" t="str">
            <v>探针</v>
          </cell>
          <cell r="D5573" t="str">
            <v>4|3|专用于三坐标测量仪|Carl Zeiss|626105-0511-120</v>
          </cell>
          <cell r="E5573">
            <v>999</v>
          </cell>
          <cell r="F5573" t="str">
            <v>L2233D18A008</v>
          </cell>
          <cell r="G5573">
            <v>62</v>
          </cell>
          <cell r="H5573" t="str">
            <v>探针（三坐标测量仪用零件，无测试结果显示，品牌：Carl Zeiss）</v>
          </cell>
          <cell r="I5573" t="str">
            <v>STYL M5DK5L 120ML 110DS 3,5DG 11</v>
          </cell>
          <cell r="J5573">
            <v>41046</v>
          </cell>
        </row>
        <row r="5573">
          <cell r="L5573" t="str">
            <v>个</v>
          </cell>
          <cell r="M5573" t="str">
            <v>千克</v>
          </cell>
        </row>
        <row r="5574">
          <cell r="A5574" t="str">
            <v>626105-0300-075</v>
          </cell>
          <cell r="B5574">
            <v>9031900090</v>
          </cell>
          <cell r="C5574" t="str">
            <v>探针</v>
          </cell>
          <cell r="D5574" t="str">
            <v>4|3|专用于三坐标测量仪|Carl Zeiss|626105-0300-075</v>
          </cell>
          <cell r="E5574">
            <v>999</v>
          </cell>
          <cell r="F5574" t="str">
            <v>L2233D18A008</v>
          </cell>
          <cell r="G5574">
            <v>62</v>
          </cell>
          <cell r="H5574" t="str">
            <v>探针（三坐标测量仪用零件，无测试结果显示，品牌：Carl Zeiss）</v>
          </cell>
          <cell r="I5574" t="str">
            <v>STYL M5DK3.5L 75ML 65DS 2DG 11</v>
          </cell>
          <cell r="J5574">
            <v>41046</v>
          </cell>
        </row>
        <row r="5574">
          <cell r="L5574" t="str">
            <v>个</v>
          </cell>
          <cell r="M5574" t="str">
            <v>千克</v>
          </cell>
        </row>
        <row r="5575">
          <cell r="A5575" t="str">
            <v>626105-0400-075</v>
          </cell>
          <cell r="B5575">
            <v>9031900090</v>
          </cell>
          <cell r="C5575" t="str">
            <v>探针</v>
          </cell>
          <cell r="D5575" t="str">
            <v>4|3|专用于三坐标测量仪|Carl Zeiss|626105-0400-075</v>
          </cell>
          <cell r="E5575">
            <v>999</v>
          </cell>
          <cell r="F5575" t="str">
            <v>L2233D18A008</v>
          </cell>
          <cell r="G5575">
            <v>62</v>
          </cell>
          <cell r="H5575" t="str">
            <v>探针（三坐标测量仪用零件，无测试结果显示，品牌：Carl Zeiss）</v>
          </cell>
          <cell r="I5575" t="str">
            <v>STYL M5DK4L 75ML 65DS 2DG 11</v>
          </cell>
          <cell r="J5575">
            <v>41046</v>
          </cell>
        </row>
        <row r="5575">
          <cell r="L5575" t="str">
            <v>个</v>
          </cell>
          <cell r="M5575" t="str">
            <v>千克</v>
          </cell>
        </row>
        <row r="5576">
          <cell r="A5576" t="str">
            <v>626115-0900-045</v>
          </cell>
          <cell r="B5576">
            <v>9031900090</v>
          </cell>
          <cell r="C5576" t="str">
            <v>探针</v>
          </cell>
          <cell r="D5576" t="str">
            <v>4|3|专用于三坐标测量仪|Carl Zeiss|626115-0900-045</v>
          </cell>
          <cell r="E5576">
            <v>999</v>
          </cell>
          <cell r="F5576" t="str">
            <v>L2233D18A008</v>
          </cell>
          <cell r="G5576">
            <v>62</v>
          </cell>
          <cell r="H5576" t="str">
            <v>探针（三坐标测量仪用零件，无测试结果显示，品牌：Carl Zeiss）</v>
          </cell>
          <cell r="I5576" t="str">
            <v>STYL M5DK9L 45ML 35DS 3DG 11 </v>
          </cell>
          <cell r="J5576">
            <v>0</v>
          </cell>
        </row>
        <row r="5576">
          <cell r="L5576" t="str">
            <v>个</v>
          </cell>
          <cell r="M5576" t="str">
            <v>千克</v>
          </cell>
        </row>
        <row r="5577">
          <cell r="A5577" t="str">
            <v>626115-0508-050</v>
          </cell>
          <cell r="B5577">
            <v>9031900090</v>
          </cell>
          <cell r="C5577" t="str">
            <v>探针</v>
          </cell>
          <cell r="D5577" t="str">
            <v>4|3|专用于三坐标测量仪|Carl Zeiss|626115-0508-050</v>
          </cell>
          <cell r="E5577">
            <v>999</v>
          </cell>
          <cell r="F5577" t="str">
            <v>L2233D18A008</v>
          </cell>
          <cell r="G5577">
            <v>62</v>
          </cell>
          <cell r="H5577" t="str">
            <v>探针（三坐标测量仪用零件，无测试结果显示，品牌：Carl Zeiss）</v>
          </cell>
          <cell r="I5577" t="str">
            <v>STYL M5DK5L 50ML 37DS 3,5DG 11 </v>
          </cell>
          <cell r="J5577">
            <v>0</v>
          </cell>
        </row>
        <row r="5577">
          <cell r="L5577" t="str">
            <v>个</v>
          </cell>
          <cell r="M5577" t="str">
            <v>千克</v>
          </cell>
        </row>
        <row r="5578">
          <cell r="A5578" t="str">
            <v>602801-9090-000</v>
          </cell>
          <cell r="B5578">
            <v>9031900090</v>
          </cell>
          <cell r="C5578" t="str">
            <v>探针</v>
          </cell>
          <cell r="D5578" t="str">
            <v>4|3|专用于三坐标测量仪|Carl Zeiss|602801-9090-000</v>
          </cell>
          <cell r="E5578">
            <v>999</v>
          </cell>
          <cell r="F5578" t="str">
            <v>L2233D18A008</v>
          </cell>
          <cell r="G5578">
            <v>62</v>
          </cell>
          <cell r="H5578" t="str">
            <v>探针（三坐标测量仪用零件，无测试结果显示，品牌：Carl Zeiss）</v>
          </cell>
          <cell r="I5578" t="str">
            <v>Probe d=8 mm,L=8mm,M2</v>
          </cell>
          <cell r="J5578">
            <v>0</v>
          </cell>
        </row>
        <row r="5578">
          <cell r="L5578" t="str">
            <v>个</v>
          </cell>
          <cell r="M5578" t="str">
            <v>千克</v>
          </cell>
        </row>
        <row r="5579">
          <cell r="A5579" t="str">
            <v>602030-8019-000</v>
          </cell>
          <cell r="B5579">
            <v>9031900090</v>
          </cell>
          <cell r="C5579" t="str">
            <v>探针</v>
          </cell>
          <cell r="D5579" t="str">
            <v>4|3|专用于三坐标测量仪|Carl Zeiss|602030-8019-000</v>
          </cell>
          <cell r="E5579">
            <v>999</v>
          </cell>
          <cell r="F5579" t="str">
            <v>L2233D18A008</v>
          </cell>
          <cell r="G5579">
            <v>62</v>
          </cell>
          <cell r="H5579" t="str">
            <v>探针（三坐标测量仪用零件，无测试结果显示，品牌：Carl Zeiss）</v>
          </cell>
          <cell r="I5579" t="str">
            <v>STYL M2DK8L 13ML 13DS 3DG 3</v>
          </cell>
          <cell r="J5579">
            <v>0</v>
          </cell>
        </row>
        <row r="5579">
          <cell r="L5579" t="str">
            <v>个</v>
          </cell>
          <cell r="M5579" t="str">
            <v>千克</v>
          </cell>
        </row>
        <row r="5580">
          <cell r="A5580" t="str">
            <v>626113-0300-050</v>
          </cell>
          <cell r="B5580">
            <v>9031900090</v>
          </cell>
          <cell r="C5580" t="str">
            <v>探针</v>
          </cell>
          <cell r="D5580" t="str">
            <v>4|3|专用于三坐标测量仪|Carl Zeiss|626113-0300-050</v>
          </cell>
          <cell r="E5580">
            <v>999</v>
          </cell>
          <cell r="F5580" t="str">
            <v>L2233D18A008</v>
          </cell>
          <cell r="G5580">
            <v>62</v>
          </cell>
          <cell r="H5580" t="str">
            <v>探针（三坐标测量仪用零件，无测试结果显示，品牌：Carl Zeiss）</v>
          </cell>
          <cell r="I5580" t="str">
            <v>STYL M3DK3L 49,5ML 41,5DS 2DG 4</v>
          </cell>
          <cell r="J5580">
            <v>0</v>
          </cell>
        </row>
        <row r="5580">
          <cell r="L5580" t="str">
            <v>个</v>
          </cell>
          <cell r="M5580" t="str">
            <v>千克</v>
          </cell>
        </row>
        <row r="5581">
          <cell r="A5581" t="str">
            <v>626113-0080-025</v>
          </cell>
          <cell r="B5581">
            <v>9031900090</v>
          </cell>
          <cell r="C5581" t="str">
            <v>探针</v>
          </cell>
          <cell r="D5581" t="str">
            <v>4|3|专用于三坐标测量仪|Carl Zeiss|626113-0080-025</v>
          </cell>
          <cell r="E5581">
            <v>999</v>
          </cell>
          <cell r="F5581" t="str">
            <v>L2233D18A008</v>
          </cell>
          <cell r="G5581">
            <v>62</v>
          </cell>
          <cell r="H5581" t="str">
            <v>探针（三坐标测量仪用零件，无测试结果显示，品牌：Carl Zeiss）</v>
          </cell>
          <cell r="I5581" t="str">
            <v>STYL M3 XXTDK0,8L 25ML 16MLE 4,8DS 1DSE</v>
          </cell>
          <cell r="J5581">
            <v>0</v>
          </cell>
        </row>
        <row r="5581">
          <cell r="L5581" t="str">
            <v>个</v>
          </cell>
          <cell r="M5581" t="str">
            <v>千克</v>
          </cell>
        </row>
        <row r="5582">
          <cell r="A5582" t="str">
            <v>626113-0050-018</v>
          </cell>
          <cell r="B5582">
            <v>9031900090</v>
          </cell>
          <cell r="C5582" t="str">
            <v>探针</v>
          </cell>
          <cell r="D5582" t="str">
            <v>4|3|专用于三坐标测量仪|Carl Zeiss|626113-0050-018</v>
          </cell>
          <cell r="E5582">
            <v>999</v>
          </cell>
          <cell r="F5582" t="str">
            <v>L2233D18A008</v>
          </cell>
          <cell r="G5582">
            <v>62</v>
          </cell>
          <cell r="H5582" t="str">
            <v>探针（三坐标测量仪用零件，无测试结果显示，品牌：Carl Zeiss）</v>
          </cell>
          <cell r="I5582" t="str">
            <v>STYL M3 XXTDK0,5L 18ML 9MLE 2,3DS 1DSE 0</v>
          </cell>
          <cell r="J5582">
            <v>0</v>
          </cell>
        </row>
        <row r="5582">
          <cell r="L5582" t="str">
            <v>个</v>
          </cell>
          <cell r="M5582" t="str">
            <v>千克</v>
          </cell>
        </row>
        <row r="5583">
          <cell r="A5583" t="str">
            <v>602030-8020-000</v>
          </cell>
          <cell r="B5583">
            <v>9031900090</v>
          </cell>
          <cell r="C5583" t="str">
            <v>探针</v>
          </cell>
          <cell r="D5583" t="str">
            <v>4|3|专用于三坐标测量仪|Carl Zeiss|602030-8020-000</v>
          </cell>
          <cell r="E5583">
            <v>999</v>
          </cell>
          <cell r="F5583" t="str">
            <v>L2233D18A008</v>
          </cell>
          <cell r="G5583">
            <v>62</v>
          </cell>
          <cell r="H5583" t="str">
            <v>探针（三坐标测量仪用零件，无测试结果显示，品牌：Carl Zeiss）</v>
          </cell>
          <cell r="I5583" t="str">
            <v>STYL M3DK6L 13ML 9DS 2DG 4</v>
          </cell>
          <cell r="J5583">
            <v>0</v>
          </cell>
        </row>
        <row r="5583">
          <cell r="L5583" t="str">
            <v>个</v>
          </cell>
          <cell r="M5583" t="str">
            <v>千克</v>
          </cell>
        </row>
        <row r="5584">
          <cell r="A5584" t="str">
            <v>626105-1020-150</v>
          </cell>
          <cell r="B5584">
            <v>9031900090</v>
          </cell>
          <cell r="C5584" t="str">
            <v>探针</v>
          </cell>
          <cell r="D5584" t="str">
            <v>4|3|专用于三坐标测量仪|Carl Zeiss|626105-1020-150</v>
          </cell>
          <cell r="E5584">
            <v>999</v>
          </cell>
          <cell r="F5584" t="str">
            <v>L2233D18A008</v>
          </cell>
          <cell r="G5584">
            <v>62</v>
          </cell>
          <cell r="H5584" t="str">
            <v>探针（三坐标测量仪用零件，无测试结果显示，品牌：Carl Zeiss）</v>
          </cell>
          <cell r="I5584" t="str">
            <v>STYL M5DK10L 150ML 137DS 6DG 11</v>
          </cell>
          <cell r="J5584">
            <v>0</v>
          </cell>
        </row>
        <row r="5584">
          <cell r="L5584" t="str">
            <v>个</v>
          </cell>
          <cell r="M5584" t="str">
            <v>千克</v>
          </cell>
        </row>
        <row r="5585">
          <cell r="A5585" t="str">
            <v>626105-0710-055</v>
          </cell>
          <cell r="B5585">
            <v>9031900090</v>
          </cell>
          <cell r="C5585" t="str">
            <v>探针</v>
          </cell>
          <cell r="D5585" t="str">
            <v>4|3|专用于三坐标测量仪|Carl Zeiss|626105-0710-055</v>
          </cell>
          <cell r="E5585">
            <v>999</v>
          </cell>
          <cell r="F5585" t="str">
            <v>L2233D18A008</v>
          </cell>
          <cell r="G5585">
            <v>62</v>
          </cell>
          <cell r="H5585" t="str">
            <v>探针（三坐标测量仪用零件，无测试结果显示，品牌：Carl Zeiss）</v>
          </cell>
          <cell r="I5585" t="str">
            <v>STYL M5DK7L 55ML 45DS 3,5DG 11</v>
          </cell>
          <cell r="J5585">
            <v>0</v>
          </cell>
        </row>
        <row r="5585">
          <cell r="L5585" t="str">
            <v>个</v>
          </cell>
          <cell r="M5585" t="str">
            <v>千克</v>
          </cell>
        </row>
        <row r="5586">
          <cell r="A5586" t="str">
            <v>626115-0021-025</v>
          </cell>
          <cell r="B5586">
            <v>9031900090</v>
          </cell>
          <cell r="C5586" t="str">
            <v>探针</v>
          </cell>
          <cell r="D5586" t="str">
            <v>4|3|专用于三坐标测量仪|Carl Zeiss|626115-0021-025</v>
          </cell>
          <cell r="E5586">
            <v>999</v>
          </cell>
          <cell r="F5586" t="str">
            <v>L2233D18A008</v>
          </cell>
          <cell r="G5586">
            <v>62</v>
          </cell>
          <cell r="H5586" t="str">
            <v>探针（三坐标测量仪用零件，无测试结果显示，品牌：Carl Zeiss）</v>
          </cell>
          <cell r="I5586" t="str">
            <v>STYL M5DK0,2L 25ML 14MLE 1,3DS 1DSE 0,1D</v>
          </cell>
          <cell r="J5586">
            <v>0</v>
          </cell>
        </row>
        <row r="5586">
          <cell r="L5586" t="str">
            <v>个</v>
          </cell>
          <cell r="M5586" t="str">
            <v>千克</v>
          </cell>
        </row>
        <row r="5587">
          <cell r="A5587" t="str">
            <v>626115-0250-031</v>
          </cell>
          <cell r="B5587">
            <v>9031900090</v>
          </cell>
          <cell r="C5587" t="str">
            <v>探针</v>
          </cell>
          <cell r="D5587" t="str">
            <v>4|3|专用于三坐标测量仪|Carl Zeiss|626115-0250-031</v>
          </cell>
          <cell r="E5587">
            <v>999</v>
          </cell>
          <cell r="F5587" t="str">
            <v>L2233D18A008</v>
          </cell>
          <cell r="G5587">
            <v>62</v>
          </cell>
          <cell r="H5587" t="str">
            <v>探针（三坐标测量仪用零件，无测试结果显示，品牌：Carl Zeiss）</v>
          </cell>
          <cell r="I5587" t="str">
            <v>STYL M5DK2,5L 31ML 21DS 1DG 11</v>
          </cell>
          <cell r="J5587">
            <v>0</v>
          </cell>
        </row>
        <row r="5587">
          <cell r="L5587" t="str">
            <v>个</v>
          </cell>
          <cell r="M5587" t="str">
            <v>千克</v>
          </cell>
        </row>
        <row r="5588">
          <cell r="A5588" t="str">
            <v>626115-0250-033</v>
          </cell>
          <cell r="B5588">
            <v>9031900090</v>
          </cell>
          <cell r="C5588" t="str">
            <v>探针</v>
          </cell>
          <cell r="D5588" t="str">
            <v>4|3|专用于三坐标测量仪|Carl Zeiss|626115-0250-033</v>
          </cell>
          <cell r="E5588">
            <v>999</v>
          </cell>
          <cell r="F5588" t="str">
            <v>L2233D18A008</v>
          </cell>
          <cell r="G5588">
            <v>62</v>
          </cell>
          <cell r="H5588" t="str">
            <v>探针（三坐标测量仪用零件，无测试结果显示，品牌：Carl Zeiss）</v>
          </cell>
          <cell r="I5588" t="str">
            <v>stylus with thread,M5</v>
          </cell>
          <cell r="J5588">
            <v>43808</v>
          </cell>
        </row>
        <row r="5588">
          <cell r="L5588" t="str">
            <v>个</v>
          </cell>
          <cell r="M5588" t="str">
            <v>千克</v>
          </cell>
        </row>
        <row r="5589">
          <cell r="A5589" t="str">
            <v>626115-0150-020</v>
          </cell>
          <cell r="B5589">
            <v>9031900090</v>
          </cell>
          <cell r="C5589" t="str">
            <v>探针</v>
          </cell>
          <cell r="D5589" t="str">
            <v>4|3|专用于三坐标测量仪|Carl Zeiss|626115-0150-020</v>
          </cell>
          <cell r="E5589">
            <v>999</v>
          </cell>
          <cell r="F5589" t="str">
            <v>L2233D18A008</v>
          </cell>
          <cell r="G5589">
            <v>62</v>
          </cell>
          <cell r="H5589" t="str">
            <v>探针（三坐标测量仪用零件，无测试结果显示，品牌：Carl Zeiss）</v>
          </cell>
          <cell r="I5589" t="str">
            <v>stylus with thread,M5</v>
          </cell>
          <cell r="J5589">
            <v>0</v>
          </cell>
        </row>
        <row r="5589">
          <cell r="L5589" t="str">
            <v>个</v>
          </cell>
          <cell r="M5589" t="str">
            <v>千克</v>
          </cell>
        </row>
        <row r="5590">
          <cell r="A5590" t="str">
            <v>626105-0510-130</v>
          </cell>
          <cell r="B5590">
            <v>9031900090</v>
          </cell>
          <cell r="C5590" t="str">
            <v>探针</v>
          </cell>
          <cell r="D5590" t="str">
            <v>4|3|专用于三坐标测量仪|Carl Zeiss|626105-0510-130</v>
          </cell>
          <cell r="E5590">
            <v>999</v>
          </cell>
          <cell r="F5590" t="str">
            <v>L2233D18A008</v>
          </cell>
          <cell r="G5590">
            <v>62</v>
          </cell>
          <cell r="H5590" t="str">
            <v>探针（三坐标测量仪用零件，无测试结果显示，品牌：Carl Zeiss）</v>
          </cell>
          <cell r="I5590" t="str">
            <v>stylus with thread,M5,ThermoFit</v>
          </cell>
          <cell r="J5590">
            <v>0</v>
          </cell>
        </row>
        <row r="5590">
          <cell r="L5590" t="str">
            <v>个</v>
          </cell>
          <cell r="M5590" t="str">
            <v>千克</v>
          </cell>
        </row>
        <row r="5591">
          <cell r="A5591" t="str">
            <v>626115-1402-118</v>
          </cell>
          <cell r="B5591">
            <v>9031900090</v>
          </cell>
          <cell r="C5591" t="str">
            <v>探针</v>
          </cell>
          <cell r="D5591" t="str">
            <v>4|3|专用于三坐标测量仪|Carl Zeiss|626115-1402-118</v>
          </cell>
          <cell r="E5591">
            <v>999</v>
          </cell>
          <cell r="F5591" t="str">
            <v>L2233D18A008</v>
          </cell>
          <cell r="G5591">
            <v>62</v>
          </cell>
          <cell r="H5591" t="str">
            <v>探针（三坐标测量仪用零件，无测试结果显示，品牌：Carl Zeiss）</v>
          </cell>
          <cell r="I5591" t="str">
            <v>STYL M5DK14L 118ML 105DS 6DG 11</v>
          </cell>
          <cell r="J5591">
            <v>0</v>
          </cell>
        </row>
        <row r="5591">
          <cell r="L5591" t="str">
            <v>个</v>
          </cell>
          <cell r="M5591" t="str">
            <v>千克</v>
          </cell>
        </row>
        <row r="5592">
          <cell r="A5592" t="str">
            <v>626113-5000-004</v>
          </cell>
          <cell r="B5592">
            <v>9031900090</v>
          </cell>
          <cell r="C5592" t="str">
            <v>探针</v>
          </cell>
          <cell r="D5592" t="str">
            <v>4|3|专用于三坐标测量仪|Carl Zeiss|626113-5000-004</v>
          </cell>
          <cell r="E5592">
            <v>999</v>
          </cell>
          <cell r="F5592" t="str">
            <v>L2233D18A008</v>
          </cell>
          <cell r="G5592">
            <v>62</v>
          </cell>
          <cell r="H5592" t="str">
            <v>探针（三坐标测量仪用零件，无测试结果显示，品牌：Carl Zeiss）</v>
          </cell>
          <cell r="I5592" t="str">
            <v>STYL M3L 61ML 51DS 3DG 4</v>
          </cell>
          <cell r="J5592">
            <v>0</v>
          </cell>
        </row>
        <row r="5592">
          <cell r="L5592" t="str">
            <v>个</v>
          </cell>
          <cell r="M5592" t="str">
            <v>千克</v>
          </cell>
        </row>
        <row r="5593">
          <cell r="A5593" t="str">
            <v>000000-0438-183</v>
          </cell>
          <cell r="B5593">
            <v>9031900090</v>
          </cell>
          <cell r="C5593" t="str">
            <v>探针</v>
          </cell>
          <cell r="D5593" t="str">
            <v>4|3|专用于三坐标测量仪|Carl Zeiss|000000-0438-183</v>
          </cell>
          <cell r="E5593">
            <v>999</v>
          </cell>
          <cell r="F5593" t="str">
            <v>L2233D18A008</v>
          </cell>
          <cell r="G5593">
            <v>62</v>
          </cell>
          <cell r="H5593" t="str">
            <v>探针（三坐标测量仪用零件，无测试结果显示，品牌：Carl Zeiss）</v>
          </cell>
          <cell r="I5593" t="str">
            <v>STYL M2DK1L 15ML 8DS 1DG 3B 8</v>
          </cell>
          <cell r="J5593">
            <v>0</v>
          </cell>
        </row>
        <row r="5593">
          <cell r="L5593" t="str">
            <v>个</v>
          </cell>
          <cell r="M5593" t="str">
            <v>千克</v>
          </cell>
        </row>
        <row r="5594">
          <cell r="A5594" t="str">
            <v>626113-0100-025</v>
          </cell>
          <cell r="B5594">
            <v>9031900090</v>
          </cell>
          <cell r="C5594" t="str">
            <v>探针</v>
          </cell>
          <cell r="D5594" t="str">
            <v>4|3|专用于三坐标测量仪|Carl Zeiss|626113-0100-025</v>
          </cell>
          <cell r="E5594">
            <v>999</v>
          </cell>
          <cell r="F5594" t="str">
            <v>L2233D18A008</v>
          </cell>
          <cell r="G5594">
            <v>62</v>
          </cell>
          <cell r="H5594" t="str">
            <v>探针（三坐标测量仪用零件，无测试结果显示，品牌：Carl Zeiss）</v>
          </cell>
          <cell r="I5594" t="str">
            <v>STYL M3 XXTDK1L 25ML 16MLE 5DS 1DSE 0,8D</v>
          </cell>
          <cell r="J5594">
            <v>0</v>
          </cell>
        </row>
        <row r="5594">
          <cell r="L5594" t="str">
            <v>个</v>
          </cell>
          <cell r="M5594" t="str">
            <v>千克</v>
          </cell>
        </row>
        <row r="5595">
          <cell r="A5595" t="str">
            <v>626115-5000-199</v>
          </cell>
          <cell r="B5595">
            <v>9031900090</v>
          </cell>
          <cell r="C5595" t="str">
            <v>探针</v>
          </cell>
          <cell r="D5595" t="str">
            <v>4|3|专用于三坐标测量仪|Carl Zeiss|626115-5000-199</v>
          </cell>
          <cell r="E5595">
            <v>999</v>
          </cell>
          <cell r="F5595" t="str">
            <v>L2233D18A008</v>
          </cell>
          <cell r="G5595">
            <v>62</v>
          </cell>
          <cell r="H5595" t="str">
            <v>探针（三坐标测量仪用零件，无测试结果显示，品牌：Carl Zeiss）</v>
          </cell>
          <cell r="I5595" t="str">
            <v>STYL M5L10DS2DG11</v>
          </cell>
          <cell r="J5595">
            <v>0</v>
          </cell>
        </row>
        <row r="5595">
          <cell r="L5595" t="str">
            <v>个</v>
          </cell>
          <cell r="M5595" t="str">
            <v>千克</v>
          </cell>
        </row>
        <row r="5596">
          <cell r="A5596" t="str">
            <v>602030-8201-000</v>
          </cell>
          <cell r="B5596">
            <v>9031900090</v>
          </cell>
          <cell r="C5596" t="str">
            <v>探针</v>
          </cell>
          <cell r="D5596" t="str">
            <v>4|3|专用于三坐标测量仪|Carl Zeiss|602030-8201-000</v>
          </cell>
          <cell r="E5596">
            <v>999</v>
          </cell>
          <cell r="F5596" t="str">
            <v>L2233D18A008</v>
          </cell>
          <cell r="G5596">
            <v>62</v>
          </cell>
          <cell r="H5596" t="str">
            <v>探针（三坐标测量仪用零件，无测试结果显示，品牌：Carl Zeiss）</v>
          </cell>
          <cell r="I5596" t="str">
            <v>STYL M2DK8L 32ML 19DS 1,5DG 3B 1,5</v>
          </cell>
          <cell r="J5596">
            <v>41087</v>
          </cell>
        </row>
        <row r="5596">
          <cell r="L5596" t="str">
            <v>个</v>
          </cell>
          <cell r="M5596" t="str">
            <v>千克</v>
          </cell>
        </row>
        <row r="5597">
          <cell r="A5597" t="str">
            <v>626103-0207-025</v>
          </cell>
          <cell r="B5597">
            <v>9031900090</v>
          </cell>
          <cell r="C5597" t="str">
            <v>探针</v>
          </cell>
          <cell r="D5597" t="str">
            <v>4|3|专用于三坐标测量仪|Carl Zeiss|626103-0207-025</v>
          </cell>
          <cell r="E5597">
            <v>999</v>
          </cell>
          <cell r="F5597" t="str">
            <v>L2233D18A008</v>
          </cell>
          <cell r="G5597">
            <v>62</v>
          </cell>
          <cell r="H5597" t="str">
            <v>探针（三坐标测量仪用零件，无测试结果显示，品牌：Carl Zeiss）</v>
          </cell>
          <cell r="I5597" t="str">
            <v>STYL M3 XXTDK2L 25ML 13DS 1DG 5</v>
          </cell>
          <cell r="J5597">
            <v>41088</v>
          </cell>
        </row>
        <row r="5597">
          <cell r="L5597" t="str">
            <v>个</v>
          </cell>
          <cell r="M5597" t="str">
            <v>千克</v>
          </cell>
        </row>
        <row r="5598">
          <cell r="A5598" t="str">
            <v>626115-0500-131</v>
          </cell>
          <cell r="B5598">
            <v>9031900090</v>
          </cell>
          <cell r="C5598" t="str">
            <v>探针</v>
          </cell>
          <cell r="D5598" t="str">
            <v>4|3|专用于三坐标测量仪|Carl Zeiss|626115-0500-131</v>
          </cell>
          <cell r="E5598">
            <v>999</v>
          </cell>
          <cell r="F5598" t="str">
            <v>L2233D18A008</v>
          </cell>
          <cell r="G5598">
            <v>62</v>
          </cell>
          <cell r="H5598" t="str">
            <v>探针（三坐标测量仪用零件，无测试结果显示，品牌：Carl Zeiss）</v>
          </cell>
          <cell r="I5598" t="str">
            <v>STYL M5DK5L 131ML 118DS 3,5DG 11</v>
          </cell>
          <cell r="J5598">
            <v>41088</v>
          </cell>
        </row>
        <row r="5598">
          <cell r="L5598" t="str">
            <v>个</v>
          </cell>
          <cell r="M5598" t="str">
            <v>千克</v>
          </cell>
        </row>
        <row r="5599">
          <cell r="A5599" t="str">
            <v>626115-1600-029</v>
          </cell>
          <cell r="B5599">
            <v>9031900090</v>
          </cell>
          <cell r="C5599" t="str">
            <v>探针</v>
          </cell>
          <cell r="D5599" t="str">
            <v>4|3|专用于三坐标测量仪|Carl Zeiss|626115-1600-029</v>
          </cell>
          <cell r="E5599">
            <v>999</v>
          </cell>
          <cell r="F5599" t="str">
            <v>L2233D18A008</v>
          </cell>
          <cell r="G5599">
            <v>62</v>
          </cell>
          <cell r="H5599" t="str">
            <v>探针（三坐标测量仪用零件，无测试结果显示，品牌：Carl Zeiss）</v>
          </cell>
          <cell r="I5599" t="str">
            <v>STYL M5DK16L 29ML 16DS 6DG 11</v>
          </cell>
          <cell r="J5599">
            <v>41088</v>
          </cell>
        </row>
        <row r="5599">
          <cell r="L5599" t="str">
            <v>个</v>
          </cell>
          <cell r="M5599" t="str">
            <v>千克</v>
          </cell>
        </row>
        <row r="5600">
          <cell r="A5600" t="str">
            <v>626115-1920-075</v>
          </cell>
          <cell r="B5600">
            <v>9031900090</v>
          </cell>
          <cell r="C5600" t="str">
            <v>探针</v>
          </cell>
          <cell r="D5600" t="str">
            <v>4|3|专用于三坐标测量仪|Carl Zeiss|626115-1920-075</v>
          </cell>
          <cell r="E5600">
            <v>999</v>
          </cell>
          <cell r="F5600" t="str">
            <v>L2233D18A008</v>
          </cell>
          <cell r="G5600">
            <v>62</v>
          </cell>
          <cell r="H5600" t="str">
            <v>探针（三坐标测量仪用零件，无测试结果显示，品牌：Carl Zeiss）</v>
          </cell>
          <cell r="I5600" t="str">
            <v>STYL M5DK19,203L 75ML 62DS 6DG 11</v>
          </cell>
          <cell r="J5600">
            <v>41088</v>
          </cell>
        </row>
        <row r="5600">
          <cell r="L5600" t="str">
            <v>个</v>
          </cell>
          <cell r="M5600" t="str">
            <v>千克</v>
          </cell>
        </row>
        <row r="5601">
          <cell r="A5601" t="str">
            <v>A-5000-8663</v>
          </cell>
          <cell r="B5601">
            <v>9031900090</v>
          </cell>
          <cell r="C5601" t="str">
            <v>探针</v>
          </cell>
          <cell r="D5601" t="str">
            <v>4|3|专用于三坐标测量仪|Carl Zeiss|A-5000-8663</v>
          </cell>
          <cell r="E5601">
            <v>999</v>
          </cell>
          <cell r="F5601" t="str">
            <v>L2233D18A008</v>
          </cell>
          <cell r="G5601">
            <v>62</v>
          </cell>
          <cell r="H5601" t="str">
            <v>探针（三坐标测量仪用零件，无测试结果显示，品牌：Carl Zeiss）</v>
          </cell>
          <cell r="I5601" t="str">
            <v>PS51R M2 STYLUS DIA1.0X30MM CARB ZEISS P/N</v>
          </cell>
          <cell r="J5601">
            <v>41095</v>
          </cell>
        </row>
        <row r="5601">
          <cell r="L5601" t="str">
            <v>个</v>
          </cell>
          <cell r="M5601" t="str">
            <v>千克</v>
          </cell>
        </row>
        <row r="5602">
          <cell r="A5602" t="str">
            <v>602030-8101-000</v>
          </cell>
          <cell r="B5602">
            <v>9031900090</v>
          </cell>
          <cell r="C5602" t="str">
            <v>探针</v>
          </cell>
          <cell r="D5602" t="str">
            <v>4|3|专用于三坐标测量仪|Carl Zeiss|602030-8101-000</v>
          </cell>
          <cell r="E5602">
            <v>999</v>
          </cell>
          <cell r="F5602" t="str">
            <v>L2233D18A008</v>
          </cell>
          <cell r="G5602">
            <v>62</v>
          </cell>
          <cell r="H5602" t="str">
            <v>探针（三坐标测量仪用零件，无测试结果显示，品牌：Carl Zeiss）</v>
          </cell>
          <cell r="I5602" t="str">
            <v>STYL M3DK5L 32,5ML 24,5DS 2DG 4</v>
          </cell>
          <cell r="J5602">
            <v>41096</v>
          </cell>
        </row>
        <row r="5602">
          <cell r="L5602" t="str">
            <v>个</v>
          </cell>
          <cell r="M5602" t="str">
            <v>千克</v>
          </cell>
        </row>
        <row r="5603">
          <cell r="A5603" t="str">
            <v>626103-0010-015</v>
          </cell>
          <cell r="B5603">
            <v>9031900090</v>
          </cell>
          <cell r="C5603" t="str">
            <v>探针</v>
          </cell>
          <cell r="D5603" t="str">
            <v>4|3|专用于三坐标测量仪|Carl Zeiss|626103-0010-015</v>
          </cell>
          <cell r="E5603">
            <v>999</v>
          </cell>
          <cell r="F5603" t="str">
            <v>L2233D18A008</v>
          </cell>
          <cell r="G5603">
            <v>62</v>
          </cell>
          <cell r="H5603" t="str">
            <v>探针（三坐标测量仪用零件，无测试结果显示，品牌：Carl Zeiss）</v>
          </cell>
          <cell r="I5603" t="str">
            <v>STYL M3 XXTDK0,12L 15ML 0,12DG 5</v>
          </cell>
          <cell r="J5603">
            <v>41099</v>
          </cell>
        </row>
        <row r="5603">
          <cell r="L5603" t="str">
            <v>个</v>
          </cell>
          <cell r="M5603" t="str">
            <v>千克</v>
          </cell>
        </row>
        <row r="5604">
          <cell r="A5604" t="str">
            <v>626113-0202-030</v>
          </cell>
          <cell r="B5604">
            <v>9031900090</v>
          </cell>
          <cell r="C5604" t="str">
            <v>探针</v>
          </cell>
          <cell r="D5604" t="str">
            <v>4|3|专用于三坐标测量仪|Carl Zeiss|626113-0202-030</v>
          </cell>
          <cell r="E5604">
            <v>999</v>
          </cell>
          <cell r="F5604" t="str">
            <v>L2233D18A008</v>
          </cell>
          <cell r="G5604">
            <v>62</v>
          </cell>
          <cell r="H5604" t="str">
            <v>探针（三坐标测量仪用零件，无测试结果显示，品牌：Carl Zeiss）</v>
          </cell>
          <cell r="I5604" t="str">
            <v>STYL M3DK2L 30ML 24DS 1DG 4</v>
          </cell>
          <cell r="J5604">
            <v>41106</v>
          </cell>
        </row>
        <row r="5604">
          <cell r="L5604" t="str">
            <v>个</v>
          </cell>
          <cell r="M5604" t="str">
            <v>千克</v>
          </cell>
        </row>
        <row r="5605">
          <cell r="A5605" t="str">
            <v>626105-0510-080</v>
          </cell>
          <cell r="B5605">
            <v>9031900090</v>
          </cell>
          <cell r="C5605" t="str">
            <v>探针</v>
          </cell>
          <cell r="D5605" t="str">
            <v>4|3|专用于三坐标测量仪|Carl Zeiss|626105-0510-080</v>
          </cell>
          <cell r="E5605">
            <v>999</v>
          </cell>
          <cell r="F5605" t="str">
            <v>L2233D18A008</v>
          </cell>
          <cell r="G5605">
            <v>62</v>
          </cell>
          <cell r="H5605" t="str">
            <v>探针（三坐标测量仪用零件，无测试结果显示，品牌：Carl Zeiss）</v>
          </cell>
          <cell r="I5605" t="str">
            <v>STYL M5DK5L 80ML 70DS 3,5DG 11</v>
          </cell>
          <cell r="J5605">
            <v>41107</v>
          </cell>
        </row>
        <row r="5605">
          <cell r="L5605" t="str">
            <v>个</v>
          </cell>
          <cell r="M5605" t="str">
            <v>千克</v>
          </cell>
        </row>
        <row r="5606">
          <cell r="A5606" t="str">
            <v>626115-0350-115</v>
          </cell>
          <cell r="B5606">
            <v>9031900090</v>
          </cell>
          <cell r="C5606" t="str">
            <v>探针</v>
          </cell>
          <cell r="D5606" t="str">
            <v>4|3|专用于三坐标测量仪|Carl Zeiss|626115-0350-115</v>
          </cell>
          <cell r="E5606">
            <v>999</v>
          </cell>
          <cell r="F5606" t="str">
            <v>L2233D18A008</v>
          </cell>
          <cell r="G5606">
            <v>62</v>
          </cell>
          <cell r="H5606" t="str">
            <v>探针（三坐标测量仪用零件，无测试结果显示，品牌：Carl Zeiss）</v>
          </cell>
          <cell r="I5606" t="str">
            <v>STYL M5DK3,5L 115ML 100MLE 75DS 5DSE 2DG</v>
          </cell>
          <cell r="J5606">
            <v>41107</v>
          </cell>
        </row>
        <row r="5606">
          <cell r="L5606" t="str">
            <v>个</v>
          </cell>
          <cell r="M5606" t="str">
            <v>千克</v>
          </cell>
        </row>
        <row r="5607">
          <cell r="A5607" t="str">
            <v>626113-0100-021</v>
          </cell>
          <cell r="B5607">
            <v>9031900090</v>
          </cell>
          <cell r="C5607" t="str">
            <v>探针</v>
          </cell>
          <cell r="D5607" t="str">
            <v>4|3|专用于三坐标测量仪|Carl Zeiss|626113-0100-021</v>
          </cell>
          <cell r="E5607">
            <v>999</v>
          </cell>
          <cell r="F5607" t="str">
            <v>L2233D18A008</v>
          </cell>
          <cell r="G5607">
            <v>62</v>
          </cell>
          <cell r="H5607" t="str">
            <v>探针（三坐标测量仪用零件，无测试结果显示，品牌：Carl Zeiss）</v>
          </cell>
          <cell r="I5607" t="str">
            <v>STYL M3DK1L 21ML 14DS 0,7DG 4</v>
          </cell>
          <cell r="J5607">
            <v>41107</v>
          </cell>
        </row>
        <row r="5607">
          <cell r="L5607" t="str">
            <v>个</v>
          </cell>
          <cell r="M5607" t="str">
            <v>千克</v>
          </cell>
        </row>
        <row r="5608">
          <cell r="A5608" t="str">
            <v>602030-0007-000</v>
          </cell>
          <cell r="B5608">
            <v>9031900090</v>
          </cell>
          <cell r="C5608" t="str">
            <v>探针</v>
          </cell>
          <cell r="D5608" t="str">
            <v>4|3|专用于三坐标测量仪|Carl Zeiss|602030-0007-000</v>
          </cell>
          <cell r="E5608">
            <v>999</v>
          </cell>
          <cell r="F5608" t="str">
            <v>L2233D18A008</v>
          </cell>
          <cell r="G5608">
            <v>62</v>
          </cell>
          <cell r="H5608" t="str">
            <v>探针（三坐标测量仪用零件，无测试结果显示，品牌：Carl Zeiss）</v>
          </cell>
          <cell r="I5608" t="str">
            <v>STYL M5DK40DS 5B 5</v>
          </cell>
          <cell r="J5608">
            <v>41113</v>
          </cell>
        </row>
        <row r="5608">
          <cell r="L5608" t="str">
            <v>个</v>
          </cell>
          <cell r="M5608" t="str">
            <v>千克</v>
          </cell>
        </row>
        <row r="5609">
          <cell r="A5609" t="str">
            <v>626113-0060-017</v>
          </cell>
          <cell r="B5609">
            <v>9031900090</v>
          </cell>
          <cell r="C5609" t="str">
            <v>探针</v>
          </cell>
          <cell r="D5609" t="str">
            <v>4|3|专用于三坐标测量仪|Carl Zeiss|626113-0060-017</v>
          </cell>
          <cell r="E5609">
            <v>999</v>
          </cell>
          <cell r="F5609" t="str">
            <v>L2233D18A008</v>
          </cell>
          <cell r="G5609">
            <v>62</v>
          </cell>
          <cell r="H5609" t="str">
            <v>探针（三坐标测量仪用零件，无测试结果显示，品牌：Carl Zeiss）</v>
          </cell>
          <cell r="I5609" t="str">
            <v>STYL M3 XXTDK0,6L 17ML 8MLE 4,6DS 1DSE 0</v>
          </cell>
          <cell r="J5609">
            <v>41113</v>
          </cell>
        </row>
        <row r="5609">
          <cell r="L5609" t="str">
            <v>个</v>
          </cell>
          <cell r="M5609" t="str">
            <v>千克</v>
          </cell>
        </row>
        <row r="5610">
          <cell r="A5610" t="str">
            <v>626120-0035-000</v>
          </cell>
          <cell r="B5610">
            <v>9031900090</v>
          </cell>
          <cell r="C5610" t="str">
            <v>探针</v>
          </cell>
          <cell r="D5610" t="str">
            <v>4|3|专用于三坐标测量仪|Carl Zeiss|626120-0035-000</v>
          </cell>
          <cell r="E5610">
            <v>999</v>
          </cell>
          <cell r="F5610" t="str">
            <v>L2233D18A008</v>
          </cell>
          <cell r="G5610">
            <v>62</v>
          </cell>
          <cell r="H5610" t="str">
            <v>探针（三坐标测量仪用零件，无测试结果显示，品牌：Carl Zeiss）</v>
          </cell>
          <cell r="I5610" t="str">
            <v>STYL M2DK2L 21ML 15DS 1,4</v>
          </cell>
          <cell r="J5610">
            <v>41116</v>
          </cell>
        </row>
        <row r="5610">
          <cell r="L5610" t="str">
            <v>个</v>
          </cell>
          <cell r="M5610" t="str">
            <v>千克</v>
          </cell>
        </row>
        <row r="5611">
          <cell r="A5611" t="str">
            <v>626115-0305-090</v>
          </cell>
          <cell r="B5611">
            <v>9031900090</v>
          </cell>
          <cell r="C5611" t="str">
            <v>探针</v>
          </cell>
          <cell r="D5611" t="str">
            <v>4|3|专用于三坐标测量仪|Carl Zeiss|626115-0305-090</v>
          </cell>
          <cell r="E5611">
            <v>999</v>
          </cell>
          <cell r="F5611" t="str">
            <v>L2233D18A008</v>
          </cell>
          <cell r="G5611">
            <v>62</v>
          </cell>
          <cell r="H5611" t="str">
            <v>探针（三坐标测量仪用零件，无测试结果显示，品牌：Carl Zeiss）</v>
          </cell>
          <cell r="I5611" t="str">
            <v>STYL M5DK3L 90ML 80DS 2,5DG 11</v>
          </cell>
          <cell r="J5611">
            <v>41117</v>
          </cell>
        </row>
        <row r="5611">
          <cell r="L5611" t="str">
            <v>个</v>
          </cell>
          <cell r="M5611" t="str">
            <v>千克</v>
          </cell>
        </row>
        <row r="5612">
          <cell r="A5612" t="str">
            <v>626115-0403-090</v>
          </cell>
          <cell r="B5612">
            <v>9031900090</v>
          </cell>
          <cell r="C5612" t="str">
            <v>探针</v>
          </cell>
          <cell r="D5612" t="str">
            <v>4|3|专用于三坐标测量仪|Carl Zeiss|626115-0403-090</v>
          </cell>
          <cell r="E5612">
            <v>999</v>
          </cell>
          <cell r="F5612" t="str">
            <v>L2233D18A008</v>
          </cell>
          <cell r="G5612">
            <v>62</v>
          </cell>
          <cell r="H5612" t="str">
            <v>探针（三坐标测量仪用零件，无测试结果显示，品牌：Carl Zeiss）</v>
          </cell>
          <cell r="I5612" t="str">
            <v>STYL M5DK4L 90ML 80DS 2DG 11</v>
          </cell>
          <cell r="J5612">
            <v>41117</v>
          </cell>
        </row>
        <row r="5612">
          <cell r="L5612" t="str">
            <v>个</v>
          </cell>
          <cell r="M5612" t="str">
            <v>千克</v>
          </cell>
        </row>
        <row r="5613">
          <cell r="A5613" t="str">
            <v>626120-0052-000</v>
          </cell>
          <cell r="B5613">
            <v>9031900090</v>
          </cell>
          <cell r="C5613" t="str">
            <v>探针</v>
          </cell>
          <cell r="D5613" t="str">
            <v>4|3|专用于三坐标测量仪|Carl Zeiss|626120-0052-000</v>
          </cell>
          <cell r="E5613">
            <v>999</v>
          </cell>
          <cell r="F5613" t="str">
            <v>L2233D18A008</v>
          </cell>
          <cell r="G5613">
            <v>62</v>
          </cell>
          <cell r="H5613" t="str">
            <v>探针（三坐标测量仪用零件，无测试结果显示，品牌：Carl Zeiss）</v>
          </cell>
          <cell r="I5613" t="str">
            <v>STYL M2DK1L 35,5ML 29,8DS 1DG 3B 29,8</v>
          </cell>
          <cell r="J5613">
            <v>41120</v>
          </cell>
        </row>
        <row r="5613">
          <cell r="L5613" t="str">
            <v>个</v>
          </cell>
          <cell r="M5613" t="str">
            <v>千克</v>
          </cell>
        </row>
        <row r="5614">
          <cell r="A5614" t="str">
            <v>626120-0184-000</v>
          </cell>
          <cell r="B5614">
            <v>9031900090</v>
          </cell>
          <cell r="C5614" t="str">
            <v>探针</v>
          </cell>
          <cell r="D5614" t="str">
            <v>4|3|专用于三坐标测量仪|Carl Zeiss|626120-0184-000</v>
          </cell>
          <cell r="E5614">
            <v>999</v>
          </cell>
          <cell r="F5614" t="str">
            <v>L2233D18A008</v>
          </cell>
          <cell r="G5614">
            <v>62</v>
          </cell>
          <cell r="H5614" t="str">
            <v>探针（三坐标测量仪用零件，无测试结果显示，品牌：Carl Zeiss）</v>
          </cell>
          <cell r="I5614" t="str">
            <v>STYL M2DK1L 18,5ML 11DS 0,7DG 3</v>
          </cell>
          <cell r="J5614">
            <v>41120</v>
          </cell>
        </row>
        <row r="5614">
          <cell r="L5614" t="str">
            <v>个</v>
          </cell>
          <cell r="M5614" t="str">
            <v>千克</v>
          </cell>
        </row>
        <row r="5615">
          <cell r="A5615" t="str">
            <v>626113-0200-050</v>
          </cell>
          <cell r="B5615">
            <v>9031900090</v>
          </cell>
          <cell r="C5615" t="str">
            <v>探针</v>
          </cell>
          <cell r="D5615" t="str">
            <v>4|3|专用于三坐标测量仪|Carl Zeiss|626113-0200-050</v>
          </cell>
          <cell r="E5615">
            <v>999</v>
          </cell>
          <cell r="F5615" t="str">
            <v>L2233D18A008</v>
          </cell>
          <cell r="G5615">
            <v>62</v>
          </cell>
          <cell r="H5615" t="str">
            <v>探针（三坐标测量仪用零件，无测试结果显示，品牌：Carl Zeiss）</v>
          </cell>
          <cell r="I5615" t="str">
            <v>STYL M3 XXTDK2L 50ML 41DS 1DG 5</v>
          </cell>
          <cell r="J5615">
            <v>41122</v>
          </cell>
        </row>
        <row r="5615">
          <cell r="L5615" t="str">
            <v>个</v>
          </cell>
          <cell r="M5615" t="str">
            <v>千克</v>
          </cell>
        </row>
        <row r="5616">
          <cell r="A5616" t="str">
            <v>000000-1203-579</v>
          </cell>
          <cell r="B5616">
            <v>9031900090</v>
          </cell>
          <cell r="C5616" t="str">
            <v>探针</v>
          </cell>
          <cell r="D5616" t="str">
            <v>4|3|专用于三坐标测量仪|Carl Zeiss|000000-1203-579</v>
          </cell>
          <cell r="E5616">
            <v>999</v>
          </cell>
          <cell r="F5616" t="str">
            <v>L2233D18A008</v>
          </cell>
          <cell r="G5616">
            <v>62</v>
          </cell>
          <cell r="H5616" t="str">
            <v>探针（三坐标测量仪用零件，无测试结果显示，品牌：Carl Zeiss）</v>
          </cell>
          <cell r="I5616" t="str">
            <v>STYL M5DK3L 36,5ML 26,5DS 2DG 11</v>
          </cell>
          <cell r="J5616">
            <v>41122</v>
          </cell>
        </row>
        <row r="5616">
          <cell r="L5616" t="str">
            <v>个</v>
          </cell>
          <cell r="M5616" t="str">
            <v>千克</v>
          </cell>
        </row>
        <row r="5617">
          <cell r="A5617" t="str">
            <v>612030-9498-000</v>
          </cell>
          <cell r="B5617">
            <v>9031900090</v>
          </cell>
          <cell r="C5617" t="str">
            <v>探针</v>
          </cell>
          <cell r="D5617" t="str">
            <v>4|3|专用于三坐标测量仪|Carl Zeiss|612030-9498-000</v>
          </cell>
          <cell r="E5617">
            <v>999</v>
          </cell>
          <cell r="F5617" t="str">
            <v>L2233D18A008</v>
          </cell>
          <cell r="G5617">
            <v>62</v>
          </cell>
          <cell r="H5617" t="str">
            <v>探针（三坐标测量仪用零件，无测试结果显示，品牌：Carl Zeiss）</v>
          </cell>
          <cell r="I5617" t="str">
            <v>STYL M5DK3L 58,5ML 48DS 2DG 11</v>
          </cell>
          <cell r="J5617">
            <v>41122</v>
          </cell>
        </row>
        <row r="5617">
          <cell r="L5617" t="str">
            <v>个</v>
          </cell>
          <cell r="M5617" t="str">
            <v>千克</v>
          </cell>
        </row>
        <row r="5618">
          <cell r="A5618" t="str">
            <v>626115-0350-090</v>
          </cell>
          <cell r="B5618">
            <v>9031900090</v>
          </cell>
          <cell r="C5618" t="str">
            <v>探针</v>
          </cell>
          <cell r="D5618" t="str">
            <v>4|3|专用于三坐标测量仪|Carl Zeiss|626115-0350-090</v>
          </cell>
          <cell r="E5618">
            <v>999</v>
          </cell>
          <cell r="F5618" t="str">
            <v>L2233D18A008</v>
          </cell>
          <cell r="G5618">
            <v>62</v>
          </cell>
          <cell r="H5618" t="str">
            <v>探针（三坐标测量仪用零件，无测试结果显示，品牌：Carl Zeiss）</v>
          </cell>
          <cell r="I5618" t="str">
            <v>STYL M5DK3,5L 90ML 80DS 2,5DG 11</v>
          </cell>
          <cell r="J5618">
            <v>41122</v>
          </cell>
        </row>
        <row r="5618">
          <cell r="L5618" t="str">
            <v>个</v>
          </cell>
          <cell r="M5618" t="str">
            <v>千克</v>
          </cell>
        </row>
        <row r="5619">
          <cell r="A5619" t="str">
            <v>626115-0400-050</v>
          </cell>
          <cell r="B5619">
            <v>9031900090</v>
          </cell>
          <cell r="C5619" t="str">
            <v>探针</v>
          </cell>
          <cell r="D5619" t="str">
            <v>4|3|专用于三坐标测量仪|Carl Zeiss|626115-0400-050</v>
          </cell>
          <cell r="E5619">
            <v>999</v>
          </cell>
          <cell r="F5619" t="str">
            <v>L2233D18A008</v>
          </cell>
          <cell r="G5619">
            <v>62</v>
          </cell>
          <cell r="H5619" t="str">
            <v>探针（三坐标测量仪用零件，无测试结果显示，品牌：Carl Zeiss）</v>
          </cell>
          <cell r="I5619" t="str">
            <v>STYL M5DK4L 50ML 40DS 2,5DG 11</v>
          </cell>
          <cell r="J5619">
            <v>41122</v>
          </cell>
        </row>
        <row r="5619">
          <cell r="L5619" t="str">
            <v>个</v>
          </cell>
          <cell r="M5619" t="str">
            <v>千克</v>
          </cell>
        </row>
        <row r="5620">
          <cell r="A5620" t="str">
            <v>000000-1301-293</v>
          </cell>
          <cell r="B5620">
            <v>9031900090</v>
          </cell>
          <cell r="C5620" t="str">
            <v>探针</v>
          </cell>
          <cell r="D5620" t="str">
            <v>4|3|专用于三坐标测量仪|Carl Zeiss|000000-1301-293</v>
          </cell>
          <cell r="E5620">
            <v>999</v>
          </cell>
          <cell r="F5620" t="str">
            <v>L2233D18A008</v>
          </cell>
          <cell r="G5620">
            <v>62</v>
          </cell>
          <cell r="H5620" t="str">
            <v>探针（三坐标测量仪用零件，无测试结果显示，品牌：Carl Zeiss）</v>
          </cell>
          <cell r="I5620" t="str">
            <v>STYL M5DK5L 62ML 52DS 3,5DG 11</v>
          </cell>
          <cell r="J5620">
            <v>41122</v>
          </cell>
        </row>
        <row r="5620">
          <cell r="L5620" t="str">
            <v>个</v>
          </cell>
          <cell r="M5620" t="str">
            <v>千克</v>
          </cell>
        </row>
        <row r="5621">
          <cell r="A5621" t="str">
            <v>626115-0500-170</v>
          </cell>
          <cell r="B5621">
            <v>9031900090</v>
          </cell>
          <cell r="C5621" t="str">
            <v>探针</v>
          </cell>
          <cell r="D5621" t="str">
            <v>4|3|专用于三坐标测量仪|Carl Zeiss|626115-0500-170</v>
          </cell>
          <cell r="E5621">
            <v>999</v>
          </cell>
          <cell r="F5621" t="str">
            <v>L2233D18A008</v>
          </cell>
          <cell r="G5621">
            <v>62</v>
          </cell>
          <cell r="H5621" t="str">
            <v>探针（三坐标测量仪用零件，无测试结果显示，品牌：Carl Zeiss）</v>
          </cell>
          <cell r="I5621" t="str">
            <v>STYL M5DK5L 170ML 150MLE 120DS 6DSE 3,5D</v>
          </cell>
          <cell r="J5621">
            <v>41122</v>
          </cell>
        </row>
        <row r="5621">
          <cell r="L5621" t="str">
            <v>个</v>
          </cell>
          <cell r="M5621" t="str">
            <v>千克</v>
          </cell>
        </row>
        <row r="5622">
          <cell r="A5622" t="str">
            <v>626115-0800-074</v>
          </cell>
          <cell r="B5622">
            <v>9031900090</v>
          </cell>
          <cell r="C5622" t="str">
            <v>探针</v>
          </cell>
          <cell r="D5622" t="str">
            <v>4|3|专用于三坐标测量仪|Carl Zeiss|626115-0800-074</v>
          </cell>
          <cell r="E5622">
            <v>999</v>
          </cell>
          <cell r="F5622" t="str">
            <v>L2233D18A008</v>
          </cell>
          <cell r="G5622">
            <v>62</v>
          </cell>
          <cell r="H5622" t="str">
            <v>探针（三坐标测量仪用零件，无测试结果显示，品牌：Carl Zeiss）</v>
          </cell>
          <cell r="I5622" t="str">
            <v>STYL M5DK8L 74ML 61DS 2DG 11</v>
          </cell>
          <cell r="J5622">
            <v>41122</v>
          </cell>
        </row>
        <row r="5622">
          <cell r="L5622" t="str">
            <v>个</v>
          </cell>
          <cell r="M5622" t="str">
            <v>千克</v>
          </cell>
        </row>
        <row r="5623">
          <cell r="A5623" t="str">
            <v>626115-5000-335</v>
          </cell>
          <cell r="B5623">
            <v>9031900090</v>
          </cell>
          <cell r="C5623" t="str">
            <v>探针</v>
          </cell>
          <cell r="D5623" t="str">
            <v>4|3|专用于三坐标测量仪|Carl Zeiss|626115-5000-335</v>
          </cell>
          <cell r="E5623">
            <v>999</v>
          </cell>
          <cell r="F5623" t="str">
            <v>L2233D18A008</v>
          </cell>
          <cell r="G5623">
            <v>62</v>
          </cell>
          <cell r="H5623" t="str">
            <v>探针（三坐标测量仪用零件，无测试结果显示，品牌：Carl Zeiss）</v>
          </cell>
          <cell r="I5623" t="str">
            <v>STYL M5DK1,5L 60ML 49MLE 8,75DS 5DSE 1DG</v>
          </cell>
          <cell r="J5623">
            <v>41122</v>
          </cell>
        </row>
        <row r="5623">
          <cell r="L5623" t="str">
            <v>个</v>
          </cell>
          <cell r="M5623" t="str">
            <v>千克</v>
          </cell>
        </row>
        <row r="5624">
          <cell r="A5624" t="str">
            <v>626115-0400-092</v>
          </cell>
          <cell r="B5624">
            <v>9031900090</v>
          </cell>
          <cell r="C5624" t="str">
            <v>探针</v>
          </cell>
          <cell r="D5624" t="str">
            <v>4|3|专用于三坐标测量仪|Carl Zeiss|626115-0400-092</v>
          </cell>
          <cell r="E5624">
            <v>999</v>
          </cell>
          <cell r="F5624" t="str">
            <v>L2233D18A008</v>
          </cell>
          <cell r="G5624">
            <v>62</v>
          </cell>
          <cell r="H5624" t="str">
            <v>探针（三坐标测量仪用零件，无测试结果显示，品牌：Carl Zeiss）</v>
          </cell>
          <cell r="I5624" t="str">
            <v>STYL M5DK4L 92ML 82DS 2,5DG 11</v>
          </cell>
          <cell r="J5624">
            <v>41122</v>
          </cell>
        </row>
        <row r="5624">
          <cell r="L5624" t="str">
            <v>个</v>
          </cell>
          <cell r="M5624" t="str">
            <v>千克</v>
          </cell>
        </row>
        <row r="5625">
          <cell r="A5625" t="str">
            <v>626115-0300-065</v>
          </cell>
          <cell r="B5625">
            <v>9031900090</v>
          </cell>
          <cell r="C5625" t="str">
            <v>探针</v>
          </cell>
          <cell r="D5625" t="str">
            <v>4|3|专用于三坐标测量仪|Carl Zeiss|626115-0300-065</v>
          </cell>
          <cell r="E5625">
            <v>999</v>
          </cell>
          <cell r="F5625" t="str">
            <v>L2233D18A008</v>
          </cell>
          <cell r="G5625">
            <v>62</v>
          </cell>
          <cell r="H5625" t="str">
            <v>探针（三坐标测量仪用零件，无测试结果显示，品牌：Carl Zeiss）</v>
          </cell>
          <cell r="I5625" t="str">
            <v>STYL M5DK3L 65ML 55DS 2DG 11</v>
          </cell>
          <cell r="J5625">
            <v>41122</v>
          </cell>
        </row>
        <row r="5625">
          <cell r="L5625" t="str">
            <v>个</v>
          </cell>
          <cell r="M5625" t="str">
            <v>千克</v>
          </cell>
        </row>
        <row r="5626">
          <cell r="A5626" t="str">
            <v>626115-0350-170</v>
          </cell>
          <cell r="B5626">
            <v>9031900090</v>
          </cell>
          <cell r="C5626" t="str">
            <v>探针</v>
          </cell>
          <cell r="D5626" t="str">
            <v>4|3|专用于三坐标测量仪|Carl Zeiss|626115-0350-170</v>
          </cell>
          <cell r="E5626">
            <v>999</v>
          </cell>
          <cell r="F5626" t="str">
            <v>L2233D18A008</v>
          </cell>
          <cell r="G5626">
            <v>62</v>
          </cell>
          <cell r="H5626" t="str">
            <v>探针（三坐标测量仪用零件，无测试结果显示，品牌：Carl Zeiss）</v>
          </cell>
          <cell r="I5626" t="str">
            <v>STYL M5DK3,5L 170ML 160MLE 60DS 6DSE 2DG</v>
          </cell>
          <cell r="J5626">
            <v>41122</v>
          </cell>
        </row>
        <row r="5626">
          <cell r="L5626" t="str">
            <v>个</v>
          </cell>
          <cell r="M5626" t="str">
            <v>千克</v>
          </cell>
        </row>
        <row r="5627">
          <cell r="A5627" t="str">
            <v>626115-0800-175</v>
          </cell>
          <cell r="B5627">
            <v>9031900090</v>
          </cell>
          <cell r="C5627" t="str">
            <v>探针</v>
          </cell>
          <cell r="D5627" t="str">
            <v>4|3|专用于三坐标测量仪|Carl Zeiss|626115-0800-175</v>
          </cell>
          <cell r="E5627">
            <v>999</v>
          </cell>
          <cell r="F5627" t="str">
            <v>L2233D18A008</v>
          </cell>
          <cell r="G5627">
            <v>62</v>
          </cell>
          <cell r="H5627" t="str">
            <v>探针（三坐标测量仪用零件，无测试结果显示，品牌：Carl Zeiss）</v>
          </cell>
          <cell r="I5627" t="str">
            <v>STYL M5DK8L 175ML 160DS 6DG 11</v>
          </cell>
          <cell r="J5627">
            <v>41122</v>
          </cell>
        </row>
        <row r="5627">
          <cell r="L5627" t="str">
            <v>个</v>
          </cell>
          <cell r="M5627" t="str">
            <v>千克</v>
          </cell>
        </row>
        <row r="5628">
          <cell r="A5628" t="str">
            <v>626115-0251-044</v>
          </cell>
          <cell r="B5628">
            <v>9031900090</v>
          </cell>
          <cell r="C5628" t="str">
            <v>探针</v>
          </cell>
          <cell r="D5628" t="str">
            <v>4|3|专用于三坐标测量仪|Carl Zeiss|626115-0251-044</v>
          </cell>
          <cell r="E5628">
            <v>999</v>
          </cell>
          <cell r="F5628" t="str">
            <v>L2233D18A008</v>
          </cell>
          <cell r="G5628">
            <v>62</v>
          </cell>
          <cell r="H5628" t="str">
            <v>探针（三坐标测量仪用零件，无测试结果显示，品牌：Carl Zeiss）</v>
          </cell>
          <cell r="I5628" t="str">
            <v>stylus with thread</v>
          </cell>
          <cell r="J5628">
            <v>43644</v>
          </cell>
        </row>
        <row r="5628">
          <cell r="L5628" t="str">
            <v>个</v>
          </cell>
          <cell r="M5628" t="str">
            <v>千克</v>
          </cell>
        </row>
        <row r="5629">
          <cell r="A5629" t="str">
            <v>626115-0250-093</v>
          </cell>
          <cell r="B5629">
            <v>9031900090</v>
          </cell>
          <cell r="C5629" t="str">
            <v>探针</v>
          </cell>
          <cell r="D5629" t="str">
            <v>4|3|专用于三坐标测量仪|Carl Zeiss|626115-0250-093</v>
          </cell>
          <cell r="E5629">
            <v>999</v>
          </cell>
          <cell r="F5629" t="str">
            <v>L2233D18A008</v>
          </cell>
          <cell r="G5629">
            <v>62</v>
          </cell>
          <cell r="H5629" t="str">
            <v>探针（三坐标测量仪用零件，无测试结果显示，品牌：Carl Zeiss）</v>
          </cell>
          <cell r="I5629" t="str">
            <v>STYL M5DK2,5L 93ML 83MLE 33DS 3DSE 1,5DG</v>
          </cell>
          <cell r="J5629">
            <v>41122</v>
          </cell>
        </row>
        <row r="5629">
          <cell r="L5629" t="str">
            <v>个</v>
          </cell>
          <cell r="M5629" t="str">
            <v>千克</v>
          </cell>
        </row>
        <row r="5630">
          <cell r="A5630" t="str">
            <v>626115-0500-125</v>
          </cell>
          <cell r="B5630">
            <v>9031900090</v>
          </cell>
          <cell r="C5630" t="str">
            <v>探针</v>
          </cell>
          <cell r="D5630" t="str">
            <v>4|3|专用于三坐标测量仪|Carl Zeiss|626115-0500-125</v>
          </cell>
          <cell r="E5630">
            <v>999</v>
          </cell>
          <cell r="F5630" t="str">
            <v>L2233D18A008</v>
          </cell>
          <cell r="G5630">
            <v>62</v>
          </cell>
          <cell r="H5630" t="str">
            <v>探针（三坐标测量仪用零件，无测试结果显示，品牌：Carl Zeiss）</v>
          </cell>
          <cell r="I5630" t="str">
            <v>STYL M5DK5L 125ML 112DS 3,5</v>
          </cell>
          <cell r="J5630">
            <v>41122</v>
          </cell>
        </row>
        <row r="5630">
          <cell r="L5630" t="str">
            <v>个</v>
          </cell>
          <cell r="M5630" t="str">
            <v>千克</v>
          </cell>
        </row>
        <row r="5631">
          <cell r="A5631" t="str">
            <v>626115-1800-031</v>
          </cell>
          <cell r="B5631">
            <v>9031900090</v>
          </cell>
          <cell r="C5631" t="str">
            <v>探针</v>
          </cell>
          <cell r="D5631" t="str">
            <v>4|3|专用于三坐标测量仪|Carl Zeiss|626115-1800-031</v>
          </cell>
          <cell r="E5631">
            <v>999</v>
          </cell>
          <cell r="F5631" t="str">
            <v>L2233D18A008</v>
          </cell>
          <cell r="G5631">
            <v>62</v>
          </cell>
          <cell r="H5631" t="str">
            <v>探针（三坐标测量仪用零件，无测试结果显示，品牌：Carl Zeiss）</v>
          </cell>
          <cell r="I5631" t="str">
            <v>STYL M5DK18L 31DS 5DG 11</v>
          </cell>
          <cell r="J5631">
            <v>41122</v>
          </cell>
        </row>
        <row r="5631">
          <cell r="L5631" t="str">
            <v>个</v>
          </cell>
          <cell r="M5631" t="str">
            <v>千克</v>
          </cell>
        </row>
        <row r="5632">
          <cell r="A5632" t="str">
            <v>626115-0401-110</v>
          </cell>
          <cell r="B5632">
            <v>9031900090</v>
          </cell>
          <cell r="C5632" t="str">
            <v>探针</v>
          </cell>
          <cell r="D5632" t="str">
            <v>4|3|专用于三坐标测量仪|Carl Zeiss|626115-0401-110</v>
          </cell>
          <cell r="E5632">
            <v>999</v>
          </cell>
          <cell r="F5632" t="str">
            <v>L2233D18A008</v>
          </cell>
          <cell r="G5632">
            <v>62</v>
          </cell>
          <cell r="H5632" t="str">
            <v>探针（三坐标测量仪用零件，无测试结果显示，品牌：Carl Zeiss）</v>
          </cell>
          <cell r="I5632" t="str">
            <v>STYL M5DK4L 110ML 100DS 2DG 11</v>
          </cell>
          <cell r="J5632">
            <v>41122</v>
          </cell>
        </row>
        <row r="5632">
          <cell r="L5632" t="str">
            <v>个</v>
          </cell>
          <cell r="M5632" t="str">
            <v>千克</v>
          </cell>
        </row>
        <row r="5633">
          <cell r="A5633" t="str">
            <v>000000-1076-447</v>
          </cell>
          <cell r="B5633">
            <v>9031900090</v>
          </cell>
          <cell r="C5633" t="str">
            <v>探针</v>
          </cell>
          <cell r="D5633" t="str">
            <v>4|3|专用于三坐标测量仪|Carl Zeiss|000000-1076-447</v>
          </cell>
          <cell r="E5633">
            <v>999</v>
          </cell>
          <cell r="F5633" t="str">
            <v>L2233D18A008</v>
          </cell>
          <cell r="G5633">
            <v>62</v>
          </cell>
          <cell r="H5633" t="str">
            <v>探针（三坐标测量仪用零件，无测试结果显示，品牌：Carl Zeiss）</v>
          </cell>
          <cell r="I5633" t="str">
            <v>STYL M5DK18L 75ML 62DS 6DG 11</v>
          </cell>
          <cell r="J5633">
            <v>41122</v>
          </cell>
        </row>
        <row r="5633">
          <cell r="L5633" t="str">
            <v>个</v>
          </cell>
          <cell r="M5633" t="str">
            <v>千克</v>
          </cell>
        </row>
        <row r="5634">
          <cell r="A5634" t="str">
            <v>626115-0401-120</v>
          </cell>
          <cell r="B5634">
            <v>9031900090</v>
          </cell>
          <cell r="C5634" t="str">
            <v>探针</v>
          </cell>
          <cell r="D5634" t="str">
            <v>4|3|专用于三坐标测量仪|Carl Zeiss|626115-0401-120</v>
          </cell>
          <cell r="E5634">
            <v>999</v>
          </cell>
          <cell r="F5634" t="str">
            <v>L2233D18A008</v>
          </cell>
          <cell r="G5634">
            <v>62</v>
          </cell>
          <cell r="H5634" t="str">
            <v>探针（三坐标测量仪用零件，无测试结果显示，品牌：Carl Zeiss）</v>
          </cell>
          <cell r="I5634" t="str">
            <v>STYL M5DK4L 120ML 110DS 2,5DG 11</v>
          </cell>
          <cell r="J5634">
            <v>41122</v>
          </cell>
        </row>
        <row r="5634">
          <cell r="L5634" t="str">
            <v>个</v>
          </cell>
          <cell r="M5634" t="str">
            <v>千克</v>
          </cell>
        </row>
        <row r="5635">
          <cell r="A5635" t="str">
            <v>626113-5000-031</v>
          </cell>
          <cell r="B5635">
            <v>9031900090</v>
          </cell>
          <cell r="C5635" t="str">
            <v>探针</v>
          </cell>
          <cell r="D5635" t="str">
            <v>4|3|专用于三坐标测量仪|Carl Zeiss|626113-5000-031</v>
          </cell>
          <cell r="E5635">
            <v>999</v>
          </cell>
          <cell r="F5635" t="str">
            <v>L2233D18A008</v>
          </cell>
          <cell r="G5635">
            <v>62</v>
          </cell>
          <cell r="H5635" t="str">
            <v>探针（三坐标测量仪用零件，无测试结果显示，品牌：Carl Zeiss）</v>
          </cell>
          <cell r="I5635" t="str">
            <v>STYL M3DK2L 40,5ML 19,5DS 3DSE 2DG 6</v>
          </cell>
          <cell r="J5635">
            <v>41122</v>
          </cell>
        </row>
        <row r="5635">
          <cell r="L5635" t="str">
            <v>个</v>
          </cell>
          <cell r="M5635" t="str">
            <v>千克</v>
          </cell>
        </row>
        <row r="5636">
          <cell r="A5636" t="str">
            <v>626113-5000-040</v>
          </cell>
          <cell r="B5636">
            <v>9031900090</v>
          </cell>
          <cell r="C5636" t="str">
            <v>探针</v>
          </cell>
          <cell r="D5636" t="str">
            <v>4|3|专用于三坐标测量仪|Carl Zeiss|626113-5000-040</v>
          </cell>
          <cell r="E5636">
            <v>999</v>
          </cell>
          <cell r="F5636" t="str">
            <v>L2233D18A008</v>
          </cell>
          <cell r="G5636">
            <v>62</v>
          </cell>
          <cell r="H5636" t="str">
            <v>探针（三坐标测量仪用零件，无测试结果显示，品牌：Carl Zeiss）</v>
          </cell>
          <cell r="I5636" t="str">
            <v>cube stylus with thread, M3</v>
          </cell>
          <cell r="J5636">
            <v>41122</v>
          </cell>
        </row>
        <row r="5636">
          <cell r="L5636" t="str">
            <v>个</v>
          </cell>
          <cell r="M5636" t="str">
            <v>千克</v>
          </cell>
        </row>
        <row r="5637">
          <cell r="A5637" t="str">
            <v>626115-0350-034</v>
          </cell>
          <cell r="B5637">
            <v>9031900090</v>
          </cell>
          <cell r="C5637" t="str">
            <v>探针</v>
          </cell>
          <cell r="D5637" t="str">
            <v>4|3|专用于三坐标测量仪|Carl Zeiss|626115-0350-034</v>
          </cell>
          <cell r="E5637">
            <v>999</v>
          </cell>
          <cell r="F5637" t="str">
            <v>L2233D18A008</v>
          </cell>
          <cell r="G5637">
            <v>62</v>
          </cell>
          <cell r="H5637" t="str">
            <v>探针（三坐标测量仪用零件，无测试结果显示，品牌：Carl Zeiss）</v>
          </cell>
          <cell r="I5637" t="str">
            <v>STYL M5DK3,5L 33,5ML 21,5DS 2DG 11 </v>
          </cell>
          <cell r="J5637">
            <v>41123</v>
          </cell>
        </row>
        <row r="5637">
          <cell r="L5637" t="str">
            <v>个</v>
          </cell>
          <cell r="M5637" t="str">
            <v>千克</v>
          </cell>
        </row>
        <row r="5638">
          <cell r="A5638" t="str">
            <v>626115-0350-030</v>
          </cell>
          <cell r="B5638">
            <v>9031900090</v>
          </cell>
          <cell r="C5638" t="str">
            <v>探针</v>
          </cell>
          <cell r="D5638" t="str">
            <v>4|3|专用于三坐标测量仪|Carl Zeiss|626115-0350-030</v>
          </cell>
          <cell r="E5638">
            <v>999</v>
          </cell>
          <cell r="F5638" t="str">
            <v>L2233D18A008</v>
          </cell>
          <cell r="G5638">
            <v>62</v>
          </cell>
          <cell r="H5638" t="str">
            <v>探针</v>
          </cell>
          <cell r="I5638" t="str">
            <v>stylus with thread M5</v>
          </cell>
          <cell r="J5638">
            <v>43818</v>
          </cell>
        </row>
        <row r="5638">
          <cell r="L5638" t="str">
            <v>个</v>
          </cell>
          <cell r="M5638" t="str">
            <v>千克</v>
          </cell>
        </row>
        <row r="5639">
          <cell r="A5639" t="str">
            <v>626113-0203-040</v>
          </cell>
          <cell r="B5639">
            <v>9031900090</v>
          </cell>
          <cell r="C5639" t="str">
            <v>探针</v>
          </cell>
          <cell r="D5639" t="str">
            <v>4|3|专用于三坐标测量仪|Carl Zeiss|626113-0203-040</v>
          </cell>
          <cell r="E5639">
            <v>999</v>
          </cell>
          <cell r="F5639" t="str">
            <v>L2233D18A008</v>
          </cell>
          <cell r="G5639">
            <v>62</v>
          </cell>
          <cell r="H5639" t="str">
            <v>探针（三坐标测量仪用零件，无测试结果显示，品牌：Carl Zeiss）</v>
          </cell>
          <cell r="I5639" t="str">
            <v>STYL M3 XXTDK2L 40ML 31DS 1,5DG 5 </v>
          </cell>
          <cell r="J5639">
            <v>41143</v>
          </cell>
        </row>
        <row r="5639">
          <cell r="L5639" t="str">
            <v>个</v>
          </cell>
          <cell r="M5639" t="str">
            <v>千克</v>
          </cell>
        </row>
        <row r="5640">
          <cell r="A5640" t="str">
            <v>626115-0100-034</v>
          </cell>
          <cell r="B5640">
            <v>9031900090</v>
          </cell>
          <cell r="C5640" t="str">
            <v>探针</v>
          </cell>
          <cell r="D5640" t="str">
            <v>4|3|专用于三坐标测量仪|Carl Zeiss|626115-0100-034</v>
          </cell>
          <cell r="E5640">
            <v>999</v>
          </cell>
          <cell r="F5640" t="str">
            <v>L2233D18A008</v>
          </cell>
          <cell r="G5640">
            <v>62</v>
          </cell>
          <cell r="H5640" t="str">
            <v>探针</v>
          </cell>
          <cell r="I5640" t="str">
            <v>stylus with thread M5</v>
          </cell>
          <cell r="J5640">
            <v>43908</v>
          </cell>
        </row>
        <row r="5640">
          <cell r="L5640" t="str">
            <v>个</v>
          </cell>
          <cell r="M5640" t="str">
            <v>千克</v>
          </cell>
        </row>
        <row r="5641">
          <cell r="A5641" t="str">
            <v>626112-0500-020</v>
          </cell>
          <cell r="B5641">
            <v>9031900090</v>
          </cell>
          <cell r="C5641" t="str">
            <v>探针</v>
          </cell>
          <cell r="D5641" t="str">
            <v>4|3|专用于三坐标测量仪|Carl Zeiss|626112-0500-020</v>
          </cell>
          <cell r="E5641">
            <v>999</v>
          </cell>
          <cell r="F5641" t="str">
            <v>L2233D18A008</v>
          </cell>
          <cell r="G5641">
            <v>62</v>
          </cell>
          <cell r="H5641" t="str">
            <v>探针（三坐标测量仪用零件，无测试结果显示，品牌：Carl Zeiss）</v>
          </cell>
          <cell r="I5641" t="str">
            <v>STYL M2DK5L 20ML 16DS 2DG 3B 5 </v>
          </cell>
          <cell r="J5641">
            <v>41144</v>
          </cell>
        </row>
        <row r="5641">
          <cell r="L5641" t="str">
            <v>个</v>
          </cell>
          <cell r="M5641" t="str">
            <v>千克</v>
          </cell>
        </row>
        <row r="5642">
          <cell r="A5642" t="str">
            <v>A-5003-2285</v>
          </cell>
          <cell r="B5642">
            <v>9031900090</v>
          </cell>
          <cell r="C5642" t="str">
            <v>探针</v>
          </cell>
          <cell r="D5642" t="str">
            <v>4|3|专用于三坐标测量仪|Carl Zeiss|A-5003-2285</v>
          </cell>
          <cell r="E5642">
            <v>999</v>
          </cell>
          <cell r="F5642" t="str">
            <v>L2233D18A008</v>
          </cell>
          <cell r="G5642">
            <v>62</v>
          </cell>
          <cell r="H5642" t="str">
            <v>探针（三坐标测量仪用零件，无测试结果显示，品牌：Carl Zeiss）</v>
          </cell>
          <cell r="I5642" t="str">
            <v>STYLUS</v>
          </cell>
          <cell r="J5642">
            <v>41145</v>
          </cell>
        </row>
        <row r="5642">
          <cell r="L5642" t="str">
            <v>个</v>
          </cell>
          <cell r="M5642" t="str">
            <v>千克</v>
          </cell>
        </row>
        <row r="5643">
          <cell r="A5643" t="str">
            <v>A-5003-2287</v>
          </cell>
          <cell r="B5643">
            <v>9031900090</v>
          </cell>
          <cell r="C5643" t="str">
            <v>探针</v>
          </cell>
          <cell r="D5643" t="str">
            <v>4|3|专用于三坐标测量仪|Carl Zeiss|A-5003-2287</v>
          </cell>
          <cell r="E5643">
            <v>999</v>
          </cell>
          <cell r="F5643" t="str">
            <v>L2233D18A008</v>
          </cell>
          <cell r="G5643">
            <v>62</v>
          </cell>
          <cell r="H5643" t="str">
            <v>探针（三坐标测量仪用零件，无测试结果显示，品牌：Carl Zeiss）</v>
          </cell>
          <cell r="I5643" t="str">
            <v>STYLUS</v>
          </cell>
          <cell r="J5643">
            <v>41145</v>
          </cell>
        </row>
        <row r="5643">
          <cell r="L5643" t="str">
            <v>个</v>
          </cell>
          <cell r="M5643" t="str">
            <v>千克</v>
          </cell>
        </row>
        <row r="5644">
          <cell r="A5644" t="str">
            <v>A-5000-7812</v>
          </cell>
          <cell r="B5644">
            <v>9031900090</v>
          </cell>
          <cell r="C5644" t="str">
            <v>探针</v>
          </cell>
          <cell r="D5644" t="str">
            <v>4|3|专用于三坐标测量仪|Carl Zeiss|A-5000-7812</v>
          </cell>
          <cell r="E5644">
            <v>999</v>
          </cell>
          <cell r="F5644" t="str">
            <v>L2233D18A008</v>
          </cell>
          <cell r="G5644">
            <v>62</v>
          </cell>
          <cell r="H5644" t="str">
            <v>探针（三坐标测量仪用零件，无测试结果显示，品牌：Carl Zeiss）</v>
          </cell>
          <cell r="I5644" t="str">
            <v>STYLUS</v>
          </cell>
          <cell r="J5644">
            <v>41145</v>
          </cell>
        </row>
        <row r="5644">
          <cell r="L5644" t="str">
            <v>个</v>
          </cell>
          <cell r="M5644" t="str">
            <v>千克</v>
          </cell>
        </row>
        <row r="5645">
          <cell r="A5645" t="str">
            <v>A-5003-0073</v>
          </cell>
          <cell r="B5645">
            <v>9031900090</v>
          </cell>
          <cell r="C5645" t="str">
            <v>探针</v>
          </cell>
          <cell r="D5645" t="str">
            <v>4|3|专用于三坐标测量仪|Carl Zeiss|A-5003-0073</v>
          </cell>
          <cell r="E5645">
            <v>999</v>
          </cell>
          <cell r="F5645" t="str">
            <v>L2233D18A008</v>
          </cell>
          <cell r="G5645">
            <v>62</v>
          </cell>
          <cell r="H5645" t="str">
            <v>探针（三坐标测量仪用零件，无测试结果显示，品牌：Carl Zeiss）</v>
          </cell>
          <cell r="I5645" t="str">
            <v>STYLUS</v>
          </cell>
          <cell r="J5645">
            <v>41145</v>
          </cell>
        </row>
        <row r="5645">
          <cell r="L5645" t="str">
            <v>个</v>
          </cell>
          <cell r="M5645" t="str">
            <v>千克</v>
          </cell>
        </row>
        <row r="5646">
          <cell r="A5646" t="str">
            <v>A-5000-4160</v>
          </cell>
          <cell r="B5646">
            <v>9031900090</v>
          </cell>
          <cell r="C5646" t="str">
            <v>探针</v>
          </cell>
          <cell r="D5646" t="str">
            <v>4|3|专用于三坐标测量仪|Carl Zeiss|A-5000-4160</v>
          </cell>
          <cell r="E5646">
            <v>999</v>
          </cell>
          <cell r="F5646" t="str">
            <v>L2233D18A008</v>
          </cell>
          <cell r="G5646">
            <v>62</v>
          </cell>
          <cell r="H5646" t="str">
            <v>探针（三坐标测量仪用零件，无测试结果显示，品牌：Carl Zeiss）</v>
          </cell>
          <cell r="I5646" t="str">
            <v>STYLUS</v>
          </cell>
          <cell r="J5646">
            <v>41145</v>
          </cell>
        </row>
        <row r="5646">
          <cell r="L5646" t="str">
            <v>个</v>
          </cell>
          <cell r="M5646" t="str">
            <v>千克</v>
          </cell>
        </row>
        <row r="5647">
          <cell r="A5647" t="str">
            <v>A-5003-0038</v>
          </cell>
          <cell r="B5647">
            <v>9031900090</v>
          </cell>
          <cell r="C5647" t="str">
            <v>探针</v>
          </cell>
          <cell r="D5647" t="str">
            <v>4|3|专用于三坐标测量仪|Carl Zeiss|A-5003-0038</v>
          </cell>
          <cell r="E5647">
            <v>999</v>
          </cell>
          <cell r="F5647" t="str">
            <v>L2233D18A008</v>
          </cell>
          <cell r="G5647">
            <v>62</v>
          </cell>
          <cell r="H5647" t="str">
            <v>探针（三坐标测量仪用零件，无测试结果显示，品牌：Carl Zeiss）</v>
          </cell>
          <cell r="I5647" t="str">
            <v>STYLUS</v>
          </cell>
          <cell r="J5647">
            <v>41145</v>
          </cell>
        </row>
        <row r="5647">
          <cell r="L5647" t="str">
            <v>个</v>
          </cell>
          <cell r="M5647" t="str">
            <v>千克</v>
          </cell>
        </row>
        <row r="5648">
          <cell r="A5648" t="str">
            <v>A-5003-0059</v>
          </cell>
          <cell r="B5648">
            <v>9031900090</v>
          </cell>
          <cell r="C5648" t="str">
            <v>探针</v>
          </cell>
          <cell r="D5648" t="str">
            <v>4|3|专用于三坐标测量仪|Carl Zeiss|A-5003-0059</v>
          </cell>
          <cell r="E5648">
            <v>999</v>
          </cell>
          <cell r="F5648" t="str">
            <v>L2233D18A008</v>
          </cell>
          <cell r="G5648">
            <v>62</v>
          </cell>
          <cell r="H5648" t="str">
            <v>探针（三坐标测量仪用零件，无测试结果显示，品牌：Carl Zeiss）</v>
          </cell>
          <cell r="I5648" t="str">
            <v>STYLUS</v>
          </cell>
          <cell r="J5648">
            <v>41145</v>
          </cell>
        </row>
        <row r="5648">
          <cell r="L5648" t="str">
            <v>个</v>
          </cell>
          <cell r="M5648" t="str">
            <v>千克</v>
          </cell>
        </row>
        <row r="5649">
          <cell r="A5649" t="str">
            <v>A-5003-0050</v>
          </cell>
          <cell r="B5649">
            <v>9031900090</v>
          </cell>
          <cell r="C5649" t="str">
            <v>探针</v>
          </cell>
          <cell r="D5649" t="str">
            <v>4|3|专用于三坐标测量仪|Carl Zeiss|A-5003-0050</v>
          </cell>
          <cell r="E5649">
            <v>999</v>
          </cell>
          <cell r="F5649" t="str">
            <v>L2233D18A008</v>
          </cell>
          <cell r="G5649">
            <v>62</v>
          </cell>
          <cell r="H5649" t="str">
            <v>探针（三坐标测量仪用零件，无测试结果显示，品牌：Carl Zeiss）</v>
          </cell>
          <cell r="I5649" t="str">
            <v>STYLUS</v>
          </cell>
          <cell r="J5649">
            <v>41145</v>
          </cell>
        </row>
        <row r="5649">
          <cell r="L5649" t="str">
            <v>个</v>
          </cell>
          <cell r="M5649" t="str">
            <v>千克</v>
          </cell>
        </row>
        <row r="5650">
          <cell r="A5650" t="str">
            <v>A-5003-4863</v>
          </cell>
          <cell r="B5650">
            <v>9031900090</v>
          </cell>
          <cell r="C5650" t="str">
            <v>探针</v>
          </cell>
          <cell r="D5650" t="str">
            <v>4|3|专用于三坐标测量仪|Carl Zeiss|A-5003-4863</v>
          </cell>
          <cell r="E5650">
            <v>999</v>
          </cell>
          <cell r="F5650" t="str">
            <v>L2233D18A008</v>
          </cell>
          <cell r="G5650">
            <v>62</v>
          </cell>
          <cell r="H5650" t="str">
            <v>探针（三坐标测量仪用零件，无测试结果显示，品牌：Carl Zeiss）</v>
          </cell>
          <cell r="I5650" t="str">
            <v>STYLUS</v>
          </cell>
          <cell r="J5650">
            <v>41145</v>
          </cell>
        </row>
        <row r="5650">
          <cell r="L5650" t="str">
            <v>个</v>
          </cell>
          <cell r="M5650" t="str">
            <v>千克</v>
          </cell>
        </row>
        <row r="5651">
          <cell r="A5651" t="str">
            <v>A-5003-0053</v>
          </cell>
          <cell r="B5651">
            <v>9031900090</v>
          </cell>
          <cell r="C5651" t="str">
            <v>探针</v>
          </cell>
          <cell r="D5651" t="str">
            <v>4|3|专用于三坐标测量仪|Carl Zeiss|A-5003-0053</v>
          </cell>
          <cell r="E5651">
            <v>999</v>
          </cell>
          <cell r="F5651" t="str">
            <v>L2233D18A008</v>
          </cell>
          <cell r="G5651">
            <v>62</v>
          </cell>
          <cell r="H5651" t="str">
            <v>探针（三坐标测量仪用零件，无测试结果显示，品牌：Carl Zeiss）</v>
          </cell>
          <cell r="I5651" t="str">
            <v>STYLUS</v>
          </cell>
          <cell r="J5651">
            <v>41145</v>
          </cell>
        </row>
        <row r="5651">
          <cell r="L5651" t="str">
            <v>个</v>
          </cell>
          <cell r="M5651" t="str">
            <v>千克</v>
          </cell>
        </row>
        <row r="5652">
          <cell r="A5652" t="str">
            <v>A-5000-3551</v>
          </cell>
          <cell r="B5652">
            <v>9031900090</v>
          </cell>
          <cell r="C5652" t="str">
            <v>探针</v>
          </cell>
          <cell r="D5652" t="str">
            <v>4|3|专用于三坐标测量仪|Carl Zeiss|A-5000-3551</v>
          </cell>
          <cell r="E5652">
            <v>999</v>
          </cell>
          <cell r="F5652" t="str">
            <v>L2233D18A008</v>
          </cell>
          <cell r="G5652">
            <v>62</v>
          </cell>
          <cell r="H5652" t="str">
            <v>探针（三坐标测量仪用零件，无测试结果显示，品牌：Carl Zeiss）</v>
          </cell>
          <cell r="I5652" t="str">
            <v>STYLUS</v>
          </cell>
          <cell r="J5652">
            <v>41145</v>
          </cell>
        </row>
        <row r="5652">
          <cell r="L5652" t="str">
            <v>个</v>
          </cell>
          <cell r="M5652" t="str">
            <v>千克</v>
          </cell>
        </row>
        <row r="5653">
          <cell r="A5653" t="str">
            <v>A-5003-0051</v>
          </cell>
          <cell r="B5653">
            <v>9031900090</v>
          </cell>
          <cell r="C5653" t="str">
            <v>探针</v>
          </cell>
          <cell r="D5653" t="str">
            <v>4|3|专用于三坐标测量仪|Carl Zeiss|A-5003-0051</v>
          </cell>
          <cell r="E5653">
            <v>999</v>
          </cell>
          <cell r="F5653" t="str">
            <v>L2233D18A008</v>
          </cell>
          <cell r="G5653">
            <v>62</v>
          </cell>
          <cell r="H5653" t="str">
            <v>探针（三坐标测量仪用零件，无测试结果显示，品牌：Carl Zeiss）</v>
          </cell>
          <cell r="I5653" t="str">
            <v>STYLUS</v>
          </cell>
          <cell r="J5653">
            <v>41145</v>
          </cell>
        </row>
        <row r="5653">
          <cell r="L5653" t="str">
            <v>个</v>
          </cell>
          <cell r="M5653" t="str">
            <v>千克</v>
          </cell>
        </row>
        <row r="5654">
          <cell r="A5654" t="str">
            <v>A-5000-7610</v>
          </cell>
          <cell r="B5654">
            <v>9031900090</v>
          </cell>
          <cell r="C5654" t="str">
            <v>探针</v>
          </cell>
          <cell r="D5654" t="str">
            <v>4|3|专用于三坐标测量仪|Carl Zeiss|A-5000-7610</v>
          </cell>
          <cell r="E5654">
            <v>999</v>
          </cell>
          <cell r="F5654" t="str">
            <v>L2233D18A008</v>
          </cell>
          <cell r="G5654">
            <v>62</v>
          </cell>
          <cell r="H5654" t="str">
            <v>探针（三坐标测量仪用零件，无测试结果显示，品牌：Carl Zeiss）</v>
          </cell>
          <cell r="I5654" t="str">
            <v>STYLUS</v>
          </cell>
          <cell r="J5654">
            <v>41145</v>
          </cell>
        </row>
        <row r="5654">
          <cell r="L5654" t="str">
            <v>个</v>
          </cell>
          <cell r="M5654" t="str">
            <v>千克</v>
          </cell>
        </row>
        <row r="5655">
          <cell r="A5655" t="str">
            <v>M-5000-3593</v>
          </cell>
          <cell r="B5655">
            <v>9031900090</v>
          </cell>
          <cell r="C5655" t="str">
            <v>探针</v>
          </cell>
          <cell r="D5655" t="str">
            <v>4|3|专用于三坐标测量仪|Carl Zeiss|M-5000-3593</v>
          </cell>
          <cell r="E5655">
            <v>999</v>
          </cell>
          <cell r="F5655" t="str">
            <v>L2233D18A008</v>
          </cell>
          <cell r="G5655">
            <v>62</v>
          </cell>
          <cell r="H5655" t="str">
            <v>探针（三坐标测量仪用零件，无测试结果显示，品牌：Carl Zeiss）</v>
          </cell>
          <cell r="I5655" t="str">
            <v>STYLUS</v>
          </cell>
          <cell r="J5655">
            <v>41145</v>
          </cell>
        </row>
        <row r="5655">
          <cell r="L5655" t="str">
            <v>个</v>
          </cell>
          <cell r="M5655" t="str">
            <v>千克</v>
          </cell>
        </row>
        <row r="5656">
          <cell r="A5656" t="str">
            <v>M-5000-3648</v>
          </cell>
          <cell r="B5656">
            <v>9031900090</v>
          </cell>
          <cell r="C5656" t="str">
            <v>探针</v>
          </cell>
          <cell r="D5656" t="str">
            <v>4|3|专用于三坐标测量仪|Carl Zeiss|M-5000-3648</v>
          </cell>
          <cell r="E5656">
            <v>999</v>
          </cell>
          <cell r="F5656" t="str">
            <v>L2233D18A008</v>
          </cell>
          <cell r="G5656">
            <v>62</v>
          </cell>
          <cell r="H5656" t="str">
            <v>探针（三坐标测量仪用零件，无测试结果显示，品牌：Carl Zeiss）</v>
          </cell>
          <cell r="I5656" t="str">
            <v>STYLUS</v>
          </cell>
          <cell r="J5656">
            <v>41145</v>
          </cell>
        </row>
        <row r="5656">
          <cell r="L5656" t="str">
            <v>个</v>
          </cell>
          <cell r="M5656" t="str">
            <v>千克</v>
          </cell>
        </row>
        <row r="5657">
          <cell r="A5657" t="str">
            <v>000000-0489-868</v>
          </cell>
          <cell r="B5657">
            <v>9031900090</v>
          </cell>
          <cell r="C5657" t="str">
            <v>探针</v>
          </cell>
          <cell r="D5657" t="str">
            <v>4|3|专用于三坐标测量仪|Carl Zeiss|000000-0489-868</v>
          </cell>
          <cell r="E5657">
            <v>999</v>
          </cell>
          <cell r="F5657" t="str">
            <v>L2233D18A008</v>
          </cell>
          <cell r="G5657">
            <v>62</v>
          </cell>
          <cell r="H5657" t="str">
            <v>探针（三坐标测量仪用零件，无测试结果显示，品牌：Carl Zeiss）</v>
          </cell>
          <cell r="I5657" t="str">
            <v>A-5003-4861 M3 STY D6R L100 EWL 100 d4CF </v>
          </cell>
          <cell r="J5657">
            <v>41152</v>
          </cell>
        </row>
        <row r="5657">
          <cell r="L5657" t="str">
            <v>个</v>
          </cell>
          <cell r="M5657" t="str">
            <v>千克</v>
          </cell>
        </row>
        <row r="5658">
          <cell r="A5658" t="str">
            <v>626103-0100-018</v>
          </cell>
          <cell r="B5658">
            <v>9031900090</v>
          </cell>
          <cell r="C5658" t="str">
            <v>探针</v>
          </cell>
          <cell r="D5658" t="str">
            <v>4|3|专用于三坐标测量仪|Carl Zeiss|626103-0100-018</v>
          </cell>
          <cell r="E5658">
            <v>999</v>
          </cell>
          <cell r="F5658" t="str">
            <v>L2233D18A008</v>
          </cell>
          <cell r="G5658">
            <v>62</v>
          </cell>
          <cell r="H5658" t="str">
            <v>探针（三坐标测量仪用零件，无测试结果显示，品牌：Carl Zeiss）</v>
          </cell>
          <cell r="I5658" t="str">
            <v>STYL M3 XXTDK1L 5ML 5DS 0.8DG 5B</v>
          </cell>
          <cell r="J5658">
            <v>41193</v>
          </cell>
        </row>
        <row r="5658">
          <cell r="L5658" t="str">
            <v>个</v>
          </cell>
          <cell r="M5658" t="str">
            <v>千克</v>
          </cell>
        </row>
        <row r="5659">
          <cell r="A5659" t="str">
            <v>602899-0491-254</v>
          </cell>
          <cell r="B5659">
            <v>9031900090</v>
          </cell>
          <cell r="C5659" t="str">
            <v>探针</v>
          </cell>
          <cell r="D5659" t="str">
            <v>4|3|专用于三坐标测量仪|Carl Zeiss|602899-0491-254</v>
          </cell>
          <cell r="E5659">
            <v>999</v>
          </cell>
          <cell r="F5659" t="str">
            <v>L2233D18A008</v>
          </cell>
          <cell r="G5659">
            <v>62</v>
          </cell>
          <cell r="H5659" t="str">
            <v>探针（三坐标测量仪用零件，无测试结果显示，品牌：Carl Zeiss）</v>
          </cell>
          <cell r="I5659" t="str">
            <v>M2 STY D1R d0.7T/C L15 EWL10</v>
          </cell>
          <cell r="J5659">
            <v>41194</v>
          </cell>
        </row>
        <row r="5659">
          <cell r="L5659" t="str">
            <v>个</v>
          </cell>
          <cell r="M5659" t="str">
            <v>千克</v>
          </cell>
        </row>
        <row r="5660">
          <cell r="A5660" t="str">
            <v>602030-0004-000</v>
          </cell>
          <cell r="B5660">
            <v>9031900090</v>
          </cell>
          <cell r="C5660" t="str">
            <v>探针</v>
          </cell>
          <cell r="D5660" t="str">
            <v>4|3|专用于三坐标测量仪|Carl Zeiss|602030-0004-000</v>
          </cell>
          <cell r="E5660">
            <v>999</v>
          </cell>
          <cell r="F5660" t="str">
            <v>L2233D18A008</v>
          </cell>
          <cell r="G5660">
            <v>62</v>
          </cell>
          <cell r="H5660" t="str">
            <v>探针（三坐标测量仪用零件，无测试结果显示，品牌：Carl Zeiss）</v>
          </cell>
          <cell r="I5660" t="str">
            <v>STYL M5DK15DS 5B 4</v>
          </cell>
          <cell r="J5660">
            <v>41194</v>
          </cell>
        </row>
        <row r="5660">
          <cell r="L5660" t="str">
            <v>个</v>
          </cell>
          <cell r="M5660" t="str">
            <v>千克</v>
          </cell>
        </row>
        <row r="5661">
          <cell r="A5661" t="str">
            <v>626115-0600-068</v>
          </cell>
          <cell r="B5661">
            <v>9031900090</v>
          </cell>
          <cell r="C5661" t="str">
            <v>探针</v>
          </cell>
          <cell r="D5661" t="str">
            <v>4|3|专用于三坐标测量仪|Carl Zeiss|626115-0600-068</v>
          </cell>
          <cell r="E5661">
            <v>999</v>
          </cell>
          <cell r="F5661" t="str">
            <v>L2233D18A008</v>
          </cell>
          <cell r="G5661">
            <v>62</v>
          </cell>
          <cell r="H5661" t="str">
            <v>探针（三坐标测量仪用零件，无测试结果显示，品牌：Carl Zeiss）</v>
          </cell>
          <cell r="I5661" t="str">
            <v>STYL M5DK6L 68ML 58DS 3,5DG 11</v>
          </cell>
          <cell r="J5661">
            <v>41194</v>
          </cell>
        </row>
        <row r="5661">
          <cell r="L5661" t="str">
            <v>个</v>
          </cell>
          <cell r="M5661" t="str">
            <v>千克</v>
          </cell>
        </row>
        <row r="5662">
          <cell r="A5662" t="str">
            <v>626115-0680-030</v>
          </cell>
          <cell r="B5662">
            <v>9031900090</v>
          </cell>
          <cell r="C5662" t="str">
            <v>探针</v>
          </cell>
          <cell r="D5662" t="str">
            <v>4|3|专用于三坐标测量仪|Carl Zeiss|626115-0680-030</v>
          </cell>
          <cell r="E5662">
            <v>999</v>
          </cell>
          <cell r="F5662" t="str">
            <v>L2233D18A008</v>
          </cell>
          <cell r="G5662">
            <v>62</v>
          </cell>
          <cell r="H5662" t="str">
            <v>探针（三坐标测量仪用零件，无测试结果显示，品牌：Carl Zeiss）</v>
          </cell>
          <cell r="I5662" t="str">
            <v>STYLUS WITH THREAD M5</v>
          </cell>
          <cell r="J5662">
            <v>43808</v>
          </cell>
        </row>
        <row r="5662">
          <cell r="L5662" t="str">
            <v>个</v>
          </cell>
          <cell r="M5662" t="str">
            <v>千克</v>
          </cell>
        </row>
        <row r="5663">
          <cell r="A5663" t="str">
            <v>626113-0200-035</v>
          </cell>
          <cell r="B5663">
            <v>9031900090</v>
          </cell>
          <cell r="C5663" t="str">
            <v>探针</v>
          </cell>
          <cell r="D5663" t="str">
            <v>4|3|专用于三坐标测量仪|Carl Zeiss|626113-0200-035</v>
          </cell>
          <cell r="E5663">
            <v>999</v>
          </cell>
          <cell r="F5663" t="str">
            <v>L2233D18A008</v>
          </cell>
          <cell r="G5663">
            <v>62</v>
          </cell>
          <cell r="H5663" t="str">
            <v>探针（三坐标测量仪用零件，无测试结果显示，品牌：Carl Zeiss）</v>
          </cell>
          <cell r="I5663" t="str">
            <v>STYL M3 XXTDK2L 35ML 26DS 1,5DG 5 </v>
          </cell>
          <cell r="J5663">
            <v>41194</v>
          </cell>
        </row>
        <row r="5663">
          <cell r="L5663" t="str">
            <v>个</v>
          </cell>
          <cell r="M5663" t="str">
            <v>千克</v>
          </cell>
        </row>
        <row r="5664">
          <cell r="A5664" t="str">
            <v>626103-0507-075</v>
          </cell>
          <cell r="B5664">
            <v>9031900090</v>
          </cell>
          <cell r="C5664" t="str">
            <v>探针</v>
          </cell>
          <cell r="D5664" t="str">
            <v>4|3|专用于三坐标测量仪|Carl Zeiss|626103-0507-075</v>
          </cell>
          <cell r="E5664">
            <v>999</v>
          </cell>
          <cell r="F5664" t="str">
            <v>L2233D18A008</v>
          </cell>
          <cell r="G5664">
            <v>62</v>
          </cell>
          <cell r="H5664" t="str">
            <v>探针（三坐标测量仪用零件，无测试结果显示，品牌：Carl Zeiss）</v>
          </cell>
          <cell r="I5664" t="str">
            <v>STYL M3 XXTDK5L 75ML 65DS 3DG 5</v>
          </cell>
          <cell r="J5664">
            <v>41200</v>
          </cell>
        </row>
        <row r="5664">
          <cell r="L5664" t="str">
            <v>个</v>
          </cell>
          <cell r="M5664" t="str">
            <v>千克</v>
          </cell>
        </row>
        <row r="5665">
          <cell r="A5665" t="str">
            <v>600342-8251-000</v>
          </cell>
          <cell r="B5665">
            <v>9031900090</v>
          </cell>
          <cell r="C5665" t="str">
            <v>探针</v>
          </cell>
          <cell r="D5665" t="str">
            <v>4|3|专用于三坐标测量仪|Carl Zeiss|600342-8251-000</v>
          </cell>
          <cell r="E5665">
            <v>999</v>
          </cell>
          <cell r="F5665" t="str">
            <v>L2233D18A008</v>
          </cell>
          <cell r="G5665">
            <v>62</v>
          </cell>
          <cell r="H5665" t="str">
            <v>探针（三坐标测量仪用零件，无测试结果显示，品牌：Carl Zeiss）</v>
          </cell>
          <cell r="I5665" t="str">
            <v>STYL M5DK0,5L 22ML 13MLE 2,5DS 1DSE 0,3D</v>
          </cell>
          <cell r="J5665">
            <v>41215</v>
          </cell>
        </row>
        <row r="5665">
          <cell r="L5665" t="str">
            <v>个</v>
          </cell>
          <cell r="M5665" t="str">
            <v>千克</v>
          </cell>
        </row>
        <row r="5666">
          <cell r="A5666" t="str">
            <v>626103-0300-058</v>
          </cell>
          <cell r="B5666">
            <v>9031900090</v>
          </cell>
          <cell r="C5666" t="str">
            <v>探针</v>
          </cell>
          <cell r="D5666" t="str">
            <v>4|3|专用于三坐标测量仪|Carl Zeiss|626103-0300-058</v>
          </cell>
          <cell r="E5666">
            <v>999</v>
          </cell>
          <cell r="F5666" t="str">
            <v>L2233D18A008</v>
          </cell>
          <cell r="G5666">
            <v>62</v>
          </cell>
          <cell r="H5666" t="str">
            <v>探针（三坐标测量仪用零件，无测试结果显示，品牌：Carl Zeiss）</v>
          </cell>
          <cell r="I5666" t="str">
            <v>STYL M3 XXTDK3L 58ML 49DS 2DG 5</v>
          </cell>
          <cell r="J5666">
            <v>41222</v>
          </cell>
        </row>
        <row r="5666">
          <cell r="L5666" t="str">
            <v>个</v>
          </cell>
          <cell r="M5666" t="str">
            <v>千克</v>
          </cell>
        </row>
        <row r="5667">
          <cell r="A5667" t="str">
            <v>626115-0450-100</v>
          </cell>
          <cell r="B5667">
            <v>9031900090</v>
          </cell>
          <cell r="C5667" t="str">
            <v>探针</v>
          </cell>
          <cell r="D5667" t="str">
            <v>4|3|专用于三坐标测量仪|Carl Zeiss|626115-0450-100</v>
          </cell>
          <cell r="E5667">
            <v>999</v>
          </cell>
          <cell r="F5667" t="str">
            <v>L2233D18A008</v>
          </cell>
          <cell r="G5667">
            <v>62</v>
          </cell>
          <cell r="H5667" t="str">
            <v>探针（三坐标测量仪用零件，无测试结果显示，品牌：Carl Zeiss）</v>
          </cell>
          <cell r="I5667" t="str">
            <v>TASTER MIT GEWINDE,M5，TYPE OF PROBE TIP SPHERR ,DK4.5, L100,ML88,DS2.5，DG11,WEIGHT(g)13,TMAT RUBY,SMAT TUNGSTENCARBIDE</v>
          </cell>
          <cell r="J5667">
            <v>41225</v>
          </cell>
        </row>
        <row r="5667">
          <cell r="L5667" t="str">
            <v>个</v>
          </cell>
          <cell r="M5667" t="str">
            <v>千克</v>
          </cell>
        </row>
        <row r="5668">
          <cell r="A5668" t="str">
            <v>612030-9445-000</v>
          </cell>
          <cell r="B5668">
            <v>9031900090</v>
          </cell>
          <cell r="C5668" t="str">
            <v>探针</v>
          </cell>
          <cell r="D5668" t="str">
            <v>4|3|专用于三坐标测量仪|Carl Zeiss|612030-9445-000</v>
          </cell>
          <cell r="E5668">
            <v>999</v>
          </cell>
          <cell r="F5668" t="str">
            <v>L2233D18A008</v>
          </cell>
          <cell r="G5668">
            <v>62</v>
          </cell>
          <cell r="H5668" t="str">
            <v>探针（三坐标测量仪用零件，无测试结果显示，品牌：Carl Zeiss）</v>
          </cell>
          <cell r="I5668" t="str">
            <v>STYLUS WITH THREAD,M5,TUNGSTEN CARBIDE SHAFT RUBY SPHERE DG11,DK4 ,DS2.5,L75,ML64.5 WEIGHT=11G</v>
          </cell>
          <cell r="J5668">
            <v>41225</v>
          </cell>
        </row>
        <row r="5668">
          <cell r="L5668" t="str">
            <v>个</v>
          </cell>
          <cell r="M5668" t="str">
            <v>千克</v>
          </cell>
        </row>
        <row r="5669">
          <cell r="A5669" t="str">
            <v>626103-0400-035</v>
          </cell>
          <cell r="B5669">
            <v>9031900090</v>
          </cell>
          <cell r="C5669" t="str">
            <v>探针</v>
          </cell>
          <cell r="D5669" t="str">
            <v>4|3|专用于三坐标测量仪|Carl Zeiss|626103-0400-035</v>
          </cell>
          <cell r="E5669">
            <v>999</v>
          </cell>
          <cell r="F5669" t="str">
            <v>L2233D18A008</v>
          </cell>
          <cell r="G5669">
            <v>62</v>
          </cell>
          <cell r="H5669" t="str">
            <v>探针（三坐标测量仪用零件，无测试结果显示，品牌：Carl Zeiss）</v>
          </cell>
          <cell r="I5669" t="str">
            <v>STYLUS WITH THREAD,M3 XXT ,TF---M3 XXT ,TF</v>
          </cell>
          <cell r="J5669">
            <v>41225</v>
          </cell>
        </row>
        <row r="5669">
          <cell r="L5669" t="str">
            <v>个</v>
          </cell>
          <cell r="M5669" t="str">
            <v>千克</v>
          </cell>
        </row>
        <row r="5670">
          <cell r="A5670" t="str">
            <v>626115-0201-115</v>
          </cell>
          <cell r="B5670">
            <v>9031900090</v>
          </cell>
          <cell r="C5670" t="str">
            <v>探针</v>
          </cell>
          <cell r="D5670" t="str">
            <v>4|3|专用于三坐标测量仪|Carl Zeiss|626115-0201-115</v>
          </cell>
          <cell r="E5670">
            <v>999</v>
          </cell>
          <cell r="F5670" t="str">
            <v>L2233D18A008</v>
          </cell>
          <cell r="G5670">
            <v>62</v>
          </cell>
          <cell r="H5670" t="str">
            <v>探针（三坐标测量仪用零件，无测试结果显示，品牌：Carl Zeiss）</v>
          </cell>
          <cell r="I5670" t="str">
            <v>STYLUS WITH THREAD,M5SHOULDERED</v>
          </cell>
          <cell r="J5670">
            <v>41225</v>
          </cell>
        </row>
        <row r="5670">
          <cell r="L5670" t="str">
            <v>个</v>
          </cell>
          <cell r="M5670" t="str">
            <v>千克</v>
          </cell>
        </row>
        <row r="5671">
          <cell r="A5671" t="str">
            <v>626115-0400-025</v>
          </cell>
          <cell r="B5671">
            <v>9031900090</v>
          </cell>
          <cell r="C5671" t="str">
            <v>探针</v>
          </cell>
          <cell r="D5671" t="str">
            <v>4|3|专用于三坐标测量仪|Carl Zeiss|626115-0400-025</v>
          </cell>
          <cell r="E5671">
            <v>999</v>
          </cell>
          <cell r="F5671" t="str">
            <v>L2233D18A008</v>
          </cell>
          <cell r="G5671">
            <v>62</v>
          </cell>
          <cell r="H5671" t="str">
            <v>探针（三坐标测量仪用零件，无测试结果显示，品牌：Carl Zeiss）</v>
          </cell>
          <cell r="I5671" t="str">
            <v>STYLUS WITH THREAD,M5 TYPE OF PRBE TIP SPHERE,DK4,L25,ML15,DS2,DG11 WEIGHT(G)6.53 TMAT RUBY SMAT TUNGSTEN CABIDE</v>
          </cell>
          <cell r="J5671">
            <v>41225</v>
          </cell>
        </row>
        <row r="5671">
          <cell r="L5671" t="str">
            <v>个</v>
          </cell>
          <cell r="M5671" t="str">
            <v>千克</v>
          </cell>
        </row>
        <row r="5672">
          <cell r="A5672" t="str">
            <v>626113-0300-040</v>
          </cell>
          <cell r="B5672">
            <v>9031900090</v>
          </cell>
          <cell r="C5672" t="str">
            <v>探针</v>
          </cell>
          <cell r="D5672" t="str">
            <v>4|3|专用于三坐标测量仪|Carl Zeiss|626113-0300-040</v>
          </cell>
          <cell r="E5672">
            <v>999</v>
          </cell>
          <cell r="F5672" t="str">
            <v>L2233D18A008</v>
          </cell>
          <cell r="G5672">
            <v>62</v>
          </cell>
          <cell r="H5672" t="str">
            <v>探针（三坐标测量仪用零件，无测试结果显示，品牌：Carl Zeiss）</v>
          </cell>
          <cell r="I5672" t="str">
            <v>STYL M3DK3L 40ML 33DS 1,5DG 4</v>
          </cell>
          <cell r="J5672">
            <v>41227</v>
          </cell>
        </row>
        <row r="5672">
          <cell r="L5672" t="str">
            <v>个</v>
          </cell>
          <cell r="M5672" t="str">
            <v>千克</v>
          </cell>
        </row>
        <row r="5673">
          <cell r="A5673" t="str">
            <v>602030-8011-000</v>
          </cell>
          <cell r="B5673">
            <v>9031900090</v>
          </cell>
          <cell r="C5673" t="str">
            <v>探针</v>
          </cell>
          <cell r="D5673" t="str">
            <v>4|3|专用于三坐标测量仪|Carl Zeiss|602030-8011-000</v>
          </cell>
          <cell r="E5673">
            <v>999</v>
          </cell>
          <cell r="F5673" t="str">
            <v>L2233D18A008</v>
          </cell>
          <cell r="G5673">
            <v>62</v>
          </cell>
          <cell r="H5673" t="str">
            <v>探针（三坐标测量仪用零件，无测试结果显示，品牌：Carl Zeiss）</v>
          </cell>
          <cell r="I5673" t="str">
            <v>STYL M2DK2L 32ML 13,2DS 1,4B 5,5</v>
          </cell>
          <cell r="J5673">
            <v>41227</v>
          </cell>
        </row>
        <row r="5673">
          <cell r="L5673" t="str">
            <v>个</v>
          </cell>
          <cell r="M5673" t="str">
            <v>千克</v>
          </cell>
        </row>
        <row r="5674">
          <cell r="A5674" t="str">
            <v>626105-1020-413</v>
          </cell>
          <cell r="B5674">
            <v>9031900090</v>
          </cell>
          <cell r="C5674" t="str">
            <v>探针</v>
          </cell>
          <cell r="D5674" t="str">
            <v>4|3|专用于三坐标测量仪|Carl Zeiss|626105-1020-413</v>
          </cell>
          <cell r="E5674">
            <v>999</v>
          </cell>
          <cell r="F5674" t="str">
            <v>L2233D18A008</v>
          </cell>
          <cell r="G5674">
            <v>62</v>
          </cell>
          <cell r="H5674" t="str">
            <v>探针（三坐标测量仪用零件，无测试结果显示，品牌：Carl Zeiss）</v>
          </cell>
          <cell r="I5674" t="str">
            <v>STYL M5DK10L 413ML 388DS 6DG 11</v>
          </cell>
          <cell r="J5674">
            <v>41239</v>
          </cell>
        </row>
        <row r="5674">
          <cell r="L5674" t="str">
            <v>个</v>
          </cell>
          <cell r="M5674" t="str">
            <v>千克</v>
          </cell>
        </row>
        <row r="5675">
          <cell r="A5675" t="str">
            <v>602030-8018-000</v>
          </cell>
          <cell r="B5675">
            <v>9031900090</v>
          </cell>
          <cell r="C5675" t="str">
            <v>探针</v>
          </cell>
          <cell r="D5675" t="str">
            <v>4|3|专用于三坐标测量仪|Carl Zeiss|602030-8018-000</v>
          </cell>
          <cell r="E5675">
            <v>999</v>
          </cell>
          <cell r="F5675" t="str">
            <v>L2233D18A008</v>
          </cell>
          <cell r="G5675">
            <v>62</v>
          </cell>
          <cell r="H5675" t="str">
            <v>探针（三坐标测量仪用零件，无测试结果显示，品牌：Carl Zeiss）</v>
          </cell>
          <cell r="I5675" t="str">
            <v>PROBE D=6MM,L=28 MM M2</v>
          </cell>
          <cell r="J5675">
            <v>41241</v>
          </cell>
        </row>
        <row r="5675">
          <cell r="L5675" t="str">
            <v>个</v>
          </cell>
          <cell r="M5675" t="str">
            <v>千克</v>
          </cell>
        </row>
        <row r="5676">
          <cell r="A5676" t="str">
            <v>626115-0151-030</v>
          </cell>
          <cell r="B5676">
            <v>9031900090</v>
          </cell>
          <cell r="C5676" t="str">
            <v>探针</v>
          </cell>
          <cell r="D5676" t="str">
            <v>4|3|专用于三坐标测量仪|Carl Zeiss|626115-0151-030</v>
          </cell>
          <cell r="E5676">
            <v>999</v>
          </cell>
          <cell r="F5676" t="str">
            <v>L2233D18A008</v>
          </cell>
          <cell r="G5676">
            <v>62</v>
          </cell>
          <cell r="H5676" t="str">
            <v>探针（三坐标测量仪用零件，无测试结果显示，品牌：Carl Zeiss）</v>
          </cell>
          <cell r="I5676" t="str">
            <v>STYL M5DK1,5L 30ML 19MLE 8DS 1,5DSE</v>
          </cell>
          <cell r="J5676">
            <v>41242</v>
          </cell>
        </row>
        <row r="5676">
          <cell r="L5676" t="str">
            <v>个</v>
          </cell>
          <cell r="M5676" t="str">
            <v>千克</v>
          </cell>
        </row>
        <row r="5677">
          <cell r="A5677" t="str">
            <v>626115-1300-027</v>
          </cell>
          <cell r="B5677">
            <v>9031900090</v>
          </cell>
          <cell r="C5677" t="str">
            <v>探针</v>
          </cell>
          <cell r="D5677" t="str">
            <v>4|3|专用于三坐标测量仪|Carl Zeiss|626115-1300-027</v>
          </cell>
          <cell r="E5677">
            <v>999</v>
          </cell>
          <cell r="F5677" t="str">
            <v>L2233D18A008</v>
          </cell>
          <cell r="G5677">
            <v>62</v>
          </cell>
          <cell r="H5677" t="str">
            <v>探针（三坐标测量仪用零件，无测试结果显示，品牌：Carl Zeiss）</v>
          </cell>
          <cell r="I5677" t="str">
            <v>STYL M5DK13L 26,5DG 11</v>
          </cell>
          <cell r="J5677">
            <v>41242</v>
          </cell>
        </row>
        <row r="5677">
          <cell r="L5677" t="str">
            <v>个</v>
          </cell>
          <cell r="M5677" t="str">
            <v>千克</v>
          </cell>
        </row>
        <row r="5678">
          <cell r="A5678" t="str">
            <v>626115-5000-339</v>
          </cell>
          <cell r="B5678">
            <v>9031900090</v>
          </cell>
          <cell r="C5678" t="str">
            <v>探针</v>
          </cell>
          <cell r="D5678" t="str">
            <v>4|3|专用于三坐标测量仪|Carl Zeiss|626115-5000-339</v>
          </cell>
          <cell r="E5678">
            <v>999</v>
          </cell>
          <cell r="F5678" t="str">
            <v>L2233D18A008</v>
          </cell>
          <cell r="G5678">
            <v>62</v>
          </cell>
          <cell r="H5678" t="str">
            <v>探针（三坐标测量仪用零件，无测试结果显示，品牌：Carl Zeiss）</v>
          </cell>
          <cell r="I5678" t="str">
            <v> STYL M5DK32L 38,5ML 25DS 11DG 11</v>
          </cell>
          <cell r="J5678">
            <v>41242</v>
          </cell>
        </row>
        <row r="5678">
          <cell r="L5678" t="str">
            <v>个</v>
          </cell>
          <cell r="M5678" t="str">
            <v>千克</v>
          </cell>
        </row>
        <row r="5679">
          <cell r="A5679" t="str">
            <v>626113-0300-020</v>
          </cell>
          <cell r="B5679">
            <v>9031900090</v>
          </cell>
          <cell r="C5679" t="str">
            <v>探针</v>
          </cell>
          <cell r="D5679" t="str">
            <v>4|3|专用于三坐标测量仪|Carl Zeiss|626113-0300-020</v>
          </cell>
          <cell r="E5679">
            <v>999</v>
          </cell>
          <cell r="F5679" t="str">
            <v>L2233D18A008</v>
          </cell>
          <cell r="G5679">
            <v>62</v>
          </cell>
          <cell r="H5679" t="str">
            <v>探针（三坐标测量仪用零件，无测试结果显示，品牌：Carl Zeiss）</v>
          </cell>
          <cell r="I5679" t="str">
            <v> STYL M3DK3ML 10DS 1DG 4</v>
          </cell>
          <cell r="J5679">
            <v>41247</v>
          </cell>
        </row>
        <row r="5679">
          <cell r="L5679" t="str">
            <v>个</v>
          </cell>
          <cell r="M5679" t="str">
            <v>千克</v>
          </cell>
        </row>
        <row r="5680">
          <cell r="A5680" t="str">
            <v>626115-1400-065</v>
          </cell>
          <cell r="B5680">
            <v>9031900090</v>
          </cell>
          <cell r="C5680" t="str">
            <v>探针</v>
          </cell>
          <cell r="D5680" t="str">
            <v>4|3|专用于三坐标测量仪|Carl Zeiss|626115-1400-065</v>
          </cell>
          <cell r="E5680">
            <v>999</v>
          </cell>
          <cell r="F5680" t="str">
            <v>L2233D18A008</v>
          </cell>
          <cell r="G5680">
            <v>62</v>
          </cell>
          <cell r="H5680" t="str">
            <v>探针（三坐标测量仪用零件，无测试结果显示，品牌：Carl Zeiss）</v>
          </cell>
          <cell r="I5680" t="str">
            <v>STYL M5DK14L 65ML 52DS 6DG </v>
          </cell>
          <cell r="J5680">
            <v>41248</v>
          </cell>
        </row>
        <row r="5680">
          <cell r="L5680" t="str">
            <v>个</v>
          </cell>
          <cell r="M5680" t="str">
            <v>千克</v>
          </cell>
        </row>
        <row r="5681">
          <cell r="A5681" t="str">
            <v>626115-3800-030</v>
          </cell>
          <cell r="B5681">
            <v>9031900090</v>
          </cell>
          <cell r="C5681" t="str">
            <v>探针</v>
          </cell>
          <cell r="D5681" t="str">
            <v>4|3|专用于三坐标测量仪|Carl Zeiss|626115-3800-030</v>
          </cell>
          <cell r="E5681">
            <v>999</v>
          </cell>
          <cell r="F5681" t="str">
            <v>L2233D18A008</v>
          </cell>
          <cell r="G5681">
            <v>62</v>
          </cell>
          <cell r="H5681" t="str">
            <v>探针（三坐标测量仪用零件，无测试结果显示，品牌：Carl Zeiss）</v>
          </cell>
          <cell r="I5681" t="str">
            <v>STYL M5DK38L 30ML 21DS 11DG</v>
          </cell>
          <cell r="J5681">
            <v>41248</v>
          </cell>
        </row>
        <row r="5681">
          <cell r="L5681" t="str">
            <v>个</v>
          </cell>
          <cell r="M5681" t="str">
            <v>千克</v>
          </cell>
        </row>
        <row r="5682">
          <cell r="A5682" t="str">
            <v>626113-0030-018</v>
          </cell>
          <cell r="B5682">
            <v>9031900090</v>
          </cell>
          <cell r="C5682" t="str">
            <v>探针</v>
          </cell>
          <cell r="D5682" t="str">
            <v>4|3|专用于三坐标测量仪|Carl Zeiss|626113-0030-018</v>
          </cell>
          <cell r="E5682">
            <v>999</v>
          </cell>
          <cell r="F5682" t="str">
            <v>L2233D18A008</v>
          </cell>
          <cell r="G5682">
            <v>62</v>
          </cell>
          <cell r="H5682" t="str">
            <v>探针（三坐标测量仪用零件，无测试结果显示，品牌：Carl Zeiss）</v>
          </cell>
          <cell r="I5682" t="str">
            <v>STYL M3 XXTDK0,3L 18ML 9MLE 2,3DS 1DSE 0 </v>
          </cell>
          <cell r="J5682">
            <v>41248</v>
          </cell>
        </row>
        <row r="5682">
          <cell r="L5682" t="str">
            <v>个</v>
          </cell>
          <cell r="M5682" t="str">
            <v>千克</v>
          </cell>
        </row>
        <row r="5683">
          <cell r="A5683" t="str">
            <v>000000-1116-192</v>
          </cell>
          <cell r="B5683">
            <v>9031900090</v>
          </cell>
          <cell r="C5683" t="str">
            <v>探针</v>
          </cell>
          <cell r="D5683" t="str">
            <v>4|3|专用于三坐标测量仪|Carl Zeiss|000000-1116-192</v>
          </cell>
          <cell r="E5683">
            <v>999</v>
          </cell>
          <cell r="F5683" t="str">
            <v>L2233D18A008</v>
          </cell>
          <cell r="G5683">
            <v>62</v>
          </cell>
          <cell r="H5683" t="str">
            <v>探针（三坐标测量仪用零件，无测试结果显示，品牌：Carl Zeiss）</v>
          </cell>
          <cell r="I5683" t="str">
            <v>STYL M3DK3L 23,5ML 16.5DS 2DG 4</v>
          </cell>
          <cell r="J5683">
            <v>41248</v>
          </cell>
        </row>
        <row r="5683">
          <cell r="L5683" t="str">
            <v>个</v>
          </cell>
          <cell r="M5683" t="str">
            <v>千克</v>
          </cell>
        </row>
        <row r="5684">
          <cell r="A5684" t="str">
            <v>626115-0200-115</v>
          </cell>
          <cell r="B5684">
            <v>9031900090</v>
          </cell>
          <cell r="C5684" t="str">
            <v>探针</v>
          </cell>
          <cell r="D5684" t="str">
            <v>4|3|专用于三坐标测量仪|Carl Zeiss|626115-0200-115</v>
          </cell>
          <cell r="E5684">
            <v>999</v>
          </cell>
          <cell r="F5684" t="str">
            <v>L2233D18A008</v>
          </cell>
          <cell r="G5684">
            <v>62</v>
          </cell>
          <cell r="H5684" t="str">
            <v>探针（三坐标测量仪用零件，无测试结果显示，品牌：Carl Zeiss）</v>
          </cell>
          <cell r="I5684" t="str">
            <v>STYL M5DK2L 115ML 105MLE 25DS 5DSE 1,5DG</v>
          </cell>
          <cell r="J5684">
            <v>41257</v>
          </cell>
        </row>
        <row r="5684">
          <cell r="L5684" t="str">
            <v>个</v>
          </cell>
          <cell r="M5684" t="str">
            <v>千克</v>
          </cell>
        </row>
        <row r="5685">
          <cell r="A5685" t="str">
            <v>626103-0601-100</v>
          </cell>
          <cell r="B5685">
            <v>9031900090</v>
          </cell>
          <cell r="C5685" t="str">
            <v>探针</v>
          </cell>
          <cell r="D5685" t="str">
            <v>4|3|专用于三坐标测量仪|Carl Zeiss|626103-0601-100</v>
          </cell>
          <cell r="E5685">
            <v>999</v>
          </cell>
          <cell r="F5685" t="str">
            <v>L2233D18A008</v>
          </cell>
          <cell r="G5685">
            <v>62</v>
          </cell>
          <cell r="H5685" t="str">
            <v>探针（三坐标测量仪用零件，无测试结果显示，品牌：Carl Zeiss）</v>
          </cell>
          <cell r="I5685" t="str">
            <v>STYL M3 XXTDK6L 100ML 91DS 3,5DG 5</v>
          </cell>
          <cell r="J5685">
            <v>41261</v>
          </cell>
        </row>
        <row r="5685">
          <cell r="L5685" t="str">
            <v>个</v>
          </cell>
          <cell r="M5685" t="str">
            <v>千克</v>
          </cell>
        </row>
        <row r="5686">
          <cell r="A5686" t="str">
            <v>626113-0100-035</v>
          </cell>
          <cell r="B5686">
            <v>9031900090</v>
          </cell>
          <cell r="C5686" t="str">
            <v>探针</v>
          </cell>
          <cell r="D5686" t="str">
            <v>4|3|专用于三坐标测量仪|Carl Zeiss|626113-0100-035</v>
          </cell>
          <cell r="E5686">
            <v>999</v>
          </cell>
          <cell r="F5686" t="str">
            <v>L2233D18A008</v>
          </cell>
          <cell r="G5686">
            <v>62</v>
          </cell>
          <cell r="H5686" t="str">
            <v>探针（三坐标测量仪用零件，无测试结果显示，品牌：Carl Zeiss）</v>
          </cell>
          <cell r="I5686" t="str">
            <v>STYL M3 XXTDK1L 35ML 26MLE 5DS 1DSE 0,8D</v>
          </cell>
          <cell r="J5686">
            <v>41261</v>
          </cell>
        </row>
        <row r="5686">
          <cell r="L5686" t="str">
            <v>个</v>
          </cell>
          <cell r="M5686" t="str">
            <v>千克</v>
          </cell>
        </row>
        <row r="5687">
          <cell r="A5687" t="str">
            <v>626103-0080-014</v>
          </cell>
          <cell r="B5687">
            <v>9031900090</v>
          </cell>
          <cell r="C5687" t="str">
            <v>探针</v>
          </cell>
          <cell r="D5687" t="str">
            <v>4|3|专用于三坐标测量仪|Carl Zeiss|626103-0080-014</v>
          </cell>
          <cell r="E5687">
            <v>999</v>
          </cell>
          <cell r="F5687" t="str">
            <v>L2233D18A008</v>
          </cell>
          <cell r="G5687">
            <v>62</v>
          </cell>
          <cell r="H5687" t="str">
            <v>探针（三坐标测量仪用零件，无测试结果显示，品牌：Carl Zeiss）</v>
          </cell>
          <cell r="I5687" t="str">
            <v>STYL M3 XXTDK0,8L 3MLE 2,8DS 1DSE 0,6DG</v>
          </cell>
          <cell r="J5687">
            <v>41261</v>
          </cell>
        </row>
        <row r="5687">
          <cell r="L5687" t="str">
            <v>个</v>
          </cell>
          <cell r="M5687" t="str">
            <v>千克</v>
          </cell>
        </row>
        <row r="5688">
          <cell r="A5688" t="str">
            <v>626115-0500-015</v>
          </cell>
          <cell r="B5688">
            <v>9031900090</v>
          </cell>
          <cell r="C5688" t="str">
            <v>探针</v>
          </cell>
          <cell r="D5688" t="str">
            <v>4|3|专用于三坐标测量仪|Carl Zeiss|626115-0500-015</v>
          </cell>
          <cell r="E5688">
            <v>999</v>
          </cell>
          <cell r="F5688" t="str">
            <v>L2233D18A008</v>
          </cell>
          <cell r="G5688">
            <v>62</v>
          </cell>
          <cell r="H5688" t="str">
            <v>探针（三坐标测量仪用零件，无测试结果显示，品牌：Carl Zeiss）</v>
          </cell>
          <cell r="I5688" t="str">
            <v>STYLUS WITH THREAD,M5,TUNGSTEN CARBIDE SHAFT,RUBY SPHERE,DG11，DK5，DS3.5,L15，ML5</v>
          </cell>
          <cell r="J5688">
            <v>41262</v>
          </cell>
        </row>
        <row r="5688">
          <cell r="L5688" t="str">
            <v>个</v>
          </cell>
          <cell r="M5688" t="str">
            <v>千克</v>
          </cell>
        </row>
        <row r="5689">
          <cell r="A5689" t="str">
            <v>626115-0400-101</v>
          </cell>
          <cell r="B5689">
            <v>9031900090</v>
          </cell>
          <cell r="C5689" t="str">
            <v>探针</v>
          </cell>
          <cell r="D5689" t="str">
            <v>4|3|专用于三坐标测量仪|Carl Zeiss|626115-0400-101</v>
          </cell>
          <cell r="E5689">
            <v>999</v>
          </cell>
          <cell r="F5689" t="str">
            <v>L2233D18A008</v>
          </cell>
          <cell r="G5689">
            <v>62</v>
          </cell>
          <cell r="H5689" t="str">
            <v>探针（三坐标测量仪用零件，无测试结果显示，品牌：Carl Zeiss）</v>
          </cell>
          <cell r="I5689" t="str">
            <v>STYLUS WITH THREAD,M5,TUNGSTEN CARBIDE SHAFT,RUBY SPHERE,DG11，DK4，DS2,L101，ML90</v>
          </cell>
          <cell r="J5689">
            <v>41262</v>
          </cell>
        </row>
        <row r="5689">
          <cell r="L5689" t="str">
            <v>个</v>
          </cell>
          <cell r="M5689" t="str">
            <v>千克</v>
          </cell>
        </row>
        <row r="5690">
          <cell r="A5690" t="str">
            <v>626115-5000-386</v>
          </cell>
          <cell r="B5690">
            <v>9031900090</v>
          </cell>
          <cell r="C5690" t="str">
            <v>探针</v>
          </cell>
          <cell r="D5690" t="str">
            <v>4|3|专用于三坐标测量仪|Carl Zeiss|626115-5000-386</v>
          </cell>
          <cell r="E5690">
            <v>999</v>
          </cell>
          <cell r="F5690" t="str">
            <v>L2233D18A008</v>
          </cell>
          <cell r="G5690">
            <v>62</v>
          </cell>
          <cell r="H5690" t="str">
            <v>探针（三坐标测量仪用零件，无测试结果显示，品牌：Carl Zeiss）</v>
          </cell>
          <cell r="I5690" t="str">
            <v>L-STYLUS WITH THREAD,M5，THERMOFIT</v>
          </cell>
          <cell r="J5690">
            <v>41268</v>
          </cell>
        </row>
        <row r="5690">
          <cell r="L5690" t="str">
            <v>个</v>
          </cell>
          <cell r="M5690" t="str">
            <v>千克</v>
          </cell>
        </row>
        <row r="5691">
          <cell r="A5691" t="str">
            <v>626115-5000-318</v>
          </cell>
          <cell r="B5691">
            <v>9031900090</v>
          </cell>
          <cell r="C5691" t="str">
            <v>探针</v>
          </cell>
          <cell r="D5691" t="str">
            <v>4|3|专用于三坐标测量仪|Carl Zeiss|626115-5000-318</v>
          </cell>
          <cell r="E5691">
            <v>999</v>
          </cell>
          <cell r="F5691" t="str">
            <v>L2233D18A008</v>
          </cell>
          <cell r="G5691">
            <v>62</v>
          </cell>
          <cell r="H5691" t="str">
            <v>探针（三坐标测量仪用零件，无测试结果显示，品牌：Carl Zeiss）</v>
          </cell>
          <cell r="I5691" t="str">
            <v>L-STYLUS WITH THREAD,M5，THERMOFIT</v>
          </cell>
          <cell r="J5691">
            <v>43525</v>
          </cell>
        </row>
        <row r="5691">
          <cell r="L5691" t="str">
            <v>个</v>
          </cell>
          <cell r="M5691" t="str">
            <v>千克</v>
          </cell>
        </row>
        <row r="5692">
          <cell r="A5692" t="str">
            <v>626115-5000-388</v>
          </cell>
          <cell r="B5692">
            <v>9031900090</v>
          </cell>
          <cell r="C5692" t="str">
            <v>探针</v>
          </cell>
          <cell r="D5692" t="str">
            <v>4|3|专用于三坐标测量仪|Carl Zeiss|626115-5000-388</v>
          </cell>
          <cell r="E5692">
            <v>999</v>
          </cell>
          <cell r="F5692" t="str">
            <v>L2233D18A008</v>
          </cell>
          <cell r="G5692">
            <v>62</v>
          </cell>
          <cell r="H5692" t="str">
            <v>探针（三坐标测量仪用零件，无测试结果显示，品牌：Carl Zeiss）</v>
          </cell>
          <cell r="I5692" t="str">
            <v>STYLUS WITH THREAD,M5,THERMOFIT</v>
          </cell>
          <cell r="J5692">
            <v>41268</v>
          </cell>
        </row>
        <row r="5692">
          <cell r="L5692" t="str">
            <v>个</v>
          </cell>
          <cell r="M5692" t="str">
            <v>千克</v>
          </cell>
        </row>
        <row r="5693">
          <cell r="A5693" t="str">
            <v>626105-0500-030</v>
          </cell>
          <cell r="B5693">
            <v>9031900090</v>
          </cell>
          <cell r="C5693" t="str">
            <v>探针</v>
          </cell>
          <cell r="D5693" t="str">
            <v>4|3|专用于三坐标测量仪|Carl Zeiss|626105-0500-030</v>
          </cell>
          <cell r="E5693">
            <v>999</v>
          </cell>
          <cell r="F5693" t="str">
            <v>L2233D18A008</v>
          </cell>
          <cell r="G5693">
            <v>62</v>
          </cell>
          <cell r="H5693" t="str">
            <v>探针（三坐标测量仪用零件，无测试结果显示，品牌：Carl Zeiss）</v>
          </cell>
          <cell r="I5693" t="str">
            <v>STYLUS WITH THREAD,M5，THERMOFIT</v>
          </cell>
          <cell r="J5693">
            <v>41268</v>
          </cell>
        </row>
        <row r="5693">
          <cell r="L5693" t="str">
            <v>个</v>
          </cell>
          <cell r="M5693" t="str">
            <v>千克</v>
          </cell>
        </row>
        <row r="5694">
          <cell r="A5694" t="str">
            <v>626115-5000-387</v>
          </cell>
          <cell r="B5694">
            <v>9031900090</v>
          </cell>
          <cell r="C5694" t="str">
            <v>探针</v>
          </cell>
          <cell r="D5694" t="str">
            <v>4|3|专用于三坐标测量仪|Carl Zeiss|626115-5000-387</v>
          </cell>
          <cell r="E5694">
            <v>999</v>
          </cell>
          <cell r="F5694" t="str">
            <v>L2233D18A008</v>
          </cell>
          <cell r="G5694">
            <v>62</v>
          </cell>
          <cell r="H5694" t="str">
            <v>探针（三坐标测量仪用零件，无测试结果显示，品牌：Carl Zeiss）</v>
          </cell>
          <cell r="I5694" t="str">
            <v>L-STYLUS WITH THREAD,M5,THERMOFIT</v>
          </cell>
          <cell r="J5694">
            <v>41268</v>
          </cell>
        </row>
        <row r="5694">
          <cell r="L5694" t="str">
            <v>个</v>
          </cell>
          <cell r="M5694" t="str">
            <v>千克</v>
          </cell>
        </row>
        <row r="5695">
          <cell r="A5695" t="str">
            <v>612030-9643-000</v>
          </cell>
          <cell r="B5695">
            <v>9031900090</v>
          </cell>
          <cell r="C5695" t="str">
            <v>探针</v>
          </cell>
          <cell r="D5695" t="str">
            <v>4|3|专用于三坐标测量仪|Carl Zeiss|612030-9643-000</v>
          </cell>
          <cell r="E5695">
            <v>999</v>
          </cell>
          <cell r="F5695" t="str">
            <v>L2233D18A008</v>
          </cell>
          <cell r="G5695">
            <v>62</v>
          </cell>
          <cell r="H5695" t="str">
            <v>探针（三坐标测量仪用零件，无测试结果显示，品牌：Carl Zeiss）</v>
          </cell>
          <cell r="I5695" t="str">
            <v>STYLUS WITH THREAD,M5</v>
          </cell>
          <cell r="J5695">
            <v>41268</v>
          </cell>
        </row>
        <row r="5695">
          <cell r="L5695" t="str">
            <v>个</v>
          </cell>
          <cell r="M5695" t="str">
            <v>千克</v>
          </cell>
        </row>
        <row r="5696">
          <cell r="A5696" t="str">
            <v>612030-9648-000</v>
          </cell>
          <cell r="B5696">
            <v>9031900090</v>
          </cell>
          <cell r="C5696" t="str">
            <v>探针</v>
          </cell>
          <cell r="D5696" t="str">
            <v>4|3|专用于三坐标测量仪|Carl Zeiss|612030-9648-000</v>
          </cell>
          <cell r="E5696">
            <v>999</v>
          </cell>
          <cell r="F5696" t="str">
            <v>L2233D18A008</v>
          </cell>
          <cell r="G5696">
            <v>62</v>
          </cell>
          <cell r="H5696" t="str">
            <v>探针（三坐标测量仪用零件，无测试结果显示，品牌：Carl Zeiss）</v>
          </cell>
          <cell r="I5696" t="str">
            <v>STYLUS WITH THREAD,M5</v>
          </cell>
          <cell r="J5696">
            <v>41268</v>
          </cell>
        </row>
        <row r="5696">
          <cell r="L5696" t="str">
            <v>个</v>
          </cell>
          <cell r="M5696" t="str">
            <v>千克</v>
          </cell>
        </row>
        <row r="5697">
          <cell r="A5697" t="str">
            <v>626103-5090-000</v>
          </cell>
          <cell r="B5697">
            <v>9031900090</v>
          </cell>
          <cell r="C5697" t="str">
            <v>探针</v>
          </cell>
          <cell r="D5697" t="str">
            <v>4|3|专用于三坐标测量仪|Carl Zeiss|626103-5090-000</v>
          </cell>
          <cell r="E5697">
            <v>999</v>
          </cell>
          <cell r="F5697" t="str">
            <v>L2233D18A008</v>
          </cell>
          <cell r="G5697">
            <v>62</v>
          </cell>
          <cell r="H5697" t="str">
            <v>探针（三坐标测量仪用零件，无测试结果显示，品牌：Carl Zeiss）</v>
          </cell>
          <cell r="I5697" t="str">
            <v>STYLUS EXTENSION,M3XXT,THERMOFIT</v>
          </cell>
          <cell r="J5697">
            <v>41268</v>
          </cell>
        </row>
        <row r="5697">
          <cell r="L5697" t="str">
            <v>个</v>
          </cell>
          <cell r="M5697" t="str">
            <v>千克</v>
          </cell>
        </row>
        <row r="5698">
          <cell r="A5698" t="str">
            <v>626103-5544-022</v>
          </cell>
          <cell r="B5698">
            <v>9031900090</v>
          </cell>
          <cell r="C5698" t="str">
            <v>探针</v>
          </cell>
          <cell r="D5698" t="str">
            <v>4|3|专用于三坐标测量仪|Carl Zeiss|626103-5544-022</v>
          </cell>
          <cell r="E5698">
            <v>999</v>
          </cell>
          <cell r="F5698" t="str">
            <v>L2233D18A008</v>
          </cell>
          <cell r="G5698">
            <v>62</v>
          </cell>
          <cell r="H5698" t="str">
            <v>探针</v>
          </cell>
          <cell r="I5698" t="str">
            <v>STYLUS WITH THREAD</v>
          </cell>
          <cell r="J5698">
            <v>43780</v>
          </cell>
        </row>
        <row r="5698">
          <cell r="L5698" t="str">
            <v>个</v>
          </cell>
          <cell r="M5698" t="str">
            <v>千克</v>
          </cell>
        </row>
        <row r="5699">
          <cell r="A5699" t="str">
            <v>626111-0551-045</v>
          </cell>
          <cell r="B5699">
            <v>9031900090</v>
          </cell>
          <cell r="C5699" t="str">
            <v>探针</v>
          </cell>
          <cell r="D5699" t="str">
            <v>4|3|专用于三坐标测量仪|Carl Zeiss|626111-0551-045</v>
          </cell>
          <cell r="E5699">
            <v>999</v>
          </cell>
          <cell r="F5699" t="str">
            <v>L2233D18A008</v>
          </cell>
          <cell r="G5699">
            <v>62</v>
          </cell>
          <cell r="H5699" t="str">
            <v>探针（三坐标测量仪用零件，无测试结果显示，品牌：Carl Zeiss）</v>
          </cell>
          <cell r="I5699" t="str">
            <v>STYLUS WITH THREAD</v>
          </cell>
          <cell r="J5699">
            <v>41268</v>
          </cell>
        </row>
        <row r="5699">
          <cell r="L5699" t="str">
            <v>个</v>
          </cell>
          <cell r="M5699" t="str">
            <v>千克</v>
          </cell>
        </row>
        <row r="5700">
          <cell r="A5700" t="str">
            <v>626115-0204-035</v>
          </cell>
          <cell r="B5700">
            <v>9031900090</v>
          </cell>
          <cell r="C5700" t="str">
            <v>探针</v>
          </cell>
          <cell r="D5700" t="str">
            <v>4|3|专用于三坐标测量仪|Carl Zeiss|626115-0204-035</v>
          </cell>
          <cell r="E5700">
            <v>999</v>
          </cell>
          <cell r="F5700" t="str">
            <v>L2233D18A008</v>
          </cell>
          <cell r="G5700">
            <v>62</v>
          </cell>
          <cell r="H5700" t="str">
            <v>探针（三坐标测量仪用零件，无测试结果显示，品牌：Carl Zeiss）</v>
          </cell>
          <cell r="I5700" t="str">
            <v>STYLUS WITH THREAD,M5</v>
          </cell>
          <cell r="J5700">
            <v>41268</v>
          </cell>
        </row>
        <row r="5700">
          <cell r="L5700" t="str">
            <v>个</v>
          </cell>
          <cell r="M5700" t="str">
            <v>千克</v>
          </cell>
        </row>
        <row r="5701">
          <cell r="A5701" t="str">
            <v>626115-0352-058</v>
          </cell>
          <cell r="B5701">
            <v>9031900090</v>
          </cell>
          <cell r="C5701" t="str">
            <v>探针</v>
          </cell>
          <cell r="D5701" t="str">
            <v>4|3|专用于三坐标测量仪|Carl Zeiss|626115-0352-058</v>
          </cell>
          <cell r="E5701">
            <v>999</v>
          </cell>
          <cell r="F5701" t="str">
            <v>L2233D18A008</v>
          </cell>
          <cell r="G5701">
            <v>62</v>
          </cell>
          <cell r="H5701" t="str">
            <v>探针（三坐标测量仪用零件，无测试结果显示，品牌：Carl Zeiss）</v>
          </cell>
          <cell r="I5701" t="str">
            <v>STYLUS WITH THREAD,M5</v>
          </cell>
          <cell r="J5701">
            <v>41268</v>
          </cell>
        </row>
        <row r="5701">
          <cell r="L5701" t="str">
            <v>个</v>
          </cell>
          <cell r="M5701" t="str">
            <v>千克</v>
          </cell>
        </row>
        <row r="5702">
          <cell r="A5702" t="str">
            <v>626115-1600-075</v>
          </cell>
          <cell r="B5702">
            <v>9031900090</v>
          </cell>
          <cell r="C5702" t="str">
            <v>探针</v>
          </cell>
          <cell r="D5702" t="str">
            <v>4|3|专用于三坐标测量仪|Carl Zeiss|626115-1600-075</v>
          </cell>
          <cell r="E5702">
            <v>999</v>
          </cell>
          <cell r="F5702" t="str">
            <v>L2233D18A008</v>
          </cell>
          <cell r="G5702">
            <v>62</v>
          </cell>
          <cell r="H5702" t="str">
            <v>探针（三坐标测量仪用零件，无测试结果显示，品牌：Carl Zeiss）</v>
          </cell>
          <cell r="I5702" t="str">
            <v>STYLUS WITH THREAD,M5</v>
          </cell>
          <cell r="J5702">
            <v>41268</v>
          </cell>
        </row>
        <row r="5702">
          <cell r="L5702" t="str">
            <v>个</v>
          </cell>
          <cell r="M5702" t="str">
            <v>千克</v>
          </cell>
        </row>
        <row r="5703">
          <cell r="A5703" t="str">
            <v>626115-1800-040</v>
          </cell>
          <cell r="B5703">
            <v>9031900090</v>
          </cell>
          <cell r="C5703" t="str">
            <v>探针</v>
          </cell>
          <cell r="D5703" t="str">
            <v>4|3|专用于三坐标测量仪|Carl Zeiss|626115-1800-040</v>
          </cell>
          <cell r="E5703">
            <v>999</v>
          </cell>
          <cell r="F5703" t="str">
            <v>L2233D18A008</v>
          </cell>
          <cell r="G5703">
            <v>62</v>
          </cell>
          <cell r="H5703" t="str">
            <v>探针（三坐标测量仪用零件，无测试结果显示，品牌：Carl Zeiss）</v>
          </cell>
          <cell r="I5703" t="str">
            <v>STYLUS WITH THREAD,M5</v>
          </cell>
          <cell r="J5703">
            <v>41268</v>
          </cell>
        </row>
        <row r="5703">
          <cell r="L5703" t="str">
            <v>个</v>
          </cell>
          <cell r="M5703" t="str">
            <v>千克</v>
          </cell>
        </row>
        <row r="5704">
          <cell r="A5704" t="str">
            <v>626115-1900-075</v>
          </cell>
          <cell r="B5704">
            <v>9031900090</v>
          </cell>
          <cell r="C5704" t="str">
            <v>探针</v>
          </cell>
          <cell r="D5704" t="str">
            <v>4|3|专用于三坐标测量仪|Carl Zeiss|626115-1900-075</v>
          </cell>
          <cell r="E5704">
            <v>999</v>
          </cell>
          <cell r="F5704" t="str">
            <v>L2233D18A008</v>
          </cell>
          <cell r="G5704">
            <v>62</v>
          </cell>
          <cell r="H5704" t="str">
            <v>探针（三坐标测量仪用零件，无测试结果显示，品牌：Carl Zeiss）</v>
          </cell>
          <cell r="I5704" t="str">
            <v>STYLUS WITH THREAD,M55</v>
          </cell>
          <cell r="J5704">
            <v>41268</v>
          </cell>
        </row>
        <row r="5704">
          <cell r="L5704" t="str">
            <v>个</v>
          </cell>
          <cell r="M5704" t="str">
            <v>千克</v>
          </cell>
        </row>
        <row r="5705">
          <cell r="A5705" t="str">
            <v>602899-0491-256</v>
          </cell>
          <cell r="B5705">
            <v>9031900090</v>
          </cell>
          <cell r="C5705" t="str">
            <v>探针</v>
          </cell>
          <cell r="D5705" t="str">
            <v>4|3|专用于三坐标测量仪|Carl Zeiss|602899-0491-256</v>
          </cell>
          <cell r="E5705">
            <v>999</v>
          </cell>
          <cell r="F5705" t="str">
            <v>L2233D18A008</v>
          </cell>
          <cell r="G5705">
            <v>62</v>
          </cell>
          <cell r="H5705" t="str">
            <v>探针（三坐标测量仪用零件，无测试结果显示，品牌：Carl Zeiss）</v>
          </cell>
          <cell r="I5705" t="str">
            <v>STYLUS|RUBY,2X15MM</v>
          </cell>
          <cell r="J5705">
            <v>41280</v>
          </cell>
        </row>
        <row r="5705">
          <cell r="L5705" t="str">
            <v>个</v>
          </cell>
          <cell r="M5705" t="str">
            <v>千克</v>
          </cell>
        </row>
        <row r="5706">
          <cell r="A5706" t="str">
            <v>626112-0100-027</v>
          </cell>
          <cell r="B5706">
            <v>9031900090</v>
          </cell>
          <cell r="C5706" t="str">
            <v>探针</v>
          </cell>
          <cell r="D5706" t="str">
            <v>4|3|专用于三坐标测量仪|Carl Zeiss|626112-0100-027</v>
          </cell>
          <cell r="E5706">
            <v>999</v>
          </cell>
          <cell r="F5706" t="str">
            <v>L2233D18A008</v>
          </cell>
          <cell r="G5706">
            <v>62</v>
          </cell>
          <cell r="H5706" t="str">
            <v>探针（三坐标测量仪用零件，无测试结果显示，品牌：Carl Zeiss）</v>
          </cell>
          <cell r="I5706" t="str">
            <v>STYL M2DK1L 27,5ML 20,5DS 0.7DG3</v>
          </cell>
          <cell r="J5706">
            <v>41280</v>
          </cell>
        </row>
        <row r="5706">
          <cell r="L5706" t="str">
            <v>个</v>
          </cell>
          <cell r="M5706" t="str">
            <v>千克</v>
          </cell>
        </row>
        <row r="5707">
          <cell r="A5707" t="str">
            <v>000000-1776-808</v>
          </cell>
          <cell r="B5707">
            <v>9031900090</v>
          </cell>
          <cell r="C5707" t="str">
            <v>探针</v>
          </cell>
          <cell r="D5707" t="str">
            <v>4|3|专用于三坐标测量仪|Carl Zeiss|000000-1776-808</v>
          </cell>
          <cell r="E5707">
            <v>999</v>
          </cell>
          <cell r="F5707" t="str">
            <v>L2233D18A008</v>
          </cell>
          <cell r="G5707">
            <v>62</v>
          </cell>
          <cell r="H5707" t="str">
            <v>探针（三坐标测量仪用零件，无测试结果显示，品牌：Carl Zeiss）</v>
          </cell>
          <cell r="I5707" t="str">
            <v>STY|M2,EXT,L30,DS3.0CER</v>
          </cell>
          <cell r="J5707">
            <v>41280</v>
          </cell>
        </row>
        <row r="5707">
          <cell r="L5707" t="str">
            <v>个</v>
          </cell>
          <cell r="M5707" t="str">
            <v>千克</v>
          </cell>
        </row>
        <row r="5708">
          <cell r="A5708" t="str">
            <v>000000-2029-591</v>
          </cell>
          <cell r="B5708">
            <v>9031900090</v>
          </cell>
          <cell r="C5708" t="str">
            <v>探针</v>
          </cell>
          <cell r="D5708" t="str">
            <v>4|3|专用于三坐标测量仪|Carl Zeiss|000000-2029-591</v>
          </cell>
          <cell r="E5708">
            <v>999</v>
          </cell>
          <cell r="F5708" t="str">
            <v>L2233D18A008</v>
          </cell>
          <cell r="G5708">
            <v>62</v>
          </cell>
          <cell r="H5708" t="str">
            <v>探针（三坐标测量仪用零件，无测试结果显示，品牌：Carl Zeiss）</v>
          </cell>
          <cell r="I5708" t="str">
            <v>M3 STY D8R L75 EWL75 D4CF</v>
          </cell>
          <cell r="J5708">
            <v>41280</v>
          </cell>
        </row>
        <row r="5708">
          <cell r="L5708" t="str">
            <v>个</v>
          </cell>
          <cell r="M5708" t="str">
            <v>千克</v>
          </cell>
        </row>
        <row r="5709">
          <cell r="A5709" t="str">
            <v>000000-1257-894</v>
          </cell>
          <cell r="B5709">
            <v>9031900090</v>
          </cell>
          <cell r="C5709" t="str">
            <v>探针</v>
          </cell>
          <cell r="D5709" t="str">
            <v>4|3|专用于三坐标测量仪|Carl Zeiss|000000-1257-894</v>
          </cell>
          <cell r="E5709">
            <v>999</v>
          </cell>
          <cell r="F5709" t="str">
            <v>L2233D18A008</v>
          </cell>
          <cell r="G5709">
            <v>62</v>
          </cell>
          <cell r="H5709" t="str">
            <v>探针（三坐标测量仪用零件，无测试结果显示，品牌：Carl Zeiss）</v>
          </cell>
          <cell r="I5709" t="str">
            <v>STYL M5DK1,2L 30,5ML 21,5MLE 11,5DS 2DSE</v>
          </cell>
          <cell r="J5709">
            <v>41280</v>
          </cell>
        </row>
        <row r="5709">
          <cell r="L5709" t="str">
            <v>个</v>
          </cell>
          <cell r="M5709" t="str">
            <v>千克</v>
          </cell>
        </row>
        <row r="5710">
          <cell r="A5710" t="str">
            <v>626115-0204-058</v>
          </cell>
          <cell r="B5710">
            <v>9031900090</v>
          </cell>
          <cell r="C5710" t="str">
            <v>探针</v>
          </cell>
          <cell r="D5710" t="str">
            <v>4|3|专用于三坐标测量仪|Carl Zeiss|626115-0204-058</v>
          </cell>
          <cell r="E5710">
            <v>999</v>
          </cell>
          <cell r="F5710" t="str">
            <v>L2233D18A008</v>
          </cell>
          <cell r="G5710">
            <v>62</v>
          </cell>
          <cell r="H5710" t="str">
            <v>探针（三坐标测量仪用零件，无测试结果显示，品牌：Carl Zeiss）</v>
          </cell>
          <cell r="I5710" t="str">
            <v>STYL M5DK2L 58ML 48MLE 33DS 4DSE 1DG 11</v>
          </cell>
          <cell r="J5710">
            <v>41280</v>
          </cell>
        </row>
        <row r="5710">
          <cell r="L5710" t="str">
            <v>个</v>
          </cell>
          <cell r="M5710" t="str">
            <v>千克</v>
          </cell>
        </row>
        <row r="5711">
          <cell r="A5711" t="str">
            <v>000000-1246-782</v>
          </cell>
          <cell r="B5711">
            <v>9031900090</v>
          </cell>
          <cell r="C5711" t="str">
            <v>探针</v>
          </cell>
          <cell r="D5711" t="str">
            <v>4|3|专用于三坐标测量仪|Carl Zeiss|000000-1246-782</v>
          </cell>
          <cell r="E5711">
            <v>999</v>
          </cell>
          <cell r="F5711" t="str">
            <v>L2233D18A008</v>
          </cell>
          <cell r="G5711">
            <v>62</v>
          </cell>
          <cell r="H5711" t="str">
            <v>探针（三坐标测量仪用零件，无测试结果显示，品牌：Carl Zeiss）</v>
          </cell>
          <cell r="I5711" t="str">
            <v>STYL M5DK6L 143ML 133DS 4DG 11 </v>
          </cell>
          <cell r="J5711">
            <v>41281</v>
          </cell>
        </row>
        <row r="5711">
          <cell r="L5711" t="str">
            <v>个</v>
          </cell>
          <cell r="M5711" t="str">
            <v>千克</v>
          </cell>
        </row>
        <row r="5712">
          <cell r="A5712" t="str">
            <v>626115-0102-030</v>
          </cell>
          <cell r="B5712">
            <v>9031900090</v>
          </cell>
          <cell r="C5712" t="str">
            <v>探针</v>
          </cell>
          <cell r="D5712" t="str">
            <v>4|3|专用于三坐标测量仪|Carl Zeiss|626115-0102-030</v>
          </cell>
          <cell r="E5712">
            <v>999</v>
          </cell>
          <cell r="F5712" t="str">
            <v>L2233D18A008</v>
          </cell>
          <cell r="G5712">
            <v>62</v>
          </cell>
          <cell r="H5712" t="str">
            <v>探针（三坐标测量仪用零件，无测试结果显示，品牌：Carl Zeiss）</v>
          </cell>
          <cell r="I5712" t="str">
            <v>STYL M5DK1L 30ML 19MLE 10DS 2DSE 0,8DG 1</v>
          </cell>
          <cell r="J5712">
            <v>41281</v>
          </cell>
        </row>
        <row r="5712">
          <cell r="L5712" t="str">
            <v>个</v>
          </cell>
          <cell r="M5712" t="str">
            <v>千克</v>
          </cell>
        </row>
        <row r="5713">
          <cell r="A5713" t="str">
            <v>626113-0050-013</v>
          </cell>
          <cell r="B5713">
            <v>9031900090</v>
          </cell>
          <cell r="C5713" t="str">
            <v>探针</v>
          </cell>
          <cell r="D5713" t="str">
            <v>4|3|专用于三坐标测量仪|Carl Zeiss|626113-0050-013</v>
          </cell>
          <cell r="E5713">
            <v>999</v>
          </cell>
          <cell r="F5713" t="str">
            <v>L2233D18A008</v>
          </cell>
          <cell r="G5713">
            <v>62</v>
          </cell>
          <cell r="H5713" t="str">
            <v>探针（三坐标测量仪用零件，无测试结果显示，品牌：Carl Zeiss）</v>
          </cell>
          <cell r="I5713" t="str">
            <v>STYL M3 XXTDK0,5L 13ML 4MLE 2,3DS 1DSE 0</v>
          </cell>
          <cell r="J5713">
            <v>41283</v>
          </cell>
        </row>
        <row r="5713">
          <cell r="L5713" t="str">
            <v>个</v>
          </cell>
          <cell r="M5713" t="str">
            <v>千克</v>
          </cell>
        </row>
        <row r="5714">
          <cell r="A5714" t="str">
            <v>600341-8500-000</v>
          </cell>
          <cell r="B5714">
            <v>9031900090</v>
          </cell>
          <cell r="C5714" t="str">
            <v>探针</v>
          </cell>
          <cell r="D5714" t="str">
            <v>4|3|专用于三坐标测量仪|Carl Zeiss|600341-8500-000</v>
          </cell>
          <cell r="E5714">
            <v>999</v>
          </cell>
          <cell r="F5714" t="str">
            <v>L2233D18A008</v>
          </cell>
          <cell r="G5714">
            <v>62</v>
          </cell>
          <cell r="H5714" t="str">
            <v>探针（三坐标测量仪用零件，无测试结果显示，品牌：Carl Zeiss）</v>
          </cell>
          <cell r="I5714" t="str">
            <v>STYL without threadDK1,35L 26,35DS 1</v>
          </cell>
          <cell r="J5714">
            <v>41289</v>
          </cell>
        </row>
        <row r="5714">
          <cell r="L5714" t="str">
            <v>个</v>
          </cell>
          <cell r="M5714" t="str">
            <v>千克</v>
          </cell>
        </row>
        <row r="5715">
          <cell r="A5715" t="str">
            <v>626113-0153-020</v>
          </cell>
          <cell r="B5715">
            <v>9031900090</v>
          </cell>
          <cell r="C5715" t="str">
            <v>探针</v>
          </cell>
          <cell r="D5715" t="str">
            <v>4|3|专用于三坐标测量仪|Carl Zeiss|626113-0153-020</v>
          </cell>
          <cell r="E5715">
            <v>999</v>
          </cell>
          <cell r="F5715" t="str">
            <v>L2233D18A008</v>
          </cell>
          <cell r="G5715">
            <v>62</v>
          </cell>
          <cell r="H5715" t="str">
            <v>探针（三坐标测量仪用零件，无测试结果显示，品牌：Carl Zeiss）</v>
          </cell>
          <cell r="I5715" t="str">
            <v>STYL M3 XXTDK1,5L 20ML 11DS 1DG 5</v>
          </cell>
          <cell r="J5715">
            <v>41289</v>
          </cell>
        </row>
        <row r="5715">
          <cell r="L5715" t="str">
            <v>个</v>
          </cell>
          <cell r="M5715" t="str">
            <v>千克</v>
          </cell>
        </row>
        <row r="5716">
          <cell r="A5716" t="str">
            <v>626113-0155-030</v>
          </cell>
          <cell r="B5716">
            <v>9031900090</v>
          </cell>
          <cell r="C5716" t="str">
            <v>探针</v>
          </cell>
          <cell r="D5716" t="str">
            <v>4|3|专用于三坐标测量仪|Carl Zeiss|626113-0155-030</v>
          </cell>
          <cell r="E5716">
            <v>999</v>
          </cell>
          <cell r="F5716" t="str">
            <v>L2233D18A008</v>
          </cell>
          <cell r="G5716">
            <v>62</v>
          </cell>
          <cell r="H5716" t="str">
            <v>探针（三坐标测量仪用零件，无测试结果显示，品牌：Carl Zeiss）</v>
          </cell>
          <cell r="I5716" t="str">
            <v>STYL M3 XXTDK1,5L 30ML 21DS 1DG 5</v>
          </cell>
          <cell r="J5716">
            <v>41289</v>
          </cell>
        </row>
        <row r="5716">
          <cell r="L5716" t="str">
            <v>个</v>
          </cell>
          <cell r="M5716" t="str">
            <v>千克</v>
          </cell>
        </row>
        <row r="5717">
          <cell r="A5717" t="str">
            <v>626113-0152-040</v>
          </cell>
          <cell r="B5717">
            <v>9031900090</v>
          </cell>
          <cell r="C5717" t="str">
            <v>探针</v>
          </cell>
          <cell r="D5717" t="str">
            <v>4|3|专用于三坐标测量仪|Carl Zeiss|626113-0152-040</v>
          </cell>
          <cell r="E5717">
            <v>999</v>
          </cell>
          <cell r="F5717" t="str">
            <v>L2233D18A008</v>
          </cell>
          <cell r="G5717">
            <v>62</v>
          </cell>
          <cell r="H5717" t="str">
            <v>探针（三坐标测量仪用零件，无测试结果显示，品牌：Carl Zeiss）</v>
          </cell>
          <cell r="I5717" t="str">
            <v>STYL M3 XXTDK1,5L 40ML 31DS 1DG 5</v>
          </cell>
          <cell r="J5717">
            <v>41289</v>
          </cell>
        </row>
        <row r="5717">
          <cell r="L5717" t="str">
            <v>个</v>
          </cell>
          <cell r="M5717" t="str">
            <v>千克</v>
          </cell>
        </row>
        <row r="5718">
          <cell r="A5718" t="str">
            <v>626113-0203-030</v>
          </cell>
          <cell r="B5718">
            <v>9031900090</v>
          </cell>
          <cell r="C5718" t="str">
            <v>探针</v>
          </cell>
          <cell r="D5718" t="str">
            <v>4|3|专用于三坐标测量仪|Carl Zeiss|626113-0203-030</v>
          </cell>
          <cell r="E5718">
            <v>999</v>
          </cell>
          <cell r="F5718" t="str">
            <v>L2233D18A008</v>
          </cell>
          <cell r="G5718">
            <v>62</v>
          </cell>
          <cell r="H5718" t="str">
            <v>探针（三坐标测量仪用零件，无测试结果显示，品牌：Carl Zeiss）</v>
          </cell>
          <cell r="I5718" t="str">
            <v>STYL M3 XXTDK2L 30ML 21DS 1,5DG 5</v>
          </cell>
          <cell r="J5718">
            <v>41289</v>
          </cell>
        </row>
        <row r="5718">
          <cell r="L5718" t="str">
            <v>个</v>
          </cell>
          <cell r="M5718" t="str">
            <v>千克</v>
          </cell>
        </row>
        <row r="5719">
          <cell r="A5719" t="str">
            <v>626113-0252-030</v>
          </cell>
          <cell r="B5719">
            <v>9031900090</v>
          </cell>
          <cell r="C5719" t="str">
            <v>探针</v>
          </cell>
          <cell r="D5719" t="str">
            <v>4|3|专用于三坐标测量仪|Carl Zeiss|626113-0252-030</v>
          </cell>
          <cell r="E5719">
            <v>999</v>
          </cell>
          <cell r="F5719" t="str">
            <v>L2233D18A008</v>
          </cell>
          <cell r="G5719">
            <v>62</v>
          </cell>
          <cell r="H5719" t="str">
            <v>探针（三坐标测量仪用零件，无测试结果显示，品牌：Carl Zeiss）</v>
          </cell>
          <cell r="I5719" t="str">
            <v>STYL M3 XXTDK2,5L 30ML 21DS 1,5DG 5</v>
          </cell>
          <cell r="J5719">
            <v>41289</v>
          </cell>
        </row>
        <row r="5719">
          <cell r="L5719" t="str">
            <v>个</v>
          </cell>
          <cell r="M5719" t="str">
            <v>千克</v>
          </cell>
        </row>
        <row r="5720">
          <cell r="A5720" t="str">
            <v>626113-0251-040</v>
          </cell>
          <cell r="B5720">
            <v>9031900090</v>
          </cell>
          <cell r="C5720" t="str">
            <v>探针</v>
          </cell>
          <cell r="D5720" t="str">
            <v>4|3|专用于三坐标测量仪|Carl Zeiss|626113-0251-040</v>
          </cell>
          <cell r="E5720">
            <v>999</v>
          </cell>
          <cell r="F5720" t="str">
            <v>L2233D18A008</v>
          </cell>
          <cell r="G5720">
            <v>62</v>
          </cell>
          <cell r="H5720" t="str">
            <v>探针（三坐标测量仪用零件，无测试结果显示，品牌：Carl Zeiss）</v>
          </cell>
          <cell r="I5720" t="str">
            <v>STYL M3 XXTDK2,5L 40ML 31DS 1,5DG 5</v>
          </cell>
          <cell r="J5720">
            <v>41289</v>
          </cell>
        </row>
        <row r="5720">
          <cell r="L5720" t="str">
            <v>个</v>
          </cell>
          <cell r="M5720" t="str">
            <v>千克</v>
          </cell>
        </row>
        <row r="5721">
          <cell r="A5721" t="str">
            <v>626113-0101-025</v>
          </cell>
          <cell r="B5721">
            <v>9031900090</v>
          </cell>
          <cell r="C5721" t="str">
            <v>探针</v>
          </cell>
          <cell r="D5721" t="str">
            <v>4|3|专用于三坐标测量仪|Carl Zeiss|626113-0101-025</v>
          </cell>
          <cell r="E5721">
            <v>999</v>
          </cell>
          <cell r="F5721" t="str">
            <v>L2233D18A008</v>
          </cell>
          <cell r="G5721">
            <v>62</v>
          </cell>
          <cell r="H5721" t="str">
            <v>探针（三坐标测量仪用零件，无测试结果显示，品牌：Carl Zeiss）</v>
          </cell>
          <cell r="I5721" t="str">
            <v>STYL M3 XXTDK1L 25ML 16MLE 5DS 1DSE 0,8D</v>
          </cell>
          <cell r="J5721">
            <v>41289</v>
          </cell>
        </row>
        <row r="5721">
          <cell r="L5721" t="str">
            <v>个</v>
          </cell>
          <cell r="M5721" t="str">
            <v>千克</v>
          </cell>
        </row>
        <row r="5722">
          <cell r="A5722" t="str">
            <v>626113-0250-025</v>
          </cell>
          <cell r="B5722">
            <v>9031900090</v>
          </cell>
          <cell r="C5722" t="str">
            <v>探针</v>
          </cell>
          <cell r="D5722" t="str">
            <v>4|3|专用于三坐标测量仪|Carl Zeiss|626113-0250-025</v>
          </cell>
          <cell r="E5722">
            <v>999</v>
          </cell>
          <cell r="F5722" t="str">
            <v>L2233D18A008</v>
          </cell>
          <cell r="G5722">
            <v>62</v>
          </cell>
          <cell r="H5722" t="str">
            <v>探针（三坐标测量仪用零件，无测试结果显示，品牌：Carl Zeiss）</v>
          </cell>
          <cell r="I5722" t="str">
            <v>STYL M3 XXTDK2,5L 25ML 16DS 1,5DG 5</v>
          </cell>
          <cell r="J5722">
            <v>41290</v>
          </cell>
        </row>
        <row r="5722">
          <cell r="L5722" t="str">
            <v>个</v>
          </cell>
          <cell r="M5722" t="str">
            <v>千克</v>
          </cell>
        </row>
        <row r="5723">
          <cell r="A5723" t="str">
            <v>626113-0250-030</v>
          </cell>
          <cell r="B5723">
            <v>9031900090</v>
          </cell>
          <cell r="C5723" t="str">
            <v>探针</v>
          </cell>
          <cell r="D5723" t="str">
            <v>4|3|专用于三坐标测量仪|Carl Zeiss|626113-0250-030</v>
          </cell>
          <cell r="E5723">
            <v>999</v>
          </cell>
          <cell r="F5723" t="str">
            <v>L2233D18A008</v>
          </cell>
          <cell r="G5723">
            <v>62</v>
          </cell>
          <cell r="H5723" t="str">
            <v>探针（三坐标测量仪用零件，无测试结果显示，品牌：Carl Zeiss）</v>
          </cell>
          <cell r="I5723" t="str">
            <v>STYL M3 XXTDK2,5L 30ML 21DS 1,5DG 5</v>
          </cell>
          <cell r="J5723">
            <v>41290</v>
          </cell>
        </row>
        <row r="5723">
          <cell r="L5723" t="str">
            <v>个</v>
          </cell>
          <cell r="M5723" t="str">
            <v>千克</v>
          </cell>
        </row>
        <row r="5724">
          <cell r="A5724" t="str">
            <v>626103-0301-033</v>
          </cell>
          <cell r="B5724">
            <v>9031900090</v>
          </cell>
          <cell r="C5724" t="str">
            <v>探针</v>
          </cell>
          <cell r="D5724" t="str">
            <v>4|3|专用于三坐标测量仪|Carl Zeiss|626103-0301-033</v>
          </cell>
          <cell r="E5724">
            <v>999</v>
          </cell>
          <cell r="F5724" t="str">
            <v>L2233D18A008</v>
          </cell>
          <cell r="G5724">
            <v>62</v>
          </cell>
          <cell r="H5724" t="str">
            <v>探针（三坐标测量仪用零件，无测试结果显示，品牌：Carl Zeiss）</v>
          </cell>
          <cell r="I5724" t="str">
            <v>STYL M3 XXTDK3L 33ML 24DS 2DG 5</v>
          </cell>
          <cell r="J5724">
            <v>41290</v>
          </cell>
        </row>
        <row r="5724">
          <cell r="L5724" t="str">
            <v>个</v>
          </cell>
          <cell r="M5724" t="str">
            <v>千克</v>
          </cell>
        </row>
        <row r="5725">
          <cell r="A5725" t="str">
            <v>626103-0301-058</v>
          </cell>
          <cell r="B5725">
            <v>9031900090</v>
          </cell>
          <cell r="C5725" t="str">
            <v>探针</v>
          </cell>
          <cell r="D5725" t="str">
            <v>4|3|专用于三坐标测量仪|Carl Zeiss|626103-0301-058</v>
          </cell>
          <cell r="E5725">
            <v>999</v>
          </cell>
          <cell r="F5725" t="str">
            <v>L2233D18A008</v>
          </cell>
          <cell r="G5725">
            <v>62</v>
          </cell>
          <cell r="H5725" t="str">
            <v>探针（三坐标测量仪用零件，无测试结果显示，品牌：Carl Zeiss）</v>
          </cell>
          <cell r="I5725" t="str">
            <v>STYL M3 XXTDK3L 58ML 49DS 2DG 5</v>
          </cell>
          <cell r="J5725">
            <v>41290</v>
          </cell>
        </row>
        <row r="5725">
          <cell r="L5725" t="str">
            <v>个</v>
          </cell>
          <cell r="M5725" t="str">
            <v>千克</v>
          </cell>
        </row>
        <row r="5726">
          <cell r="A5726" t="str">
            <v>626103-0301-084</v>
          </cell>
          <cell r="B5726">
            <v>9031900090</v>
          </cell>
          <cell r="C5726" t="str">
            <v>探针</v>
          </cell>
          <cell r="D5726" t="str">
            <v>4|3|专用于三坐标测量仪|Carl Zeiss|626103-0301-084</v>
          </cell>
          <cell r="E5726">
            <v>999</v>
          </cell>
          <cell r="F5726" t="str">
            <v>L2233D18A008</v>
          </cell>
          <cell r="G5726">
            <v>62</v>
          </cell>
          <cell r="H5726" t="str">
            <v>探针（三坐标测量仪用零件，无测试结果显示，品牌：Carl Zeiss）</v>
          </cell>
          <cell r="I5726" t="str">
            <v>STYL M3 XXTDK3L 84ML 75DS 2DG 5</v>
          </cell>
          <cell r="J5726">
            <v>41290</v>
          </cell>
        </row>
        <row r="5726">
          <cell r="L5726" t="str">
            <v>个</v>
          </cell>
          <cell r="M5726" t="str">
            <v>千克</v>
          </cell>
        </row>
        <row r="5727">
          <cell r="A5727" t="str">
            <v>626103-0301-100</v>
          </cell>
          <cell r="B5727">
            <v>9031900090</v>
          </cell>
          <cell r="C5727" t="str">
            <v>探针</v>
          </cell>
          <cell r="D5727" t="str">
            <v>4|3|专用于三坐标测量仪|Carl Zeiss|626103-0301-100</v>
          </cell>
          <cell r="E5727">
            <v>999</v>
          </cell>
          <cell r="F5727" t="str">
            <v>L2233D18A008</v>
          </cell>
          <cell r="G5727">
            <v>62</v>
          </cell>
          <cell r="H5727" t="str">
            <v>探针（三坐标测量仪用零件，无测试结果显示，品牌：Carl Zeiss）</v>
          </cell>
          <cell r="I5727" t="str">
            <v>STYL M3 XXTDK3L 100ML 91DS 2DG 5</v>
          </cell>
          <cell r="J5727">
            <v>41290</v>
          </cell>
        </row>
        <row r="5727">
          <cell r="L5727" t="str">
            <v>个</v>
          </cell>
          <cell r="M5727" t="str">
            <v>千克</v>
          </cell>
        </row>
        <row r="5728">
          <cell r="A5728" t="str">
            <v>626103-0301-125</v>
          </cell>
          <cell r="B5728">
            <v>9031900090</v>
          </cell>
          <cell r="C5728" t="str">
            <v>探针</v>
          </cell>
          <cell r="D5728" t="str">
            <v>4|3|专用于三坐标测量仪|Carl Zeiss|626103-0301-125</v>
          </cell>
          <cell r="E5728">
            <v>999</v>
          </cell>
          <cell r="F5728" t="str">
            <v>L2233D18A008</v>
          </cell>
          <cell r="G5728">
            <v>62</v>
          </cell>
          <cell r="H5728" t="str">
            <v>探针（三坐标测量仪用零件，无测试结果显示，品牌：Carl Zeiss）</v>
          </cell>
          <cell r="I5728" t="str">
            <v>STYL M3 XXTDK3L 125ML 116DS 2DG 5</v>
          </cell>
          <cell r="J5728">
            <v>41290</v>
          </cell>
        </row>
        <row r="5728">
          <cell r="L5728" t="str">
            <v>个</v>
          </cell>
          <cell r="M5728" t="str">
            <v>千克</v>
          </cell>
        </row>
        <row r="5729">
          <cell r="A5729" t="str">
            <v>602030-9021-000</v>
          </cell>
          <cell r="B5729">
            <v>9031900090</v>
          </cell>
          <cell r="C5729" t="str">
            <v>探针</v>
          </cell>
          <cell r="D5729" t="str">
            <v>4|3|专用于三坐标测量仪|Carl Zeiss|602030-9021-000</v>
          </cell>
          <cell r="E5729">
            <v>999</v>
          </cell>
          <cell r="F5729" t="str">
            <v>L2233D18A008</v>
          </cell>
          <cell r="G5729">
            <v>62</v>
          </cell>
          <cell r="H5729" t="str">
            <v>探针（三坐标测量仪用零件，无测试结果显示，品牌：Carl Zeiss）</v>
          </cell>
          <cell r="I5729" t="str">
            <v>STYL M5DK2L 55ML 5DS 1,5DG 11</v>
          </cell>
          <cell r="J5729">
            <v>41291</v>
          </cell>
        </row>
        <row r="5729">
          <cell r="L5729" t="str">
            <v>个</v>
          </cell>
          <cell r="M5729" t="str">
            <v>千克</v>
          </cell>
        </row>
        <row r="5730">
          <cell r="A5730" t="str">
            <v>626115-0400-070</v>
          </cell>
          <cell r="B5730">
            <v>9031900090</v>
          </cell>
          <cell r="C5730" t="str">
            <v>探针</v>
          </cell>
          <cell r="D5730" t="str">
            <v>4|3|专用于三坐标测量仪|Carl Zeiss|626115-0400-070</v>
          </cell>
          <cell r="E5730">
            <v>999</v>
          </cell>
          <cell r="F5730" t="str">
            <v>L2233D18A008</v>
          </cell>
          <cell r="G5730">
            <v>62</v>
          </cell>
          <cell r="H5730" t="str">
            <v>探针（三坐标测量仪用零件，无测试结果显示，品牌：Carl Zeiss）</v>
          </cell>
          <cell r="I5730" t="str">
            <v>STYL M5DK4L 70ML 60DS 2DG 11</v>
          </cell>
          <cell r="J5730">
            <v>41291</v>
          </cell>
        </row>
        <row r="5730">
          <cell r="L5730" t="str">
            <v>个</v>
          </cell>
          <cell r="M5730" t="str">
            <v>千克</v>
          </cell>
        </row>
        <row r="5731">
          <cell r="A5731" t="str">
            <v>A-5000-7808</v>
          </cell>
          <cell r="B5731">
            <v>9031900090</v>
          </cell>
          <cell r="C5731" t="str">
            <v>探针</v>
          </cell>
          <cell r="D5731" t="str">
            <v>4|3|专用于三坐标测量仪|Carl Zeiss|A-5000-7808</v>
          </cell>
          <cell r="E5731">
            <v>999</v>
          </cell>
          <cell r="F5731" t="str">
            <v>L2233D18A008</v>
          </cell>
          <cell r="G5731">
            <v>62</v>
          </cell>
          <cell r="H5731" t="str">
            <v>探针（三坐标测量仪用零件，无测试结果显示，品牌：Carl Zeiss）</v>
          </cell>
          <cell r="I5731" t="str">
            <v>PS23R M2 STYLUS DIA1.0*20mm CARB</v>
          </cell>
          <cell r="J5731">
            <v>41297</v>
          </cell>
        </row>
        <row r="5731">
          <cell r="L5731" t="str">
            <v>个</v>
          </cell>
          <cell r="M5731" t="str">
            <v>千克</v>
          </cell>
        </row>
        <row r="5732">
          <cell r="A5732" t="str">
            <v>000000-0497-768</v>
          </cell>
          <cell r="B5732">
            <v>9031900090</v>
          </cell>
          <cell r="C5732" t="str">
            <v>探针</v>
          </cell>
          <cell r="D5732" t="str">
            <v>4|3|专用于三坐标测量仪|Carl Zeiss|000000-0497-768</v>
          </cell>
          <cell r="E5732">
            <v>999</v>
          </cell>
          <cell r="F5732" t="str">
            <v>L2233D18A008</v>
          </cell>
          <cell r="G5732">
            <v>62</v>
          </cell>
          <cell r="H5732" t="str">
            <v>探针（三坐标测量仪用零件，无测试结果显示，品牌：Carl Zeiss）</v>
          </cell>
          <cell r="I5732" t="str">
            <v>STYLI M3 RUBY,TUNGSTEN CARBIDE/RENISHAW</v>
          </cell>
          <cell r="J5732">
            <v>41298</v>
          </cell>
        </row>
        <row r="5732">
          <cell r="L5732" t="str">
            <v>个</v>
          </cell>
          <cell r="M5732" t="str">
            <v>千克</v>
          </cell>
        </row>
        <row r="5733">
          <cell r="A5733" t="str">
            <v>000000-0451-972</v>
          </cell>
          <cell r="B5733">
            <v>9031900090</v>
          </cell>
          <cell r="C5733" t="str">
            <v>探针</v>
          </cell>
          <cell r="D5733" t="str">
            <v>4|3|专用于三坐标测量仪|Carl Zeiss|000000-0451-972</v>
          </cell>
          <cell r="E5733">
            <v>999</v>
          </cell>
          <cell r="F5733" t="str">
            <v>L2233D18A008</v>
          </cell>
          <cell r="G5733">
            <v>62</v>
          </cell>
          <cell r="H5733" t="str">
            <v>探针（三坐标测量仪用零件，无测试结果显示，品牌：Carl Zeiss）</v>
          </cell>
          <cell r="I5733" t="str">
            <v>RENISHAW A-5000-8663 M2 STY D1R L27</v>
          </cell>
          <cell r="J5733">
            <v>41298</v>
          </cell>
        </row>
        <row r="5733">
          <cell r="L5733" t="str">
            <v>个</v>
          </cell>
          <cell r="M5733" t="str">
            <v>千克</v>
          </cell>
        </row>
        <row r="5734">
          <cell r="A5734" t="str">
            <v>626103-0500-125</v>
          </cell>
          <cell r="B5734">
            <v>9031900090</v>
          </cell>
          <cell r="C5734" t="str">
            <v>探针</v>
          </cell>
          <cell r="D5734" t="str">
            <v>4|3|专用于三坐标测量仪|Carl Zeiss|626103-0500-125</v>
          </cell>
          <cell r="E5734">
            <v>999</v>
          </cell>
          <cell r="F5734" t="str">
            <v>L2233D18A008</v>
          </cell>
          <cell r="G5734">
            <v>62</v>
          </cell>
          <cell r="H5734" t="str">
            <v>红宝石测针</v>
          </cell>
          <cell r="I5734" t="str">
            <v>STYL M3 </v>
          </cell>
          <cell r="J5734">
            <v>41302</v>
          </cell>
        </row>
        <row r="5734">
          <cell r="L5734" t="str">
            <v>个</v>
          </cell>
          <cell r="M5734" t="str">
            <v>千克</v>
          </cell>
        </row>
        <row r="5735">
          <cell r="A5735" t="str">
            <v>000000-1034-809</v>
          </cell>
          <cell r="B5735">
            <v>9031900090</v>
          </cell>
          <cell r="C5735" t="str">
            <v>探针</v>
          </cell>
          <cell r="D5735" t="str">
            <v>4|3|专用于三坐标测量仪|Carl Zeiss|000000-1034-809</v>
          </cell>
          <cell r="E5735">
            <v>999</v>
          </cell>
          <cell r="F5735" t="str">
            <v>L2233D18A008</v>
          </cell>
          <cell r="G5735">
            <v>62</v>
          </cell>
          <cell r="H5735" t="str">
            <v>探针</v>
          </cell>
          <cell r="I5735" t="str">
            <v>STYL M5DK20L 100ML 100DS 11DG 11</v>
          </cell>
          <cell r="J5735">
            <v>41305</v>
          </cell>
        </row>
        <row r="5735">
          <cell r="L5735" t="str">
            <v>个</v>
          </cell>
          <cell r="M5735" t="str">
            <v>千克</v>
          </cell>
        </row>
        <row r="5736">
          <cell r="A5736" t="str">
            <v>000000-1132-541</v>
          </cell>
          <cell r="B5736">
            <v>9031900090</v>
          </cell>
          <cell r="C5736" t="str">
            <v>探针</v>
          </cell>
          <cell r="D5736" t="str">
            <v>4|3|专用于三坐标测量仪|Carl Zeiss|000000-1132-541</v>
          </cell>
          <cell r="E5736">
            <v>999</v>
          </cell>
          <cell r="F5736" t="str">
            <v>L2233D18A008</v>
          </cell>
          <cell r="G5736">
            <v>62</v>
          </cell>
          <cell r="H5736" t="str">
            <v>探针</v>
          </cell>
          <cell r="I5736" t="str">
            <v>STYL M5DK20L 100ML 100DS 11DG 11</v>
          </cell>
          <cell r="J5736">
            <v>41305</v>
          </cell>
        </row>
        <row r="5736">
          <cell r="L5736" t="str">
            <v>个</v>
          </cell>
          <cell r="M5736" t="str">
            <v>千克</v>
          </cell>
        </row>
        <row r="5737">
          <cell r="A5737" t="str">
            <v>626113-0370-019</v>
          </cell>
          <cell r="B5737">
            <v>9031900090</v>
          </cell>
          <cell r="C5737" t="str">
            <v>探针</v>
          </cell>
          <cell r="D5737" t="str">
            <v>4|3|专用于三坐标测量仪|Carl Zeiss|626113-0370-019</v>
          </cell>
          <cell r="E5737">
            <v>999</v>
          </cell>
          <cell r="F5737" t="str">
            <v>L2233D18A008</v>
          </cell>
          <cell r="G5737">
            <v>62</v>
          </cell>
          <cell r="H5737" t="str">
            <v>探针</v>
          </cell>
          <cell r="I5737" t="str">
            <v>STYL M3DK3,7L 19ML 12DS 2DG 4</v>
          </cell>
          <cell r="J5737">
            <v>41321</v>
          </cell>
        </row>
        <row r="5737">
          <cell r="L5737" t="str">
            <v>个</v>
          </cell>
          <cell r="M5737" t="str">
            <v>千克</v>
          </cell>
        </row>
        <row r="5738">
          <cell r="A5738" t="str">
            <v>626115-1501-100</v>
          </cell>
          <cell r="B5738">
            <v>9031900090</v>
          </cell>
          <cell r="C5738" t="str">
            <v>探针</v>
          </cell>
          <cell r="D5738" t="str">
            <v>4|3|专用于三坐标测量仪|Carl Zeiss|626115-1501-100</v>
          </cell>
          <cell r="E5738">
            <v>999</v>
          </cell>
          <cell r="F5738" t="str">
            <v>L2233D18A008</v>
          </cell>
          <cell r="G5738">
            <v>62</v>
          </cell>
          <cell r="H5738" t="str">
            <v>探针（三坐标测量仪用零件，无测试结果显示，品牌：Carl Zeiss）</v>
          </cell>
          <cell r="I5738" t="str">
            <v>STYL M5DK15L 100ML 86DS 8DG 11</v>
          </cell>
          <cell r="J5738">
            <v>41333</v>
          </cell>
        </row>
        <row r="5738">
          <cell r="L5738" t="str">
            <v>个</v>
          </cell>
          <cell r="M5738" t="str">
            <v>千克</v>
          </cell>
        </row>
        <row r="5739">
          <cell r="A5739" t="str">
            <v>626115-1200-118</v>
          </cell>
          <cell r="B5739">
            <v>9031900090</v>
          </cell>
          <cell r="C5739" t="str">
            <v>探针</v>
          </cell>
          <cell r="D5739" t="str">
            <v>4|3|专用于三坐标测量仪|Carl Zeiss|626115-1200-118</v>
          </cell>
          <cell r="E5739">
            <v>999</v>
          </cell>
          <cell r="F5739" t="str">
            <v>L2233D18A008</v>
          </cell>
          <cell r="G5739">
            <v>62</v>
          </cell>
          <cell r="H5739" t="str">
            <v>探针（三坐标测量仪用零件，无测试结果显示，品牌：Carl Zeiss）</v>
          </cell>
          <cell r="I5739" t="str">
            <v>STYL M5DK12L 118ML 105DS 6DG 11 </v>
          </cell>
          <cell r="J5739">
            <v>41333</v>
          </cell>
        </row>
        <row r="5739">
          <cell r="L5739" t="str">
            <v>个</v>
          </cell>
          <cell r="M5739" t="str">
            <v>千克</v>
          </cell>
        </row>
        <row r="5740">
          <cell r="A5740" t="str">
            <v>602030-8106-000</v>
          </cell>
          <cell r="B5740">
            <v>9031900090</v>
          </cell>
          <cell r="C5740" t="str">
            <v>探针</v>
          </cell>
          <cell r="D5740" t="str">
            <v>4|3|专用于三坐标测量仪|Carl Zeiss|602030-8106-000</v>
          </cell>
          <cell r="E5740">
            <v>999</v>
          </cell>
          <cell r="F5740" t="str">
            <v>L2233D18A008</v>
          </cell>
          <cell r="G5740">
            <v>62</v>
          </cell>
          <cell r="H5740" t="str">
            <v>探针（三坐标测量仪用零件，无测试结果显示，品牌：Carl Zeiss）</v>
          </cell>
          <cell r="I5740" t="str">
            <v>STYL M3DK3L 21ML 13DS 2DG 4</v>
          </cell>
          <cell r="J5740">
            <v>41346</v>
          </cell>
        </row>
        <row r="5740">
          <cell r="L5740" t="str">
            <v>个</v>
          </cell>
          <cell r="M5740" t="str">
            <v>千克</v>
          </cell>
        </row>
        <row r="5741">
          <cell r="A5741" t="str">
            <v>626115-0503-050</v>
          </cell>
          <cell r="B5741">
            <v>9031900090</v>
          </cell>
          <cell r="C5741" t="str">
            <v>探针</v>
          </cell>
          <cell r="D5741" t="str">
            <v>4|3|专用于三坐标测量仪|Carl Zeiss|626115-0503-050</v>
          </cell>
          <cell r="E5741">
            <v>999</v>
          </cell>
          <cell r="F5741" t="str">
            <v>L2233D18A008</v>
          </cell>
          <cell r="G5741">
            <v>62</v>
          </cell>
          <cell r="H5741" t="str">
            <v>探针（三坐标测量仪用零件，无测试结果显示，品牌：Carl Zeiss）</v>
          </cell>
          <cell r="I5741" t="str">
            <v>STYL M5DK5L 50ML 40DS 2DG 11</v>
          </cell>
          <cell r="J5741">
            <v>41351</v>
          </cell>
        </row>
        <row r="5741">
          <cell r="L5741" t="str">
            <v>个</v>
          </cell>
          <cell r="M5741" t="str">
            <v>千克</v>
          </cell>
        </row>
        <row r="5742">
          <cell r="A5742" t="str">
            <v>626113-0100-039</v>
          </cell>
          <cell r="B5742">
            <v>9031900090</v>
          </cell>
          <cell r="C5742" t="str">
            <v>探针</v>
          </cell>
          <cell r="D5742" t="str">
            <v>4|3|专用于三坐标测量仪|Carl Zeiss|626113-0100-039</v>
          </cell>
          <cell r="E5742">
            <v>999</v>
          </cell>
          <cell r="F5742" t="str">
            <v>L2233D18A008</v>
          </cell>
          <cell r="G5742">
            <v>62</v>
          </cell>
          <cell r="H5742" t="str">
            <v>探针（三坐标测量仪用零件，无测试结果显示，品牌：Carl Zeiss）</v>
          </cell>
          <cell r="I5742" t="str">
            <v>STYL M3 XXTDK1L 39ML 30DS 0,8DG</v>
          </cell>
          <cell r="J5742">
            <v>41352</v>
          </cell>
        </row>
        <row r="5742">
          <cell r="L5742" t="str">
            <v>个</v>
          </cell>
          <cell r="M5742" t="str">
            <v>千克</v>
          </cell>
        </row>
        <row r="5743">
          <cell r="A5743" t="str">
            <v>626115-0200-031</v>
          </cell>
          <cell r="B5743">
            <v>9031900090</v>
          </cell>
          <cell r="C5743" t="str">
            <v>探针</v>
          </cell>
          <cell r="D5743" t="str">
            <v>4|3|专用于三坐标测量仪|Carl Zeiss|626115-0200-031</v>
          </cell>
          <cell r="E5743">
            <v>999</v>
          </cell>
          <cell r="F5743" t="str">
            <v>L2233D18A008</v>
          </cell>
          <cell r="G5743">
            <v>62</v>
          </cell>
          <cell r="H5743" t="str">
            <v>探针（三坐标测量仪用零件，无测试结果显示，品牌：Carl Zeiss）</v>
          </cell>
          <cell r="I5743" t="str">
            <v>STYL M5DK2L 31ML 20DS 1DG 11B 7</v>
          </cell>
          <cell r="J5743">
            <v>41352</v>
          </cell>
        </row>
        <row r="5743">
          <cell r="L5743" t="str">
            <v>个</v>
          </cell>
          <cell r="M5743" t="str">
            <v>千克</v>
          </cell>
        </row>
        <row r="5744">
          <cell r="A5744" t="str">
            <v>626115-0280-030</v>
          </cell>
          <cell r="B5744">
            <v>9031900090</v>
          </cell>
          <cell r="C5744" t="str">
            <v>探针</v>
          </cell>
          <cell r="D5744" t="str">
            <v>4|3|专用于三坐标测量仪|Carl Zeiss|626115-0280-030</v>
          </cell>
          <cell r="E5744">
            <v>999</v>
          </cell>
          <cell r="F5744" t="str">
            <v>L2233D18A008</v>
          </cell>
          <cell r="G5744">
            <v>62</v>
          </cell>
          <cell r="H5744" t="str">
            <v>探针（三坐标测量仪用零件，无测试结果显示，品牌：Carl Zeiss）</v>
          </cell>
          <cell r="I5744" t="str">
            <v>STYL M5DK2,8L 30ML 19DS 1,5DG 11 </v>
          </cell>
          <cell r="J5744">
            <v>41354</v>
          </cell>
        </row>
        <row r="5744">
          <cell r="L5744" t="str">
            <v>个</v>
          </cell>
          <cell r="M5744" t="str">
            <v>千克</v>
          </cell>
        </row>
        <row r="5745">
          <cell r="A5745" t="str">
            <v>626115-0309-050</v>
          </cell>
          <cell r="B5745">
            <v>9031900090</v>
          </cell>
          <cell r="C5745" t="str">
            <v>探针</v>
          </cell>
          <cell r="D5745" t="str">
            <v>4|3|专用于三坐标测量仪|Carl Zeiss|626115-0309-050</v>
          </cell>
          <cell r="E5745">
            <v>999</v>
          </cell>
          <cell r="F5745" t="str">
            <v>L2233D18A008</v>
          </cell>
          <cell r="G5745">
            <v>62</v>
          </cell>
          <cell r="H5745" t="str">
            <v>探针（三坐标测量仪用零件，无测试结果显示，品牌：Carl Zeiss）</v>
          </cell>
          <cell r="I5745" t="str">
            <v>STYL M5DK3L 50ML 40DS 2DG 11</v>
          </cell>
          <cell r="J5745">
            <v>41355</v>
          </cell>
        </row>
        <row r="5745">
          <cell r="L5745" t="str">
            <v>个</v>
          </cell>
          <cell r="M5745" t="str">
            <v>千克</v>
          </cell>
        </row>
        <row r="5746">
          <cell r="A5746" t="str">
            <v>600342-8017-000</v>
          </cell>
          <cell r="B5746">
            <v>9031900090</v>
          </cell>
          <cell r="C5746" t="str">
            <v>探针</v>
          </cell>
          <cell r="D5746" t="str">
            <v>4|3|专用于三坐标测量仪|Carl Zeiss|600342-8017-000</v>
          </cell>
          <cell r="E5746">
            <v>999</v>
          </cell>
          <cell r="F5746" t="str">
            <v>L2233D18A008</v>
          </cell>
          <cell r="G5746">
            <v>62</v>
          </cell>
          <cell r="H5746" t="str">
            <v>探针（三坐标测量仪用零件，无测试结果显示，品牌：Carl Zeiss）</v>
          </cell>
          <cell r="I5746" t="str">
            <v>STYL M5DK7L 55ML 45DS 3,5DG 11</v>
          </cell>
          <cell r="J5746">
            <v>41358</v>
          </cell>
        </row>
        <row r="5746">
          <cell r="L5746" t="str">
            <v>个</v>
          </cell>
          <cell r="M5746" t="str">
            <v>千克</v>
          </cell>
        </row>
        <row r="5747">
          <cell r="A5747" t="str">
            <v>626115-9020-000</v>
          </cell>
          <cell r="B5747">
            <v>9031900090</v>
          </cell>
          <cell r="C5747" t="str">
            <v>探针</v>
          </cell>
          <cell r="D5747" t="str">
            <v>4|3|专用于三坐标测量仪|Carl Zeiss|626115-9020-000</v>
          </cell>
          <cell r="E5747">
            <v>999</v>
          </cell>
          <cell r="F5747" t="str">
            <v>L2233D18A008</v>
          </cell>
          <cell r="G5747">
            <v>62</v>
          </cell>
          <cell r="H5747" t="str">
            <v>探针（三坐标测量仪用零件，无测试结果显示，品牌：Carl Zeiss）</v>
          </cell>
          <cell r="I5747" t="str">
            <v>PROE KIT PRB HD ST/MT/VAST M5 </v>
          </cell>
          <cell r="J5747">
            <v>41358</v>
          </cell>
        </row>
        <row r="5747">
          <cell r="L5747" t="str">
            <v>个</v>
          </cell>
          <cell r="M5747" t="str">
            <v>千克</v>
          </cell>
        </row>
        <row r="5748">
          <cell r="A5748" t="str">
            <v>626103-9034-000</v>
          </cell>
          <cell r="B5748">
            <v>9031900090</v>
          </cell>
          <cell r="C5748" t="str">
            <v>探针</v>
          </cell>
          <cell r="D5748" t="str">
            <v>4|3|专用于三坐标测量仪|Carl Zeiss|626103-9034-000</v>
          </cell>
          <cell r="E5748">
            <v>999</v>
          </cell>
          <cell r="F5748" t="str">
            <v>L2233D18A008</v>
          </cell>
          <cell r="G5748">
            <v>62</v>
          </cell>
          <cell r="H5748" t="str">
            <v>探针（三坐标测量仪用零件，无测试结果显示，品牌：Carl Zeiss）</v>
          </cell>
          <cell r="I5748" t="str">
            <v>STAR STYLUS KIT XXT TL3 FOR GEAR MEASURE  </v>
          </cell>
          <cell r="J5748">
            <v>41358</v>
          </cell>
        </row>
        <row r="5748">
          <cell r="L5748" t="str">
            <v>个</v>
          </cell>
          <cell r="M5748" t="str">
            <v>千克</v>
          </cell>
        </row>
        <row r="5749">
          <cell r="A5749" t="str">
            <v>626103-9040-000</v>
          </cell>
          <cell r="B5749">
            <v>9031900090</v>
          </cell>
          <cell r="C5749" t="str">
            <v>探针</v>
          </cell>
          <cell r="D5749" t="str">
            <v>4|3|专用于三坐标测量仪|Carl Zeiss|626103-9040-000</v>
          </cell>
          <cell r="E5749">
            <v>999</v>
          </cell>
          <cell r="F5749" t="str">
            <v>L2233D18A008</v>
          </cell>
          <cell r="G5749">
            <v>62</v>
          </cell>
          <cell r="H5749" t="str">
            <v>探针（三坐标测量仪用零件，无测试结果显示，品牌：Carl Zeiss）</v>
          </cell>
          <cell r="I5749" t="str">
            <v>STAR STYLUS KIT</v>
          </cell>
          <cell r="J5749">
            <v>43651</v>
          </cell>
        </row>
        <row r="5749">
          <cell r="L5749" t="str">
            <v>个</v>
          </cell>
          <cell r="M5749" t="str">
            <v>千克</v>
          </cell>
        </row>
        <row r="5750">
          <cell r="A5750" t="str">
            <v>000000-1323-893</v>
          </cell>
          <cell r="B5750">
            <v>9031900090</v>
          </cell>
          <cell r="C5750" t="str">
            <v>探针</v>
          </cell>
          <cell r="D5750" t="str">
            <v>4|3|专用于三坐标测量仪|Carl Zeiss|000000-1323-893</v>
          </cell>
          <cell r="E5750">
            <v>999</v>
          </cell>
          <cell r="F5750" t="str">
            <v>L2233D18A008</v>
          </cell>
          <cell r="G5750">
            <v>62</v>
          </cell>
          <cell r="H5750" t="str">
            <v>探针（三坐标测量仪用零件，无测试结果显示，品牌：Carl Zeiss）</v>
          </cell>
          <cell r="I5750" t="str">
            <v>STYL M5DK1,5L 33ML 24DS 1DG 11</v>
          </cell>
          <cell r="J5750">
            <v>41360</v>
          </cell>
        </row>
        <row r="5750">
          <cell r="L5750" t="str">
            <v>个</v>
          </cell>
          <cell r="M5750" t="str">
            <v>千克</v>
          </cell>
        </row>
        <row r="5751">
          <cell r="A5751" t="str">
            <v>626105-1220-120</v>
          </cell>
          <cell r="B5751">
            <v>9031900090</v>
          </cell>
          <cell r="C5751" t="str">
            <v>探针</v>
          </cell>
          <cell r="D5751" t="str">
            <v>4|3|专用于三坐标测量仪|Carl Zeiss|626105-1220-120</v>
          </cell>
          <cell r="E5751">
            <v>999</v>
          </cell>
          <cell r="F5751" t="str">
            <v>L2233D18A008</v>
          </cell>
          <cell r="G5751">
            <v>62</v>
          </cell>
          <cell r="H5751" t="str">
            <v>探针（三坐标测量仪用零件，无测试结果显示，品牌：Carl Zeiss）</v>
          </cell>
          <cell r="I5751" t="str">
            <v>STYL M5DK12L 120ML 105DS 6DG 11 </v>
          </cell>
          <cell r="J5751">
            <v>41365</v>
          </cell>
        </row>
        <row r="5751">
          <cell r="L5751" t="str">
            <v>个</v>
          </cell>
          <cell r="M5751" t="str">
            <v>千克</v>
          </cell>
        </row>
        <row r="5752">
          <cell r="A5752" t="str">
            <v>626105-1220-225</v>
          </cell>
          <cell r="B5752">
            <v>9031900090</v>
          </cell>
          <cell r="C5752" t="str">
            <v>探针</v>
          </cell>
          <cell r="D5752" t="str">
            <v>4|3|专用于三坐标测量仪|Carl Zeiss|626105-1220-225</v>
          </cell>
          <cell r="E5752">
            <v>999</v>
          </cell>
          <cell r="F5752" t="str">
            <v>L2233D18A008</v>
          </cell>
          <cell r="G5752">
            <v>62</v>
          </cell>
          <cell r="H5752" t="str">
            <v>探针，红宝石直径12，总长225mm，有效长度200mm</v>
          </cell>
          <cell r="I5752" t="str">
            <v>STYL M5DK12L 225ML 200DS 6DG 11 </v>
          </cell>
          <cell r="J5752">
            <v>41373</v>
          </cell>
        </row>
        <row r="5752">
          <cell r="L5752" t="str">
            <v>个</v>
          </cell>
          <cell r="M5752" t="str">
            <v>千克</v>
          </cell>
        </row>
        <row r="5753">
          <cell r="A5753" t="str">
            <v>639044-0397-000</v>
          </cell>
          <cell r="B5753">
            <v>9031900090</v>
          </cell>
          <cell r="C5753" t="str">
            <v>探针</v>
          </cell>
          <cell r="D5753" t="str">
            <v>4|3|专用于三坐标测量仪|Carl Zeiss|639044-0397-000</v>
          </cell>
          <cell r="E5753">
            <v>999</v>
          </cell>
          <cell r="F5753" t="str">
            <v>L2233D18A008</v>
          </cell>
          <cell r="G5753">
            <v>62</v>
          </cell>
          <cell r="H5753" t="str">
            <v>探针（三坐标测量仪用零件，无测试结果显示，品牌：Carl Zeiss）</v>
          </cell>
          <cell r="I5753" t="str">
            <v>TASTSTIFT PS35-R(HALBKUGEL)</v>
          </cell>
          <cell r="J5753">
            <v>41375</v>
          </cell>
        </row>
        <row r="5753">
          <cell r="L5753" t="str">
            <v>个</v>
          </cell>
          <cell r="M5753" t="str">
            <v>千克</v>
          </cell>
        </row>
        <row r="5754">
          <cell r="A5754" t="str">
            <v>626120-0024-000</v>
          </cell>
          <cell r="B5754">
            <v>9031900090</v>
          </cell>
          <cell r="C5754" t="str">
            <v>探针</v>
          </cell>
          <cell r="D5754" t="str">
            <v>4|3|专用于三坐标测量仪|Carl Zeiss|626120-0024-000</v>
          </cell>
          <cell r="E5754">
            <v>999</v>
          </cell>
          <cell r="F5754" t="str">
            <v>L2233D18A008</v>
          </cell>
          <cell r="G5754">
            <v>62</v>
          </cell>
          <cell r="H5754" t="str">
            <v>探针（三坐标测量仪用零件，无测试结果显示，品牌：Carl Zeiss）</v>
          </cell>
          <cell r="I5754" t="str">
            <v>STYL M2DK2L 41ML 33.5DS 1.5DS 3</v>
          </cell>
          <cell r="J5754">
            <v>41375</v>
          </cell>
        </row>
        <row r="5754">
          <cell r="L5754" t="str">
            <v>个</v>
          </cell>
          <cell r="M5754" t="str">
            <v>千克</v>
          </cell>
        </row>
        <row r="5755">
          <cell r="A5755" t="str">
            <v>626115-1100-050</v>
          </cell>
          <cell r="B5755">
            <v>9031900090</v>
          </cell>
          <cell r="C5755" t="str">
            <v>探针</v>
          </cell>
          <cell r="D5755" t="str">
            <v>4|3|专用于三坐标测量仪|Carl Zeiss|626115-1100-050</v>
          </cell>
          <cell r="E5755">
            <v>999</v>
          </cell>
          <cell r="F5755" t="str">
            <v>L2233D18A008</v>
          </cell>
          <cell r="G5755">
            <v>62</v>
          </cell>
          <cell r="H5755" t="str">
            <v>探针（三坐标测量仪用零件，无测试结果显示，品牌：Carl Zeiss）</v>
          </cell>
          <cell r="I5755" t="str">
            <v>STYL M5DK11L 50ML 40DS 4DG 11</v>
          </cell>
          <cell r="J5755">
            <v>41381</v>
          </cell>
        </row>
        <row r="5755">
          <cell r="L5755" t="str">
            <v>个</v>
          </cell>
          <cell r="M5755" t="str">
            <v>千克</v>
          </cell>
        </row>
        <row r="5756">
          <cell r="A5756" t="str">
            <v>626115-1100-100</v>
          </cell>
          <cell r="B5756">
            <v>9031900090</v>
          </cell>
          <cell r="C5756" t="str">
            <v>探针</v>
          </cell>
          <cell r="D5756" t="str">
            <v>4|3|专用于三坐标测量仪|Carl Zeiss|626115-1100-100</v>
          </cell>
          <cell r="E5756">
            <v>999</v>
          </cell>
          <cell r="F5756" t="str">
            <v>L2233D18A008</v>
          </cell>
          <cell r="G5756">
            <v>62</v>
          </cell>
          <cell r="H5756" t="str">
            <v>探针（三坐标测量仪用零件，无测试结果显示，品牌：Carl Zeiss）</v>
          </cell>
          <cell r="I5756" t="str">
            <v>STYL M5DK11L 100ML 87DS 7DG 11</v>
          </cell>
          <cell r="J5756">
            <v>41381</v>
          </cell>
        </row>
        <row r="5756">
          <cell r="L5756" t="str">
            <v>个</v>
          </cell>
          <cell r="M5756" t="str">
            <v>千克</v>
          </cell>
        </row>
        <row r="5757">
          <cell r="A5757" t="str">
            <v>626113-0150-040</v>
          </cell>
          <cell r="B5757">
            <v>9031900090</v>
          </cell>
          <cell r="C5757" t="str">
            <v>探针</v>
          </cell>
          <cell r="D5757" t="str">
            <v>4|3|专用于三坐标测量仪|Carl Zeiss|626113-0150-040</v>
          </cell>
          <cell r="E5757">
            <v>999</v>
          </cell>
          <cell r="F5757" t="str">
            <v>L2233D18A008</v>
          </cell>
          <cell r="G5757">
            <v>62</v>
          </cell>
          <cell r="H5757" t="str">
            <v>探针（三坐标测量仪用零件，无测试结果显示，品牌：Carl Zeiss）</v>
          </cell>
          <cell r="I5757" t="str">
            <v>STYL M3 XXTDK1,5L 40ML 31DS 1DG 5</v>
          </cell>
          <cell r="J5757">
            <v>41381</v>
          </cell>
        </row>
        <row r="5757">
          <cell r="L5757" t="str">
            <v>个</v>
          </cell>
          <cell r="M5757" t="str">
            <v>千克</v>
          </cell>
        </row>
        <row r="5758">
          <cell r="A5758" t="str">
            <v>600341-0205-000</v>
          </cell>
          <cell r="B5758">
            <v>9031900090</v>
          </cell>
          <cell r="C5758" t="str">
            <v>探针</v>
          </cell>
          <cell r="D5758" t="str">
            <v>4|3|专用于三坐标测量仪|Carl Zeiss|600341-0205-000</v>
          </cell>
          <cell r="E5758">
            <v>999</v>
          </cell>
          <cell r="F5758" t="str">
            <v>L2233D18A008</v>
          </cell>
          <cell r="G5758">
            <v>62</v>
          </cell>
          <cell r="H5758" t="str">
            <v>探针（三坐标测量仪用零件，无测试结果显示，品牌：Carl Zeiss）</v>
          </cell>
          <cell r="I5758" t="str">
            <v>STYL M5DK50DS 8B 5</v>
          </cell>
          <cell r="J5758">
            <v>41383</v>
          </cell>
        </row>
        <row r="5758">
          <cell r="L5758" t="str">
            <v>个</v>
          </cell>
          <cell r="M5758" t="str">
            <v>千克</v>
          </cell>
        </row>
        <row r="5759">
          <cell r="A5759" t="str">
            <v>000000-1105-252</v>
          </cell>
          <cell r="B5759">
            <v>9031900090</v>
          </cell>
          <cell r="C5759" t="str">
            <v>探针</v>
          </cell>
          <cell r="D5759" t="str">
            <v>4|3|专用于三坐标测量仪|Carl Zeiss|000000-1105-252</v>
          </cell>
          <cell r="E5759">
            <v>999</v>
          </cell>
          <cell r="F5759" t="str">
            <v>L2233D18A008</v>
          </cell>
          <cell r="G5759">
            <v>62</v>
          </cell>
          <cell r="H5759" t="str">
            <v>探针（三坐标测量仪用零件，无测试结果显示，品牌：Carl Zeiss）</v>
          </cell>
          <cell r="I5759" t="str">
            <v>REFERENCE PROBE KIT</v>
          </cell>
          <cell r="J5759">
            <v>41396</v>
          </cell>
        </row>
        <row r="5759">
          <cell r="L5759" t="str">
            <v>个</v>
          </cell>
          <cell r="M5759" t="str">
            <v>千克</v>
          </cell>
        </row>
        <row r="5760">
          <cell r="A5760" t="str">
            <v>602030-8104-000</v>
          </cell>
          <cell r="B5760">
            <v>9031900090</v>
          </cell>
          <cell r="C5760" t="str">
            <v>探针</v>
          </cell>
          <cell r="D5760" t="str">
            <v>4|3|专用于三坐标测量仪|Carl Zeiss|602030-8104-000</v>
          </cell>
          <cell r="E5760">
            <v>999</v>
          </cell>
          <cell r="F5760" t="str">
            <v>L2233D18A008</v>
          </cell>
          <cell r="G5760">
            <v>62</v>
          </cell>
          <cell r="H5760" t="str">
            <v>探针（三坐标测量仪用零件，无测试结果显示，品牌：Carl Zeiss）</v>
          </cell>
          <cell r="I5760" t="str">
            <v>DK=2.0mm L=22mm,ML=14mm</v>
          </cell>
          <cell r="J5760">
            <v>41396</v>
          </cell>
        </row>
        <row r="5760">
          <cell r="L5760" t="str">
            <v>个</v>
          </cell>
          <cell r="M5760" t="str">
            <v>千克</v>
          </cell>
        </row>
        <row r="5761">
          <cell r="A5761" t="str">
            <v>626115-0300-030</v>
          </cell>
          <cell r="B5761">
            <v>9031900090</v>
          </cell>
          <cell r="C5761" t="str">
            <v>探针</v>
          </cell>
          <cell r="D5761" t="str">
            <v>4|3|专用于三坐标测量仪|Carl Zeiss|626115-0300-030</v>
          </cell>
          <cell r="E5761">
            <v>999</v>
          </cell>
          <cell r="F5761" t="str">
            <v>L2233D18A008</v>
          </cell>
          <cell r="G5761">
            <v>62</v>
          </cell>
          <cell r="H5761" t="str">
            <v>探针（三坐标测量仪用零件，无测试结果显示，品牌：Carl Zeiss）</v>
          </cell>
          <cell r="I5761" t="str">
            <v>STYL M5DK3L 30ML 20DS 1.5DG 11</v>
          </cell>
          <cell r="J5761">
            <v>41400</v>
          </cell>
        </row>
        <row r="5761">
          <cell r="L5761" t="str">
            <v>个</v>
          </cell>
          <cell r="M5761" t="str">
            <v>千克</v>
          </cell>
        </row>
        <row r="5762">
          <cell r="A5762" t="str">
            <v>626115-0600-125</v>
          </cell>
          <cell r="B5762">
            <v>9031900090</v>
          </cell>
          <cell r="C5762" t="str">
            <v>探针</v>
          </cell>
          <cell r="D5762" t="str">
            <v>4|3|专用于三坐标测量仪|Carl Zeiss|626115-0600-125</v>
          </cell>
          <cell r="E5762">
            <v>999</v>
          </cell>
          <cell r="F5762" t="str">
            <v>L2233D18A008</v>
          </cell>
          <cell r="G5762">
            <v>62</v>
          </cell>
          <cell r="H5762" t="str">
            <v>探针（三坐标测量仪用零件，无测试结果显示，品牌：Carl Zeiss）</v>
          </cell>
          <cell r="I5762" t="str">
            <v>STYL M5DK6L 125ML 115DS 4DG 11</v>
          </cell>
          <cell r="J5762">
            <v>41400</v>
          </cell>
        </row>
        <row r="5762">
          <cell r="L5762" t="str">
            <v>个</v>
          </cell>
          <cell r="M5762" t="str">
            <v>千克</v>
          </cell>
        </row>
        <row r="5763">
          <cell r="A5763" t="str">
            <v>626115-0700-110</v>
          </cell>
          <cell r="B5763">
            <v>9031900090</v>
          </cell>
          <cell r="C5763" t="str">
            <v>探针</v>
          </cell>
          <cell r="D5763" t="str">
            <v>4|3|专用于三坐标测量仪|Carl Zeiss|626115-0700-110</v>
          </cell>
          <cell r="E5763">
            <v>999</v>
          </cell>
          <cell r="F5763" t="str">
            <v>L2233D18A008</v>
          </cell>
          <cell r="G5763">
            <v>62</v>
          </cell>
          <cell r="H5763" t="str">
            <v>探针（三坐标测量仪用零件，无测试结果显示，品牌：Carl Zeiss）</v>
          </cell>
          <cell r="I5763" t="str">
            <v>STYL M5DK7L 110ML 100DS 5DG 11</v>
          </cell>
          <cell r="J5763">
            <v>41400</v>
          </cell>
        </row>
        <row r="5763">
          <cell r="L5763" t="str">
            <v>个</v>
          </cell>
          <cell r="M5763" t="str">
            <v>千克</v>
          </cell>
        </row>
        <row r="5764">
          <cell r="A5764" t="str">
            <v>626103-0830-100</v>
          </cell>
          <cell r="B5764">
            <v>9031900090</v>
          </cell>
          <cell r="C5764" t="str">
            <v>探针</v>
          </cell>
          <cell r="D5764" t="str">
            <v>4|3|专用于三坐标测量仪|Carl Zeiss|626103-0830-100</v>
          </cell>
          <cell r="E5764">
            <v>999</v>
          </cell>
          <cell r="F5764" t="str">
            <v>L2233D18A008</v>
          </cell>
          <cell r="G5764">
            <v>62</v>
          </cell>
          <cell r="H5764" t="str">
            <v>探针（三坐标测量仪用零件，无测试结果显示，品牌：Carl Zeiss）</v>
          </cell>
          <cell r="I5764" t="str">
            <v>STYL M3 XXTDK8L 100ML 100DS 5DG 5</v>
          </cell>
          <cell r="J5764">
            <v>41401</v>
          </cell>
        </row>
        <row r="5764">
          <cell r="L5764" t="str">
            <v>个</v>
          </cell>
          <cell r="M5764" t="str">
            <v>千克</v>
          </cell>
        </row>
        <row r="5765">
          <cell r="A5765" t="str">
            <v>626113-0141-024</v>
          </cell>
          <cell r="B5765">
            <v>9031900090</v>
          </cell>
          <cell r="C5765" t="str">
            <v>探针</v>
          </cell>
          <cell r="D5765" t="str">
            <v>4|3|专用于三坐标测量仪|Carl Zeiss|626113-0141-024</v>
          </cell>
          <cell r="E5765">
            <v>999</v>
          </cell>
          <cell r="F5765" t="str">
            <v>L2233D18A008</v>
          </cell>
          <cell r="G5765">
            <v>62</v>
          </cell>
          <cell r="H5765" t="str">
            <v>探针（三坐标测量仪用零件，无测试结果显示，品牌：Carl Zeiss）</v>
          </cell>
          <cell r="I5765" t="str">
            <v>STYL M3 XXTDK1,35L 24ML 15DS 1DG 5</v>
          </cell>
          <cell r="J5765">
            <v>41401</v>
          </cell>
        </row>
        <row r="5765">
          <cell r="L5765" t="str">
            <v>个</v>
          </cell>
          <cell r="M5765" t="str">
            <v>千克</v>
          </cell>
        </row>
        <row r="5766">
          <cell r="A5766" t="str">
            <v>626103-0300-065</v>
          </cell>
          <cell r="B5766">
            <v>9031900090</v>
          </cell>
          <cell r="C5766" t="str">
            <v>探针</v>
          </cell>
          <cell r="D5766" t="str">
            <v>4|3|专用于三坐标测量仪|Carl Zeiss|626103-0300-065</v>
          </cell>
          <cell r="E5766">
            <v>999</v>
          </cell>
          <cell r="F5766" t="str">
            <v>L2233D18A008</v>
          </cell>
          <cell r="G5766">
            <v>62</v>
          </cell>
          <cell r="H5766" t="str">
            <v>探针（三坐标测量仪用零件，无测试结果显示，品牌：Carl Zeiss）</v>
          </cell>
          <cell r="I5766" t="str">
            <v>STYL M3 XXTDK3L 65ML 56DS 2DG 5</v>
          </cell>
          <cell r="J5766">
            <v>41401</v>
          </cell>
        </row>
        <row r="5766">
          <cell r="L5766" t="str">
            <v>个</v>
          </cell>
          <cell r="M5766" t="str">
            <v>千克</v>
          </cell>
        </row>
        <row r="5767">
          <cell r="A5767" t="str">
            <v>626105-1020-118</v>
          </cell>
          <cell r="B5767">
            <v>9031900090</v>
          </cell>
          <cell r="C5767" t="str">
            <v>探针</v>
          </cell>
          <cell r="D5767" t="str">
            <v>4|3|专用于三坐标测量仪|Carl Zeiss|626105-1020-118</v>
          </cell>
          <cell r="E5767">
            <v>999</v>
          </cell>
          <cell r="F5767" t="str">
            <v>L2233D18A008</v>
          </cell>
          <cell r="G5767">
            <v>62</v>
          </cell>
          <cell r="H5767" t="str">
            <v>探针（三坐标测量仪用零件，无测试结果显示，品牌：Carl Zeiss）</v>
          </cell>
          <cell r="I5767" t="str">
            <v>Stylus M5DK10L 118ML 105DS 6DG 11</v>
          </cell>
          <cell r="J5767">
            <v>41402</v>
          </cell>
        </row>
        <row r="5767">
          <cell r="L5767" t="str">
            <v>个</v>
          </cell>
          <cell r="M5767" t="str">
            <v>千克</v>
          </cell>
        </row>
        <row r="5768">
          <cell r="A5768" t="str">
            <v>626115-0500-040</v>
          </cell>
          <cell r="B5768">
            <v>9031900090</v>
          </cell>
          <cell r="C5768" t="str">
            <v>探针</v>
          </cell>
          <cell r="D5768" t="str">
            <v>4|3|专用于三坐标测量仪|Carl Zeiss|626115-0500-040</v>
          </cell>
          <cell r="E5768">
            <v>999</v>
          </cell>
          <cell r="F5768" t="str">
            <v>L2233D18A008</v>
          </cell>
          <cell r="G5768">
            <v>62</v>
          </cell>
          <cell r="H5768" t="str">
            <v>探针（三坐标测量仪用零件，无测试结果显示，品牌：Carl Zeiss）</v>
          </cell>
          <cell r="I5768" t="str">
            <v>STYL M5DK5L 40ML 28DS 3,5DG 11</v>
          </cell>
          <cell r="J5768">
            <v>41402</v>
          </cell>
        </row>
        <row r="5768">
          <cell r="L5768" t="str">
            <v>个</v>
          </cell>
          <cell r="M5768" t="str">
            <v>千克</v>
          </cell>
        </row>
        <row r="5769">
          <cell r="A5769" t="str">
            <v>626105-1696-020</v>
          </cell>
          <cell r="B5769">
            <v>9031900090</v>
          </cell>
          <cell r="C5769" t="str">
            <v>探针</v>
          </cell>
          <cell r="D5769" t="str">
            <v>4|3|专用于三坐标测量仪|Carl Zeiss|626105-1696-020</v>
          </cell>
          <cell r="E5769">
            <v>999</v>
          </cell>
          <cell r="F5769" t="str">
            <v>L2233D18A008</v>
          </cell>
          <cell r="G5769">
            <v>62</v>
          </cell>
          <cell r="H5769" t="str">
            <v>探针（三坐标测量仪用零件，无测试结果显示，品牌：Carl Zeiss）</v>
          </cell>
          <cell r="I5769" t="str">
            <v>STYL M5DK16L 20DS 4DG 11B 10</v>
          </cell>
          <cell r="J5769">
            <v>41402</v>
          </cell>
        </row>
        <row r="5769">
          <cell r="L5769" t="str">
            <v>个</v>
          </cell>
          <cell r="M5769" t="str">
            <v>千克</v>
          </cell>
        </row>
        <row r="5770">
          <cell r="A5770" t="str">
            <v>626115-0530-045</v>
          </cell>
          <cell r="B5770">
            <v>9031900090</v>
          </cell>
          <cell r="C5770" t="str">
            <v>探针</v>
          </cell>
          <cell r="D5770" t="str">
            <v>4|3|专用于三坐标测量仪|Carl Zeiss|626115-0530-045</v>
          </cell>
          <cell r="E5770">
            <v>999</v>
          </cell>
          <cell r="F5770" t="str">
            <v>L2233D18A008</v>
          </cell>
          <cell r="G5770">
            <v>62</v>
          </cell>
          <cell r="H5770" t="str">
            <v>探针（三坐标测量仪用零件，无测试结果显示，品牌：Carl Zeiss）</v>
          </cell>
          <cell r="I5770" t="str">
            <v>STYL M5DK5,3L 45ML 35DS 2DG 11</v>
          </cell>
          <cell r="J5770">
            <v>41402</v>
          </cell>
        </row>
        <row r="5770">
          <cell r="L5770" t="str">
            <v>个</v>
          </cell>
          <cell r="M5770" t="str">
            <v>千克</v>
          </cell>
        </row>
        <row r="5771">
          <cell r="A5771" t="str">
            <v>626115-0080-044</v>
          </cell>
          <cell r="B5771">
            <v>9031900090</v>
          </cell>
          <cell r="C5771" t="str">
            <v>探针</v>
          </cell>
          <cell r="D5771" t="str">
            <v>4|3|专用于三坐标测量仪|Carl Zeiss|626115-0080-044</v>
          </cell>
          <cell r="E5771">
            <v>999</v>
          </cell>
          <cell r="F5771" t="str">
            <v>L2233D18A008</v>
          </cell>
          <cell r="G5771">
            <v>62</v>
          </cell>
          <cell r="H5771" t="str">
            <v>探针（三坐标测量仪用零件，无测试结果显示，品牌：Carl Zeiss）</v>
          </cell>
          <cell r="I5771" t="str">
            <v>STYL M5DK0,8L 44ML 34MLE 7DS 4DSE 0,6DG</v>
          </cell>
          <cell r="J5771">
            <v>41410</v>
          </cell>
        </row>
        <row r="5771">
          <cell r="L5771" t="str">
            <v>个</v>
          </cell>
          <cell r="M5771" t="str">
            <v>千克</v>
          </cell>
        </row>
        <row r="5772">
          <cell r="A5772" t="str">
            <v>626115-0080-030</v>
          </cell>
          <cell r="B5772">
            <v>9031900090</v>
          </cell>
          <cell r="C5772" t="str">
            <v>探针</v>
          </cell>
          <cell r="D5772" t="str">
            <v>4|3|专用于三坐标测量仪|Carl Zeiss|626115-0080-030</v>
          </cell>
          <cell r="E5772">
            <v>999</v>
          </cell>
          <cell r="F5772" t="str">
            <v>L2233D18A008</v>
          </cell>
          <cell r="G5772">
            <v>62</v>
          </cell>
          <cell r="H5772" t="str">
            <v>探针（三坐标测量仪用零件，无测试结果显示，品牌：Carl Zeiss）</v>
          </cell>
          <cell r="I5772" t="str">
            <v>STYL M5DK0,8L 30ML 20DS 0,6DG 11</v>
          </cell>
          <cell r="J5772">
            <v>41410</v>
          </cell>
        </row>
        <row r="5772">
          <cell r="L5772" t="str">
            <v>个</v>
          </cell>
          <cell r="M5772" t="str">
            <v>千克</v>
          </cell>
        </row>
        <row r="5773">
          <cell r="A5773" t="str">
            <v>626115-0350-045</v>
          </cell>
          <cell r="B5773">
            <v>9031900090</v>
          </cell>
          <cell r="C5773" t="str">
            <v>探针</v>
          </cell>
          <cell r="D5773" t="str">
            <v>4|3|专用于三坐标测量仪|Carl Zeiss|626115-0350-045</v>
          </cell>
          <cell r="E5773">
            <v>999</v>
          </cell>
          <cell r="F5773" t="str">
            <v>L2233D18A008</v>
          </cell>
          <cell r="G5773">
            <v>62</v>
          </cell>
          <cell r="H5773" t="str">
            <v>探针（三坐标测量仪用零件，无测试结果显示，品牌：Carl Zeiss）</v>
          </cell>
          <cell r="I5773" t="str">
            <v>STYL M5DK3,5L 45ML 34DS 2DG 11</v>
          </cell>
          <cell r="J5773">
            <v>41410</v>
          </cell>
        </row>
        <row r="5773">
          <cell r="L5773" t="str">
            <v>个</v>
          </cell>
          <cell r="M5773" t="str">
            <v>千克</v>
          </cell>
        </row>
        <row r="5774">
          <cell r="A5774" t="str">
            <v>626115-0250-060</v>
          </cell>
          <cell r="B5774">
            <v>9031900090</v>
          </cell>
          <cell r="C5774" t="str">
            <v>探针</v>
          </cell>
          <cell r="D5774" t="str">
            <v>4|3|专用于三坐标测量仪|Carl Zeiss|626115-0250-060</v>
          </cell>
          <cell r="E5774">
            <v>999</v>
          </cell>
          <cell r="F5774" t="str">
            <v>L2233D18A008</v>
          </cell>
          <cell r="G5774">
            <v>62</v>
          </cell>
          <cell r="H5774" t="str">
            <v>探针（三坐标测量仪用零件，无测试结果显示，品牌：Carl Zeiss）</v>
          </cell>
          <cell r="I5774" t="str">
            <v>STYL M5DK2,5L 60ML 49DS 1.5DG 11</v>
          </cell>
          <cell r="J5774">
            <v>41418</v>
          </cell>
        </row>
        <row r="5774">
          <cell r="L5774" t="str">
            <v>个</v>
          </cell>
          <cell r="M5774" t="str">
            <v>千克</v>
          </cell>
        </row>
        <row r="5775">
          <cell r="A5775" t="str">
            <v>626103-9021-000</v>
          </cell>
          <cell r="B5775">
            <v>9031900090</v>
          </cell>
          <cell r="C5775" t="str">
            <v>探针</v>
          </cell>
          <cell r="D5775" t="str">
            <v>4|3|专用于三坐标测量仪|Carl Zeiss|626103-9021-000</v>
          </cell>
          <cell r="E5775">
            <v>999</v>
          </cell>
          <cell r="F5775" t="str">
            <v>L2233D18A008</v>
          </cell>
          <cell r="G5775">
            <v>62</v>
          </cell>
          <cell r="H5775" t="str">
            <v>探针（三坐标测量仪用零件，无测试结果显示，品牌：Carl Zeiss）</v>
          </cell>
          <cell r="I5775" t="str">
            <v>STYLI KIT 1 F/S MALL WORKPIE</v>
          </cell>
          <cell r="J5775">
            <v>41418</v>
          </cell>
        </row>
        <row r="5775">
          <cell r="L5775" t="str">
            <v>个</v>
          </cell>
          <cell r="M5775" t="str">
            <v>千克</v>
          </cell>
        </row>
        <row r="5776">
          <cell r="A5776" t="str">
            <v>626115-0100-032</v>
          </cell>
          <cell r="B5776">
            <v>9031900090</v>
          </cell>
          <cell r="C5776" t="str">
            <v>探针</v>
          </cell>
          <cell r="D5776" t="str">
            <v>4|3|专用于三坐标测量仪|Carl Zeiss|626115-0100-032</v>
          </cell>
          <cell r="E5776">
            <v>999</v>
          </cell>
          <cell r="F5776" t="str">
            <v>L2233D18A008</v>
          </cell>
          <cell r="G5776">
            <v>62</v>
          </cell>
          <cell r="H5776" t="str">
            <v>探针（三坐标测量仪用零件，无测试结果显示，品牌：Carl Zeiss）</v>
          </cell>
          <cell r="I5776" t="str">
            <v>stylus with thread，M5</v>
          </cell>
          <cell r="J5776">
            <v>41422</v>
          </cell>
        </row>
        <row r="5776">
          <cell r="L5776" t="str">
            <v>个</v>
          </cell>
          <cell r="M5776" t="str">
            <v>千克</v>
          </cell>
        </row>
        <row r="5777">
          <cell r="A5777" t="str">
            <v>602030-0008-000</v>
          </cell>
          <cell r="B5777">
            <v>9031900090</v>
          </cell>
          <cell r="C5777" t="str">
            <v>探针</v>
          </cell>
          <cell r="D5777" t="str">
            <v>4|3|专用于三坐标测量仪|Carl Zeiss|602030-0008-000</v>
          </cell>
          <cell r="E5777">
            <v>999</v>
          </cell>
          <cell r="F5777" t="str">
            <v>L2233D18A008</v>
          </cell>
          <cell r="G5777">
            <v>62</v>
          </cell>
          <cell r="H5777" t="str">
            <v>探针（三坐标测量仪用零件，无测试结果显示，品牌：Carl Zeiss）</v>
          </cell>
          <cell r="I5777" t="str">
            <v>STYL M5DK50DS 5B 5</v>
          </cell>
          <cell r="J5777">
            <v>41422</v>
          </cell>
        </row>
        <row r="5777">
          <cell r="L5777" t="str">
            <v>个</v>
          </cell>
          <cell r="M5777" t="str">
            <v>千克</v>
          </cell>
        </row>
        <row r="5778">
          <cell r="A5778" t="str">
            <v>626115-0050-024</v>
          </cell>
          <cell r="B5778">
            <v>9031900090</v>
          </cell>
          <cell r="C5778" t="str">
            <v>探针</v>
          </cell>
          <cell r="D5778" t="str">
            <v>4|3|专用于三坐标测量仪|Carl Zeiss|626115-0050-024</v>
          </cell>
          <cell r="E5778">
            <v>999</v>
          </cell>
          <cell r="F5778" t="str">
            <v>L2233D18A008</v>
          </cell>
          <cell r="G5778">
            <v>62</v>
          </cell>
          <cell r="H5778" t="str">
            <v>探针（三坐标测量仪用零件，无测试结果显示，品牌：Carl Zeiss）</v>
          </cell>
          <cell r="I5778" t="str">
            <v>STYL M5DK0,5L 24ML 15MLE 10DS 1DSE 0,3DG</v>
          </cell>
          <cell r="J5778">
            <v>41424</v>
          </cell>
        </row>
        <row r="5778">
          <cell r="L5778" t="str">
            <v>个</v>
          </cell>
          <cell r="M5778" t="str">
            <v>千克</v>
          </cell>
        </row>
        <row r="5779">
          <cell r="A5779" t="str">
            <v>626115-0050-060</v>
          </cell>
          <cell r="B5779">
            <v>9031900090</v>
          </cell>
          <cell r="C5779" t="str">
            <v>探针</v>
          </cell>
          <cell r="D5779" t="str">
            <v>4|3|专用于三坐标测量仪|Carl Zeiss|626115-0050-060</v>
          </cell>
          <cell r="E5779">
            <v>999</v>
          </cell>
          <cell r="F5779" t="str">
            <v>L2233D18A008</v>
          </cell>
          <cell r="G5779">
            <v>62</v>
          </cell>
          <cell r="H5779" t="str">
            <v>探针</v>
          </cell>
          <cell r="I5779" t="str">
            <v>stylus with thread，M5</v>
          </cell>
          <cell r="J5779">
            <v>43780</v>
          </cell>
        </row>
        <row r="5779">
          <cell r="L5779" t="str">
            <v>个</v>
          </cell>
          <cell r="M5779" t="str">
            <v>千克</v>
          </cell>
        </row>
        <row r="5780">
          <cell r="A5780" t="str">
            <v>000000-1301-287</v>
          </cell>
          <cell r="B5780">
            <v>9031900090</v>
          </cell>
          <cell r="C5780" t="str">
            <v>探针</v>
          </cell>
          <cell r="D5780" t="str">
            <v>4|3|专用于三坐标测量仪|Carl Zeiss|000000-1301-287</v>
          </cell>
          <cell r="E5780">
            <v>999</v>
          </cell>
          <cell r="F5780" t="str">
            <v>L2233D18A008</v>
          </cell>
          <cell r="G5780">
            <v>62</v>
          </cell>
          <cell r="H5780" t="str">
            <v>探针（三坐标测量仪用零件，无测试结果显示，品牌：Carl Zeiss）</v>
          </cell>
          <cell r="I5780" t="str">
            <v>STYL M5DK1,5L 58ML 48DS 1DG 11</v>
          </cell>
          <cell r="J5780">
            <v>41424</v>
          </cell>
        </row>
        <row r="5780">
          <cell r="L5780" t="str">
            <v>个</v>
          </cell>
          <cell r="M5780" t="str">
            <v>千克</v>
          </cell>
        </row>
        <row r="5781">
          <cell r="A5781" t="str">
            <v>000000-1033-336</v>
          </cell>
          <cell r="B5781">
            <v>9031900090</v>
          </cell>
          <cell r="C5781" t="str">
            <v>探针</v>
          </cell>
          <cell r="D5781" t="str">
            <v>4|3|专用于三坐标测量仪|Carl Zeiss|000000-1033-336</v>
          </cell>
          <cell r="E5781">
            <v>999</v>
          </cell>
          <cell r="F5781" t="str">
            <v>L2233D18A008</v>
          </cell>
          <cell r="G5781">
            <v>62</v>
          </cell>
          <cell r="H5781" t="str">
            <v>探针（三坐标测量仪用零件，无测试结果显示，品牌：Carl Zeiss）</v>
          </cell>
          <cell r="I5781" t="str">
            <v>STYL M5DK2L 50ML 40DS 1DG 11</v>
          </cell>
          <cell r="J5781">
            <v>41424</v>
          </cell>
        </row>
        <row r="5781">
          <cell r="L5781" t="str">
            <v>个</v>
          </cell>
          <cell r="M5781" t="str">
            <v>千克</v>
          </cell>
        </row>
        <row r="5782">
          <cell r="A5782" t="str">
            <v>626115-0151-055</v>
          </cell>
          <cell r="B5782">
            <v>9031900090</v>
          </cell>
          <cell r="C5782" t="str">
            <v>探针</v>
          </cell>
          <cell r="D5782" t="str">
            <v>4|3|专用于三坐标测量仪|Carl Zeiss|626115-0151-055</v>
          </cell>
          <cell r="E5782">
            <v>999</v>
          </cell>
          <cell r="F5782" t="str">
            <v>L2233D18A008</v>
          </cell>
          <cell r="G5782">
            <v>62</v>
          </cell>
          <cell r="H5782" t="str">
            <v>探针（三坐标测量仪用零件，无测试结果显示，品牌：Carl Zeiss）</v>
          </cell>
          <cell r="I5782" t="str">
            <v>STYL M5DK1,5L 55ML 10DS 1DG 11</v>
          </cell>
          <cell r="J5782">
            <v>41424</v>
          </cell>
        </row>
        <row r="5782">
          <cell r="L5782" t="str">
            <v>个</v>
          </cell>
          <cell r="M5782" t="str">
            <v>千克</v>
          </cell>
        </row>
        <row r="5783">
          <cell r="A5783" t="str">
            <v>626115-0800-250 </v>
          </cell>
          <cell r="B5783">
            <v>9031900090</v>
          </cell>
          <cell r="C5783" t="str">
            <v>探针</v>
          </cell>
          <cell r="D5783" t="str">
            <v>4|3|专用于三坐标测量仪|Carl Zeiss|626115-0800-250 </v>
          </cell>
          <cell r="E5783">
            <v>999</v>
          </cell>
          <cell r="F5783" t="str">
            <v>L2233D18A008</v>
          </cell>
          <cell r="G5783">
            <v>62</v>
          </cell>
          <cell r="H5783" t="str">
            <v>探针（三坐标测量仪用零件，无测试结果显示，品牌：Carl Zeiss）</v>
          </cell>
          <cell r="I5783" t="str">
            <v>STYL M5DK8L 250ML 230DS 6DG 11</v>
          </cell>
          <cell r="J5783">
            <v>41442</v>
          </cell>
        </row>
        <row r="5783">
          <cell r="L5783" t="str">
            <v>个</v>
          </cell>
          <cell r="M5783" t="str">
            <v>千克</v>
          </cell>
        </row>
        <row r="5784">
          <cell r="A5784" t="str">
            <v>626112-0300-051</v>
          </cell>
          <cell r="B5784">
            <v>9031900090</v>
          </cell>
          <cell r="C5784" t="str">
            <v>探针</v>
          </cell>
          <cell r="D5784" t="str">
            <v>4|3|专用于三坐标测量仪|Carl Zeiss|626112-0300-051</v>
          </cell>
          <cell r="E5784">
            <v>999</v>
          </cell>
          <cell r="F5784" t="str">
            <v>L2233D18A008</v>
          </cell>
          <cell r="G5784">
            <v>62</v>
          </cell>
          <cell r="H5784" t="str">
            <v>探针（三坐标测量仪用零件，无测试结果显示，品牌：Carl Zeiss）</v>
          </cell>
          <cell r="I5784" t="str">
            <v>STYL M2DK3L 51,5ML 44DS 1,5DG 3</v>
          </cell>
          <cell r="J5784">
            <v>41442</v>
          </cell>
        </row>
        <row r="5784">
          <cell r="L5784" t="str">
            <v>个</v>
          </cell>
          <cell r="M5784" t="str">
            <v>千克</v>
          </cell>
        </row>
        <row r="5785">
          <cell r="A5785" t="str">
            <v>626115-2030-035</v>
          </cell>
          <cell r="B5785">
            <v>9031900090</v>
          </cell>
          <cell r="C5785" t="str">
            <v>探针</v>
          </cell>
          <cell r="D5785" t="str">
            <v>4|3|专用于三坐标测量仪|Carl Zeiss|626115-2030-035</v>
          </cell>
          <cell r="E5785">
            <v>999</v>
          </cell>
          <cell r="F5785" t="str">
            <v>L2233D18A008</v>
          </cell>
          <cell r="G5785">
            <v>62</v>
          </cell>
          <cell r="H5785" t="str">
            <v>探针（三坐标测量仪用零件，无测试结果显示，品牌：Carl Zeiss）</v>
          </cell>
          <cell r="I5785" t="str">
            <v>STYL M5DK20,29L 35ML 25DS 6DG 11</v>
          </cell>
          <cell r="J5785">
            <v>41442</v>
          </cell>
        </row>
        <row r="5785">
          <cell r="L5785" t="str">
            <v>个</v>
          </cell>
          <cell r="M5785" t="str">
            <v>千克</v>
          </cell>
        </row>
        <row r="5786">
          <cell r="A5786" t="str">
            <v>626113-0101-040</v>
          </cell>
          <cell r="B5786">
            <v>9031900090</v>
          </cell>
          <cell r="C5786" t="str">
            <v>探针</v>
          </cell>
          <cell r="D5786" t="str">
            <v>4|3|专用于三坐标测量仪|Carl Zeiss|626113-0101-040</v>
          </cell>
          <cell r="E5786">
            <v>999</v>
          </cell>
          <cell r="F5786" t="str">
            <v>L2233D18A008</v>
          </cell>
          <cell r="G5786">
            <v>62</v>
          </cell>
          <cell r="H5786" t="str">
            <v>探针（三坐标测量仪用零件，无测试结果显示，品牌：Carl Zeiss）</v>
          </cell>
          <cell r="I5786" t="str">
            <v>STYL M3 XXTDK1L 40ML 31MLE 5DS 1DSE 0,8D</v>
          </cell>
          <cell r="J5786">
            <v>41442</v>
          </cell>
        </row>
        <row r="5786">
          <cell r="L5786" t="str">
            <v>个</v>
          </cell>
          <cell r="M5786" t="str">
            <v>千克</v>
          </cell>
        </row>
        <row r="5787">
          <cell r="A5787" t="str">
            <v>626115-1200-065</v>
          </cell>
          <cell r="B5787">
            <v>9031900090</v>
          </cell>
          <cell r="C5787" t="str">
            <v>探针</v>
          </cell>
          <cell r="D5787" t="str">
            <v>4|3|专用于三坐标测量仪|Carl Zeiss|626115-1200-065</v>
          </cell>
          <cell r="E5787">
            <v>999</v>
          </cell>
          <cell r="F5787" t="str">
            <v>L2233D18A008</v>
          </cell>
          <cell r="G5787">
            <v>62</v>
          </cell>
          <cell r="H5787" t="str">
            <v>探针（三坐标测量仪用零件，无测试结果显示，品牌：Carl Zeiss）</v>
          </cell>
          <cell r="I5787" t="str">
            <v>STYL M5DK12L 65ML 52DS 6DG 11</v>
          </cell>
          <cell r="J5787">
            <v>41442</v>
          </cell>
        </row>
        <row r="5787">
          <cell r="L5787" t="str">
            <v>个</v>
          </cell>
          <cell r="M5787" t="str">
            <v>千克</v>
          </cell>
        </row>
        <row r="5788">
          <cell r="A5788" t="str">
            <v>626115-0501-060</v>
          </cell>
          <cell r="B5788">
            <v>9031900090</v>
          </cell>
          <cell r="C5788" t="str">
            <v>探针</v>
          </cell>
          <cell r="D5788" t="str">
            <v>4|3|专用于三坐标测量仪|Carl Zeiss|626115-0501-060</v>
          </cell>
          <cell r="E5788">
            <v>999</v>
          </cell>
          <cell r="F5788" t="str">
            <v>L2233D18A008</v>
          </cell>
          <cell r="G5788">
            <v>62</v>
          </cell>
          <cell r="H5788" t="str">
            <v>探针（三坐标测量仪用零件，无测试结果显示，品牌：Carl Zeiss）</v>
          </cell>
          <cell r="I5788" t="str">
            <v>STYL M5DK5L 60ML 50DS 4DG 11</v>
          </cell>
          <cell r="J5788">
            <v>41444</v>
          </cell>
        </row>
        <row r="5788">
          <cell r="L5788" t="str">
            <v>个</v>
          </cell>
          <cell r="M5788" t="str">
            <v>千克</v>
          </cell>
        </row>
        <row r="5789">
          <cell r="A5789" t="str">
            <v>626105-0510-135</v>
          </cell>
          <cell r="B5789">
            <v>9031900090</v>
          </cell>
          <cell r="C5789" t="str">
            <v>探针</v>
          </cell>
          <cell r="D5789" t="str">
            <v>4|3|专用于三坐标测量仪|Carl Zeiss|626105-0510-135</v>
          </cell>
          <cell r="E5789">
            <v>999</v>
          </cell>
          <cell r="F5789" t="str">
            <v>L2233D18A008</v>
          </cell>
          <cell r="G5789">
            <v>62</v>
          </cell>
          <cell r="H5789" t="str">
            <v>探针（三坐标测量仪用零件，无测试结果显示，品牌：Carl Zeiss）</v>
          </cell>
          <cell r="I5789" t="str">
            <v>STYL M5DK5L 135ML 125DS 3,5DG 11</v>
          </cell>
          <cell r="J5789">
            <v>41444</v>
          </cell>
        </row>
        <row r="5789">
          <cell r="L5789" t="str">
            <v>个</v>
          </cell>
          <cell r="M5789" t="str">
            <v>千克</v>
          </cell>
        </row>
        <row r="5790">
          <cell r="A5790" t="str">
            <v>000000-1301-283</v>
          </cell>
          <cell r="B5790">
            <v>9031900090</v>
          </cell>
          <cell r="C5790" t="str">
            <v>探针</v>
          </cell>
          <cell r="D5790" t="str">
            <v>4|3|专用于三坐标测量仪|Carl Zeiss|000000-1301-283</v>
          </cell>
          <cell r="E5790">
            <v>999</v>
          </cell>
          <cell r="F5790" t="str">
            <v>L2233D18A008</v>
          </cell>
          <cell r="G5790">
            <v>62</v>
          </cell>
          <cell r="H5790" t="str">
            <v>探针（三坐标测量仪用零件，无测试结果显示，品牌：Carl Zeiss）</v>
          </cell>
          <cell r="I5790" t="str">
            <v>STYL M5DK2,5L 58ML 48DS 1,5DG 11</v>
          </cell>
          <cell r="J5790">
            <v>41444</v>
          </cell>
        </row>
        <row r="5790">
          <cell r="L5790" t="str">
            <v>个</v>
          </cell>
          <cell r="M5790" t="str">
            <v>千克</v>
          </cell>
        </row>
        <row r="5791">
          <cell r="A5791" t="str">
            <v>612030-9477-000</v>
          </cell>
          <cell r="B5791">
            <v>9031900090</v>
          </cell>
          <cell r="C5791" t="str">
            <v>探针</v>
          </cell>
          <cell r="D5791" t="str">
            <v>4|3|专用于三坐标测量仪|Carl Zeiss|612030-9477-000</v>
          </cell>
          <cell r="E5791">
            <v>999</v>
          </cell>
          <cell r="F5791" t="str">
            <v>L2233D18A008</v>
          </cell>
          <cell r="G5791">
            <v>62</v>
          </cell>
          <cell r="H5791" t="str">
            <v>探针（三坐标测量仪用零件，无测试结果显示，品牌：Carl Zeiss）</v>
          </cell>
          <cell r="I5791" t="str">
            <v>STYL M5DK1,5L 30ML 19,5MLE 9DS 1,5DSE 1D</v>
          </cell>
          <cell r="J5791">
            <v>41444</v>
          </cell>
        </row>
        <row r="5791">
          <cell r="L5791" t="str">
            <v>个</v>
          </cell>
          <cell r="M5791" t="str">
            <v>千克</v>
          </cell>
        </row>
        <row r="5792">
          <cell r="A5792" t="str">
            <v>626115-0151-035</v>
          </cell>
          <cell r="B5792">
            <v>9031900090</v>
          </cell>
          <cell r="C5792" t="str">
            <v>探针</v>
          </cell>
          <cell r="D5792" t="str">
            <v>4|3|专用于三坐标测量仪|Carl Zeiss|626115-0151-035</v>
          </cell>
          <cell r="E5792">
            <v>999</v>
          </cell>
          <cell r="F5792" t="str">
            <v>L2233D18A008</v>
          </cell>
          <cell r="G5792">
            <v>62</v>
          </cell>
          <cell r="H5792" t="str">
            <v>探针（三坐标测量仪用零件，无测试结果显示，品牌：Carl Zeiss）</v>
          </cell>
          <cell r="I5792" t="str">
            <v>STYL M5DK1,5L 35ML 25DS 1DG 11</v>
          </cell>
          <cell r="J5792">
            <v>41444</v>
          </cell>
        </row>
        <row r="5792">
          <cell r="L5792" t="str">
            <v>个</v>
          </cell>
          <cell r="M5792" t="str">
            <v>千克</v>
          </cell>
        </row>
        <row r="5793">
          <cell r="A5793" t="str">
            <v>000000-1031-215</v>
          </cell>
          <cell r="B5793">
            <v>9031900090</v>
          </cell>
          <cell r="C5793" t="str">
            <v>探针</v>
          </cell>
          <cell r="D5793" t="str">
            <v>4|3|专用于三坐标测量仪|Carl Zeiss|000000-1031-215</v>
          </cell>
          <cell r="E5793">
            <v>999</v>
          </cell>
          <cell r="F5793" t="str">
            <v>L2233D18A008</v>
          </cell>
          <cell r="G5793">
            <v>62</v>
          </cell>
          <cell r="H5793" t="str">
            <v>探针（三坐标测量仪用零件，无测试结果显示，品牌：Carl Zeiss）</v>
          </cell>
          <cell r="I5793" t="str">
            <v>DEL STYL M5DK2L 38ML 28DS 1,5DG 11</v>
          </cell>
          <cell r="J5793">
            <v>41444</v>
          </cell>
        </row>
        <row r="5793">
          <cell r="L5793" t="str">
            <v>个</v>
          </cell>
          <cell r="M5793" t="str">
            <v>千克</v>
          </cell>
        </row>
        <row r="5794">
          <cell r="A5794" t="str">
            <v>626115-0302-035</v>
          </cell>
          <cell r="B5794">
            <v>9031900090</v>
          </cell>
          <cell r="C5794" t="str">
            <v>探针</v>
          </cell>
          <cell r="D5794" t="str">
            <v>4|3|专用于三坐标测量仪|Carl Zeiss|626115-0302-035</v>
          </cell>
          <cell r="E5794">
            <v>999</v>
          </cell>
          <cell r="F5794" t="str">
            <v>L2233D18A008</v>
          </cell>
          <cell r="G5794">
            <v>62</v>
          </cell>
          <cell r="H5794" t="str">
            <v>探针（三坐标测量仪用零件，无测试结果显示，品牌：Carl Zeiss）</v>
          </cell>
          <cell r="I5794" t="str">
            <v>STYL M5DK3L 35ML 25DS 2DG 11</v>
          </cell>
          <cell r="J5794">
            <v>41444</v>
          </cell>
        </row>
        <row r="5794">
          <cell r="L5794" t="str">
            <v>个</v>
          </cell>
          <cell r="M5794" t="str">
            <v>千克</v>
          </cell>
        </row>
        <row r="5795">
          <cell r="A5795" t="str">
            <v>000000-1162-088</v>
          </cell>
          <cell r="B5795">
            <v>9031900090</v>
          </cell>
          <cell r="C5795" t="str">
            <v>探针</v>
          </cell>
          <cell r="D5795" t="str">
            <v>4|3|专用于三坐标测量仪|Carl Zeiss|000000-1162-088</v>
          </cell>
          <cell r="E5795">
            <v>999</v>
          </cell>
          <cell r="F5795" t="str">
            <v>L2233D18A008</v>
          </cell>
          <cell r="G5795">
            <v>62</v>
          </cell>
          <cell r="H5795" t="str">
            <v>探针（三坐标测量仪用零件，无测试结果显示，品牌：Carl Zeiss）</v>
          </cell>
          <cell r="I5795" t="str">
            <v>DEL STYL M5DK3L 105ML 95DS 2DG 11</v>
          </cell>
          <cell r="J5795">
            <v>41444</v>
          </cell>
        </row>
        <row r="5795">
          <cell r="L5795" t="str">
            <v>个</v>
          </cell>
          <cell r="M5795" t="str">
            <v>千克</v>
          </cell>
        </row>
        <row r="5796">
          <cell r="A5796" t="str">
            <v>000000-1065-406</v>
          </cell>
          <cell r="B5796">
            <v>9031900090</v>
          </cell>
          <cell r="C5796" t="str">
            <v>探针</v>
          </cell>
          <cell r="D5796" t="str">
            <v>4|3|专用于三坐标测量仪|Carl Zeiss|000000-1065-406</v>
          </cell>
          <cell r="E5796">
            <v>999</v>
          </cell>
          <cell r="F5796" t="str">
            <v>L2233D18A008</v>
          </cell>
          <cell r="G5796">
            <v>62</v>
          </cell>
          <cell r="H5796" t="str">
            <v>探针（三坐标测量仪用零件，无测试结果显示，品牌：Carl Zeiss）</v>
          </cell>
          <cell r="I5796" t="str">
            <v>DEL STYL M5DK4L 103ML 91DS 3DG 11</v>
          </cell>
          <cell r="J5796">
            <v>41444</v>
          </cell>
        </row>
        <row r="5796">
          <cell r="L5796" t="str">
            <v>个</v>
          </cell>
          <cell r="M5796" t="str">
            <v>千克</v>
          </cell>
        </row>
        <row r="5797">
          <cell r="A5797" t="str">
            <v>626115-0403-120</v>
          </cell>
          <cell r="B5797">
            <v>9031900090</v>
          </cell>
          <cell r="C5797" t="str">
            <v>探针</v>
          </cell>
          <cell r="D5797" t="str">
            <v>4|3|专用于三坐标测量仪|Carl Zeiss|626115-0403-120</v>
          </cell>
          <cell r="E5797">
            <v>999</v>
          </cell>
          <cell r="F5797" t="str">
            <v>L2233D18A008</v>
          </cell>
          <cell r="G5797">
            <v>62</v>
          </cell>
          <cell r="H5797" t="str">
            <v>探针（三坐标测量仪用零件，无测试结果显示，品牌：Carl Zeiss）</v>
          </cell>
          <cell r="I5797" t="str">
            <v>STYL M5DK4L 120ML 110DS 2DG 11</v>
          </cell>
          <cell r="J5797">
            <v>41444</v>
          </cell>
        </row>
        <row r="5797">
          <cell r="L5797" t="str">
            <v>个</v>
          </cell>
          <cell r="M5797" t="str">
            <v>千克</v>
          </cell>
        </row>
        <row r="5798">
          <cell r="A5798" t="str">
            <v>626115-0500-109</v>
          </cell>
          <cell r="B5798">
            <v>9031900090</v>
          </cell>
          <cell r="C5798" t="str">
            <v>探针</v>
          </cell>
          <cell r="D5798" t="str">
            <v>4|3|专用于三坐标测量仪|Carl Zeiss|626115-0500-109</v>
          </cell>
          <cell r="E5798">
            <v>999</v>
          </cell>
          <cell r="F5798" t="str">
            <v>L2233D18A008</v>
          </cell>
          <cell r="G5798">
            <v>62</v>
          </cell>
          <cell r="H5798" t="str">
            <v>探针</v>
          </cell>
          <cell r="I5798" t="str">
            <v>stylus with thread M5</v>
          </cell>
          <cell r="J5798">
            <v>43931</v>
          </cell>
        </row>
        <row r="5798">
          <cell r="L5798" t="str">
            <v>个</v>
          </cell>
          <cell r="M5798" t="str">
            <v>千克</v>
          </cell>
        </row>
        <row r="5799">
          <cell r="A5799" t="str">
            <v>626115-0500-070</v>
          </cell>
          <cell r="B5799">
            <v>9031900090</v>
          </cell>
          <cell r="C5799" t="str">
            <v>探针</v>
          </cell>
          <cell r="D5799" t="str">
            <v>4|3|专用于三坐标测量仪|Carl Zeiss|626115-0500-070</v>
          </cell>
          <cell r="E5799">
            <v>999</v>
          </cell>
          <cell r="F5799" t="str">
            <v>L2233D18A008</v>
          </cell>
          <cell r="G5799">
            <v>62</v>
          </cell>
          <cell r="H5799" t="str">
            <v>探针（三坐标测量仪用零件，无测试结果显示，品牌：Carl Zeiss）</v>
          </cell>
          <cell r="I5799" t="str">
            <v>STYL M5DK5L 70ML 60DS 3,5DG 11</v>
          </cell>
          <cell r="J5799">
            <v>41444</v>
          </cell>
        </row>
        <row r="5799">
          <cell r="L5799" t="str">
            <v>个</v>
          </cell>
          <cell r="M5799" t="str">
            <v>千克</v>
          </cell>
        </row>
        <row r="5800">
          <cell r="A5800" t="str">
            <v>626115-0602-050</v>
          </cell>
          <cell r="B5800">
            <v>9031900090</v>
          </cell>
          <cell r="C5800" t="str">
            <v>探针</v>
          </cell>
          <cell r="D5800" t="str">
            <v>4|3|专用于三坐标测量仪|Carl Zeiss|626115-0602-050</v>
          </cell>
          <cell r="E5800">
            <v>999</v>
          </cell>
          <cell r="F5800" t="str">
            <v>L2233D18A008</v>
          </cell>
          <cell r="G5800">
            <v>62</v>
          </cell>
          <cell r="H5800" t="str">
            <v>探针（三坐标测量仪用零件，无测试结果显示，品牌：Carl Zeiss）</v>
          </cell>
          <cell r="I5800" t="str">
            <v>STYL M5DK6L 50ML 40DS 2DG 11</v>
          </cell>
          <cell r="J5800">
            <v>41444</v>
          </cell>
        </row>
        <row r="5800">
          <cell r="L5800" t="str">
            <v>个</v>
          </cell>
          <cell r="M5800" t="str">
            <v>千克</v>
          </cell>
        </row>
        <row r="5801">
          <cell r="A5801" t="str">
            <v>626115-1000-066</v>
          </cell>
          <cell r="B5801">
            <v>9031900090</v>
          </cell>
          <cell r="C5801" t="str">
            <v>探针</v>
          </cell>
          <cell r="D5801" t="str">
            <v>4|3|专用于三坐标测量仪|Carl Zeiss|626115-1000-066</v>
          </cell>
          <cell r="E5801">
            <v>999</v>
          </cell>
          <cell r="F5801" t="str">
            <v>L2233D18A008</v>
          </cell>
          <cell r="G5801">
            <v>62</v>
          </cell>
          <cell r="H5801" t="str">
            <v>探针（三坐标测量仪用零件，无测试结果显示，品牌：Carl Zeiss）</v>
          </cell>
          <cell r="I5801" t="str">
            <v>STYL M5DK10L 65,5ML 43,5DS 6DG 19</v>
          </cell>
          <cell r="J5801">
            <v>41444</v>
          </cell>
        </row>
        <row r="5801">
          <cell r="L5801" t="str">
            <v>个</v>
          </cell>
          <cell r="M5801" t="str">
            <v>千克</v>
          </cell>
        </row>
        <row r="5802">
          <cell r="A5802" t="str">
            <v>626115-0202-045</v>
          </cell>
          <cell r="B5802">
            <v>9031900090</v>
          </cell>
          <cell r="C5802" t="str">
            <v>探针</v>
          </cell>
          <cell r="D5802" t="str">
            <v>4|3|专用于三坐标测量仪|Carl Zeiss|626115-0202-045</v>
          </cell>
          <cell r="E5802">
            <v>999</v>
          </cell>
          <cell r="F5802" t="str">
            <v>L2233D18A008</v>
          </cell>
          <cell r="G5802">
            <v>62</v>
          </cell>
          <cell r="H5802" t="str">
            <v>探针（三坐标测量仪用零件，无测试结果显示，品牌：Carl Zeiss）</v>
          </cell>
          <cell r="I5802" t="str">
            <v>STYL M5DK2L 45ML 35DS 1,5DG 11 </v>
          </cell>
          <cell r="J5802">
            <v>41450</v>
          </cell>
        </row>
        <row r="5802">
          <cell r="L5802" t="str">
            <v>个</v>
          </cell>
          <cell r="M5802" t="str">
            <v>千克</v>
          </cell>
        </row>
        <row r="5803">
          <cell r="A5803" t="str">
            <v>626103-0150-425</v>
          </cell>
          <cell r="B5803">
            <v>9031900090</v>
          </cell>
          <cell r="C5803" t="str">
            <v>探针</v>
          </cell>
          <cell r="D5803" t="str">
            <v>4|3|专用于三坐标测量仪|Carl Zeiss|626103-0150-425</v>
          </cell>
          <cell r="E5803">
            <v>999</v>
          </cell>
          <cell r="F5803" t="str">
            <v>L2233D18A008</v>
          </cell>
          <cell r="G5803">
            <v>62</v>
          </cell>
          <cell r="H5803" t="str">
            <v>探针（三坐标测量仪用零件，无测试结果显示，品牌：Carl Zeiss）</v>
          </cell>
          <cell r="I5803" t="str">
            <v>STYL M3 XXTDK1,5L 8,5ML 8,5DS 1DG 5B 12</v>
          </cell>
          <cell r="J5803">
            <v>41452</v>
          </cell>
        </row>
        <row r="5803">
          <cell r="L5803" t="str">
            <v>个</v>
          </cell>
          <cell r="M5803" t="str">
            <v>千克</v>
          </cell>
        </row>
        <row r="5804">
          <cell r="A5804" t="str">
            <v>626111-0030-010</v>
          </cell>
          <cell r="B5804">
            <v>9031900090</v>
          </cell>
          <cell r="C5804" t="str">
            <v>探针</v>
          </cell>
          <cell r="D5804" t="str">
            <v>4|3|专用于三坐标测量仪|Carl Zeiss|626111-0030-010</v>
          </cell>
          <cell r="E5804">
            <v>999</v>
          </cell>
          <cell r="F5804" t="str">
            <v>L2233D18A008</v>
          </cell>
          <cell r="G5804">
            <v>62</v>
          </cell>
          <cell r="H5804" t="str">
            <v>探针（三坐标测量仪用零件，无测试结果显示，品牌：Carl Zeiss）</v>
          </cell>
          <cell r="I5804" t="str">
            <v>STYL without threadDK0,3L 10ML 2DS 1,5DS</v>
          </cell>
          <cell r="J5804">
            <v>41452</v>
          </cell>
        </row>
        <row r="5804">
          <cell r="L5804" t="str">
            <v>个</v>
          </cell>
          <cell r="M5804" t="str">
            <v>千克</v>
          </cell>
        </row>
        <row r="5805">
          <cell r="A5805" t="str">
            <v>626105-0510-110</v>
          </cell>
          <cell r="B5805">
            <v>9031900090</v>
          </cell>
          <cell r="C5805" t="str">
            <v>探针</v>
          </cell>
          <cell r="D5805" t="str">
            <v>4|3|专用于三坐标测量仪|Carl Zeiss|626105-0510-110</v>
          </cell>
          <cell r="E5805">
            <v>999</v>
          </cell>
          <cell r="F5805" t="str">
            <v>L2233D18A008</v>
          </cell>
          <cell r="G5805">
            <v>62</v>
          </cell>
          <cell r="H5805" t="str">
            <v>探针（三坐标测量仪用零件，无测试结果显示，品牌：Carl Zeiss）</v>
          </cell>
          <cell r="I5805" t="str">
            <v>STYL M5DK5L 110ML 100DS 3,5</v>
          </cell>
          <cell r="J5805">
            <v>41452</v>
          </cell>
        </row>
        <row r="5805">
          <cell r="L5805" t="str">
            <v>个</v>
          </cell>
          <cell r="M5805" t="str">
            <v>千克</v>
          </cell>
        </row>
        <row r="5806">
          <cell r="A5806" t="str">
            <v>632001-8207-000</v>
          </cell>
          <cell r="B5806">
            <v>9031900090</v>
          </cell>
          <cell r="C5806" t="str">
            <v>探针</v>
          </cell>
          <cell r="D5806" t="str">
            <v>4|3|专用于三坐标测量仪|Carl Zeiss|632001-8207-000</v>
          </cell>
          <cell r="E5806">
            <v>999</v>
          </cell>
          <cell r="F5806" t="str">
            <v>L2233D18A008</v>
          </cell>
          <cell r="G5806">
            <v>62</v>
          </cell>
          <cell r="H5806" t="str">
            <v>盘型测针，碳化钨合金材质</v>
          </cell>
          <cell r="I5806" t="str">
            <v>PRB|SCANMAX DISK PROBE 20MM</v>
          </cell>
          <cell r="J5806">
            <v>41465</v>
          </cell>
        </row>
        <row r="5806">
          <cell r="L5806" t="str">
            <v>个</v>
          </cell>
          <cell r="M5806" t="str">
            <v>千克</v>
          </cell>
        </row>
        <row r="5807">
          <cell r="A5807" t="str">
            <v>626115-0600-122</v>
          </cell>
          <cell r="B5807">
            <v>9031900090</v>
          </cell>
          <cell r="C5807" t="str">
            <v>探针</v>
          </cell>
          <cell r="D5807" t="str">
            <v>4|3|专用于三坐标测量仪|Carl Zeiss|626115-0600-122</v>
          </cell>
          <cell r="E5807">
            <v>999</v>
          </cell>
          <cell r="F5807" t="str">
            <v>L2233D18A008</v>
          </cell>
          <cell r="G5807">
            <v>62</v>
          </cell>
          <cell r="H5807" t="str">
            <v>探针（三坐标测量仪用零件，无测试结果显示，品牌：Carl Zeiss）</v>
          </cell>
          <cell r="I5807" t="str">
            <v>STYL M5DK5L 122ML 112DS 4DG 11</v>
          </cell>
          <cell r="J5807">
            <v>41466</v>
          </cell>
        </row>
        <row r="5807">
          <cell r="L5807" t="str">
            <v>个</v>
          </cell>
          <cell r="M5807" t="str">
            <v>千克</v>
          </cell>
        </row>
        <row r="5808">
          <cell r="A5808" t="str">
            <v>626115-0501-120</v>
          </cell>
          <cell r="B5808">
            <v>9031900090</v>
          </cell>
          <cell r="C5808" t="str">
            <v>探针</v>
          </cell>
          <cell r="D5808" t="str">
            <v>4|3|专用于三坐标测量仪|Carl Zeiss|626115-0501-120</v>
          </cell>
          <cell r="E5808">
            <v>999</v>
          </cell>
          <cell r="F5808" t="str">
            <v>L2233D18A008</v>
          </cell>
          <cell r="G5808">
            <v>62</v>
          </cell>
          <cell r="H5808" t="str">
            <v>探针（三坐标测量仪用零件，无测试结果显示，品牌：Carl Zeiss）</v>
          </cell>
          <cell r="I5808" t="str">
            <v>STYL M5DK5L 120ML 110DS 3.5DG 11</v>
          </cell>
          <cell r="J5808">
            <v>41466</v>
          </cell>
        </row>
        <row r="5808">
          <cell r="L5808" t="str">
            <v>个</v>
          </cell>
          <cell r="M5808" t="str">
            <v>千克</v>
          </cell>
        </row>
        <row r="5809">
          <cell r="A5809" t="str">
            <v>626120-0043-000</v>
          </cell>
          <cell r="B5809">
            <v>9031900090</v>
          </cell>
          <cell r="C5809" t="str">
            <v>探针</v>
          </cell>
          <cell r="D5809" t="str">
            <v>4|3|专用于三坐标测量仪|Carl Zeiss|626120-0043-000</v>
          </cell>
          <cell r="E5809">
            <v>999</v>
          </cell>
          <cell r="F5809" t="str">
            <v>L2233D18A008</v>
          </cell>
          <cell r="G5809">
            <v>62</v>
          </cell>
          <cell r="H5809" t="str">
            <v>探针（三坐标测量仪用零件，无测试结果显示，品牌：Carl Zeiss）</v>
          </cell>
          <cell r="I5809" t="str">
            <v>STYL M2DK0,5L 20,25ML 7,25DS 0,3DG 3</v>
          </cell>
          <cell r="J5809">
            <v>41471</v>
          </cell>
        </row>
        <row r="5809">
          <cell r="L5809" t="str">
            <v>个</v>
          </cell>
          <cell r="M5809" t="str">
            <v>千克</v>
          </cell>
        </row>
        <row r="5810">
          <cell r="A5810" t="str">
            <v>626112-0100-031</v>
          </cell>
          <cell r="B5810">
            <v>9031900090</v>
          </cell>
          <cell r="C5810" t="str">
            <v>探针</v>
          </cell>
          <cell r="D5810" t="str">
            <v>4|3|专用于三坐标测量仪|Carl Zeiss|626112-0100-031</v>
          </cell>
          <cell r="E5810">
            <v>999</v>
          </cell>
          <cell r="F5810" t="str">
            <v>L2233D18A008</v>
          </cell>
          <cell r="G5810">
            <v>62</v>
          </cell>
          <cell r="H5810" t="str">
            <v>探针（三坐标测量仪用零件，无测试结果显示，品牌：Carl Zeiss）</v>
          </cell>
          <cell r="I5810" t="str">
            <v>STYL M2DK1L 31ML 25DS 0,8DG 3</v>
          </cell>
          <cell r="J5810">
            <v>41471</v>
          </cell>
        </row>
        <row r="5810">
          <cell r="L5810" t="str">
            <v>个</v>
          </cell>
          <cell r="M5810" t="str">
            <v>千克</v>
          </cell>
        </row>
        <row r="5811">
          <cell r="A5811" t="str">
            <v>626103-1200-012</v>
          </cell>
          <cell r="B5811">
            <v>9031900090</v>
          </cell>
          <cell r="C5811" t="str">
            <v>探针</v>
          </cell>
          <cell r="D5811" t="str">
            <v>4|3|专用于三坐标测量仪|Carl Zeiss|626103-1200-012</v>
          </cell>
          <cell r="E5811">
            <v>999</v>
          </cell>
          <cell r="F5811" t="str">
            <v>L2233D18A008</v>
          </cell>
          <cell r="G5811">
            <v>62</v>
          </cell>
          <cell r="H5811" t="str">
            <v>探针（三坐标测量仪用零件，无测试结果显示，品牌：Carl Zeiss）</v>
          </cell>
          <cell r="I5811" t="str">
            <v>STYL M3 XXTDK12L 12DG 5B 8</v>
          </cell>
          <cell r="J5811">
            <v>41474</v>
          </cell>
        </row>
        <row r="5811">
          <cell r="L5811" t="str">
            <v>个</v>
          </cell>
          <cell r="M5811" t="str">
            <v>千克</v>
          </cell>
        </row>
        <row r="5812">
          <cell r="A5812" t="str">
            <v>626103-0507-050</v>
          </cell>
          <cell r="B5812">
            <v>9031900090</v>
          </cell>
          <cell r="C5812" t="str">
            <v>探针</v>
          </cell>
          <cell r="D5812" t="str">
            <v>4|3|专用于三坐标测量仪|Carl Zeiss|626103-0507-050</v>
          </cell>
          <cell r="E5812">
            <v>999</v>
          </cell>
          <cell r="F5812" t="str">
            <v>L2233D18A008</v>
          </cell>
          <cell r="G5812">
            <v>62</v>
          </cell>
          <cell r="H5812" t="str">
            <v>探针（三坐标测量仪用零件，无测试结果显示，品牌：Carl Zeiss）</v>
          </cell>
          <cell r="I5812" t="str">
            <v>STYL M3 XXTDK5L 50ML 40DS 3DG 5 </v>
          </cell>
          <cell r="J5812">
            <v>41474</v>
          </cell>
        </row>
        <row r="5812">
          <cell r="L5812" t="str">
            <v>个</v>
          </cell>
          <cell r="M5812" t="str">
            <v>千克</v>
          </cell>
        </row>
        <row r="5813">
          <cell r="A5813" t="str">
            <v>626112-0200-031</v>
          </cell>
          <cell r="B5813">
            <v>9031900090</v>
          </cell>
          <cell r="C5813" t="str">
            <v>探针</v>
          </cell>
          <cell r="D5813" t="str">
            <v>4|3|专用于三坐标测量仪|Carl Zeiss|626112-0200-031</v>
          </cell>
          <cell r="E5813">
            <v>999</v>
          </cell>
          <cell r="F5813" t="str">
            <v>L2233D18A008</v>
          </cell>
          <cell r="G5813">
            <v>62</v>
          </cell>
          <cell r="H5813" t="str">
            <v>探针（三坐标测量仪用零件，无测试结果显示，品牌：Carl Zeiss）</v>
          </cell>
          <cell r="I5813" t="str">
            <v>Taster M2 DG3/DK2/DS1,5/L31/ML23,5</v>
          </cell>
          <cell r="J5813">
            <v>41474</v>
          </cell>
        </row>
        <row r="5813">
          <cell r="L5813" t="str">
            <v>个</v>
          </cell>
          <cell r="M5813" t="str">
            <v>千克</v>
          </cell>
        </row>
        <row r="5814">
          <cell r="A5814" t="str">
            <v>626115-0350-040</v>
          </cell>
          <cell r="B5814">
            <v>9031900090</v>
          </cell>
          <cell r="C5814" t="str">
            <v>探针</v>
          </cell>
          <cell r="D5814" t="str">
            <v>4|3|专用于三坐标测量仪|Carl Zeiss|626115-0350-040</v>
          </cell>
          <cell r="E5814">
            <v>999</v>
          </cell>
          <cell r="F5814" t="str">
            <v>L2233D18A008</v>
          </cell>
          <cell r="G5814">
            <v>62</v>
          </cell>
          <cell r="H5814" t="str">
            <v>探针（三坐标测量仪用零件，无测试结果显示，品牌：Carl Zeiss）</v>
          </cell>
          <cell r="I5814" t="str">
            <v>STYL M5DK3,5L 40DS 2DG 11</v>
          </cell>
          <cell r="J5814">
            <v>41480</v>
          </cell>
        </row>
        <row r="5814">
          <cell r="L5814" t="str">
            <v>个</v>
          </cell>
          <cell r="M5814" t="str">
            <v>千克</v>
          </cell>
        </row>
        <row r="5815">
          <cell r="A5815" t="str">
            <v>626103-2000-019</v>
          </cell>
          <cell r="B5815">
            <v>9031900090</v>
          </cell>
          <cell r="C5815" t="str">
            <v>探针</v>
          </cell>
          <cell r="D5815" t="str">
            <v>4|3|专用于三坐标测量仪|Carl Zeiss|626103-2000-019</v>
          </cell>
          <cell r="E5815">
            <v>999</v>
          </cell>
          <cell r="F5815" t="str">
            <v>L2233D18A008</v>
          </cell>
          <cell r="G5815">
            <v>62</v>
          </cell>
          <cell r="H5815" t="str">
            <v>探针（三坐标测量仪用零件，无测试结果显示，品牌：Carl Zeiss）</v>
          </cell>
          <cell r="I5815" t="str">
            <v>STYL M3 XXTDK20L 18,5DG 5B 13</v>
          </cell>
          <cell r="J5815">
            <v>41480</v>
          </cell>
        </row>
        <row r="5815">
          <cell r="L5815" t="str">
            <v>个</v>
          </cell>
          <cell r="M5815" t="str">
            <v>千克</v>
          </cell>
        </row>
        <row r="5816">
          <cell r="A5816" t="str">
            <v>626103-0150-018</v>
          </cell>
          <cell r="B5816">
            <v>9031900090</v>
          </cell>
          <cell r="C5816" t="str">
            <v>探针</v>
          </cell>
          <cell r="D5816" t="str">
            <v>4|3|专用于三坐标测量仪|Carl Zeiss|626103-0150-018</v>
          </cell>
          <cell r="E5816">
            <v>999</v>
          </cell>
          <cell r="F5816" t="str">
            <v>L2233D18A008</v>
          </cell>
          <cell r="G5816">
            <v>62</v>
          </cell>
          <cell r="H5816" t="str">
            <v>探针（三坐标测量仪用零件，无测试结果显示，品牌：Carl Zeiss）</v>
          </cell>
          <cell r="I5816" t="str">
            <v>STYL M3 XXTDK1,5L 5ML 5DS 1DG 5B 18 </v>
          </cell>
          <cell r="J5816">
            <v>41487</v>
          </cell>
        </row>
        <row r="5816">
          <cell r="L5816" t="str">
            <v>个</v>
          </cell>
          <cell r="M5816" t="str">
            <v>千克</v>
          </cell>
        </row>
        <row r="5817">
          <cell r="A5817" t="str">
            <v>626115-0900-115</v>
          </cell>
          <cell r="B5817">
            <v>9031900090</v>
          </cell>
          <cell r="C5817" t="str">
            <v>探针</v>
          </cell>
          <cell r="D5817" t="str">
            <v>4|3|专用于三坐标测量仪|Carl Zeiss|626115-0900-115</v>
          </cell>
          <cell r="E5817">
            <v>999</v>
          </cell>
          <cell r="F5817" t="str">
            <v>L2233D18A008</v>
          </cell>
          <cell r="G5817">
            <v>62</v>
          </cell>
          <cell r="H5817" t="str">
            <v>探针（三坐标测量仪用零件，无测试结果显示，品牌：Carl Zeiss）</v>
          </cell>
          <cell r="I5817" t="str">
            <v>STYL M5DK9L 115ML 101DS 6DG 11</v>
          </cell>
          <cell r="J5817">
            <v>41488</v>
          </cell>
        </row>
        <row r="5817">
          <cell r="L5817" t="str">
            <v>个</v>
          </cell>
          <cell r="M5817" t="str">
            <v>千克</v>
          </cell>
        </row>
        <row r="5818">
          <cell r="A5818" t="str">
            <v>626115-0500-033</v>
          </cell>
          <cell r="B5818">
            <v>9031900090</v>
          </cell>
          <cell r="C5818" t="str">
            <v>探针</v>
          </cell>
          <cell r="D5818" t="str">
            <v>4|3|专用于三坐标测量仪|Carl Zeiss|626115-0500-033</v>
          </cell>
          <cell r="E5818">
            <v>999</v>
          </cell>
          <cell r="F5818" t="str">
            <v>L2233D18A008</v>
          </cell>
          <cell r="G5818">
            <v>62</v>
          </cell>
          <cell r="H5818" t="str">
            <v>探针（三坐标测量仪用零件，无测试结果显示，品牌：Carl Zeiss）</v>
          </cell>
          <cell r="I5818" t="str">
            <v>STYL M5DK5L 33ML 23DS 3,5DG 11</v>
          </cell>
          <cell r="J5818">
            <v>41488</v>
          </cell>
        </row>
        <row r="5818">
          <cell r="L5818" t="str">
            <v>个</v>
          </cell>
          <cell r="M5818" t="str">
            <v>千克</v>
          </cell>
        </row>
        <row r="5819">
          <cell r="A5819" t="str">
            <v>626115-0500-030</v>
          </cell>
          <cell r="B5819">
            <v>9031900090</v>
          </cell>
          <cell r="C5819" t="str">
            <v>探针</v>
          </cell>
          <cell r="D5819" t="str">
            <v>4|3|专用于三坐标测量仪|Carl Zeiss|626115-0500-030</v>
          </cell>
          <cell r="E5819">
            <v>999</v>
          </cell>
          <cell r="F5819" t="str">
            <v>L2233D18A008</v>
          </cell>
          <cell r="G5819">
            <v>62</v>
          </cell>
          <cell r="H5819" t="str">
            <v>探针（三坐标测量仪用零件，无测试结果显示，品牌：Carl Zeiss）</v>
          </cell>
          <cell r="I5819" t="str">
            <v>STYL M5DK5L 30ML 2DS 2,5DG 11</v>
          </cell>
          <cell r="J5819">
            <v>41488</v>
          </cell>
        </row>
        <row r="5819">
          <cell r="L5819" t="str">
            <v>个</v>
          </cell>
          <cell r="M5819" t="str">
            <v>千克</v>
          </cell>
        </row>
        <row r="5820">
          <cell r="A5820" t="str">
            <v>000000-1271-258</v>
          </cell>
          <cell r="B5820">
            <v>9031900090</v>
          </cell>
          <cell r="C5820" t="str">
            <v>探针</v>
          </cell>
          <cell r="D5820" t="str">
            <v>4|3|专用于三坐标测量仪|Carl Zeiss|000000-1271-258</v>
          </cell>
          <cell r="E5820">
            <v>999</v>
          </cell>
          <cell r="F5820" t="str">
            <v>L2233D18A008</v>
          </cell>
          <cell r="G5820">
            <v>62</v>
          </cell>
          <cell r="H5820" t="str">
            <v>探针（三坐标测量仪用零件，无测试结果显示，品牌：Carl Zeiss）</v>
          </cell>
          <cell r="I5820" t="str">
            <v>STYL M5DK4L 100ML 90DS 3DG 11</v>
          </cell>
          <cell r="J5820">
            <v>41488</v>
          </cell>
        </row>
        <row r="5820">
          <cell r="L5820" t="str">
            <v>个</v>
          </cell>
          <cell r="M5820" t="str">
            <v>千克</v>
          </cell>
        </row>
        <row r="5821">
          <cell r="A5821" t="str">
            <v>626115-0800-050</v>
          </cell>
          <cell r="B5821">
            <v>9031900090</v>
          </cell>
          <cell r="C5821" t="str">
            <v>探针</v>
          </cell>
          <cell r="D5821" t="str">
            <v>4|3|专用于三坐标测量仪|Carl Zeiss|626115-0800-050</v>
          </cell>
          <cell r="E5821">
            <v>999</v>
          </cell>
          <cell r="F5821" t="str">
            <v>L2233D18A008</v>
          </cell>
          <cell r="G5821">
            <v>62</v>
          </cell>
          <cell r="H5821" t="str">
            <v>探针（三坐标测量仪用零件，无测试结果显示，品牌：Carl Zeiss）</v>
          </cell>
          <cell r="I5821" t="str">
            <v>STYL M5DK8L 50ML 38DS 3DG 11</v>
          </cell>
          <cell r="J5821">
            <v>41488</v>
          </cell>
        </row>
        <row r="5821">
          <cell r="L5821" t="str">
            <v>个</v>
          </cell>
          <cell r="M5821" t="str">
            <v>千克</v>
          </cell>
        </row>
        <row r="5822">
          <cell r="A5822" t="str">
            <v>626115-0601-100</v>
          </cell>
          <cell r="B5822">
            <v>9031900090</v>
          </cell>
          <cell r="C5822" t="str">
            <v>探针</v>
          </cell>
          <cell r="D5822" t="str">
            <v>4|3|专用于三坐标测量仪|Carl Zeiss|626115-0601-100</v>
          </cell>
          <cell r="E5822">
            <v>999</v>
          </cell>
          <cell r="F5822" t="str">
            <v>L2233D18A008</v>
          </cell>
          <cell r="G5822">
            <v>62</v>
          </cell>
          <cell r="H5822" t="str">
            <v>探针（三坐标测量仪用零件，无测试结果显示，品牌：Carl Zeiss）</v>
          </cell>
          <cell r="I5822" t="str">
            <v>STYL M5DK6L 100ML 90DS 2DG 11</v>
          </cell>
          <cell r="J5822">
            <v>41488</v>
          </cell>
        </row>
        <row r="5822">
          <cell r="L5822" t="str">
            <v>个</v>
          </cell>
          <cell r="M5822" t="str">
            <v>千克</v>
          </cell>
        </row>
        <row r="5823">
          <cell r="A5823" t="str">
            <v>612030-9414-000</v>
          </cell>
          <cell r="B5823">
            <v>9031900090</v>
          </cell>
          <cell r="C5823" t="str">
            <v>探针</v>
          </cell>
          <cell r="D5823" t="str">
            <v>4|3|专用于三坐标测量仪|Carl Zeiss|612030-9414-000</v>
          </cell>
          <cell r="E5823">
            <v>999</v>
          </cell>
          <cell r="F5823" t="str">
            <v>L2233D18A008</v>
          </cell>
          <cell r="G5823">
            <v>62</v>
          </cell>
          <cell r="H5823" t="str">
            <v>探针（三坐标测量仪用零件，无测试结果显示，品牌：Carl Zeiss）</v>
          </cell>
          <cell r="I5823" t="str">
            <v>STYL M5DK5L 100ML 88DS 3,5DG 11</v>
          </cell>
          <cell r="J5823">
            <v>41488</v>
          </cell>
        </row>
        <row r="5823">
          <cell r="L5823" t="str">
            <v>个</v>
          </cell>
          <cell r="M5823" t="str">
            <v>千克</v>
          </cell>
        </row>
        <row r="5824">
          <cell r="A5824" t="str">
            <v>626115-0402-060</v>
          </cell>
          <cell r="B5824">
            <v>9031900090</v>
          </cell>
          <cell r="C5824" t="str">
            <v>探针</v>
          </cell>
          <cell r="D5824" t="str">
            <v>4|3|专用于三坐标测量仪|Carl Zeiss|626115-0402-060</v>
          </cell>
          <cell r="E5824">
            <v>999</v>
          </cell>
          <cell r="F5824" t="str">
            <v>L2233D18A008</v>
          </cell>
          <cell r="G5824">
            <v>62</v>
          </cell>
          <cell r="H5824" t="str">
            <v>探针（三坐标测量仪用零件，无测试结果显示，品牌：Carl Zeiss）</v>
          </cell>
          <cell r="I5824" t="str">
            <v>STYL M5DK4L 60ML 50DS 2,5DG 11</v>
          </cell>
          <cell r="J5824">
            <v>41488</v>
          </cell>
        </row>
        <row r="5824">
          <cell r="L5824" t="str">
            <v>个</v>
          </cell>
          <cell r="M5824" t="str">
            <v>千克</v>
          </cell>
        </row>
        <row r="5825">
          <cell r="A5825" t="str">
            <v>000000-1175-844</v>
          </cell>
          <cell r="B5825">
            <v>9031900090</v>
          </cell>
          <cell r="C5825" t="str">
            <v>探针</v>
          </cell>
          <cell r="D5825" t="str">
            <v>4|3|专用于三坐标测量仪|Carl Zeiss|000000-1175-844</v>
          </cell>
          <cell r="E5825">
            <v>999</v>
          </cell>
          <cell r="F5825" t="str">
            <v>L2233D18A008</v>
          </cell>
          <cell r="G5825">
            <v>62</v>
          </cell>
          <cell r="H5825" t="str">
            <v>探针（三坐标测量仪用零件，无测试结果显示，品牌：Carl Zeiss）</v>
          </cell>
          <cell r="I5825" t="str">
            <v>STYL M5DK3L 60ML 48DS 3DG 11</v>
          </cell>
          <cell r="J5825">
            <v>41488</v>
          </cell>
        </row>
        <row r="5825">
          <cell r="L5825" t="str">
            <v>个</v>
          </cell>
          <cell r="M5825" t="str">
            <v>千克</v>
          </cell>
        </row>
        <row r="5826">
          <cell r="A5826" t="str">
            <v>626115-0401-080</v>
          </cell>
          <cell r="B5826">
            <v>9031900090</v>
          </cell>
          <cell r="C5826" t="str">
            <v>探针</v>
          </cell>
          <cell r="D5826" t="str">
            <v>4|3|专用于三坐标测量仪|Carl Zeiss|626115-0401-080</v>
          </cell>
          <cell r="E5826">
            <v>999</v>
          </cell>
          <cell r="F5826" t="str">
            <v>L2233D18A008</v>
          </cell>
          <cell r="G5826">
            <v>62</v>
          </cell>
          <cell r="H5826" t="str">
            <v>探针（三坐标测量仪用零件，无测试结果显示，品牌：Carl Zeiss）</v>
          </cell>
          <cell r="I5826" t="str">
            <v>STYL M5DK4L 80ML 70DS 2DG 11</v>
          </cell>
          <cell r="J5826">
            <v>41488</v>
          </cell>
        </row>
        <row r="5826">
          <cell r="L5826" t="str">
            <v>个</v>
          </cell>
          <cell r="M5826" t="str">
            <v>千克</v>
          </cell>
        </row>
        <row r="5827">
          <cell r="A5827" t="str">
            <v>626115-0300-042</v>
          </cell>
          <cell r="B5827">
            <v>9031900090</v>
          </cell>
          <cell r="C5827" t="str">
            <v>探针</v>
          </cell>
          <cell r="D5827" t="str">
            <v>4|3|专用于三坐标测量仪|Carl Zeiss|626115-0300-042</v>
          </cell>
          <cell r="E5827">
            <v>999</v>
          </cell>
          <cell r="F5827" t="str">
            <v>L2233D18A008</v>
          </cell>
          <cell r="G5827">
            <v>62</v>
          </cell>
          <cell r="H5827" t="str">
            <v>探针（三坐标测量仪用零件，无测试结果显示，品牌：Carl Zeiss）</v>
          </cell>
          <cell r="I5827" t="str">
            <v>STYL M5DK3L 42ML 31DS 2DG 11</v>
          </cell>
          <cell r="J5827">
            <v>41488</v>
          </cell>
        </row>
        <row r="5827">
          <cell r="L5827" t="str">
            <v>个</v>
          </cell>
          <cell r="M5827" t="str">
            <v>千克</v>
          </cell>
        </row>
        <row r="5828">
          <cell r="A5828" t="str">
            <v>626115-0300-044</v>
          </cell>
          <cell r="B5828">
            <v>9031900090</v>
          </cell>
          <cell r="C5828" t="str">
            <v>探针</v>
          </cell>
          <cell r="D5828" t="str">
            <v>4|3|专用于三坐标测量仪|Carl Zeiss|626115-0300-044</v>
          </cell>
          <cell r="E5828">
            <v>999</v>
          </cell>
          <cell r="F5828" t="str">
            <v>L2233D18A008</v>
          </cell>
          <cell r="G5828">
            <v>62</v>
          </cell>
          <cell r="H5828" t="str">
            <v>探针（三坐标测量仪用零件，无测试结果显示，品牌：Carl Zeiss）</v>
          </cell>
          <cell r="I5828" t="str">
            <v>stylus with thread,M5 tungstencarbide shaft</v>
          </cell>
          <cell r="J5828">
            <v>43768</v>
          </cell>
        </row>
        <row r="5828">
          <cell r="L5828" t="str">
            <v>个</v>
          </cell>
          <cell r="M5828" t="str">
            <v>千克</v>
          </cell>
        </row>
        <row r="5829">
          <cell r="A5829" t="str">
            <v>626115-0201-032</v>
          </cell>
          <cell r="B5829">
            <v>9031900090</v>
          </cell>
          <cell r="C5829" t="str">
            <v>探针</v>
          </cell>
          <cell r="D5829" t="str">
            <v>4|3|专用于三坐标测量仪|Carl Zeiss|626115-0201-032</v>
          </cell>
          <cell r="E5829">
            <v>999</v>
          </cell>
          <cell r="F5829" t="str">
            <v>L2233D18A008</v>
          </cell>
          <cell r="G5829">
            <v>62</v>
          </cell>
          <cell r="H5829" t="str">
            <v>探针（三坐标测量仪用零件，无测试结果显示，品牌：Carl Zeiss）</v>
          </cell>
          <cell r="I5829" t="str">
            <v>STYL M5DK2L 32ML 22DS 1DG 11</v>
          </cell>
          <cell r="J5829">
            <v>41488</v>
          </cell>
        </row>
        <row r="5829">
          <cell r="L5829" t="str">
            <v>个</v>
          </cell>
          <cell r="M5829" t="str">
            <v>千克</v>
          </cell>
        </row>
        <row r="5830">
          <cell r="A5830" t="str">
            <v>626115-0800-095</v>
          </cell>
          <cell r="B5830">
            <v>9031900090</v>
          </cell>
          <cell r="C5830" t="str">
            <v>探针</v>
          </cell>
          <cell r="D5830" t="str">
            <v>4|3|专用于三坐标测量仪|Carl Zeiss|626115-0800-095</v>
          </cell>
          <cell r="E5830">
            <v>999</v>
          </cell>
          <cell r="F5830" t="str">
            <v>L2233D18A008</v>
          </cell>
          <cell r="G5830">
            <v>62</v>
          </cell>
          <cell r="H5830" t="str">
            <v>探针（三坐标测量仪用零件，无测试结果显示，品牌：Carl Zeiss）</v>
          </cell>
          <cell r="I5830" t="str">
            <v>STYL M5DK8L 95ML 82DS 6DG 11</v>
          </cell>
          <cell r="J5830">
            <v>41488</v>
          </cell>
        </row>
        <row r="5830">
          <cell r="L5830" t="str">
            <v>个</v>
          </cell>
          <cell r="M5830" t="str">
            <v>千克</v>
          </cell>
        </row>
        <row r="5831">
          <cell r="A5831" t="str">
            <v>626115-0300-020</v>
          </cell>
          <cell r="B5831">
            <v>9031900090</v>
          </cell>
          <cell r="C5831" t="str">
            <v>探针</v>
          </cell>
          <cell r="D5831" t="str">
            <v>4|3|专用于三坐标测量仪|Carl Zeiss|626115-0300-020</v>
          </cell>
          <cell r="E5831">
            <v>999</v>
          </cell>
          <cell r="F5831" t="str">
            <v>L2233D18A008</v>
          </cell>
          <cell r="G5831">
            <v>62</v>
          </cell>
          <cell r="H5831" t="str">
            <v>探针（三坐标测量仪用零件，无测试结果显示，品牌：Carl Zeiss）</v>
          </cell>
          <cell r="I5831" t="str">
            <v>STYL M5DK3L 20ML 9DS 1,5DG 11</v>
          </cell>
          <cell r="J5831">
            <v>41488</v>
          </cell>
        </row>
        <row r="5831">
          <cell r="L5831" t="str">
            <v>个</v>
          </cell>
          <cell r="M5831" t="str">
            <v>千克</v>
          </cell>
        </row>
        <row r="5832">
          <cell r="A5832" t="str">
            <v>626115-0301-045</v>
          </cell>
          <cell r="B5832">
            <v>9031900090</v>
          </cell>
          <cell r="C5832" t="str">
            <v>探针</v>
          </cell>
          <cell r="D5832" t="str">
            <v>4|3|专用于三坐标测量仪|Carl Zeiss|626115-0301-045</v>
          </cell>
          <cell r="E5832">
            <v>999</v>
          </cell>
          <cell r="F5832" t="str">
            <v>L2233D18A008</v>
          </cell>
          <cell r="G5832">
            <v>62</v>
          </cell>
          <cell r="H5832" t="str">
            <v>探针（三坐标测量仪用零件，无测试结果显示，品牌：Carl Zeiss）</v>
          </cell>
          <cell r="I5832" t="str">
            <v>STYL M5DK3L 45ML 34DS 1,5DG 11</v>
          </cell>
          <cell r="J5832">
            <v>41488</v>
          </cell>
        </row>
        <row r="5832">
          <cell r="L5832" t="str">
            <v>个</v>
          </cell>
          <cell r="M5832" t="str">
            <v>千克</v>
          </cell>
        </row>
        <row r="5833">
          <cell r="A5833" t="str">
            <v>626115-0350-085</v>
          </cell>
          <cell r="B5833">
            <v>9031900090</v>
          </cell>
          <cell r="C5833" t="str">
            <v>探针</v>
          </cell>
          <cell r="D5833" t="str">
            <v>4|3|专用于三坐标测量仪|Carl Zeiss|626115-0350-085</v>
          </cell>
          <cell r="E5833">
            <v>999</v>
          </cell>
          <cell r="F5833" t="str">
            <v>L2233D18A008</v>
          </cell>
          <cell r="G5833">
            <v>62</v>
          </cell>
          <cell r="H5833" t="str">
            <v>探针（三坐标测量仪用零件，无测试结果显示，品牌：Carl Zeiss）</v>
          </cell>
          <cell r="I5833" t="str">
            <v>Stylus M5DK3,5L 85ML 75DS 2DG 11</v>
          </cell>
          <cell r="J5833">
            <v>41488</v>
          </cell>
        </row>
        <row r="5833">
          <cell r="L5833" t="str">
            <v>个</v>
          </cell>
          <cell r="M5833" t="str">
            <v>千克</v>
          </cell>
        </row>
        <row r="5834">
          <cell r="A5834" t="str">
            <v>626115-1500-075</v>
          </cell>
          <cell r="B5834">
            <v>9031900090</v>
          </cell>
          <cell r="C5834" t="str">
            <v>探针</v>
          </cell>
          <cell r="D5834" t="str">
            <v>4|3|专用于三坐标测量仪|Carl Zeiss|626115-1500-075</v>
          </cell>
          <cell r="E5834">
            <v>999</v>
          </cell>
          <cell r="F5834" t="str">
            <v>L2233D18A008</v>
          </cell>
          <cell r="G5834">
            <v>62</v>
          </cell>
          <cell r="H5834" t="str">
            <v>探针（三坐标测量仪用零件，无测试结果显示，品牌：Carl Zeiss）</v>
          </cell>
          <cell r="I5834" t="str">
            <v>STYL M5DK15L 75ML 61DS 6DG 11</v>
          </cell>
          <cell r="J5834">
            <v>41488</v>
          </cell>
        </row>
        <row r="5834">
          <cell r="L5834" t="str">
            <v>个</v>
          </cell>
          <cell r="M5834" t="str">
            <v>千克</v>
          </cell>
        </row>
        <row r="5835">
          <cell r="A5835" t="str">
            <v>626115-0100-018</v>
          </cell>
          <cell r="B5835">
            <v>9031900090</v>
          </cell>
          <cell r="C5835" t="str">
            <v>探针</v>
          </cell>
          <cell r="D5835" t="str">
            <v>4|3|专用于三坐标测量仪|Carl Zeiss|626115-0100-018</v>
          </cell>
          <cell r="E5835">
            <v>999</v>
          </cell>
          <cell r="F5835" t="str">
            <v>L2233D18A008</v>
          </cell>
          <cell r="G5835">
            <v>62</v>
          </cell>
          <cell r="H5835" t="str">
            <v>探针（三坐标测量仪用零件，无测试结果显示，品牌：Carl Zeiss）</v>
          </cell>
          <cell r="I5835" t="str">
            <v>STYL M5DK1L 18ML 8DS 0,7DG 11</v>
          </cell>
          <cell r="J5835">
            <v>41488</v>
          </cell>
        </row>
        <row r="5835">
          <cell r="L5835" t="str">
            <v>个</v>
          </cell>
          <cell r="M5835" t="str">
            <v>千克</v>
          </cell>
        </row>
        <row r="5836">
          <cell r="A5836" t="str">
            <v>000000-0474-554</v>
          </cell>
          <cell r="B5836">
            <v>9031900090</v>
          </cell>
          <cell r="C5836" t="str">
            <v>探针</v>
          </cell>
          <cell r="D5836" t="str">
            <v>4|3|专用于三坐标测量仪|Carl Zeiss|000000-0474-554</v>
          </cell>
          <cell r="E5836">
            <v>999</v>
          </cell>
          <cell r="F5836" t="str">
            <v>L2233D18A008</v>
          </cell>
          <cell r="G5836">
            <v>62</v>
          </cell>
          <cell r="H5836" t="str">
            <v>探针（三坐标测量仪用零件，无测试结果显示，品牌：Carl Zeiss）</v>
          </cell>
          <cell r="I5836" t="str">
            <v>Palpador TH M2 00503020 Ref</v>
          </cell>
          <cell r="J5836">
            <v>41492</v>
          </cell>
        </row>
        <row r="5836">
          <cell r="L5836" t="str">
            <v>个</v>
          </cell>
          <cell r="M5836" t="str">
            <v>千克</v>
          </cell>
        </row>
        <row r="5837">
          <cell r="A5837" t="str">
            <v>623062-3135-000</v>
          </cell>
          <cell r="B5837">
            <v>9031900090</v>
          </cell>
          <cell r="C5837" t="str">
            <v>探针</v>
          </cell>
          <cell r="D5837" t="str">
            <v>4|3|专用于三坐标测量仪|Carl Zeiss|623062-3135-000</v>
          </cell>
          <cell r="E5837">
            <v>999</v>
          </cell>
          <cell r="F5837" t="str">
            <v>L2233D18A008</v>
          </cell>
          <cell r="G5837">
            <v>62</v>
          </cell>
          <cell r="H5837" t="str">
            <v>探针（三坐标测量仪用零件，无测试结果显示，品牌：Carl Zeiss）</v>
          </cell>
          <cell r="I5837" t="str">
            <v>STYL M2DK1L 20,5ML 13DS 0,8</v>
          </cell>
          <cell r="J5837">
            <v>41492</v>
          </cell>
        </row>
        <row r="5837">
          <cell r="L5837" t="str">
            <v>个</v>
          </cell>
          <cell r="M5837" t="str">
            <v>千克</v>
          </cell>
        </row>
        <row r="5838">
          <cell r="A5838" t="str">
            <v>626105-0301-033</v>
          </cell>
          <cell r="B5838">
            <v>9031900090</v>
          </cell>
          <cell r="C5838" t="str">
            <v>探针</v>
          </cell>
          <cell r="D5838" t="str">
            <v>4|3|专用于三坐标测量仪|Carl Zeiss|626105-0301-033</v>
          </cell>
          <cell r="E5838">
            <v>999</v>
          </cell>
          <cell r="F5838" t="str">
            <v>L2233D18A008</v>
          </cell>
          <cell r="G5838">
            <v>62</v>
          </cell>
          <cell r="H5838" t="str">
            <v>探针（三坐标测量仪用零件，无测试结果显示，品牌：Carl Zeiss）</v>
          </cell>
          <cell r="I5838" t="str">
            <v>Stylus M5DK3L 33ML 23DS 2DG 11</v>
          </cell>
          <cell r="J5838">
            <v>41499</v>
          </cell>
        </row>
        <row r="5838">
          <cell r="L5838" t="str">
            <v>个</v>
          </cell>
          <cell r="M5838" t="str">
            <v>千克</v>
          </cell>
        </row>
        <row r="5839">
          <cell r="A5839" t="str">
            <v>626105-0821-150</v>
          </cell>
          <cell r="B5839">
            <v>9031900090</v>
          </cell>
          <cell r="C5839" t="str">
            <v>探针</v>
          </cell>
          <cell r="D5839" t="str">
            <v>4|3|专用于三坐标测量仪|Carl Zeiss|626105-0821-150</v>
          </cell>
          <cell r="E5839">
            <v>999</v>
          </cell>
          <cell r="F5839" t="str">
            <v>L2233D18A008</v>
          </cell>
          <cell r="G5839">
            <v>62</v>
          </cell>
          <cell r="H5839" t="str">
            <v>探针（三坐标测量仪用零件，无测试结果显示，品牌：Carl Zeiss）</v>
          </cell>
          <cell r="I5839" t="str">
            <v>Stylus M5DK8L 150ML 137DS 6DG 11</v>
          </cell>
          <cell r="J5839">
            <v>41499</v>
          </cell>
        </row>
        <row r="5839">
          <cell r="L5839" t="str">
            <v>个</v>
          </cell>
          <cell r="M5839" t="str">
            <v>千克</v>
          </cell>
        </row>
        <row r="5840">
          <cell r="A5840" t="str">
            <v>626115-0500-150</v>
          </cell>
          <cell r="B5840">
            <v>9031900090</v>
          </cell>
          <cell r="C5840" t="str">
            <v>探针</v>
          </cell>
          <cell r="D5840" t="str">
            <v>4|3|专用于三坐标测量仪|Carl Zeiss|626115-0500-150</v>
          </cell>
          <cell r="E5840">
            <v>999</v>
          </cell>
          <cell r="F5840" t="str">
            <v>L2233D18A008</v>
          </cell>
          <cell r="G5840">
            <v>62</v>
          </cell>
          <cell r="H5840" t="str">
            <v>探针（三坐标测量仪用零件，无测试结果显示，品牌：Carl Zeiss）</v>
          </cell>
          <cell r="I5840" t="str">
            <v>STYL M5DK5L 150ML 137DS 3,5DG 11</v>
          </cell>
          <cell r="J5840">
            <v>41499</v>
          </cell>
        </row>
        <row r="5840">
          <cell r="L5840" t="str">
            <v>个</v>
          </cell>
          <cell r="M5840" t="str">
            <v>千克</v>
          </cell>
        </row>
        <row r="5841">
          <cell r="A5841" t="str">
            <v>626115-5000-014</v>
          </cell>
          <cell r="B5841">
            <v>9031900090</v>
          </cell>
          <cell r="C5841" t="str">
            <v>探针</v>
          </cell>
          <cell r="D5841" t="str">
            <v>4|3|专用于三坐标测量仪|Carl Zeiss|626115-5000-014</v>
          </cell>
          <cell r="E5841">
            <v>999</v>
          </cell>
          <cell r="F5841" t="str">
            <v>L2233D18A008</v>
          </cell>
          <cell r="G5841">
            <v>62</v>
          </cell>
          <cell r="H5841" t="str">
            <v>探针 ，半圆形测头，直径18mm</v>
          </cell>
          <cell r="I5841" t="str">
            <v>Taster DK18/LK12/DS18 Ker Halbkugel</v>
          </cell>
          <cell r="J5841">
            <v>41501</v>
          </cell>
        </row>
        <row r="5841">
          <cell r="L5841" t="str">
            <v>个</v>
          </cell>
          <cell r="M5841" t="str">
            <v>千克</v>
          </cell>
        </row>
        <row r="5842">
          <cell r="A5842" t="str">
            <v>602030-0009-000</v>
          </cell>
          <cell r="B5842">
            <v>9031900090</v>
          </cell>
          <cell r="C5842" t="str">
            <v>探针</v>
          </cell>
          <cell r="D5842" t="str">
            <v>4|3|专用于三坐标测量仪|Carl Zeiss|602030-0009-000</v>
          </cell>
          <cell r="E5842">
            <v>999</v>
          </cell>
          <cell r="F5842" t="str">
            <v>L2233D18A008</v>
          </cell>
          <cell r="G5842">
            <v>62</v>
          </cell>
          <cell r="H5842" t="str">
            <v>探针（三坐标测量仪用零件，无测试结果显示，品牌：Carl Zeiss）</v>
          </cell>
          <cell r="I5842" t="str">
            <v>STYL M5DK60DS 5B 5</v>
          </cell>
          <cell r="J5842">
            <v>41505</v>
          </cell>
        </row>
        <row r="5842">
          <cell r="L5842" t="str">
            <v>个</v>
          </cell>
          <cell r="M5842" t="str">
            <v>千克</v>
          </cell>
        </row>
        <row r="5843">
          <cell r="A5843" t="str">
            <v>626115-0250-020</v>
          </cell>
          <cell r="B5843">
            <v>9031900090</v>
          </cell>
          <cell r="C5843" t="str">
            <v>探针</v>
          </cell>
          <cell r="D5843" t="str">
            <v>4|3|专用于三坐标测量仪|Carl Zeiss|626115-0250-020</v>
          </cell>
          <cell r="E5843">
            <v>999</v>
          </cell>
          <cell r="F5843" t="str">
            <v>L2233D18A008</v>
          </cell>
          <cell r="G5843">
            <v>62</v>
          </cell>
          <cell r="H5843" t="str">
            <v>探针（三坐标测量仪用零件，无测试结果显示，品牌：Carl Zeiss）</v>
          </cell>
          <cell r="I5843" t="str">
            <v>STYL M5DK2,5L 20ML 10DS 1,5DG 11</v>
          </cell>
          <cell r="J5843">
            <v>41506</v>
          </cell>
        </row>
        <row r="5843">
          <cell r="L5843" t="str">
            <v>个</v>
          </cell>
          <cell r="M5843" t="str">
            <v>千克</v>
          </cell>
        </row>
        <row r="5844">
          <cell r="A5844" t="str">
            <v>626150-0104-500</v>
          </cell>
          <cell r="B5844">
            <v>9031900090</v>
          </cell>
          <cell r="C5844" t="str">
            <v>探针</v>
          </cell>
          <cell r="D5844" t="str">
            <v>4|3|专用于三坐标测量仪|Carl Zeiss|626150-0104-500</v>
          </cell>
          <cell r="E5844">
            <v>999</v>
          </cell>
          <cell r="F5844" t="str">
            <v>L2233D18A008</v>
          </cell>
          <cell r="G5844">
            <v>62</v>
          </cell>
          <cell r="H5844" t="str">
            <v>探针（三坐标测量仪用零件，无测试结果显示，品牌：Carl Zeiss）</v>
          </cell>
          <cell r="I5844" t="str">
            <v>STYLUS SYSTEM 6FM VB_SPB_CUBED</v>
          </cell>
          <cell r="J5844">
            <v>41507</v>
          </cell>
        </row>
        <row r="5844">
          <cell r="L5844" t="str">
            <v>个</v>
          </cell>
          <cell r="M5844" t="str">
            <v>千克</v>
          </cell>
        </row>
        <row r="5845">
          <cell r="A5845" t="str">
            <v>626120-0070-000</v>
          </cell>
          <cell r="B5845">
            <v>9031900090</v>
          </cell>
          <cell r="C5845" t="str">
            <v>探针</v>
          </cell>
          <cell r="D5845" t="str">
            <v>4|3|专用于三坐标测量仪|Carl Zeiss|626120-0070-000</v>
          </cell>
          <cell r="E5845">
            <v>999</v>
          </cell>
          <cell r="F5845" t="str">
            <v>L2233D18A008</v>
          </cell>
          <cell r="G5845">
            <v>62</v>
          </cell>
          <cell r="H5845" t="str">
            <v>探针（三坐标测量仪用零件，无测试结果显示，品牌：Carl Zeiss）</v>
          </cell>
          <cell r="I5845" t="str">
            <v>STYL M2DK3L 21,5ML 15DS 1,5DG 3</v>
          </cell>
          <cell r="J5845">
            <v>41509</v>
          </cell>
        </row>
        <row r="5845">
          <cell r="L5845" t="str">
            <v>个</v>
          </cell>
          <cell r="M5845" t="str">
            <v>千克</v>
          </cell>
        </row>
        <row r="5846">
          <cell r="A5846" t="str">
            <v>602899-5491-019</v>
          </cell>
          <cell r="B5846">
            <v>9031900090</v>
          </cell>
          <cell r="C5846" t="str">
            <v>探针</v>
          </cell>
          <cell r="D5846" t="str">
            <v>4|3|专用于三坐标测量仪|Carl Zeiss|602899-5491-019</v>
          </cell>
          <cell r="E5846">
            <v>999</v>
          </cell>
          <cell r="F5846" t="str">
            <v>L2233D18A008</v>
          </cell>
          <cell r="G5846">
            <v>62</v>
          </cell>
          <cell r="H5846" t="str">
            <v>探针（三坐标测量仪用零件，无测试结果显示，品牌：Carl Zeiss）</v>
          </cell>
          <cell r="I5846" t="str">
            <v>STYLI|SET-B</v>
          </cell>
          <cell r="J5846">
            <v>41509</v>
          </cell>
        </row>
        <row r="5846">
          <cell r="L5846" t="str">
            <v>个</v>
          </cell>
          <cell r="M5846" t="str">
            <v>千克</v>
          </cell>
        </row>
        <row r="5847">
          <cell r="A5847" t="str">
            <v>626115-0150-045</v>
          </cell>
          <cell r="B5847">
            <v>9031900090</v>
          </cell>
          <cell r="C5847" t="str">
            <v>探针</v>
          </cell>
          <cell r="D5847" t="str">
            <v>4|3|专用于三坐标测量仪|Carl Zeiss|626115-0150-045</v>
          </cell>
          <cell r="E5847">
            <v>999</v>
          </cell>
          <cell r="F5847" t="str">
            <v>L2233D18A008</v>
          </cell>
          <cell r="G5847">
            <v>62</v>
          </cell>
          <cell r="H5847" t="str">
            <v>探针（三坐标测量仪用零件，无测试结果显示，品牌：Carl Zeiss）</v>
          </cell>
          <cell r="I5847" t="str">
            <v>STYL M5DK1,5L 45ML 35DS 1DG 11</v>
          </cell>
          <cell r="J5847">
            <v>41514</v>
          </cell>
        </row>
        <row r="5847">
          <cell r="L5847" t="str">
            <v>个</v>
          </cell>
          <cell r="M5847" t="str">
            <v>千克</v>
          </cell>
        </row>
        <row r="5848">
          <cell r="A5848" t="str">
            <v>626115-1600-050</v>
          </cell>
          <cell r="B5848">
            <v>9031900090</v>
          </cell>
          <cell r="C5848" t="str">
            <v>探针</v>
          </cell>
          <cell r="D5848" t="str">
            <v>4|3|专用于三坐标测量仪|Carl Zeiss|626115-1600-050</v>
          </cell>
          <cell r="E5848">
            <v>999</v>
          </cell>
          <cell r="F5848" t="str">
            <v>L2233D18A008</v>
          </cell>
          <cell r="G5848">
            <v>62</v>
          </cell>
          <cell r="H5848" t="str">
            <v>探针（三坐标测量仪用零件，无测试结果显示，品牌：Carl Zeiss）</v>
          </cell>
          <cell r="I5848" t="str">
            <v>STYL M5DK16L 50ML 40DS 5DG 11</v>
          </cell>
          <cell r="J5848">
            <v>41514</v>
          </cell>
        </row>
        <row r="5848">
          <cell r="L5848" t="str">
            <v>个</v>
          </cell>
          <cell r="M5848" t="str">
            <v>千克</v>
          </cell>
        </row>
        <row r="5849">
          <cell r="A5849" t="str">
            <v>612030-9410-000</v>
          </cell>
          <cell r="B5849">
            <v>9031900090</v>
          </cell>
          <cell r="C5849" t="str">
            <v>探针</v>
          </cell>
          <cell r="D5849" t="str">
            <v>4|3|专用于三坐标测量仪|Carl Zeiss|612030-9410-000</v>
          </cell>
          <cell r="E5849">
            <v>999</v>
          </cell>
          <cell r="F5849" t="str">
            <v>L2233D18A008</v>
          </cell>
          <cell r="G5849">
            <v>62</v>
          </cell>
          <cell r="H5849" t="str">
            <v>探针（三坐标测量仪用零件，无测试结果显示，品牌：Carl Zeiss）</v>
          </cell>
          <cell r="I5849" t="str">
            <v>STYL M5DK2L 30ML 20DS 1,5DG 11</v>
          </cell>
          <cell r="J5849">
            <v>41515</v>
          </cell>
        </row>
        <row r="5849">
          <cell r="L5849" t="str">
            <v>个</v>
          </cell>
          <cell r="M5849" t="str">
            <v>千克</v>
          </cell>
        </row>
        <row r="5850">
          <cell r="A5850" t="str">
            <v>626105-1220-355</v>
          </cell>
          <cell r="B5850">
            <v>9031900090</v>
          </cell>
          <cell r="C5850" t="str">
            <v>探针</v>
          </cell>
          <cell r="D5850" t="str">
            <v>4|3|专用于三坐标测量仪|Carl Zeiss|626105-1220-355</v>
          </cell>
          <cell r="E5850">
            <v>999</v>
          </cell>
          <cell r="F5850" t="str">
            <v>L2233D18A008</v>
          </cell>
          <cell r="G5850">
            <v>62</v>
          </cell>
          <cell r="H5850" t="str">
            <v>探针（三坐标测量仪用零件，无测试结果显示，品牌：Carl Zeiss）</v>
          </cell>
          <cell r="I5850" t="str">
            <v>STYL M5DK12L 355ML 330DS 6DG 11</v>
          </cell>
          <cell r="J5850">
            <v>41515</v>
          </cell>
        </row>
        <row r="5850">
          <cell r="L5850" t="str">
            <v>个</v>
          </cell>
          <cell r="M5850" t="str">
            <v>千克</v>
          </cell>
        </row>
        <row r="5851">
          <cell r="A5851" t="str">
            <v>626115-1200-200</v>
          </cell>
          <cell r="B5851">
            <v>9031900090</v>
          </cell>
          <cell r="C5851" t="str">
            <v>探针</v>
          </cell>
          <cell r="D5851" t="str">
            <v>4|3|专用于三坐标测量仪|Carl Zeiss|626115-1200-200</v>
          </cell>
          <cell r="E5851">
            <v>999</v>
          </cell>
          <cell r="F5851" t="str">
            <v>L2233D18A008</v>
          </cell>
          <cell r="G5851">
            <v>62</v>
          </cell>
          <cell r="H5851" t="str">
            <v>探针（三坐标测量仪用零件，无测试结果显示，品牌：Carl Zeiss）</v>
          </cell>
          <cell r="I5851" t="str">
            <v>STYL M5DK12L 200ML 184DS 6DG 11</v>
          </cell>
          <cell r="J5851">
            <v>41515</v>
          </cell>
        </row>
        <row r="5851">
          <cell r="L5851" t="str">
            <v>个</v>
          </cell>
          <cell r="M5851" t="str">
            <v>千克</v>
          </cell>
        </row>
        <row r="5852">
          <cell r="A5852" t="str">
            <v>626105-0301-025</v>
          </cell>
          <cell r="B5852">
            <v>9031900090</v>
          </cell>
          <cell r="C5852" t="str">
            <v>探针</v>
          </cell>
          <cell r="D5852" t="str">
            <v>4|3|专用于三坐标测量仪|Carl Zeiss|626105-0301-025</v>
          </cell>
          <cell r="E5852">
            <v>999</v>
          </cell>
          <cell r="F5852" t="str">
            <v>L2233D18A008</v>
          </cell>
          <cell r="G5852">
            <v>62</v>
          </cell>
          <cell r="H5852" t="str">
            <v>探针（三坐标测量仪用零件，无测试结果显示，品牌：Carl Zeiss）</v>
          </cell>
          <cell r="I5852" t="str">
            <v>STYL M5DK3L 25ML 15DS 2DG 11</v>
          </cell>
          <cell r="J5852">
            <v>41516</v>
          </cell>
        </row>
        <row r="5852">
          <cell r="L5852" t="str">
            <v>个</v>
          </cell>
          <cell r="M5852" t="str">
            <v>千克</v>
          </cell>
        </row>
        <row r="5853">
          <cell r="A5853" t="str">
            <v>602899-0491-253</v>
          </cell>
          <cell r="B5853">
            <v>9031900090</v>
          </cell>
          <cell r="C5853" t="str">
            <v>探针</v>
          </cell>
          <cell r="D5853" t="str">
            <v>4|3|专用于三坐标测量仪|Carl Zeiss|602899-0491-253</v>
          </cell>
          <cell r="E5853">
            <v>999</v>
          </cell>
          <cell r="F5853" t="str">
            <v>L2233D18A008</v>
          </cell>
          <cell r="G5853">
            <v>62</v>
          </cell>
          <cell r="H5853" t="str">
            <v>探针（三坐标测量仪用零件，无测试结果显示，品牌：Carl Zeiss）</v>
          </cell>
          <cell r="I5853" t="str">
            <v>STYLUS|RUBY,1X10MM</v>
          </cell>
          <cell r="J5853">
            <v>41519</v>
          </cell>
        </row>
        <row r="5853">
          <cell r="L5853" t="str">
            <v>个</v>
          </cell>
          <cell r="M5853" t="str">
            <v>千克</v>
          </cell>
        </row>
        <row r="5854">
          <cell r="A5854" t="str">
            <v>A-5555-0309</v>
          </cell>
          <cell r="B5854">
            <v>9031900090</v>
          </cell>
          <cell r="C5854" t="str">
            <v>探针</v>
          </cell>
          <cell r="D5854" t="str">
            <v>4|3|专用于三坐标测量仪|Carl Zeiss|A-5555-0309</v>
          </cell>
          <cell r="E5854">
            <v>999</v>
          </cell>
          <cell r="F5854" t="str">
            <v>L2233D18A008</v>
          </cell>
          <cell r="G5854">
            <v>62</v>
          </cell>
          <cell r="H5854" t="str">
            <v>探针（三坐标测量仪用零件，无测试结果显示，品牌：Carl Zeiss）</v>
          </cell>
          <cell r="I5854" t="str">
            <v>M2 STY D1R L15.5 ML 11.5DS.8TC</v>
          </cell>
          <cell r="J5854">
            <v>41528</v>
          </cell>
        </row>
        <row r="5854">
          <cell r="L5854" t="str">
            <v>个</v>
          </cell>
          <cell r="M5854" t="str">
            <v>千克</v>
          </cell>
        </row>
        <row r="5855">
          <cell r="A5855" t="str">
            <v>626103-0200-025</v>
          </cell>
          <cell r="B5855">
            <v>9031900090</v>
          </cell>
          <cell r="C5855" t="str">
            <v>探针</v>
          </cell>
          <cell r="D5855" t="str">
            <v>4|3|专用于三坐标测量仪|Carl Zeiss|626103-0200-025</v>
          </cell>
          <cell r="E5855">
            <v>999</v>
          </cell>
          <cell r="F5855" t="str">
            <v>L2233D18A008</v>
          </cell>
          <cell r="G5855">
            <v>62</v>
          </cell>
          <cell r="H5855" t="str">
            <v>探针（三坐标测量仪用零件，无测试结果显示，品牌：Carl Zeiss）</v>
          </cell>
          <cell r="I5855" t="str">
            <v>STYL M3 XXTDK2L 8,5ML 8,5DS 1DG 5B 25</v>
          </cell>
          <cell r="J5855">
            <v>41529</v>
          </cell>
        </row>
        <row r="5855">
          <cell r="L5855" t="str">
            <v>个</v>
          </cell>
          <cell r="M5855" t="str">
            <v>千克</v>
          </cell>
        </row>
        <row r="5856">
          <cell r="A5856" t="str">
            <v>000000-1214-901</v>
          </cell>
          <cell r="B5856">
            <v>9031900090</v>
          </cell>
          <cell r="C5856" t="str">
            <v>探针</v>
          </cell>
          <cell r="D5856" t="str">
            <v>4|3|专用于三坐标测量仪|Carl Zeiss|000000-1214-901</v>
          </cell>
          <cell r="E5856">
            <v>999</v>
          </cell>
          <cell r="F5856" t="str">
            <v>L2233D18A008</v>
          </cell>
          <cell r="G5856">
            <v>62</v>
          </cell>
          <cell r="H5856" t="str">
            <v>探针（三坐标测量仪用零件，无测试结果显示，品牌：Carl Zeiss）</v>
          </cell>
          <cell r="I5856" t="str">
            <v>STYL M5DK6,5L 54ML 42DS 3,5DG 11</v>
          </cell>
          <cell r="J5856">
            <v>41529</v>
          </cell>
        </row>
        <row r="5856">
          <cell r="L5856" t="str">
            <v>个</v>
          </cell>
          <cell r="M5856" t="str">
            <v>千克</v>
          </cell>
        </row>
        <row r="5857">
          <cell r="A5857" t="str">
            <v>626113-0203-020</v>
          </cell>
          <cell r="B5857">
            <v>9031900090</v>
          </cell>
          <cell r="C5857" t="str">
            <v>探针</v>
          </cell>
          <cell r="D5857" t="str">
            <v>4|3|专用于三坐标测量仪|Carl Zeiss|626113-0203-020</v>
          </cell>
          <cell r="E5857">
            <v>999</v>
          </cell>
          <cell r="F5857" t="str">
            <v>L2233D18A008</v>
          </cell>
          <cell r="G5857">
            <v>62</v>
          </cell>
          <cell r="H5857" t="str">
            <v>探针（三坐标测量仪用零件，无测试结果显示，品牌：Carl Zeiss）</v>
          </cell>
          <cell r="I5857" t="str">
            <v>STYL M3 XXTDK2L 20ML 11DS 1DG 5</v>
          </cell>
          <cell r="J5857">
            <v>41533</v>
          </cell>
        </row>
        <row r="5857">
          <cell r="L5857" t="str">
            <v>个</v>
          </cell>
          <cell r="M5857" t="str">
            <v>千克</v>
          </cell>
        </row>
        <row r="5858">
          <cell r="A5858" t="str">
            <v>626103-1030-030</v>
          </cell>
          <cell r="B5858">
            <v>9031900090</v>
          </cell>
          <cell r="C5858" t="str">
            <v>探针</v>
          </cell>
          <cell r="D5858" t="str">
            <v>4|3|专用于三坐标测量仪|Carl Zeiss|626103-1030-030</v>
          </cell>
          <cell r="E5858">
            <v>999</v>
          </cell>
          <cell r="F5858" t="str">
            <v>L2233D18A008</v>
          </cell>
          <cell r="G5858">
            <v>62</v>
          </cell>
          <cell r="H5858" t="str">
            <v>探针（三坐标测量仪用零件，无测试结果显示，品牌：Carl Zeiss）</v>
          </cell>
          <cell r="I5858" t="str">
            <v>STYL M3 XXTDK10L 30ML 30DS 5DG 5</v>
          </cell>
          <cell r="J5858">
            <v>41534</v>
          </cell>
        </row>
        <row r="5858">
          <cell r="L5858" t="str">
            <v>个</v>
          </cell>
          <cell r="M5858" t="str">
            <v>千克</v>
          </cell>
        </row>
        <row r="5859">
          <cell r="A5859" t="str">
            <v>602030-8007-000</v>
          </cell>
          <cell r="B5859">
            <v>9031900090</v>
          </cell>
          <cell r="C5859" t="str">
            <v>探针</v>
          </cell>
          <cell r="D5859" t="str">
            <v>4|3|专用于三坐标测量仪|Carl Zeiss|602030-8007-000</v>
          </cell>
          <cell r="E5859">
            <v>999</v>
          </cell>
          <cell r="F5859" t="str">
            <v>L2233D18A008</v>
          </cell>
          <cell r="G5859">
            <v>62</v>
          </cell>
          <cell r="H5859" t="str">
            <v>探针（三坐标测量仪用零件，无测试结果显示，品牌：Carl Zeiss）</v>
          </cell>
          <cell r="I5859" t="str">
            <v>STYL M2DK1L 15,5ML 11,5DS 0,8DG 3</v>
          </cell>
          <cell r="J5859">
            <v>41542</v>
          </cell>
        </row>
        <row r="5859">
          <cell r="L5859" t="str">
            <v>个</v>
          </cell>
          <cell r="M5859" t="str">
            <v>千克</v>
          </cell>
        </row>
        <row r="5860">
          <cell r="A5860" t="str">
            <v>626113-0201-063</v>
          </cell>
          <cell r="B5860">
            <v>9031900090</v>
          </cell>
          <cell r="C5860" t="str">
            <v>探针</v>
          </cell>
          <cell r="D5860" t="str">
            <v>4|3|专用于三坐标测量仪|Carl Zeiss|626113-0201-063</v>
          </cell>
          <cell r="E5860">
            <v>999</v>
          </cell>
          <cell r="F5860" t="str">
            <v>L2233D18A008</v>
          </cell>
          <cell r="G5860">
            <v>62</v>
          </cell>
          <cell r="H5860" t="str">
            <v>探针（三坐标测量仪用零件，无测试结果显示，品牌：Carl Zeiss）</v>
          </cell>
          <cell r="I5860" t="str">
            <v>STYL M3 XXTDK2L 63ML 54DS 1,5DG 5</v>
          </cell>
          <cell r="J5860">
            <v>41542</v>
          </cell>
        </row>
        <row r="5860">
          <cell r="L5860" t="str">
            <v>个</v>
          </cell>
          <cell r="M5860" t="str">
            <v>千克</v>
          </cell>
        </row>
        <row r="5861">
          <cell r="A5861" t="str">
            <v>626103-1030-080</v>
          </cell>
          <cell r="B5861">
            <v>9031900090</v>
          </cell>
          <cell r="C5861" t="str">
            <v>探针</v>
          </cell>
          <cell r="D5861" t="str">
            <v>4|3|专用于三坐标测量仪|Carl Zeiss|626103-1030-080</v>
          </cell>
          <cell r="E5861">
            <v>999</v>
          </cell>
          <cell r="F5861" t="str">
            <v>L2233D18A008</v>
          </cell>
          <cell r="G5861">
            <v>62</v>
          </cell>
          <cell r="H5861" t="str">
            <v>探针（三坐标测量仪用零件，无测试结果显示，品牌：Carl Zeiss）</v>
          </cell>
          <cell r="I5861" t="str">
            <v>STYL M3 XXTDK10L 80ML 70DS 5DG 5</v>
          </cell>
          <cell r="J5861">
            <v>41542</v>
          </cell>
        </row>
        <row r="5861">
          <cell r="L5861" t="str">
            <v>个</v>
          </cell>
          <cell r="M5861" t="str">
            <v>千克</v>
          </cell>
        </row>
        <row r="5862">
          <cell r="A5862" t="str">
            <v>000000-1776-738</v>
          </cell>
          <cell r="B5862">
            <v>9031900090</v>
          </cell>
          <cell r="C5862" t="str">
            <v>探针</v>
          </cell>
          <cell r="D5862" t="str">
            <v>4|3|专用于三坐标测量仪|Carl Zeiss|000000-1776-738</v>
          </cell>
          <cell r="E5862">
            <v>999</v>
          </cell>
          <cell r="F5862" t="str">
            <v>L2233D18A008</v>
          </cell>
          <cell r="G5862">
            <v>62</v>
          </cell>
          <cell r="H5862" t="str">
            <v>探针（三坐标测量仪用零件，无测试结果显示，品牌：Carl Zeiss）</v>
          </cell>
          <cell r="I5862" t="str">
            <v>STY|M2,DK5.0RUB,L52.5,DS2.5TUNG</v>
          </cell>
          <cell r="J5862">
            <v>41544</v>
          </cell>
        </row>
        <row r="5862">
          <cell r="L5862" t="str">
            <v>个</v>
          </cell>
          <cell r="M5862" t="str">
            <v>千克</v>
          </cell>
        </row>
        <row r="5863">
          <cell r="A5863" t="str">
            <v>000000-1776-477</v>
          </cell>
          <cell r="B5863">
            <v>9031900090</v>
          </cell>
          <cell r="C5863" t="str">
            <v>探针</v>
          </cell>
          <cell r="D5863" t="str">
            <v>4|3|专用于三坐标测量仪|Carl Zeiss|000000-1776-477</v>
          </cell>
          <cell r="E5863">
            <v>999</v>
          </cell>
          <cell r="F5863" t="str">
            <v>L2233D18A008</v>
          </cell>
          <cell r="G5863">
            <v>62</v>
          </cell>
          <cell r="H5863" t="str">
            <v>探针（三坐标测量仪用零件，无测试结果显示，品牌：Carl Zeiss）</v>
          </cell>
          <cell r="I5863" t="str">
            <v>STY|M2,DK2.5 RUB,L21.25,DS1.4SS</v>
          </cell>
          <cell r="J5863">
            <v>41563</v>
          </cell>
        </row>
        <row r="5863">
          <cell r="L5863" t="str">
            <v>个</v>
          </cell>
          <cell r="M5863" t="str">
            <v>千克</v>
          </cell>
        </row>
        <row r="5864">
          <cell r="A5864" t="str">
            <v>600342-8250-000</v>
          </cell>
          <cell r="B5864">
            <v>9031900090</v>
          </cell>
          <cell r="C5864" t="str">
            <v>探针</v>
          </cell>
          <cell r="D5864" t="str">
            <v>4|3|专用于三坐标测量仪|Carl Zeiss|600342-8250-000</v>
          </cell>
          <cell r="E5864">
            <v>999</v>
          </cell>
          <cell r="F5864" t="str">
            <v>L2233D18A008</v>
          </cell>
          <cell r="G5864">
            <v>62</v>
          </cell>
          <cell r="H5864" t="str">
            <v>探针（三坐标测量仪用零件，无测试结果显示，品牌：Carl Zeiss）</v>
          </cell>
          <cell r="I5864" t="str">
            <v>STYL M5DK0,3L 21,8ML 12,8MLE 2,3DS 1DSE</v>
          </cell>
          <cell r="J5864">
            <v>41563</v>
          </cell>
        </row>
        <row r="5864">
          <cell r="L5864" t="str">
            <v>个</v>
          </cell>
          <cell r="M5864" t="str">
            <v>千克</v>
          </cell>
        </row>
        <row r="5865">
          <cell r="A5865" t="str">
            <v>626115-0204-034</v>
          </cell>
          <cell r="B5865">
            <v>9031900090</v>
          </cell>
          <cell r="C5865" t="str">
            <v>探针</v>
          </cell>
          <cell r="D5865" t="str">
            <v>4|3|专用于三坐标测量仪|Carl Zeiss|626115-0204-034</v>
          </cell>
          <cell r="E5865">
            <v>999</v>
          </cell>
          <cell r="F5865" t="str">
            <v>L2233D18A008</v>
          </cell>
          <cell r="G5865">
            <v>62</v>
          </cell>
          <cell r="H5865" t="str">
            <v>探针（三坐标测量仪用零件，无测试结果显示，品牌：Carl Zeiss）</v>
          </cell>
          <cell r="I5865" t="str">
            <v>STYL M5DK2L 33,5ML 24,5DS 1DG 11</v>
          </cell>
          <cell r="J5865">
            <v>41585</v>
          </cell>
        </row>
        <row r="5865">
          <cell r="L5865" t="str">
            <v>个</v>
          </cell>
          <cell r="M5865" t="str">
            <v>千克</v>
          </cell>
        </row>
        <row r="5866">
          <cell r="A5866" t="str">
            <v>626113-0030-015</v>
          </cell>
          <cell r="B5866">
            <v>9031900090</v>
          </cell>
          <cell r="C5866" t="str">
            <v>探针</v>
          </cell>
          <cell r="D5866" t="str">
            <v>4|3|专用于三坐标测量仪|Carl Zeiss|626113-0030-015</v>
          </cell>
          <cell r="E5866">
            <v>999</v>
          </cell>
          <cell r="F5866" t="str">
            <v>L2233D18A008</v>
          </cell>
          <cell r="G5866">
            <v>62</v>
          </cell>
          <cell r="H5866" t="str">
            <v>探针（三坐标测量仪用零件，无测试结果显示，品牌：Carl Zeiss）</v>
          </cell>
          <cell r="I5866" t="str">
            <v>STYL M3 XXTDK0,5L24ML15MLE2,</v>
          </cell>
          <cell r="J5866">
            <v>41590</v>
          </cell>
        </row>
        <row r="5866">
          <cell r="L5866" t="str">
            <v>个</v>
          </cell>
          <cell r="M5866" t="str">
            <v>千克</v>
          </cell>
        </row>
        <row r="5867">
          <cell r="A5867" t="str">
            <v>602899-0491-255</v>
          </cell>
          <cell r="B5867">
            <v>9031900090</v>
          </cell>
          <cell r="C5867" t="str">
            <v>探针</v>
          </cell>
          <cell r="D5867" t="str">
            <v>4|3|专用于三坐标测量仪|Carl Zeiss|602899-0491-255</v>
          </cell>
          <cell r="E5867">
            <v>999</v>
          </cell>
          <cell r="F5867" t="str">
            <v>L2233D18A008</v>
          </cell>
          <cell r="G5867">
            <v>62</v>
          </cell>
          <cell r="H5867" t="str">
            <v>探针（三坐标测量仪用零件，无测试结果显示，品牌：Carl Zeiss）</v>
          </cell>
          <cell r="I5867" t="str">
            <v>STLUS|RUBY,2X10MM</v>
          </cell>
          <cell r="J5867">
            <v>41596</v>
          </cell>
        </row>
        <row r="5867">
          <cell r="L5867" t="str">
            <v>个</v>
          </cell>
          <cell r="M5867" t="str">
            <v>千克</v>
          </cell>
        </row>
        <row r="5868">
          <cell r="A5868" t="str">
            <v>626103-0200-018</v>
          </cell>
          <cell r="B5868">
            <v>9031900090</v>
          </cell>
          <cell r="C5868" t="str">
            <v>探针</v>
          </cell>
          <cell r="D5868" t="str">
            <v>4|3|专用于三坐标测量仪|Carl Zeiss|626103-0200-018</v>
          </cell>
          <cell r="E5868">
            <v>999</v>
          </cell>
          <cell r="F5868" t="str">
            <v>L2233D18A008</v>
          </cell>
          <cell r="G5868">
            <v>62</v>
          </cell>
          <cell r="H5868" t="str">
            <v>探针（三坐标测量仪用零件，无测试结果显示，品牌：Carl Zeiss）</v>
          </cell>
          <cell r="I5868" t="str">
            <v>STYL M3 XXTDK2L 6ML 5DS 1DG 5B 16</v>
          </cell>
          <cell r="J5868">
            <v>41596</v>
          </cell>
        </row>
        <row r="5868">
          <cell r="L5868" t="str">
            <v>个</v>
          </cell>
          <cell r="M5868" t="str">
            <v>千克</v>
          </cell>
        </row>
        <row r="5869">
          <cell r="A5869" t="str">
            <v>626115-9030-000</v>
          </cell>
          <cell r="B5869">
            <v>9031900090</v>
          </cell>
          <cell r="C5869" t="str">
            <v>探针</v>
          </cell>
          <cell r="D5869" t="str">
            <v>4|3|专用于三坐标测量仪|Carl Zeiss|626115-9030-000</v>
          </cell>
          <cell r="E5869">
            <v>999</v>
          </cell>
          <cell r="F5869" t="str">
            <v>L2233D18A008</v>
          </cell>
          <cell r="G5869">
            <v>62</v>
          </cell>
          <cell r="H5869" t="str">
            <v>探针（三坐标测量仪用零件，无测试结果显示，品牌：Carl Zeiss）</v>
          </cell>
          <cell r="I5869" t="str">
            <v>PROBE KIT MT SMALL WORK PLECES</v>
          </cell>
          <cell r="J5869">
            <v>41596</v>
          </cell>
        </row>
        <row r="5869">
          <cell r="L5869" t="str">
            <v>个</v>
          </cell>
          <cell r="M5869" t="str">
            <v>千克</v>
          </cell>
        </row>
        <row r="5870">
          <cell r="A5870" t="str">
            <v>626150-0039-910</v>
          </cell>
          <cell r="B5870">
            <v>9031900090</v>
          </cell>
          <cell r="C5870" t="str">
            <v>探针</v>
          </cell>
          <cell r="D5870" t="str">
            <v>4|3|专用于三坐标测量仪|Carl Zeiss|626150-0039-910</v>
          </cell>
          <cell r="E5870">
            <v>999</v>
          </cell>
          <cell r="F5870" t="str">
            <v>L2233D18A008</v>
          </cell>
          <cell r="G5870">
            <v>62</v>
          </cell>
          <cell r="H5870" t="str">
            <v>探针</v>
          </cell>
          <cell r="I5870" t="str">
            <v>stylus system satz</v>
          </cell>
          <cell r="J5870">
            <v>43845</v>
          </cell>
        </row>
        <row r="5870">
          <cell r="L5870" t="str">
            <v>个</v>
          </cell>
          <cell r="M5870" t="str">
            <v>千克</v>
          </cell>
        </row>
        <row r="5871">
          <cell r="A5871" t="str">
            <v>626150-0040-010</v>
          </cell>
          <cell r="B5871">
            <v>9031900090</v>
          </cell>
          <cell r="C5871" t="str">
            <v>探针</v>
          </cell>
          <cell r="D5871" t="str">
            <v>4|3|专用于三坐标测量仪|Carl Zeiss|626150-0040-010</v>
          </cell>
          <cell r="E5871">
            <v>999</v>
          </cell>
          <cell r="F5871" t="str">
            <v>L2233D18A008</v>
          </cell>
          <cell r="G5871">
            <v>62</v>
          </cell>
          <cell r="H5871" t="str">
            <v>探针</v>
          </cell>
          <cell r="I5871" t="str">
            <v>stylus system satz</v>
          </cell>
          <cell r="J5871">
            <v>43845</v>
          </cell>
        </row>
        <row r="5871">
          <cell r="L5871" t="str">
            <v>个</v>
          </cell>
          <cell r="M5871" t="str">
            <v>千克</v>
          </cell>
        </row>
        <row r="5872">
          <cell r="A5872" t="str">
            <v>626150-0040-110</v>
          </cell>
          <cell r="B5872">
            <v>9031900090</v>
          </cell>
          <cell r="C5872" t="str">
            <v>探针</v>
          </cell>
          <cell r="D5872" t="str">
            <v>4|3|专用于三坐标测量仪|Carl Zeiss|626150-0040-110</v>
          </cell>
          <cell r="E5872">
            <v>999</v>
          </cell>
          <cell r="F5872" t="str">
            <v>L2233D18A008</v>
          </cell>
          <cell r="G5872">
            <v>62</v>
          </cell>
          <cell r="H5872" t="str">
            <v>探针</v>
          </cell>
          <cell r="I5872" t="str">
            <v>stylus system satz</v>
          </cell>
          <cell r="J5872">
            <v>43845</v>
          </cell>
        </row>
        <row r="5872">
          <cell r="L5872" t="str">
            <v>个</v>
          </cell>
          <cell r="M5872" t="str">
            <v>千克</v>
          </cell>
        </row>
        <row r="5873">
          <cell r="A5873" t="str">
            <v>626150-0040-210</v>
          </cell>
          <cell r="B5873">
            <v>9031900090</v>
          </cell>
          <cell r="C5873" t="str">
            <v>探针</v>
          </cell>
          <cell r="D5873" t="str">
            <v>4|3|专用于三坐标测量仪|Carl Zeiss|626150-0040-210</v>
          </cell>
          <cell r="E5873">
            <v>999</v>
          </cell>
          <cell r="F5873" t="str">
            <v>L2233D18A008</v>
          </cell>
          <cell r="G5873">
            <v>62</v>
          </cell>
          <cell r="H5873" t="str">
            <v>探针</v>
          </cell>
          <cell r="I5873" t="str">
            <v>stylus system satz</v>
          </cell>
          <cell r="J5873">
            <v>43845</v>
          </cell>
        </row>
        <row r="5873">
          <cell r="L5873" t="str">
            <v>个</v>
          </cell>
          <cell r="M5873" t="str">
            <v>千克</v>
          </cell>
        </row>
        <row r="5874">
          <cell r="A5874" t="str">
            <v>626150-0040-310</v>
          </cell>
          <cell r="B5874">
            <v>9031900090</v>
          </cell>
          <cell r="C5874" t="str">
            <v>探针</v>
          </cell>
          <cell r="D5874" t="str">
            <v>4|3|专用于三坐标测量仪|Carl Zeiss|626150-0040-310</v>
          </cell>
          <cell r="E5874">
            <v>999</v>
          </cell>
          <cell r="F5874" t="str">
            <v>L2233D18A008</v>
          </cell>
          <cell r="G5874">
            <v>62</v>
          </cell>
          <cell r="H5874" t="str">
            <v>探针</v>
          </cell>
          <cell r="I5874" t="str">
            <v>stylus system satz</v>
          </cell>
          <cell r="J5874">
            <v>43845</v>
          </cell>
        </row>
        <row r="5874">
          <cell r="L5874" t="str">
            <v>个</v>
          </cell>
          <cell r="M5874" t="str">
            <v>千克</v>
          </cell>
        </row>
        <row r="5875">
          <cell r="A5875" t="str">
            <v>626150-0040-410</v>
          </cell>
          <cell r="B5875">
            <v>9031900090</v>
          </cell>
          <cell r="C5875" t="str">
            <v>探针</v>
          </cell>
          <cell r="D5875" t="str">
            <v>4|3|专用于三坐标测量仪|Carl Zeiss|626150-0040-410</v>
          </cell>
          <cell r="E5875">
            <v>999</v>
          </cell>
          <cell r="F5875" t="str">
            <v>L2233D18A008</v>
          </cell>
          <cell r="G5875">
            <v>62</v>
          </cell>
          <cell r="H5875" t="str">
            <v>探针</v>
          </cell>
          <cell r="I5875" t="str">
            <v>stylus system satz</v>
          </cell>
          <cell r="J5875">
            <v>43845</v>
          </cell>
        </row>
        <row r="5875">
          <cell r="L5875" t="str">
            <v>个</v>
          </cell>
          <cell r="M5875" t="str">
            <v>千克</v>
          </cell>
        </row>
        <row r="5876">
          <cell r="A5876" t="str">
            <v>626115-0203-025</v>
          </cell>
          <cell r="B5876">
            <v>9031900090</v>
          </cell>
          <cell r="C5876" t="str">
            <v>探针</v>
          </cell>
          <cell r="D5876" t="str">
            <v>4|3|专用于三坐标测量仪|Carl Zeiss|626115-0203-025</v>
          </cell>
          <cell r="E5876">
            <v>999</v>
          </cell>
          <cell r="F5876" t="str">
            <v>L2233D18A008</v>
          </cell>
          <cell r="G5876">
            <v>62</v>
          </cell>
          <cell r="H5876" t="str">
            <v>探针（三坐标测量仪用零件，无测试结果显示，品牌：Carl Zeiss）</v>
          </cell>
          <cell r="I5876" t="str">
            <v>STYL M5DK2L 25ML 15DS 1,5DG 11B 5</v>
          </cell>
          <cell r="J5876">
            <v>41598</v>
          </cell>
        </row>
        <row r="5876">
          <cell r="L5876" t="str">
            <v>个</v>
          </cell>
          <cell r="M5876" t="str">
            <v>千克</v>
          </cell>
        </row>
        <row r="5877">
          <cell r="A5877" t="str">
            <v>626113-0040-020</v>
          </cell>
          <cell r="B5877">
            <v>9031900090</v>
          </cell>
          <cell r="C5877" t="str">
            <v>探针</v>
          </cell>
          <cell r="D5877" t="str">
            <v>4|3|专用于三坐标测量仪|Carl Zeiss|626113-0040-020</v>
          </cell>
          <cell r="E5877">
            <v>999</v>
          </cell>
          <cell r="F5877" t="str">
            <v>L2233D18A008</v>
          </cell>
          <cell r="G5877">
            <v>62</v>
          </cell>
          <cell r="H5877" t="str">
            <v>探针（三坐标测量仪用零件，无测试结果显示，品牌：Carl Zeiss）</v>
          </cell>
          <cell r="I5877" t="str">
            <v>STYL M3 XXTDK0,4L 20ML 11MLE 2,3DS 1DSE</v>
          </cell>
          <cell r="J5877">
            <v>41598</v>
          </cell>
        </row>
        <row r="5877">
          <cell r="L5877" t="str">
            <v>个</v>
          </cell>
          <cell r="M5877" t="str">
            <v>千克</v>
          </cell>
        </row>
        <row r="5878">
          <cell r="A5878" t="str">
            <v>000000-0430-518</v>
          </cell>
          <cell r="B5878">
            <v>9031900090</v>
          </cell>
          <cell r="C5878" t="str">
            <v>探针</v>
          </cell>
          <cell r="D5878" t="str">
            <v>4|3|专用于三坐标测量仪|Carl Zeiss|000000-0430-518</v>
          </cell>
          <cell r="E5878">
            <v>999</v>
          </cell>
          <cell r="F5878" t="str">
            <v>L2233D18A008</v>
          </cell>
          <cell r="G5878">
            <v>62</v>
          </cell>
          <cell r="H5878" t="str">
            <v>探针（三坐标测量仪用零件，无测试结果显示，品牌：Carl Zeiss）</v>
          </cell>
          <cell r="I5878" t="str">
            <v>STYL M2DK2L21ML15DS1,4</v>
          </cell>
          <cell r="J5878">
            <v>41610</v>
          </cell>
        </row>
        <row r="5878">
          <cell r="L5878" t="str">
            <v>个</v>
          </cell>
          <cell r="M5878" t="str">
            <v>千克</v>
          </cell>
        </row>
        <row r="5879">
          <cell r="A5879" t="str">
            <v>626115-0202-058</v>
          </cell>
          <cell r="B5879">
            <v>9031900090</v>
          </cell>
          <cell r="C5879" t="str">
            <v>探针</v>
          </cell>
          <cell r="D5879" t="str">
            <v>4|3|专用于三坐标测量仪|Carl Zeiss|626115-0202-058</v>
          </cell>
          <cell r="E5879">
            <v>999</v>
          </cell>
          <cell r="F5879" t="str">
            <v>L2233D18A008</v>
          </cell>
          <cell r="G5879">
            <v>62</v>
          </cell>
          <cell r="H5879" t="str">
            <v>探针（三坐标测量仪用零件，无测试结果显示，品牌：Carl Zeiss）</v>
          </cell>
          <cell r="I5879" t="str">
            <v>STYL M5DK2L 58ML 47DS 1,5DG 11</v>
          </cell>
          <cell r="J5879">
            <v>41611</v>
          </cell>
        </row>
        <row r="5879">
          <cell r="L5879" t="str">
            <v>个</v>
          </cell>
          <cell r="M5879" t="str">
            <v>千克</v>
          </cell>
        </row>
        <row r="5880">
          <cell r="A5880" t="str">
            <v>626115-0230-025</v>
          </cell>
          <cell r="B5880">
            <v>9031900090</v>
          </cell>
          <cell r="C5880" t="str">
            <v>探针</v>
          </cell>
          <cell r="D5880" t="str">
            <v>4|3|专用于三坐标测量仪|Carl Zeiss|626115-0230-025</v>
          </cell>
          <cell r="E5880">
            <v>999</v>
          </cell>
          <cell r="F5880" t="str">
            <v>L2233D18A008</v>
          </cell>
          <cell r="G5880">
            <v>62</v>
          </cell>
          <cell r="H5880" t="str">
            <v>探针（三坐标测量仪用零件，无测试结果显示，品牌：Carl Zeiss）</v>
          </cell>
          <cell r="I5880" t="str">
            <v>STYL M5DK2,25L 25ML 15DS 2DG 11</v>
          </cell>
          <cell r="J5880">
            <v>41611</v>
          </cell>
        </row>
        <row r="5880">
          <cell r="L5880" t="str">
            <v>个</v>
          </cell>
          <cell r="M5880" t="str">
            <v>千克</v>
          </cell>
        </row>
        <row r="5881">
          <cell r="A5881" t="str">
            <v>626115-0507-050</v>
          </cell>
          <cell r="B5881">
            <v>9031900090</v>
          </cell>
          <cell r="C5881" t="str">
            <v>探针</v>
          </cell>
          <cell r="D5881" t="str">
            <v>4|3|专用于三坐标测量仪|Carl Zeiss|626115-0507-050</v>
          </cell>
          <cell r="E5881">
            <v>999</v>
          </cell>
          <cell r="F5881" t="str">
            <v>L2233D18A008</v>
          </cell>
          <cell r="G5881">
            <v>62</v>
          </cell>
          <cell r="H5881" t="str">
            <v>探针（三坐标测量仪用零件，无测试结果显示，品牌：Carl Zeiss）</v>
          </cell>
          <cell r="I5881" t="str">
            <v>STYL M5DK5,25L 50ML 40DS 3,5DG 11</v>
          </cell>
          <cell r="J5881">
            <v>41611</v>
          </cell>
        </row>
        <row r="5881">
          <cell r="L5881" t="str">
            <v>个</v>
          </cell>
          <cell r="M5881" t="str">
            <v>千克</v>
          </cell>
        </row>
        <row r="5882">
          <cell r="A5882" t="str">
            <v>626115-0402-120</v>
          </cell>
          <cell r="B5882">
            <v>9031900090</v>
          </cell>
          <cell r="C5882" t="str">
            <v>探针</v>
          </cell>
          <cell r="D5882" t="str">
            <v>4|3|专用于三坐标测量仪|Carl Zeiss|626115-0402-120</v>
          </cell>
          <cell r="E5882">
            <v>999</v>
          </cell>
          <cell r="F5882" t="str">
            <v>L2233D18A008</v>
          </cell>
          <cell r="G5882">
            <v>62</v>
          </cell>
          <cell r="H5882" t="str">
            <v>探针（三坐标测量仪用零件，无测试结果显示，品牌：Carl Zeiss）</v>
          </cell>
          <cell r="I5882" t="str">
            <v>STYL M5DK4L 120ML 110DS 3DG 11</v>
          </cell>
          <cell r="J5882">
            <v>41611</v>
          </cell>
        </row>
        <row r="5882">
          <cell r="L5882" t="str">
            <v>个</v>
          </cell>
          <cell r="M5882" t="str">
            <v>千克</v>
          </cell>
        </row>
        <row r="5883">
          <cell r="A5883" t="str">
            <v>602030-8107-000</v>
          </cell>
          <cell r="B5883">
            <v>9031900090</v>
          </cell>
          <cell r="C5883" t="str">
            <v>探针</v>
          </cell>
          <cell r="D5883" t="str">
            <v>4|3|专用于三坐标测量仪|Carl Zeiss|602030-8107-000</v>
          </cell>
          <cell r="E5883">
            <v>999</v>
          </cell>
          <cell r="F5883" t="str">
            <v>L2233D18A008</v>
          </cell>
          <cell r="G5883">
            <v>62</v>
          </cell>
          <cell r="H5883" t="str">
            <v>探针（三坐标测量仪用零件，无测试结果显示，品牌：Carl Zeiss）</v>
          </cell>
          <cell r="I5883" t="str">
            <v>STYL M3DK2L 21ML 13DS 1DG 4B 7,2</v>
          </cell>
          <cell r="J5883">
            <v>41612</v>
          </cell>
        </row>
        <row r="5883">
          <cell r="L5883" t="str">
            <v>个</v>
          </cell>
          <cell r="M5883" t="str">
            <v>千克</v>
          </cell>
        </row>
        <row r="5884">
          <cell r="A5884" t="str">
            <v>612030-9661-000</v>
          </cell>
          <cell r="B5884">
            <v>9031900090</v>
          </cell>
          <cell r="C5884" t="str">
            <v>探针</v>
          </cell>
          <cell r="D5884" t="str">
            <v>4|3|专用于三坐标测量仪|Carl Zeiss|612030-9661-000</v>
          </cell>
          <cell r="E5884">
            <v>999</v>
          </cell>
          <cell r="F5884" t="str">
            <v>L2233D18A008</v>
          </cell>
          <cell r="G5884">
            <v>62</v>
          </cell>
          <cell r="H5884" t="str">
            <v>探针（三坐标测量仪用零件，无测试结果显示，品牌：Carl Zeiss）</v>
          </cell>
          <cell r="I5884" t="str">
            <v>STYL M5DK4,5L 53ML 43DS 3,5DG 11</v>
          </cell>
          <cell r="J5884">
            <v>41612</v>
          </cell>
        </row>
        <row r="5884">
          <cell r="L5884" t="str">
            <v>个</v>
          </cell>
          <cell r="M5884" t="str">
            <v>千克</v>
          </cell>
        </row>
        <row r="5885">
          <cell r="A5885" t="str">
            <v>626115-0460-053</v>
          </cell>
          <cell r="B5885">
            <v>9031900090</v>
          </cell>
          <cell r="C5885" t="str">
            <v>探针</v>
          </cell>
          <cell r="D5885" t="str">
            <v>4|3|专用于三坐标测量仪|Carl Zeiss|626115-0460-053</v>
          </cell>
          <cell r="E5885">
            <v>999</v>
          </cell>
          <cell r="F5885" t="str">
            <v>L2233D18A008</v>
          </cell>
          <cell r="G5885">
            <v>62</v>
          </cell>
          <cell r="H5885" t="str">
            <v>探针（三坐标测量仪用零件，无测试结果显示，品牌：Carl Zeiss）</v>
          </cell>
          <cell r="I5885" t="str">
            <v>STYL M5DK4,6L 53ML 43DS 3,5DG 11</v>
          </cell>
          <cell r="J5885">
            <v>41612</v>
          </cell>
        </row>
        <row r="5885">
          <cell r="L5885" t="str">
            <v>个</v>
          </cell>
          <cell r="M5885" t="str">
            <v>千克</v>
          </cell>
        </row>
        <row r="5886">
          <cell r="A5886" t="str">
            <v>626115-0550-054</v>
          </cell>
          <cell r="B5886">
            <v>9031900090</v>
          </cell>
          <cell r="C5886" t="str">
            <v>探针</v>
          </cell>
          <cell r="D5886" t="str">
            <v>4|3|专用于三坐标测量仪|Carl Zeiss|626115-0550-054</v>
          </cell>
          <cell r="E5886">
            <v>999</v>
          </cell>
          <cell r="F5886" t="str">
            <v>L2233D18A008</v>
          </cell>
          <cell r="G5886">
            <v>62</v>
          </cell>
          <cell r="H5886" t="str">
            <v>探针（三坐标测量仪用零件，无测试结果显示，品牌：Carl Zeiss）</v>
          </cell>
          <cell r="I5886" t="str">
            <v>STYL M5DK5,5L 54ML 44DS 3,5DG 11</v>
          </cell>
          <cell r="J5886">
            <v>41612</v>
          </cell>
        </row>
        <row r="5886">
          <cell r="L5886" t="str">
            <v>个</v>
          </cell>
          <cell r="M5886" t="str">
            <v>千克</v>
          </cell>
        </row>
        <row r="5887">
          <cell r="A5887" t="str">
            <v>626115-0100-040</v>
          </cell>
          <cell r="B5887">
            <v>9031900090</v>
          </cell>
          <cell r="C5887" t="str">
            <v>探针</v>
          </cell>
          <cell r="D5887" t="str">
            <v>4|3|专用于三坐标测量仪|Carl Zeiss|626115-0100-040</v>
          </cell>
          <cell r="E5887">
            <v>999</v>
          </cell>
          <cell r="F5887" t="str">
            <v>L2233D18A008</v>
          </cell>
          <cell r="G5887">
            <v>62</v>
          </cell>
          <cell r="H5887" t="str">
            <v>探针（三坐标测量仪用零件，无测试结果显示，品牌：Carl Zeiss）</v>
          </cell>
          <cell r="I5887" t="str">
            <v>STYL M5DK5,5L 54ML 44DS 3,5DG 11</v>
          </cell>
          <cell r="J5887">
            <v>41628</v>
          </cell>
        </row>
        <row r="5887">
          <cell r="L5887" t="str">
            <v>个</v>
          </cell>
          <cell r="M5887" t="str">
            <v>千克</v>
          </cell>
        </row>
        <row r="5888">
          <cell r="A5888" t="str">
            <v>626115-0301-085</v>
          </cell>
          <cell r="B5888">
            <v>9031900090</v>
          </cell>
          <cell r="C5888" t="str">
            <v>探针</v>
          </cell>
          <cell r="D5888" t="str">
            <v>4|3|专用于三坐标测量仪|Carl Zeiss|626115-0301-085</v>
          </cell>
          <cell r="E5888">
            <v>999</v>
          </cell>
          <cell r="F5888" t="str">
            <v>L2233D18A008</v>
          </cell>
          <cell r="G5888">
            <v>62</v>
          </cell>
          <cell r="H5888" t="str">
            <v>探针（三坐标测量仪用零件，无测试结果显示，品牌：Carl Zeiss）</v>
          </cell>
          <cell r="I5888" t="str">
            <v>STYL M5DK5,5L 54ML 44DS 3,5DG 11</v>
          </cell>
          <cell r="J5888">
            <v>41628</v>
          </cell>
        </row>
        <row r="5888">
          <cell r="L5888" t="str">
            <v>个</v>
          </cell>
          <cell r="M5888" t="str">
            <v>千克</v>
          </cell>
        </row>
        <row r="5889">
          <cell r="A5889" t="str">
            <v>626115-0301-135</v>
          </cell>
          <cell r="B5889">
            <v>9031900090</v>
          </cell>
          <cell r="C5889" t="str">
            <v>探针</v>
          </cell>
          <cell r="D5889" t="str">
            <v>4|3|专用于三坐标测量仪|Carl Zeiss|626115-0301-135</v>
          </cell>
          <cell r="E5889">
            <v>999</v>
          </cell>
          <cell r="F5889" t="str">
            <v>L2233D18A008</v>
          </cell>
          <cell r="G5889">
            <v>62</v>
          </cell>
          <cell r="H5889" t="str">
            <v>探针（三坐标测量仪用零件，无测试结果显示，品牌：Carl Zeiss）</v>
          </cell>
          <cell r="I5889" t="str">
            <v>STYL M5DK5,5L 54ML 44DS 3,5DG 11</v>
          </cell>
          <cell r="J5889">
            <v>41628</v>
          </cell>
        </row>
        <row r="5889">
          <cell r="L5889" t="str">
            <v>个</v>
          </cell>
          <cell r="M5889" t="str">
            <v>千克</v>
          </cell>
        </row>
        <row r="5890">
          <cell r="A5890" t="str">
            <v>000000-0430-363</v>
          </cell>
          <cell r="B5890">
            <v>9031900090</v>
          </cell>
          <cell r="C5890" t="str">
            <v>探针</v>
          </cell>
          <cell r="D5890" t="str">
            <v>4|3|专用于三坐标测量仪|Carl Zeiss|000000-0430-363</v>
          </cell>
          <cell r="E5890">
            <v>999</v>
          </cell>
          <cell r="F5890" t="str">
            <v>L2233D18A008</v>
          </cell>
          <cell r="G5890">
            <v>62</v>
          </cell>
          <cell r="H5890" t="str">
            <v>探针（三坐标测量仪用零件，无测试结果显示，品牌：Carl Zeiss）</v>
          </cell>
          <cell r="I5890" t="str">
            <v>STYL M5DK5,5L 54ML 44DS 3,5DG 11</v>
          </cell>
          <cell r="J5890">
            <v>41628</v>
          </cell>
        </row>
        <row r="5890">
          <cell r="L5890" t="str">
            <v>个</v>
          </cell>
          <cell r="M5890" t="str">
            <v>千克</v>
          </cell>
        </row>
        <row r="5891">
          <cell r="A5891" t="str">
            <v>626120-0034-000</v>
          </cell>
          <cell r="B5891">
            <v>9031900090</v>
          </cell>
          <cell r="C5891" t="str">
            <v>探针</v>
          </cell>
          <cell r="D5891" t="str">
            <v>4|3|专用于三坐标测量仪|Carl Zeiss|626120-0034-000</v>
          </cell>
          <cell r="E5891">
            <v>999</v>
          </cell>
          <cell r="F5891" t="str">
            <v>L2233D18A008</v>
          </cell>
          <cell r="G5891">
            <v>62</v>
          </cell>
          <cell r="H5891" t="str">
            <v>探针（三坐标测量仪用零件，无测试结果显示，品牌：Carl Zeiss）</v>
          </cell>
          <cell r="I5891" t="str">
            <v>STYL M2DK1L 10ML 4,5DS 0,7DG 3</v>
          </cell>
          <cell r="J5891">
            <v>41635</v>
          </cell>
        </row>
        <row r="5891">
          <cell r="L5891" t="str">
            <v>个</v>
          </cell>
          <cell r="M5891" t="str">
            <v>千克</v>
          </cell>
        </row>
        <row r="5892">
          <cell r="A5892" t="str">
            <v>000000-0430-354</v>
          </cell>
          <cell r="B5892">
            <v>9031900090</v>
          </cell>
          <cell r="C5892" t="str">
            <v>探针</v>
          </cell>
          <cell r="D5892" t="str">
            <v>4|3|专用于三坐标测量仪|Carl Zeiss|000000-0430-354</v>
          </cell>
          <cell r="E5892">
            <v>999</v>
          </cell>
          <cell r="F5892" t="str">
            <v>L2233D18A008</v>
          </cell>
          <cell r="G5892">
            <v>62</v>
          </cell>
          <cell r="H5892" t="str">
            <v>探针（三坐标测量仪用零件，无测试结果显示，品牌：Carl Zeiss）</v>
          </cell>
          <cell r="I5892" t="str">
            <v>RENISHAW PS17R STYLUS</v>
          </cell>
          <cell r="J5892">
            <v>41635</v>
          </cell>
        </row>
        <row r="5892">
          <cell r="L5892" t="str">
            <v>个</v>
          </cell>
          <cell r="M5892" t="str">
            <v>千克</v>
          </cell>
        </row>
        <row r="5893">
          <cell r="A5893" t="str">
            <v>623062-3132-000</v>
          </cell>
          <cell r="B5893">
            <v>9031900090</v>
          </cell>
          <cell r="C5893" t="str">
            <v>探针</v>
          </cell>
          <cell r="D5893" t="str">
            <v>4|3|专用于三坐标测量仪|Carl Zeiss|623062-3132-000</v>
          </cell>
          <cell r="E5893">
            <v>999</v>
          </cell>
          <cell r="F5893" t="str">
            <v>L2233D18A008</v>
          </cell>
          <cell r="G5893">
            <v>62</v>
          </cell>
          <cell r="H5893" t="str">
            <v>探针（三坐标测量仪用零件，无测试结果显示，品牌：Carl Zeiss）</v>
          </cell>
          <cell r="I5893" t="str">
            <v>STYL M2DK0,5L 10ML 3</v>
          </cell>
          <cell r="J5893">
            <v>41635</v>
          </cell>
        </row>
        <row r="5893">
          <cell r="L5893" t="str">
            <v>个</v>
          </cell>
          <cell r="M5893" t="str">
            <v>千克</v>
          </cell>
        </row>
        <row r="5894">
          <cell r="A5894" t="str">
            <v>626115-0300-033</v>
          </cell>
          <cell r="B5894">
            <v>9031900090</v>
          </cell>
          <cell r="C5894" t="str">
            <v>探针</v>
          </cell>
          <cell r="D5894" t="str">
            <v>4|3|专用于三坐标测量仪|Carl Zeiss|626115-0300-033</v>
          </cell>
          <cell r="E5894">
            <v>999</v>
          </cell>
          <cell r="F5894" t="str">
            <v>L2233D18A008</v>
          </cell>
          <cell r="G5894">
            <v>62</v>
          </cell>
          <cell r="H5894" t="str">
            <v>氮化硅测头测针</v>
          </cell>
          <cell r="I5894" t="str">
            <v>stylus with thread, M5, tungsten carbide shaft, silicon nitride sphere, DG11, DK3, DS2, L33, ML23, weight= 4,4g</v>
          </cell>
          <cell r="J5894">
            <v>41648</v>
          </cell>
        </row>
        <row r="5894">
          <cell r="L5894" t="str">
            <v>个</v>
          </cell>
          <cell r="M5894" t="str">
            <v>千克</v>
          </cell>
        </row>
        <row r="5895">
          <cell r="A5895" t="str">
            <v>000000-0466-080</v>
          </cell>
          <cell r="B5895">
            <v>9031900090</v>
          </cell>
          <cell r="C5895" t="str">
            <v>探针</v>
          </cell>
          <cell r="D5895" t="str">
            <v>4|3|专用于三坐标测量仪|Carl Zeiss|000000-0466-080</v>
          </cell>
          <cell r="E5895">
            <v>999</v>
          </cell>
          <cell r="F5895" t="str">
            <v>L2233D18A008</v>
          </cell>
          <cell r="G5895">
            <v>62</v>
          </cell>
          <cell r="H5895" t="str">
            <v>探针（三坐标测量仪用零件，无测试结果显示，品牌：Carl Zeiss）</v>
          </cell>
          <cell r="I5895" t="str">
            <v>M2 STY D0.5R L10 EWL3 d0.4TC</v>
          </cell>
          <cell r="J5895">
            <v>41666</v>
          </cell>
        </row>
        <row r="5895">
          <cell r="L5895" t="str">
            <v>个</v>
          </cell>
          <cell r="M5895" t="str">
            <v>千克</v>
          </cell>
        </row>
        <row r="5896">
          <cell r="A5896" t="str">
            <v>626120-0058-000</v>
          </cell>
          <cell r="B5896">
            <v>9031900090</v>
          </cell>
          <cell r="C5896" t="str">
            <v>探针</v>
          </cell>
          <cell r="D5896" t="str">
            <v>4|3|专用于三坐标测量仪|Carl Zeiss|626120-0058-000</v>
          </cell>
          <cell r="E5896">
            <v>999</v>
          </cell>
          <cell r="F5896" t="str">
            <v>L2233D18A008</v>
          </cell>
          <cell r="G5896">
            <v>62</v>
          </cell>
          <cell r="H5896" t="str">
            <v>探针（三坐标测量仪用零件，无测试结果显示，品牌：Carl Zeiss）</v>
          </cell>
          <cell r="I5896" t="str">
            <v>STYL M5DK8L 154ML124DS 6</v>
          </cell>
          <cell r="J5896">
            <v>41667</v>
          </cell>
        </row>
        <row r="5896">
          <cell r="L5896" t="str">
            <v>个</v>
          </cell>
          <cell r="M5896" t="str">
            <v>千克</v>
          </cell>
        </row>
        <row r="5897">
          <cell r="A5897" t="str">
            <v>000000-1060-050</v>
          </cell>
          <cell r="B5897">
            <v>9031900090</v>
          </cell>
          <cell r="C5897" t="str">
            <v>探针</v>
          </cell>
          <cell r="D5897" t="str">
            <v>4|3|专用于三坐标测量仪|Carl Zeiss|000000-1060-050</v>
          </cell>
          <cell r="E5897">
            <v>999</v>
          </cell>
          <cell r="F5897" t="str">
            <v>L2233D18A008</v>
          </cell>
          <cell r="G5897">
            <v>62</v>
          </cell>
          <cell r="H5897" t="str">
            <v>探针（三坐标测量仪用零件，无测试结果显示，品牌：Carl Zeiss）</v>
          </cell>
          <cell r="I5897" t="str">
            <v>STYL M5DK5L 140ML 128DS 3,5DG 11</v>
          </cell>
          <cell r="J5897">
            <v>41669</v>
          </cell>
        </row>
        <row r="5897">
          <cell r="L5897" t="str">
            <v>个</v>
          </cell>
          <cell r="M5897" t="str">
            <v>千克</v>
          </cell>
        </row>
        <row r="5898">
          <cell r="A5898" t="str">
            <v>000000-1234-673</v>
          </cell>
          <cell r="B5898">
            <v>9031900090</v>
          </cell>
          <cell r="C5898" t="str">
            <v>探针</v>
          </cell>
          <cell r="D5898" t="str">
            <v>4|3|专用于三坐标测量仪|Carl Zeiss|000000-1234-673</v>
          </cell>
          <cell r="E5898">
            <v>999</v>
          </cell>
          <cell r="F5898" t="str">
            <v>L2233D18A008</v>
          </cell>
          <cell r="G5898">
            <v>62</v>
          </cell>
          <cell r="H5898" t="str">
            <v>探针（三坐标测量仪用零件，无测试结果显示，品牌：Carl Zeiss）</v>
          </cell>
          <cell r="I5898" t="str">
            <v>STYL M5DK8L 320ML 300DS 6,12DG 11</v>
          </cell>
          <cell r="J5898">
            <v>41669</v>
          </cell>
        </row>
        <row r="5898">
          <cell r="L5898" t="str">
            <v>个</v>
          </cell>
          <cell r="M5898" t="str">
            <v>千克</v>
          </cell>
        </row>
        <row r="5899">
          <cell r="A5899" t="str">
            <v>000000-1234-946</v>
          </cell>
          <cell r="B5899">
            <v>9031900090</v>
          </cell>
          <cell r="C5899" t="str">
            <v>探针</v>
          </cell>
          <cell r="D5899" t="str">
            <v>4|3|专用于三坐标测量仪|Carl Zeiss|000000-1234-946</v>
          </cell>
          <cell r="E5899">
            <v>999</v>
          </cell>
          <cell r="F5899" t="str">
            <v>L2233D18A008</v>
          </cell>
          <cell r="G5899">
            <v>62</v>
          </cell>
          <cell r="H5899" t="str">
            <v>探针（三坐标测量仪用零件，无测试结果显示，品牌：Carl Zeiss）</v>
          </cell>
          <cell r="I5899" t="str">
            <v>stylus with thread, M2</v>
          </cell>
          <cell r="J5899">
            <v>43999</v>
          </cell>
        </row>
        <row r="5899">
          <cell r="L5899" t="str">
            <v>个</v>
          </cell>
          <cell r="M5899" t="str">
            <v>千克</v>
          </cell>
        </row>
        <row r="5900">
          <cell r="A5900" t="str">
            <v>626115-0200-044</v>
          </cell>
          <cell r="B5900">
            <v>9031900090</v>
          </cell>
          <cell r="C5900" t="str">
            <v>探针</v>
          </cell>
          <cell r="D5900" t="str">
            <v>4|3|专用于三坐标测量仪|Carl Zeiss|626115-0200-044</v>
          </cell>
          <cell r="E5900">
            <v>999</v>
          </cell>
          <cell r="F5900" t="str">
            <v>L2233D18A008</v>
          </cell>
          <cell r="G5900">
            <v>62</v>
          </cell>
          <cell r="H5900" t="str">
            <v>探针（三坐标测量仪用零件，无测试结果显示，品牌：Carl Zeiss）</v>
          </cell>
          <cell r="I5900" t="str">
            <v>STYL M5DK2L 44ML 35DS 1DG 11</v>
          </cell>
          <cell r="J5900">
            <v>41669</v>
          </cell>
        </row>
        <row r="5900">
          <cell r="L5900" t="str">
            <v>个</v>
          </cell>
          <cell r="M5900" t="str">
            <v>千克</v>
          </cell>
        </row>
        <row r="5901">
          <cell r="A5901" t="str">
            <v>626115-1001-066</v>
          </cell>
          <cell r="B5901">
            <v>9031900090</v>
          </cell>
          <cell r="C5901" t="str">
            <v>探针</v>
          </cell>
          <cell r="D5901" t="str">
            <v>4|3|专用于三坐标测量仪|Carl Zeiss|626115-1001-066</v>
          </cell>
          <cell r="E5901">
            <v>999</v>
          </cell>
          <cell r="F5901" t="str">
            <v>L2233D18A008</v>
          </cell>
          <cell r="G5901">
            <v>62</v>
          </cell>
          <cell r="H5901" t="str">
            <v>探针（三坐标测量仪用零件，无测试结果显示，品牌：Carl Zeiss）</v>
          </cell>
          <cell r="I5901" t="str">
            <v>STYL M5DK10L 66ML 56DS 4DG 11</v>
          </cell>
          <cell r="J5901">
            <v>41669</v>
          </cell>
        </row>
        <row r="5901">
          <cell r="L5901" t="str">
            <v>个</v>
          </cell>
          <cell r="M5901" t="str">
            <v>千克</v>
          </cell>
        </row>
        <row r="5902">
          <cell r="A5902" t="str">
            <v>000000-1053-676</v>
          </cell>
          <cell r="B5902">
            <v>9031900090</v>
          </cell>
          <cell r="C5902" t="str">
            <v>探针</v>
          </cell>
          <cell r="D5902" t="str">
            <v>4|3|专用于三坐标测量仪|Carl Zeiss|000000-1053-676</v>
          </cell>
          <cell r="E5902">
            <v>999</v>
          </cell>
          <cell r="F5902" t="str">
            <v>L2233D18A008</v>
          </cell>
          <cell r="G5902">
            <v>62</v>
          </cell>
          <cell r="H5902" t="str">
            <v>探针（三坐标测量仪用零件，无测试结果显示，品牌：Carl Zeiss）</v>
          </cell>
          <cell r="I5902" t="str">
            <v>STYL M5DK8L 155ML 122DS 6DG 11</v>
          </cell>
          <cell r="J5902">
            <v>41669</v>
          </cell>
        </row>
        <row r="5902">
          <cell r="L5902" t="str">
            <v>个</v>
          </cell>
          <cell r="M5902" t="str">
            <v>千克</v>
          </cell>
        </row>
        <row r="5903">
          <cell r="A5903" t="str">
            <v>000000-1081-788</v>
          </cell>
          <cell r="B5903">
            <v>9031900090</v>
          </cell>
          <cell r="C5903" t="str">
            <v>探针</v>
          </cell>
          <cell r="D5903" t="str">
            <v>4|3|专用于三坐标测量仪|Carl Zeiss|000000-1081-788</v>
          </cell>
          <cell r="E5903">
            <v>999</v>
          </cell>
          <cell r="F5903" t="str">
            <v>L2233D18A008</v>
          </cell>
          <cell r="G5903">
            <v>62</v>
          </cell>
          <cell r="H5903" t="str">
            <v>探针（三坐标测量仪用零件，无测试结果显示，品牌：Carl Zeiss）</v>
          </cell>
          <cell r="I5903" t="str">
            <v>STYL M5DK18L 50ML 37DS 5DG 11</v>
          </cell>
          <cell r="J5903">
            <v>41669</v>
          </cell>
        </row>
        <row r="5903">
          <cell r="L5903" t="str">
            <v>个</v>
          </cell>
          <cell r="M5903" t="str">
            <v>千克</v>
          </cell>
        </row>
        <row r="5904">
          <cell r="A5904" t="str">
            <v>000000-1305-273</v>
          </cell>
          <cell r="B5904">
            <v>9031900090</v>
          </cell>
          <cell r="C5904" t="str">
            <v>探针</v>
          </cell>
          <cell r="D5904" t="str">
            <v>4|3|专用于三坐标测量仪|Carl Zeiss|000000-1305-273</v>
          </cell>
          <cell r="E5904">
            <v>999</v>
          </cell>
          <cell r="F5904" t="str">
            <v>L2233D18A008</v>
          </cell>
          <cell r="G5904">
            <v>62</v>
          </cell>
          <cell r="H5904" t="str">
            <v>探针（三坐标测量仪用零件，无测试结果显示，品牌：Carl Zeiss）</v>
          </cell>
          <cell r="I5904" t="str">
            <v>STYL M5DK4,5L 33,5ML 23,5DS 2DG 11</v>
          </cell>
          <cell r="J5904">
            <v>41669</v>
          </cell>
        </row>
        <row r="5904">
          <cell r="L5904" t="str">
            <v>个</v>
          </cell>
          <cell r="M5904" t="str">
            <v>千克</v>
          </cell>
        </row>
        <row r="5905">
          <cell r="A5905" t="str">
            <v>626115-0401-135</v>
          </cell>
          <cell r="B5905">
            <v>9031900090</v>
          </cell>
          <cell r="C5905" t="str">
            <v>探针</v>
          </cell>
          <cell r="D5905" t="str">
            <v>4|3|专用于三坐标测量仪|Carl Zeiss|626115-0401-135</v>
          </cell>
          <cell r="E5905">
            <v>999</v>
          </cell>
          <cell r="F5905" t="str">
            <v>L2233D18A008</v>
          </cell>
          <cell r="G5905">
            <v>62</v>
          </cell>
          <cell r="H5905" t="str">
            <v>探针（三坐标测量仪用零件，无测试结果显示，品牌：Carl Zeiss）</v>
          </cell>
          <cell r="I5905" t="str">
            <v>STYL M5DK4L 135ML 125DS 3DG 11</v>
          </cell>
          <cell r="J5905">
            <v>41669</v>
          </cell>
        </row>
        <row r="5905">
          <cell r="L5905" t="str">
            <v>个</v>
          </cell>
          <cell r="M5905" t="str">
            <v>千克</v>
          </cell>
        </row>
        <row r="5906">
          <cell r="A5906" t="str">
            <v>626115-1900-050</v>
          </cell>
          <cell r="B5906">
            <v>9031900090</v>
          </cell>
          <cell r="C5906" t="str">
            <v>探针</v>
          </cell>
          <cell r="D5906" t="str">
            <v>4|3|专用于三坐标测量仪|Carl Zeiss|626115-1900-050</v>
          </cell>
          <cell r="E5906">
            <v>999</v>
          </cell>
          <cell r="F5906" t="str">
            <v>L2233D18A008</v>
          </cell>
          <cell r="G5906">
            <v>62</v>
          </cell>
          <cell r="H5906" t="str">
            <v>探针（三坐标测量仪用零件，无测试结果显示，品牌：Carl Zeiss）</v>
          </cell>
          <cell r="I5906" t="str">
            <v>STYL M5DK19L 50ML 40DS 5DG 11</v>
          </cell>
          <cell r="J5906">
            <v>41669</v>
          </cell>
        </row>
        <row r="5906">
          <cell r="L5906" t="str">
            <v>个</v>
          </cell>
          <cell r="M5906" t="str">
            <v>千克</v>
          </cell>
        </row>
        <row r="5907">
          <cell r="A5907" t="str">
            <v>626115-2570-100</v>
          </cell>
          <cell r="B5907">
            <v>9031900090</v>
          </cell>
          <cell r="C5907" t="str">
            <v>探针</v>
          </cell>
          <cell r="D5907" t="str">
            <v>4|3|专用于三坐标测量仪|Carl Zeiss|626115-2570-100</v>
          </cell>
          <cell r="E5907">
            <v>999</v>
          </cell>
          <cell r="F5907" t="str">
            <v>L2233D18A008</v>
          </cell>
          <cell r="G5907">
            <v>62</v>
          </cell>
          <cell r="H5907" t="str">
            <v>探针（三坐标测量仪用零件，无测试结果显示，品牌：Carl Zeiss）</v>
          </cell>
          <cell r="I5907" t="str">
            <v>stylus with thread, M5</v>
          </cell>
          <cell r="J5907">
            <v>41669</v>
          </cell>
        </row>
        <row r="5907">
          <cell r="L5907" t="str">
            <v>个</v>
          </cell>
          <cell r="M5907" t="str">
            <v>千克</v>
          </cell>
        </row>
        <row r="5908">
          <cell r="A5908" t="str">
            <v>626105-0820-300</v>
          </cell>
          <cell r="B5908">
            <v>9031900090</v>
          </cell>
          <cell r="C5908" t="str">
            <v>探针</v>
          </cell>
          <cell r="D5908" t="str">
            <v>4|3|专用于三坐标测量仪|Carl Zeiss|626105-0820-300</v>
          </cell>
          <cell r="E5908">
            <v>999</v>
          </cell>
          <cell r="F5908" t="str">
            <v>L2233D18A008</v>
          </cell>
          <cell r="G5908">
            <v>62</v>
          </cell>
          <cell r="H5908" t="str">
            <v>探针（三坐标测量仪用零件，无测试结果显示，品牌：Carl Zeiss）</v>
          </cell>
          <cell r="I5908" t="str">
            <v>STYL M5DK8L 300ML 275DS 6DG 11</v>
          </cell>
          <cell r="J5908">
            <v>41669</v>
          </cell>
        </row>
        <row r="5908">
          <cell r="L5908" t="str">
            <v>个</v>
          </cell>
          <cell r="M5908" t="str">
            <v>千克</v>
          </cell>
        </row>
        <row r="5909">
          <cell r="A5909" t="str">
            <v>626103-0312-040</v>
          </cell>
          <cell r="B5909">
            <v>9031900090</v>
          </cell>
          <cell r="C5909" t="str">
            <v>探针</v>
          </cell>
          <cell r="D5909" t="str">
            <v>4|3|专用于三坐标测量仪|Carl Zeiss|626103-0312-040</v>
          </cell>
          <cell r="E5909">
            <v>999</v>
          </cell>
          <cell r="F5909" t="str">
            <v>L2233D18A008</v>
          </cell>
          <cell r="G5909">
            <v>62</v>
          </cell>
          <cell r="H5909" t="str">
            <v>探针（三坐标测量仪用零件，无测试结果显示，品牌：Carl Zeiss）</v>
          </cell>
          <cell r="I5909" t="str">
            <v>STYL M3 XXTDK3L 40ML 31DS 2DG 5</v>
          </cell>
          <cell r="J5909">
            <v>41669</v>
          </cell>
        </row>
        <row r="5909">
          <cell r="L5909" t="str">
            <v>个</v>
          </cell>
          <cell r="M5909" t="str">
            <v>千克</v>
          </cell>
        </row>
        <row r="5910">
          <cell r="A5910" t="str">
            <v>626115-0080-025</v>
          </cell>
          <cell r="B5910">
            <v>9031900090</v>
          </cell>
          <cell r="C5910" t="str">
            <v>探针</v>
          </cell>
          <cell r="D5910" t="str">
            <v>4|3|专用于三坐标测量仪|Carl Zeiss|626115-0080-025</v>
          </cell>
          <cell r="E5910">
            <v>999</v>
          </cell>
          <cell r="F5910" t="str">
            <v>L2233D18A008</v>
          </cell>
          <cell r="G5910">
            <v>62</v>
          </cell>
          <cell r="H5910" t="str">
            <v>探针（三坐标测量仪用零件，无测试结果显示，品牌：Carl Zeiss）</v>
          </cell>
          <cell r="I5910" t="str">
            <v>STYL M5DK0,8L 25MLE 5DS 1DSE 0,5DG 11</v>
          </cell>
          <cell r="J5910">
            <v>41669</v>
          </cell>
        </row>
        <row r="5910">
          <cell r="L5910" t="str">
            <v>个</v>
          </cell>
          <cell r="M5910" t="str">
            <v>千克</v>
          </cell>
        </row>
        <row r="5911">
          <cell r="A5911" t="str">
            <v>626115-0102-042</v>
          </cell>
          <cell r="B5911">
            <v>9031900090</v>
          </cell>
          <cell r="C5911" t="str">
            <v>探针</v>
          </cell>
          <cell r="D5911" t="str">
            <v>4|3|专用于三坐标测量仪|Carl Zeiss|626115-0102-042</v>
          </cell>
          <cell r="E5911">
            <v>999</v>
          </cell>
          <cell r="F5911" t="str">
            <v>L2233D18A008</v>
          </cell>
          <cell r="G5911">
            <v>62</v>
          </cell>
          <cell r="H5911" t="str">
            <v>探针（三坐标测量仪用零件，无测试结果显示，品牌：Carl Zeiss）</v>
          </cell>
          <cell r="I5911" t="str">
            <v>STYL M5DK1L 42ML 32DS 0,8DG 11</v>
          </cell>
          <cell r="J5911">
            <v>41669</v>
          </cell>
        </row>
        <row r="5911">
          <cell r="L5911" t="str">
            <v>个</v>
          </cell>
          <cell r="M5911" t="str">
            <v>千克</v>
          </cell>
        </row>
        <row r="5912">
          <cell r="A5912" t="str">
            <v>626115-0151-040</v>
          </cell>
          <cell r="B5912">
            <v>9031900090</v>
          </cell>
          <cell r="C5912" t="str">
            <v>探针</v>
          </cell>
          <cell r="D5912" t="str">
            <v>4|3|专用于三坐标测量仪|Carl Zeiss|626115-0151-040</v>
          </cell>
          <cell r="E5912">
            <v>999</v>
          </cell>
          <cell r="F5912" t="str">
            <v>L2233D18A008</v>
          </cell>
          <cell r="G5912">
            <v>62</v>
          </cell>
          <cell r="H5912" t="str">
            <v>探针（三坐标测量仪用零件，无测试结果显示，品牌：Carl Zeiss）</v>
          </cell>
          <cell r="I5912" t="str">
            <v>STYL M5DK1,5L 40ML 30DS 1DG 11</v>
          </cell>
          <cell r="J5912">
            <v>41669</v>
          </cell>
        </row>
        <row r="5912">
          <cell r="L5912" t="str">
            <v>个</v>
          </cell>
          <cell r="M5912" t="str">
            <v>千克</v>
          </cell>
        </row>
        <row r="5913">
          <cell r="A5913" t="str">
            <v>626115-0350-050</v>
          </cell>
          <cell r="B5913">
            <v>9031900090</v>
          </cell>
          <cell r="C5913" t="str">
            <v>探针</v>
          </cell>
          <cell r="D5913" t="str">
            <v>4|3|专用于三坐标测量仪|Carl Zeiss|626115-0350-050</v>
          </cell>
          <cell r="E5913">
            <v>999</v>
          </cell>
          <cell r="F5913" t="str">
            <v>L2233D18A008</v>
          </cell>
          <cell r="G5913">
            <v>62</v>
          </cell>
          <cell r="H5913" t="str">
            <v>探针（三坐标测量仪用零件，无测试结果显示，品牌：Carl Zeiss）</v>
          </cell>
          <cell r="I5913" t="str">
            <v>STYL M5DK3,5L 50ML 40DS 2,5DG 11</v>
          </cell>
          <cell r="J5913">
            <v>41669</v>
          </cell>
        </row>
        <row r="5913">
          <cell r="L5913" t="str">
            <v>个</v>
          </cell>
          <cell r="M5913" t="str">
            <v>千克</v>
          </cell>
        </row>
        <row r="5914">
          <cell r="A5914" t="str">
            <v>626115-0451-050</v>
          </cell>
          <cell r="B5914">
            <v>9031900090</v>
          </cell>
          <cell r="C5914" t="str">
            <v>探针</v>
          </cell>
          <cell r="D5914" t="str">
            <v>4|3|专用于三坐标测量仪|Carl Zeiss|626115-0451-050</v>
          </cell>
          <cell r="E5914">
            <v>999</v>
          </cell>
          <cell r="F5914" t="str">
            <v>L2233D18A008</v>
          </cell>
          <cell r="G5914">
            <v>62</v>
          </cell>
          <cell r="H5914" t="str">
            <v>探针（三坐标测量仪用零件，无测试结果显示，品牌：Carl Zeiss）</v>
          </cell>
          <cell r="I5914" t="str">
            <v>STYL M5DK4,5L 50ML 40DS 3DG 11</v>
          </cell>
          <cell r="J5914">
            <v>41669</v>
          </cell>
        </row>
        <row r="5914">
          <cell r="L5914" t="str">
            <v>个</v>
          </cell>
          <cell r="M5914" t="str">
            <v>千克</v>
          </cell>
        </row>
        <row r="5915">
          <cell r="A5915" t="str">
            <v>000000-0115-555</v>
          </cell>
          <cell r="B5915">
            <v>9031900090</v>
          </cell>
          <cell r="C5915" t="str">
            <v>探针</v>
          </cell>
          <cell r="D5915" t="str">
            <v>4|3|专用于三坐标测量仪|Carl Zeiss|000000-0115-555</v>
          </cell>
          <cell r="E5915">
            <v>999</v>
          </cell>
          <cell r="F5915" t="str">
            <v>L2233D18A008</v>
          </cell>
          <cell r="G5915">
            <v>62</v>
          </cell>
          <cell r="H5915" t="str">
            <v>高压笔</v>
          </cell>
          <cell r="I5915" t="str">
            <v>HV-Probe</v>
          </cell>
          <cell r="J5915">
            <v>41687</v>
          </cell>
        </row>
        <row r="5915">
          <cell r="L5915" t="str">
            <v>个</v>
          </cell>
          <cell r="M5915" t="str">
            <v>千克</v>
          </cell>
        </row>
        <row r="5916">
          <cell r="A5916" t="str">
            <v>626115-0062-021</v>
          </cell>
          <cell r="B5916">
            <v>9031900090</v>
          </cell>
          <cell r="C5916" t="str">
            <v>探针</v>
          </cell>
          <cell r="D5916" t="str">
            <v>4|3|专用于三坐标测量仪|Carl Zeiss|626115-0062-021</v>
          </cell>
          <cell r="E5916">
            <v>999</v>
          </cell>
          <cell r="F5916" t="str">
            <v>L2233D18A008</v>
          </cell>
          <cell r="G5916">
            <v>62</v>
          </cell>
          <cell r="H5916" t="str">
            <v>探针（三坐标测量仪用零件，无测试结果显示，品牌：Carl Zeiss）</v>
          </cell>
          <cell r="I5916" t="str">
            <v>STYL M5DK0,6L 21ML 11MLE 4DS 1DSE 0,6DG </v>
          </cell>
          <cell r="J5916">
            <v>41688</v>
          </cell>
        </row>
        <row r="5916">
          <cell r="L5916" t="str">
            <v>个</v>
          </cell>
          <cell r="M5916" t="str">
            <v>千克</v>
          </cell>
        </row>
        <row r="5917">
          <cell r="A5917" t="str">
            <v>626103-0150-418</v>
          </cell>
          <cell r="B5917">
            <v>9031900090</v>
          </cell>
          <cell r="C5917" t="str">
            <v>探针</v>
          </cell>
          <cell r="D5917" t="str">
            <v>4|3|专用于三坐标测量仪|Carl Zeiss|626103-0150-418</v>
          </cell>
          <cell r="E5917">
            <v>999</v>
          </cell>
          <cell r="F5917" t="str">
            <v>L2233D18A008</v>
          </cell>
          <cell r="G5917">
            <v>62</v>
          </cell>
          <cell r="H5917" t="str">
            <v>探针（三坐标测量仪用零件，无测试结果显示，品牌：Carl Zeiss）</v>
          </cell>
          <cell r="I5917" t="str">
            <v>STYL M3 XXT/DK1.5/L5/ML5/DS1/DG5/B9</v>
          </cell>
          <cell r="J5917">
            <v>41689</v>
          </cell>
        </row>
        <row r="5917">
          <cell r="L5917" t="str">
            <v>个</v>
          </cell>
          <cell r="M5917" t="str">
            <v>千克</v>
          </cell>
        </row>
        <row r="5918">
          <cell r="A5918" t="str">
            <v>626115-1750-100</v>
          </cell>
          <cell r="B5918">
            <v>9031900090</v>
          </cell>
          <cell r="C5918" t="str">
            <v>探针</v>
          </cell>
          <cell r="D5918" t="str">
            <v>4|3|专用于三坐标测量仪|Carl Zeiss|626115-1750-100</v>
          </cell>
          <cell r="E5918">
            <v>999</v>
          </cell>
          <cell r="F5918" t="str">
            <v>L2233D18A008</v>
          </cell>
          <cell r="G5918">
            <v>62</v>
          </cell>
          <cell r="H5918" t="str">
            <v>探针（三坐标测量仪用零件，无测试结果显示，品牌：Carl Zeiss）</v>
          </cell>
          <cell r="I5918" t="str">
            <v>STYL M5DK17，462L 100ML 87DS 6DG 11</v>
          </cell>
          <cell r="J5918">
            <v>41694</v>
          </cell>
        </row>
        <row r="5918">
          <cell r="L5918" t="str">
            <v>个</v>
          </cell>
          <cell r="M5918" t="str">
            <v>千克</v>
          </cell>
        </row>
        <row r="5919">
          <cell r="A5919" t="str">
            <v>626115-1511-080</v>
          </cell>
          <cell r="B5919">
            <v>9031900090</v>
          </cell>
          <cell r="C5919" t="str">
            <v>探针</v>
          </cell>
          <cell r="D5919" t="str">
            <v>4|3|专用于三坐标测量仪|Carl Zeiss|626115-1511-080</v>
          </cell>
          <cell r="E5919">
            <v>999</v>
          </cell>
          <cell r="F5919" t="str">
            <v>L2233D18A008</v>
          </cell>
          <cell r="G5919">
            <v>62</v>
          </cell>
          <cell r="H5919" t="str">
            <v>探针（三坐标测量仪用零件，无测试结果显示，品牌：Carl Zeiss）</v>
          </cell>
          <cell r="I5919" t="str">
            <v>STYL M5DK15，081L 80ML 67DS 6DG 11</v>
          </cell>
          <cell r="J5919">
            <v>41694</v>
          </cell>
        </row>
        <row r="5919">
          <cell r="L5919" t="str">
            <v>个</v>
          </cell>
          <cell r="M5919" t="str">
            <v>千克</v>
          </cell>
        </row>
        <row r="5920">
          <cell r="A5920" t="str">
            <v>626115-1980-100</v>
          </cell>
          <cell r="B5920">
            <v>9031900090</v>
          </cell>
          <cell r="C5920" t="str">
            <v>探针</v>
          </cell>
          <cell r="D5920" t="str">
            <v>4|3|专用于三坐标测量仪|Carl Zeiss|626115-1980-100</v>
          </cell>
          <cell r="E5920">
            <v>999</v>
          </cell>
          <cell r="F5920" t="str">
            <v>L2233D18A008</v>
          </cell>
          <cell r="G5920">
            <v>62</v>
          </cell>
          <cell r="H5920" t="str">
            <v>探针（三坐标测量仪用零件，无测试结果显示，品牌：Carl Zeiss）</v>
          </cell>
          <cell r="I5920" t="str">
            <v>STYL M5DK19，844L 100ML 87DS 6DG 11</v>
          </cell>
          <cell r="J5920">
            <v>41694</v>
          </cell>
        </row>
        <row r="5920">
          <cell r="L5920" t="str">
            <v>个</v>
          </cell>
          <cell r="M5920" t="str">
            <v>千克</v>
          </cell>
        </row>
        <row r="5921">
          <cell r="A5921" t="str">
            <v>626115-1830-100</v>
          </cell>
          <cell r="B5921">
            <v>9031900090</v>
          </cell>
          <cell r="C5921" t="str">
            <v>探针</v>
          </cell>
          <cell r="D5921" t="str">
            <v>4|3|专用于三坐标测量仪|Carl Zeiss|626115-1830-100</v>
          </cell>
          <cell r="E5921">
            <v>999</v>
          </cell>
          <cell r="F5921" t="str">
            <v>L2233D18A008</v>
          </cell>
          <cell r="G5921">
            <v>62</v>
          </cell>
          <cell r="H5921" t="str">
            <v>探针（三坐标测量仪用零件，无测试结果显示，品牌：Carl Zeiss）</v>
          </cell>
          <cell r="I5921" t="str">
            <v>STYL M5DK18，256L 100ML 86DS 6DG 11</v>
          </cell>
          <cell r="J5921">
            <v>41694</v>
          </cell>
        </row>
        <row r="5921">
          <cell r="L5921" t="str">
            <v>个</v>
          </cell>
          <cell r="M5921" t="str">
            <v>千克</v>
          </cell>
        </row>
        <row r="5922">
          <cell r="A5922" t="str">
            <v>626115-1430-080</v>
          </cell>
          <cell r="B5922">
            <v>9031900090</v>
          </cell>
          <cell r="C5922" t="str">
            <v>探针</v>
          </cell>
          <cell r="D5922" t="str">
            <v>4|3|专用于三坐标测量仪|Carl Zeiss|626115-1430-080</v>
          </cell>
          <cell r="E5922">
            <v>999</v>
          </cell>
          <cell r="F5922" t="str">
            <v>L2233D18A008</v>
          </cell>
          <cell r="G5922">
            <v>62</v>
          </cell>
          <cell r="H5922" t="str">
            <v>探针（三坐标测量仪用零件，无测试结果显示，品牌：Carl Zeiss）</v>
          </cell>
          <cell r="I5922" t="str">
            <v>STYL M5DK14，286L 80ML 66DS 6DG 11</v>
          </cell>
          <cell r="J5922">
            <v>41694</v>
          </cell>
        </row>
        <row r="5922">
          <cell r="L5922" t="str">
            <v>个</v>
          </cell>
          <cell r="M5922" t="str">
            <v>千克</v>
          </cell>
        </row>
        <row r="5923">
          <cell r="A5923" t="str">
            <v>626150-0115-900</v>
          </cell>
          <cell r="B5923">
            <v>9031900090</v>
          </cell>
          <cell r="C5923" t="str">
            <v>探针</v>
          </cell>
          <cell r="D5923" t="str">
            <v>4|3|专用于三坐标测量仪|Carl Zeiss|626150-0115-900</v>
          </cell>
          <cell r="E5923">
            <v>999</v>
          </cell>
          <cell r="F5923" t="str">
            <v>L2233D18A008</v>
          </cell>
          <cell r="G5923">
            <v>62</v>
          </cell>
          <cell r="H5923" t="str">
            <v>探针（三坐标测量仪用零件，无测试结果显示，品牌：Carl Zeiss）</v>
          </cell>
          <cell r="I5923" t="str">
            <v>Stylus system PG 03</v>
          </cell>
          <cell r="J5923">
            <v>41694</v>
          </cell>
        </row>
        <row r="5923">
          <cell r="L5923" t="str">
            <v>个</v>
          </cell>
          <cell r="M5923" t="str">
            <v>千克</v>
          </cell>
        </row>
        <row r="5924">
          <cell r="A5924" t="str">
            <v>626150-0115-800</v>
          </cell>
          <cell r="B5924">
            <v>9031900090</v>
          </cell>
          <cell r="C5924" t="str">
            <v>探针</v>
          </cell>
          <cell r="D5924" t="str">
            <v>4|3|专用于三坐标测量仪|Carl Zeiss|626150-0115-800</v>
          </cell>
          <cell r="E5924">
            <v>999</v>
          </cell>
          <cell r="F5924" t="str">
            <v>L2233D18A008</v>
          </cell>
          <cell r="G5924">
            <v>62</v>
          </cell>
          <cell r="H5924" t="str">
            <v>探针（三坐标测量仪用零件，无测试结果显示，品牌：Carl Zeiss）</v>
          </cell>
          <cell r="I5924" t="str">
            <v>Stylus system PG 02</v>
          </cell>
          <cell r="J5924">
            <v>41694</v>
          </cell>
        </row>
        <row r="5924">
          <cell r="L5924" t="str">
            <v>个</v>
          </cell>
          <cell r="M5924" t="str">
            <v>千克</v>
          </cell>
        </row>
        <row r="5925">
          <cell r="A5925" t="str">
            <v>626115-2140-100</v>
          </cell>
          <cell r="B5925">
            <v>9031900090</v>
          </cell>
          <cell r="C5925" t="str">
            <v>探针</v>
          </cell>
          <cell r="D5925" t="str">
            <v>4|3|专用于三坐标测量仪|Carl Zeiss|626115-2140-100</v>
          </cell>
          <cell r="E5925">
            <v>999</v>
          </cell>
          <cell r="F5925" t="str">
            <v>L2233D18A008</v>
          </cell>
          <cell r="G5925">
            <v>62</v>
          </cell>
          <cell r="H5925" t="str">
            <v>探针（三坐标测量仪用零件，无测试结果显示，品牌：Carl Zeiss）</v>
          </cell>
          <cell r="I5925" t="str">
            <v>STYL M5DK21，431L 100ML 87DS 6DG 11</v>
          </cell>
          <cell r="J5925">
            <v>41694</v>
          </cell>
        </row>
        <row r="5925">
          <cell r="L5925" t="str">
            <v>个</v>
          </cell>
          <cell r="M5925" t="str">
            <v>千克</v>
          </cell>
        </row>
        <row r="5926">
          <cell r="A5926" t="str">
            <v>626115-1351-075</v>
          </cell>
          <cell r="B5926">
            <v>9031900090</v>
          </cell>
          <cell r="C5926" t="str">
            <v>探针</v>
          </cell>
          <cell r="D5926" t="str">
            <v>4|3|专用于三坐标测量仪|Carl Zeiss|626115-1351-075</v>
          </cell>
          <cell r="E5926">
            <v>999</v>
          </cell>
          <cell r="F5926" t="str">
            <v>L2233D18A008</v>
          </cell>
          <cell r="G5926">
            <v>62</v>
          </cell>
          <cell r="H5926" t="str">
            <v>探针（三坐标测量仪用零件，无测试结果显示，品牌：Carl Zeiss）</v>
          </cell>
          <cell r="I5926" t="str">
            <v>STYL M5DK13，494L 75ML 62DS 5DG 11</v>
          </cell>
          <cell r="J5926">
            <v>41694</v>
          </cell>
        </row>
        <row r="5926">
          <cell r="L5926" t="str">
            <v>个</v>
          </cell>
          <cell r="M5926" t="str">
            <v>千克</v>
          </cell>
        </row>
        <row r="5927">
          <cell r="A5927" t="str">
            <v>626150-0114-500</v>
          </cell>
          <cell r="B5927">
            <v>9031900090</v>
          </cell>
          <cell r="C5927" t="str">
            <v>探针</v>
          </cell>
          <cell r="D5927" t="str">
            <v>4|3|专用于三坐标测量仪|Carl Zeiss|626150-0114-500</v>
          </cell>
          <cell r="E5927">
            <v>999</v>
          </cell>
          <cell r="F5927" t="str">
            <v>L2233D18A008</v>
          </cell>
          <cell r="G5927">
            <v>62</v>
          </cell>
          <cell r="H5927" t="str">
            <v>探针（三坐标测量仪用零件，无测试结果显示，品牌：Carl Zeiss）</v>
          </cell>
          <cell r="I5927" t="str">
            <v>Stylus system PG 01</v>
          </cell>
          <cell r="J5927">
            <v>41694</v>
          </cell>
        </row>
        <row r="5927">
          <cell r="L5927" t="str">
            <v>个</v>
          </cell>
          <cell r="M5927" t="str">
            <v>千克</v>
          </cell>
        </row>
        <row r="5928">
          <cell r="A5928" t="str">
            <v>626115-1591-080</v>
          </cell>
          <cell r="B5928">
            <v>9031900090</v>
          </cell>
          <cell r="C5928" t="str">
            <v>探针</v>
          </cell>
          <cell r="D5928" t="str">
            <v>4|3|专用于三坐标测量仪|Carl Zeiss|626115-1591-080</v>
          </cell>
          <cell r="E5928">
            <v>999</v>
          </cell>
          <cell r="F5928" t="str">
            <v>L2233D18A008</v>
          </cell>
          <cell r="G5928">
            <v>62</v>
          </cell>
          <cell r="H5928" t="str">
            <v>探针（三坐标测量仪用零件，无测试结果显示，品牌：Carl Zeiss）</v>
          </cell>
          <cell r="I5928" t="str">
            <v>STYL M5DK15，875L 80ML 62DS 5DG 11</v>
          </cell>
          <cell r="J5928">
            <v>41694</v>
          </cell>
        </row>
        <row r="5928">
          <cell r="L5928" t="str">
            <v>个</v>
          </cell>
          <cell r="M5928" t="str">
            <v>千克</v>
          </cell>
        </row>
        <row r="5929">
          <cell r="A5929" t="str">
            <v>626115-1900-080</v>
          </cell>
          <cell r="B5929">
            <v>9031900090</v>
          </cell>
          <cell r="C5929" t="str">
            <v>探针</v>
          </cell>
          <cell r="D5929" t="str">
            <v>4|3|专用于三坐标测量仪|Carl Zeiss|626115-1900-080</v>
          </cell>
          <cell r="E5929">
            <v>999</v>
          </cell>
          <cell r="F5929" t="str">
            <v>L2233D18A008</v>
          </cell>
          <cell r="G5929">
            <v>62</v>
          </cell>
          <cell r="H5929" t="str">
            <v>探针（三坐标测量仪用零件，无测试结果显示，品牌：Carl Zeiss）</v>
          </cell>
          <cell r="I5929" t="str">
            <v>STYL M5DK19，05L 80ML 62DS 5DG 11</v>
          </cell>
          <cell r="J5929">
            <v>41694</v>
          </cell>
        </row>
        <row r="5929">
          <cell r="L5929" t="str">
            <v>个</v>
          </cell>
          <cell r="M5929" t="str">
            <v>千克</v>
          </cell>
        </row>
        <row r="5930">
          <cell r="A5930" t="str">
            <v>626115-1671-100</v>
          </cell>
          <cell r="B5930">
            <v>9031900090</v>
          </cell>
          <cell r="C5930" t="str">
            <v>探针</v>
          </cell>
          <cell r="D5930" t="str">
            <v>4|3|专用于三坐标测量仪|Carl Zeiss|626115-1671-100</v>
          </cell>
          <cell r="E5930">
            <v>999</v>
          </cell>
          <cell r="F5930" t="str">
            <v>L2233D18A008</v>
          </cell>
          <cell r="G5930">
            <v>62</v>
          </cell>
          <cell r="H5930" t="str">
            <v>探针（三坐标测量仪用零件，无测试结果显示，品牌：Carl Zeiss）</v>
          </cell>
          <cell r="I5930" t="str">
            <v>STYL M5DK16，669L 100ML 62DS 5DG 11</v>
          </cell>
          <cell r="J5930">
            <v>41694</v>
          </cell>
        </row>
        <row r="5930">
          <cell r="L5930" t="str">
            <v>个</v>
          </cell>
          <cell r="M5930" t="str">
            <v>千克</v>
          </cell>
        </row>
        <row r="5931">
          <cell r="A5931" t="str">
            <v>626115-0304-115</v>
          </cell>
          <cell r="B5931">
            <v>9031900090</v>
          </cell>
          <cell r="C5931" t="str">
            <v>探针</v>
          </cell>
          <cell r="D5931" t="str">
            <v>4|3|专用于三坐标测量仪|Carl Zeiss|626115-0304-115</v>
          </cell>
          <cell r="E5931">
            <v>999</v>
          </cell>
          <cell r="F5931" t="str">
            <v>L2233D18A008</v>
          </cell>
          <cell r="G5931">
            <v>62</v>
          </cell>
          <cell r="H5931" t="str">
            <v>探针（三坐标测量仪用零件，无测试结果显示，品牌：Carl Zeiss）</v>
          </cell>
          <cell r="I5931" t="str">
            <v>STYLUS WITH THREAD,M5，SHOULDERED</v>
          </cell>
          <cell r="J5931">
            <v>41697</v>
          </cell>
        </row>
        <row r="5931">
          <cell r="L5931" t="str">
            <v>个</v>
          </cell>
          <cell r="M5931" t="str">
            <v>千克</v>
          </cell>
        </row>
        <row r="5932">
          <cell r="A5932" t="str">
            <v>626105-0510-200</v>
          </cell>
          <cell r="B5932">
            <v>9031900090</v>
          </cell>
          <cell r="C5932" t="str">
            <v>探针</v>
          </cell>
          <cell r="D5932" t="str">
            <v>4|3|专用于三坐标测量仪|Carl Zeiss|626105-0510-200</v>
          </cell>
          <cell r="E5932">
            <v>999</v>
          </cell>
          <cell r="F5932" t="str">
            <v>L2233D18A008</v>
          </cell>
          <cell r="G5932">
            <v>62</v>
          </cell>
          <cell r="H5932" t="str">
            <v>探针（三坐标测量仪用零件，无测试结果显示，品牌：Carl Zeiss）</v>
          </cell>
          <cell r="I5932" t="str">
            <v>STYL M5DK5L 200ML 180DS 3,5DG 11</v>
          </cell>
          <cell r="J5932">
            <v>41709</v>
          </cell>
        </row>
        <row r="5932">
          <cell r="L5932" t="str">
            <v>个</v>
          </cell>
          <cell r="M5932" t="str">
            <v>千克</v>
          </cell>
        </row>
        <row r="5933">
          <cell r="A5933" t="str">
            <v>A-5003-1345</v>
          </cell>
          <cell r="B5933">
            <v>9031900090</v>
          </cell>
          <cell r="C5933" t="str">
            <v>探针</v>
          </cell>
          <cell r="D5933" t="str">
            <v>4|3|专用于三坐标测量仪|Carl Zeiss|A-5003-1345</v>
          </cell>
          <cell r="E5933">
            <v>999</v>
          </cell>
          <cell r="F5933" t="str">
            <v>L2233D18A008</v>
          </cell>
          <cell r="G5933">
            <v>62</v>
          </cell>
          <cell r="H5933" t="str">
            <v>探针（三坐标测量仪用零件，无测试结果显示，品牌：Carl Zeiss）</v>
          </cell>
          <cell r="I5933" t="str">
            <v>M2 STY D0.5R L200 EWL 7 D0.3TC </v>
          </cell>
          <cell r="J5933">
            <v>41710</v>
          </cell>
        </row>
        <row r="5933">
          <cell r="L5933" t="str">
            <v>个</v>
          </cell>
          <cell r="M5933" t="str">
            <v>千克</v>
          </cell>
        </row>
        <row r="5934">
          <cell r="A5934" t="str">
            <v>A-5000-3554</v>
          </cell>
          <cell r="B5934">
            <v>9031900090</v>
          </cell>
          <cell r="C5934" t="str">
            <v>探针</v>
          </cell>
          <cell r="D5934" t="str">
            <v>4|3|专用于三坐标测量仪|Carl Zeiss|A-5000-3554</v>
          </cell>
          <cell r="E5934">
            <v>999</v>
          </cell>
          <cell r="F5934" t="str">
            <v>L2233D18A008</v>
          </cell>
          <cell r="G5934">
            <v>62</v>
          </cell>
          <cell r="H5934" t="str">
            <v>探针（三坐标测量仪用零件，无测试结果显示，品牌：Carl Zeiss）</v>
          </cell>
          <cell r="I5934" t="str">
            <v>M3 STY D4R L31 EWL27 d2.5SS</v>
          </cell>
          <cell r="J5934">
            <v>41722</v>
          </cell>
        </row>
        <row r="5934">
          <cell r="L5934" t="str">
            <v>个</v>
          </cell>
          <cell r="M5934" t="str">
            <v>千克</v>
          </cell>
        </row>
        <row r="5935">
          <cell r="A5935" t="str">
            <v>A-5003-5230</v>
          </cell>
          <cell r="B5935">
            <v>9031900090</v>
          </cell>
          <cell r="C5935" t="str">
            <v>探针</v>
          </cell>
          <cell r="D5935" t="str">
            <v>4|3|专用于三坐标测量仪|Carl Zeiss|A-5003-5230</v>
          </cell>
          <cell r="E5935">
            <v>999</v>
          </cell>
          <cell r="F5935" t="str">
            <v>L2233D18A008</v>
          </cell>
          <cell r="G5935">
            <v>62</v>
          </cell>
          <cell r="H5935" t="str">
            <v>探针（三坐标测量仪用零件，无测试结果显示，品牌：Carl Zeiss）</v>
          </cell>
          <cell r="I5935" t="str">
            <v>M5 STY D2R L50 EWL41 d1TC</v>
          </cell>
          <cell r="J5935">
            <v>41722</v>
          </cell>
        </row>
        <row r="5935">
          <cell r="L5935" t="str">
            <v>个</v>
          </cell>
          <cell r="M5935" t="str">
            <v>千克</v>
          </cell>
        </row>
        <row r="5936">
          <cell r="A5936" t="str">
            <v>A-5000-3553</v>
          </cell>
          <cell r="B5936">
            <v>9031900090</v>
          </cell>
          <cell r="C5936" t="str">
            <v>探针</v>
          </cell>
          <cell r="D5936" t="str">
            <v>4|3|专用于三坐标测量仪|Carl Zeiss|A-5000-3553</v>
          </cell>
          <cell r="E5936">
            <v>999</v>
          </cell>
          <cell r="F5936" t="str">
            <v>L2233D18A008</v>
          </cell>
          <cell r="G5936">
            <v>62</v>
          </cell>
          <cell r="H5936" t="str">
            <v>探针（三坐标测量仪用零件，无测试结果显示，品牌：Carl Zeiss）</v>
          </cell>
          <cell r="I5936" t="str">
            <v>M3 STY D3R L21 EWL12 d1.5SS</v>
          </cell>
          <cell r="J5936">
            <v>41722</v>
          </cell>
        </row>
        <row r="5936">
          <cell r="L5936" t="str">
            <v>个</v>
          </cell>
          <cell r="M5936" t="str">
            <v>千克</v>
          </cell>
        </row>
        <row r="5937">
          <cell r="A5937" t="str">
            <v>M-5000-7779</v>
          </cell>
          <cell r="B5937">
            <v>9031900090</v>
          </cell>
          <cell r="C5937" t="str">
            <v>探针</v>
          </cell>
          <cell r="D5937" t="str">
            <v>4|3|专用于三坐标测量仪|Carl Zeiss|M-5000-7779</v>
          </cell>
          <cell r="E5937">
            <v>999</v>
          </cell>
          <cell r="F5937" t="str">
            <v>L2233D18A008</v>
          </cell>
          <cell r="G5937">
            <v>62</v>
          </cell>
          <cell r="H5937" t="str">
            <v>探针（三坐标测量仪用零件，无测试结果显示，品牌：Carl Zeiss）</v>
          </cell>
          <cell r="I5937" t="str">
            <v>SE18 M2 STYLUS EXTENSION 40MM STEEL</v>
          </cell>
          <cell r="J5937">
            <v>41724</v>
          </cell>
        </row>
        <row r="5937">
          <cell r="L5937" t="str">
            <v>个</v>
          </cell>
          <cell r="M5937" t="str">
            <v>千克</v>
          </cell>
        </row>
        <row r="5938">
          <cell r="A5938" t="str">
            <v>626115-0500-063</v>
          </cell>
          <cell r="B5938">
            <v>9031900090</v>
          </cell>
          <cell r="C5938" t="str">
            <v>探针</v>
          </cell>
          <cell r="D5938" t="str">
            <v>4|3|专用于三坐标测量仪|Carl Zeiss|626115-0500-063</v>
          </cell>
          <cell r="E5938">
            <v>999</v>
          </cell>
          <cell r="F5938" t="str">
            <v>L2233D18A008</v>
          </cell>
          <cell r="G5938">
            <v>62</v>
          </cell>
          <cell r="H5938" t="str">
            <v>探针（三坐标测量仪用零件，无测试结果显示，品牌：Carl Zeiss）</v>
          </cell>
          <cell r="I5938" t="str">
            <v>STYL M5DK5L 62,5ML 52,5DS 3DG 11</v>
          </cell>
          <cell r="J5938">
            <v>41725</v>
          </cell>
        </row>
        <row r="5938">
          <cell r="L5938" t="str">
            <v>个</v>
          </cell>
          <cell r="M5938" t="str">
            <v>千克</v>
          </cell>
        </row>
        <row r="5939">
          <cell r="A5939" t="str">
            <v>626113-5000-043</v>
          </cell>
          <cell r="B5939">
            <v>9031900090</v>
          </cell>
          <cell r="C5939" t="str">
            <v>探针</v>
          </cell>
          <cell r="D5939" t="str">
            <v>4|3|专用于三坐标测量仪|Carl Zeiss|626113-5000-043</v>
          </cell>
          <cell r="E5939">
            <v>999</v>
          </cell>
          <cell r="F5939" t="str">
            <v>L2233D18A008</v>
          </cell>
          <cell r="G5939">
            <v>62</v>
          </cell>
          <cell r="H5939" t="str">
            <v>探针（三坐标测量仪用零件，无测试结果显示，品牌：Carl Zeiss）</v>
          </cell>
          <cell r="I5939" t="str">
            <v>STYLUS WITH THREAD,M3 XXT</v>
          </cell>
          <cell r="J5939">
            <v>41729</v>
          </cell>
        </row>
        <row r="5939">
          <cell r="L5939" t="str">
            <v>个</v>
          </cell>
          <cell r="M5939" t="str">
            <v>千克</v>
          </cell>
        </row>
        <row r="5940">
          <cell r="A5940" t="str">
            <v>626103-0301-020</v>
          </cell>
          <cell r="B5940">
            <v>9031900090</v>
          </cell>
          <cell r="C5940" t="str">
            <v>探针</v>
          </cell>
          <cell r="D5940" t="str">
            <v>4|3|专用于三坐标测量仪|Carl Zeiss|626103-0301-020</v>
          </cell>
          <cell r="E5940">
            <v>999</v>
          </cell>
          <cell r="F5940" t="str">
            <v>L2233D18A008</v>
          </cell>
          <cell r="G5940">
            <v>62</v>
          </cell>
          <cell r="H5940" t="str">
            <v>探针（三坐标测量仪用零件，无测试结果显示，品牌：Carl Zeiss）</v>
          </cell>
          <cell r="I5940" t="str">
            <v>STYL M3 XXTDK3L 20ML 11DS 2DG 5</v>
          </cell>
          <cell r="J5940">
            <v>41729</v>
          </cell>
        </row>
        <row r="5940">
          <cell r="L5940" t="str">
            <v>个</v>
          </cell>
          <cell r="M5940" t="str">
            <v>千克</v>
          </cell>
        </row>
        <row r="5941">
          <cell r="A5941" t="str">
            <v>000000-1048-952</v>
          </cell>
          <cell r="B5941">
            <v>9031900090</v>
          </cell>
          <cell r="C5941" t="str">
            <v>探针</v>
          </cell>
          <cell r="D5941" t="str">
            <v>4|3|专用于三坐标测量仪|Carl Zeiss|000000-1048-952</v>
          </cell>
          <cell r="E5941">
            <v>999</v>
          </cell>
          <cell r="F5941" t="str">
            <v>L2233D18A008</v>
          </cell>
          <cell r="G5941">
            <v>62</v>
          </cell>
          <cell r="H5941" t="str">
            <v>探针（三坐标测量仪用零件，无测试结果显示，品牌：Carl Zeiss）</v>
          </cell>
          <cell r="I5941" t="str">
            <v>STYL M5DK3L 50ML 40DS 2DG</v>
          </cell>
          <cell r="J5941">
            <v>41729</v>
          </cell>
        </row>
        <row r="5941">
          <cell r="L5941" t="str">
            <v>个</v>
          </cell>
          <cell r="M5941" t="str">
            <v>千克</v>
          </cell>
        </row>
        <row r="5942">
          <cell r="A5942" t="str">
            <v>626115-0200-025</v>
          </cell>
          <cell r="B5942">
            <v>9031900090</v>
          </cell>
          <cell r="C5942" t="str">
            <v>探针</v>
          </cell>
          <cell r="D5942" t="str">
            <v>4|3|专用于三坐标测量仪|Carl Zeiss|626115-0200-025</v>
          </cell>
          <cell r="E5942">
            <v>999</v>
          </cell>
          <cell r="F5942" t="str">
            <v>L2233D18A008</v>
          </cell>
          <cell r="G5942">
            <v>62</v>
          </cell>
          <cell r="H5942" t="str">
            <v>探针（三坐标测量仪用零件，无测试结果显示，品牌：Carl Zeiss）</v>
          </cell>
          <cell r="I5942" t="str">
            <v>STYL M5DK2L 25ML 14DS 1DG 11</v>
          </cell>
          <cell r="J5942">
            <v>41729</v>
          </cell>
        </row>
        <row r="5942">
          <cell r="L5942" t="str">
            <v>个</v>
          </cell>
          <cell r="M5942" t="str">
            <v>千克</v>
          </cell>
        </row>
        <row r="5943">
          <cell r="A5943" t="str">
            <v>626115-0800-110</v>
          </cell>
          <cell r="B5943">
            <v>9031900090</v>
          </cell>
          <cell r="C5943" t="str">
            <v>探针</v>
          </cell>
          <cell r="D5943" t="str">
            <v>4|3|专用于三坐标测量仪|Carl Zeiss|626115-0800-110</v>
          </cell>
          <cell r="E5943">
            <v>999</v>
          </cell>
          <cell r="F5943" t="str">
            <v>L2233D18A008</v>
          </cell>
          <cell r="G5943">
            <v>62</v>
          </cell>
          <cell r="H5943" t="str">
            <v>探针（三坐标测量仪用零件，无测试结果显示，品牌：Carl Zeiss）</v>
          </cell>
          <cell r="I5943" t="str">
            <v>ST STYLI CMM-CHECK M5 DK8 L110 ML88 DS6</v>
          </cell>
          <cell r="J5943">
            <v>41729</v>
          </cell>
        </row>
        <row r="5943">
          <cell r="L5943" t="str">
            <v>个</v>
          </cell>
          <cell r="M5943" t="str">
            <v>千克</v>
          </cell>
        </row>
        <row r="5944">
          <cell r="A5944" t="str">
            <v>626112-0400-052</v>
          </cell>
          <cell r="B5944">
            <v>9031900090</v>
          </cell>
          <cell r="C5944" t="str">
            <v>探针</v>
          </cell>
          <cell r="D5944" t="str">
            <v>4|3|专用于三坐标测量仪|Carl Zeiss|626112-0400-052</v>
          </cell>
          <cell r="E5944">
            <v>999</v>
          </cell>
          <cell r="F5944" t="str">
            <v>L2233D18A008</v>
          </cell>
          <cell r="G5944">
            <v>62</v>
          </cell>
          <cell r="H5944" t="str">
            <v>探针（三坐标测量仪用零件，无测试结果显示，品牌：Carl Zeiss）</v>
          </cell>
          <cell r="I5944" t="str">
            <v>STYL M2DK4L 52ML 52DS 3DG 3</v>
          </cell>
          <cell r="J5944">
            <v>41733</v>
          </cell>
        </row>
        <row r="5944">
          <cell r="L5944" t="str">
            <v>个</v>
          </cell>
          <cell r="M5944" t="str">
            <v>千克</v>
          </cell>
        </row>
        <row r="5945">
          <cell r="A5945" t="str">
            <v>626115-0530-050</v>
          </cell>
          <cell r="B5945">
            <v>9031900090</v>
          </cell>
          <cell r="C5945" t="str">
            <v>探针</v>
          </cell>
          <cell r="D5945" t="str">
            <v>4|3|专用于三坐标测量仪|Carl Zeiss|626115-0530-050</v>
          </cell>
          <cell r="E5945">
            <v>999</v>
          </cell>
          <cell r="F5945" t="str">
            <v>L2233D18A008</v>
          </cell>
          <cell r="G5945">
            <v>62</v>
          </cell>
          <cell r="H5945" t="str">
            <v>探针（三坐标测量仪用零件，无测试结果显示，品牌：Carl Zeiss）</v>
          </cell>
          <cell r="I5945" t="str">
            <v>stylus with thread, M5</v>
          </cell>
          <cell r="J5945">
            <v>41733</v>
          </cell>
        </row>
        <row r="5945">
          <cell r="L5945" t="str">
            <v>个</v>
          </cell>
          <cell r="M5945" t="str">
            <v>千克</v>
          </cell>
        </row>
        <row r="5946">
          <cell r="A5946" t="str">
            <v>626115-1201-160</v>
          </cell>
          <cell r="B5946">
            <v>9031900090</v>
          </cell>
          <cell r="C5946" t="str">
            <v>探针</v>
          </cell>
          <cell r="D5946" t="str">
            <v>4|3|专用于三坐标测量仪|Carl Zeiss|626115-1201-160</v>
          </cell>
          <cell r="E5946">
            <v>999</v>
          </cell>
          <cell r="F5946" t="str">
            <v>L2233D18A008</v>
          </cell>
          <cell r="G5946">
            <v>62</v>
          </cell>
          <cell r="H5946" t="str">
            <v>探针（三坐标测量仪用零件，无测试结果显示，品牌：Carl Zeiss）</v>
          </cell>
          <cell r="I5946" t="str">
            <v>stylus with thread M5</v>
          </cell>
          <cell r="J5946">
            <v>41733</v>
          </cell>
        </row>
        <row r="5946">
          <cell r="L5946" t="str">
            <v>个</v>
          </cell>
          <cell r="M5946" t="str">
            <v>千克</v>
          </cell>
        </row>
        <row r="5947">
          <cell r="A5947" t="str">
            <v>626115-0601-025</v>
          </cell>
          <cell r="B5947">
            <v>9031900090</v>
          </cell>
          <cell r="C5947" t="str">
            <v>探针</v>
          </cell>
          <cell r="D5947" t="str">
            <v>4|3|专用于三坐标测量仪|Carl Zeiss|626115-0601-025</v>
          </cell>
          <cell r="E5947">
            <v>999</v>
          </cell>
          <cell r="F5947" t="str">
            <v>L2233D18A008</v>
          </cell>
          <cell r="G5947">
            <v>62</v>
          </cell>
          <cell r="H5947" t="str">
            <v>探针（三坐标测量仪用零件，无测试结果显示，品牌：Carl Zeiss）</v>
          </cell>
          <cell r="I5947" t="str">
            <v>stylus with thread,M5</v>
          </cell>
          <cell r="J5947">
            <v>41733</v>
          </cell>
        </row>
        <row r="5947">
          <cell r="L5947" t="str">
            <v>个</v>
          </cell>
          <cell r="M5947" t="str">
            <v>千克</v>
          </cell>
        </row>
        <row r="5948">
          <cell r="A5948" t="str">
            <v>000000-0430-372</v>
          </cell>
          <cell r="B5948">
            <v>9031900090</v>
          </cell>
          <cell r="C5948" t="str">
            <v>探针</v>
          </cell>
          <cell r="D5948" t="str">
            <v>4|3|专用于三坐标测量仪|Carl Zeiss|000000-0430-372</v>
          </cell>
          <cell r="E5948">
            <v>999</v>
          </cell>
          <cell r="F5948" t="str">
            <v>L2233D18A008</v>
          </cell>
          <cell r="G5948">
            <v>62</v>
          </cell>
          <cell r="H5948" t="str">
            <v>探针（三坐标测量仪用零件，无测试结果显示，品牌：Carl Zeiss）</v>
          </cell>
          <cell r="I5948" t="str">
            <v>RENISHAW SE5 STYLUS EXT</v>
          </cell>
          <cell r="J5948">
            <v>41733</v>
          </cell>
        </row>
        <row r="5948">
          <cell r="L5948" t="str">
            <v>个</v>
          </cell>
          <cell r="M5948" t="str">
            <v>千克</v>
          </cell>
        </row>
        <row r="5949">
          <cell r="A5949" t="str">
            <v>626105-0820-240</v>
          </cell>
          <cell r="B5949">
            <v>9031900090</v>
          </cell>
          <cell r="C5949" t="str">
            <v>探针</v>
          </cell>
          <cell r="D5949" t="str">
            <v>4|3|专用于三坐标测量仪|Carl Zeiss|626105-0820-240</v>
          </cell>
          <cell r="E5949">
            <v>999</v>
          </cell>
          <cell r="F5949" t="str">
            <v>L2233D18A008</v>
          </cell>
          <cell r="G5949">
            <v>62</v>
          </cell>
          <cell r="H5949" t="str">
            <v>探针（三坐标测量仪用零件，无测试结果显示，品牌：Carl Zeiss）</v>
          </cell>
          <cell r="I5949" t="str">
            <v>stylus with thread,M5,Thermofit</v>
          </cell>
          <cell r="J5949">
            <v>41740</v>
          </cell>
        </row>
        <row r="5949">
          <cell r="L5949" t="str">
            <v>个</v>
          </cell>
          <cell r="M5949" t="str">
            <v>千克</v>
          </cell>
        </row>
        <row r="5950">
          <cell r="A5950" t="str">
            <v>626103-0020-015</v>
          </cell>
          <cell r="B5950">
            <v>9031900090</v>
          </cell>
          <cell r="C5950" t="str">
            <v>探针</v>
          </cell>
          <cell r="D5950" t="str">
            <v>4|3|专用于三坐标测量仪|Carl Zeiss|626103-0020-015</v>
          </cell>
          <cell r="E5950">
            <v>999</v>
          </cell>
          <cell r="F5950" t="str">
            <v>L2233D18A008</v>
          </cell>
          <cell r="G5950">
            <v>62</v>
          </cell>
          <cell r="H5950" t="str">
            <v>探针（三坐标测量仪用零件，无测试结果显示，品牌：Carl Zeiss）</v>
          </cell>
          <cell r="I5950" t="str">
            <v>STYL M3 XXTDK0,2L 15ML 0,2DG 5</v>
          </cell>
          <cell r="J5950">
            <v>41744</v>
          </cell>
        </row>
        <row r="5950">
          <cell r="L5950" t="str">
            <v>个</v>
          </cell>
          <cell r="M5950" t="str">
            <v>千克</v>
          </cell>
        </row>
        <row r="5951">
          <cell r="A5951" t="str">
            <v>626115-1200-050</v>
          </cell>
          <cell r="B5951">
            <v>9031900090</v>
          </cell>
          <cell r="C5951" t="str">
            <v>探针</v>
          </cell>
          <cell r="D5951" t="str">
            <v>4|3|专用于三坐标测量仪|Carl Zeiss|626115-1200-050</v>
          </cell>
          <cell r="E5951">
            <v>999</v>
          </cell>
          <cell r="F5951" t="str">
            <v>L2233D18A008</v>
          </cell>
          <cell r="G5951">
            <v>62</v>
          </cell>
          <cell r="H5951" t="str">
            <v>探针（三坐标测量仪用零件，无测试结果显示，品牌：Carl Zeiss）</v>
          </cell>
          <cell r="I5951" t="str">
            <v>STYL M5DK12L 50ML 36DS 6DG 11</v>
          </cell>
          <cell r="J5951">
            <v>41744</v>
          </cell>
        </row>
        <row r="5951">
          <cell r="L5951" t="str">
            <v>个</v>
          </cell>
          <cell r="M5951" t="str">
            <v>千克</v>
          </cell>
        </row>
        <row r="5952">
          <cell r="A5952" t="str">
            <v>626115-0301-105</v>
          </cell>
          <cell r="B5952">
            <v>9031900090</v>
          </cell>
          <cell r="C5952" t="str">
            <v>探针</v>
          </cell>
          <cell r="D5952" t="str">
            <v>4|3|专用于三坐标测量仪|Carl Zeiss|626115-0301-105</v>
          </cell>
          <cell r="E5952">
            <v>999</v>
          </cell>
          <cell r="F5952" t="str">
            <v>L2233D18A008</v>
          </cell>
          <cell r="G5952">
            <v>62</v>
          </cell>
          <cell r="H5952" t="str">
            <v>探针（三坐标测量仪用零件，无测试结果显示，品牌：Carl Zeiss）</v>
          </cell>
          <cell r="I5952" t="str">
            <v>STYLUS WITH THREAD,M5</v>
          </cell>
          <cell r="J5952">
            <v>41744</v>
          </cell>
        </row>
        <row r="5952">
          <cell r="L5952" t="str">
            <v>个</v>
          </cell>
          <cell r="M5952" t="str">
            <v>千克</v>
          </cell>
        </row>
        <row r="5953">
          <cell r="A5953" t="str">
            <v>602030-8099-000</v>
          </cell>
          <cell r="B5953">
            <v>9031900090</v>
          </cell>
          <cell r="C5953" t="str">
            <v>探针</v>
          </cell>
          <cell r="D5953" t="str">
            <v>4|3|专用于三坐标测量仪|Carl Zeiss|602030-8099-000</v>
          </cell>
          <cell r="E5953">
            <v>999</v>
          </cell>
          <cell r="F5953" t="str">
            <v>L2233D18A008</v>
          </cell>
          <cell r="G5953">
            <v>62</v>
          </cell>
          <cell r="H5953" t="str">
            <v>探针（三坐标测量仪用零件，无测试结果显示，品牌：Carl Zeiss）</v>
          </cell>
          <cell r="I5953" t="str">
            <v>STYL M3DK3L 13ML 7DS 1DG 4B 4</v>
          </cell>
          <cell r="J5953">
            <v>41745</v>
          </cell>
        </row>
        <row r="5953">
          <cell r="L5953" t="str">
            <v>个</v>
          </cell>
          <cell r="M5953" t="str">
            <v>千克</v>
          </cell>
        </row>
        <row r="5954">
          <cell r="A5954" t="str">
            <v>626103-0500-060</v>
          </cell>
          <cell r="B5954">
            <v>9031900090</v>
          </cell>
          <cell r="C5954" t="str">
            <v>探针</v>
          </cell>
          <cell r="D5954" t="str">
            <v>4|3|专用于三坐标测量仪|Carl Zeiss|626103-0500-060</v>
          </cell>
          <cell r="E5954">
            <v>999</v>
          </cell>
          <cell r="F5954" t="str">
            <v>L2233D18A008</v>
          </cell>
          <cell r="G5954">
            <v>62</v>
          </cell>
          <cell r="H5954" t="str">
            <v>探针（三坐标测量仪用零件，无测试结果显示，品牌：Carl Zeiss）</v>
          </cell>
          <cell r="I5954" t="str">
            <v>stylus with thread,M3 XXT,Thermofit</v>
          </cell>
          <cell r="J5954">
            <v>41746</v>
          </cell>
        </row>
        <row r="5954">
          <cell r="L5954" t="str">
            <v>个</v>
          </cell>
          <cell r="M5954" t="str">
            <v>千克</v>
          </cell>
        </row>
        <row r="5955">
          <cell r="A5955" t="str">
            <v>626103-0500-040</v>
          </cell>
          <cell r="B5955">
            <v>9031900090</v>
          </cell>
          <cell r="C5955" t="str">
            <v>探针</v>
          </cell>
          <cell r="D5955" t="str">
            <v>4|3|专用于三坐标测量仪|Carl Zeiss|626103-0500-040</v>
          </cell>
          <cell r="E5955">
            <v>999</v>
          </cell>
          <cell r="F5955" t="str">
            <v>L2233D18A008</v>
          </cell>
          <cell r="G5955">
            <v>62</v>
          </cell>
          <cell r="H5955" t="str">
            <v>探针（三坐标测量仪用零件，无测试结果显示，品牌：Carl Zeiss）</v>
          </cell>
          <cell r="I5955" t="str">
            <v>stylus with thread,M3 XXT,Thermofit</v>
          </cell>
          <cell r="J5955">
            <v>41746</v>
          </cell>
        </row>
        <row r="5955">
          <cell r="L5955" t="str">
            <v>个</v>
          </cell>
          <cell r="M5955" t="str">
            <v>千克</v>
          </cell>
        </row>
        <row r="5956">
          <cell r="A5956" t="str">
            <v>620151-8400-000</v>
          </cell>
          <cell r="B5956">
            <v>9031900090</v>
          </cell>
          <cell r="C5956" t="str">
            <v>探针</v>
          </cell>
          <cell r="D5956" t="str">
            <v>4|3|专用于三坐标测量仪|Carl Zeiss|620151-8400-000</v>
          </cell>
          <cell r="E5956">
            <v>999</v>
          </cell>
          <cell r="F5956" t="str">
            <v>L2233D18A008</v>
          </cell>
          <cell r="G5956">
            <v>62</v>
          </cell>
          <cell r="H5956" t="str">
            <v>探针（三坐标测量仪用零件，无测试结果显示，品牌：Carl Zeiss）</v>
          </cell>
          <cell r="I5956" t="str">
            <v>Standard probe Ball-Dmr 0.30 mm, ML=2mm</v>
          </cell>
          <cell r="J5956">
            <v>41758</v>
          </cell>
        </row>
        <row r="5956">
          <cell r="L5956" t="str">
            <v>个</v>
          </cell>
          <cell r="M5956" t="str">
            <v>千克</v>
          </cell>
        </row>
        <row r="5957">
          <cell r="A5957" t="str">
            <v>600341-8511-000</v>
          </cell>
          <cell r="B5957">
            <v>9031900090</v>
          </cell>
          <cell r="C5957" t="str">
            <v>探针</v>
          </cell>
          <cell r="D5957" t="str">
            <v>4|3|专用于三坐标测量仪|Carl Zeiss|600341-8511-000</v>
          </cell>
          <cell r="E5957">
            <v>999</v>
          </cell>
          <cell r="F5957" t="str">
            <v>L2233D18A008</v>
          </cell>
          <cell r="G5957">
            <v>62</v>
          </cell>
          <cell r="H5957" t="str">
            <v>探针（三坐标测量仪用零件，无测试结果显示，品牌：Carl Zeiss）</v>
          </cell>
          <cell r="I5957" t="str">
            <v>STYL without threadDK5L 45DS 3,5</v>
          </cell>
          <cell r="J5957">
            <v>41758</v>
          </cell>
        </row>
        <row r="5957">
          <cell r="L5957" t="str">
            <v>个</v>
          </cell>
          <cell r="M5957" t="str">
            <v>千克</v>
          </cell>
        </row>
        <row r="5958">
          <cell r="A5958" t="str">
            <v>626115-0800-030</v>
          </cell>
          <cell r="B5958">
            <v>9031900090</v>
          </cell>
          <cell r="C5958" t="str">
            <v>探针</v>
          </cell>
          <cell r="D5958" t="str">
            <v>4|3|专用于三坐标测量仪|Carl Zeiss|626115-0800-030</v>
          </cell>
          <cell r="E5958">
            <v>999</v>
          </cell>
          <cell r="F5958" t="str">
            <v>L2233D18A008</v>
          </cell>
          <cell r="G5958">
            <v>62</v>
          </cell>
          <cell r="H5958" t="str">
            <v>探针（三坐标测量仪用零件，无测试结果显示，品牌：Carl Zeiss）</v>
          </cell>
          <cell r="I5958" t="str">
            <v>STYL M5DK8L 30ML 18DS 3DG 11</v>
          </cell>
          <cell r="J5958">
            <v>41758</v>
          </cell>
        </row>
        <row r="5958">
          <cell r="L5958" t="str">
            <v>个</v>
          </cell>
          <cell r="M5958" t="str">
            <v>千克</v>
          </cell>
        </row>
        <row r="5959">
          <cell r="A5959" t="str">
            <v>626115-5000-340</v>
          </cell>
          <cell r="B5959">
            <v>9031900090</v>
          </cell>
          <cell r="C5959" t="str">
            <v>探针</v>
          </cell>
          <cell r="D5959" t="str">
            <v>4|3|专用于三坐标测量仪|Carl Zeiss|626115-5000-340</v>
          </cell>
          <cell r="E5959">
            <v>999</v>
          </cell>
          <cell r="F5959" t="str">
            <v>L2233D18A008</v>
          </cell>
          <cell r="G5959">
            <v>62</v>
          </cell>
          <cell r="H5959" t="str">
            <v>探针（三坐标测量仪用零件，无测试结果显示，品牌：Carl Zeiss）</v>
          </cell>
          <cell r="I5959" t="str">
            <v>STYL M5DK32L 38,5ML 25DS 11DG 11 </v>
          </cell>
          <cell r="J5959">
            <v>41758</v>
          </cell>
        </row>
        <row r="5959">
          <cell r="L5959" t="str">
            <v>个</v>
          </cell>
          <cell r="M5959" t="str">
            <v>千克</v>
          </cell>
        </row>
        <row r="5960">
          <cell r="A5960" t="str">
            <v>626120-0170-000</v>
          </cell>
          <cell r="B5960">
            <v>9031900090</v>
          </cell>
          <cell r="C5960" t="str">
            <v>探针</v>
          </cell>
          <cell r="D5960" t="str">
            <v>4|3|专用于三坐标测量仪|Carl Zeiss|626120-0170-000</v>
          </cell>
          <cell r="E5960">
            <v>999</v>
          </cell>
          <cell r="F5960" t="str">
            <v>L2233D18A008</v>
          </cell>
          <cell r="G5960">
            <v>62</v>
          </cell>
          <cell r="H5960" t="str">
            <v>探针（三坐标测量仪用零件，无测试结果显示，品牌：Carl Zeiss）</v>
          </cell>
          <cell r="I5960" t="str">
            <v>STYL M2DK6L 103ML 103DS 3DG 3</v>
          </cell>
          <cell r="J5960">
            <v>41758</v>
          </cell>
        </row>
        <row r="5960">
          <cell r="L5960" t="str">
            <v>个</v>
          </cell>
          <cell r="M5960" t="str">
            <v>千克</v>
          </cell>
        </row>
        <row r="5961">
          <cell r="A5961" t="str">
            <v>626120-0269-000</v>
          </cell>
          <cell r="B5961">
            <v>9031900090</v>
          </cell>
          <cell r="C5961" t="str">
            <v>探针</v>
          </cell>
          <cell r="D5961" t="str">
            <v>4|3|专用于三坐标测量仪|Carl Zeiss|626120-0269-000</v>
          </cell>
          <cell r="E5961">
            <v>999</v>
          </cell>
          <cell r="F5961" t="str">
            <v>L2233D18A008</v>
          </cell>
          <cell r="G5961">
            <v>62</v>
          </cell>
          <cell r="H5961" t="str">
            <v>探针（三坐标测量仪用零件，无测试结果显示，品牌：Carl Zeiss）</v>
          </cell>
          <cell r="I5961" t="str">
            <v>STYL M2DK2L 21ML 8DS 1,6DG 3</v>
          </cell>
          <cell r="J5961">
            <v>41758</v>
          </cell>
        </row>
        <row r="5961">
          <cell r="L5961" t="str">
            <v>个</v>
          </cell>
          <cell r="M5961" t="str">
            <v>千克</v>
          </cell>
        </row>
        <row r="5962">
          <cell r="A5962" t="str">
            <v>626120-0166-000</v>
          </cell>
          <cell r="B5962">
            <v>9031900090</v>
          </cell>
          <cell r="C5962" t="str">
            <v>探针</v>
          </cell>
          <cell r="D5962" t="str">
            <v>4|3|专用于三坐标测量仪|Carl Zeiss|626120-0166-000</v>
          </cell>
          <cell r="E5962">
            <v>999</v>
          </cell>
          <cell r="F5962" t="str">
            <v>L2233D18A008</v>
          </cell>
          <cell r="G5962">
            <v>62</v>
          </cell>
          <cell r="H5962" t="str">
            <v>探针（三坐标测量仪用零件，无测试结果显示，品牌：Carl Zeiss）</v>
          </cell>
          <cell r="I5962" t="str">
            <v>STY|M2 CARBON FIBER STYLUS TOOL</v>
          </cell>
          <cell r="J5962">
            <v>41758</v>
          </cell>
        </row>
        <row r="5962">
          <cell r="L5962" t="str">
            <v>个</v>
          </cell>
          <cell r="M5962" t="str">
            <v>千克</v>
          </cell>
        </row>
        <row r="5963">
          <cell r="A5963" t="str">
            <v>626113-0040-013</v>
          </cell>
          <cell r="B5963">
            <v>9031900090</v>
          </cell>
          <cell r="C5963" t="str">
            <v>探针</v>
          </cell>
          <cell r="D5963" t="str">
            <v>4|3|专用于三坐标测量仪|Carl Zeiss|626113-0040-013</v>
          </cell>
          <cell r="E5963">
            <v>999</v>
          </cell>
          <cell r="F5963" t="str">
            <v>L2233D18A008</v>
          </cell>
          <cell r="G5963">
            <v>62</v>
          </cell>
          <cell r="H5963" t="str">
            <v>探针（三坐标测量仪用零件，无测试结果显示，品牌：Carl Zeiss）</v>
          </cell>
          <cell r="I5963" t="str">
            <v>STYL M3 XXTDK0,4L 13ML 4MLE 2,3DS 1DSE 0</v>
          </cell>
          <cell r="J5963">
            <v>41759</v>
          </cell>
        </row>
        <row r="5963">
          <cell r="L5963" t="str">
            <v>个</v>
          </cell>
          <cell r="M5963" t="str">
            <v>千克</v>
          </cell>
        </row>
        <row r="5964">
          <cell r="A5964" t="str">
            <v>602899-0491-258</v>
          </cell>
          <cell r="B5964">
            <v>9031900090</v>
          </cell>
          <cell r="C5964" t="str">
            <v>探针</v>
          </cell>
          <cell r="D5964" t="str">
            <v>4|3|专用于三坐标测量仪|Carl Zeiss|602899-0491-258</v>
          </cell>
          <cell r="E5964">
            <v>999</v>
          </cell>
          <cell r="F5964" t="str">
            <v>L2233D18A008</v>
          </cell>
          <cell r="G5964">
            <v>62</v>
          </cell>
          <cell r="H5964" t="str">
            <v>探针（三坐标测量仪用零件，无测试结果显示，品牌：Carl Zeiss）</v>
          </cell>
          <cell r="I5964" t="str">
            <v>M2 STY D4R L20 EWL20 d1.5SS</v>
          </cell>
          <cell r="J5964">
            <v>41763</v>
          </cell>
        </row>
        <row r="5964">
          <cell r="L5964" t="str">
            <v>个</v>
          </cell>
          <cell r="M5964" t="str">
            <v>千克</v>
          </cell>
        </row>
        <row r="5965">
          <cell r="A5965" t="str">
            <v>626113-0200-040</v>
          </cell>
          <cell r="B5965">
            <v>9031900090</v>
          </cell>
          <cell r="C5965" t="str">
            <v>探针</v>
          </cell>
          <cell r="D5965" t="str">
            <v>4|3|专用于三坐标测量仪|Carl Zeiss|626113-0200-040</v>
          </cell>
          <cell r="E5965">
            <v>999</v>
          </cell>
          <cell r="F5965" t="str">
            <v>L2233D18A008</v>
          </cell>
          <cell r="G5965">
            <v>62</v>
          </cell>
          <cell r="H5965" t="str">
            <v>探针（三坐标测量仪用零件，无测试结果显示，品牌：Carl Zeiss）</v>
          </cell>
          <cell r="I5965" t="str">
            <v>STYL M3DK2L 41ML 34DS 1,5DG 4</v>
          </cell>
          <cell r="J5965">
            <v>41765</v>
          </cell>
        </row>
        <row r="5965">
          <cell r="L5965" t="str">
            <v>个</v>
          </cell>
          <cell r="M5965" t="str">
            <v>千克</v>
          </cell>
        </row>
        <row r="5966">
          <cell r="A5966" t="str">
            <v>626113-0200-049</v>
          </cell>
          <cell r="B5966">
            <v>9031900090</v>
          </cell>
          <cell r="C5966" t="str">
            <v>探针</v>
          </cell>
          <cell r="D5966" t="str">
            <v>4|3|专用于三坐标测量仪|Carl Zeiss|626113-0200-049</v>
          </cell>
          <cell r="E5966">
            <v>999</v>
          </cell>
          <cell r="F5966" t="str">
            <v>L2233D18A008</v>
          </cell>
          <cell r="G5966">
            <v>62</v>
          </cell>
          <cell r="H5966" t="str">
            <v>探针（三坐标测量仪用零件，无测试结果显示，品牌：Carl Zeiss）</v>
          </cell>
          <cell r="I5966" t="str">
            <v>STYLUS WITH THREAD m3</v>
          </cell>
          <cell r="J5966">
            <v>44000</v>
          </cell>
        </row>
        <row r="5966">
          <cell r="L5966" t="str">
            <v>个</v>
          </cell>
          <cell r="M5966" t="str">
            <v>千克</v>
          </cell>
        </row>
        <row r="5967">
          <cell r="A5967" t="str">
            <v>626113-0300-057</v>
          </cell>
          <cell r="B5967">
            <v>9031900090</v>
          </cell>
          <cell r="C5967" t="str">
            <v>探针</v>
          </cell>
          <cell r="D5967" t="str">
            <v>4|3|专用于三坐标测量仪|Carl Zeiss|626113-0300-057</v>
          </cell>
          <cell r="E5967">
            <v>999</v>
          </cell>
          <cell r="F5967" t="str">
            <v>L2233D18A008</v>
          </cell>
          <cell r="G5967">
            <v>62</v>
          </cell>
          <cell r="H5967" t="str">
            <v>探针</v>
          </cell>
          <cell r="I5967" t="str">
            <v>STYLUS WITH THREAD m3</v>
          </cell>
          <cell r="J5967">
            <v>43923</v>
          </cell>
        </row>
        <row r="5967">
          <cell r="L5967" t="str">
            <v>个</v>
          </cell>
          <cell r="M5967" t="str">
            <v>千克</v>
          </cell>
        </row>
        <row r="5968">
          <cell r="A5968" t="str">
            <v>626103-0400-102</v>
          </cell>
          <cell r="B5968">
            <v>9031900090</v>
          </cell>
          <cell r="C5968" t="str">
            <v>探针</v>
          </cell>
          <cell r="D5968" t="str">
            <v>4|3|专用于三坐标测量仪|Carl Zeiss|626103-0400-102</v>
          </cell>
          <cell r="E5968">
            <v>999</v>
          </cell>
          <cell r="F5968" t="str">
            <v>L2233D18A008</v>
          </cell>
          <cell r="G5968">
            <v>62</v>
          </cell>
          <cell r="H5968" t="str">
            <v>探针</v>
          </cell>
          <cell r="I5968" t="str">
            <v>STYLUS WITH THREAD m3</v>
          </cell>
          <cell r="J5968">
            <v>43923</v>
          </cell>
        </row>
        <row r="5968">
          <cell r="L5968" t="str">
            <v>个</v>
          </cell>
          <cell r="M5968" t="str">
            <v>千克</v>
          </cell>
        </row>
        <row r="5969">
          <cell r="A5969" t="str">
            <v>626113-0150-016</v>
          </cell>
          <cell r="B5969">
            <v>9031900090</v>
          </cell>
          <cell r="C5969" t="str">
            <v>探针</v>
          </cell>
          <cell r="D5969" t="str">
            <v>4|3|专用于三坐标测量仪|Carl Zeiss|626113-0150-016</v>
          </cell>
          <cell r="E5969">
            <v>999</v>
          </cell>
          <cell r="F5969" t="str">
            <v>L2233D18A008</v>
          </cell>
          <cell r="G5969">
            <v>62</v>
          </cell>
          <cell r="H5969" t="str">
            <v>探针（三坐标测量仪用零件，无测试结果显示，品牌：Carl Zeiss）</v>
          </cell>
          <cell r="I5969" t="str">
            <v>STYL M3DK1,5L 16ML 10DS 1,5DG 4B 10 </v>
          </cell>
          <cell r="J5969">
            <v>41765</v>
          </cell>
        </row>
        <row r="5969">
          <cell r="L5969" t="str">
            <v>个</v>
          </cell>
          <cell r="M5969" t="str">
            <v>千克</v>
          </cell>
        </row>
        <row r="5970">
          <cell r="A5970" t="str">
            <v>626115-0101-020</v>
          </cell>
          <cell r="B5970">
            <v>9031900090</v>
          </cell>
          <cell r="C5970" t="str">
            <v>探针</v>
          </cell>
          <cell r="D5970" t="str">
            <v>4|3|专用于三坐标测量仪|Carl Zeiss|626115-0101-020</v>
          </cell>
          <cell r="E5970">
            <v>999</v>
          </cell>
          <cell r="F5970" t="str">
            <v>L2233D18A008</v>
          </cell>
          <cell r="G5970">
            <v>62</v>
          </cell>
          <cell r="H5970" t="str">
            <v>探针（三坐标测量仪用零件，无测试结果显示，品牌：Carl Zeiss）</v>
          </cell>
          <cell r="I5970" t="str">
            <v>STYL M5DK1L 20ML 10DS 0,8DG 11 </v>
          </cell>
          <cell r="J5970">
            <v>41765</v>
          </cell>
        </row>
        <row r="5970">
          <cell r="L5970" t="str">
            <v>个</v>
          </cell>
          <cell r="M5970" t="str">
            <v>千克</v>
          </cell>
        </row>
        <row r="5971">
          <cell r="A5971" t="str">
            <v>626111-0150-016</v>
          </cell>
          <cell r="B5971">
            <v>9031900090</v>
          </cell>
          <cell r="C5971" t="str">
            <v>探针</v>
          </cell>
          <cell r="D5971" t="str">
            <v>4|3|专用于三坐标测量仪|Carl Zeiss|626111-0150-016</v>
          </cell>
          <cell r="E5971">
            <v>999</v>
          </cell>
          <cell r="F5971" t="str">
            <v>L2233D18A008</v>
          </cell>
          <cell r="G5971">
            <v>62</v>
          </cell>
          <cell r="H5971" t="str">
            <v>探针（三坐标测量仪用零件，无测试结果显示，品牌：Carl Zeiss）</v>
          </cell>
          <cell r="I5971" t="str">
            <v>STYL without threadDK1,5L 16DS 1 </v>
          </cell>
          <cell r="J5971">
            <v>41765</v>
          </cell>
        </row>
        <row r="5971">
          <cell r="L5971" t="str">
            <v>个</v>
          </cell>
          <cell r="M5971" t="str">
            <v>千克</v>
          </cell>
        </row>
        <row r="5972">
          <cell r="A5972" t="str">
            <v>A-5003-0033</v>
          </cell>
          <cell r="B5972">
            <v>9031900090</v>
          </cell>
          <cell r="C5972" t="str">
            <v>探针</v>
          </cell>
          <cell r="D5972" t="str">
            <v>4|3|专用于三坐标测量仪|Carl Zeiss|A-5003-0033</v>
          </cell>
          <cell r="E5972">
            <v>999</v>
          </cell>
          <cell r="F5972" t="str">
            <v>L2233D18A008</v>
          </cell>
          <cell r="G5972">
            <v>62</v>
          </cell>
          <cell r="H5972" t="str">
            <v>探针（三坐标测量仪用零件，无测试结果显示，品牌：Carl Zeiss）</v>
          </cell>
          <cell r="I5972" t="str">
            <v>PS48R M2 STYLUS DIA1.0*2MM CARB</v>
          </cell>
          <cell r="J5972">
            <v>41767</v>
          </cell>
        </row>
        <row r="5972">
          <cell r="L5972" t="str">
            <v>个</v>
          </cell>
          <cell r="M5972" t="str">
            <v>千克</v>
          </cell>
        </row>
        <row r="5973">
          <cell r="A5973" t="str">
            <v>A-5003-2291</v>
          </cell>
          <cell r="B5973">
            <v>9031900090</v>
          </cell>
          <cell r="C5973" t="str">
            <v>探针</v>
          </cell>
          <cell r="D5973" t="str">
            <v>4|3|专用于三坐标测量仪|Carl Zeiss|A-5003-2291</v>
          </cell>
          <cell r="E5973">
            <v>999</v>
          </cell>
          <cell r="F5973" t="str">
            <v>L2233D18A008</v>
          </cell>
          <cell r="G5973">
            <v>62</v>
          </cell>
          <cell r="H5973" t="str">
            <v>探针（三坐标测量仪用零件，无测试结果显示，品牌：Carl Zeiss）</v>
          </cell>
          <cell r="I5973" t="str">
            <v>M2 STY D6R L100 EWL100 D3CF</v>
          </cell>
          <cell r="J5973">
            <v>41767</v>
          </cell>
        </row>
        <row r="5973">
          <cell r="L5973" t="str">
            <v>个</v>
          </cell>
          <cell r="M5973" t="str">
            <v>千克</v>
          </cell>
        </row>
        <row r="5974">
          <cell r="A5974" t="str">
            <v>A-5003-2300</v>
          </cell>
          <cell r="B5974">
            <v>9031900090</v>
          </cell>
          <cell r="C5974" t="str">
            <v>探针</v>
          </cell>
          <cell r="D5974" t="str">
            <v>4|3|专用于三坐标测量仪|Carl Zeiss|A-5003-2300</v>
          </cell>
          <cell r="E5974">
            <v>999</v>
          </cell>
          <cell r="F5974" t="str">
            <v>L2233D18A008</v>
          </cell>
          <cell r="G5974">
            <v>62</v>
          </cell>
          <cell r="H5974" t="str">
            <v>探针（三坐标测量仪用零件，无测试结果显示，品牌：Carl Zeiss）</v>
          </cell>
          <cell r="I5974" t="str">
            <v>STYLUS TOOL FOR M2 GF STYLI</v>
          </cell>
          <cell r="J5974">
            <v>41767</v>
          </cell>
        </row>
        <row r="5974">
          <cell r="L5974" t="str">
            <v>个</v>
          </cell>
          <cell r="M5974" t="str">
            <v>千克</v>
          </cell>
        </row>
        <row r="5975">
          <cell r="A5975" t="str">
            <v>A-5000-4161</v>
          </cell>
          <cell r="B5975">
            <v>9031900090</v>
          </cell>
          <cell r="C5975" t="str">
            <v>探针</v>
          </cell>
          <cell r="D5975" t="str">
            <v>4|3|专用于三坐标测量仪|Carl Zeiss|A-5000-4161</v>
          </cell>
          <cell r="E5975">
            <v>999</v>
          </cell>
          <cell r="F5975" t="str">
            <v>L2233D18A008</v>
          </cell>
          <cell r="G5975">
            <v>62</v>
          </cell>
          <cell r="H5975" t="str">
            <v>探针（三坐标测量仪用零件，无测试结果显示，品牌：Carl Zeiss）</v>
          </cell>
          <cell r="I5975" t="str">
            <v>PS17R M2 STYLUS DIA4.0*20MM STEEL</v>
          </cell>
          <cell r="J5975">
            <v>41767</v>
          </cell>
        </row>
        <row r="5975">
          <cell r="L5975" t="str">
            <v>个</v>
          </cell>
          <cell r="M5975" t="str">
            <v>千克</v>
          </cell>
        </row>
        <row r="5976">
          <cell r="A5976" t="str">
            <v>626115-0203-056</v>
          </cell>
          <cell r="B5976">
            <v>9031900090</v>
          </cell>
          <cell r="C5976" t="str">
            <v>探针</v>
          </cell>
          <cell r="D5976" t="str">
            <v>4|3|专用于三坐标测量仪|Carl Zeiss|626115-0203-056</v>
          </cell>
          <cell r="E5976">
            <v>999</v>
          </cell>
          <cell r="F5976" t="str">
            <v>L2233D18A008</v>
          </cell>
          <cell r="G5976">
            <v>62</v>
          </cell>
          <cell r="H5976" t="str">
            <v>探针（三坐标测量仪用零件，无测试结果显示，品牌：Carl Zeiss）</v>
          </cell>
          <cell r="I5976" t="str">
            <v>Stylus with thread ,M5</v>
          </cell>
          <cell r="J5976">
            <v>41768</v>
          </cell>
        </row>
        <row r="5976">
          <cell r="L5976" t="str">
            <v>个</v>
          </cell>
          <cell r="M5976" t="str">
            <v>千克</v>
          </cell>
        </row>
        <row r="5977">
          <cell r="A5977" t="str">
            <v>626113-0140-024</v>
          </cell>
          <cell r="B5977">
            <v>9031900090</v>
          </cell>
          <cell r="C5977" t="str">
            <v>探针</v>
          </cell>
          <cell r="D5977" t="str">
            <v>4|3|专用于三坐标测量仪|Carl Zeiss|626113-0140-024</v>
          </cell>
          <cell r="E5977">
            <v>999</v>
          </cell>
          <cell r="F5977" t="str">
            <v>L2233D18A008</v>
          </cell>
          <cell r="G5977">
            <v>62</v>
          </cell>
          <cell r="H5977" t="str">
            <v>探针（三坐标测量仪用零件，无测试结果显示，品牌：Carl Zeiss）</v>
          </cell>
          <cell r="I5977" t="str">
            <v>STYL M3 XXTDK1,34L 24ML 15DS 1DG 5 </v>
          </cell>
          <cell r="J5977">
            <v>41771</v>
          </cell>
        </row>
        <row r="5977">
          <cell r="L5977" t="str">
            <v>个</v>
          </cell>
          <cell r="M5977" t="str">
            <v>千克</v>
          </cell>
        </row>
        <row r="5978">
          <cell r="A5978" t="str">
            <v>A-5003-5277</v>
          </cell>
          <cell r="B5978">
            <v>9031900090</v>
          </cell>
          <cell r="C5978" t="str">
            <v>探针</v>
          </cell>
          <cell r="D5978" t="str">
            <v>4|3|专用于三坐标测量仪|Carl Zeiss|A-5003-5277</v>
          </cell>
          <cell r="E5978">
            <v>999</v>
          </cell>
          <cell r="F5978" t="str">
            <v>L2233D18A008</v>
          </cell>
          <cell r="G5978">
            <v>62</v>
          </cell>
          <cell r="H5978" t="str">
            <v>探针（三坐标测量仪用零件，无测试结果显示，品牌：Carl Zeiss）</v>
          </cell>
          <cell r="I5978" t="str">
            <v>M5 HEM D30CE D7SS</v>
          </cell>
          <cell r="J5978">
            <v>41774</v>
          </cell>
        </row>
        <row r="5978">
          <cell r="L5978" t="str">
            <v>个</v>
          </cell>
          <cell r="M5978" t="str">
            <v>千克</v>
          </cell>
        </row>
        <row r="5979">
          <cell r="A5979" t="str">
            <v>A-5003-5276</v>
          </cell>
          <cell r="B5979">
            <v>9031900090</v>
          </cell>
          <cell r="C5979" t="str">
            <v>探针</v>
          </cell>
          <cell r="D5979" t="str">
            <v>4|3|专用于三坐标测量仪|Carl Zeiss|A-5003-5276</v>
          </cell>
          <cell r="E5979">
            <v>999</v>
          </cell>
          <cell r="F5979" t="str">
            <v>L2233D18A008</v>
          </cell>
          <cell r="G5979">
            <v>62</v>
          </cell>
          <cell r="H5979" t="str">
            <v>探针（三坐标测量仪用零件，无测试结果显示，品牌：Carl Zeiss）</v>
          </cell>
          <cell r="I5979" t="str">
            <v>M5 HEM D22CE d7SS</v>
          </cell>
          <cell r="J5979">
            <v>43998</v>
          </cell>
        </row>
        <row r="5979">
          <cell r="L5979" t="str">
            <v>个</v>
          </cell>
          <cell r="M5979" t="str">
            <v>千克</v>
          </cell>
        </row>
        <row r="5980">
          <cell r="A5980" t="str">
            <v>A-5003-5275</v>
          </cell>
          <cell r="B5980">
            <v>9031900090</v>
          </cell>
          <cell r="C5980" t="str">
            <v>探针</v>
          </cell>
          <cell r="D5980" t="str">
            <v>4|3|专用于三坐标测量仪|Carl Zeiss|A-5003-5275</v>
          </cell>
          <cell r="E5980">
            <v>999</v>
          </cell>
          <cell r="F5980" t="str">
            <v>L2233D18A008</v>
          </cell>
          <cell r="G5980">
            <v>62</v>
          </cell>
          <cell r="H5980" t="str">
            <v>探针（三坐标测量仪用零件，无测试结果显示，品牌：Carl Zeiss）</v>
          </cell>
          <cell r="I5980" t="str">
            <v>M5 HEM D16CE D7SS</v>
          </cell>
          <cell r="J5980">
            <v>43868</v>
          </cell>
        </row>
        <row r="5980">
          <cell r="L5980" t="str">
            <v>个</v>
          </cell>
          <cell r="M5980" t="str">
            <v>千克</v>
          </cell>
        </row>
        <row r="5981">
          <cell r="A5981" t="str">
            <v>M-5000-4164</v>
          </cell>
          <cell r="B5981">
            <v>9031900090</v>
          </cell>
          <cell r="C5981" t="str">
            <v>探针</v>
          </cell>
          <cell r="D5981" t="str">
            <v>4|3|专用于三坐标测量仪|Carl Zeiss|M-5000-4164</v>
          </cell>
          <cell r="E5981">
            <v>999</v>
          </cell>
          <cell r="F5981" t="str">
            <v>L2233D18A008</v>
          </cell>
          <cell r="G5981">
            <v>62</v>
          </cell>
          <cell r="H5981" t="str">
            <v>探针（三坐标测量仪用零件，无测试结果显示，品牌：Carl Zeiss）</v>
          </cell>
          <cell r="I5981" t="str">
            <v>SA2 M2-M3 STYLUS ADAPTOR 7MM STEEL</v>
          </cell>
          <cell r="J5981">
            <v>41774</v>
          </cell>
        </row>
        <row r="5981">
          <cell r="L5981" t="str">
            <v>个</v>
          </cell>
          <cell r="M5981" t="str">
            <v>千克</v>
          </cell>
        </row>
        <row r="5982">
          <cell r="A5982" t="str">
            <v>A-1047-7091</v>
          </cell>
          <cell r="B5982">
            <v>9031900090</v>
          </cell>
          <cell r="C5982" t="str">
            <v>探针</v>
          </cell>
          <cell r="D5982" t="str">
            <v>4|3|专用于三坐标测量仪|Carl Zeiss|A-1047-7091</v>
          </cell>
          <cell r="E5982">
            <v>999</v>
          </cell>
          <cell r="F5982" t="str">
            <v>L2233D18A008</v>
          </cell>
          <cell r="G5982">
            <v>62</v>
          </cell>
          <cell r="H5982" t="str">
            <v>探针（三坐标测量仪用零件，无测试结果显示，品牌：Carl Zeiss）</v>
          </cell>
          <cell r="I5982" t="str">
            <v>M8-M8 C/F EXT’N,300LG DIA 13</v>
          </cell>
          <cell r="J5982">
            <v>41774</v>
          </cell>
        </row>
        <row r="5982">
          <cell r="L5982" t="str">
            <v>个</v>
          </cell>
          <cell r="M5982" t="str">
            <v>千克</v>
          </cell>
        </row>
        <row r="5983">
          <cell r="A5983" t="str">
            <v>A-5003-1029</v>
          </cell>
          <cell r="B5983">
            <v>9031900090</v>
          </cell>
          <cell r="C5983" t="str">
            <v>探针</v>
          </cell>
          <cell r="D5983" t="str">
            <v>4|3|专用于三坐标测量仪|Carl Zeiss|A-5003-1029</v>
          </cell>
          <cell r="E5983">
            <v>999</v>
          </cell>
          <cell r="F5983" t="str">
            <v>L2233D18A008</v>
          </cell>
          <cell r="G5983">
            <v>62</v>
          </cell>
          <cell r="H5983" t="str">
            <v>探针（三坐标测量仪用零件，无测试结果显示，品牌：Carl Zeiss）</v>
          </cell>
          <cell r="I5983" t="str">
            <v>M2 STY D4R L20 EWL20 D2TC</v>
          </cell>
          <cell r="J5983">
            <v>41774</v>
          </cell>
        </row>
        <row r="5983">
          <cell r="L5983" t="str">
            <v>个</v>
          </cell>
          <cell r="M5983" t="str">
            <v>千克</v>
          </cell>
        </row>
        <row r="5984">
          <cell r="A5984" t="str">
            <v>A-5004-3404</v>
          </cell>
          <cell r="B5984">
            <v>9031900090</v>
          </cell>
          <cell r="C5984" t="str">
            <v>探针</v>
          </cell>
          <cell r="D5984" t="str">
            <v>4|3|专用于三坐标测量仪|Carl Zeiss|A-5004-3404</v>
          </cell>
          <cell r="E5984">
            <v>999</v>
          </cell>
          <cell r="F5984" t="str">
            <v>L2233D18A008</v>
          </cell>
          <cell r="G5984">
            <v>62</v>
          </cell>
          <cell r="H5984" t="str">
            <v>探针（三坐标测量仪用零件，无测试结果显示，品牌：Carl Zeiss）</v>
          </cell>
          <cell r="I5984" t="str">
            <v>M2 STY D2R L30 EWL22.5 D1.5CER</v>
          </cell>
          <cell r="J5984">
            <v>43868</v>
          </cell>
        </row>
        <row r="5984">
          <cell r="L5984" t="str">
            <v>个</v>
          </cell>
          <cell r="M5984" t="str">
            <v>千克</v>
          </cell>
        </row>
        <row r="5985">
          <cell r="A5985" t="str">
            <v>A-5003-0938</v>
          </cell>
          <cell r="B5985">
            <v>9031900090</v>
          </cell>
          <cell r="C5985" t="str">
            <v>探针</v>
          </cell>
          <cell r="D5985" t="str">
            <v>4|3|专用于三坐标测量仪|Carl Zeiss|A-5003-0938</v>
          </cell>
          <cell r="E5985">
            <v>999</v>
          </cell>
          <cell r="F5985" t="str">
            <v>L2233D18A008</v>
          </cell>
          <cell r="G5985">
            <v>62</v>
          </cell>
          <cell r="H5985" t="str">
            <v>探针（三坐标测量仪用零件，无测试结果显示，品牌：Carl Zeiss）</v>
          </cell>
          <cell r="I5985" t="str">
            <v>M2 STY D3R L20 EWL20 D1.5TC</v>
          </cell>
          <cell r="J5985">
            <v>41774</v>
          </cell>
        </row>
        <row r="5985">
          <cell r="L5985" t="str">
            <v>个</v>
          </cell>
          <cell r="M5985" t="str">
            <v>千克</v>
          </cell>
        </row>
        <row r="5986">
          <cell r="A5986" t="str">
            <v>A-5003-3822</v>
          </cell>
          <cell r="B5986">
            <v>9031900090</v>
          </cell>
          <cell r="C5986" t="str">
            <v>探针</v>
          </cell>
          <cell r="D5986" t="str">
            <v>4|3|专用于三坐标测量仪|Carl Zeiss|A-5003-3822</v>
          </cell>
          <cell r="E5986">
            <v>999</v>
          </cell>
          <cell r="F5986" t="str">
            <v>L2233D18A008</v>
          </cell>
          <cell r="G5986">
            <v>62</v>
          </cell>
          <cell r="H5986" t="str">
            <v>探针（三坐标测量仪用零件，无测试结果显示，品牌：Carl Zeiss）</v>
          </cell>
          <cell r="I5986" t="str">
            <v>M2 STY D2R L20 EWL20 D1TC</v>
          </cell>
          <cell r="J5986">
            <v>41774</v>
          </cell>
        </row>
        <row r="5986">
          <cell r="L5986" t="str">
            <v>个</v>
          </cell>
          <cell r="M5986" t="str">
            <v>千克</v>
          </cell>
        </row>
        <row r="5987">
          <cell r="A5987" t="str">
            <v>A-5003-0035</v>
          </cell>
          <cell r="B5987">
            <v>9031900090</v>
          </cell>
          <cell r="C5987" t="str">
            <v>探针</v>
          </cell>
          <cell r="D5987" t="str">
            <v>4|3|专用于三坐标测量仪|Carl Zeiss|A-5003-0035</v>
          </cell>
          <cell r="E5987">
            <v>999</v>
          </cell>
          <cell r="F5987" t="str">
            <v>L2233D18A008</v>
          </cell>
          <cell r="G5987">
            <v>62</v>
          </cell>
          <cell r="H5987" t="str">
            <v>探针（三坐标测量仪用零件，无测试结果显示，品牌：Carl Zeiss）</v>
          </cell>
          <cell r="I5987" t="str">
            <v>PS52R M2 STYLUS DIA1.5*30MM CARS</v>
          </cell>
          <cell r="J5987">
            <v>41774</v>
          </cell>
        </row>
        <row r="5987">
          <cell r="L5987" t="str">
            <v>个</v>
          </cell>
          <cell r="M5987" t="str">
            <v>千克</v>
          </cell>
        </row>
        <row r="5988">
          <cell r="A5988" t="str">
            <v>A-5003-0034</v>
          </cell>
          <cell r="B5988">
            <v>9031900090</v>
          </cell>
          <cell r="C5988" t="str">
            <v>探针</v>
          </cell>
          <cell r="D5988" t="str">
            <v>4|3|专用于三坐标测量仪|Carl Zeiss|A-5003-0034</v>
          </cell>
          <cell r="E5988">
            <v>999</v>
          </cell>
          <cell r="F5988" t="str">
            <v>L2233D18A008</v>
          </cell>
          <cell r="G5988">
            <v>62</v>
          </cell>
          <cell r="H5988" t="str">
            <v>探针（三坐标测量仪用零件，无测试结果显示，品牌：Carl Zeiss）</v>
          </cell>
          <cell r="I5988" t="str">
            <v>PS49R M2 STYLUS DIA1.5*20MM CARS</v>
          </cell>
          <cell r="J5988">
            <v>41774</v>
          </cell>
        </row>
        <row r="5988">
          <cell r="L5988" t="str">
            <v>个</v>
          </cell>
          <cell r="M5988" t="str">
            <v>千克</v>
          </cell>
        </row>
        <row r="5989">
          <cell r="A5989" t="str">
            <v>A-5003-0577</v>
          </cell>
          <cell r="B5989">
            <v>9031900090</v>
          </cell>
          <cell r="C5989" t="str">
            <v>探针</v>
          </cell>
          <cell r="D5989" t="str">
            <v>4|3|专用于三坐标测量仪|Carl Zeiss|A-5003-0577</v>
          </cell>
          <cell r="E5989">
            <v>999</v>
          </cell>
          <cell r="F5989" t="str">
            <v>L2233D18A008</v>
          </cell>
          <cell r="G5989">
            <v>62</v>
          </cell>
          <cell r="H5989" t="str">
            <v>探针（三坐标测量仪用零件，无测试结果显示，品牌：Carl Zeiss）</v>
          </cell>
          <cell r="I5989" t="str">
            <v>M2 STY D0.7R L20 EWL12 D0.5TC</v>
          </cell>
          <cell r="J5989">
            <v>41774</v>
          </cell>
        </row>
        <row r="5989">
          <cell r="L5989" t="str">
            <v>个</v>
          </cell>
          <cell r="M5989" t="str">
            <v>千克</v>
          </cell>
        </row>
        <row r="5990">
          <cell r="A5990" t="str">
            <v>A-5555-0226</v>
          </cell>
          <cell r="B5990">
            <v>9031900090</v>
          </cell>
          <cell r="C5990" t="str">
            <v>探针</v>
          </cell>
          <cell r="D5990" t="str">
            <v>4|3|专用于三坐标测量仪|Carl Zeiss|A-5555-0226</v>
          </cell>
          <cell r="E5990">
            <v>999</v>
          </cell>
          <cell r="F5990" t="str">
            <v>L2233D18A008</v>
          </cell>
          <cell r="G5990">
            <v>62</v>
          </cell>
          <cell r="H5990" t="str">
            <v>探针（三坐标测量仪用零件，无测试结果显示，品牌：Carl Zeiss）</v>
          </cell>
          <cell r="I5990" t="str">
            <v>M5M-M2F L10 D11</v>
          </cell>
          <cell r="J5990">
            <v>41774</v>
          </cell>
        </row>
        <row r="5990">
          <cell r="L5990" t="str">
            <v>个</v>
          </cell>
          <cell r="M5990" t="str">
            <v>千克</v>
          </cell>
        </row>
        <row r="5991">
          <cell r="A5991" t="str">
            <v>A-5003-2289</v>
          </cell>
          <cell r="B5991">
            <v>9031900090</v>
          </cell>
          <cell r="C5991" t="str">
            <v>探针</v>
          </cell>
          <cell r="D5991" t="str">
            <v>4|3|专用于三坐标测量仪|Carl Zeiss|A-5003-2289</v>
          </cell>
          <cell r="E5991">
            <v>999</v>
          </cell>
          <cell r="F5991" t="str">
            <v>L2233D18A008</v>
          </cell>
          <cell r="G5991">
            <v>62</v>
          </cell>
          <cell r="H5991" t="str">
            <v>探针（三坐标测量仪用零件，无测试结果显示，品牌：Carl Zeiss）</v>
          </cell>
          <cell r="I5991" t="str">
            <v>M2 STY D4R L100 EWL100 D3CF</v>
          </cell>
          <cell r="J5991">
            <v>41774</v>
          </cell>
        </row>
        <row r="5991">
          <cell r="L5991" t="str">
            <v>个</v>
          </cell>
          <cell r="M5991" t="str">
            <v>千克</v>
          </cell>
        </row>
        <row r="5992">
          <cell r="A5992" t="str">
            <v>M-5000-4163</v>
          </cell>
          <cell r="B5992">
            <v>9031900090</v>
          </cell>
          <cell r="C5992" t="str">
            <v>探针</v>
          </cell>
          <cell r="D5992" t="str">
            <v>4|3|专用于三坐标测量仪|Carl Zeiss|M-5000-4163</v>
          </cell>
          <cell r="E5992">
            <v>999</v>
          </cell>
          <cell r="F5992" t="str">
            <v>L2233D18A008</v>
          </cell>
          <cell r="G5992">
            <v>62</v>
          </cell>
          <cell r="H5992" t="str">
            <v>探针（三坐标测量仪用零件，无测试结果显示，品牌：Carl Zeiss）</v>
          </cell>
          <cell r="I5992" t="str">
            <v>M2 STY D0.5R L20 EWL7 D0.3TC</v>
          </cell>
          <cell r="J5992">
            <v>41774</v>
          </cell>
        </row>
        <row r="5992">
          <cell r="L5992" t="str">
            <v>个</v>
          </cell>
          <cell r="M5992" t="str">
            <v>千克</v>
          </cell>
        </row>
        <row r="5993">
          <cell r="A5993" t="str">
            <v>626105-0300-064</v>
          </cell>
          <cell r="B5993">
            <v>9031900090</v>
          </cell>
          <cell r="C5993" t="str">
            <v>探针</v>
          </cell>
          <cell r="D5993" t="str">
            <v>4|3|专用于三坐标测量仪|Carl Zeiss|626105-0300-064</v>
          </cell>
          <cell r="E5993">
            <v>999</v>
          </cell>
          <cell r="F5993" t="str">
            <v>L2233D18A008</v>
          </cell>
          <cell r="G5993">
            <v>62</v>
          </cell>
          <cell r="H5993" t="str">
            <v>探针（三坐标测量仪用零件，无测试结果显示，品牌：Carl Zeiss）</v>
          </cell>
          <cell r="I5993" t="str">
            <v>STYL M5DK3L 64ML 54DS 2DG 11</v>
          </cell>
          <cell r="J5993">
            <v>41774</v>
          </cell>
        </row>
        <row r="5993">
          <cell r="L5993" t="str">
            <v>个</v>
          </cell>
          <cell r="M5993" t="str">
            <v>千克</v>
          </cell>
        </row>
        <row r="5994">
          <cell r="A5994" t="str">
            <v>626103-0305-040</v>
          </cell>
          <cell r="B5994">
            <v>9031900090</v>
          </cell>
          <cell r="C5994" t="str">
            <v>探针</v>
          </cell>
          <cell r="D5994" t="str">
            <v>4|3|专用于三坐标测量仪|Carl Zeiss|626103-0305-040</v>
          </cell>
          <cell r="E5994">
            <v>999</v>
          </cell>
          <cell r="F5994" t="str">
            <v>L2233D18A008</v>
          </cell>
          <cell r="G5994">
            <v>62</v>
          </cell>
          <cell r="H5994" t="str">
            <v>探针（三坐标测量仪用零件，无测试结果显示，品牌：Carl Zeiss）</v>
          </cell>
          <cell r="I5994" t="str">
            <v>STYL M3 XXTDK3L 40ML 31DS 2DG 5</v>
          </cell>
          <cell r="J5994">
            <v>41774</v>
          </cell>
        </row>
        <row r="5994">
          <cell r="L5994" t="str">
            <v>个</v>
          </cell>
          <cell r="M5994" t="str">
            <v>千克</v>
          </cell>
        </row>
        <row r="5995">
          <cell r="A5995" t="str">
            <v>626115-0104-022</v>
          </cell>
          <cell r="B5995">
            <v>9031900090</v>
          </cell>
          <cell r="C5995" t="str">
            <v>探针</v>
          </cell>
          <cell r="D5995" t="str">
            <v>4|3|专用于三坐标测量仪|Carl Zeiss|626115-0104-022</v>
          </cell>
          <cell r="E5995">
            <v>999</v>
          </cell>
          <cell r="F5995" t="str">
            <v>L2233D18A008</v>
          </cell>
          <cell r="G5995">
            <v>62</v>
          </cell>
          <cell r="H5995" t="str">
            <v>探针（三坐标测量仪用零件，无测试结果显示，品牌：Carl Zeiss）</v>
          </cell>
          <cell r="I5995" t="str">
            <v>STYL M5DK1L 22,5ML 12,5MLE 5DS 1DSE 0,8D</v>
          </cell>
          <cell r="J5995">
            <v>41778</v>
          </cell>
        </row>
        <row r="5995">
          <cell r="L5995" t="str">
            <v>个</v>
          </cell>
          <cell r="M5995" t="str">
            <v>千克</v>
          </cell>
        </row>
        <row r="5996">
          <cell r="A5996" t="str">
            <v>626103-0502-050</v>
          </cell>
          <cell r="B5996">
            <v>9031900090</v>
          </cell>
          <cell r="C5996" t="str">
            <v>探针</v>
          </cell>
          <cell r="D5996" t="str">
            <v>4|3|专用于三坐标测量仪|Carl Zeiss|626103-0502-050</v>
          </cell>
          <cell r="E5996">
            <v>999</v>
          </cell>
          <cell r="F5996" t="str">
            <v>L2233D18A008</v>
          </cell>
          <cell r="G5996">
            <v>62</v>
          </cell>
          <cell r="H5996" t="str">
            <v>探针（三坐标测量仪用零件，无测试结果显示，品牌：Carl Zeiss）</v>
          </cell>
          <cell r="I5996" t="str">
            <v>STYL M3 XXTDK5L 50ML 41DS 3,5DG 5</v>
          </cell>
          <cell r="J5996">
            <v>41778</v>
          </cell>
        </row>
        <row r="5996">
          <cell r="L5996" t="str">
            <v>个</v>
          </cell>
          <cell r="M5996" t="str">
            <v>千克</v>
          </cell>
        </row>
        <row r="5997">
          <cell r="A5997" t="str">
            <v>626103-0527-030</v>
          </cell>
          <cell r="B5997">
            <v>9031900090</v>
          </cell>
          <cell r="C5997" t="str">
            <v>探针</v>
          </cell>
          <cell r="D5997" t="str">
            <v>4|3|专用于三坐标测量仪|Carl Zeiss|626103-0527-030</v>
          </cell>
          <cell r="E5997">
            <v>999</v>
          </cell>
          <cell r="F5997" t="str">
            <v>L2233D18A008</v>
          </cell>
          <cell r="G5997">
            <v>62</v>
          </cell>
          <cell r="H5997" t="str">
            <v>探针（三坐标测量仪用零件，无测试结果显示，品牌：Carl Zeiss）</v>
          </cell>
          <cell r="I5997" t="str">
            <v>STYL M3 XXTDK5L 30ML 20DS 3DG 5</v>
          </cell>
          <cell r="J5997">
            <v>41778</v>
          </cell>
        </row>
        <row r="5997">
          <cell r="L5997" t="str">
            <v>个</v>
          </cell>
          <cell r="M5997" t="str">
            <v>千克</v>
          </cell>
        </row>
        <row r="5998">
          <cell r="A5998" t="str">
            <v>626113-0101-035</v>
          </cell>
          <cell r="B5998">
            <v>9031900090</v>
          </cell>
          <cell r="C5998" t="str">
            <v>探针</v>
          </cell>
          <cell r="D5998" t="str">
            <v>4|3|专用于三坐标测量仪|Carl Zeiss|626113-0101-035</v>
          </cell>
          <cell r="E5998">
            <v>999</v>
          </cell>
          <cell r="F5998" t="str">
            <v>L2233D18A008</v>
          </cell>
          <cell r="G5998">
            <v>62</v>
          </cell>
          <cell r="H5998" t="str">
            <v>探针（三坐标测量仪用零件，无测试结果显示，品牌：Carl Zeiss）</v>
          </cell>
          <cell r="I5998" t="str">
            <v>STYL M3 XXTDK1L 35ML 26MLE 5DS 1DSE 0,8D</v>
          </cell>
          <cell r="J5998">
            <v>41778</v>
          </cell>
        </row>
        <row r="5998">
          <cell r="L5998" t="str">
            <v>个</v>
          </cell>
          <cell r="M5998" t="str">
            <v>千克</v>
          </cell>
        </row>
        <row r="5999">
          <cell r="A5999" t="str">
            <v>626103-0400-050</v>
          </cell>
          <cell r="B5999">
            <v>9031900090</v>
          </cell>
          <cell r="C5999" t="str">
            <v>探针</v>
          </cell>
          <cell r="D5999" t="str">
            <v>4|3|专用于三坐标测量仪|Carl Zeiss|626103-0400-050</v>
          </cell>
          <cell r="E5999">
            <v>999</v>
          </cell>
          <cell r="F5999" t="str">
            <v>L2233D18A008</v>
          </cell>
          <cell r="G5999">
            <v>62</v>
          </cell>
          <cell r="H5999" t="str">
            <v>探针（三坐标测量仪用零件，无测试结果显示，品牌：Carl Zeiss）</v>
          </cell>
          <cell r="I5999" t="str">
            <v>STYL M3 XXTDK4L 50ML 41DS 3,5DG 5</v>
          </cell>
          <cell r="J5999">
            <v>41781</v>
          </cell>
        </row>
        <row r="5999">
          <cell r="L5999" t="str">
            <v>个</v>
          </cell>
          <cell r="M5999" t="str">
            <v>千克</v>
          </cell>
        </row>
        <row r="6000">
          <cell r="A6000" t="str">
            <v>626103-0350-040</v>
          </cell>
          <cell r="B6000">
            <v>9031900090</v>
          </cell>
          <cell r="C6000" t="str">
            <v>探针</v>
          </cell>
          <cell r="D6000" t="str">
            <v>4|3|专用于三坐标测量仪|Carl Zeiss|626103-0350-040</v>
          </cell>
          <cell r="E6000">
            <v>999</v>
          </cell>
          <cell r="F6000" t="str">
            <v>L2233D18A008</v>
          </cell>
          <cell r="G6000">
            <v>62</v>
          </cell>
          <cell r="H6000" t="str">
            <v>探针（三坐标测量仪用零件，无测试结果显示，品牌：Carl Zeiss）</v>
          </cell>
          <cell r="I6000" t="str">
            <v>STYL M3 XXTDK3,5L 40ML 31DS 2DG 5</v>
          </cell>
          <cell r="J6000">
            <v>41787</v>
          </cell>
        </row>
        <row r="6000">
          <cell r="L6000" t="str">
            <v>个</v>
          </cell>
          <cell r="M6000" t="str">
            <v>千克</v>
          </cell>
        </row>
        <row r="6001">
          <cell r="A6001" t="str">
            <v>626103-0710-060</v>
          </cell>
          <cell r="B6001">
            <v>9031900090</v>
          </cell>
          <cell r="C6001" t="str">
            <v>探针</v>
          </cell>
          <cell r="D6001" t="str">
            <v>4|3|专用于三坐标测量仪|Carl Zeiss|626103-0710-060</v>
          </cell>
          <cell r="E6001">
            <v>999</v>
          </cell>
          <cell r="F6001" t="str">
            <v>L2233D18A008</v>
          </cell>
          <cell r="G6001">
            <v>62</v>
          </cell>
          <cell r="H6001" t="str">
            <v>探针（三坐标测量仪用零件，无测试结果显示，品牌：Carl Zeiss）</v>
          </cell>
          <cell r="I6001" t="str">
            <v>STYL M3 XXTDK6,5L 60ML 50DS 3,5DG 5</v>
          </cell>
          <cell r="J6001">
            <v>41787</v>
          </cell>
        </row>
        <row r="6001">
          <cell r="L6001" t="str">
            <v>个</v>
          </cell>
          <cell r="M6001" t="str">
            <v>千克</v>
          </cell>
        </row>
        <row r="6002">
          <cell r="A6002" t="str">
            <v>626103-0307-030</v>
          </cell>
          <cell r="B6002">
            <v>9031900090</v>
          </cell>
          <cell r="C6002" t="str">
            <v>探针</v>
          </cell>
          <cell r="D6002" t="str">
            <v>4|3|专用于三坐标测量仪|Carl Zeiss|626103-0307-030</v>
          </cell>
          <cell r="E6002">
            <v>999</v>
          </cell>
          <cell r="F6002" t="str">
            <v>L2233D18A008</v>
          </cell>
          <cell r="G6002">
            <v>62</v>
          </cell>
          <cell r="H6002" t="str">
            <v>探针（三坐标测量仪用零件，无测试结果显示，品牌：Carl Zeiss）</v>
          </cell>
          <cell r="I6002" t="str">
            <v>Randel-stylus with thread，M3 XXT</v>
          </cell>
          <cell r="J6002">
            <v>41788</v>
          </cell>
        </row>
        <row r="6002">
          <cell r="L6002" t="str">
            <v>个</v>
          </cell>
          <cell r="M6002" t="str">
            <v>千克</v>
          </cell>
        </row>
        <row r="6003">
          <cell r="A6003" t="str">
            <v>626103-5070-000</v>
          </cell>
          <cell r="B6003">
            <v>9031900090</v>
          </cell>
          <cell r="C6003" t="str">
            <v>探针</v>
          </cell>
          <cell r="D6003" t="str">
            <v>4|3|专用于三坐标测量仪|Carl Zeiss|626103-5070-000</v>
          </cell>
          <cell r="E6003">
            <v>999</v>
          </cell>
          <cell r="F6003" t="str">
            <v>L2233D18A008</v>
          </cell>
          <cell r="G6003">
            <v>62</v>
          </cell>
          <cell r="H6003" t="str">
            <v>探针（三坐标测量仪用零件，无测试结果显示，品牌：Carl Zeiss）</v>
          </cell>
          <cell r="I6003" t="str">
            <v>stylus extension，M3 XXT,Thermofit</v>
          </cell>
          <cell r="J6003">
            <v>41788</v>
          </cell>
        </row>
        <row r="6003">
          <cell r="L6003" t="str">
            <v>个</v>
          </cell>
          <cell r="M6003" t="str">
            <v>千克</v>
          </cell>
        </row>
        <row r="6004">
          <cell r="A6004" t="str">
            <v>000000-0482-934</v>
          </cell>
          <cell r="B6004">
            <v>9031900090</v>
          </cell>
          <cell r="C6004" t="str">
            <v>探针</v>
          </cell>
          <cell r="D6004" t="str">
            <v>4|3|专用于三坐标测量仪|Carl Zeiss|000000-0482-934</v>
          </cell>
          <cell r="E6004">
            <v>999</v>
          </cell>
          <cell r="F6004" t="str">
            <v>L2233D18A008</v>
          </cell>
          <cell r="G6004">
            <v>62</v>
          </cell>
          <cell r="H6004" t="str">
            <v>探针（三坐标测量仪用零件，无测试结果显示，品牌：Carl Zeiss）</v>
          </cell>
          <cell r="I6004" t="str">
            <v>Renishaw M2 Sty d0.3R,L10</v>
          </cell>
          <cell r="J6004">
            <v>41793</v>
          </cell>
        </row>
        <row r="6004">
          <cell r="L6004" t="str">
            <v>个</v>
          </cell>
          <cell r="M6004" t="str">
            <v>千克</v>
          </cell>
        </row>
        <row r="6005">
          <cell r="A6005" t="str">
            <v>A-5000-7800</v>
          </cell>
          <cell r="B6005">
            <v>9031900090</v>
          </cell>
          <cell r="C6005" t="str">
            <v>探针</v>
          </cell>
          <cell r="D6005" t="str">
            <v>4|3|专用于三坐标测量仪|Carl Zeiss|A-5000-7800</v>
          </cell>
          <cell r="E6005">
            <v>999</v>
          </cell>
          <cell r="F6005" t="str">
            <v>L2233D18A008</v>
          </cell>
          <cell r="G6005">
            <v>62</v>
          </cell>
          <cell r="H6005" t="str">
            <v>探针（三坐标测量仪用零件，无测试结果显示，品牌：Carl Zeiss）</v>
          </cell>
          <cell r="I6005" t="str">
            <v>Renishaw M2 Sty d0.3R,L10</v>
          </cell>
          <cell r="J6005">
            <v>41796</v>
          </cell>
        </row>
        <row r="6005">
          <cell r="L6005" t="str">
            <v>个</v>
          </cell>
          <cell r="M6005" t="str">
            <v>千克</v>
          </cell>
        </row>
        <row r="6006">
          <cell r="A6006" t="str">
            <v>600341-8095-000</v>
          </cell>
          <cell r="B6006">
            <v>9031900090</v>
          </cell>
          <cell r="C6006" t="str">
            <v>探针</v>
          </cell>
          <cell r="D6006" t="str">
            <v>4|3|专用于三坐标测量仪|Carl Zeiss|600341-8095-000</v>
          </cell>
          <cell r="E6006">
            <v>999</v>
          </cell>
          <cell r="F6006" t="str">
            <v>L2233D18A008</v>
          </cell>
          <cell r="G6006">
            <v>62</v>
          </cell>
          <cell r="H6006" t="str">
            <v>探针（三坐标测量仪用零件，无测试结果显示，品牌：Carl Zeiss）</v>
          </cell>
          <cell r="I6006" t="str">
            <v>STYL M5DK15L 21,5DG 10B 1,5 </v>
          </cell>
          <cell r="J6006">
            <v>41801</v>
          </cell>
        </row>
        <row r="6006">
          <cell r="L6006" t="str">
            <v>个</v>
          </cell>
          <cell r="M6006" t="str">
            <v>千克</v>
          </cell>
        </row>
        <row r="6007">
          <cell r="A6007" t="str">
            <v>626115-0200-032</v>
          </cell>
          <cell r="B6007">
            <v>9031900090</v>
          </cell>
          <cell r="C6007" t="str">
            <v>探针</v>
          </cell>
          <cell r="D6007" t="str">
            <v>4|3|专用于三坐标测量仪|Carl Zeiss|626115-0200-032</v>
          </cell>
          <cell r="E6007">
            <v>999</v>
          </cell>
          <cell r="F6007" t="str">
            <v>L2233D18A008</v>
          </cell>
          <cell r="G6007">
            <v>62</v>
          </cell>
          <cell r="H6007" t="str">
            <v>探针（三坐标测量仪用零件，无测试结果显示，品牌：Carl Zeiss）</v>
          </cell>
          <cell r="I6007" t="str">
            <v>STYL M5DK2L 32ML 12DS 1,5DG 11</v>
          </cell>
          <cell r="J6007">
            <v>41801</v>
          </cell>
        </row>
        <row r="6007">
          <cell r="L6007" t="str">
            <v>个</v>
          </cell>
          <cell r="M6007" t="str">
            <v>千克</v>
          </cell>
        </row>
        <row r="6008">
          <cell r="A6008" t="str">
            <v>000000-0539-497</v>
          </cell>
          <cell r="B6008">
            <v>9031900090</v>
          </cell>
          <cell r="C6008" t="str">
            <v>探针</v>
          </cell>
          <cell r="D6008" t="str">
            <v>4|3|专用于三坐标测量仪|Carl Zeiss|000000-0539-497</v>
          </cell>
          <cell r="E6008">
            <v>999</v>
          </cell>
          <cell r="F6008" t="str">
            <v>L2233D18A008</v>
          </cell>
          <cell r="G6008">
            <v>62</v>
          </cell>
          <cell r="H6008" t="str">
            <v>探针（三坐标测量仪用零件，无测试结果显示，品牌：Carl Zeiss）</v>
          </cell>
          <cell r="I6008" t="str">
            <v>Styli no A-5003-5205</v>
          </cell>
          <cell r="J6008">
            <v>41809</v>
          </cell>
        </row>
        <row r="6008">
          <cell r="L6008" t="str">
            <v>个</v>
          </cell>
          <cell r="M6008" t="str">
            <v>千克</v>
          </cell>
        </row>
        <row r="6009">
          <cell r="A6009" t="str">
            <v>000000-2083-341</v>
          </cell>
          <cell r="B6009">
            <v>9031900090</v>
          </cell>
          <cell r="C6009" t="str">
            <v>探针</v>
          </cell>
          <cell r="D6009" t="str">
            <v>4|3|专用于三坐标测量仪|Carl Zeiss|000000-2083-341</v>
          </cell>
          <cell r="E6009">
            <v>999</v>
          </cell>
          <cell r="F6009" t="str">
            <v>L2233D18A008</v>
          </cell>
          <cell r="G6009">
            <v>62</v>
          </cell>
          <cell r="H6009" t="str">
            <v>探针（三坐标测量仪用零件，无测试结果显示，品牌：Carl Zeiss）</v>
          </cell>
          <cell r="I6009" t="str">
            <v>Styli no A-5003-5205</v>
          </cell>
          <cell r="J6009">
            <v>41809</v>
          </cell>
        </row>
        <row r="6009">
          <cell r="L6009" t="str">
            <v>个</v>
          </cell>
          <cell r="M6009" t="str">
            <v>千克</v>
          </cell>
        </row>
        <row r="6010">
          <cell r="A6010" t="str">
            <v>000000-1459-751</v>
          </cell>
          <cell r="B6010">
            <v>9031900090</v>
          </cell>
          <cell r="C6010" t="str">
            <v>探针</v>
          </cell>
          <cell r="D6010" t="str">
            <v>4|3|专用于三坐标测量仪|Carl Zeiss|000000-1459-751</v>
          </cell>
          <cell r="E6010">
            <v>999</v>
          </cell>
          <cell r="F6010" t="str">
            <v>L2233D18A008</v>
          </cell>
          <cell r="G6010">
            <v>62</v>
          </cell>
          <cell r="H6010" t="str">
            <v>探针（三坐标测量仪用零件，无测试结果显示，品牌：Carl Zeiss）</v>
          </cell>
          <cell r="I6010" t="str">
            <v>STYLI|M2 0.5mm RUBY X 20mm STEM.3mm</v>
          </cell>
          <cell r="J6010">
            <v>41815</v>
          </cell>
        </row>
        <row r="6010">
          <cell r="L6010" t="str">
            <v>个</v>
          </cell>
          <cell r="M6010" t="str">
            <v>千克</v>
          </cell>
        </row>
        <row r="6011">
          <cell r="A6011" t="str">
            <v>602030-8010-000</v>
          </cell>
          <cell r="B6011">
            <v>9031900090</v>
          </cell>
          <cell r="C6011" t="str">
            <v>探针</v>
          </cell>
          <cell r="D6011" t="str">
            <v>4|3|专用于三坐标测量仪|Carl Zeiss|602030-8010-000</v>
          </cell>
          <cell r="E6011">
            <v>999</v>
          </cell>
          <cell r="F6011" t="str">
            <v>L2233D18A008</v>
          </cell>
          <cell r="G6011">
            <v>62</v>
          </cell>
          <cell r="H6011" t="str">
            <v>探针（三坐标测量仪用零件，无测试结果显示，品牌：Carl Zeiss）</v>
          </cell>
          <cell r="I6011" t="str">
            <v>STYL M2DK2L 22ML 8,2DS 1,4B 5,5</v>
          </cell>
          <cell r="J6011">
            <v>41816</v>
          </cell>
        </row>
        <row r="6011">
          <cell r="L6011" t="str">
            <v>个</v>
          </cell>
          <cell r="M6011" t="str">
            <v>千克</v>
          </cell>
        </row>
        <row r="6012">
          <cell r="A6012" t="str">
            <v>602030-8012-000</v>
          </cell>
          <cell r="B6012">
            <v>9031900090</v>
          </cell>
          <cell r="C6012" t="str">
            <v>探针</v>
          </cell>
          <cell r="D6012" t="str">
            <v>4|3|专用于三坐标测量仪|Carl Zeiss|602030-8012-000</v>
          </cell>
          <cell r="E6012">
            <v>999</v>
          </cell>
          <cell r="F6012" t="str">
            <v>L2233D18A008</v>
          </cell>
          <cell r="G6012">
            <v>62</v>
          </cell>
          <cell r="H6012" t="str">
            <v>探针（三坐标测量仪用零件，无测试结果显示，品牌：Carl Zeiss）</v>
          </cell>
          <cell r="I6012" t="str">
            <v>STYL M2DK2L 19,5ML 13,5DS 1,5DG 3</v>
          </cell>
          <cell r="J6012">
            <v>41816</v>
          </cell>
        </row>
        <row r="6012">
          <cell r="L6012" t="str">
            <v>个</v>
          </cell>
          <cell r="M6012" t="str">
            <v>千克</v>
          </cell>
        </row>
        <row r="6013">
          <cell r="A6013" t="str">
            <v>626113-0102-020</v>
          </cell>
          <cell r="B6013">
            <v>9031900090</v>
          </cell>
          <cell r="C6013" t="str">
            <v>探针</v>
          </cell>
          <cell r="D6013" t="str">
            <v>4|3|专用于三坐标测量仪|Carl Zeiss|626113-0102-020</v>
          </cell>
          <cell r="E6013">
            <v>999</v>
          </cell>
          <cell r="F6013" t="str">
            <v>L2233D18A008</v>
          </cell>
          <cell r="G6013">
            <v>62</v>
          </cell>
          <cell r="H6013" t="str">
            <v>探针（三坐标测量仪用零件，无测试结果显示，品牌：Carl Zeiss）</v>
          </cell>
          <cell r="I6013" t="str">
            <v>STYL M3 XXTDK1L 20ML 11MLE 5DS 1DSE 0,8D </v>
          </cell>
          <cell r="J6013">
            <v>41816</v>
          </cell>
        </row>
        <row r="6013">
          <cell r="L6013" t="str">
            <v>个</v>
          </cell>
          <cell r="M6013" t="str">
            <v>千克</v>
          </cell>
        </row>
        <row r="6014">
          <cell r="A6014" t="str">
            <v>626113-0400-060</v>
          </cell>
          <cell r="B6014">
            <v>9031900090</v>
          </cell>
          <cell r="C6014" t="str">
            <v>探针</v>
          </cell>
          <cell r="D6014" t="str">
            <v>4|3|专用于三坐标测量仪|Carl Zeiss|626113-0400-060</v>
          </cell>
          <cell r="E6014">
            <v>999</v>
          </cell>
          <cell r="F6014" t="str">
            <v>L2233D18A008</v>
          </cell>
          <cell r="G6014">
            <v>62</v>
          </cell>
          <cell r="H6014" t="str">
            <v>探针（三坐标测量仪用零件，无测试结果显示，品牌：Carl Zeiss）</v>
          </cell>
          <cell r="I6014" t="str">
            <v>STYL M3DK4L 60ML 50DS 1DG 4B 4 </v>
          </cell>
          <cell r="J6014">
            <v>41816</v>
          </cell>
        </row>
        <row r="6014">
          <cell r="L6014" t="str">
            <v>个</v>
          </cell>
          <cell r="M6014" t="str">
            <v>千克</v>
          </cell>
        </row>
        <row r="6015">
          <cell r="A6015" t="str">
            <v>626113-0500-040</v>
          </cell>
          <cell r="B6015">
            <v>9031900090</v>
          </cell>
          <cell r="C6015" t="str">
            <v>探针</v>
          </cell>
          <cell r="D6015" t="str">
            <v>4|3|专用于三坐标测量仪|Carl Zeiss|626113-0500-040</v>
          </cell>
          <cell r="E6015">
            <v>999</v>
          </cell>
          <cell r="F6015" t="str">
            <v>L2233D18A008</v>
          </cell>
          <cell r="G6015">
            <v>62</v>
          </cell>
          <cell r="H6015" t="str">
            <v>探针（三坐标测量仪用零件，无测试结果显示，品牌：Carl Zeiss）</v>
          </cell>
          <cell r="I6015" t="str">
            <v>STYL M3DK5L 40ML 30DS 2DG 4 </v>
          </cell>
          <cell r="J6015">
            <v>41816</v>
          </cell>
        </row>
        <row r="6015">
          <cell r="L6015" t="str">
            <v>个</v>
          </cell>
          <cell r="M6015" t="str">
            <v>千克</v>
          </cell>
        </row>
        <row r="6016">
          <cell r="A6016" t="str">
            <v>626120-0215-000</v>
          </cell>
          <cell r="B6016">
            <v>9031900090</v>
          </cell>
          <cell r="C6016" t="str">
            <v>探针</v>
          </cell>
          <cell r="D6016" t="str">
            <v>4|3|专用于三坐标测量仪|Carl Zeiss|626120-0215-000</v>
          </cell>
          <cell r="E6016">
            <v>999</v>
          </cell>
          <cell r="F6016" t="str">
            <v>L2233D18A008</v>
          </cell>
          <cell r="G6016">
            <v>62</v>
          </cell>
          <cell r="H6016" t="str">
            <v>探针（三坐标测量仪用零件，无测试结果显示，品牌：Carl Zeiss）</v>
          </cell>
          <cell r="I6016" t="str">
            <v>STYL M2DK0,5L 18,5ML 7DS 0,4DG 3 </v>
          </cell>
          <cell r="J6016">
            <v>41816</v>
          </cell>
        </row>
        <row r="6016">
          <cell r="L6016" t="str">
            <v>个</v>
          </cell>
          <cell r="M6016" t="str">
            <v>千克</v>
          </cell>
        </row>
        <row r="6017">
          <cell r="A6017" t="str">
            <v>626113-0201-045</v>
          </cell>
          <cell r="B6017">
            <v>9031900090</v>
          </cell>
          <cell r="C6017" t="str">
            <v>探针</v>
          </cell>
          <cell r="D6017" t="str">
            <v>4|3|专用于三坐标测量仪|Carl Zeiss|626113-0201-045</v>
          </cell>
          <cell r="E6017">
            <v>999</v>
          </cell>
          <cell r="F6017" t="str">
            <v>L2233D18A008</v>
          </cell>
          <cell r="G6017">
            <v>62</v>
          </cell>
          <cell r="H6017" t="str">
            <v>探针（三坐标测量仪用零件，无测试结果显示，品牌：Carl Zeiss）</v>
          </cell>
          <cell r="I6017" t="str">
            <v>STYLUS WITH THREAD,M3，XXT</v>
          </cell>
          <cell r="J6017">
            <v>41820</v>
          </cell>
        </row>
        <row r="6017">
          <cell r="L6017" t="str">
            <v>个</v>
          </cell>
          <cell r="M6017" t="str">
            <v>千克</v>
          </cell>
        </row>
        <row r="6018">
          <cell r="A6018" t="str">
            <v>626120-0064-000</v>
          </cell>
          <cell r="B6018">
            <v>9031900090</v>
          </cell>
          <cell r="C6018" t="str">
            <v>探针</v>
          </cell>
          <cell r="D6018" t="str">
            <v>4|3|专用于三坐标测量仪|Carl Zeiss|626120-0064-000</v>
          </cell>
          <cell r="E6018">
            <v>999</v>
          </cell>
          <cell r="F6018" t="str">
            <v>L2233D18A008</v>
          </cell>
          <cell r="G6018">
            <v>62</v>
          </cell>
          <cell r="H6018" t="str">
            <v>探针（三坐标测量仪用零件，无测试结果显示，品牌：Carl Zeiss）</v>
          </cell>
          <cell r="I6018" t="str">
            <v>STYL M5DK3L 51,5ML 42,5DS 2DG 11</v>
          </cell>
          <cell r="J6018">
            <v>41820</v>
          </cell>
        </row>
        <row r="6018">
          <cell r="L6018" t="str">
            <v>个</v>
          </cell>
          <cell r="M6018" t="str">
            <v>千克</v>
          </cell>
        </row>
        <row r="6019">
          <cell r="A6019" t="str">
            <v>000000-1203-847</v>
          </cell>
          <cell r="B6019">
            <v>9031900090</v>
          </cell>
          <cell r="C6019" t="str">
            <v>探针</v>
          </cell>
          <cell r="D6019" t="str">
            <v>4|3|专用于三坐标测量仪|Carl Zeiss|000000-1203-847</v>
          </cell>
          <cell r="E6019">
            <v>999</v>
          </cell>
          <cell r="F6019" t="str">
            <v>L2233D18A008</v>
          </cell>
          <cell r="G6019">
            <v>62</v>
          </cell>
          <cell r="H6019" t="str">
            <v>探针（三坐标测量仪用零件，无测试结果显示，品牌：Carl Zeiss）</v>
          </cell>
          <cell r="I6019" t="str">
            <v>STYL M3DK4L 23,3ML 16DS 2DG 4</v>
          </cell>
          <cell r="J6019">
            <v>41823</v>
          </cell>
        </row>
        <row r="6019">
          <cell r="L6019" t="str">
            <v>个</v>
          </cell>
          <cell r="M6019" t="str">
            <v>千克</v>
          </cell>
        </row>
        <row r="6020">
          <cell r="A6020" t="str">
            <v>A-5003-5205</v>
          </cell>
          <cell r="B6020">
            <v>9031900090</v>
          </cell>
          <cell r="C6020" t="str">
            <v>探针</v>
          </cell>
          <cell r="D6020" t="str">
            <v>4|3|专用于三坐标测量仪|Carl Zeiss|A-5003-5205</v>
          </cell>
          <cell r="E6020">
            <v>999</v>
          </cell>
          <cell r="F6020" t="str">
            <v>L2233D18A008</v>
          </cell>
          <cell r="G6020">
            <v>62</v>
          </cell>
          <cell r="H6020" t="str">
            <v>探针（三坐标测量仪用零件，无测试结果显示，品牌：Carl Zeiss）</v>
          </cell>
          <cell r="I6020" t="str">
            <v>M5 STY D1.5R L20 EWL11 D1TC</v>
          </cell>
          <cell r="J6020">
            <v>41824</v>
          </cell>
        </row>
        <row r="6020">
          <cell r="L6020" t="str">
            <v>个</v>
          </cell>
          <cell r="M6020" t="str">
            <v>千克</v>
          </cell>
        </row>
        <row r="6021">
          <cell r="A6021" t="str">
            <v>A-5003-5216</v>
          </cell>
          <cell r="B6021">
            <v>9031900090</v>
          </cell>
          <cell r="C6021" t="str">
            <v>探针</v>
          </cell>
          <cell r="D6021" t="str">
            <v>4|3|专用于三坐标测量仪|Carl Zeiss|A-5003-5216</v>
          </cell>
          <cell r="E6021">
            <v>999</v>
          </cell>
          <cell r="F6021" t="str">
            <v>L2233D18A008</v>
          </cell>
          <cell r="G6021">
            <v>62</v>
          </cell>
          <cell r="H6021" t="str">
            <v>探针（三坐标测量仪用零件，无测试结果显示，品牌：Carl Zeiss）</v>
          </cell>
          <cell r="I6021" t="str">
            <v>M5 STY D2R L30 EWL21 D1TC</v>
          </cell>
          <cell r="J6021">
            <v>41824</v>
          </cell>
        </row>
        <row r="6021">
          <cell r="L6021" t="str">
            <v>个</v>
          </cell>
          <cell r="M6021" t="str">
            <v>千克</v>
          </cell>
        </row>
        <row r="6022">
          <cell r="A6022" t="str">
            <v>626115-0204-030</v>
          </cell>
          <cell r="B6022">
            <v>9031900090</v>
          </cell>
          <cell r="C6022" t="str">
            <v>探针</v>
          </cell>
          <cell r="D6022" t="str">
            <v>4|3|专用于三坐标测量仪|Carl Zeiss|626115-0204-030</v>
          </cell>
          <cell r="E6022">
            <v>999</v>
          </cell>
          <cell r="F6022" t="str">
            <v>L2233D18A008</v>
          </cell>
          <cell r="G6022">
            <v>62</v>
          </cell>
          <cell r="H6022" t="str">
            <v>探针（三坐标测量仪用零件，无测试结果显示，品牌：Carl Zeiss）</v>
          </cell>
          <cell r="I6022" t="str">
            <v>STYLUS WITH THREAD,M5</v>
          </cell>
          <cell r="J6022">
            <v>41824</v>
          </cell>
        </row>
        <row r="6022">
          <cell r="L6022" t="str">
            <v>个</v>
          </cell>
          <cell r="M6022" t="str">
            <v>千克</v>
          </cell>
        </row>
        <row r="6023">
          <cell r="A6023" t="str">
            <v>626115-0050-035</v>
          </cell>
          <cell r="B6023">
            <v>9031900090</v>
          </cell>
          <cell r="C6023" t="str">
            <v>探针</v>
          </cell>
          <cell r="D6023" t="str">
            <v>4|3|专用于三坐标测量仪|Carl Zeiss|626115-0050-035</v>
          </cell>
          <cell r="E6023">
            <v>999</v>
          </cell>
          <cell r="F6023" t="str">
            <v>L2233D18A008</v>
          </cell>
          <cell r="G6023">
            <v>62</v>
          </cell>
          <cell r="H6023" t="str">
            <v>探针（三坐标测量仪用零件，无测试结果显示，品牌：Carl Zeiss）</v>
          </cell>
          <cell r="I6023" t="str">
            <v>STYL M5DK0,5L 35ML 16MLE 3DS 0,5DSE 0,3D </v>
          </cell>
          <cell r="J6023">
            <v>41830</v>
          </cell>
        </row>
        <row r="6023">
          <cell r="L6023" t="str">
            <v>个</v>
          </cell>
          <cell r="M6023" t="str">
            <v>千克</v>
          </cell>
        </row>
        <row r="6024">
          <cell r="A6024" t="str">
            <v>626115-0100-080</v>
          </cell>
          <cell r="B6024">
            <v>9031900090</v>
          </cell>
          <cell r="C6024" t="str">
            <v>探针</v>
          </cell>
          <cell r="D6024" t="str">
            <v>4|3|专用于三坐标测量仪|Carl Zeiss|626115-0100-080</v>
          </cell>
          <cell r="E6024">
            <v>999</v>
          </cell>
          <cell r="F6024" t="str">
            <v>L2233D18A008</v>
          </cell>
          <cell r="G6024">
            <v>62</v>
          </cell>
          <cell r="H6024" t="str">
            <v>探针（三坐标测量仪用零件，无测试结果显示，品牌：Carl Zeiss）</v>
          </cell>
          <cell r="I6024" t="str">
            <v>STYL M5DK1L 80ML 70DS 0,8DG 11</v>
          </cell>
          <cell r="J6024">
            <v>41830</v>
          </cell>
        </row>
        <row r="6024">
          <cell r="L6024" t="str">
            <v>个</v>
          </cell>
          <cell r="M6024" t="str">
            <v>千克</v>
          </cell>
        </row>
        <row r="6025">
          <cell r="A6025" t="str">
            <v>626115-0152-030</v>
          </cell>
          <cell r="B6025">
            <v>9031900090</v>
          </cell>
          <cell r="C6025" t="str">
            <v>探针</v>
          </cell>
          <cell r="D6025" t="str">
            <v>4|3|专用于三坐标测量仪|Carl Zeiss|626115-0152-030</v>
          </cell>
          <cell r="E6025">
            <v>999</v>
          </cell>
          <cell r="F6025" t="str">
            <v>L2233D18A008</v>
          </cell>
          <cell r="G6025">
            <v>62</v>
          </cell>
          <cell r="H6025" t="str">
            <v>探针（三坐标测量仪用零件，无测试结果显示，品牌：Carl Zeiss）</v>
          </cell>
          <cell r="I6025" t="str">
            <v>STYL M5DK1,5L 30ML 20DS 1DG 11</v>
          </cell>
          <cell r="J6025">
            <v>41830</v>
          </cell>
        </row>
        <row r="6025">
          <cell r="L6025" t="str">
            <v>个</v>
          </cell>
          <cell r="M6025" t="str">
            <v>千克</v>
          </cell>
        </row>
        <row r="6026">
          <cell r="A6026" t="str">
            <v>626115-0300-022</v>
          </cell>
          <cell r="B6026">
            <v>9031900090</v>
          </cell>
          <cell r="C6026" t="str">
            <v>探针</v>
          </cell>
          <cell r="D6026" t="str">
            <v>4|3|专用于三坐标测量仪|Carl Zeiss|626115-0300-022</v>
          </cell>
          <cell r="E6026">
            <v>999</v>
          </cell>
          <cell r="F6026" t="str">
            <v>L2233D18A008</v>
          </cell>
          <cell r="G6026">
            <v>62</v>
          </cell>
          <cell r="H6026" t="str">
            <v>探针（三坐标测量仪用零件，无测试结果显示，品牌：Carl Zeiss）</v>
          </cell>
          <cell r="I6026" t="str">
            <v>STYL M5DK3L 22ML 10DS 1DG 11B </v>
          </cell>
          <cell r="J6026">
            <v>41830</v>
          </cell>
        </row>
        <row r="6026">
          <cell r="L6026" t="str">
            <v>个</v>
          </cell>
          <cell r="M6026" t="str">
            <v>千克</v>
          </cell>
        </row>
        <row r="6027">
          <cell r="A6027" t="str">
            <v>626115-0200-060</v>
          </cell>
          <cell r="B6027">
            <v>9031900090</v>
          </cell>
          <cell r="C6027" t="str">
            <v>探针</v>
          </cell>
          <cell r="D6027" t="str">
            <v>4|3|专用于三坐标测量仪|Carl Zeiss|626115-0200-060</v>
          </cell>
          <cell r="E6027">
            <v>999</v>
          </cell>
          <cell r="F6027" t="str">
            <v>L2233D18A008</v>
          </cell>
          <cell r="G6027">
            <v>62</v>
          </cell>
          <cell r="H6027" t="str">
            <v>探针（三坐标测量仪用零件，无测试结果显示，品牌：Carl Zeiss）</v>
          </cell>
          <cell r="I6027" t="str">
            <v>STYL M5DK2L 60ML 45MLE 10DS </v>
          </cell>
          <cell r="J6027">
            <v>41830</v>
          </cell>
        </row>
        <row r="6027">
          <cell r="L6027" t="str">
            <v>个</v>
          </cell>
          <cell r="M6027" t="str">
            <v>千克</v>
          </cell>
        </row>
        <row r="6028">
          <cell r="A6028" t="str">
            <v>626115-0302-050</v>
          </cell>
          <cell r="B6028">
            <v>9031900090</v>
          </cell>
          <cell r="C6028" t="str">
            <v>探针</v>
          </cell>
          <cell r="D6028" t="str">
            <v>4|3|专用于三坐标测量仪|Carl Zeiss|626115-0302-050</v>
          </cell>
          <cell r="E6028">
            <v>999</v>
          </cell>
          <cell r="F6028" t="str">
            <v>L2233D18A008</v>
          </cell>
          <cell r="G6028">
            <v>62</v>
          </cell>
          <cell r="H6028" t="str">
            <v>探针（三坐标测量仪用零件，无测试结果显示，品牌：Carl Zeiss）</v>
          </cell>
          <cell r="I6028" t="str">
            <v>STYL M5DK3L 50ML 40DS 2DG </v>
          </cell>
          <cell r="J6028">
            <v>41830</v>
          </cell>
        </row>
        <row r="6028">
          <cell r="L6028" t="str">
            <v>个</v>
          </cell>
          <cell r="M6028" t="str">
            <v>千克</v>
          </cell>
        </row>
        <row r="6029">
          <cell r="A6029" t="str">
            <v>626115-0601-145</v>
          </cell>
          <cell r="B6029">
            <v>9031900090</v>
          </cell>
          <cell r="C6029" t="str">
            <v>探针</v>
          </cell>
          <cell r="D6029" t="str">
            <v>4|3|专用于三坐标测量仪|Carl Zeiss|626115-0601-145</v>
          </cell>
          <cell r="E6029">
            <v>999</v>
          </cell>
          <cell r="F6029" t="str">
            <v>L2233D18A008</v>
          </cell>
          <cell r="G6029">
            <v>62</v>
          </cell>
          <cell r="H6029" t="str">
            <v>探针（三坐标测量仪用零件，无测试结果显示，品牌：Carl Zeiss）</v>
          </cell>
          <cell r="I6029" t="str">
            <v>STYL M5DK6L 145ML 135DS 3,5DG 11</v>
          </cell>
          <cell r="J6029">
            <v>41830</v>
          </cell>
        </row>
        <row r="6029">
          <cell r="L6029" t="str">
            <v>个</v>
          </cell>
          <cell r="M6029" t="str">
            <v>千克</v>
          </cell>
        </row>
        <row r="6030">
          <cell r="A6030" t="str">
            <v>626115-0601-150</v>
          </cell>
          <cell r="B6030">
            <v>9031900090</v>
          </cell>
          <cell r="C6030" t="str">
            <v>探针</v>
          </cell>
          <cell r="D6030" t="str">
            <v>4|3|专用于三坐标测量仪|Carl Zeiss|626115-0601-150</v>
          </cell>
          <cell r="E6030">
            <v>999</v>
          </cell>
          <cell r="F6030" t="str">
            <v>L2233D18A008</v>
          </cell>
          <cell r="G6030">
            <v>62</v>
          </cell>
          <cell r="H6030" t="str">
            <v>探针（三坐标测量仪用零件，无测试结果显示，品牌：Carl Zeiss）</v>
          </cell>
          <cell r="I6030" t="str">
            <v>STYL M5DK6L 150ML 140DS 3,5DG 11 </v>
          </cell>
          <cell r="J6030">
            <v>41830</v>
          </cell>
        </row>
        <row r="6030">
          <cell r="L6030" t="str">
            <v>个</v>
          </cell>
          <cell r="M6030" t="str">
            <v>千克</v>
          </cell>
        </row>
        <row r="6031">
          <cell r="A6031" t="str">
            <v>626101-3000-002</v>
          </cell>
          <cell r="B6031">
            <v>9031900090</v>
          </cell>
          <cell r="C6031" t="str">
            <v>探针</v>
          </cell>
          <cell r="D6031" t="str">
            <v>4|3|专用于三坐标测量仪|Carl Zeiss|626101-3000-002</v>
          </cell>
          <cell r="E6031">
            <v>999</v>
          </cell>
          <cell r="F6031" t="str">
            <v>L2233D18A008</v>
          </cell>
          <cell r="G6031">
            <v>62</v>
          </cell>
          <cell r="H6031" t="str">
            <v>盘型探针</v>
          </cell>
          <cell r="I6031" t="str">
            <v>STYL M5DK30DS 8B 2</v>
          </cell>
          <cell r="J6031">
            <v>41834</v>
          </cell>
        </row>
        <row r="6031">
          <cell r="L6031" t="str">
            <v>个</v>
          </cell>
          <cell r="M6031" t="str">
            <v>千克</v>
          </cell>
        </row>
        <row r="6032">
          <cell r="A6032" t="str">
            <v>626115-0062-025</v>
          </cell>
          <cell r="B6032">
            <v>9031900090</v>
          </cell>
          <cell r="C6032" t="str">
            <v>探针</v>
          </cell>
          <cell r="D6032" t="str">
            <v>4|3|专用于三坐标测量仪|Carl Zeiss|626115-0062-025</v>
          </cell>
          <cell r="E6032">
            <v>999</v>
          </cell>
          <cell r="F6032" t="str">
            <v>L2233D18A008</v>
          </cell>
          <cell r="G6032">
            <v>62</v>
          </cell>
          <cell r="H6032" t="str">
            <v>探针（三坐标测量仪用零件，无测试结果显示，品牌：Carl Zeiss）</v>
          </cell>
          <cell r="I6032" t="str">
            <v>STYL M5DK0,6L 25ML 15MLE 8DS 1,5DSE 0,4D</v>
          </cell>
          <cell r="J6032">
            <v>41842</v>
          </cell>
        </row>
        <row r="6032">
          <cell r="L6032" t="str">
            <v>个</v>
          </cell>
          <cell r="M6032" t="str">
            <v>千克</v>
          </cell>
        </row>
        <row r="6033">
          <cell r="A6033" t="str">
            <v>626113-0400-023</v>
          </cell>
          <cell r="B6033">
            <v>9031900090</v>
          </cell>
          <cell r="C6033" t="str">
            <v>探针</v>
          </cell>
          <cell r="D6033" t="str">
            <v>4|3|专用于三坐标测量仪|Carl Zeiss|626113-0400-023</v>
          </cell>
          <cell r="E6033">
            <v>999</v>
          </cell>
          <cell r="F6033" t="str">
            <v>L2233D18A008</v>
          </cell>
          <cell r="G6033">
            <v>62</v>
          </cell>
          <cell r="H6033" t="str">
            <v>探针（三坐标测量仪用零件，无测试结果显示，品牌：Carl Zeiss）</v>
          </cell>
          <cell r="I6033" t="str">
            <v>STYLUS WITH THREAD,M3</v>
          </cell>
          <cell r="J6033">
            <v>41842</v>
          </cell>
        </row>
        <row r="6033">
          <cell r="L6033" t="str">
            <v>个</v>
          </cell>
          <cell r="M6033" t="str">
            <v>千克</v>
          </cell>
        </row>
        <row r="6034">
          <cell r="A6034" t="str">
            <v>000000-1227-688</v>
          </cell>
          <cell r="B6034">
            <v>9031900090</v>
          </cell>
          <cell r="C6034" t="str">
            <v>探针</v>
          </cell>
          <cell r="D6034" t="str">
            <v>4|3|专用于三坐标测量仪|Carl Zeiss|000000-1227-688</v>
          </cell>
          <cell r="E6034">
            <v>999</v>
          </cell>
          <cell r="F6034" t="str">
            <v>L2233D18A008</v>
          </cell>
          <cell r="G6034">
            <v>62</v>
          </cell>
          <cell r="H6034" t="str">
            <v>探针（三坐标测量仪用零件，无测试结果显示，品牌：Carl Zeiss）</v>
          </cell>
          <cell r="I6034" t="str">
            <v>STYL M5DK3L 90ML 79DS 2DG 11</v>
          </cell>
          <cell r="J6034">
            <v>41843</v>
          </cell>
        </row>
        <row r="6034">
          <cell r="L6034" t="str">
            <v>个</v>
          </cell>
          <cell r="M6034" t="str">
            <v>千克</v>
          </cell>
        </row>
        <row r="6035">
          <cell r="A6035" t="str">
            <v>626115-0351-092</v>
          </cell>
          <cell r="B6035">
            <v>9031900090</v>
          </cell>
          <cell r="C6035" t="str">
            <v>探针</v>
          </cell>
          <cell r="D6035" t="str">
            <v>4|3|专用于三坐标测量仪|Carl Zeiss|626115-0351-092</v>
          </cell>
          <cell r="E6035">
            <v>999</v>
          </cell>
          <cell r="F6035" t="str">
            <v>L2233D18A008</v>
          </cell>
          <cell r="G6035">
            <v>62</v>
          </cell>
          <cell r="H6035" t="str">
            <v>探针（三坐标测量仪用零件，无测试结果显示，品牌：Carl Zeiss）</v>
          </cell>
          <cell r="I6035" t="str">
            <v>STYL M5DK3,5L 92ML 82DS 3DG 11</v>
          </cell>
          <cell r="J6035">
            <v>41843</v>
          </cell>
        </row>
        <row r="6035">
          <cell r="L6035" t="str">
            <v>个</v>
          </cell>
          <cell r="M6035" t="str">
            <v>千克</v>
          </cell>
        </row>
        <row r="6036">
          <cell r="A6036" t="str">
            <v>626113-0502-100</v>
          </cell>
          <cell r="B6036">
            <v>9031900090</v>
          </cell>
          <cell r="C6036" t="str">
            <v>探针</v>
          </cell>
          <cell r="D6036" t="str">
            <v>4|3|专用于三坐标测量仪|Carl Zeiss|626113-0502-100</v>
          </cell>
          <cell r="E6036">
            <v>999</v>
          </cell>
          <cell r="F6036" t="str">
            <v>L2233D18A008</v>
          </cell>
          <cell r="G6036">
            <v>62</v>
          </cell>
          <cell r="H6036" t="str">
            <v>探针（三坐标测量仪用零件，无测试结果显示，品牌：Carl Zeiss）</v>
          </cell>
          <cell r="I6036" t="str">
            <v>STYL M3 XXTDK5L 100ML 91DS 2DG 11</v>
          </cell>
          <cell r="J6036">
            <v>41844</v>
          </cell>
        </row>
        <row r="6036">
          <cell r="L6036" t="str">
            <v>个</v>
          </cell>
          <cell r="M6036" t="str">
            <v>千克</v>
          </cell>
        </row>
        <row r="6037">
          <cell r="A6037" t="str">
            <v>626115-0303-105</v>
          </cell>
          <cell r="B6037">
            <v>9031900090</v>
          </cell>
          <cell r="C6037" t="str">
            <v>探针</v>
          </cell>
          <cell r="D6037" t="str">
            <v>4|3|专用于三坐标测量仪|Carl Zeiss|626115-0303-105</v>
          </cell>
          <cell r="E6037">
            <v>999</v>
          </cell>
          <cell r="F6037" t="str">
            <v>L2233D18A008</v>
          </cell>
          <cell r="G6037">
            <v>62</v>
          </cell>
          <cell r="H6037" t="str">
            <v>探针（三坐标测量仪用零件，无测试结果显示，品牌：Carl Zeiss）</v>
          </cell>
          <cell r="I6037" t="str">
            <v>STYLUS WITH THREAD,M5，,SHOULDERED</v>
          </cell>
          <cell r="J6037">
            <v>41848</v>
          </cell>
        </row>
        <row r="6037">
          <cell r="L6037" t="str">
            <v>个</v>
          </cell>
          <cell r="M6037" t="str">
            <v>千克</v>
          </cell>
        </row>
        <row r="6038">
          <cell r="A6038" t="str">
            <v>626115-0400-120</v>
          </cell>
          <cell r="B6038">
            <v>9031900090</v>
          </cell>
          <cell r="C6038" t="str">
            <v>探针</v>
          </cell>
          <cell r="D6038" t="str">
            <v>4|3|专用于三坐标测量仪|Carl Zeiss|626115-0400-120</v>
          </cell>
          <cell r="E6038">
            <v>999</v>
          </cell>
          <cell r="F6038" t="str">
            <v>L2233D18A008</v>
          </cell>
          <cell r="G6038">
            <v>62</v>
          </cell>
          <cell r="H6038" t="str">
            <v>探针（三坐标测量仪用零件，无测试结果显示，品牌：Carl Zeiss）</v>
          </cell>
          <cell r="I6038" t="str">
            <v>STYL M5DK4L 120ML 95MLE 70DS 6DSE 3,5DG</v>
          </cell>
          <cell r="J6038">
            <v>41849</v>
          </cell>
        </row>
        <row r="6038">
          <cell r="L6038" t="str">
            <v>个</v>
          </cell>
          <cell r="M6038" t="str">
            <v>千克</v>
          </cell>
        </row>
        <row r="6039">
          <cell r="A6039" t="str">
            <v>A-5000-7810</v>
          </cell>
          <cell r="B6039">
            <v>9031900090</v>
          </cell>
          <cell r="C6039" t="str">
            <v>探针</v>
          </cell>
          <cell r="D6039" t="str">
            <v>4|3|专用于三坐标测量仪|Carl Zeiss|A-5000-7810</v>
          </cell>
          <cell r="E6039">
            <v>999</v>
          </cell>
          <cell r="F6039" t="str">
            <v>L2233D18A008</v>
          </cell>
          <cell r="G6039">
            <v>62</v>
          </cell>
          <cell r="H6039" t="str">
            <v>探针（三坐标测量仪用零件，无测试结果显示，品牌：Carl Zeiss）</v>
          </cell>
          <cell r="I6039" t="str">
            <v>PS34R M2 DISC STYLUS DIA25MM CARB M2</v>
          </cell>
          <cell r="J6039">
            <v>41850</v>
          </cell>
        </row>
        <row r="6039">
          <cell r="L6039" t="str">
            <v>个</v>
          </cell>
          <cell r="M6039" t="str">
            <v>千克</v>
          </cell>
        </row>
        <row r="6040">
          <cell r="A6040" t="str">
            <v>626103-0402-050</v>
          </cell>
          <cell r="B6040">
            <v>9031900090</v>
          </cell>
          <cell r="C6040" t="str">
            <v>探针</v>
          </cell>
          <cell r="D6040" t="str">
            <v>4|3|专用于三坐标测量仪|Carl Zeiss|626103-0402-050</v>
          </cell>
          <cell r="E6040">
            <v>999</v>
          </cell>
          <cell r="F6040" t="str">
            <v>L2233D18A008</v>
          </cell>
          <cell r="G6040">
            <v>62</v>
          </cell>
          <cell r="H6040" t="str">
            <v>探针（三坐标测量仪用零件，无测试结果显示，品牌：Carl Zeiss）</v>
          </cell>
          <cell r="I6040" t="str">
            <v>STYL M3 XXTDK4L 50ML 41DS 2DG 5</v>
          </cell>
          <cell r="J6040">
            <v>41852</v>
          </cell>
        </row>
        <row r="6040">
          <cell r="L6040" t="str">
            <v>个</v>
          </cell>
          <cell r="M6040" t="str">
            <v>千克</v>
          </cell>
        </row>
        <row r="6041">
          <cell r="A6041" t="str">
            <v>626105-0400-090</v>
          </cell>
          <cell r="B6041">
            <v>9031900090</v>
          </cell>
          <cell r="C6041" t="str">
            <v>探针</v>
          </cell>
          <cell r="D6041" t="str">
            <v>4|3|专用于三坐标测量仪|Carl Zeiss|626105-0400-090</v>
          </cell>
          <cell r="E6041">
            <v>999</v>
          </cell>
          <cell r="F6041" t="str">
            <v>L2233D18A008</v>
          </cell>
          <cell r="G6041">
            <v>62</v>
          </cell>
          <cell r="H6041" t="str">
            <v>探针（三坐标测量仪用零件，无测试结果显示，品牌：Carl Zeiss）</v>
          </cell>
          <cell r="I6041" t="str">
            <v>STYL M3 XXTDK4L 90ML 80DS 3.5DG 11</v>
          </cell>
          <cell r="J6041">
            <v>41855</v>
          </cell>
        </row>
        <row r="6041">
          <cell r="L6041" t="str">
            <v>个</v>
          </cell>
          <cell r="M6041" t="str">
            <v>千克</v>
          </cell>
        </row>
        <row r="6042">
          <cell r="A6042" t="str">
            <v>626115-0500-255</v>
          </cell>
          <cell r="B6042">
            <v>9031900090</v>
          </cell>
          <cell r="C6042" t="str">
            <v>探针</v>
          </cell>
          <cell r="D6042" t="str">
            <v>4|3|专用于三坐标测量仪|Carl Zeiss|626115-0500-255</v>
          </cell>
          <cell r="E6042">
            <v>999</v>
          </cell>
          <cell r="F6042" t="str">
            <v>L2233D18A008</v>
          </cell>
          <cell r="G6042">
            <v>62</v>
          </cell>
          <cell r="H6042" t="str">
            <v>探针（三坐标测量仪用零件，无测试结果显示，品牌：Carl Zeiss）</v>
          </cell>
          <cell r="I6042" t="str">
            <v>STYL M3 XXTDK4L 90ML 80DS 3.5DG 11</v>
          </cell>
          <cell r="J6042">
            <v>43416</v>
          </cell>
        </row>
        <row r="6042">
          <cell r="L6042" t="str">
            <v>个</v>
          </cell>
          <cell r="M6042" t="str">
            <v>千克</v>
          </cell>
        </row>
        <row r="6043">
          <cell r="A6043" t="str">
            <v>626115-0600-135</v>
          </cell>
          <cell r="B6043">
            <v>9031900090</v>
          </cell>
          <cell r="C6043" t="str">
            <v>探针</v>
          </cell>
          <cell r="D6043" t="str">
            <v>4|3|专用于三坐标测量仪|Carl Zeiss|626115-0600-135</v>
          </cell>
          <cell r="E6043">
            <v>999</v>
          </cell>
          <cell r="F6043" t="str">
            <v>L2233D18A008</v>
          </cell>
          <cell r="G6043">
            <v>62</v>
          </cell>
          <cell r="H6043" t="str">
            <v>探针（三坐标测量仪用零件，无测试结果显示，品牌：Carl Zeiss）</v>
          </cell>
          <cell r="I6043" t="str">
            <v>STYL M5DK6L 135ML 122DS 3,5DG 11</v>
          </cell>
          <cell r="J6043">
            <v>41855</v>
          </cell>
        </row>
        <row r="6043">
          <cell r="L6043" t="str">
            <v>个</v>
          </cell>
          <cell r="M6043" t="str">
            <v>千克</v>
          </cell>
        </row>
        <row r="6044">
          <cell r="A6044" t="str">
            <v>626103-0302-030</v>
          </cell>
          <cell r="B6044">
            <v>9031900090</v>
          </cell>
          <cell r="C6044" t="str">
            <v>探针</v>
          </cell>
          <cell r="D6044" t="str">
            <v>4|3|专用于三坐标测量仪|Carl Zeiss|626103-0302-030</v>
          </cell>
          <cell r="E6044">
            <v>999</v>
          </cell>
          <cell r="F6044" t="str">
            <v>L2233D18A008</v>
          </cell>
          <cell r="G6044">
            <v>62</v>
          </cell>
          <cell r="H6044" t="str">
            <v>探针（三坐标测量仪用零件，无测试结果显示，品牌：Carl Zeiss）</v>
          </cell>
          <cell r="I6044" t="str">
            <v>1/4 STYLUS,M3 XXT for star stylus-set</v>
          </cell>
          <cell r="J6044">
            <v>41857</v>
          </cell>
        </row>
        <row r="6044">
          <cell r="L6044" t="str">
            <v>个</v>
          </cell>
          <cell r="M6044" t="str">
            <v>千克</v>
          </cell>
        </row>
        <row r="6045">
          <cell r="A6045" t="str">
            <v>626115-0800-245</v>
          </cell>
          <cell r="B6045">
            <v>9031900090</v>
          </cell>
          <cell r="C6045" t="str">
            <v>探针</v>
          </cell>
          <cell r="D6045" t="str">
            <v>4|3|专用于三坐标测量仪|Carl Zeiss|626115-0800-245</v>
          </cell>
          <cell r="E6045">
            <v>999</v>
          </cell>
          <cell r="F6045" t="str">
            <v>L2233D18A008</v>
          </cell>
          <cell r="G6045">
            <v>62</v>
          </cell>
          <cell r="H6045" t="str">
            <v>探针（三坐标测量仪用零件，无测试结果显示，品牌：Carl Zeiss）</v>
          </cell>
          <cell r="I6045" t="str">
            <v>STYL M5DK8L 245DS 6DG 11 </v>
          </cell>
          <cell r="J6045">
            <v>41862</v>
          </cell>
        </row>
        <row r="6045">
          <cell r="L6045" t="str">
            <v>个</v>
          </cell>
          <cell r="M6045" t="str">
            <v>千克</v>
          </cell>
        </row>
        <row r="6046">
          <cell r="A6046" t="str">
            <v>626113-0105-030</v>
          </cell>
          <cell r="B6046">
            <v>9031900090</v>
          </cell>
          <cell r="C6046" t="str">
            <v>探针</v>
          </cell>
          <cell r="D6046" t="str">
            <v>4|3|专用于三坐标测量仪|Carl Zeiss|626113-0105-030</v>
          </cell>
          <cell r="E6046">
            <v>999</v>
          </cell>
          <cell r="F6046" t="str">
            <v>L2233D18A008</v>
          </cell>
          <cell r="G6046">
            <v>62</v>
          </cell>
          <cell r="H6046" t="str">
            <v>探针（三坐标测量仪用零件，无测试结果显示，品牌：Carl Zeiss）</v>
          </cell>
          <cell r="I6046" t="str">
            <v>STYL M3 XXTDK1L 30ML 21MLE 5DS 1DSE 0,8D</v>
          </cell>
          <cell r="J6046">
            <v>41864</v>
          </cell>
        </row>
        <row r="6046">
          <cell r="L6046" t="str">
            <v>个</v>
          </cell>
          <cell r="M6046" t="str">
            <v>千克</v>
          </cell>
        </row>
        <row r="6047">
          <cell r="A6047" t="str">
            <v>626115-0251-075</v>
          </cell>
          <cell r="B6047">
            <v>9031900090</v>
          </cell>
          <cell r="C6047" t="str">
            <v>探针</v>
          </cell>
          <cell r="D6047" t="str">
            <v>4|3|专用于三坐标测量仪|Carl Zeiss|626115-0251-075</v>
          </cell>
          <cell r="E6047">
            <v>999</v>
          </cell>
          <cell r="F6047" t="str">
            <v>L2233D18A008</v>
          </cell>
          <cell r="G6047">
            <v>62</v>
          </cell>
          <cell r="H6047" t="str">
            <v>探针（三坐标测量仪用零件，无测试结果显示，品牌：Carl Zeiss）</v>
          </cell>
          <cell r="I6047" t="str">
            <v>STYL M5DK2,5L 75ML 65DS 1,5DG 11</v>
          </cell>
          <cell r="J6047">
            <v>41864</v>
          </cell>
        </row>
        <row r="6047">
          <cell r="L6047" t="str">
            <v>个</v>
          </cell>
          <cell r="M6047" t="str">
            <v>千克</v>
          </cell>
        </row>
        <row r="6048">
          <cell r="A6048" t="str">
            <v>626111-0200-020</v>
          </cell>
          <cell r="B6048">
            <v>9031900090</v>
          </cell>
          <cell r="C6048" t="str">
            <v>探针</v>
          </cell>
          <cell r="D6048" t="str">
            <v>4|3|专用于三坐标测量仪|Carl Zeiss|626111-0200-020</v>
          </cell>
          <cell r="E6048">
            <v>999</v>
          </cell>
          <cell r="F6048" t="str">
            <v>L2233D18A008</v>
          </cell>
          <cell r="G6048">
            <v>62</v>
          </cell>
          <cell r="H6048" t="str">
            <v>探针（三坐标测量仪用零件，无测试结果显示，品牌：Carl Zeiss）</v>
          </cell>
          <cell r="I6048" t="str">
            <v>STYL without threadDK2L 20DS 1,5</v>
          </cell>
          <cell r="J6048">
            <v>41864</v>
          </cell>
        </row>
        <row r="6048">
          <cell r="L6048" t="str">
            <v>个</v>
          </cell>
          <cell r="M6048" t="str">
            <v>千克</v>
          </cell>
        </row>
        <row r="6049">
          <cell r="A6049" t="str">
            <v>626115-0303-100</v>
          </cell>
          <cell r="B6049">
            <v>9031900090</v>
          </cell>
          <cell r="C6049" t="str">
            <v>探针</v>
          </cell>
          <cell r="D6049" t="str">
            <v>4|3|专用于三坐标测量仪|Carl Zeiss|626115-0303-100</v>
          </cell>
          <cell r="E6049">
            <v>999</v>
          </cell>
          <cell r="F6049" t="str">
            <v>L2233D18A008</v>
          </cell>
          <cell r="G6049">
            <v>62</v>
          </cell>
          <cell r="H6049" t="str">
            <v>探针（三坐标测量仪用零件，无测试结果显示，品牌：Carl Zeiss）</v>
          </cell>
          <cell r="I6049" t="str">
            <v>STYL M5DK3L 100ML 90MLE 60DS 4DSE 2DG 11</v>
          </cell>
          <cell r="J6049">
            <v>41869</v>
          </cell>
        </row>
        <row r="6049">
          <cell r="L6049" t="str">
            <v>个</v>
          </cell>
          <cell r="M6049" t="str">
            <v>千克</v>
          </cell>
        </row>
        <row r="6050">
          <cell r="A6050" t="str">
            <v>626115-0100-025</v>
          </cell>
          <cell r="B6050">
            <v>9031900090</v>
          </cell>
          <cell r="C6050" t="str">
            <v>探针</v>
          </cell>
          <cell r="D6050" t="str">
            <v>4|3|专用于三坐标测量仪|Carl Zeiss|626115-0100-025</v>
          </cell>
          <cell r="E6050">
            <v>999</v>
          </cell>
          <cell r="F6050" t="str">
            <v>L2233D18A008</v>
          </cell>
          <cell r="G6050">
            <v>62</v>
          </cell>
          <cell r="H6050" t="str">
            <v>探针（三坐标测量仪用零件，无测试结果显示，品牌：Carl Zeiss）</v>
          </cell>
          <cell r="I6050" t="str">
            <v>STYL M5DK1L 25ML 15MLE 8DS 1DSE 0,7DG 11</v>
          </cell>
          <cell r="J6050">
            <v>41869</v>
          </cell>
        </row>
        <row r="6050">
          <cell r="L6050" t="str">
            <v>个</v>
          </cell>
          <cell r="M6050" t="str">
            <v>千克</v>
          </cell>
        </row>
        <row r="6051">
          <cell r="A6051" t="str">
            <v>626115-0201-060</v>
          </cell>
          <cell r="B6051">
            <v>9031900090</v>
          </cell>
          <cell r="C6051" t="str">
            <v>探针</v>
          </cell>
          <cell r="D6051" t="str">
            <v>4|3|专用于三坐标测量仪|Carl Zeiss|626115-0201-060</v>
          </cell>
          <cell r="E6051">
            <v>999</v>
          </cell>
          <cell r="F6051" t="str">
            <v>L2233D18A008</v>
          </cell>
          <cell r="G6051">
            <v>62</v>
          </cell>
          <cell r="H6051" t="str">
            <v>探针（三坐标测量仪用零件，无测试结果显示，品牌：Carl Zeiss）</v>
          </cell>
          <cell r="I6051" t="str">
            <v>STYL M5DK2L 60ML 49MLE 40DS 4DSE 1,5DG 1</v>
          </cell>
          <cell r="J6051">
            <v>41869</v>
          </cell>
        </row>
        <row r="6051">
          <cell r="L6051" t="str">
            <v>个</v>
          </cell>
          <cell r="M6051" t="str">
            <v>千克</v>
          </cell>
        </row>
        <row r="6052">
          <cell r="A6052" t="str">
            <v>626103-0301-040</v>
          </cell>
          <cell r="B6052">
            <v>9031900090</v>
          </cell>
          <cell r="C6052" t="str">
            <v>探针</v>
          </cell>
          <cell r="D6052" t="str">
            <v>4|3|专用于三坐标测量仪|Carl Zeiss|626103-0301-040</v>
          </cell>
          <cell r="E6052">
            <v>999</v>
          </cell>
          <cell r="F6052" t="str">
            <v>L2233D18A008</v>
          </cell>
          <cell r="G6052">
            <v>62</v>
          </cell>
          <cell r="H6052" t="str">
            <v>探针（三坐标测量仪用零件，无测试结果显示，品牌：Carl Zeiss）</v>
          </cell>
          <cell r="I6052" t="str">
            <v>STYL M3 XXTDK3L 40ML 31DS 2DG 5</v>
          </cell>
          <cell r="J6052">
            <v>41872</v>
          </cell>
        </row>
        <row r="6052">
          <cell r="L6052" t="str">
            <v>个</v>
          </cell>
          <cell r="M6052" t="str">
            <v>千克</v>
          </cell>
        </row>
        <row r="6053">
          <cell r="A6053" t="str">
            <v>626112-0050-022</v>
          </cell>
          <cell r="B6053">
            <v>9031900090</v>
          </cell>
          <cell r="C6053" t="str">
            <v>探针</v>
          </cell>
          <cell r="D6053" t="str">
            <v>4|3|专用于三坐标测量仪|Carl Zeiss|626112-0050-022</v>
          </cell>
          <cell r="E6053">
            <v>999</v>
          </cell>
          <cell r="F6053" t="str">
            <v>L2233D18A008</v>
          </cell>
          <cell r="G6053">
            <v>62</v>
          </cell>
          <cell r="H6053" t="str">
            <v>探针（三坐标测量仪用零件，无测试结果显示，品牌：Carl Zeiss）</v>
          </cell>
          <cell r="I6053" t="str">
            <v>STYL M2DK0,5L 22ML 16MLE 5DS 1DSE 0,35DG </v>
          </cell>
          <cell r="J6053">
            <v>41872</v>
          </cell>
        </row>
        <row r="6053">
          <cell r="L6053" t="str">
            <v>个</v>
          </cell>
          <cell r="M6053" t="str">
            <v>千克</v>
          </cell>
        </row>
        <row r="6054">
          <cell r="A6054" t="str">
            <v>626112-0060-020</v>
          </cell>
          <cell r="B6054">
            <v>9031900090</v>
          </cell>
          <cell r="C6054" t="str">
            <v>探针</v>
          </cell>
          <cell r="D6054" t="str">
            <v>4|3|专用于三坐标测量仪|Carl Zeiss|626112-0060-020</v>
          </cell>
          <cell r="E6054">
            <v>999</v>
          </cell>
          <cell r="F6054" t="str">
            <v>L2233D18A008</v>
          </cell>
          <cell r="G6054">
            <v>62</v>
          </cell>
          <cell r="H6054" t="str">
            <v>探针（三坐标测量仪用零件，无测试结果显示，品牌：Carl Zeiss）</v>
          </cell>
          <cell r="I6054" t="str">
            <v>STYL M2DK0,6L 20ML 14MLE 4,6DS 1DSE 0,4D</v>
          </cell>
          <cell r="J6054">
            <v>41872</v>
          </cell>
        </row>
        <row r="6054">
          <cell r="L6054" t="str">
            <v>个</v>
          </cell>
          <cell r="M6054" t="str">
            <v>千克</v>
          </cell>
        </row>
        <row r="6055">
          <cell r="A6055" t="str">
            <v>000000-1131-799</v>
          </cell>
          <cell r="B6055">
            <v>9031900090</v>
          </cell>
          <cell r="C6055" t="str">
            <v>探针</v>
          </cell>
          <cell r="D6055" t="str">
            <v>4|3|专用于三坐标测量仪|Carl Zeiss|000000-1131-799</v>
          </cell>
          <cell r="E6055">
            <v>999</v>
          </cell>
          <cell r="F6055" t="str">
            <v>L2233D18A008</v>
          </cell>
          <cell r="G6055">
            <v>62</v>
          </cell>
          <cell r="H6055" t="str">
            <v>探针（三坐标测量仪用零件，无测试结果显示，品牌：Carl Zeiss）</v>
          </cell>
          <cell r="I6055" t="str">
            <v>STYL M5DK4L 35ML 25DS 2DG 11 </v>
          </cell>
          <cell r="J6055">
            <v>41878</v>
          </cell>
        </row>
        <row r="6055">
          <cell r="L6055" t="str">
            <v>个</v>
          </cell>
          <cell r="M6055" t="str">
            <v>千克</v>
          </cell>
        </row>
        <row r="6056">
          <cell r="A6056" t="str">
            <v>626115-0200-058</v>
          </cell>
          <cell r="B6056">
            <v>9031900090</v>
          </cell>
          <cell r="C6056" t="str">
            <v>探针</v>
          </cell>
          <cell r="D6056" t="str">
            <v>4|3|专用于三坐标测量仪|Carl Zeiss|626115-0200-058</v>
          </cell>
          <cell r="E6056">
            <v>999</v>
          </cell>
          <cell r="F6056" t="str">
            <v>L2233D18A008</v>
          </cell>
          <cell r="G6056">
            <v>62</v>
          </cell>
          <cell r="H6056" t="str">
            <v>探针（三坐标测量仪用零件，无测试结果显示，品牌：Carl Zeiss）</v>
          </cell>
          <cell r="I6056" t="str">
            <v>STYL M5DK2L 58ML 48DS 1,5DG 11</v>
          </cell>
          <cell r="J6056">
            <v>41878</v>
          </cell>
        </row>
        <row r="6056">
          <cell r="L6056" t="str">
            <v>个</v>
          </cell>
          <cell r="M6056" t="str">
            <v>千克</v>
          </cell>
        </row>
        <row r="6057">
          <cell r="A6057" t="str">
            <v>A-5000-3603</v>
          </cell>
          <cell r="B6057">
            <v>9031900090</v>
          </cell>
          <cell r="C6057" t="str">
            <v>探针</v>
          </cell>
          <cell r="D6057" t="str">
            <v>4|3|专用于三坐标测量仪|Carl Zeiss|A-5000-3603</v>
          </cell>
          <cell r="E6057">
            <v>999</v>
          </cell>
          <cell r="F6057" t="str">
            <v>L2233D18A008</v>
          </cell>
          <cell r="G6057">
            <v>62</v>
          </cell>
          <cell r="H6057" t="str">
            <v>探针（三坐标测量仪用零件，无测试结果显示，品牌：Carl Zeiss）</v>
          </cell>
          <cell r="I6057" t="str">
            <v>PS2R M2 STYLUS DIA2.0*20MM STEEL</v>
          </cell>
          <cell r="J6057">
            <v>41878</v>
          </cell>
        </row>
        <row r="6057">
          <cell r="L6057" t="str">
            <v>个</v>
          </cell>
          <cell r="M6057" t="str">
            <v>千克</v>
          </cell>
        </row>
        <row r="6058">
          <cell r="A6058" t="str">
            <v>A-5003-7678</v>
          </cell>
          <cell r="B6058">
            <v>9031900090</v>
          </cell>
          <cell r="C6058" t="str">
            <v>探针</v>
          </cell>
          <cell r="D6058" t="str">
            <v>4|3|专用于三坐标测量仪|Carl Zeiss|A-5003-7678</v>
          </cell>
          <cell r="E6058">
            <v>999</v>
          </cell>
          <cell r="F6058" t="str">
            <v>L2233D18A008</v>
          </cell>
          <cell r="G6058">
            <v>62</v>
          </cell>
          <cell r="H6058" t="str">
            <v>探针（三坐标测量仪用零件，无测试结果显示，品牌：Carl Zeiss）</v>
          </cell>
          <cell r="I6058" t="str">
            <v>M6 STY D3Z L43</v>
          </cell>
          <cell r="J6058">
            <v>41878</v>
          </cell>
        </row>
        <row r="6058">
          <cell r="L6058" t="str">
            <v>个</v>
          </cell>
          <cell r="M6058" t="str">
            <v>千克</v>
          </cell>
        </row>
        <row r="6059">
          <cell r="A6059" t="str">
            <v>A-5003-7679</v>
          </cell>
          <cell r="B6059">
            <v>9031900090</v>
          </cell>
          <cell r="C6059" t="str">
            <v>探针</v>
          </cell>
          <cell r="D6059" t="str">
            <v>4|3|专用于三坐标测量仪|Carl Zeiss|A-5003-7679</v>
          </cell>
          <cell r="E6059">
            <v>999</v>
          </cell>
          <cell r="F6059" t="str">
            <v>L2233D18A008</v>
          </cell>
          <cell r="G6059">
            <v>62</v>
          </cell>
          <cell r="H6059" t="str">
            <v>探针（三坐标测量仪用零件，无测试结果显示，品牌：Carl Zeiss）</v>
          </cell>
          <cell r="I6059" t="str">
            <v>M6 STY D6Z L43</v>
          </cell>
          <cell r="J6059">
            <v>41878</v>
          </cell>
        </row>
        <row r="6059">
          <cell r="L6059" t="str">
            <v>个</v>
          </cell>
          <cell r="M6059" t="str">
            <v>千克</v>
          </cell>
        </row>
        <row r="6060">
          <cell r="A6060" t="str">
            <v>626103-0050-416</v>
          </cell>
          <cell r="B6060">
            <v>9031900090</v>
          </cell>
          <cell r="C6060" t="str">
            <v>探针</v>
          </cell>
          <cell r="D6060" t="str">
            <v>4|3|专用于三坐标测量仪|Carl Zeiss|626103-0050-416</v>
          </cell>
          <cell r="E6060">
            <v>999</v>
          </cell>
          <cell r="F6060" t="str">
            <v>L2233D18A008</v>
          </cell>
          <cell r="G6060">
            <v>62</v>
          </cell>
          <cell r="H6060" t="str">
            <v>带立方块的L型探针，M3螺纹</v>
          </cell>
          <cell r="I6060" t="str">
            <v>L-stylus with cube,M3 XXT,Shouldered</v>
          </cell>
          <cell r="J6060">
            <v>41878</v>
          </cell>
        </row>
        <row r="6060">
          <cell r="L6060" t="str">
            <v>个</v>
          </cell>
          <cell r="M6060" t="str">
            <v>千克</v>
          </cell>
        </row>
        <row r="6061">
          <cell r="A6061" t="str">
            <v>626115-0650-050</v>
          </cell>
          <cell r="B6061">
            <v>9031900090</v>
          </cell>
          <cell r="C6061" t="str">
            <v>探针</v>
          </cell>
          <cell r="D6061" t="str">
            <v>4|3|专用于三坐标测量仪|Carl Zeiss|626115-0650-050</v>
          </cell>
          <cell r="E6061">
            <v>999</v>
          </cell>
          <cell r="F6061" t="str">
            <v>L2233D18A008</v>
          </cell>
          <cell r="G6061">
            <v>62</v>
          </cell>
          <cell r="H6061" t="str">
            <v>探针</v>
          </cell>
          <cell r="I6061" t="str">
            <v>STYL M5DK6,5L 50ML 40DS 3,5DG 11</v>
          </cell>
          <cell r="J6061">
            <v>41879</v>
          </cell>
        </row>
        <row r="6061">
          <cell r="L6061" t="str">
            <v>个</v>
          </cell>
          <cell r="M6061" t="str">
            <v>千克</v>
          </cell>
        </row>
        <row r="6062">
          <cell r="A6062" t="str">
            <v>626115-0800-200</v>
          </cell>
          <cell r="B6062">
            <v>9031900090</v>
          </cell>
          <cell r="C6062" t="str">
            <v>探针</v>
          </cell>
          <cell r="D6062" t="str">
            <v>4|3|专用于三坐标测量仪|Carl Zeiss|626115-0800-200</v>
          </cell>
          <cell r="E6062">
            <v>999</v>
          </cell>
          <cell r="F6062" t="str">
            <v>L2233D18A008</v>
          </cell>
          <cell r="G6062">
            <v>62</v>
          </cell>
          <cell r="H6062" t="str">
            <v>探针</v>
          </cell>
          <cell r="I6062" t="str">
            <v>STYL M5DK8L 200ML 186DS 6DG 11</v>
          </cell>
          <cell r="J6062">
            <v>41880</v>
          </cell>
        </row>
        <row r="6062">
          <cell r="L6062" t="str">
            <v>个</v>
          </cell>
          <cell r="M6062" t="str">
            <v>千克</v>
          </cell>
        </row>
        <row r="6063">
          <cell r="A6063" t="str">
            <v>626113-0200-017</v>
          </cell>
          <cell r="B6063">
            <v>9031900090</v>
          </cell>
          <cell r="C6063" t="str">
            <v>探针</v>
          </cell>
          <cell r="D6063" t="str">
            <v>4|3|专用于三坐标测量仪|Carl Zeiss|626113-0200-017</v>
          </cell>
          <cell r="E6063">
            <v>999</v>
          </cell>
          <cell r="F6063" t="str">
            <v>L2233D18A008</v>
          </cell>
          <cell r="G6063">
            <v>62</v>
          </cell>
          <cell r="H6063" t="str">
            <v>探针</v>
          </cell>
          <cell r="I6063" t="str">
            <v>STYL M3 XXTDK2L 17ML 8DS 1DG 5</v>
          </cell>
          <cell r="J6063">
            <v>41884</v>
          </cell>
        </row>
        <row r="6063">
          <cell r="L6063" t="str">
            <v>个</v>
          </cell>
          <cell r="M6063" t="str">
            <v>千克</v>
          </cell>
        </row>
        <row r="6064">
          <cell r="A6064" t="str">
            <v>626113-0082-020</v>
          </cell>
          <cell r="B6064">
            <v>9031900090</v>
          </cell>
          <cell r="C6064" t="str">
            <v>探针</v>
          </cell>
          <cell r="D6064" t="str">
            <v>4|3|专用于三坐标测量仪|Carl Zeiss|626113-0082-020</v>
          </cell>
          <cell r="E6064">
            <v>999</v>
          </cell>
          <cell r="F6064" t="str">
            <v>L2233D18A008</v>
          </cell>
          <cell r="G6064">
            <v>62</v>
          </cell>
          <cell r="H6064" t="str">
            <v>螺纹M3，柱形探针，柱子直径0.8mm,长20mm</v>
          </cell>
          <cell r="I6064" t="str">
            <v>cylindrical stylus with thread，M3</v>
          </cell>
          <cell r="J6064">
            <v>41884</v>
          </cell>
        </row>
        <row r="6064">
          <cell r="L6064" t="str">
            <v>个</v>
          </cell>
          <cell r="M6064" t="str">
            <v>千克</v>
          </cell>
        </row>
        <row r="6065">
          <cell r="A6065" t="str">
            <v>626113-0400-020</v>
          </cell>
          <cell r="B6065">
            <v>9031900090</v>
          </cell>
          <cell r="C6065" t="str">
            <v>探针</v>
          </cell>
          <cell r="D6065" t="str">
            <v>4|3|专用于三坐标测量仪|Carl Zeiss|626113-0400-020</v>
          </cell>
          <cell r="E6065">
            <v>999</v>
          </cell>
          <cell r="F6065" t="str">
            <v>L2233D18A008</v>
          </cell>
          <cell r="G6065">
            <v>62</v>
          </cell>
          <cell r="H6065" t="str">
            <v>螺纹M3，柱形探针，柱子直径4mm, 长20mm</v>
          </cell>
          <cell r="I6065" t="str">
            <v>cylindrical stylus with thread，M3</v>
          </cell>
          <cell r="J6065">
            <v>41884</v>
          </cell>
        </row>
        <row r="6065">
          <cell r="L6065" t="str">
            <v>个</v>
          </cell>
          <cell r="M6065" t="str">
            <v>千克</v>
          </cell>
        </row>
        <row r="6066">
          <cell r="A6066" t="str">
            <v>626105-0400-058</v>
          </cell>
          <cell r="B6066">
            <v>9031900090</v>
          </cell>
          <cell r="C6066" t="str">
            <v>探针</v>
          </cell>
          <cell r="D6066" t="str">
            <v>4|3|专用于三坐标测量仪|Carl Zeiss|626105-0400-058</v>
          </cell>
          <cell r="E6066">
            <v>999</v>
          </cell>
          <cell r="F6066" t="str">
            <v>L2233D18A008</v>
          </cell>
          <cell r="G6066">
            <v>62</v>
          </cell>
          <cell r="H6066" t="str">
            <v>探针</v>
          </cell>
          <cell r="I6066" t="str">
            <v>STYL M5DK4L 58ML 48DS 2DG 11</v>
          </cell>
          <cell r="J6066">
            <v>41884</v>
          </cell>
        </row>
        <row r="6066">
          <cell r="L6066" t="str">
            <v>个</v>
          </cell>
          <cell r="M6066" t="str">
            <v>千克</v>
          </cell>
        </row>
        <row r="6067">
          <cell r="A6067" t="str">
            <v>626111-0100-011</v>
          </cell>
          <cell r="B6067">
            <v>9031900090</v>
          </cell>
          <cell r="C6067" t="str">
            <v>探针</v>
          </cell>
          <cell r="D6067" t="str">
            <v>4|3|专用于三坐标测量仪|Carl Zeiss|626111-0100-011</v>
          </cell>
          <cell r="E6067">
            <v>999</v>
          </cell>
          <cell r="F6067" t="str">
            <v>L2233D18A008</v>
          </cell>
          <cell r="G6067">
            <v>62</v>
          </cell>
          <cell r="H6067" t="str">
            <v>探针</v>
          </cell>
          <cell r="I6067" t="str">
            <v>STYL without threadDK1L 11ML 11MLE 5DS 1</v>
          </cell>
          <cell r="J6067">
            <v>41884</v>
          </cell>
        </row>
        <row r="6067">
          <cell r="L6067" t="str">
            <v>个</v>
          </cell>
          <cell r="M6067" t="str">
            <v>千克</v>
          </cell>
        </row>
        <row r="6068">
          <cell r="A6068" t="str">
            <v>626115-0300-105</v>
          </cell>
          <cell r="B6068">
            <v>9031900090</v>
          </cell>
          <cell r="C6068" t="str">
            <v>探针</v>
          </cell>
          <cell r="D6068" t="str">
            <v>4|3|专用于三坐标测量仪|Carl Zeiss|626115-0300-105</v>
          </cell>
          <cell r="E6068">
            <v>999</v>
          </cell>
          <cell r="F6068" t="str">
            <v>L2233D18A008</v>
          </cell>
          <cell r="G6068">
            <v>62</v>
          </cell>
          <cell r="H6068" t="str">
            <v>探针</v>
          </cell>
          <cell r="I6068" t="str">
            <v>STYL M5DK3L 105ML 94MLE 40DS 4DSE 2DG 11</v>
          </cell>
          <cell r="J6068">
            <v>41884</v>
          </cell>
        </row>
        <row r="6068">
          <cell r="L6068" t="str">
            <v>个</v>
          </cell>
          <cell r="M6068" t="str">
            <v>千克</v>
          </cell>
        </row>
        <row r="6069">
          <cell r="A6069" t="str">
            <v>626115-0309-064</v>
          </cell>
          <cell r="B6069">
            <v>9031900090</v>
          </cell>
          <cell r="C6069" t="str">
            <v>探针</v>
          </cell>
          <cell r="D6069" t="str">
            <v>4|3|专用于三坐标测量仪|Carl Zeiss|626115-0309-064</v>
          </cell>
          <cell r="E6069">
            <v>999</v>
          </cell>
          <cell r="F6069" t="str">
            <v>L2233D18A008</v>
          </cell>
          <cell r="G6069">
            <v>62</v>
          </cell>
          <cell r="H6069" t="str">
            <v>探针</v>
          </cell>
          <cell r="I6069" t="str">
            <v>STYL M5DK3L 64ML 54DS 2DG 11</v>
          </cell>
          <cell r="J6069">
            <v>41884</v>
          </cell>
        </row>
        <row r="6069">
          <cell r="L6069" t="str">
            <v>个</v>
          </cell>
          <cell r="M6069" t="str">
            <v>千克</v>
          </cell>
        </row>
        <row r="6070">
          <cell r="A6070" t="str">
            <v>626105-1021-500</v>
          </cell>
          <cell r="B6070">
            <v>9031900090</v>
          </cell>
          <cell r="C6070" t="str">
            <v>探针</v>
          </cell>
          <cell r="D6070" t="str">
            <v>4|3|专用于三坐标测量仪|Carl Zeiss|626105-1021-500</v>
          </cell>
          <cell r="E6070">
            <v>999</v>
          </cell>
          <cell r="F6070" t="str">
            <v>L2233D18A008</v>
          </cell>
          <cell r="G6070">
            <v>62</v>
          </cell>
          <cell r="H6070" t="str">
            <v>探针（三坐标测量仪用零件，无测试结果显示，品牌：Carl Zeiss）</v>
          </cell>
          <cell r="I6070" t="str">
            <v>stylus with thread,M5,Thermofit</v>
          </cell>
          <cell r="J6070">
            <v>41885</v>
          </cell>
        </row>
        <row r="6070">
          <cell r="L6070" t="str">
            <v>个</v>
          </cell>
          <cell r="M6070" t="str">
            <v>千克</v>
          </cell>
        </row>
        <row r="6071">
          <cell r="A6071" t="str">
            <v>626105-0410-120</v>
          </cell>
          <cell r="B6071">
            <v>9031900090</v>
          </cell>
          <cell r="C6071" t="str">
            <v>探针</v>
          </cell>
          <cell r="D6071" t="str">
            <v>4|3|专用于三坐标测量仪|Carl Zeiss|626105-0410-120</v>
          </cell>
          <cell r="E6071">
            <v>999</v>
          </cell>
          <cell r="F6071" t="str">
            <v>L2233D18A008</v>
          </cell>
          <cell r="G6071">
            <v>62</v>
          </cell>
          <cell r="H6071" t="str">
            <v>探针（三坐标测量仪用零件，无测试结果显示，品牌：Carl Zeiss）</v>
          </cell>
          <cell r="I6071" t="str">
            <v>stylus with thread,M5,Thermofit</v>
          </cell>
          <cell r="J6071">
            <v>41885</v>
          </cell>
        </row>
        <row r="6071">
          <cell r="L6071" t="str">
            <v>个</v>
          </cell>
          <cell r="M6071" t="str">
            <v>千克</v>
          </cell>
        </row>
        <row r="6072">
          <cell r="A6072" t="str">
            <v>626115-5000-149</v>
          </cell>
          <cell r="B6072">
            <v>9031900090</v>
          </cell>
          <cell r="C6072" t="str">
            <v>探针</v>
          </cell>
          <cell r="D6072" t="str">
            <v>4|3|专用于三坐标测量仪|Carl Zeiss|626115-5000-149</v>
          </cell>
          <cell r="E6072">
            <v>999</v>
          </cell>
          <cell r="F6072" t="str">
            <v>L2233D18A008</v>
          </cell>
          <cell r="G6072">
            <v>62</v>
          </cell>
          <cell r="H6072" t="str">
            <v>探针（三坐标测量仪用零件，无测试结果显示，品牌：Carl Zeiss）</v>
          </cell>
          <cell r="I6072" t="str">
            <v>STYL M5L 68ML 45DS 6DG 11</v>
          </cell>
          <cell r="J6072">
            <v>41886</v>
          </cell>
        </row>
        <row r="6072">
          <cell r="L6072" t="str">
            <v>个</v>
          </cell>
          <cell r="M6072" t="str">
            <v>千克</v>
          </cell>
        </row>
        <row r="6073">
          <cell r="A6073" t="str">
            <v>626113-0150-050</v>
          </cell>
          <cell r="B6073">
            <v>9031900090</v>
          </cell>
          <cell r="C6073" t="str">
            <v>探针</v>
          </cell>
          <cell r="D6073" t="str">
            <v>4|3|专用于三坐标测量仪|Carl Zeiss|626113-0150-050</v>
          </cell>
          <cell r="E6073">
            <v>999</v>
          </cell>
          <cell r="F6073" t="str">
            <v>L2233D18A008</v>
          </cell>
          <cell r="G6073">
            <v>62</v>
          </cell>
          <cell r="H6073" t="str">
            <v>探针（三坐标测量仪用零件，无测试结果显示，品牌：Carl Zeiss）</v>
          </cell>
          <cell r="I6073" t="str">
            <v>STYL M3 XXTDK1,5L 50ML 41DS 1DG 5</v>
          </cell>
          <cell r="J6073">
            <v>41891</v>
          </cell>
        </row>
        <row r="6073">
          <cell r="L6073" t="str">
            <v>个</v>
          </cell>
          <cell r="M6073" t="str">
            <v>千克</v>
          </cell>
        </row>
        <row r="6074">
          <cell r="A6074" t="str">
            <v>A-5003-5204</v>
          </cell>
          <cell r="B6074">
            <v>9031900090</v>
          </cell>
          <cell r="C6074" t="str">
            <v>探针</v>
          </cell>
          <cell r="D6074" t="str">
            <v>4|3|专用于三坐标测量仪|Carl Zeiss|A-5003-5204</v>
          </cell>
          <cell r="E6074">
            <v>999</v>
          </cell>
          <cell r="F6074" t="str">
            <v>L2233D18A008</v>
          </cell>
          <cell r="G6074">
            <v>62</v>
          </cell>
          <cell r="H6074" t="str">
            <v>探针（三坐标测量仪用零件，无测试结果显示，品牌：Carl Zeiss）</v>
          </cell>
          <cell r="I6074" t="str">
            <v>M5 STY D1R L20 EWL5 d0.7TC</v>
          </cell>
          <cell r="J6074">
            <v>41893</v>
          </cell>
        </row>
        <row r="6074">
          <cell r="L6074" t="str">
            <v>个</v>
          </cell>
          <cell r="M6074" t="str">
            <v>千克</v>
          </cell>
        </row>
        <row r="6075">
          <cell r="A6075" t="str">
            <v>000000-1457-733</v>
          </cell>
          <cell r="B6075">
            <v>9031900090</v>
          </cell>
          <cell r="C6075" t="str">
            <v>探针</v>
          </cell>
          <cell r="D6075" t="str">
            <v>4|3|专用于三坐标测量仪|Carl Zeiss|000000-1457-733</v>
          </cell>
          <cell r="E6075">
            <v>999</v>
          </cell>
          <cell r="F6075" t="str">
            <v>L2233D18A008</v>
          </cell>
          <cell r="G6075">
            <v>62</v>
          </cell>
          <cell r="H6075" t="str">
            <v>探针（三坐标测量仪用零件，无测试结果显示，品牌：Carl Zeiss）</v>
          </cell>
          <cell r="I6075" t="str">
            <v>STYL|M2,D0.5,L20 EWL7 </v>
          </cell>
          <cell r="J6075">
            <v>41894</v>
          </cell>
        </row>
        <row r="6075">
          <cell r="L6075" t="str">
            <v>个</v>
          </cell>
          <cell r="M6075" t="str">
            <v>千克</v>
          </cell>
        </row>
        <row r="6076">
          <cell r="A6076" t="str">
            <v>623062-3136-000</v>
          </cell>
          <cell r="B6076">
            <v>9031900090</v>
          </cell>
          <cell r="C6076" t="str">
            <v>探针</v>
          </cell>
          <cell r="D6076" t="str">
            <v>4|3|专用于三坐标测量仪|Carl Zeiss|623062-3136-000</v>
          </cell>
          <cell r="E6076">
            <v>999</v>
          </cell>
          <cell r="F6076" t="str">
            <v>L2233D18A008</v>
          </cell>
          <cell r="G6076">
            <v>62</v>
          </cell>
          <cell r="H6076" t="str">
            <v>探针（三坐标测量仪用零件，无测试结果显示，品牌：Carl Zeiss）</v>
          </cell>
          <cell r="I6076" t="str">
            <v>STYLI|M2 THD，PS49R</v>
          </cell>
          <cell r="J6076">
            <v>41897</v>
          </cell>
        </row>
        <row r="6076">
          <cell r="L6076" t="str">
            <v>个</v>
          </cell>
          <cell r="M6076" t="str">
            <v>千克</v>
          </cell>
        </row>
        <row r="6077">
          <cell r="A6077" t="str">
            <v>626111-0220-015</v>
          </cell>
          <cell r="B6077">
            <v>9031900090</v>
          </cell>
          <cell r="C6077" t="str">
            <v>探针</v>
          </cell>
          <cell r="D6077" t="str">
            <v>4|3|专用于三坐标测量仪|Carl Zeiss|626111-0220-015</v>
          </cell>
          <cell r="E6077">
            <v>999</v>
          </cell>
          <cell r="F6077" t="str">
            <v>L2233D18A008</v>
          </cell>
          <cell r="G6077">
            <v>62</v>
          </cell>
          <cell r="H6077" t="str">
            <v>探针（三坐标测量仪用零件，无测试结果显示，品牌：Carl Zeiss）</v>
          </cell>
          <cell r="I6077" t="str">
            <v>STYL without threadDK2,2L 15ML 10DS 1,5 </v>
          </cell>
          <cell r="J6077">
            <v>41898</v>
          </cell>
        </row>
        <row r="6077">
          <cell r="L6077" t="str">
            <v>个</v>
          </cell>
          <cell r="M6077" t="str">
            <v>千克</v>
          </cell>
        </row>
        <row r="6078">
          <cell r="A6078" t="str">
            <v>A-5000-3626</v>
          </cell>
          <cell r="B6078">
            <v>9031900090</v>
          </cell>
          <cell r="C6078" t="str">
            <v>探针</v>
          </cell>
          <cell r="D6078" t="str">
            <v>4|3|专用于三坐标测量仪|Carl Zeiss|A-5000-3626</v>
          </cell>
          <cell r="E6078">
            <v>999</v>
          </cell>
          <cell r="F6078" t="str">
            <v>L2233D18A008</v>
          </cell>
          <cell r="G6078">
            <v>62</v>
          </cell>
          <cell r="H6078" t="str">
            <v>探针（三坐标测量仪用零件，无测试结果显示，品牌：Carl Zeiss）</v>
          </cell>
          <cell r="I6078" t="str">
            <v>PS7R M2 STAR STYLUS DIA2.0*2MM</v>
          </cell>
          <cell r="J6078">
            <v>41899</v>
          </cell>
        </row>
        <row r="6078">
          <cell r="L6078" t="str">
            <v>个</v>
          </cell>
          <cell r="M6078" t="str">
            <v>千克</v>
          </cell>
        </row>
        <row r="6079">
          <cell r="A6079" t="str">
            <v>000000-1776-447</v>
          </cell>
          <cell r="B6079">
            <v>9031900090</v>
          </cell>
          <cell r="C6079" t="str">
            <v>探针</v>
          </cell>
          <cell r="D6079" t="str">
            <v>4|3|专用于三坐标测量仪|Carl Zeiss|000000-1776-447</v>
          </cell>
          <cell r="E6079">
            <v>999</v>
          </cell>
          <cell r="F6079" t="str">
            <v>L2233D18A008</v>
          </cell>
          <cell r="G6079">
            <v>62</v>
          </cell>
          <cell r="H6079" t="str">
            <v>探针（三坐标测量仪用零件，无测试结果显示，品牌：Carl Zeiss）</v>
          </cell>
          <cell r="I6079" t="str">
            <v>STY|M2 STAR,DK2.0 RUB,L12.0,DS1.4SS </v>
          </cell>
          <cell r="J6079">
            <v>41899</v>
          </cell>
        </row>
        <row r="6079">
          <cell r="L6079" t="str">
            <v>个</v>
          </cell>
          <cell r="M6079" t="str">
            <v>千克</v>
          </cell>
        </row>
        <row r="6080">
          <cell r="A6080" t="str">
            <v>623062-3138-000</v>
          </cell>
          <cell r="B6080">
            <v>9031900090</v>
          </cell>
          <cell r="C6080" t="str">
            <v>探针</v>
          </cell>
          <cell r="D6080" t="str">
            <v>4|3|专用于三坐标测量仪|Carl Zeiss|623062-3138-000</v>
          </cell>
          <cell r="E6080">
            <v>999</v>
          </cell>
          <cell r="F6080" t="str">
            <v>L2233D18A008</v>
          </cell>
          <cell r="G6080">
            <v>62</v>
          </cell>
          <cell r="H6080" t="str">
            <v>探针（三坐标测量仪用零件，无测试结果显示，品牌：Carl Zeiss）</v>
          </cell>
          <cell r="I6080" t="str">
            <v>STYL1|M2 THD,PS51R </v>
          </cell>
          <cell r="J6080">
            <v>41899</v>
          </cell>
        </row>
        <row r="6080">
          <cell r="L6080" t="str">
            <v>个</v>
          </cell>
          <cell r="M6080" t="str">
            <v>千克</v>
          </cell>
        </row>
        <row r="6081">
          <cell r="A6081" t="str">
            <v>623062-3139-000</v>
          </cell>
          <cell r="B6081">
            <v>9031900090</v>
          </cell>
          <cell r="C6081" t="str">
            <v>探针</v>
          </cell>
          <cell r="D6081" t="str">
            <v>4|3|专用于三坐标测量仪|Carl Zeiss|623062-3139-000</v>
          </cell>
          <cell r="E6081">
            <v>999</v>
          </cell>
          <cell r="F6081" t="str">
            <v>L2233D18A008</v>
          </cell>
          <cell r="G6081">
            <v>62</v>
          </cell>
          <cell r="H6081" t="str">
            <v>探针（三坐标测量仪用零件，无测试结果显示，品牌：Carl Zeiss）</v>
          </cell>
          <cell r="I6081" t="str">
            <v>STYL1|M2 THD,PS52R </v>
          </cell>
          <cell r="J6081">
            <v>41899</v>
          </cell>
        </row>
        <row r="6081">
          <cell r="L6081" t="str">
            <v>个</v>
          </cell>
          <cell r="M6081" t="str">
            <v>千克</v>
          </cell>
        </row>
        <row r="6082">
          <cell r="A6082" t="str">
            <v>000000-1212-811</v>
          </cell>
          <cell r="B6082">
            <v>9031900090</v>
          </cell>
          <cell r="C6082" t="str">
            <v>探针</v>
          </cell>
          <cell r="D6082" t="str">
            <v>4|3|专用于三坐标测量仪|Carl Zeiss|000000-1212-811</v>
          </cell>
          <cell r="E6082">
            <v>999</v>
          </cell>
          <cell r="F6082" t="str">
            <v>L2233D18A008</v>
          </cell>
          <cell r="G6082">
            <v>62</v>
          </cell>
          <cell r="H6082" t="str">
            <v>探针（三坐标测量仪用零件，无测试结果显示，品牌：Carl Zeiss）</v>
          </cell>
          <cell r="I6082" t="str">
            <v>STYL M5DK2L 58ML 48DS 1,5DG 11</v>
          </cell>
          <cell r="J6082">
            <v>41899</v>
          </cell>
        </row>
        <row r="6082">
          <cell r="L6082" t="str">
            <v>个</v>
          </cell>
          <cell r="M6082" t="str">
            <v>千克</v>
          </cell>
        </row>
        <row r="6083">
          <cell r="A6083" t="str">
            <v>626115-0791-040</v>
          </cell>
          <cell r="B6083">
            <v>9031900090</v>
          </cell>
          <cell r="C6083" t="str">
            <v>探针</v>
          </cell>
          <cell r="D6083" t="str">
            <v>4|3|专用于三坐标测量仪|Carl Zeiss|626115-0791-040</v>
          </cell>
          <cell r="E6083">
            <v>999</v>
          </cell>
          <cell r="F6083" t="str">
            <v>L2233D18A008</v>
          </cell>
          <cell r="G6083">
            <v>62</v>
          </cell>
          <cell r="H6083" t="str">
            <v>探针（三坐标测量仪用零件，无测试结果显示，品牌：Carl Zeiss）</v>
          </cell>
          <cell r="I6083" t="str">
            <v>STYL M5DK7,9L 40ML 30DS 2,5DG 11 </v>
          </cell>
          <cell r="J6083">
            <v>41900</v>
          </cell>
        </row>
        <row r="6083">
          <cell r="L6083" t="str">
            <v>个</v>
          </cell>
          <cell r="M6083" t="str">
            <v>千克</v>
          </cell>
        </row>
        <row r="6084">
          <cell r="A6084" t="str">
            <v>626115-5000-064</v>
          </cell>
          <cell r="B6084">
            <v>9031900090</v>
          </cell>
          <cell r="C6084" t="str">
            <v>探针</v>
          </cell>
          <cell r="D6084" t="str">
            <v>4|3|专用于三坐标测量仪|Carl Zeiss|626115-5000-064</v>
          </cell>
          <cell r="E6084">
            <v>999</v>
          </cell>
          <cell r="F6084" t="str">
            <v>L2233D18A008</v>
          </cell>
          <cell r="G6084">
            <v>62</v>
          </cell>
          <cell r="H6084" t="str">
            <v>探针（三坐标测量仪用零件，无测试结果显示，品牌：Carl Zeiss）</v>
          </cell>
          <cell r="I6084" t="str">
            <v>Stylus with thread, M5 T-form</v>
          </cell>
          <cell r="J6084">
            <v>41900</v>
          </cell>
        </row>
        <row r="6084">
          <cell r="L6084" t="str">
            <v>个</v>
          </cell>
          <cell r="M6084" t="str">
            <v>千克</v>
          </cell>
        </row>
        <row r="6085">
          <cell r="A6085" t="str">
            <v>000000-1050-765</v>
          </cell>
          <cell r="B6085">
            <v>9031900090</v>
          </cell>
          <cell r="C6085" t="str">
            <v>探针</v>
          </cell>
          <cell r="D6085" t="str">
            <v>4|3|专用于三坐标测量仪|Carl Zeiss|000000-1050-765</v>
          </cell>
          <cell r="E6085">
            <v>999</v>
          </cell>
          <cell r="F6085" t="str">
            <v>L2233D18A008</v>
          </cell>
          <cell r="G6085">
            <v>62</v>
          </cell>
          <cell r="H6085" t="str">
            <v>探针（三坐标测量仪用零件，无测试结果显示，品牌：Carl Zeiss）</v>
          </cell>
          <cell r="I6085" t="str">
            <v>stylus with thread, M5, tungsten carbide shaft, ceramic sphere, DG,11 DK15, DS6, L100, ML87, weight= 48,3g</v>
          </cell>
          <cell r="J6085">
            <v>41901</v>
          </cell>
        </row>
        <row r="6085">
          <cell r="L6085" t="str">
            <v>个</v>
          </cell>
          <cell r="M6085" t="str">
            <v>千克</v>
          </cell>
        </row>
        <row r="6086">
          <cell r="A6086" t="str">
            <v>626115-0202-060</v>
          </cell>
          <cell r="B6086">
            <v>9031900090</v>
          </cell>
          <cell r="C6086" t="str">
            <v>探针</v>
          </cell>
          <cell r="D6086" t="str">
            <v>4|3|专用于三坐标测量仪|Carl Zeiss|626115-0202-060</v>
          </cell>
          <cell r="E6086">
            <v>999</v>
          </cell>
          <cell r="F6086" t="str">
            <v>L2233D18A008</v>
          </cell>
          <cell r="G6086">
            <v>62</v>
          </cell>
          <cell r="H6086" t="str">
            <v>探针（三坐标测量仪用零件，无测试结果显示，品牌：Carl Zeiss）</v>
          </cell>
          <cell r="I6086" t="str">
            <v>STYL M5DK2L 60ML 49DS 1DG 11</v>
          </cell>
          <cell r="J6086">
            <v>41910</v>
          </cell>
        </row>
        <row r="6086">
          <cell r="L6086" t="str">
            <v>个</v>
          </cell>
          <cell r="M6086" t="str">
            <v>千克</v>
          </cell>
        </row>
        <row r="6087">
          <cell r="A6087" t="str">
            <v>626115-0070-031</v>
          </cell>
          <cell r="B6087">
            <v>9031900090</v>
          </cell>
          <cell r="C6087" t="str">
            <v>探针</v>
          </cell>
          <cell r="D6087" t="str">
            <v>4|3|专用于三坐标测量仪|Carl Zeiss|626115-0070-031</v>
          </cell>
          <cell r="E6087">
            <v>999</v>
          </cell>
          <cell r="F6087" t="str">
            <v>L2233D18A008</v>
          </cell>
          <cell r="G6087">
            <v>62</v>
          </cell>
          <cell r="H6087" t="str">
            <v>探针（三坐标测量仪用零件，无测试结果显示，品牌：Carl Zeiss）</v>
          </cell>
          <cell r="I6087" t="str">
            <v>STYL M5DK0,7L 31ML 21MLE 7DS 2DSE 0,6DG</v>
          </cell>
          <cell r="J6087">
            <v>41910</v>
          </cell>
        </row>
        <row r="6087">
          <cell r="L6087" t="str">
            <v>个</v>
          </cell>
          <cell r="M6087" t="str">
            <v>千克</v>
          </cell>
        </row>
        <row r="6088">
          <cell r="A6088" t="str">
            <v>626103-1500-012</v>
          </cell>
          <cell r="B6088">
            <v>9031900090</v>
          </cell>
          <cell r="C6088" t="str">
            <v>探针</v>
          </cell>
          <cell r="D6088" t="str">
            <v>4|3|专用于三坐标测量仪|Carl Zeiss|626103-1500-012</v>
          </cell>
          <cell r="E6088">
            <v>999</v>
          </cell>
          <cell r="F6088" t="str">
            <v>L2233D18A008</v>
          </cell>
          <cell r="G6088">
            <v>62</v>
          </cell>
          <cell r="H6088" t="str">
            <v>探针（三坐标测量仪用零件，无测试结果显示，品牌：Carl Zeiss）</v>
          </cell>
          <cell r="I6088" t="str">
            <v>STYL M3 XXTDK15L 12DG 5B 9 　</v>
          </cell>
          <cell r="J6088">
            <v>41910</v>
          </cell>
        </row>
        <row r="6088">
          <cell r="L6088" t="str">
            <v>个</v>
          </cell>
          <cell r="M6088" t="str">
            <v>千克</v>
          </cell>
        </row>
        <row r="6089">
          <cell r="A6089" t="str">
            <v>626103-1505-050</v>
          </cell>
          <cell r="B6089">
            <v>9031900090</v>
          </cell>
          <cell r="C6089" t="str">
            <v>探针</v>
          </cell>
          <cell r="D6089" t="str">
            <v>4|3|专用于三坐标测量仪|Carl Zeiss|626103-1505-050</v>
          </cell>
          <cell r="E6089">
            <v>999</v>
          </cell>
          <cell r="F6089" t="str">
            <v>L2233D18A008</v>
          </cell>
          <cell r="G6089">
            <v>62</v>
          </cell>
          <cell r="H6089" t="str">
            <v>探针</v>
          </cell>
          <cell r="I6089" t="str">
            <v>stylus with thread, M3</v>
          </cell>
          <cell r="J6089">
            <v>43822</v>
          </cell>
        </row>
        <row r="6089">
          <cell r="L6089" t="str">
            <v>个</v>
          </cell>
          <cell r="M6089" t="str">
            <v>千克</v>
          </cell>
        </row>
        <row r="6090">
          <cell r="A6090" t="str">
            <v>A-5000-7549</v>
          </cell>
          <cell r="B6090">
            <v>9031900090</v>
          </cell>
          <cell r="C6090" t="str">
            <v>探针</v>
          </cell>
          <cell r="D6090" t="str">
            <v>4|3|专用于三坐标测量仪|Carl Zeiss|A-5000-7549</v>
          </cell>
          <cell r="E6090">
            <v>999</v>
          </cell>
          <cell r="F6090" t="str">
            <v>L2233D18A008</v>
          </cell>
          <cell r="G6090">
            <v>62</v>
          </cell>
          <cell r="H6090" t="str">
            <v>探针（三坐标测量仪用零件，无测试结果显示，品牌：Carl Zeiss）</v>
          </cell>
          <cell r="I6090" t="str">
            <v>PS2-5R M4 STYLSUS DIA3.0 X 19MM STEEL-</v>
          </cell>
          <cell r="J6090">
            <v>41920</v>
          </cell>
        </row>
        <row r="6090">
          <cell r="L6090" t="str">
            <v>个</v>
          </cell>
          <cell r="M6090" t="str">
            <v>千克</v>
          </cell>
        </row>
        <row r="6091">
          <cell r="A6091" t="str">
            <v>A-5000-7555</v>
          </cell>
          <cell r="B6091">
            <v>9031900090</v>
          </cell>
          <cell r="C6091" t="str">
            <v>探针</v>
          </cell>
          <cell r="D6091" t="str">
            <v>4|3|专用于三坐标测量仪|Carl Zeiss|A-5000-7555</v>
          </cell>
          <cell r="E6091">
            <v>999</v>
          </cell>
          <cell r="F6091" t="str">
            <v>L2233D18A008</v>
          </cell>
          <cell r="G6091">
            <v>62</v>
          </cell>
          <cell r="H6091" t="str">
            <v>探针（三坐标测量仪用零件，无测试结果显示，品牌：Carl Zeiss）</v>
          </cell>
          <cell r="I6091" t="str">
            <v>PS2-8R M4 STYLSUS DIA6.0 X 17MM STEEL-M4</v>
          </cell>
          <cell r="J6091">
            <v>41920</v>
          </cell>
        </row>
        <row r="6091">
          <cell r="L6091" t="str">
            <v>个</v>
          </cell>
          <cell r="M6091" t="str">
            <v>千克</v>
          </cell>
        </row>
        <row r="6092">
          <cell r="A6092" t="str">
            <v>626116-0101-030</v>
          </cell>
          <cell r="B6092">
            <v>9031900090</v>
          </cell>
          <cell r="C6092" t="str">
            <v>探针</v>
          </cell>
          <cell r="D6092" t="str">
            <v>4|3|专用于三坐标测量仪|Carl Zeiss|626116-0101-030</v>
          </cell>
          <cell r="E6092">
            <v>999</v>
          </cell>
          <cell r="F6092" t="str">
            <v>L2233D18A008</v>
          </cell>
          <cell r="G6092">
            <v>62</v>
          </cell>
          <cell r="H6092" t="str">
            <v>探针（三坐标测量仪用零件，无测试结果显示，品牌：Carl Zeiss）</v>
          </cell>
          <cell r="I6092" t="str">
            <v>STYLUS WITH THREAD,M5,SHOULDERED</v>
          </cell>
          <cell r="J6092">
            <v>41920</v>
          </cell>
        </row>
        <row r="6092">
          <cell r="L6092" t="str">
            <v>个</v>
          </cell>
          <cell r="M6092" t="str">
            <v>千克</v>
          </cell>
        </row>
        <row r="6093">
          <cell r="A6093" t="str">
            <v>626115-0180-034</v>
          </cell>
          <cell r="B6093">
            <v>9031900090</v>
          </cell>
          <cell r="C6093" t="str">
            <v>探针</v>
          </cell>
          <cell r="D6093" t="str">
            <v>4|3|专用于三坐标测量仪|Carl Zeiss|626115-0180-034</v>
          </cell>
          <cell r="E6093">
            <v>999</v>
          </cell>
          <cell r="F6093" t="str">
            <v>L2233D18A008</v>
          </cell>
          <cell r="G6093">
            <v>62</v>
          </cell>
          <cell r="H6093" t="str">
            <v>探针（三坐标测量仪用零件，无测试结果显示，品牌：Carl Zeiss）</v>
          </cell>
          <cell r="I6093" t="str">
            <v>STYL M5DK1,8L 34ML 24DS 1DG 11</v>
          </cell>
          <cell r="J6093">
            <v>41926</v>
          </cell>
        </row>
        <row r="6093">
          <cell r="L6093" t="str">
            <v>个</v>
          </cell>
          <cell r="M6093" t="str">
            <v>千克</v>
          </cell>
        </row>
        <row r="6094">
          <cell r="A6094" t="str">
            <v>626115-0183-034</v>
          </cell>
          <cell r="B6094">
            <v>9031900090</v>
          </cell>
          <cell r="C6094" t="str">
            <v>探针</v>
          </cell>
          <cell r="D6094" t="str">
            <v>4|3|专用于三坐标测量仪|Carl Zeiss|626115-0183-034</v>
          </cell>
          <cell r="E6094">
            <v>999</v>
          </cell>
          <cell r="F6094" t="str">
            <v>L2233D18A008</v>
          </cell>
          <cell r="G6094">
            <v>62</v>
          </cell>
          <cell r="H6094" t="str">
            <v>探针</v>
          </cell>
          <cell r="I6094" t="str">
            <v>stylus with thread, M5</v>
          </cell>
          <cell r="J6094">
            <v>43924</v>
          </cell>
        </row>
        <row r="6094">
          <cell r="L6094" t="str">
            <v>个</v>
          </cell>
          <cell r="M6094" t="str">
            <v>千克</v>
          </cell>
        </row>
        <row r="6095">
          <cell r="A6095" t="str">
            <v>000000-1776-935</v>
          </cell>
          <cell r="B6095">
            <v>9031900090</v>
          </cell>
          <cell r="C6095" t="str">
            <v>探针</v>
          </cell>
          <cell r="D6095" t="str">
            <v>4|3|专用于三坐标测量仪|Carl Zeiss|000000-1776-935</v>
          </cell>
          <cell r="E6095">
            <v>999</v>
          </cell>
          <cell r="F6095" t="str">
            <v>L2233D18A008</v>
          </cell>
          <cell r="G6095">
            <v>62</v>
          </cell>
          <cell r="H6095" t="str">
            <v>探针（三坐标测量仪用零件，无测试结果显示，品牌：Carl Zeiss）</v>
          </cell>
          <cell r="I6095" t="str">
            <v>STY|M5,DK1.5RUB,L20.75,DS1.0TUNG</v>
          </cell>
          <cell r="J6095">
            <v>41926</v>
          </cell>
        </row>
        <row r="6095">
          <cell r="L6095" t="str">
            <v>个</v>
          </cell>
          <cell r="M6095" t="str">
            <v>千克</v>
          </cell>
        </row>
        <row r="6096">
          <cell r="A6096" t="str">
            <v>000000-1776-809</v>
          </cell>
          <cell r="B6096">
            <v>9031900090</v>
          </cell>
          <cell r="C6096" t="str">
            <v>探针</v>
          </cell>
          <cell r="D6096" t="str">
            <v>4|3|专用于三坐标测量仪|Carl Zeiss|000000-1776-809</v>
          </cell>
          <cell r="E6096">
            <v>999</v>
          </cell>
          <cell r="F6096" t="str">
            <v>L2233D18A008</v>
          </cell>
          <cell r="G6096">
            <v>62</v>
          </cell>
          <cell r="H6096" t="str">
            <v>探针（三坐标测量仪用零件，无测试结果显示，品牌：Carl Zeiss）</v>
          </cell>
          <cell r="I6096" t="str">
            <v>STY|M2,EXT,L40,DS3.0CER</v>
          </cell>
          <cell r="J6096">
            <v>41926</v>
          </cell>
        </row>
        <row r="6096">
          <cell r="L6096" t="str">
            <v>个</v>
          </cell>
          <cell r="M6096" t="str">
            <v>千克</v>
          </cell>
        </row>
        <row r="6097">
          <cell r="A6097" t="str">
            <v>626115-0200-085</v>
          </cell>
          <cell r="B6097">
            <v>9031900090</v>
          </cell>
          <cell r="C6097" t="str">
            <v>探针</v>
          </cell>
          <cell r="D6097" t="str">
            <v>4|3|专用于三坐标测量仪|Carl Zeiss|626115-0200-085</v>
          </cell>
          <cell r="E6097">
            <v>999</v>
          </cell>
          <cell r="F6097" t="str">
            <v>L2233D18A008</v>
          </cell>
          <cell r="G6097">
            <v>62</v>
          </cell>
          <cell r="H6097" t="str">
            <v>探针（三坐标测量仪用零件，无测试结果显示，品牌：Carl Zeiss）</v>
          </cell>
          <cell r="I6097" t="str">
            <v>STYL M5DK2L 85ML 75MLE 60DS 3DSE 1,5DG 1</v>
          </cell>
          <cell r="J6097">
            <v>41932</v>
          </cell>
        </row>
        <row r="6097">
          <cell r="L6097" t="str">
            <v>个</v>
          </cell>
          <cell r="M6097" t="str">
            <v>千克</v>
          </cell>
        </row>
        <row r="6098">
          <cell r="A6098" t="str">
            <v>000000-1298-930</v>
          </cell>
          <cell r="B6098">
            <v>9031900090</v>
          </cell>
          <cell r="C6098" t="str">
            <v>探针</v>
          </cell>
          <cell r="D6098" t="str">
            <v>4|3|专用于三坐标测量仪|Carl Zeiss|000000-1298-930</v>
          </cell>
          <cell r="E6098">
            <v>999</v>
          </cell>
          <cell r="F6098" t="str">
            <v>L2233D18A008</v>
          </cell>
          <cell r="G6098">
            <v>62</v>
          </cell>
          <cell r="H6098" t="str">
            <v>探针（三坐标测量仪用零件，无测试结果显示，品牌：Carl Zeiss）</v>
          </cell>
          <cell r="I6098" t="str">
            <v>1/2 STAR STYLUS M2</v>
          </cell>
          <cell r="J6098">
            <v>41936</v>
          </cell>
        </row>
        <row r="6098">
          <cell r="L6098" t="str">
            <v>个</v>
          </cell>
          <cell r="M6098" t="str">
            <v>千克</v>
          </cell>
        </row>
        <row r="6099">
          <cell r="A6099" t="str">
            <v>623062-3147-000</v>
          </cell>
          <cell r="B6099">
            <v>9031900090</v>
          </cell>
          <cell r="C6099" t="str">
            <v>探针</v>
          </cell>
          <cell r="D6099" t="str">
            <v>4|3|专用于三坐标测量仪|Carl Zeiss|623062-3147-000</v>
          </cell>
          <cell r="E6099">
            <v>999</v>
          </cell>
          <cell r="F6099" t="str">
            <v>L2233D18A008</v>
          </cell>
          <cell r="G6099">
            <v>62</v>
          </cell>
          <cell r="H6099" t="str">
            <v>探针（三坐标测量仪用零件，无测试结果显示，品牌：Carl Zeiss）</v>
          </cell>
          <cell r="I6099" t="str">
            <v>STYLI|M2 THD,PS60R</v>
          </cell>
          <cell r="J6099">
            <v>41941</v>
          </cell>
        </row>
        <row r="6099">
          <cell r="L6099" t="str">
            <v>个</v>
          </cell>
          <cell r="M6099" t="str">
            <v>千克</v>
          </cell>
        </row>
        <row r="6100">
          <cell r="A6100" t="str">
            <v>000000-0504-249</v>
          </cell>
          <cell r="B6100">
            <v>9031900090</v>
          </cell>
          <cell r="C6100" t="str">
            <v>探针</v>
          </cell>
          <cell r="D6100" t="str">
            <v>4|3|专用于三坐标测量仪|Carl Zeiss|000000-0504-249</v>
          </cell>
          <cell r="E6100">
            <v>999</v>
          </cell>
          <cell r="F6100" t="str">
            <v>L2233D18A008</v>
          </cell>
          <cell r="G6100">
            <v>62</v>
          </cell>
          <cell r="H6100" t="str">
            <v>探针（三坐标测量仪用零件，无测试结果显示，品牌：Carl Zeiss）</v>
          </cell>
          <cell r="I6100" t="str">
            <v>M2 STY D4R L40 EWL40 D2TC</v>
          </cell>
          <cell r="J6100">
            <v>41941</v>
          </cell>
        </row>
        <row r="6100">
          <cell r="L6100" t="str">
            <v>个</v>
          </cell>
          <cell r="M6100" t="str">
            <v>千克</v>
          </cell>
        </row>
        <row r="6101">
          <cell r="A6101" t="str">
            <v>000000-1776-803</v>
          </cell>
          <cell r="B6101">
            <v>9031900090</v>
          </cell>
          <cell r="C6101" t="str">
            <v>探针</v>
          </cell>
          <cell r="D6101" t="str">
            <v>4|3|专用于三坐标测量仪|Carl Zeiss|000000-1776-803</v>
          </cell>
          <cell r="E6101">
            <v>999</v>
          </cell>
          <cell r="F6101" t="str">
            <v>L2233D18A008</v>
          </cell>
          <cell r="G6101">
            <v>62</v>
          </cell>
          <cell r="H6101" t="str">
            <v>探针（三坐标测量仪用零件，无测试结果显示，品牌：Carl Zeiss）</v>
          </cell>
          <cell r="I6101" t="str">
            <v>STY|M2,DK4.0RUB,L52.0,DS2.0CER</v>
          </cell>
          <cell r="J6101">
            <v>41941</v>
          </cell>
        </row>
        <row r="6101">
          <cell r="L6101" t="str">
            <v>个</v>
          </cell>
          <cell r="M6101" t="str">
            <v>千克</v>
          </cell>
        </row>
        <row r="6102">
          <cell r="A6102" t="str">
            <v>000000-1305-773</v>
          </cell>
          <cell r="B6102">
            <v>9031900090</v>
          </cell>
          <cell r="C6102" t="str">
            <v>探针</v>
          </cell>
          <cell r="D6102" t="str">
            <v>4|3|专用于三坐标测量仪|Carl Zeiss|000000-1305-773</v>
          </cell>
          <cell r="E6102">
            <v>999</v>
          </cell>
          <cell r="F6102" t="str">
            <v>L2233D18A008</v>
          </cell>
          <cell r="G6102">
            <v>62</v>
          </cell>
          <cell r="H6102" t="str">
            <v>探针（三坐标测量仪用零件，无测试结果显示，品牌：Carl Zeiss）</v>
          </cell>
          <cell r="I6102" t="str">
            <v>STYL M4DK3L 20ML 15DS 2,5DG 7 </v>
          </cell>
          <cell r="J6102">
            <v>41941</v>
          </cell>
        </row>
        <row r="6102">
          <cell r="L6102" t="str">
            <v>个</v>
          </cell>
          <cell r="M6102" t="str">
            <v>千克</v>
          </cell>
        </row>
        <row r="6103">
          <cell r="A6103" t="str">
            <v>626120-0109-000</v>
          </cell>
          <cell r="B6103">
            <v>9031900090</v>
          </cell>
          <cell r="C6103" t="str">
            <v>探针</v>
          </cell>
          <cell r="D6103" t="str">
            <v>4|3|专用于三坐标测量仪|Carl Zeiss|626120-0109-000</v>
          </cell>
          <cell r="E6103">
            <v>999</v>
          </cell>
          <cell r="F6103" t="str">
            <v>L2233D18A008</v>
          </cell>
          <cell r="G6103">
            <v>62</v>
          </cell>
          <cell r="H6103" t="str">
            <v>探针（三坐标测量仪用零件，无测试结果显示，品牌：Carl Zeiss）</v>
          </cell>
          <cell r="I6103" t="str">
            <v>STYL M4DK6L 20,5ML 16,5DS 4,5</v>
          </cell>
          <cell r="J6103">
            <v>41941</v>
          </cell>
        </row>
        <row r="6103">
          <cell r="L6103" t="str">
            <v>个</v>
          </cell>
          <cell r="M6103" t="str">
            <v>千克</v>
          </cell>
        </row>
        <row r="6104">
          <cell r="A6104" t="str">
            <v>000000-1776-810</v>
          </cell>
          <cell r="B6104">
            <v>9031900090</v>
          </cell>
          <cell r="C6104" t="str">
            <v>探针</v>
          </cell>
          <cell r="D6104" t="str">
            <v>4|3|专用于三坐标测量仪|Carl Zeiss|000000-1776-810</v>
          </cell>
          <cell r="E6104">
            <v>999</v>
          </cell>
          <cell r="F6104" t="str">
            <v>L2233D18A008</v>
          </cell>
          <cell r="G6104">
            <v>62</v>
          </cell>
          <cell r="H6104" t="str">
            <v>探针（三坐标测量仪用零件，无测试结果显示，品牌：Carl Zeiss）</v>
          </cell>
          <cell r="I6104" t="str">
            <v>STY|M2,EXT,L50,DS3.0CER</v>
          </cell>
          <cell r="J6104">
            <v>41941</v>
          </cell>
        </row>
        <row r="6104">
          <cell r="L6104" t="str">
            <v>个</v>
          </cell>
          <cell r="M6104" t="str">
            <v>千克</v>
          </cell>
        </row>
        <row r="6105">
          <cell r="A6105" t="str">
            <v>626120-0282-000</v>
          </cell>
          <cell r="B6105">
            <v>9031900090</v>
          </cell>
          <cell r="C6105" t="str">
            <v>探针</v>
          </cell>
          <cell r="D6105" t="str">
            <v>4|3|专用于三坐标测量仪|Carl Zeiss|626120-0282-000</v>
          </cell>
          <cell r="E6105">
            <v>999</v>
          </cell>
          <cell r="F6105" t="str">
            <v>L2233D18A008</v>
          </cell>
          <cell r="G6105">
            <v>62</v>
          </cell>
          <cell r="H6105" t="str">
            <v>探针（三坐标测量仪用零件，无测试结果显示，品牌：Carl Zeiss）</v>
          </cell>
          <cell r="I6105" t="str">
            <v>STYL M5DK2L 21ML 11DS 1</v>
          </cell>
          <cell r="J6105">
            <v>41941</v>
          </cell>
        </row>
        <row r="6105">
          <cell r="L6105" t="str">
            <v>个</v>
          </cell>
          <cell r="M6105" t="str">
            <v>千克</v>
          </cell>
        </row>
        <row r="6106">
          <cell r="A6106" t="str">
            <v>626115-0200-067</v>
          </cell>
          <cell r="B6106">
            <v>9031900090</v>
          </cell>
          <cell r="C6106" t="str">
            <v>探针</v>
          </cell>
          <cell r="D6106" t="str">
            <v>4|3|专用于三坐标测量仪|Carl Zeiss|626115-0200-067</v>
          </cell>
          <cell r="E6106">
            <v>999</v>
          </cell>
          <cell r="F6106" t="str">
            <v>L2233D18A008</v>
          </cell>
          <cell r="G6106">
            <v>62</v>
          </cell>
          <cell r="H6106" t="str">
            <v>探针（三坐标测量仪用零件，无测试结果显示，品牌：Carl Zeiss）</v>
          </cell>
          <cell r="I6106" t="str">
            <v>STYL M5DK2L 67ML 57MLE 18DS 4DSE 1,5DG 1</v>
          </cell>
          <cell r="J6106">
            <v>41948</v>
          </cell>
        </row>
        <row r="6106">
          <cell r="L6106" t="str">
            <v>个</v>
          </cell>
          <cell r="M6106" t="str">
            <v>千克</v>
          </cell>
        </row>
        <row r="6107">
          <cell r="A6107" t="str">
            <v>000000-1046-561</v>
          </cell>
          <cell r="B6107">
            <v>9031900090</v>
          </cell>
          <cell r="C6107" t="str">
            <v>探针</v>
          </cell>
          <cell r="D6107" t="str">
            <v>4|3|专用于三坐标测量仪|Carl Zeiss|000000-1046-561</v>
          </cell>
          <cell r="E6107">
            <v>999</v>
          </cell>
          <cell r="F6107" t="str">
            <v>L2233D18A008</v>
          </cell>
          <cell r="G6107">
            <v>62</v>
          </cell>
          <cell r="H6107" t="str">
            <v>探针（三坐标测量仪用零件，无测试结果显示，品牌：Carl Zeiss）</v>
          </cell>
          <cell r="I6107" t="str">
            <v>STYL M2DK0,8L 23ML 19DS 0,6DG 3</v>
          </cell>
          <cell r="J6107">
            <v>41949</v>
          </cell>
        </row>
        <row r="6107">
          <cell r="L6107" t="str">
            <v>个</v>
          </cell>
          <cell r="M6107" t="str">
            <v>千克</v>
          </cell>
        </row>
        <row r="6108">
          <cell r="A6108" t="str">
            <v>626115-0900-114</v>
          </cell>
          <cell r="B6108">
            <v>9031900090</v>
          </cell>
          <cell r="C6108" t="str">
            <v>探针</v>
          </cell>
          <cell r="D6108" t="str">
            <v>4|3|专用于三坐标测量仪|Carl Zeiss|626115-0900-114</v>
          </cell>
          <cell r="E6108">
            <v>999</v>
          </cell>
          <cell r="F6108" t="str">
            <v>L2233D18A008</v>
          </cell>
          <cell r="G6108">
            <v>62</v>
          </cell>
          <cell r="H6108" t="str">
            <v>探针（三坐标测量仪用零件，无测试结果显示，品牌：Carl Zeiss）</v>
          </cell>
          <cell r="I6108" t="str">
            <v>STYL M5DK9L 114ML 100DS 6DG 11</v>
          </cell>
          <cell r="J6108">
            <v>41949</v>
          </cell>
        </row>
        <row r="6108">
          <cell r="L6108" t="str">
            <v>个</v>
          </cell>
          <cell r="M6108" t="str">
            <v>千克</v>
          </cell>
        </row>
        <row r="6109">
          <cell r="A6109" t="str">
            <v>000000-1776-931</v>
          </cell>
          <cell r="B6109">
            <v>9031900090</v>
          </cell>
          <cell r="C6109" t="str">
            <v>探针</v>
          </cell>
          <cell r="D6109" t="str">
            <v>4|3|专用于三坐标测量仪|Carl Zeiss|000000-1776-931</v>
          </cell>
          <cell r="E6109">
            <v>999</v>
          </cell>
          <cell r="F6109" t="str">
            <v>L2233D18A008</v>
          </cell>
          <cell r="G6109">
            <v>62</v>
          </cell>
          <cell r="H6109" t="str">
            <v>螺纹探针，雷尼绍品牌</v>
          </cell>
          <cell r="I6109" t="str">
            <v>STY|M2,DK4.0RUB,L77.0,DS2.0CF</v>
          </cell>
          <cell r="J6109">
            <v>41950</v>
          </cell>
        </row>
        <row r="6109">
          <cell r="L6109" t="str">
            <v>个</v>
          </cell>
          <cell r="M6109" t="str">
            <v>千克</v>
          </cell>
        </row>
        <row r="6110">
          <cell r="A6110" t="str">
            <v>000000-1776-734</v>
          </cell>
          <cell r="B6110">
            <v>9031900090</v>
          </cell>
          <cell r="C6110" t="str">
            <v>探针</v>
          </cell>
          <cell r="D6110" t="str">
            <v>4|3|专用于三坐标测量仪|Carl Zeiss|000000-1776-734</v>
          </cell>
          <cell r="E6110">
            <v>999</v>
          </cell>
          <cell r="F6110" t="str">
            <v>L2233D18A008</v>
          </cell>
          <cell r="G6110">
            <v>62</v>
          </cell>
          <cell r="H6110" t="str">
            <v>螺纹探针，雷尼绍品牌</v>
          </cell>
          <cell r="I6110" t="str">
            <v>STY|M2,DK4.0RUB,L32.0,DS2.0TUNG</v>
          </cell>
          <cell r="J6110">
            <v>41950</v>
          </cell>
        </row>
        <row r="6110">
          <cell r="L6110" t="str">
            <v>个</v>
          </cell>
          <cell r="M6110" t="str">
            <v>千克</v>
          </cell>
        </row>
        <row r="6111">
          <cell r="A6111" t="str">
            <v>623062-3145-000</v>
          </cell>
          <cell r="B6111">
            <v>9031900090</v>
          </cell>
          <cell r="C6111" t="str">
            <v>探针</v>
          </cell>
          <cell r="D6111" t="str">
            <v>4|3|专用于三坐标测量仪|Carl Zeiss|623062-3145-000</v>
          </cell>
          <cell r="E6111">
            <v>999</v>
          </cell>
          <cell r="F6111" t="str">
            <v>L2233D18A008</v>
          </cell>
          <cell r="G6111">
            <v>62</v>
          </cell>
          <cell r="H6111" t="str">
            <v>螺纹探针，雷尼绍品牌</v>
          </cell>
          <cell r="I6111" t="str">
            <v>STYLI|M2 THD,PS58R</v>
          </cell>
          <cell r="J6111">
            <v>41950</v>
          </cell>
        </row>
        <row r="6111">
          <cell r="L6111" t="str">
            <v>个</v>
          </cell>
          <cell r="M6111" t="str">
            <v>千克</v>
          </cell>
        </row>
        <row r="6112">
          <cell r="A6112" t="str">
            <v>000000-0471-763</v>
          </cell>
          <cell r="B6112">
            <v>9031900090</v>
          </cell>
          <cell r="C6112" t="str">
            <v>探针</v>
          </cell>
          <cell r="D6112" t="str">
            <v>4|3|专用于三坐标测量仪|Carl Zeiss|000000-0471-763</v>
          </cell>
          <cell r="E6112">
            <v>999</v>
          </cell>
          <cell r="F6112" t="str">
            <v>L2233D18A008</v>
          </cell>
          <cell r="G6112">
            <v>62</v>
          </cell>
          <cell r="H6112" t="str">
            <v>探针（三坐标测量仪用零件，无测试结果显示，品牌：Carl Zeiss）</v>
          </cell>
          <cell r="I6112" t="str">
            <v>A-5003-0040 PS55R dia. 3 x 25mm</v>
          </cell>
          <cell r="J6112">
            <v>41954</v>
          </cell>
        </row>
        <row r="6112">
          <cell r="L6112" t="str">
            <v>个</v>
          </cell>
          <cell r="M6112" t="str">
            <v>千克</v>
          </cell>
        </row>
        <row r="6113">
          <cell r="A6113" t="str">
            <v>000000-1791-324</v>
          </cell>
          <cell r="B6113">
            <v>9031900090</v>
          </cell>
          <cell r="C6113" t="str">
            <v>探针</v>
          </cell>
          <cell r="D6113" t="str">
            <v>4|3|专用于三坐标测量仪|Carl Zeiss|000000-1791-324</v>
          </cell>
          <cell r="E6113">
            <v>999</v>
          </cell>
          <cell r="F6113" t="str">
            <v>L2233D18A008</v>
          </cell>
          <cell r="G6113">
            <v>62</v>
          </cell>
          <cell r="H6113" t="str">
            <v>探针，雷尼绍品牌 </v>
          </cell>
          <cell r="I6113" t="str">
            <v>Ball feeler dia=0.5 A-5003-1345 </v>
          </cell>
          <cell r="J6113">
            <v>41954</v>
          </cell>
        </row>
        <row r="6113">
          <cell r="L6113" t="str">
            <v>个</v>
          </cell>
          <cell r="M6113" t="str">
            <v>千克</v>
          </cell>
        </row>
        <row r="6114">
          <cell r="A6114" t="str">
            <v>626103-0600-030</v>
          </cell>
          <cell r="B6114">
            <v>9031900090</v>
          </cell>
          <cell r="C6114" t="str">
            <v>探针</v>
          </cell>
          <cell r="D6114" t="str">
            <v>4|3|专用于三坐标测量仪|Carl Zeiss|626103-0600-030</v>
          </cell>
          <cell r="E6114">
            <v>999</v>
          </cell>
          <cell r="F6114" t="str">
            <v>L2233D18A008</v>
          </cell>
          <cell r="G6114">
            <v>62</v>
          </cell>
          <cell r="H6114" t="str">
            <v>探针（三坐标测量仪用零件，无测试结果显示，品牌：Carl Zeiss）</v>
          </cell>
          <cell r="I6114" t="str">
            <v>STYL M3 XXTDK6L 30ML 21DS 3,5DG 5</v>
          </cell>
          <cell r="J6114">
            <v>41955</v>
          </cell>
        </row>
        <row r="6114">
          <cell r="L6114" t="str">
            <v>个</v>
          </cell>
          <cell r="M6114" t="str">
            <v>千克</v>
          </cell>
        </row>
        <row r="6115">
          <cell r="A6115" t="str">
            <v>626113-0300-035</v>
          </cell>
          <cell r="B6115">
            <v>9031900090</v>
          </cell>
          <cell r="C6115" t="str">
            <v>探针</v>
          </cell>
          <cell r="D6115" t="str">
            <v>4|3|专用于三坐标测量仪|Carl Zeiss|626113-0300-035</v>
          </cell>
          <cell r="E6115">
            <v>999</v>
          </cell>
          <cell r="F6115" t="str">
            <v>L2233D18A008</v>
          </cell>
          <cell r="G6115">
            <v>62</v>
          </cell>
          <cell r="H6115" t="str">
            <v>探针（三坐标测量仪用零件，无测试结果显示，品牌：Carl Zeiss）</v>
          </cell>
          <cell r="I6115" t="str">
            <v>STYL M3DK3L 36,5ML 29,5DS 2DG 4</v>
          </cell>
          <cell r="J6115">
            <v>41955</v>
          </cell>
        </row>
        <row r="6115">
          <cell r="L6115" t="str">
            <v>个</v>
          </cell>
          <cell r="M6115" t="str">
            <v>千克</v>
          </cell>
        </row>
        <row r="6116">
          <cell r="A6116" t="str">
            <v>626113-0301-016</v>
          </cell>
          <cell r="B6116">
            <v>9031900090</v>
          </cell>
          <cell r="C6116" t="str">
            <v>探针</v>
          </cell>
          <cell r="D6116" t="str">
            <v>4|3|专用于三坐标测量仪|Carl Zeiss|626113-0301-016</v>
          </cell>
          <cell r="E6116">
            <v>999</v>
          </cell>
          <cell r="F6116" t="str">
            <v>L2233D18A008</v>
          </cell>
          <cell r="G6116">
            <v>62</v>
          </cell>
          <cell r="H6116" t="str">
            <v>探针（三坐标测量仪用零件，无测试结果显示，品牌：Carl Zeiss）</v>
          </cell>
          <cell r="I6116" t="str">
            <v>STYL M3DK3L 16ML 9DS 2DG 4</v>
          </cell>
          <cell r="J6116">
            <v>41955</v>
          </cell>
        </row>
        <row r="6116">
          <cell r="L6116" t="str">
            <v>个</v>
          </cell>
          <cell r="M6116" t="str">
            <v>千克</v>
          </cell>
        </row>
        <row r="6117">
          <cell r="A6117" t="str">
            <v>626115-0102-020</v>
          </cell>
          <cell r="B6117">
            <v>9031900090</v>
          </cell>
          <cell r="C6117" t="str">
            <v>探针</v>
          </cell>
          <cell r="D6117" t="str">
            <v>4|3|专用于三坐标测量仪|Carl Zeiss|626115-0102-020</v>
          </cell>
          <cell r="E6117">
            <v>999</v>
          </cell>
          <cell r="F6117" t="str">
            <v>L2233D18A008</v>
          </cell>
          <cell r="G6117">
            <v>62</v>
          </cell>
          <cell r="H6117" t="str">
            <v>探针（三坐标测量仪用零件，无测试结果显示，品牌：Carl Zeiss）</v>
          </cell>
          <cell r="I6117" t="str">
            <v>STYL M5DK1L 20ML 10DS 0,7DG 11</v>
          </cell>
          <cell r="J6117">
            <v>41955</v>
          </cell>
        </row>
        <row r="6117">
          <cell r="L6117" t="str">
            <v>个</v>
          </cell>
          <cell r="M6117" t="str">
            <v>千克</v>
          </cell>
        </row>
        <row r="6118">
          <cell r="A6118" t="str">
            <v>626115-0200-145</v>
          </cell>
          <cell r="B6118">
            <v>9031900090</v>
          </cell>
          <cell r="C6118" t="str">
            <v>探针</v>
          </cell>
          <cell r="D6118" t="str">
            <v>4|3|专用于三坐标测量仪|Carl Zeiss|626115-0200-145</v>
          </cell>
          <cell r="E6118">
            <v>999</v>
          </cell>
          <cell r="F6118" t="str">
            <v>L2233D18A008</v>
          </cell>
          <cell r="G6118">
            <v>62</v>
          </cell>
          <cell r="H6118" t="str">
            <v>探针（三坐标测量仪用零件，无测试结果显示，品牌：Carl Zeiss）</v>
          </cell>
          <cell r="I6118" t="str">
            <v>STYL M5DK2L 145ML 135MLE 25DS 4DSE 1,5DG</v>
          </cell>
          <cell r="J6118">
            <v>41955</v>
          </cell>
        </row>
        <row r="6118">
          <cell r="L6118" t="str">
            <v>个</v>
          </cell>
          <cell r="M6118" t="str">
            <v>千克</v>
          </cell>
        </row>
        <row r="6119">
          <cell r="A6119" t="str">
            <v>626115-0300-120</v>
          </cell>
          <cell r="B6119">
            <v>9031900090</v>
          </cell>
          <cell r="C6119" t="str">
            <v>探针</v>
          </cell>
          <cell r="D6119" t="str">
            <v>4|3|专用于三坐标测量仪|Carl Zeiss|626115-0300-120</v>
          </cell>
          <cell r="E6119">
            <v>999</v>
          </cell>
          <cell r="F6119" t="str">
            <v>L2233D18A008</v>
          </cell>
          <cell r="G6119">
            <v>62</v>
          </cell>
          <cell r="H6119" t="str">
            <v>探针（三坐标测量仪用零件，无测试结果显示，品牌：Carl Zeiss）</v>
          </cell>
          <cell r="I6119" t="str">
            <v>STYL M5DK3L 120ML 109DS 2DG 11</v>
          </cell>
          <cell r="J6119">
            <v>41955</v>
          </cell>
        </row>
        <row r="6119">
          <cell r="L6119" t="str">
            <v>个</v>
          </cell>
          <cell r="M6119" t="str">
            <v>千克</v>
          </cell>
        </row>
        <row r="6120">
          <cell r="A6120" t="str">
            <v>626115-0300-110</v>
          </cell>
          <cell r="B6120">
            <v>9031900090</v>
          </cell>
          <cell r="C6120" t="str">
            <v>探针</v>
          </cell>
          <cell r="D6120" t="str">
            <v>4|3|专用于三坐标测量仪|Carl Zeiss|626115-0300-110</v>
          </cell>
          <cell r="E6120">
            <v>999</v>
          </cell>
          <cell r="F6120" t="str">
            <v>L2233D18A008</v>
          </cell>
          <cell r="G6120">
            <v>62</v>
          </cell>
          <cell r="H6120" t="str">
            <v>探针（三坐标测量仪用零件，无测试结果显示，品牌：Carl Zeiss）</v>
          </cell>
          <cell r="I6120" t="str">
            <v>STYL M5DK3L 110ML 100MLE 45DS 4DSE 2DG 1</v>
          </cell>
          <cell r="J6120">
            <v>41955</v>
          </cell>
        </row>
        <row r="6120">
          <cell r="L6120" t="str">
            <v>个</v>
          </cell>
          <cell r="M6120" t="str">
            <v>千克</v>
          </cell>
        </row>
        <row r="6121">
          <cell r="A6121" t="str">
            <v>626115-0302-115</v>
          </cell>
          <cell r="B6121">
            <v>9031900090</v>
          </cell>
          <cell r="C6121" t="str">
            <v>探针</v>
          </cell>
          <cell r="D6121" t="str">
            <v>4|3|专用于三坐标测量仪|Carl Zeiss|626115-0302-115</v>
          </cell>
          <cell r="E6121">
            <v>999</v>
          </cell>
          <cell r="F6121" t="str">
            <v>L2233D18A008</v>
          </cell>
          <cell r="G6121">
            <v>62</v>
          </cell>
          <cell r="H6121" t="str">
            <v>探针（三坐标测量仪用零件，无测试结果显示，品牌：Carl Zeiss）</v>
          </cell>
          <cell r="I6121" t="str">
            <v>STYL M5DK3L 115ML 99MLE 24DS 3DSE 2DG 11</v>
          </cell>
          <cell r="J6121">
            <v>41955</v>
          </cell>
        </row>
        <row r="6121">
          <cell r="L6121" t="str">
            <v>个</v>
          </cell>
          <cell r="M6121" t="str">
            <v>千克</v>
          </cell>
        </row>
        <row r="6122">
          <cell r="A6122" t="str">
            <v>000000-1073-344</v>
          </cell>
          <cell r="B6122">
            <v>9031900090</v>
          </cell>
          <cell r="C6122" t="str">
            <v>探针</v>
          </cell>
          <cell r="D6122" t="str">
            <v>4|3|专用于三坐标测量仪|Carl Zeiss|626115-0302-115</v>
          </cell>
          <cell r="E6122">
            <v>999</v>
          </cell>
          <cell r="F6122" t="str">
            <v>L2233D18A008</v>
          </cell>
          <cell r="G6122">
            <v>62</v>
          </cell>
          <cell r="H6122" t="str">
            <v>探针（三坐标测量仪用零件，无测试结果显示，品牌：Carl Zeiss）</v>
          </cell>
          <cell r="I6122" t="str">
            <v>STYL M5DK3L 115ML 99MLE 24DS 3DSE 2DG 11</v>
          </cell>
          <cell r="J6122">
            <v>43455</v>
          </cell>
        </row>
        <row r="6122">
          <cell r="L6122" t="str">
            <v>个</v>
          </cell>
          <cell r="M6122" t="str">
            <v>千克</v>
          </cell>
        </row>
        <row r="6123">
          <cell r="A6123" t="str">
            <v>626115-0402-100</v>
          </cell>
          <cell r="B6123">
            <v>9031900090</v>
          </cell>
          <cell r="C6123" t="str">
            <v>探针</v>
          </cell>
          <cell r="D6123" t="str">
            <v>4|3|专用于三坐标测量仪|Carl Zeiss|000000-1073-344</v>
          </cell>
          <cell r="E6123">
            <v>999</v>
          </cell>
          <cell r="F6123" t="str">
            <v>L2233D18A008</v>
          </cell>
          <cell r="G6123">
            <v>62</v>
          </cell>
          <cell r="H6123" t="str">
            <v>探针（三坐标测量仪用零件，无测试结果显示，品牌：Carl Zeiss）</v>
          </cell>
          <cell r="I6123" t="str">
            <v>STYL M5DK4L 100ML 90DS 2,5DG 11</v>
          </cell>
          <cell r="J6123">
            <v>41955</v>
          </cell>
        </row>
        <row r="6123">
          <cell r="L6123" t="str">
            <v>个</v>
          </cell>
          <cell r="M6123" t="str">
            <v>千克</v>
          </cell>
        </row>
        <row r="6124">
          <cell r="A6124" t="str">
            <v>626115-0504-100</v>
          </cell>
          <cell r="B6124">
            <v>9031900090</v>
          </cell>
          <cell r="C6124" t="str">
            <v>探针</v>
          </cell>
          <cell r="D6124" t="str">
            <v>4|3|专用于三坐标测量仪|Carl Zeiss|626115-0504-100</v>
          </cell>
          <cell r="E6124">
            <v>999</v>
          </cell>
          <cell r="F6124" t="str">
            <v>L2233D18A008</v>
          </cell>
          <cell r="G6124">
            <v>62</v>
          </cell>
          <cell r="H6124" t="str">
            <v>探针（三坐标测量仪用零件，无测试结果显示，品牌：Carl Zeiss）</v>
          </cell>
          <cell r="I6124" t="str">
            <v>STYL M5DK5L 100ML 90DS 2DG 11</v>
          </cell>
          <cell r="J6124">
            <v>41955</v>
          </cell>
        </row>
        <row r="6124">
          <cell r="L6124" t="str">
            <v>个</v>
          </cell>
          <cell r="M6124" t="str">
            <v>千克</v>
          </cell>
        </row>
        <row r="6125">
          <cell r="A6125" t="str">
            <v>626115-1800-100</v>
          </cell>
          <cell r="B6125">
            <v>9031900090</v>
          </cell>
          <cell r="C6125" t="str">
            <v>探针</v>
          </cell>
          <cell r="D6125" t="str">
            <v>4|3|专用于三坐标测量仪|Carl Zeiss|626115-1800-100</v>
          </cell>
          <cell r="E6125">
            <v>999</v>
          </cell>
          <cell r="F6125" t="str">
            <v>L2233D18A008</v>
          </cell>
          <cell r="G6125">
            <v>62</v>
          </cell>
          <cell r="H6125" t="str">
            <v>探针（三坐标测量仪用零件，无测试结果显示，品牌：Carl Zeiss）</v>
          </cell>
          <cell r="I6125" t="str">
            <v>STYL M5DK18L 100ML 85DS 6DG 11</v>
          </cell>
          <cell r="J6125">
            <v>41955</v>
          </cell>
        </row>
        <row r="6125">
          <cell r="L6125" t="str">
            <v>个</v>
          </cell>
          <cell r="M6125" t="str">
            <v>千克</v>
          </cell>
        </row>
        <row r="6126">
          <cell r="A6126" t="str">
            <v>000000-1046-590</v>
          </cell>
          <cell r="B6126">
            <v>9031900090</v>
          </cell>
          <cell r="C6126" t="str">
            <v>探针</v>
          </cell>
          <cell r="D6126" t="str">
            <v>4|3|专用于三坐标测量仪|Carl Zeiss|000000-1046-590</v>
          </cell>
          <cell r="E6126">
            <v>999</v>
          </cell>
          <cell r="F6126" t="str">
            <v>L2233D18A008</v>
          </cell>
          <cell r="G6126">
            <v>62</v>
          </cell>
          <cell r="H6126" t="str">
            <v>探针（三坐标测量仪用零件，无测试结果显示，品牌：Carl Zeiss）</v>
          </cell>
          <cell r="I6126" t="str">
            <v>STYL M5DK0,6L 25ML 14MLE 4DS 1DSE 0,4DG</v>
          </cell>
          <cell r="J6126">
            <v>41955</v>
          </cell>
        </row>
        <row r="6126">
          <cell r="L6126" t="str">
            <v>个</v>
          </cell>
          <cell r="M6126" t="str">
            <v>千克</v>
          </cell>
        </row>
        <row r="6127">
          <cell r="A6127" t="str">
            <v>626115-0100-027</v>
          </cell>
          <cell r="B6127">
            <v>9031900090</v>
          </cell>
          <cell r="C6127" t="str">
            <v>探针</v>
          </cell>
          <cell r="D6127" t="str">
            <v>4|3|专用于三坐标测量仪|Carl Zeiss|626115-0100-027</v>
          </cell>
          <cell r="E6127">
            <v>999</v>
          </cell>
          <cell r="F6127" t="str">
            <v>L2233D18A008</v>
          </cell>
          <cell r="G6127">
            <v>62</v>
          </cell>
          <cell r="H6127" t="str">
            <v>探针（三坐标测量仪用零件，无测试结果显示，品牌：Carl Zeiss）</v>
          </cell>
          <cell r="I6127" t="str">
            <v>STYL M5DK2L 27ML 16DS 1DG 11</v>
          </cell>
          <cell r="J6127">
            <v>41955</v>
          </cell>
        </row>
        <row r="6127">
          <cell r="L6127" t="str">
            <v>个</v>
          </cell>
          <cell r="M6127" t="str">
            <v>千克</v>
          </cell>
        </row>
        <row r="6128">
          <cell r="A6128" t="str">
            <v>626115-0103-025</v>
          </cell>
          <cell r="B6128">
            <v>9031900090</v>
          </cell>
          <cell r="C6128" t="str">
            <v>探针</v>
          </cell>
          <cell r="D6128" t="str">
            <v>4|3|专用于三坐标测量仪|Carl Zeiss|626115-0103-025</v>
          </cell>
          <cell r="E6128">
            <v>999</v>
          </cell>
          <cell r="F6128" t="str">
            <v>L2233D18A008</v>
          </cell>
          <cell r="G6128">
            <v>62</v>
          </cell>
          <cell r="H6128" t="str">
            <v>探针（三坐标测量仪用零件，无测试结果显示，品牌：Carl Zeiss）</v>
          </cell>
          <cell r="I6128" t="str">
            <v>STYL M5DK1L 25ML 15DS 0,8DG 11</v>
          </cell>
          <cell r="J6128">
            <v>41955</v>
          </cell>
        </row>
        <row r="6128">
          <cell r="L6128" t="str">
            <v>个</v>
          </cell>
          <cell r="M6128" t="str">
            <v>千克</v>
          </cell>
        </row>
        <row r="6129">
          <cell r="A6129" t="str">
            <v>626115-0142-050</v>
          </cell>
          <cell r="B6129">
            <v>9031900090</v>
          </cell>
          <cell r="C6129" t="str">
            <v>探针</v>
          </cell>
          <cell r="D6129" t="str">
            <v>4|3|专用于三坐标测量仪|Carl Zeiss|626115-0142-050</v>
          </cell>
          <cell r="E6129">
            <v>999</v>
          </cell>
          <cell r="F6129" t="str">
            <v>L2233D18A008</v>
          </cell>
          <cell r="G6129">
            <v>62</v>
          </cell>
          <cell r="H6129" t="str">
            <v>探针（三坐标测量仪用零件，无测试结果显示，品牌：Carl Zeiss）</v>
          </cell>
          <cell r="I6129" t="str">
            <v>STYL M5DK1,35L 50ML 40DS 1DG 11</v>
          </cell>
          <cell r="J6129">
            <v>41955</v>
          </cell>
        </row>
        <row r="6129">
          <cell r="L6129" t="str">
            <v>个</v>
          </cell>
          <cell r="M6129" t="str">
            <v>千克</v>
          </cell>
        </row>
        <row r="6130">
          <cell r="A6130" t="str">
            <v>626105-1020-225</v>
          </cell>
          <cell r="B6130">
            <v>9031900090</v>
          </cell>
          <cell r="C6130" t="str">
            <v>探针</v>
          </cell>
          <cell r="D6130" t="str">
            <v>4|3|专用于三坐标测量仪|Carl Zeiss|626105-1020-225</v>
          </cell>
          <cell r="E6130">
            <v>999</v>
          </cell>
          <cell r="F6130" t="str">
            <v>L2233D18A008</v>
          </cell>
          <cell r="G6130">
            <v>62</v>
          </cell>
          <cell r="H6130" t="str">
            <v>探针（三坐标测量仪用零件，无测试结果显示，品牌：Carl Zeiss）</v>
          </cell>
          <cell r="I6130" t="str">
            <v>STYL M5DK10L 225ML 212DS 6DG 11</v>
          </cell>
          <cell r="J6130">
            <v>41955</v>
          </cell>
        </row>
        <row r="6130">
          <cell r="L6130" t="str">
            <v>个</v>
          </cell>
          <cell r="M6130" t="str">
            <v>千克</v>
          </cell>
        </row>
        <row r="6131">
          <cell r="A6131" t="str">
            <v>626105-1020-325</v>
          </cell>
          <cell r="B6131">
            <v>9031900090</v>
          </cell>
          <cell r="C6131" t="str">
            <v>探针</v>
          </cell>
          <cell r="D6131" t="str">
            <v>4|3|专用于三坐标测量仪|Carl Zeiss|626105-1020-325</v>
          </cell>
          <cell r="E6131">
            <v>999</v>
          </cell>
          <cell r="F6131" t="str">
            <v>L2233D18A008</v>
          </cell>
          <cell r="G6131">
            <v>62</v>
          </cell>
          <cell r="H6131" t="str">
            <v>探针（三坐标测量仪用零件，无测试结果显示，品牌：Carl Zeiss）</v>
          </cell>
          <cell r="I6131" t="str">
            <v>STYL M5DK10L 325ML 300DS 6DG 11</v>
          </cell>
          <cell r="J6131">
            <v>41955</v>
          </cell>
        </row>
        <row r="6131">
          <cell r="L6131" t="str">
            <v>个</v>
          </cell>
          <cell r="M6131" t="str">
            <v>千克</v>
          </cell>
        </row>
        <row r="6132">
          <cell r="A6132" t="str">
            <v>A-5003-5206</v>
          </cell>
          <cell r="B6132">
            <v>9031900090</v>
          </cell>
          <cell r="C6132" t="str">
            <v>探针</v>
          </cell>
          <cell r="D6132" t="str">
            <v>4|3|专用于三坐标测量仪|Carl Zeiss|A-5003-5206</v>
          </cell>
          <cell r="E6132">
            <v>999</v>
          </cell>
          <cell r="F6132" t="str">
            <v>L2233D18A008</v>
          </cell>
          <cell r="G6132">
            <v>62</v>
          </cell>
          <cell r="H6132" t="str">
            <v>探针（三坐标测量仪用零件，无测试结果显示，品牌：Carl Zeiss）</v>
          </cell>
          <cell r="I6132" t="str">
            <v>M5 STY D2R L20 EWL11 D1TC</v>
          </cell>
          <cell r="J6132">
            <v>41957</v>
          </cell>
        </row>
        <row r="6132">
          <cell r="L6132" t="str">
            <v>个</v>
          </cell>
          <cell r="M6132" t="str">
            <v>千克</v>
          </cell>
        </row>
        <row r="6133">
          <cell r="A6133" t="str">
            <v>A-5000-7806</v>
          </cell>
          <cell r="B6133">
            <v>9031900090</v>
          </cell>
          <cell r="C6133" t="str">
            <v>探针</v>
          </cell>
          <cell r="D6133" t="str">
            <v>4|3|专用于三坐标测量仪|Carl Zeiss|A-5000-7806</v>
          </cell>
          <cell r="E6133">
            <v>999</v>
          </cell>
          <cell r="F6133" t="str">
            <v>L2233D18A008</v>
          </cell>
          <cell r="G6133">
            <v>62</v>
          </cell>
          <cell r="H6133" t="str">
            <v>探针（三坐标测量仪用零件，无测试结果显示，品牌：Carl Zeiss）</v>
          </cell>
          <cell r="I6133" t="str">
            <v>PS9R M2 STYLUS DIA 1.0 X 10MM STEEL </v>
          </cell>
          <cell r="J6133">
            <v>41957</v>
          </cell>
        </row>
        <row r="6133">
          <cell r="L6133" t="str">
            <v>个</v>
          </cell>
          <cell r="M6133" t="str">
            <v>千克</v>
          </cell>
        </row>
        <row r="6134">
          <cell r="A6134" t="str">
            <v>A-5003-0044</v>
          </cell>
          <cell r="B6134">
            <v>9031900090</v>
          </cell>
          <cell r="C6134" t="str">
            <v>探针</v>
          </cell>
          <cell r="D6134" t="str">
            <v>4|3|专用于三坐标测量仪|Carl Zeiss|A-5003-0044</v>
          </cell>
          <cell r="E6134">
            <v>999</v>
          </cell>
          <cell r="F6134" t="str">
            <v>L2233D18A008</v>
          </cell>
          <cell r="G6134">
            <v>62</v>
          </cell>
          <cell r="H6134" t="str">
            <v>探针（三坐标测量仪用零件，无测试结果显示，品牌：Carl Zeiss）</v>
          </cell>
          <cell r="I6134" t="str">
            <v>PS61R M2 STYLUS DIA 4.0 X40MM CARB</v>
          </cell>
          <cell r="J6134">
            <v>41957</v>
          </cell>
        </row>
        <row r="6134">
          <cell r="L6134" t="str">
            <v>个</v>
          </cell>
          <cell r="M6134" t="str">
            <v>千克</v>
          </cell>
        </row>
        <row r="6135">
          <cell r="A6135" t="str">
            <v>M-5000-3647</v>
          </cell>
          <cell r="B6135">
            <v>9031900090</v>
          </cell>
          <cell r="C6135" t="str">
            <v>探针</v>
          </cell>
          <cell r="D6135" t="str">
            <v>4|3|专用于三坐标测量仪|Carl Zeiss|M-5000-3647</v>
          </cell>
          <cell r="E6135">
            <v>999</v>
          </cell>
          <cell r="F6135" t="str">
            <v>L2233D18A008</v>
          </cell>
          <cell r="G6135">
            <v>62</v>
          </cell>
          <cell r="H6135" t="str">
            <v>探针（三坐标测量仪用零件，无测试结果显示，品牌：Carl Zeiss）</v>
          </cell>
          <cell r="I6135" t="str">
            <v>SE4 M2 STYLUS EXTENSION 10MM STEEL</v>
          </cell>
          <cell r="J6135">
            <v>41957</v>
          </cell>
        </row>
        <row r="6135">
          <cell r="L6135" t="str">
            <v>个</v>
          </cell>
          <cell r="M6135" t="str">
            <v>千克</v>
          </cell>
        </row>
        <row r="6136">
          <cell r="A6136" t="str">
            <v>A-5003-0065</v>
          </cell>
          <cell r="B6136">
            <v>9031900090</v>
          </cell>
          <cell r="C6136" t="str">
            <v>探针</v>
          </cell>
          <cell r="D6136" t="str">
            <v>4|3|专用于三坐标测量仪|Carl Zeiss|A-5003-0065</v>
          </cell>
          <cell r="E6136">
            <v>999</v>
          </cell>
          <cell r="F6136" t="str">
            <v>L2233D18A008</v>
          </cell>
          <cell r="G6136">
            <v>62</v>
          </cell>
          <cell r="H6136" t="str">
            <v>探针（三坐标测量仪用零件，无测试结果显示，品牌：Carl Zeiss）</v>
          </cell>
          <cell r="I6136" t="str">
            <v>PS67R M2 STYLUS DIA4.0 X 50MM CERAMIC</v>
          </cell>
          <cell r="J6136">
            <v>41957</v>
          </cell>
        </row>
        <row r="6136">
          <cell r="L6136" t="str">
            <v>个</v>
          </cell>
          <cell r="M6136" t="str">
            <v>千克</v>
          </cell>
        </row>
        <row r="6137">
          <cell r="A6137" t="str">
            <v>623062-3133-000</v>
          </cell>
          <cell r="B6137">
            <v>9031900090</v>
          </cell>
          <cell r="C6137" t="str">
            <v>探针</v>
          </cell>
          <cell r="D6137" t="str">
            <v>4|3|专用于三坐标测量仪|Carl Zeiss|623062-3133-000</v>
          </cell>
          <cell r="E6137">
            <v>999</v>
          </cell>
          <cell r="F6137" t="str">
            <v>L2233D18A008</v>
          </cell>
          <cell r="G6137">
            <v>62</v>
          </cell>
          <cell r="H6137" t="str">
            <v>探针（三坐标测量仪用零件，无测试结果显示，品牌：Carl Zeiss）</v>
          </cell>
          <cell r="I6137" t="str">
            <v>STYLI|M2 THD,PS31R</v>
          </cell>
          <cell r="J6137">
            <v>41968</v>
          </cell>
        </row>
        <row r="6137">
          <cell r="L6137" t="str">
            <v>个</v>
          </cell>
          <cell r="M6137" t="str">
            <v>千克</v>
          </cell>
        </row>
        <row r="6138">
          <cell r="A6138" t="str">
            <v>A-5003-0040</v>
          </cell>
          <cell r="B6138">
            <v>9031900090</v>
          </cell>
          <cell r="C6138" t="str">
            <v>探针</v>
          </cell>
          <cell r="D6138" t="str">
            <v>4|3|专用于三坐标测量仪|Carl Zeiss|A-5003-0040</v>
          </cell>
          <cell r="E6138">
            <v>999</v>
          </cell>
          <cell r="F6138" t="str">
            <v>L2233D18A008</v>
          </cell>
          <cell r="G6138">
            <v>62</v>
          </cell>
          <cell r="H6138" t="str">
            <v>探针（三坐标测量仪用零件，无测试结果显示，品牌：Carl Zeiss）</v>
          </cell>
          <cell r="I6138" t="str">
            <v>PS55R M2 STYLUS DIA3.0 X 30MM CARB</v>
          </cell>
          <cell r="J6138">
            <v>41969</v>
          </cell>
        </row>
        <row r="6138">
          <cell r="L6138" t="str">
            <v>个</v>
          </cell>
          <cell r="M6138" t="str">
            <v>千克</v>
          </cell>
        </row>
        <row r="6139">
          <cell r="A6139" t="str">
            <v>A-5000-7801</v>
          </cell>
          <cell r="B6139">
            <v>9031900090</v>
          </cell>
          <cell r="C6139" t="str">
            <v>探针</v>
          </cell>
          <cell r="D6139" t="str">
            <v>4|3|专用于三坐标测量仪|Carl Zeiss|A-5000-7801</v>
          </cell>
          <cell r="E6139">
            <v>999</v>
          </cell>
          <cell r="F6139" t="str">
            <v>L2233D18A008</v>
          </cell>
          <cell r="G6139">
            <v>62</v>
          </cell>
          <cell r="H6139" t="str">
            <v>探针（三坐标测量仪用零件，无测试结果显示，品牌：Carl Zeiss）</v>
          </cell>
          <cell r="I6139" t="str">
            <v>PS31R M2 STYLUS DIA0.7 X 10MM CARB</v>
          </cell>
          <cell r="J6139">
            <v>41969</v>
          </cell>
        </row>
        <row r="6139">
          <cell r="L6139" t="str">
            <v>个</v>
          </cell>
          <cell r="M6139" t="str">
            <v>千克</v>
          </cell>
        </row>
        <row r="6140">
          <cell r="A6140" t="str">
            <v>A-5003-4784</v>
          </cell>
          <cell r="B6140">
            <v>9031900090</v>
          </cell>
          <cell r="C6140" t="str">
            <v>探针</v>
          </cell>
          <cell r="D6140" t="str">
            <v>4|3|专用于三坐标测量仪|Carl Zeiss|A-5003-4784</v>
          </cell>
          <cell r="E6140">
            <v>999</v>
          </cell>
          <cell r="F6140" t="str">
            <v>L2233D18A008</v>
          </cell>
          <cell r="G6140">
            <v>62</v>
          </cell>
          <cell r="H6140" t="str">
            <v>探针（三坐标测量仪用零件，无测试结果显示，品牌：Carl Zeiss）</v>
          </cell>
          <cell r="I6140" t="str">
            <v>M2 STY D4R L75 EWL75 D2CF</v>
          </cell>
          <cell r="J6140">
            <v>41969</v>
          </cell>
        </row>
        <row r="6140">
          <cell r="L6140" t="str">
            <v>个</v>
          </cell>
          <cell r="M6140" t="str">
            <v>千克</v>
          </cell>
        </row>
        <row r="6141">
          <cell r="A6141" t="str">
            <v>A-5003-0043</v>
          </cell>
          <cell r="B6141">
            <v>9031900090</v>
          </cell>
          <cell r="C6141" t="str">
            <v>探针</v>
          </cell>
          <cell r="D6141" t="str">
            <v>4|3|专用于三坐标测量仪|Carl Zeiss|A-5003-0043</v>
          </cell>
          <cell r="E6141">
            <v>999</v>
          </cell>
          <cell r="F6141" t="str">
            <v>L2233D18A008</v>
          </cell>
          <cell r="G6141">
            <v>62</v>
          </cell>
          <cell r="H6141" t="str">
            <v>探针（三坐标测量仪用零件，无测试结果显示，品牌：Carl Zeiss）</v>
          </cell>
          <cell r="I6141" t="str">
            <v>PS56R M2 STYLUS DIA4.0 X 30MM CARB</v>
          </cell>
          <cell r="J6141">
            <v>41969</v>
          </cell>
        </row>
        <row r="6141">
          <cell r="L6141" t="str">
            <v>个</v>
          </cell>
          <cell r="M6141" t="str">
            <v>千克</v>
          </cell>
        </row>
        <row r="6142">
          <cell r="A6142" t="str">
            <v>A-5003-0037</v>
          </cell>
          <cell r="B6142">
            <v>9031900090</v>
          </cell>
          <cell r="C6142" t="str">
            <v>探针</v>
          </cell>
          <cell r="D6142" t="str">
            <v>4|3|专用于三坐标测量仪|Carl Zeiss|A-5003-0037</v>
          </cell>
          <cell r="E6142">
            <v>999</v>
          </cell>
          <cell r="F6142" t="str">
            <v>L2233D18A008</v>
          </cell>
          <cell r="G6142">
            <v>62</v>
          </cell>
          <cell r="H6142" t="str">
            <v>探针（三坐标测量仪用零件，无测试结果显示，品牌：Carl Zeiss）</v>
          </cell>
          <cell r="I6142" t="str">
            <v>PS58R M2 STYLUS DIA2.0 X 40MM CARB</v>
          </cell>
          <cell r="J6142">
            <v>41969</v>
          </cell>
        </row>
        <row r="6142">
          <cell r="L6142" t="str">
            <v>个</v>
          </cell>
          <cell r="M6142" t="str">
            <v>千克</v>
          </cell>
        </row>
        <row r="6143">
          <cell r="A6143" t="str">
            <v>626103-0301-025</v>
          </cell>
          <cell r="B6143">
            <v>9031900090</v>
          </cell>
          <cell r="C6143" t="str">
            <v>探针</v>
          </cell>
          <cell r="D6143" t="str">
            <v>4|3|专用于三坐标测量仪|Carl Zeiss|626103-0301-025</v>
          </cell>
          <cell r="E6143">
            <v>999</v>
          </cell>
          <cell r="F6143" t="str">
            <v>L2233D18A008</v>
          </cell>
          <cell r="G6143">
            <v>62</v>
          </cell>
          <cell r="H6143" t="str">
            <v>探针（三坐标测量仪用零件，无测试结果显示，品牌：Carl Zeiss）</v>
          </cell>
          <cell r="I6143" t="str">
            <v>STYLUS WITH THREAD,M3 XXT ThermoFit</v>
          </cell>
          <cell r="J6143">
            <v>41970</v>
          </cell>
        </row>
        <row r="6143">
          <cell r="L6143" t="str">
            <v>个</v>
          </cell>
          <cell r="M6143" t="str">
            <v>千克</v>
          </cell>
        </row>
        <row r="6144">
          <cell r="A6144" t="str">
            <v>626105-0310-053</v>
          </cell>
          <cell r="B6144">
            <v>9031900090</v>
          </cell>
          <cell r="C6144" t="str">
            <v>探针</v>
          </cell>
          <cell r="D6144" t="str">
            <v>4|3|专用于三坐标测量仪|Carl Zeiss|626105-0310-053</v>
          </cell>
          <cell r="E6144">
            <v>999</v>
          </cell>
          <cell r="F6144" t="str">
            <v>L2233D18A008</v>
          </cell>
          <cell r="G6144">
            <v>62</v>
          </cell>
          <cell r="H6144" t="str">
            <v>探针（三坐标测量仪用零件，无测试结果显示，品牌：Carl Zeiss）</v>
          </cell>
          <cell r="I6144" t="str">
            <v>STYL M5DK3L 53DS 2DG 11</v>
          </cell>
          <cell r="J6144">
            <v>41970</v>
          </cell>
        </row>
        <row r="6144">
          <cell r="L6144" t="str">
            <v>个</v>
          </cell>
          <cell r="M6144" t="str">
            <v>千克</v>
          </cell>
        </row>
        <row r="6145">
          <cell r="A6145" t="str">
            <v>626115-0300-200</v>
          </cell>
          <cell r="B6145">
            <v>9031900090</v>
          </cell>
          <cell r="C6145" t="str">
            <v>探针</v>
          </cell>
          <cell r="D6145" t="str">
            <v>4|3|专用于三坐标测量仪|Carl Zeiss|626115-0300-200</v>
          </cell>
          <cell r="E6145">
            <v>999</v>
          </cell>
          <cell r="F6145" t="str">
            <v>L2233D18A008</v>
          </cell>
          <cell r="G6145">
            <v>62</v>
          </cell>
          <cell r="H6145" t="str">
            <v>探针（三坐标测量仪用零件，无测试结果显示，品牌：Carl Zeiss）</v>
          </cell>
          <cell r="I6145" t="str">
            <v>STYL M5DK3L 200ML 190DS 2,5DG 11</v>
          </cell>
          <cell r="J6145">
            <v>41970</v>
          </cell>
        </row>
        <row r="6145">
          <cell r="L6145" t="str">
            <v>个</v>
          </cell>
          <cell r="M6145" t="str">
            <v>千克</v>
          </cell>
        </row>
        <row r="6146">
          <cell r="A6146" t="str">
            <v>626115-0301-100</v>
          </cell>
          <cell r="B6146">
            <v>9031900090</v>
          </cell>
          <cell r="C6146" t="str">
            <v>探针</v>
          </cell>
          <cell r="D6146" t="str">
            <v>4|3|专用于三坐标测量仪|Carl Zeiss|626115-0301-100</v>
          </cell>
          <cell r="E6146">
            <v>999</v>
          </cell>
          <cell r="F6146" t="str">
            <v>L2233D18A008</v>
          </cell>
          <cell r="G6146">
            <v>62</v>
          </cell>
          <cell r="H6146" t="str">
            <v>探针（三坐标测量仪用零件，无测试结果显示，品牌：Carl Zeiss）</v>
          </cell>
          <cell r="I6146" t="str">
            <v>STYL M5DK3L 100ML 90DS 2DG 11B 1</v>
          </cell>
          <cell r="J6146">
            <v>41970</v>
          </cell>
        </row>
        <row r="6146">
          <cell r="L6146" t="str">
            <v>个</v>
          </cell>
          <cell r="M6146" t="str">
            <v>千克</v>
          </cell>
        </row>
        <row r="6147">
          <cell r="A6147" t="str">
            <v>626115-0800-320</v>
          </cell>
          <cell r="B6147">
            <v>9031900090</v>
          </cell>
          <cell r="C6147" t="str">
            <v>探针</v>
          </cell>
          <cell r="D6147" t="str">
            <v>4|3|专用于三坐标测量仪|Carl Zeiss|626115-0800-320</v>
          </cell>
          <cell r="E6147">
            <v>999</v>
          </cell>
          <cell r="F6147" t="str">
            <v>L2233D18A008</v>
          </cell>
          <cell r="G6147">
            <v>62</v>
          </cell>
          <cell r="H6147" t="str">
            <v>探针（三坐标测量仪用零件，无测试结果显示，品牌：Carl Zeiss）</v>
          </cell>
          <cell r="I6147" t="str">
            <v>STYLUS WITH THREAD,M5</v>
          </cell>
          <cell r="J6147">
            <v>41974</v>
          </cell>
        </row>
        <row r="6147">
          <cell r="L6147" t="str">
            <v>个</v>
          </cell>
          <cell r="M6147" t="str">
            <v>千克</v>
          </cell>
        </row>
        <row r="6148">
          <cell r="A6148" t="str">
            <v>626115-0500-060</v>
          </cell>
          <cell r="B6148">
            <v>9031900090</v>
          </cell>
          <cell r="C6148" t="str">
            <v>探针</v>
          </cell>
          <cell r="D6148" t="str">
            <v>4|3|专用于三坐标测量仪|Carl Zeiss|626115-0500-060</v>
          </cell>
          <cell r="E6148">
            <v>999</v>
          </cell>
          <cell r="F6148" t="str">
            <v>L2233D18A008</v>
          </cell>
          <cell r="G6148">
            <v>62</v>
          </cell>
          <cell r="H6148" t="str">
            <v>探针（三坐标测量仪用零件，无测试结果显示，品牌：Carl Zeiss）</v>
          </cell>
          <cell r="I6148" t="str">
            <v>STYL M5DK 5,00L 60,00ML 50,00DS 2,00DG 1</v>
          </cell>
          <cell r="J6148">
            <v>41975</v>
          </cell>
        </row>
        <row r="6148">
          <cell r="L6148" t="str">
            <v>个</v>
          </cell>
          <cell r="M6148" t="str">
            <v>千克</v>
          </cell>
        </row>
        <row r="6149">
          <cell r="A6149" t="str">
            <v>626115-0200-053</v>
          </cell>
          <cell r="B6149">
            <v>9031900090</v>
          </cell>
          <cell r="C6149" t="str">
            <v>探针</v>
          </cell>
          <cell r="D6149" t="str">
            <v>4|3|专用于三坐标测量仪|Carl Zeiss|626115-0200-053</v>
          </cell>
          <cell r="E6149">
            <v>999</v>
          </cell>
          <cell r="F6149" t="str">
            <v>L2233D18A008</v>
          </cell>
          <cell r="G6149">
            <v>62</v>
          </cell>
          <cell r="H6149" t="str">
            <v>探针（三坐标测量仪用零件，无测试结果显示，品牌：Carl Zeiss）</v>
          </cell>
          <cell r="I6149" t="str">
            <v>STYL M5DK 2,00L 53,00ML 43,00MLE 33,00DS</v>
          </cell>
          <cell r="J6149">
            <v>41975</v>
          </cell>
        </row>
        <row r="6149">
          <cell r="L6149" t="str">
            <v>个</v>
          </cell>
          <cell r="M6149" t="str">
            <v>千克</v>
          </cell>
        </row>
        <row r="6150">
          <cell r="A6150" t="str">
            <v>626112-0150-026</v>
          </cell>
          <cell r="B6150">
            <v>9031900090</v>
          </cell>
          <cell r="C6150" t="str">
            <v>探针</v>
          </cell>
          <cell r="D6150" t="str">
            <v>4|3|专用于三坐标测量仪|Carl Zeiss|626112-0150-026</v>
          </cell>
          <cell r="E6150">
            <v>999</v>
          </cell>
          <cell r="F6150" t="str">
            <v>L2233D18A008</v>
          </cell>
          <cell r="G6150">
            <v>62</v>
          </cell>
          <cell r="H6150" t="str">
            <v>探针（三坐标测量仪用零件，无测试结果显示，品牌：Carl Zeiss）</v>
          </cell>
          <cell r="I6150" t="str">
            <v>stylus with thread, M2system M2 I stylus tip sphere I DK 1 ,50 I L 26,00 I ML 20,00IDS 1,00 I DG 3,00 I Gew.(g) 0,40 I TMAT ruby I SMAT tungsten carbide I GMAT titanium</v>
          </cell>
          <cell r="J6150">
            <v>41976</v>
          </cell>
        </row>
        <row r="6150">
          <cell r="L6150" t="str">
            <v>个</v>
          </cell>
          <cell r="M6150" t="str">
            <v>千克</v>
          </cell>
        </row>
        <row r="6151">
          <cell r="A6151" t="str">
            <v>626112-0201-040</v>
          </cell>
          <cell r="B6151">
            <v>9031900090</v>
          </cell>
          <cell r="C6151" t="str">
            <v>探针</v>
          </cell>
          <cell r="D6151" t="str">
            <v>4|3|专用于三坐标测量仪|Carl Zeiss|626112-0201-040</v>
          </cell>
          <cell r="E6151">
            <v>999</v>
          </cell>
          <cell r="F6151" t="str">
            <v>L2233D18A008</v>
          </cell>
          <cell r="G6151">
            <v>62</v>
          </cell>
          <cell r="H6151" t="str">
            <v>探针（三坐标测量仪用零件，无测试结果显示，品牌：Carl Zeiss）</v>
          </cell>
          <cell r="I6151" t="str">
            <v>stylus with thread, M2 system M2 I stylus tip sphere I DK 2,00 I L 40,00 I ML 34,00 IDS 1,00 I DG 3,00 I TMAT ruby I SMAT tungsten carbide I GMAT steel</v>
          </cell>
          <cell r="J6151">
            <v>41976</v>
          </cell>
        </row>
        <row r="6151">
          <cell r="L6151" t="str">
            <v>个</v>
          </cell>
          <cell r="M6151" t="str">
            <v>千克</v>
          </cell>
        </row>
        <row r="6152">
          <cell r="A6152" t="str">
            <v>626115-0120-025</v>
          </cell>
          <cell r="B6152">
            <v>9031900090</v>
          </cell>
          <cell r="C6152" t="str">
            <v>探针</v>
          </cell>
          <cell r="D6152" t="str">
            <v>4|3|专用于三坐标测量仪|Carl Zeiss|626115-0120-025</v>
          </cell>
          <cell r="E6152">
            <v>999</v>
          </cell>
          <cell r="F6152" t="str">
            <v>L2233D18A008</v>
          </cell>
          <cell r="G6152">
            <v>62</v>
          </cell>
          <cell r="H6152" t="str">
            <v>探针（三坐标测量仪用零件，无测试结果显示，品牌：Carl Zeiss）</v>
          </cell>
          <cell r="I6152" t="str">
            <v>stylus with thread, M5 system M5 I stylus tip sphere I DK 1 ,20 I L 25,00 I ML 14,00 IDS 1,00 I DG 11,00 I Gew.(g) 5,00 I TMAT ruby I SMAT tungsten carbide I GMAT stainless steel </v>
          </cell>
          <cell r="J6152">
            <v>41976</v>
          </cell>
        </row>
        <row r="6152">
          <cell r="L6152" t="str">
            <v>个</v>
          </cell>
          <cell r="M6152" t="str">
            <v>千克</v>
          </cell>
        </row>
        <row r="6153">
          <cell r="A6153" t="str">
            <v>626105-1021-150</v>
          </cell>
          <cell r="B6153">
            <v>9031900090</v>
          </cell>
          <cell r="C6153" t="str">
            <v>探针</v>
          </cell>
          <cell r="D6153" t="str">
            <v>4|3|专用于三坐标测量仪|Carl Zeiss|626105-1021-150</v>
          </cell>
          <cell r="E6153">
            <v>999</v>
          </cell>
          <cell r="F6153" t="str">
            <v>L2233D18A008</v>
          </cell>
          <cell r="G6153">
            <v>62</v>
          </cell>
          <cell r="H6153" t="str">
            <v>探针（三坐标测量仪用零件，无测试结果显示，品牌：Carl Zeiss）</v>
          </cell>
          <cell r="I6153" t="str">
            <v>STYL M5DK 10,00L 150,00ML 137,00DS 6,00D</v>
          </cell>
          <cell r="J6153">
            <v>41978</v>
          </cell>
        </row>
        <row r="6153">
          <cell r="L6153" t="str">
            <v>个</v>
          </cell>
          <cell r="M6153" t="str">
            <v>千克</v>
          </cell>
        </row>
        <row r="6154">
          <cell r="A6154" t="str">
            <v>626115-0300-070</v>
          </cell>
          <cell r="B6154">
            <v>9031900090</v>
          </cell>
          <cell r="C6154" t="str">
            <v>探针</v>
          </cell>
          <cell r="D6154" t="str">
            <v>4|3|专用于三坐标测量仪|Carl Zeiss|626115-0300-070</v>
          </cell>
          <cell r="E6154">
            <v>999</v>
          </cell>
          <cell r="F6154" t="str">
            <v>L2233D18A008</v>
          </cell>
          <cell r="G6154">
            <v>62</v>
          </cell>
          <cell r="H6154" t="str">
            <v>探针（三坐标测量仪用零件，无测试结果显示，品牌：Carl Zeiss）</v>
          </cell>
          <cell r="I6154" t="str">
            <v>STYL M5DK 3,00L 70,00ML 60,00DS 2,00DG</v>
          </cell>
          <cell r="J6154">
            <v>41978</v>
          </cell>
        </row>
        <row r="6154">
          <cell r="L6154" t="str">
            <v>个</v>
          </cell>
          <cell r="M6154" t="str">
            <v>千克</v>
          </cell>
        </row>
        <row r="6155">
          <cell r="A6155" t="str">
            <v>623062-3198-000</v>
          </cell>
          <cell r="B6155">
            <v>9031900090</v>
          </cell>
          <cell r="C6155" t="str">
            <v>探针</v>
          </cell>
          <cell r="D6155" t="str">
            <v>4|3|专用于三坐标测量仪|Carl Zeiss|623062-3198-000</v>
          </cell>
          <cell r="E6155">
            <v>999</v>
          </cell>
          <cell r="F6155" t="str">
            <v>L2233D18A008</v>
          </cell>
          <cell r="G6155">
            <v>62</v>
          </cell>
          <cell r="H6155" t="str">
            <v>探针（三坐标测量仪用零件，无测试结果显示，品牌：Carl Zeiss）</v>
          </cell>
          <cell r="I6155" t="str">
            <v>STYL M3DK 2,00L 30,00ML 22,50DS 1,50</v>
          </cell>
          <cell r="J6155">
            <v>41978</v>
          </cell>
        </row>
        <row r="6155">
          <cell r="L6155" t="str">
            <v>个</v>
          </cell>
          <cell r="M6155" t="str">
            <v>千克</v>
          </cell>
        </row>
        <row r="6156">
          <cell r="A6156" t="str">
            <v>626111-0140-032</v>
          </cell>
          <cell r="B6156">
            <v>9031900090</v>
          </cell>
          <cell r="C6156" t="str">
            <v>探针</v>
          </cell>
          <cell r="D6156" t="str">
            <v>4|3|专用于三坐标测量仪|Carl Zeiss|626111-0140-032</v>
          </cell>
          <cell r="E6156">
            <v>999</v>
          </cell>
          <cell r="F6156" t="str">
            <v>L2233D18A008</v>
          </cell>
          <cell r="G6156">
            <v>62</v>
          </cell>
          <cell r="H6156" t="str">
            <v>探针（三坐标测量仪用零件，无测试结果显示，品牌：Carl Zeiss）</v>
          </cell>
          <cell r="I6156" t="str">
            <v>STYL without threadDK 1,35L 32,00DS 1,00</v>
          </cell>
          <cell r="J6156">
            <v>41982</v>
          </cell>
        </row>
        <row r="6156">
          <cell r="L6156" t="str">
            <v>个</v>
          </cell>
          <cell r="M6156" t="str">
            <v>千克</v>
          </cell>
        </row>
        <row r="6157">
          <cell r="A6157" t="str">
            <v>A-5003-0052</v>
          </cell>
          <cell r="B6157">
            <v>9031900090</v>
          </cell>
          <cell r="C6157" t="str">
            <v>探针</v>
          </cell>
          <cell r="D6157" t="str">
            <v>4|3|专用于三坐标测量仪|Carl Zeiss|A-5003-0052</v>
          </cell>
          <cell r="E6157">
            <v>999</v>
          </cell>
          <cell r="F6157" t="str">
            <v>L2233D18A008</v>
          </cell>
          <cell r="G6157">
            <v>62</v>
          </cell>
          <cell r="H6157" t="str">
            <v>探针（三坐标测量仪用零件，无测试结果显示，品牌：Carl Zeiss）</v>
          </cell>
          <cell r="I6157" t="str">
            <v>PS1-20R M3 STYLUS DIA2.0 x 3MM CARB</v>
          </cell>
          <cell r="J6157">
            <v>41984</v>
          </cell>
        </row>
        <row r="6157">
          <cell r="L6157" t="str">
            <v>个</v>
          </cell>
          <cell r="M6157" t="str">
            <v>千克</v>
          </cell>
        </row>
        <row r="6158">
          <cell r="A6158" t="str">
            <v>626150-0141-800</v>
          </cell>
          <cell r="B6158">
            <v>9031900090</v>
          </cell>
          <cell r="C6158" t="str">
            <v>探针</v>
          </cell>
          <cell r="D6158" t="str">
            <v>4|3|专用于三坐标测量仪|Carl Zeiss|626150-0141-800</v>
          </cell>
          <cell r="E6158">
            <v>999</v>
          </cell>
          <cell r="F6158" t="str">
            <v>L2233D18A008</v>
          </cell>
          <cell r="G6158">
            <v>62</v>
          </cell>
          <cell r="H6158" t="str">
            <v>探针（三坐标测量仪用零件，无测试结果显示，品牌：Carl Zeiss）</v>
          </cell>
          <cell r="I6158" t="str">
            <v>Stylus system SGE H1</v>
          </cell>
          <cell r="J6158">
            <v>41985</v>
          </cell>
        </row>
        <row r="6158">
          <cell r="L6158" t="str">
            <v>个</v>
          </cell>
          <cell r="M6158" t="str">
            <v>千克</v>
          </cell>
        </row>
        <row r="6159">
          <cell r="A6159" t="str">
            <v>626150-0141-900</v>
          </cell>
          <cell r="B6159">
            <v>9031900090</v>
          </cell>
          <cell r="C6159" t="str">
            <v>探针</v>
          </cell>
          <cell r="D6159" t="str">
            <v>4|3|专用于三坐标测量仪|Carl Zeiss|626150-0141-900</v>
          </cell>
          <cell r="E6159">
            <v>999</v>
          </cell>
          <cell r="F6159" t="str">
            <v>L2233D18A008</v>
          </cell>
          <cell r="G6159">
            <v>62</v>
          </cell>
          <cell r="H6159" t="str">
            <v>探针（三坐标测量仪用零件，无测试结果显示，品牌：Carl Zeiss）</v>
          </cell>
          <cell r="I6159" t="str">
            <v>Stylus system SGE H2</v>
          </cell>
          <cell r="J6159">
            <v>41985</v>
          </cell>
        </row>
        <row r="6159">
          <cell r="L6159" t="str">
            <v>个</v>
          </cell>
          <cell r="M6159" t="str">
            <v>千克</v>
          </cell>
        </row>
        <row r="6160">
          <cell r="A6160" t="str">
            <v>626150-0142-000</v>
          </cell>
          <cell r="B6160">
            <v>9031900090</v>
          </cell>
          <cell r="C6160" t="str">
            <v>探针</v>
          </cell>
          <cell r="D6160" t="str">
            <v>4|3|专用于三坐标测量仪|Carl Zeiss|626150-0142-000</v>
          </cell>
          <cell r="E6160">
            <v>999</v>
          </cell>
          <cell r="F6160" t="str">
            <v>L2233D18A008</v>
          </cell>
          <cell r="G6160">
            <v>62</v>
          </cell>
          <cell r="H6160" t="str">
            <v>探针（三坐标测量仪用零件，无测试结果显示，品牌：Carl Zeiss）</v>
          </cell>
          <cell r="I6160" t="str">
            <v>Stylus system SGE H3</v>
          </cell>
          <cell r="J6160">
            <v>41985</v>
          </cell>
        </row>
        <row r="6160">
          <cell r="L6160" t="str">
            <v>个</v>
          </cell>
          <cell r="M6160" t="str">
            <v>千克</v>
          </cell>
        </row>
        <row r="6161">
          <cell r="A6161" t="str">
            <v>626150-0142-100</v>
          </cell>
          <cell r="B6161">
            <v>9031900090</v>
          </cell>
          <cell r="C6161" t="str">
            <v>探针</v>
          </cell>
          <cell r="D6161" t="str">
            <v>4|3|专用于三坐标测量仪|Carl Zeiss|626150-0142-100</v>
          </cell>
          <cell r="E6161">
            <v>999</v>
          </cell>
          <cell r="F6161" t="str">
            <v>L2233D18A008</v>
          </cell>
          <cell r="G6161">
            <v>62</v>
          </cell>
          <cell r="H6161" t="str">
            <v>探针（三坐标测量仪用零件，无测试结果显示，品牌：Carl Zeiss）</v>
          </cell>
          <cell r="I6161" t="str">
            <v>Stylus system SGE H4</v>
          </cell>
          <cell r="J6161">
            <v>41985</v>
          </cell>
        </row>
        <row r="6161">
          <cell r="L6161" t="str">
            <v>个</v>
          </cell>
          <cell r="M6161" t="str">
            <v>千克</v>
          </cell>
        </row>
        <row r="6162">
          <cell r="A6162" t="str">
            <v>626150-0142-200</v>
          </cell>
          <cell r="B6162">
            <v>9031900090</v>
          </cell>
          <cell r="C6162" t="str">
            <v>探针</v>
          </cell>
          <cell r="D6162" t="str">
            <v>4|3|专用于三坐标测量仪|Carl Zeiss|626150-0142-200</v>
          </cell>
          <cell r="E6162">
            <v>999</v>
          </cell>
          <cell r="F6162" t="str">
            <v>L2233D18A008</v>
          </cell>
          <cell r="G6162">
            <v>62</v>
          </cell>
          <cell r="H6162" t="str">
            <v>探针（三坐标测量仪用零件，无测试结果显示，品牌：Carl Zeiss）</v>
          </cell>
          <cell r="I6162" t="str">
            <v>Stylus system SGE H5</v>
          </cell>
          <cell r="J6162">
            <v>41985</v>
          </cell>
        </row>
        <row r="6162">
          <cell r="L6162" t="str">
            <v>个</v>
          </cell>
          <cell r="M6162" t="str">
            <v>千克</v>
          </cell>
        </row>
        <row r="6163">
          <cell r="A6163" t="str">
            <v>626150-0142-300</v>
          </cell>
          <cell r="B6163">
            <v>9031900090</v>
          </cell>
          <cell r="C6163" t="str">
            <v>探针</v>
          </cell>
          <cell r="D6163" t="str">
            <v>4|3|专用于三坐标测量仪|Carl Zeiss|626150-0142-300</v>
          </cell>
          <cell r="E6163">
            <v>999</v>
          </cell>
          <cell r="F6163" t="str">
            <v>L2233D18A008</v>
          </cell>
          <cell r="G6163">
            <v>62</v>
          </cell>
          <cell r="H6163" t="str">
            <v>探针（三坐标测量仪用零件，无测试结果显示，品牌：Carl Zeiss）</v>
          </cell>
          <cell r="I6163" t="str">
            <v>Stylus system SGE H6</v>
          </cell>
          <cell r="J6163">
            <v>41985</v>
          </cell>
        </row>
        <row r="6163">
          <cell r="L6163" t="str">
            <v>个</v>
          </cell>
          <cell r="M6163" t="str">
            <v>千克</v>
          </cell>
        </row>
        <row r="6164">
          <cell r="A6164" t="str">
            <v>626150-0142-400</v>
          </cell>
          <cell r="B6164">
            <v>9031900090</v>
          </cell>
          <cell r="C6164" t="str">
            <v>探针</v>
          </cell>
          <cell r="D6164" t="str">
            <v>4|3|专用于三坐标测量仪|Carl Zeiss|626150-0142-400</v>
          </cell>
          <cell r="E6164">
            <v>999</v>
          </cell>
          <cell r="F6164" t="str">
            <v>L2233D18A008</v>
          </cell>
          <cell r="G6164">
            <v>62</v>
          </cell>
          <cell r="H6164" t="str">
            <v>探针（三坐标测量仪用零件，无测试结果显示，品牌：Carl Zeiss）</v>
          </cell>
          <cell r="I6164" t="str">
            <v>Stylus system SGE H7</v>
          </cell>
          <cell r="J6164">
            <v>41985</v>
          </cell>
        </row>
        <row r="6164">
          <cell r="L6164" t="str">
            <v>个</v>
          </cell>
          <cell r="M6164" t="str">
            <v>千克</v>
          </cell>
        </row>
        <row r="6165">
          <cell r="A6165" t="str">
            <v>626150-0142-500</v>
          </cell>
          <cell r="B6165">
            <v>9031900090</v>
          </cell>
          <cell r="C6165" t="str">
            <v>探针</v>
          </cell>
          <cell r="D6165" t="str">
            <v>4|3|专用于三坐标测量仪|Carl Zeiss|626150-0142-500</v>
          </cell>
          <cell r="E6165">
            <v>999</v>
          </cell>
          <cell r="F6165" t="str">
            <v>L2233D18A008</v>
          </cell>
          <cell r="G6165">
            <v>62</v>
          </cell>
          <cell r="H6165" t="str">
            <v>探针（三坐标测量仪用零件，无测试结果显示，品牌：Carl Zeiss）</v>
          </cell>
          <cell r="I6165" t="str">
            <v>Stylus system SGE H8</v>
          </cell>
          <cell r="J6165">
            <v>41985</v>
          </cell>
        </row>
        <row r="6165">
          <cell r="L6165" t="str">
            <v>个</v>
          </cell>
          <cell r="M6165" t="str">
            <v>千克</v>
          </cell>
        </row>
        <row r="6166">
          <cell r="A6166" t="str">
            <v>626150-0140-700</v>
          </cell>
          <cell r="B6166">
            <v>9031900090</v>
          </cell>
          <cell r="C6166" t="str">
            <v>探针</v>
          </cell>
          <cell r="D6166" t="str">
            <v>4|3|专用于三坐标测量仪|Carl Zeiss|626150-0140-700</v>
          </cell>
          <cell r="E6166">
            <v>999</v>
          </cell>
          <cell r="F6166" t="str">
            <v>L2233D18A008</v>
          </cell>
          <cell r="G6166">
            <v>62</v>
          </cell>
          <cell r="H6166" t="str">
            <v>探针（三坐标测量仪用零件，无测试结果显示，品牌：Carl Zeiss）</v>
          </cell>
          <cell r="I6166" t="str">
            <v>Stylus system SGE B2</v>
          </cell>
          <cell r="J6166">
            <v>41985</v>
          </cell>
        </row>
        <row r="6166">
          <cell r="L6166" t="str">
            <v>个</v>
          </cell>
          <cell r="M6166" t="str">
            <v>千克</v>
          </cell>
        </row>
        <row r="6167">
          <cell r="A6167" t="str">
            <v>626150-0141-100</v>
          </cell>
          <cell r="B6167">
            <v>9031900090</v>
          </cell>
          <cell r="C6167" t="str">
            <v>探针</v>
          </cell>
          <cell r="D6167" t="str">
            <v>4|3|专用于三坐标测量仪|Carl Zeiss|626150-0141-100</v>
          </cell>
          <cell r="E6167">
            <v>999</v>
          </cell>
          <cell r="F6167" t="str">
            <v>L2233D18A008</v>
          </cell>
          <cell r="G6167">
            <v>62</v>
          </cell>
          <cell r="H6167" t="str">
            <v>探针（三坐标测量仪用零件，无测试结果显示，品牌：Carl Zeiss）</v>
          </cell>
          <cell r="I6167" t="str">
            <v>Stylus system SGE B6</v>
          </cell>
          <cell r="J6167">
            <v>41985</v>
          </cell>
        </row>
        <row r="6167">
          <cell r="L6167" t="str">
            <v>个</v>
          </cell>
          <cell r="M6167" t="str">
            <v>千克</v>
          </cell>
        </row>
        <row r="6168">
          <cell r="A6168" t="str">
            <v>639090-5268-000</v>
          </cell>
          <cell r="B6168">
            <v>9031900090</v>
          </cell>
          <cell r="C6168" t="str">
            <v>探针</v>
          </cell>
          <cell r="D6168" t="str">
            <v>4|3|专用于三坐标测量仪|Carl Zeiss|639090-5268-000</v>
          </cell>
          <cell r="E6168">
            <v>999</v>
          </cell>
          <cell r="F6168" t="str">
            <v>L2233D18A008</v>
          </cell>
          <cell r="G6168">
            <v>62</v>
          </cell>
          <cell r="H6168" t="str">
            <v>探针（三坐标测量仪用零件，无测试结果显示，品牌：Carl Zeiss）</v>
          </cell>
          <cell r="I6168" t="str">
            <v>Styli M2d3L20ML 17,5 PS16R -Renishaw</v>
          </cell>
          <cell r="J6168">
            <v>41985</v>
          </cell>
        </row>
        <row r="6168">
          <cell r="L6168" t="str">
            <v>个</v>
          </cell>
          <cell r="M6168" t="str">
            <v>千克</v>
          </cell>
        </row>
        <row r="6169">
          <cell r="A6169" t="str">
            <v>000000-1459-753</v>
          </cell>
          <cell r="B6169">
            <v>9031900090</v>
          </cell>
          <cell r="C6169" t="str">
            <v>探针</v>
          </cell>
          <cell r="D6169" t="str">
            <v>4|3|专用于三坐标测量仪|Carl Zeiss|000000-1459-753</v>
          </cell>
          <cell r="E6169">
            <v>999</v>
          </cell>
          <cell r="F6169" t="str">
            <v>L2233D18A008</v>
          </cell>
          <cell r="G6169">
            <v>62</v>
          </cell>
          <cell r="H6169" t="str">
            <v>探针（三坐标测量仪用零件，无测试结果显示，品牌：Carl Zeiss）</v>
          </cell>
          <cell r="I6169" t="str">
            <v>STYLI|M2 PARALLEL HEMISPH. X 15.3, TUNGS</v>
          </cell>
          <cell r="J6169">
            <v>41985</v>
          </cell>
        </row>
        <row r="6169">
          <cell r="L6169" t="str">
            <v>个</v>
          </cell>
          <cell r="M6169" t="str">
            <v>千克</v>
          </cell>
        </row>
        <row r="6170">
          <cell r="A6170" t="str">
            <v>000000-0451-973</v>
          </cell>
          <cell r="B6170">
            <v>9031900090</v>
          </cell>
          <cell r="C6170" t="str">
            <v>探针</v>
          </cell>
          <cell r="D6170" t="str">
            <v>4|3|专用于三坐标测量仪|Carl Zeiss|000000-0451-973</v>
          </cell>
          <cell r="E6170">
            <v>999</v>
          </cell>
          <cell r="F6170" t="str">
            <v>L2233D18A008</v>
          </cell>
          <cell r="G6170">
            <v>62</v>
          </cell>
          <cell r="H6170" t="str">
            <v>探针（三坐标测量仪用零件，无测试结果显示，品牌：Carl Zeiss）</v>
          </cell>
          <cell r="I6170" t="str">
            <v>RENISHAW A-5003-0036 Ruby Ball Styli</v>
          </cell>
          <cell r="J6170">
            <v>41985</v>
          </cell>
        </row>
        <row r="6170">
          <cell r="L6170" t="str">
            <v>个</v>
          </cell>
          <cell r="M6170" t="str">
            <v>千克</v>
          </cell>
        </row>
        <row r="6171">
          <cell r="A6171" t="str">
            <v>623062-3153-000</v>
          </cell>
          <cell r="B6171">
            <v>9031900090</v>
          </cell>
          <cell r="C6171" t="str">
            <v>探针</v>
          </cell>
          <cell r="D6171" t="str">
            <v>4|3|专用于三坐标测量仪|Carl Zeiss|623062-3153-000</v>
          </cell>
          <cell r="E6171">
            <v>999</v>
          </cell>
          <cell r="F6171" t="str">
            <v>L2233D18A008</v>
          </cell>
          <cell r="G6171">
            <v>62</v>
          </cell>
          <cell r="H6171" t="str">
            <v>探针（三坐标测量仪用零件，无测试结果显示，品牌：Carl Zeiss）</v>
          </cell>
          <cell r="I6171" t="str">
            <v>STYLI|M2 THD,PS66R</v>
          </cell>
          <cell r="J6171">
            <v>41985</v>
          </cell>
        </row>
        <row r="6171">
          <cell r="L6171" t="str">
            <v>个</v>
          </cell>
          <cell r="M6171" t="str">
            <v>千克</v>
          </cell>
        </row>
        <row r="6172">
          <cell r="A6172" t="str">
            <v>000000-1776-814</v>
          </cell>
          <cell r="B6172">
            <v>9031900090</v>
          </cell>
          <cell r="C6172" t="str">
            <v>探针</v>
          </cell>
          <cell r="D6172" t="str">
            <v>4|3|专用于三坐标测量仪|Carl Zeiss|000000-1776-814</v>
          </cell>
          <cell r="E6172">
            <v>999</v>
          </cell>
          <cell r="F6172" t="str">
            <v>L2233D18A008</v>
          </cell>
          <cell r="G6172">
            <v>62</v>
          </cell>
          <cell r="H6172" t="str">
            <v>探针（三坐标测量仪用零件，无测试结果显示，品牌：Carl Zeiss）</v>
          </cell>
          <cell r="I6172" t="str">
            <v>STY|M2,DK1 .0RUB,L 10.5,DS0.7TUNG</v>
          </cell>
          <cell r="J6172">
            <v>41985</v>
          </cell>
        </row>
        <row r="6172">
          <cell r="L6172" t="str">
            <v>个</v>
          </cell>
          <cell r="M6172" t="str">
            <v>千克</v>
          </cell>
        </row>
        <row r="6173">
          <cell r="A6173" t="str">
            <v>000000-1776-914</v>
          </cell>
          <cell r="B6173">
            <v>9031900090</v>
          </cell>
          <cell r="C6173" t="str">
            <v>探针</v>
          </cell>
          <cell r="D6173" t="str">
            <v>4|3|专用于三坐标测量仪|Carl Zeiss|000000-1776-914</v>
          </cell>
          <cell r="E6173">
            <v>999</v>
          </cell>
          <cell r="F6173" t="str">
            <v>L2233D18A008</v>
          </cell>
          <cell r="G6173">
            <v>62</v>
          </cell>
          <cell r="H6173" t="str">
            <v>探针（三坐标测量仪用零件，无测试结果显示，品牌：Carl Zeiss）</v>
          </cell>
          <cell r="I6173" t="str">
            <v>STY|M3 STAR,DK2.0 RUB,L 15.0,DS1.4SS</v>
          </cell>
          <cell r="J6173">
            <v>41985</v>
          </cell>
        </row>
        <row r="6173">
          <cell r="L6173" t="str">
            <v>个</v>
          </cell>
          <cell r="M6173" t="str">
            <v>千克</v>
          </cell>
        </row>
        <row r="6174">
          <cell r="A6174" t="str">
            <v>000000-0526-704</v>
          </cell>
          <cell r="B6174">
            <v>9031900090</v>
          </cell>
          <cell r="C6174" t="str">
            <v>探针</v>
          </cell>
          <cell r="D6174" t="str">
            <v>4|3|专用于三坐标测量仪|Carl Zeiss|000000-0526-704</v>
          </cell>
          <cell r="E6174">
            <v>999</v>
          </cell>
          <cell r="F6174" t="str">
            <v>L2233D18A008</v>
          </cell>
          <cell r="G6174">
            <v>62</v>
          </cell>
          <cell r="H6174" t="str">
            <v>探针（三坐标测量仪用零件，无测试结果显示，品牌：Carl Zeiss）</v>
          </cell>
          <cell r="I6174" t="str">
            <v>A-5000-3551 M3 STY D1R L21 EWL4 d0.6SS</v>
          </cell>
          <cell r="J6174">
            <v>41985</v>
          </cell>
        </row>
        <row r="6174">
          <cell r="L6174" t="str">
            <v>个</v>
          </cell>
          <cell r="M6174" t="str">
            <v>千克</v>
          </cell>
        </row>
        <row r="6175">
          <cell r="A6175" t="str">
            <v>623062-3194-000</v>
          </cell>
          <cell r="B6175">
            <v>9031900090</v>
          </cell>
          <cell r="C6175" t="str">
            <v>探针</v>
          </cell>
          <cell r="D6175" t="str">
            <v>4|3|专用于三坐标测量仪|Carl Zeiss|623062-3194-000</v>
          </cell>
          <cell r="E6175">
            <v>999</v>
          </cell>
          <cell r="F6175" t="str">
            <v>L2233D18A008</v>
          </cell>
          <cell r="G6175">
            <v>62</v>
          </cell>
          <cell r="H6175" t="str">
            <v>探针（三坐标测量仪用零件，无测试结果显示，品牌：Carl Zeiss）</v>
          </cell>
          <cell r="I6175" t="str">
            <v>STYL M3DK 0,50L 21 ,OOML 2,00DS 0,35DG 4</v>
          </cell>
          <cell r="J6175">
            <v>41985</v>
          </cell>
        </row>
        <row r="6175">
          <cell r="L6175" t="str">
            <v>个</v>
          </cell>
          <cell r="M6175" t="str">
            <v>千克</v>
          </cell>
        </row>
        <row r="6176">
          <cell r="A6176" t="str">
            <v>000000-1776-687</v>
          </cell>
          <cell r="B6176">
            <v>9031900090</v>
          </cell>
          <cell r="C6176" t="str">
            <v>探针</v>
          </cell>
          <cell r="D6176" t="str">
            <v>4|3|专用于三坐标测量仪|Carl Zeiss|000000-1776-687</v>
          </cell>
          <cell r="E6176">
            <v>999</v>
          </cell>
          <cell r="F6176" t="str">
            <v>L2233D18A008</v>
          </cell>
          <cell r="G6176">
            <v>62</v>
          </cell>
          <cell r="H6176" t="str">
            <v>探针（三坐标测量仪用零件，无测试结果显示，品牌：Carl Zeiss）</v>
          </cell>
          <cell r="I6176" t="str">
            <v>STY|M3,DK1.5RUB,L20.75,DS1.0TUNG</v>
          </cell>
          <cell r="J6176">
            <v>41985</v>
          </cell>
        </row>
        <row r="6176">
          <cell r="L6176" t="str">
            <v>个</v>
          </cell>
          <cell r="M6176" t="str">
            <v>千克</v>
          </cell>
        </row>
        <row r="6177">
          <cell r="A6177" t="str">
            <v>000000-1776-804</v>
          </cell>
          <cell r="B6177">
            <v>9031900090</v>
          </cell>
          <cell r="C6177" t="str">
            <v>探针</v>
          </cell>
          <cell r="D6177" t="str">
            <v>4|3|专用于三坐标测量仪|Carl Zeiss|000000-1776-804</v>
          </cell>
          <cell r="E6177">
            <v>999</v>
          </cell>
          <cell r="F6177" t="str">
            <v>L2233D18A008</v>
          </cell>
          <cell r="G6177">
            <v>62</v>
          </cell>
          <cell r="H6177" t="str">
            <v>探针（三坐标测量仪用零件，无测试结果显示，品牌：Carl Zeiss）</v>
          </cell>
          <cell r="I6177" t="str">
            <v>STY|M3,DK5.0RUB,L52.5,DS2.5CER</v>
          </cell>
          <cell r="J6177">
            <v>41985</v>
          </cell>
        </row>
        <row r="6177">
          <cell r="L6177" t="str">
            <v>个</v>
          </cell>
          <cell r="M6177" t="str">
            <v>千克</v>
          </cell>
        </row>
        <row r="6178">
          <cell r="A6178" t="str">
            <v>000000-0497-770</v>
          </cell>
          <cell r="B6178">
            <v>9031900090</v>
          </cell>
          <cell r="C6178" t="str">
            <v>探针</v>
          </cell>
          <cell r="D6178" t="str">
            <v>4|3|专用于三坐标测量仪|Carl Zeiss|000000-0497-770</v>
          </cell>
          <cell r="E6178">
            <v>999</v>
          </cell>
          <cell r="F6178" t="str">
            <v>L2233D18A008</v>
          </cell>
          <cell r="G6178">
            <v>62</v>
          </cell>
          <cell r="H6178" t="str">
            <v>探针（三坐标测量仪用零件，无测试结果显示，品牌：Carl Zeiss）</v>
          </cell>
          <cell r="I6178" t="str">
            <v>Styli M3 30mm Ruby BaiiTungsten/RENISHAW</v>
          </cell>
          <cell r="J6178">
            <v>41985</v>
          </cell>
        </row>
        <row r="6178">
          <cell r="L6178" t="str">
            <v>个</v>
          </cell>
          <cell r="M6178" t="str">
            <v>千克</v>
          </cell>
        </row>
        <row r="6179">
          <cell r="A6179" t="str">
            <v>000000-0572-445</v>
          </cell>
          <cell r="B6179">
            <v>9031900090</v>
          </cell>
          <cell r="C6179" t="str">
            <v>探针</v>
          </cell>
          <cell r="D6179" t="str">
            <v>4|3|专用于三坐标测量仪|Carl Zeiss|000000-0572-445</v>
          </cell>
          <cell r="E6179">
            <v>999</v>
          </cell>
          <cell r="F6179" t="str">
            <v>L2233D18A008</v>
          </cell>
          <cell r="G6179">
            <v>62</v>
          </cell>
          <cell r="H6179" t="str">
            <v>探针（三坐标测量仪用零件，无测试结果显示，品牌：Carl Zeiss）</v>
          </cell>
          <cell r="I6179" t="str">
            <v>(A-5003-0055) M3 STY D2.5R L30 EWL22.5 d-</v>
          </cell>
          <cell r="J6179">
            <v>41985</v>
          </cell>
        </row>
        <row r="6179">
          <cell r="L6179" t="str">
            <v>个</v>
          </cell>
          <cell r="M6179" t="str">
            <v>千克</v>
          </cell>
        </row>
        <row r="6180">
          <cell r="A6180" t="str">
            <v>000000-1776-923</v>
          </cell>
          <cell r="B6180">
            <v>9031900090</v>
          </cell>
          <cell r="C6180" t="str">
            <v>探针</v>
          </cell>
          <cell r="D6180" t="str">
            <v>4|3|专用于三坐标测量仪|Carl Zeiss|000000-1776-923</v>
          </cell>
          <cell r="E6180">
            <v>999</v>
          </cell>
          <cell r="F6180" t="str">
            <v>L2233D18A008</v>
          </cell>
          <cell r="G6180">
            <v>62</v>
          </cell>
          <cell r="H6180" t="str">
            <v>探针（三坐标测量仪用零件，无测试结果显示，品牌：Carl Zeiss）</v>
          </cell>
          <cell r="I6180" t="str">
            <v>STY|M2,DK2.0RUB,L21.0,DS1.0TUNG</v>
          </cell>
          <cell r="J6180">
            <v>41985</v>
          </cell>
        </row>
        <row r="6180">
          <cell r="L6180" t="str">
            <v>个</v>
          </cell>
          <cell r="M6180" t="str">
            <v>千克</v>
          </cell>
        </row>
        <row r="6181">
          <cell r="A6181" t="str">
            <v>626115-1590-028</v>
          </cell>
          <cell r="B6181">
            <v>9031900090</v>
          </cell>
          <cell r="C6181" t="str">
            <v>探针</v>
          </cell>
          <cell r="D6181" t="str">
            <v>4|3|专用于三坐标测量仪|Carl Zeiss|626115-1590-028</v>
          </cell>
          <cell r="E6181">
            <v>999</v>
          </cell>
          <cell r="F6181" t="str">
            <v>L2233D18A008</v>
          </cell>
          <cell r="G6181">
            <v>62</v>
          </cell>
          <cell r="H6181" t="str">
            <v>探针（三坐标测量仪用零件，无测试结果显示，品牌：Carl Zeiss）</v>
          </cell>
          <cell r="I6181" t="str">
            <v>STYLUS WITH THREAD,M5</v>
          </cell>
          <cell r="J6181">
            <v>41988</v>
          </cell>
        </row>
        <row r="6181">
          <cell r="L6181" t="str">
            <v>个</v>
          </cell>
          <cell r="M6181" t="str">
            <v>千克</v>
          </cell>
        </row>
        <row r="6182">
          <cell r="A6182" t="str">
            <v>626115-1750-033</v>
          </cell>
          <cell r="B6182">
            <v>9031900090</v>
          </cell>
          <cell r="C6182" t="str">
            <v>探针</v>
          </cell>
          <cell r="D6182" t="str">
            <v>4|3|专用于三坐标测量仪|Carl Zeiss|626115-1750-033</v>
          </cell>
          <cell r="E6182">
            <v>999</v>
          </cell>
          <cell r="F6182" t="str">
            <v>L2233D18A008</v>
          </cell>
          <cell r="G6182">
            <v>62</v>
          </cell>
          <cell r="H6182" t="str">
            <v>探针（三坐标测量仪用零件，无测试结果显示，品牌：Carl Zeiss）</v>
          </cell>
          <cell r="I6182" t="str">
            <v>STYLUS WITH THREAD,M5</v>
          </cell>
          <cell r="J6182">
            <v>41988</v>
          </cell>
        </row>
        <row r="6182">
          <cell r="L6182" t="str">
            <v>个</v>
          </cell>
          <cell r="M6182" t="str">
            <v>千克</v>
          </cell>
        </row>
        <row r="6183">
          <cell r="A6183" t="str">
            <v>626115-1510-028</v>
          </cell>
          <cell r="B6183">
            <v>9031900090</v>
          </cell>
          <cell r="C6183" t="str">
            <v>探针</v>
          </cell>
          <cell r="D6183" t="str">
            <v>4|3|专用于三坐标测量仪|Carl Zeiss|626115-1510-028</v>
          </cell>
          <cell r="E6183">
            <v>999</v>
          </cell>
          <cell r="F6183" t="str">
            <v>L2233D18A008</v>
          </cell>
          <cell r="G6183">
            <v>62</v>
          </cell>
          <cell r="H6183" t="str">
            <v>探针（三坐标测量仪用零件，无测试结果显示，品牌：Carl Zeiss）</v>
          </cell>
          <cell r="I6183" t="str">
            <v>STYLUS WITH THREAD,M5</v>
          </cell>
          <cell r="J6183">
            <v>41988</v>
          </cell>
        </row>
        <row r="6183">
          <cell r="L6183" t="str">
            <v>个</v>
          </cell>
          <cell r="M6183" t="str">
            <v>千克</v>
          </cell>
        </row>
        <row r="6184">
          <cell r="A6184" t="str">
            <v>626115-1910-033</v>
          </cell>
          <cell r="B6184">
            <v>9031900090</v>
          </cell>
          <cell r="C6184" t="str">
            <v>探针</v>
          </cell>
          <cell r="D6184" t="str">
            <v>4|3|专用于三坐标测量仪|Carl Zeiss|626115-1910-033</v>
          </cell>
          <cell r="E6184">
            <v>999</v>
          </cell>
          <cell r="F6184" t="str">
            <v>L2233D18A008</v>
          </cell>
          <cell r="G6184">
            <v>62</v>
          </cell>
          <cell r="H6184" t="str">
            <v>探针（三坐标测量仪用零件，无测试结果显示，品牌：Carl Zeiss）</v>
          </cell>
          <cell r="I6184" t="str">
            <v>STYLUS WITH THREAD,M5</v>
          </cell>
          <cell r="J6184">
            <v>41988</v>
          </cell>
        </row>
        <row r="6184">
          <cell r="L6184" t="str">
            <v>个</v>
          </cell>
          <cell r="M6184" t="str">
            <v>千克</v>
          </cell>
        </row>
        <row r="6185">
          <cell r="A6185" t="str">
            <v>626115-0801-065</v>
          </cell>
          <cell r="B6185">
            <v>9031900090</v>
          </cell>
          <cell r="C6185" t="str">
            <v>探针</v>
          </cell>
          <cell r="D6185" t="str">
            <v>4|3|专用于三坐标测量仪|Carl Zeiss|626115-0801-065</v>
          </cell>
          <cell r="E6185">
            <v>999</v>
          </cell>
          <cell r="F6185" t="str">
            <v>L2233D18A008</v>
          </cell>
          <cell r="G6185">
            <v>62</v>
          </cell>
          <cell r="H6185" t="str">
            <v>探针（三坐标测量仪用零件，无测试结果显示，品牌：Carl Zeiss）</v>
          </cell>
          <cell r="I6185" t="str">
            <v>STYLUS WITH THREAD,M5</v>
          </cell>
          <cell r="J6185">
            <v>41988</v>
          </cell>
        </row>
        <row r="6185">
          <cell r="L6185" t="str">
            <v>个</v>
          </cell>
          <cell r="M6185" t="str">
            <v>千克</v>
          </cell>
        </row>
        <row r="6186">
          <cell r="A6186" t="str">
            <v>626111-0201-018</v>
          </cell>
          <cell r="B6186">
            <v>9031900090</v>
          </cell>
          <cell r="C6186" t="str">
            <v>探针</v>
          </cell>
          <cell r="D6186" t="str">
            <v>4|3|专用于三坐标测量仪|Carl Zeiss|626111-0201-018</v>
          </cell>
          <cell r="E6186">
            <v>999</v>
          </cell>
          <cell r="F6186" t="str">
            <v>L2233D18A008</v>
          </cell>
          <cell r="G6186">
            <v>62</v>
          </cell>
          <cell r="H6186" t="str">
            <v>探针（三坐标测量仪用零件，无测试结果显示，品牌：Carl Zeiss）</v>
          </cell>
          <cell r="I6186" t="str">
            <v>STYLUS WITHOUT THREAD</v>
          </cell>
          <cell r="J6186">
            <v>41988</v>
          </cell>
        </row>
        <row r="6186">
          <cell r="L6186" t="str">
            <v>个</v>
          </cell>
          <cell r="M6186" t="str">
            <v>千克</v>
          </cell>
        </row>
        <row r="6187">
          <cell r="A6187" t="str">
            <v>602030-0010-000</v>
          </cell>
          <cell r="B6187">
            <v>9031900090</v>
          </cell>
          <cell r="C6187" t="str">
            <v>探针</v>
          </cell>
          <cell r="D6187" t="str">
            <v>4|3|专用于三坐标测量仪|Carl Zeiss|602030-0010-000</v>
          </cell>
          <cell r="E6187">
            <v>999</v>
          </cell>
          <cell r="F6187" t="str">
            <v>L2233D18A008</v>
          </cell>
          <cell r="G6187">
            <v>62</v>
          </cell>
          <cell r="H6187" t="str">
            <v>蔡司，M5探针</v>
          </cell>
          <cell r="I6187" t="str">
            <v>STYL M5DK 15,00DS 8,00B 4,00</v>
          </cell>
          <cell r="J6187">
            <v>41990</v>
          </cell>
        </row>
        <row r="6187">
          <cell r="L6187" t="str">
            <v>个</v>
          </cell>
          <cell r="M6187" t="str">
            <v>千克</v>
          </cell>
        </row>
        <row r="6188">
          <cell r="A6188" t="str">
            <v>626115-1400-066</v>
          </cell>
          <cell r="B6188">
            <v>9031900090</v>
          </cell>
          <cell r="C6188" t="str">
            <v>探针</v>
          </cell>
          <cell r="D6188" t="str">
            <v>4|3|专用于三坐标测量仪|Carl Zeiss|626115-1400-066</v>
          </cell>
          <cell r="E6188">
            <v>999</v>
          </cell>
          <cell r="F6188" t="str">
            <v>L2233D18A008</v>
          </cell>
          <cell r="G6188">
            <v>62</v>
          </cell>
          <cell r="H6188" t="str">
            <v>蔡司，M5探针</v>
          </cell>
          <cell r="I6188" t="str">
            <v>STYL M5DK 14,00L 65,50ML 52,50DS 6,00DG</v>
          </cell>
          <cell r="J6188">
            <v>41990</v>
          </cell>
        </row>
        <row r="6188">
          <cell r="L6188" t="str">
            <v>个</v>
          </cell>
          <cell r="M6188" t="str">
            <v>千克</v>
          </cell>
        </row>
        <row r="6189">
          <cell r="A6189" t="str">
            <v>A-5003-0036</v>
          </cell>
          <cell r="B6189">
            <v>9031900090</v>
          </cell>
          <cell r="C6189" t="str">
            <v>探针</v>
          </cell>
          <cell r="D6189" t="str">
            <v>4|3|专用于三坐标测量仪|Carl Zeiss|A-5003-0036</v>
          </cell>
          <cell r="E6189">
            <v>999</v>
          </cell>
          <cell r="F6189" t="str">
            <v>L2233D18A008</v>
          </cell>
          <cell r="G6189">
            <v>62</v>
          </cell>
          <cell r="H6189" t="str">
            <v>探针（三坐标测量仪用零件，无测试结果显示，品牌：Carl Zeiss）</v>
          </cell>
          <cell r="I6189" t="str">
            <v>PS53R M2 STYLUS DIA2.0 x 30MM CARB—M2 </v>
          </cell>
          <cell r="J6189">
            <v>41998</v>
          </cell>
        </row>
        <row r="6189">
          <cell r="L6189" t="str">
            <v>个</v>
          </cell>
          <cell r="M6189" t="str">
            <v>千克</v>
          </cell>
        </row>
        <row r="6190">
          <cell r="A6190" t="str">
            <v>A-5555-0053</v>
          </cell>
          <cell r="B6190">
            <v>9031900090</v>
          </cell>
          <cell r="C6190" t="str">
            <v>探针</v>
          </cell>
          <cell r="D6190" t="str">
            <v>4|3|专用于三坐标测量仪|Carl Zeiss|A-5555-0053</v>
          </cell>
          <cell r="E6190">
            <v>999</v>
          </cell>
          <cell r="F6190" t="str">
            <v>L2233D18A008</v>
          </cell>
          <cell r="G6190">
            <v>62</v>
          </cell>
          <cell r="H6190" t="str">
            <v>探针（三坐标测量仪用零件，无测试结果显示，品牌：Carl Zeiss）</v>
          </cell>
          <cell r="I6190" t="str">
            <v>M5 D1R L32 ML12 D11 DS0.8—M5 </v>
          </cell>
          <cell r="J6190">
            <v>41998</v>
          </cell>
        </row>
        <row r="6190">
          <cell r="L6190" t="str">
            <v>个</v>
          </cell>
          <cell r="M6190" t="str">
            <v>千克</v>
          </cell>
        </row>
        <row r="6191">
          <cell r="A6191" t="str">
            <v>A-5003-1210</v>
          </cell>
          <cell r="B6191">
            <v>9031900090</v>
          </cell>
          <cell r="C6191" t="str">
            <v>探针</v>
          </cell>
          <cell r="D6191" t="str">
            <v>4|3|专用于三坐标测量仪|Carl Zeiss|A-5003-1210</v>
          </cell>
          <cell r="E6191">
            <v>999</v>
          </cell>
          <cell r="F6191" t="str">
            <v>L2233D18A008</v>
          </cell>
          <cell r="G6191">
            <v>62</v>
          </cell>
          <cell r="H6191" t="str">
            <v>探针（三坐标测量仪用零件，无测试结果显示，品牌：Carl Zeiss）</v>
          </cell>
          <cell r="I6191" t="str">
            <v>M2 CYL.STYLUS DIA0.5 x 15MM CARB—M2 </v>
          </cell>
          <cell r="J6191">
            <v>41998</v>
          </cell>
        </row>
        <row r="6191">
          <cell r="L6191" t="str">
            <v>个</v>
          </cell>
          <cell r="M6191" t="str">
            <v>千克</v>
          </cell>
        </row>
        <row r="6192">
          <cell r="A6192" t="str">
            <v>A-5003-0076</v>
          </cell>
          <cell r="B6192">
            <v>9031900090</v>
          </cell>
          <cell r="C6192" t="str">
            <v>探针</v>
          </cell>
          <cell r="D6192" t="str">
            <v>4|3|专用于三坐标测量仪|Carl Zeiss|A-5003-0076</v>
          </cell>
          <cell r="E6192">
            <v>999</v>
          </cell>
          <cell r="F6192" t="str">
            <v>L2233D18A008</v>
          </cell>
          <cell r="G6192">
            <v>62</v>
          </cell>
          <cell r="H6192" t="str">
            <v>探针（三坐标测量仪用零件，无测试结果显示，品牌：Carl Zeiss）</v>
          </cell>
          <cell r="I6192" t="str">
            <v>PS1-34R M3 STAR STYLUS DIA2.0—M3 </v>
          </cell>
          <cell r="J6192">
            <v>41998</v>
          </cell>
        </row>
        <row r="6192">
          <cell r="L6192" t="str">
            <v>个</v>
          </cell>
          <cell r="M6192" t="str">
            <v>千克</v>
          </cell>
        </row>
        <row r="6193">
          <cell r="A6193" t="str">
            <v>A-5003-0064</v>
          </cell>
          <cell r="B6193">
            <v>9031900090</v>
          </cell>
          <cell r="C6193" t="str">
            <v>探针</v>
          </cell>
          <cell r="D6193" t="str">
            <v>4|3|专用于三坐标测量仪|Carl Zeiss|A-5003-0064</v>
          </cell>
          <cell r="E6193">
            <v>999</v>
          </cell>
          <cell r="F6193" t="str">
            <v>L2233D18A008</v>
          </cell>
          <cell r="G6193">
            <v>62</v>
          </cell>
          <cell r="H6193" t="str">
            <v>探针（三坐标测量仪用零件，无测试结果显示，品牌：Carl Zeiss）</v>
          </cell>
          <cell r="I6193" t="str">
            <v>PS66R M2 STYLUS DIA3.0 x50MM CERAMIC—M2 </v>
          </cell>
          <cell r="J6193">
            <v>41998</v>
          </cell>
        </row>
        <row r="6193">
          <cell r="L6193" t="str">
            <v>个</v>
          </cell>
          <cell r="M6193" t="str">
            <v>千克</v>
          </cell>
        </row>
        <row r="6194">
          <cell r="A6194" t="str">
            <v>A-5000-7805</v>
          </cell>
          <cell r="B6194">
            <v>9031900090</v>
          </cell>
          <cell r="C6194" t="str">
            <v>探针</v>
          </cell>
          <cell r="D6194" t="str">
            <v>4|3|专用于三坐标测量仪|Carl Zeiss|A-5000-7805</v>
          </cell>
          <cell r="E6194">
            <v>999</v>
          </cell>
          <cell r="F6194" t="str">
            <v>L2233D18A008</v>
          </cell>
          <cell r="G6194">
            <v>62</v>
          </cell>
          <cell r="H6194" t="str">
            <v>探针（三坐标测量仪用零件，无测试结果显示，品牌：Carl Zeiss）</v>
          </cell>
          <cell r="I6194" t="str">
            <v>PS10R M2 STYLUS DIA0.5 X10MM CARB—M2 </v>
          </cell>
          <cell r="J6194">
            <v>41998</v>
          </cell>
        </row>
        <row r="6194">
          <cell r="L6194" t="str">
            <v>个</v>
          </cell>
          <cell r="M6194" t="str">
            <v>千克</v>
          </cell>
        </row>
        <row r="6195">
          <cell r="A6195" t="str">
            <v>A-5003-1325</v>
          </cell>
          <cell r="B6195">
            <v>9031900090</v>
          </cell>
          <cell r="C6195" t="str">
            <v>探针</v>
          </cell>
          <cell r="D6195" t="str">
            <v>4|3|专用于三坐标测量仪|Carl Zeiss|A-5003-1325</v>
          </cell>
          <cell r="E6195">
            <v>999</v>
          </cell>
          <cell r="F6195" t="str">
            <v>L2233D18A008</v>
          </cell>
          <cell r="G6195">
            <v>62</v>
          </cell>
          <cell r="H6195" t="str">
            <v>探针（三坐标测量仪用零件，无测试结果显示，品牌：Carl Zeiss）</v>
          </cell>
          <cell r="I6195" t="str">
            <v>M2 STY D1R L10 EWL 7 D0.3TC—M2 </v>
          </cell>
          <cell r="J6195">
            <v>41998</v>
          </cell>
        </row>
        <row r="6195">
          <cell r="L6195" t="str">
            <v>个</v>
          </cell>
          <cell r="M6195" t="str">
            <v>千克</v>
          </cell>
        </row>
        <row r="6196">
          <cell r="A6196" t="str">
            <v>A-5000-7632</v>
          </cell>
          <cell r="B6196">
            <v>9031900090</v>
          </cell>
          <cell r="C6196" t="str">
            <v>探针</v>
          </cell>
          <cell r="D6196" t="str">
            <v>4|3|专用于三坐标测量仪|Carl Zeiss|A-5000-7632</v>
          </cell>
          <cell r="E6196">
            <v>999</v>
          </cell>
          <cell r="F6196" t="str">
            <v>L2233D18A008</v>
          </cell>
          <cell r="G6196">
            <v>62</v>
          </cell>
          <cell r="H6196" t="str">
            <v>探针（三坐标测量仪用零件，无测试结果显示，品牌：Carl Zeiss）</v>
          </cell>
          <cell r="I6196" t="str">
            <v>PS1-8R M3 STYLUS DIA0.5 x21mm CARB—M3 </v>
          </cell>
          <cell r="J6196">
            <v>41998</v>
          </cell>
        </row>
        <row r="6196">
          <cell r="L6196" t="str">
            <v>个</v>
          </cell>
          <cell r="M6196" t="str">
            <v>千克</v>
          </cell>
        </row>
        <row r="6197">
          <cell r="A6197" t="str">
            <v>A-5003-0066</v>
          </cell>
          <cell r="B6197">
            <v>9031900090</v>
          </cell>
          <cell r="C6197" t="str">
            <v>探针</v>
          </cell>
          <cell r="D6197" t="str">
            <v>4|3|专用于三坐标测量仪|Carl Zeiss|A-5003-0066</v>
          </cell>
          <cell r="E6197">
            <v>999</v>
          </cell>
          <cell r="F6197" t="str">
            <v>L2233D18A008</v>
          </cell>
          <cell r="G6197">
            <v>62</v>
          </cell>
          <cell r="H6197" t="str">
            <v>探针（三坐标测量仪用零件，无测试结果显示，品牌：Carl Zeiss）</v>
          </cell>
          <cell r="I6197" t="str">
            <v>PR68R M2 STYLUS DIA5.0 x 50 mm CERAMIC—M2 </v>
          </cell>
          <cell r="J6197">
            <v>41998</v>
          </cell>
        </row>
        <row r="6197">
          <cell r="L6197" t="str">
            <v>个</v>
          </cell>
          <cell r="M6197" t="str">
            <v>千克</v>
          </cell>
        </row>
        <row r="6198">
          <cell r="A6198" t="str">
            <v>626115-0301-110</v>
          </cell>
          <cell r="B6198">
            <v>9031900090</v>
          </cell>
          <cell r="C6198" t="str">
            <v>探针</v>
          </cell>
          <cell r="D6198" t="str">
            <v>4|3|专用于三坐标测量仪|Carl Zeiss|626115-0301-110</v>
          </cell>
          <cell r="E6198">
            <v>999</v>
          </cell>
          <cell r="F6198" t="str">
            <v>L2233D18A008</v>
          </cell>
          <cell r="G6198">
            <v>62</v>
          </cell>
          <cell r="H6198" t="str">
            <v>M5 螺纹探针</v>
          </cell>
          <cell r="I6198" t="str">
            <v>STYL M5DK 3,00L 110,00ML 100,00DS 2,00DG</v>
          </cell>
          <cell r="J6198">
            <v>42003</v>
          </cell>
        </row>
        <row r="6198">
          <cell r="L6198" t="str">
            <v>个</v>
          </cell>
          <cell r="M6198" t="str">
            <v>千克</v>
          </cell>
        </row>
        <row r="6199">
          <cell r="A6199" t="str">
            <v>602899-0491-260</v>
          </cell>
          <cell r="B6199">
            <v>9031900090</v>
          </cell>
          <cell r="C6199" t="str">
            <v>探针</v>
          </cell>
          <cell r="D6199" t="str">
            <v>4|3|专用于三坐标测量仪|Carl Zeiss|602899-0491-260</v>
          </cell>
          <cell r="E6199">
            <v>999</v>
          </cell>
          <cell r="F6199" t="str">
            <v>L2233D18A008</v>
          </cell>
          <cell r="G6199">
            <v>62</v>
          </cell>
          <cell r="H6199" t="str">
            <v>探针（三坐标测量仪用零件，无测试结果显示，品牌：Carl Zeiss）</v>
          </cell>
          <cell r="I6199" t="str">
            <v>STYLUS|M2 RUBY,6X25MM</v>
          </cell>
          <cell r="J6199">
            <v>42004</v>
          </cell>
        </row>
        <row r="6199">
          <cell r="L6199" t="str">
            <v>个</v>
          </cell>
          <cell r="M6199" t="str">
            <v>千克</v>
          </cell>
        </row>
        <row r="6200">
          <cell r="A6200" t="str">
            <v>A-1051-0417</v>
          </cell>
          <cell r="B6200">
            <v>9031900090</v>
          </cell>
          <cell r="C6200" t="str">
            <v>探针</v>
          </cell>
          <cell r="D6200" t="str">
            <v>4|3|专用于三坐标测量仪|Carl Zeiss|A-1051-0417</v>
          </cell>
          <cell r="E6200">
            <v>999</v>
          </cell>
          <cell r="F6200" t="str">
            <v>L2233D18A008</v>
          </cell>
          <cell r="G6200">
            <v>62</v>
          </cell>
          <cell r="H6200" t="str">
            <v>探针（三坐标测量仪用零件，无测试结果显示，品牌：Carl Zeiss）</v>
          </cell>
          <cell r="I6200" t="str">
            <v>M3 STY D2.5R L30 EWL22.5</v>
          </cell>
          <cell r="J6200">
            <v>42013</v>
          </cell>
        </row>
        <row r="6200">
          <cell r="L6200" t="str">
            <v>个</v>
          </cell>
          <cell r="M6200" t="str">
            <v>千克</v>
          </cell>
        </row>
        <row r="6201">
          <cell r="A6201" t="str">
            <v>A-5003-0055</v>
          </cell>
          <cell r="B6201">
            <v>9031900090</v>
          </cell>
          <cell r="C6201" t="str">
            <v>探针</v>
          </cell>
          <cell r="D6201" t="str">
            <v>4|3|专用于三坐标测量仪|Carl Zeiss|A-5003-0055</v>
          </cell>
          <cell r="E6201">
            <v>999</v>
          </cell>
          <cell r="F6201" t="str">
            <v>L2233D18A008</v>
          </cell>
          <cell r="G6201">
            <v>62</v>
          </cell>
          <cell r="H6201" t="str">
            <v>探针（三坐标测量仪用零件，无测试结果显示，品牌：Carl Zeiss）</v>
          </cell>
          <cell r="I6201" t="str">
            <v>PS1-21R M3 STYLUS DIA2.5 x 30MM CARB</v>
          </cell>
          <cell r="J6201">
            <v>42018</v>
          </cell>
        </row>
        <row r="6201">
          <cell r="L6201" t="str">
            <v>个</v>
          </cell>
          <cell r="M6201" t="str">
            <v>千克</v>
          </cell>
        </row>
        <row r="6202">
          <cell r="A6202" t="str">
            <v>A-5555-0311</v>
          </cell>
          <cell r="B6202">
            <v>9031900090</v>
          </cell>
          <cell r="C6202" t="str">
            <v>探针</v>
          </cell>
          <cell r="D6202" t="str">
            <v>4|3|专用于三坐标测量仪|Carl Zeiss|A-5555-0311</v>
          </cell>
          <cell r="E6202">
            <v>999</v>
          </cell>
          <cell r="F6202" t="str">
            <v>L2233D18A008</v>
          </cell>
          <cell r="G6202">
            <v>62</v>
          </cell>
          <cell r="H6202" t="str">
            <v>探针（三坐标测量仪用零件，无测试结果显示，品牌：Carl Zeiss）</v>
          </cell>
          <cell r="I6202" t="str">
            <v>M2 STY D2R L16 ML12 DS1T/C</v>
          </cell>
          <cell r="J6202">
            <v>42018</v>
          </cell>
        </row>
        <row r="6202">
          <cell r="L6202" t="str">
            <v>个</v>
          </cell>
          <cell r="M6202" t="str">
            <v>千克</v>
          </cell>
        </row>
        <row r="6203">
          <cell r="A6203" t="str">
            <v>A-5555-1780</v>
          </cell>
          <cell r="B6203">
            <v>9031900090</v>
          </cell>
          <cell r="C6203" t="str">
            <v>探针</v>
          </cell>
          <cell r="D6203" t="str">
            <v>4|3|专用于三坐标测量仪|Carl Zeiss|A-5555-1780</v>
          </cell>
          <cell r="E6203">
            <v>999</v>
          </cell>
          <cell r="F6203" t="str">
            <v>L2233D18A008</v>
          </cell>
          <cell r="G6203">
            <v>62</v>
          </cell>
          <cell r="H6203" t="str">
            <v>探针（三坐标测量仪用零件，无测试结果显示，品牌：Carl Zeiss）</v>
          </cell>
          <cell r="I6203" t="str">
            <v>M2 STY D2R L10 ML5 D1TC</v>
          </cell>
          <cell r="J6203">
            <v>42018</v>
          </cell>
        </row>
        <row r="6203">
          <cell r="L6203" t="str">
            <v>个</v>
          </cell>
          <cell r="M6203" t="str">
            <v>千克</v>
          </cell>
        </row>
        <row r="6204">
          <cell r="A6204" t="str">
            <v>A-5003-0390</v>
          </cell>
          <cell r="B6204">
            <v>9031900090</v>
          </cell>
          <cell r="C6204" t="str">
            <v>探针</v>
          </cell>
          <cell r="D6204" t="str">
            <v>4|3|专用于三坐标测量仪|Carl Zeiss|A-5003-0390</v>
          </cell>
          <cell r="E6204">
            <v>999</v>
          </cell>
          <cell r="F6204" t="str">
            <v>L2233D18A008</v>
          </cell>
          <cell r="G6204">
            <v>62</v>
          </cell>
          <cell r="H6204" t="str">
            <v>雷尼绍探针 M2 螺纹  </v>
          </cell>
          <cell r="I6204" t="str">
            <v>M2 STYLUS D6 BALL L25</v>
          </cell>
          <cell r="J6204">
            <v>42019</v>
          </cell>
        </row>
        <row r="6204">
          <cell r="L6204" t="str">
            <v>个</v>
          </cell>
          <cell r="M6204" t="str">
            <v>千克</v>
          </cell>
        </row>
        <row r="6205">
          <cell r="A6205" t="str">
            <v>626115-0801-040</v>
          </cell>
          <cell r="B6205">
            <v>9031900090</v>
          </cell>
          <cell r="C6205" t="str">
            <v>探针</v>
          </cell>
          <cell r="D6205" t="str">
            <v>4|3|专用于三坐标测量仪|Carl Zeiss|626115-0801-040</v>
          </cell>
          <cell r="E6205">
            <v>999</v>
          </cell>
          <cell r="F6205" t="str">
            <v>L2233D18A008</v>
          </cell>
          <cell r="G6205">
            <v>62</v>
          </cell>
          <cell r="H6205" t="str">
            <v>M5 螺纹孔探针</v>
          </cell>
          <cell r="I6205" t="str">
            <v>stylus with thread,M3</v>
          </cell>
          <cell r="J6205">
            <v>42019</v>
          </cell>
        </row>
        <row r="6205">
          <cell r="L6205" t="str">
            <v>个</v>
          </cell>
          <cell r="M6205" t="str">
            <v>千克</v>
          </cell>
        </row>
        <row r="6206">
          <cell r="A6206" t="str">
            <v>626113-0100-027</v>
          </cell>
          <cell r="B6206">
            <v>9031900090</v>
          </cell>
          <cell r="C6206" t="str">
            <v>探针</v>
          </cell>
          <cell r="D6206" t="str">
            <v>4|3|专用于三坐标测量仪|Carl Zeiss|626113-0100-027</v>
          </cell>
          <cell r="E6206">
            <v>999</v>
          </cell>
          <cell r="F6206" t="str">
            <v>L2233D18A008</v>
          </cell>
          <cell r="G6206">
            <v>62</v>
          </cell>
          <cell r="H6206" t="str">
            <v>探针（三坐标测量仪用零件，无测试结果显示，品牌：Carl Zeiss）</v>
          </cell>
          <cell r="I6206" t="str">
            <v>stylus with thread,M3</v>
          </cell>
          <cell r="J6206">
            <v>42020</v>
          </cell>
        </row>
        <row r="6206">
          <cell r="L6206" t="str">
            <v>个</v>
          </cell>
          <cell r="M6206" t="str">
            <v>千克</v>
          </cell>
        </row>
        <row r="6207">
          <cell r="A6207" t="str">
            <v>626105-1021-065</v>
          </cell>
          <cell r="B6207">
            <v>9031900090</v>
          </cell>
          <cell r="C6207" t="str">
            <v>探针</v>
          </cell>
          <cell r="D6207" t="str">
            <v>4|3|专用于三坐标测量仪|Carl Zeiss|626105-1021-065</v>
          </cell>
          <cell r="E6207">
            <v>999</v>
          </cell>
          <cell r="F6207" t="str">
            <v>L2233D18A008</v>
          </cell>
          <cell r="G6207">
            <v>62</v>
          </cell>
          <cell r="H6207" t="str">
            <v>探针（三坐标测量仪用零件，无测试结果显示，品牌：Carl Zeiss）</v>
          </cell>
          <cell r="I6207" t="str">
            <v>stylus with thread,M5</v>
          </cell>
          <cell r="J6207">
            <v>42020</v>
          </cell>
        </row>
        <row r="6207">
          <cell r="L6207" t="str">
            <v>个</v>
          </cell>
          <cell r="M6207" t="str">
            <v>千克</v>
          </cell>
        </row>
        <row r="6208">
          <cell r="A6208" t="str">
            <v>000000-1198-321</v>
          </cell>
          <cell r="B6208">
            <v>9031900090</v>
          </cell>
          <cell r="C6208" t="str">
            <v>探针</v>
          </cell>
          <cell r="D6208" t="str">
            <v>4|3|专用于三坐标测量仪|Carl Zeiss|000000-1198-321</v>
          </cell>
          <cell r="E6208">
            <v>999</v>
          </cell>
          <cell r="F6208" t="str">
            <v>L2233D18A008</v>
          </cell>
          <cell r="G6208">
            <v>62</v>
          </cell>
          <cell r="H6208" t="str">
            <v>探针（三坐标测量仪用零件，无测试结果显示，品牌：Carl Zeiss）</v>
          </cell>
          <cell r="I6208" t="str">
            <v>stylus with thread,M5</v>
          </cell>
          <cell r="J6208">
            <v>42023</v>
          </cell>
        </row>
        <row r="6208">
          <cell r="L6208" t="str">
            <v>个</v>
          </cell>
          <cell r="M6208" t="str">
            <v>千克</v>
          </cell>
        </row>
        <row r="6209">
          <cell r="A6209" t="str">
            <v>626115-1600-125</v>
          </cell>
          <cell r="B6209">
            <v>9031900090</v>
          </cell>
          <cell r="C6209" t="str">
            <v>探针</v>
          </cell>
          <cell r="D6209" t="str">
            <v>4|3|专用于三坐标测量仪|Carl Zeiss|626115-1600-125</v>
          </cell>
          <cell r="E6209">
            <v>999</v>
          </cell>
          <cell r="F6209" t="str">
            <v>L2233D18A008</v>
          </cell>
          <cell r="G6209">
            <v>62</v>
          </cell>
          <cell r="H6209" t="str">
            <v>探针（三坐标测量仪用零件，无测试结果显示，品牌：Carl Zeiss）</v>
          </cell>
          <cell r="I6209" t="str">
            <v>stylus with thread,M5</v>
          </cell>
          <cell r="J6209">
            <v>42023</v>
          </cell>
        </row>
        <row r="6209">
          <cell r="L6209" t="str">
            <v>个</v>
          </cell>
          <cell r="M6209" t="str">
            <v>千克</v>
          </cell>
        </row>
        <row r="6210">
          <cell r="A6210" t="str">
            <v>626115-1700-095</v>
          </cell>
          <cell r="B6210">
            <v>9031900090</v>
          </cell>
          <cell r="C6210" t="str">
            <v>探针</v>
          </cell>
          <cell r="D6210" t="str">
            <v>4|3|专用于三坐标测量仪|Carl Zeiss|626115-1700-095</v>
          </cell>
          <cell r="E6210">
            <v>999</v>
          </cell>
          <cell r="F6210" t="str">
            <v>L2233D18A008</v>
          </cell>
          <cell r="G6210">
            <v>62</v>
          </cell>
          <cell r="H6210" t="str">
            <v>探针（三坐标测量仪用零件，无测试结果显示，品牌：Carl Zeiss）</v>
          </cell>
          <cell r="I6210" t="str">
            <v>stylus with thread,M5</v>
          </cell>
          <cell r="J6210">
            <v>42023</v>
          </cell>
        </row>
        <row r="6210">
          <cell r="L6210" t="str">
            <v>个</v>
          </cell>
          <cell r="M6210" t="str">
            <v>千克</v>
          </cell>
        </row>
        <row r="6211">
          <cell r="A6211" t="str">
            <v>626113-0301-030</v>
          </cell>
          <cell r="B6211">
            <v>9031900090</v>
          </cell>
          <cell r="C6211" t="str">
            <v>探针</v>
          </cell>
          <cell r="D6211" t="str">
            <v>4|3|专用于三坐标测量仪|Carl Zeiss|626113-0301-030</v>
          </cell>
          <cell r="E6211">
            <v>999</v>
          </cell>
          <cell r="F6211" t="str">
            <v>L2233D18A008</v>
          </cell>
          <cell r="G6211">
            <v>62</v>
          </cell>
          <cell r="H6211" t="str">
            <v>M3 螺纹探针</v>
          </cell>
          <cell r="I6211" t="str">
            <v>STYL M3 XXTDK 3,00L 30,00ML 21,00DS 2,00 </v>
          </cell>
          <cell r="J6211">
            <v>42023</v>
          </cell>
        </row>
        <row r="6211">
          <cell r="L6211" t="str">
            <v>个</v>
          </cell>
          <cell r="M6211" t="str">
            <v>千克</v>
          </cell>
        </row>
        <row r="6212">
          <cell r="A6212" t="str">
            <v>626115-5000-411</v>
          </cell>
          <cell r="B6212">
            <v>9031900090</v>
          </cell>
          <cell r="C6212" t="str">
            <v>探针</v>
          </cell>
          <cell r="D6212" t="str">
            <v>4|3|专用于三坐标测量仪|Carl Zeiss|626115-5000-411</v>
          </cell>
          <cell r="E6212">
            <v>999</v>
          </cell>
          <cell r="F6212" t="str">
            <v>L2233D18A008</v>
          </cell>
          <cell r="G6212">
            <v>62</v>
          </cell>
          <cell r="H6212" t="str">
            <v>M5 螺纹探针</v>
          </cell>
          <cell r="I6212" t="str">
            <v>STYL M5DK 2,50L 46,25DS 6,00DSE 1,50DG 1</v>
          </cell>
          <cell r="J6212">
            <v>42023</v>
          </cell>
        </row>
        <row r="6212">
          <cell r="L6212" t="str">
            <v>个</v>
          </cell>
          <cell r="M6212" t="str">
            <v>千克</v>
          </cell>
        </row>
        <row r="6213">
          <cell r="A6213" t="str">
            <v>626115-0403-080</v>
          </cell>
          <cell r="B6213">
            <v>9031900090</v>
          </cell>
          <cell r="C6213" t="str">
            <v>探针</v>
          </cell>
          <cell r="D6213" t="str">
            <v>4|3|专用于三坐标测量仪|Carl Zeiss|626115-0403-080</v>
          </cell>
          <cell r="E6213">
            <v>999</v>
          </cell>
          <cell r="F6213" t="str">
            <v>L2233D18A008</v>
          </cell>
          <cell r="G6213">
            <v>62</v>
          </cell>
          <cell r="H6213" t="str">
            <v>M5 螺纹探针</v>
          </cell>
          <cell r="I6213" t="str">
            <v>STYL M5DK 4,00L 80,00ML 60,00DS 3,00DG</v>
          </cell>
          <cell r="J6213">
            <v>42025</v>
          </cell>
        </row>
        <row r="6213">
          <cell r="L6213" t="str">
            <v>个</v>
          </cell>
          <cell r="M6213" t="str">
            <v>千克</v>
          </cell>
        </row>
        <row r="6214">
          <cell r="A6214" t="str">
            <v>626115-0302-075</v>
          </cell>
          <cell r="B6214">
            <v>9031900090</v>
          </cell>
          <cell r="C6214" t="str">
            <v>探针</v>
          </cell>
          <cell r="D6214" t="str">
            <v>4|3|专用于三坐标测量仪|Carl Zeiss|626115-0302-075</v>
          </cell>
          <cell r="E6214">
            <v>999</v>
          </cell>
          <cell r="F6214" t="str">
            <v>L2233D18A008</v>
          </cell>
          <cell r="G6214">
            <v>62</v>
          </cell>
          <cell r="H6214" t="str">
            <v>探针（三坐标测量仪用零件，无测试结果显示，品牌：Carl Zeiss）</v>
          </cell>
          <cell r="I6214" t="str">
            <v>stylus with thread,M5</v>
          </cell>
          <cell r="J6214">
            <v>42030</v>
          </cell>
        </row>
        <row r="6214">
          <cell r="L6214" t="str">
            <v>个</v>
          </cell>
          <cell r="M6214" t="str">
            <v>千克</v>
          </cell>
        </row>
        <row r="6215">
          <cell r="A6215" t="str">
            <v>626115-0405-090</v>
          </cell>
          <cell r="B6215">
            <v>9031900090</v>
          </cell>
          <cell r="C6215" t="str">
            <v>探针</v>
          </cell>
          <cell r="D6215" t="str">
            <v>4|3|专用于三坐标测量仪|Carl Zeiss|626115-0405-090</v>
          </cell>
          <cell r="E6215">
            <v>999</v>
          </cell>
          <cell r="F6215" t="str">
            <v>L2233D18A008</v>
          </cell>
          <cell r="G6215">
            <v>62</v>
          </cell>
          <cell r="H6215" t="str">
            <v>探针（三坐标测量仪用零件，无测试结果显示，品牌：Carl Zeiss）</v>
          </cell>
          <cell r="I6215" t="str">
            <v>stylus with thread,M5</v>
          </cell>
          <cell r="J6215">
            <v>42030</v>
          </cell>
        </row>
        <row r="6215">
          <cell r="L6215" t="str">
            <v>个</v>
          </cell>
          <cell r="M6215" t="str">
            <v>千克</v>
          </cell>
        </row>
        <row r="6216">
          <cell r="A6216" t="str">
            <v>626105-0620-075</v>
          </cell>
          <cell r="B6216">
            <v>9031900090</v>
          </cell>
          <cell r="C6216" t="str">
            <v>探针</v>
          </cell>
          <cell r="D6216" t="str">
            <v>4|3|专用于三坐标测量仪|Carl Zeiss|626105-0620-075</v>
          </cell>
          <cell r="E6216">
            <v>999</v>
          </cell>
          <cell r="F6216" t="str">
            <v>L2233D18A008</v>
          </cell>
          <cell r="G6216">
            <v>62</v>
          </cell>
          <cell r="H6216" t="str">
            <v>探针（三坐标测量仪用零件，无测试结果显示，品牌：Carl Zeiss）</v>
          </cell>
          <cell r="I6216" t="str">
            <v>stylus with thread,M5</v>
          </cell>
          <cell r="J6216">
            <v>42030</v>
          </cell>
        </row>
        <row r="6216">
          <cell r="L6216" t="str">
            <v>个</v>
          </cell>
          <cell r="M6216" t="str">
            <v>千克</v>
          </cell>
        </row>
        <row r="6217">
          <cell r="A6217" t="str">
            <v>626113-0150-025</v>
          </cell>
          <cell r="B6217">
            <v>9031900090</v>
          </cell>
          <cell r="C6217" t="str">
            <v>探针</v>
          </cell>
          <cell r="D6217" t="str">
            <v>4|3|专用于三坐标测量仪|Carl Zeiss|626113-0150-025</v>
          </cell>
          <cell r="E6217">
            <v>999</v>
          </cell>
          <cell r="F6217" t="str">
            <v>L2233D18A008</v>
          </cell>
          <cell r="G6217">
            <v>62</v>
          </cell>
          <cell r="H6217" t="str">
            <v>M3 螺纹探针</v>
          </cell>
          <cell r="I6217" t="str">
            <v>STYL M3DK 1,50L 25,00ML 19,00DS 1,00DG 4</v>
          </cell>
          <cell r="J6217">
            <v>42032</v>
          </cell>
        </row>
        <row r="6217">
          <cell r="L6217" t="str">
            <v>个</v>
          </cell>
          <cell r="M6217" t="str">
            <v>千克</v>
          </cell>
        </row>
        <row r="6218">
          <cell r="A6218" t="str">
            <v>626103-0100-425</v>
          </cell>
          <cell r="B6218">
            <v>9031900090</v>
          </cell>
          <cell r="C6218" t="str">
            <v>探针</v>
          </cell>
          <cell r="D6218" t="str">
            <v>4|3|专用于三坐标测量仪|Carl Zeiss|626103-0100-425</v>
          </cell>
          <cell r="E6218">
            <v>999</v>
          </cell>
          <cell r="F6218" t="str">
            <v>L2233D18A008</v>
          </cell>
          <cell r="G6218">
            <v>62</v>
          </cell>
          <cell r="H6218" t="str">
            <v>M3 螺纹探针</v>
          </cell>
          <cell r="I6218" t="str">
            <v>STYL M3 XXTDK 1,00L 8,50ML 5,00DS 1,00DS</v>
          </cell>
          <cell r="J6218">
            <v>42032</v>
          </cell>
        </row>
        <row r="6218">
          <cell r="L6218" t="str">
            <v>个</v>
          </cell>
          <cell r="M6218" t="str">
            <v>千克</v>
          </cell>
        </row>
        <row r="6219">
          <cell r="A6219" t="str">
            <v>626113-0101-030</v>
          </cell>
          <cell r="B6219">
            <v>9031900090</v>
          </cell>
          <cell r="C6219" t="str">
            <v>探针</v>
          </cell>
          <cell r="D6219" t="str">
            <v>4|3|专用于三坐标测量仪|Carl Zeiss|626113-0101-030</v>
          </cell>
          <cell r="E6219">
            <v>999</v>
          </cell>
          <cell r="F6219" t="str">
            <v>L2233D18A008</v>
          </cell>
          <cell r="G6219">
            <v>62</v>
          </cell>
          <cell r="H6219" t="str">
            <v>M3 螺纹探针</v>
          </cell>
          <cell r="I6219" t="str">
            <v>STYL M3 XXTDK 1,00L 30,00ML 21,00DS 0,80      </v>
          </cell>
          <cell r="J6219">
            <v>42032</v>
          </cell>
        </row>
        <row r="6219">
          <cell r="L6219" t="str">
            <v>个</v>
          </cell>
          <cell r="M6219" t="str">
            <v>千克</v>
          </cell>
        </row>
        <row r="6220">
          <cell r="A6220" t="str">
            <v>626113-0800-021</v>
          </cell>
          <cell r="B6220">
            <v>9031900090</v>
          </cell>
          <cell r="C6220" t="str">
            <v>探针</v>
          </cell>
          <cell r="D6220" t="str">
            <v>4|3|专用于三坐标测量仪|Carl Zeiss|626113-0800-021</v>
          </cell>
          <cell r="E6220">
            <v>999</v>
          </cell>
          <cell r="F6220" t="str">
            <v>L2233D18A008</v>
          </cell>
          <cell r="G6220">
            <v>62</v>
          </cell>
          <cell r="H6220" t="str">
            <v>M3 螺纹探针</v>
          </cell>
          <cell r="I6220" t="str">
            <v>STYL M3 XXTDK 8,00L 21,00ML 12,00DS 2,00</v>
          </cell>
          <cell r="J6220">
            <v>42033</v>
          </cell>
        </row>
        <row r="6220">
          <cell r="L6220" t="str">
            <v>个</v>
          </cell>
          <cell r="M6220" t="str">
            <v>千克</v>
          </cell>
        </row>
        <row r="6221">
          <cell r="A6221" t="str">
            <v>626105-0820-075</v>
          </cell>
          <cell r="B6221">
            <v>9031900090</v>
          </cell>
          <cell r="C6221" t="str">
            <v>探针</v>
          </cell>
          <cell r="D6221" t="str">
            <v>4|3|专用于三坐标测量仪|Carl Zeiss|626105-0820-075</v>
          </cell>
          <cell r="E6221">
            <v>999</v>
          </cell>
          <cell r="F6221" t="str">
            <v>L2233D18A008</v>
          </cell>
          <cell r="G6221">
            <v>62</v>
          </cell>
          <cell r="H6221" t="str">
            <v>探针（三坐标测量仪用零件，无测试结果显示，品牌：Carl Zeiss）</v>
          </cell>
          <cell r="I6221" t="str">
            <v>stylus with thread,M5</v>
          </cell>
          <cell r="J6221">
            <v>42039</v>
          </cell>
        </row>
        <row r="6221">
          <cell r="L6221" t="str">
            <v>个</v>
          </cell>
          <cell r="M6221" t="str">
            <v>千克</v>
          </cell>
        </row>
        <row r="6222">
          <cell r="A6222" t="str">
            <v>000000-1258-737</v>
          </cell>
          <cell r="B6222">
            <v>9031900090</v>
          </cell>
          <cell r="C6222" t="str">
            <v>探针</v>
          </cell>
          <cell r="D6222" t="str">
            <v>4|3|专用于三坐标测量仪|Carl Zeiss|000000-1258-737</v>
          </cell>
          <cell r="E6222">
            <v>999</v>
          </cell>
          <cell r="F6222" t="str">
            <v>L2233D18A008</v>
          </cell>
          <cell r="G6222">
            <v>62</v>
          </cell>
          <cell r="H6222" t="str">
            <v>M5 螺纹探针  </v>
          </cell>
          <cell r="I6222" t="str">
            <v>STYL M5DK 3,90L 35,00ML 25,00DS 2,00DG 1</v>
          </cell>
          <cell r="J6222">
            <v>42039</v>
          </cell>
        </row>
        <row r="6222">
          <cell r="L6222" t="str">
            <v>个</v>
          </cell>
          <cell r="M6222" t="str">
            <v>千克</v>
          </cell>
        </row>
        <row r="6223">
          <cell r="A6223" t="str">
            <v>000000-1043-585</v>
          </cell>
          <cell r="B6223">
            <v>9031900090</v>
          </cell>
          <cell r="C6223" t="str">
            <v>探针</v>
          </cell>
          <cell r="D6223" t="str">
            <v>4|3|专用于三坐标测量仪|Carl Zeiss|000000-1043-585</v>
          </cell>
          <cell r="E6223">
            <v>999</v>
          </cell>
          <cell r="F6223" t="str">
            <v>L2233D18A008</v>
          </cell>
          <cell r="G6223">
            <v>62</v>
          </cell>
          <cell r="H6223" t="str">
            <v>M5 螺纹探针  </v>
          </cell>
          <cell r="I6223" t="str">
            <v>stylus with thread, M5    </v>
          </cell>
          <cell r="J6223">
            <v>42040</v>
          </cell>
        </row>
        <row r="6223">
          <cell r="L6223" t="str">
            <v>个</v>
          </cell>
          <cell r="M6223" t="str">
            <v>千克</v>
          </cell>
        </row>
        <row r="6224">
          <cell r="A6224" t="str">
            <v>626115-0302-020</v>
          </cell>
          <cell r="B6224">
            <v>9031900090</v>
          </cell>
          <cell r="C6224" t="str">
            <v>探针</v>
          </cell>
          <cell r="D6224" t="str">
            <v>4|3|专用于三坐标测量仪|Carl Zeiss|626115-0302-020</v>
          </cell>
          <cell r="E6224">
            <v>999</v>
          </cell>
          <cell r="F6224" t="str">
            <v>L2233D18A008</v>
          </cell>
          <cell r="G6224">
            <v>62</v>
          </cell>
          <cell r="H6224" t="str">
            <v>M5 螺纹探针  </v>
          </cell>
          <cell r="I6224" t="str">
            <v>stylus with thread, M5    </v>
          </cell>
          <cell r="J6224">
            <v>42040</v>
          </cell>
        </row>
        <row r="6224">
          <cell r="L6224" t="str">
            <v>个</v>
          </cell>
          <cell r="M6224" t="str">
            <v>千克</v>
          </cell>
        </row>
        <row r="6225">
          <cell r="A6225" t="str">
            <v>000000-0577-236</v>
          </cell>
          <cell r="B6225">
            <v>9031900090</v>
          </cell>
          <cell r="C6225" t="str">
            <v>探针</v>
          </cell>
          <cell r="D6225" t="str">
            <v>4|3|专用于三坐标测量仪|Carl Zeiss|000000-0577-236</v>
          </cell>
          <cell r="E6225">
            <v>999</v>
          </cell>
          <cell r="F6225" t="str">
            <v>L2233D18A008</v>
          </cell>
          <cell r="G6225">
            <v>62</v>
          </cell>
          <cell r="H6225" t="str">
            <v>M5 螺纹探针  </v>
          </cell>
          <cell r="I6225" t="str">
            <v>M5 Styli Straight Shaft / DK 1,5 ruby / L 25 / ML 15 / DS 1 carbide / AD 11</v>
          </cell>
          <cell r="J6225">
            <v>42044</v>
          </cell>
        </row>
        <row r="6225">
          <cell r="L6225" t="str">
            <v>个</v>
          </cell>
          <cell r="M6225" t="str">
            <v>千克</v>
          </cell>
        </row>
        <row r="6226">
          <cell r="A6226" t="str">
            <v>000000-0577-237</v>
          </cell>
          <cell r="B6226">
            <v>9031900090</v>
          </cell>
          <cell r="C6226" t="str">
            <v>探针</v>
          </cell>
          <cell r="D6226" t="str">
            <v>4|3|专用于三坐标测量仪|Carl Zeiss|000000-0577-237</v>
          </cell>
          <cell r="E6226">
            <v>999</v>
          </cell>
          <cell r="F6226" t="str">
            <v>L2233D18A008</v>
          </cell>
          <cell r="G6226">
            <v>62</v>
          </cell>
          <cell r="H6226" t="str">
            <v>M5 螺纹探针  </v>
          </cell>
          <cell r="I6226" t="str">
            <v> M5 Styli Stepped Shaft / DK 1,5 ruby / L 30 / ML 20 / DS 1,5 carbide / DSE 1 / MLE 8 / AD 11</v>
          </cell>
          <cell r="J6226">
            <v>42044</v>
          </cell>
        </row>
        <row r="6226">
          <cell r="L6226" t="str">
            <v>个</v>
          </cell>
          <cell r="M6226" t="str">
            <v>千克</v>
          </cell>
        </row>
        <row r="6227">
          <cell r="A6227" t="str">
            <v>000000-0577-238</v>
          </cell>
          <cell r="B6227">
            <v>9031900090</v>
          </cell>
          <cell r="C6227" t="str">
            <v>探针</v>
          </cell>
          <cell r="D6227" t="str">
            <v>4|3|专用于三坐标测量仪|Carl Zeiss|000000-0577-238</v>
          </cell>
          <cell r="E6227">
            <v>999</v>
          </cell>
          <cell r="F6227" t="str">
            <v>L2233D18A008</v>
          </cell>
          <cell r="G6227">
            <v>62</v>
          </cell>
          <cell r="H6227" t="str">
            <v>M5 螺纹探针  </v>
          </cell>
          <cell r="I6227" t="str">
            <v>M5 Styli Straight Shaft / DK 2 ruby / L 33 / ML 23 / DS 1 carbide / AD 11</v>
          </cell>
          <cell r="J6227">
            <v>42044</v>
          </cell>
        </row>
        <row r="6227">
          <cell r="L6227" t="str">
            <v>个</v>
          </cell>
          <cell r="M6227" t="str">
            <v>千克</v>
          </cell>
        </row>
        <row r="6228">
          <cell r="A6228" t="str">
            <v>000000-0577-239</v>
          </cell>
          <cell r="B6228">
            <v>9031900090</v>
          </cell>
          <cell r="C6228" t="str">
            <v>探针</v>
          </cell>
          <cell r="D6228" t="str">
            <v>4|3|专用于三坐标测量仪|Carl Zeiss|000000-0577-239</v>
          </cell>
          <cell r="E6228">
            <v>999</v>
          </cell>
          <cell r="F6228" t="str">
            <v>L2233D18A008</v>
          </cell>
          <cell r="G6228">
            <v>62</v>
          </cell>
          <cell r="H6228" t="str">
            <v>M5 螺纹探针  </v>
          </cell>
          <cell r="I6228" t="str">
            <v>M5 Styli Stepped Shaft / DK 0,8 ruby / L 35 / ML 25 / DS 1 carbide / DSE 0,6 / MLE 10 / AD 11</v>
          </cell>
          <cell r="J6228">
            <v>42044</v>
          </cell>
        </row>
        <row r="6228">
          <cell r="L6228" t="str">
            <v>个</v>
          </cell>
          <cell r="M6228" t="str">
            <v>千克</v>
          </cell>
        </row>
        <row r="6229">
          <cell r="A6229" t="str">
            <v>000000-0577-240</v>
          </cell>
          <cell r="B6229">
            <v>9031900090</v>
          </cell>
          <cell r="C6229" t="str">
            <v>探针</v>
          </cell>
          <cell r="D6229" t="str">
            <v>4|3|专用于三坐标测量仪|Carl Zeiss|000000-0577-240</v>
          </cell>
          <cell r="E6229">
            <v>999</v>
          </cell>
          <cell r="F6229" t="str">
            <v>L2233D18A008</v>
          </cell>
          <cell r="G6229">
            <v>62</v>
          </cell>
          <cell r="H6229" t="str">
            <v>M5 螺纹探针  </v>
          </cell>
          <cell r="I6229" t="str">
            <v>M5 Styli Straight Shaft / DK 2 ruby / L 30 / ML 20 / DS 1,5 carbide / AD 11</v>
          </cell>
          <cell r="J6229">
            <v>42044</v>
          </cell>
        </row>
        <row r="6229">
          <cell r="L6229" t="str">
            <v>个</v>
          </cell>
          <cell r="M6229" t="str">
            <v>千克</v>
          </cell>
        </row>
        <row r="6230">
          <cell r="A6230" t="str">
            <v>626113-0150-017</v>
          </cell>
          <cell r="B6230">
            <v>9031900090</v>
          </cell>
          <cell r="C6230" t="str">
            <v>探针</v>
          </cell>
          <cell r="D6230" t="str">
            <v>4|3|专用于三坐标测量仪|Carl Zeiss|626113-0150-017</v>
          </cell>
          <cell r="E6230">
            <v>999</v>
          </cell>
          <cell r="F6230" t="str">
            <v>L2233D18A008</v>
          </cell>
          <cell r="G6230">
            <v>62</v>
          </cell>
          <cell r="H6230" t="str">
            <v>M3 螺纹探针  </v>
          </cell>
          <cell r="I6230" t="str">
            <v>STYL M3 XXTDK 1,50L 17,00ML 8,00DS 1,00D   </v>
          </cell>
          <cell r="J6230">
            <v>42045</v>
          </cell>
        </row>
        <row r="6230">
          <cell r="L6230" t="str">
            <v>个</v>
          </cell>
          <cell r="M6230" t="str">
            <v>千克</v>
          </cell>
        </row>
        <row r="6231">
          <cell r="A6231" t="str">
            <v>600332-9167-000</v>
          </cell>
          <cell r="B6231">
            <v>9031900090</v>
          </cell>
          <cell r="C6231" t="str">
            <v>探针</v>
          </cell>
          <cell r="D6231" t="str">
            <v>4|3|专用于三坐标测量仪|Carl Zeiss|600332-9167-000</v>
          </cell>
          <cell r="E6231">
            <v>999</v>
          </cell>
          <cell r="F6231" t="str">
            <v>L2233D18A008</v>
          </cell>
          <cell r="G6231">
            <v>62</v>
          </cell>
          <cell r="H6231" t="str">
            <v>雷尼绍探针</v>
          </cell>
          <cell r="I6231" t="str">
            <v>Basic set RSH-514 without calibration sphere</v>
          </cell>
          <cell r="J6231">
            <v>42045</v>
          </cell>
        </row>
        <row r="6231">
          <cell r="L6231" t="str">
            <v>个</v>
          </cell>
          <cell r="M6231" t="str">
            <v>千克</v>
          </cell>
        </row>
        <row r="6232">
          <cell r="A6232" t="str">
            <v>626112-0152-020</v>
          </cell>
          <cell r="B6232">
            <v>9031900090</v>
          </cell>
          <cell r="C6232" t="str">
            <v>探针</v>
          </cell>
          <cell r="D6232" t="str">
            <v>4|3|专用于三坐标测量仪|Carl Zeiss|626112-0152-020</v>
          </cell>
          <cell r="E6232">
            <v>999</v>
          </cell>
          <cell r="F6232" t="str">
            <v>L2233D18A008</v>
          </cell>
          <cell r="G6232">
            <v>62</v>
          </cell>
          <cell r="H6232" t="str">
            <v>M2 螺纹探针</v>
          </cell>
          <cell r="I6232" t="str">
            <v>stylus with thread, M2         </v>
          </cell>
          <cell r="J6232">
            <v>42045</v>
          </cell>
        </row>
        <row r="6232">
          <cell r="L6232" t="str">
            <v>个</v>
          </cell>
          <cell r="M6232" t="str">
            <v>千克</v>
          </cell>
        </row>
        <row r="6233">
          <cell r="A6233" t="str">
            <v>626105-1021-200</v>
          </cell>
          <cell r="B6233">
            <v>9031900090</v>
          </cell>
          <cell r="C6233" t="str">
            <v>探针</v>
          </cell>
          <cell r="D6233" t="str">
            <v>4|3|专用于三坐标测量仪|Carl Zeiss|626105-1021-200</v>
          </cell>
          <cell r="E6233">
            <v>999</v>
          </cell>
          <cell r="F6233" t="str">
            <v>L2233D18A008</v>
          </cell>
          <cell r="G6233">
            <v>62</v>
          </cell>
          <cell r="H6233" t="str">
            <v>M5 螺纹探针</v>
          </cell>
          <cell r="I6233" t="str">
            <v>stylus with thread, M5, ThermoFit       </v>
          </cell>
          <cell r="J6233">
            <v>42045</v>
          </cell>
        </row>
        <row r="6233">
          <cell r="L6233" t="str">
            <v>个</v>
          </cell>
          <cell r="M6233" t="str">
            <v>千克</v>
          </cell>
        </row>
        <row r="6234">
          <cell r="A6234" t="str">
            <v>626105-3696-026</v>
          </cell>
          <cell r="B6234">
            <v>9031900090</v>
          </cell>
          <cell r="C6234" t="str">
            <v>探针</v>
          </cell>
          <cell r="D6234" t="str">
            <v>4|3|专用于三坐标测量仪|Carl Zeiss|626105-3696-026</v>
          </cell>
          <cell r="E6234">
            <v>999</v>
          </cell>
          <cell r="F6234" t="str">
            <v>L2233D18A008</v>
          </cell>
          <cell r="G6234">
            <v>62</v>
          </cell>
          <cell r="H6234" t="str">
            <v>M5 螺纹探针</v>
          </cell>
          <cell r="I6234" t="str">
            <v>hemisphere stylus with thread, M5    </v>
          </cell>
          <cell r="J6234">
            <v>42045</v>
          </cell>
        </row>
        <row r="6234">
          <cell r="L6234" t="str">
            <v>个</v>
          </cell>
          <cell r="M6234" t="str">
            <v>千克</v>
          </cell>
        </row>
        <row r="6235">
          <cell r="A6235" t="str">
            <v>626115-2540-040</v>
          </cell>
          <cell r="B6235">
            <v>9031900090</v>
          </cell>
          <cell r="C6235" t="str">
            <v>探针</v>
          </cell>
          <cell r="D6235" t="str">
            <v>4|3|专用于三坐标测量仪|Carl Zeiss|626115-2540-040</v>
          </cell>
          <cell r="E6235">
            <v>999</v>
          </cell>
          <cell r="F6235" t="str">
            <v>L2233D18A008</v>
          </cell>
          <cell r="G6235">
            <v>62</v>
          </cell>
          <cell r="H6235" t="str">
            <v>M5 螺纹探针</v>
          </cell>
          <cell r="I6235" t="str">
            <v>stylus with thread, M5, Grade10    </v>
          </cell>
          <cell r="J6235">
            <v>42045</v>
          </cell>
        </row>
        <row r="6235">
          <cell r="L6235" t="str">
            <v>个</v>
          </cell>
          <cell r="M6235" t="str">
            <v>千克</v>
          </cell>
        </row>
        <row r="6236">
          <cell r="A6236" t="str">
            <v>602030-8301-000</v>
          </cell>
          <cell r="B6236">
            <v>9031900090</v>
          </cell>
          <cell r="C6236" t="str">
            <v>探针</v>
          </cell>
          <cell r="D6236" t="str">
            <v>4|3|专用于三坐标测量仪|Carl Zeiss|602030-8301-000</v>
          </cell>
          <cell r="E6236">
            <v>999</v>
          </cell>
          <cell r="F6236" t="str">
            <v>L2233D18A008</v>
          </cell>
          <cell r="G6236">
            <v>62</v>
          </cell>
          <cell r="H6236" t="str">
            <v>M3 螺纹探针  </v>
          </cell>
          <cell r="I6236" t="str">
            <v>stylus extension, M3, lnox </v>
          </cell>
          <cell r="J6236">
            <v>42046</v>
          </cell>
        </row>
        <row r="6236">
          <cell r="L6236" t="str">
            <v>个</v>
          </cell>
          <cell r="M6236" t="str">
            <v>千克</v>
          </cell>
        </row>
        <row r="6237">
          <cell r="A6237" t="str">
            <v>A-5003-5234</v>
          </cell>
          <cell r="B6237">
            <v>9031900090</v>
          </cell>
          <cell r="C6237" t="str">
            <v>探针</v>
          </cell>
          <cell r="D6237" t="str">
            <v>4|3|专用于三坐标测量仪|Carl Zeiss|A-5003-5234</v>
          </cell>
          <cell r="E6237">
            <v>999</v>
          </cell>
          <cell r="F6237" t="str">
            <v>L2233D18A008</v>
          </cell>
          <cell r="G6237">
            <v>62</v>
          </cell>
          <cell r="H6237" t="str">
            <v>M5螺纹探针雷尼绍品牌</v>
          </cell>
          <cell r="I6237" t="str">
            <v>M5 STY D3R L50 EWL41 D2TC   </v>
          </cell>
          <cell r="J6237">
            <v>42047</v>
          </cell>
        </row>
        <row r="6237">
          <cell r="L6237" t="str">
            <v>个</v>
          </cell>
          <cell r="M6237" t="str">
            <v>千克</v>
          </cell>
        </row>
        <row r="6238">
          <cell r="A6238" t="str">
            <v>A-5000-3712</v>
          </cell>
          <cell r="B6238">
            <v>9031900090</v>
          </cell>
          <cell r="C6238" t="str">
            <v>探针</v>
          </cell>
          <cell r="D6238" t="str">
            <v>4|3|专用于三坐标测量仪|Carl Zeiss|A-5000-3712</v>
          </cell>
          <cell r="E6238">
            <v>999</v>
          </cell>
          <cell r="F6238" t="str">
            <v>L2233D18A008</v>
          </cell>
          <cell r="G6238">
            <v>62</v>
          </cell>
          <cell r="H6238" t="str">
            <v>M4 螺纹探针雷尼绍品牌</v>
          </cell>
          <cell r="I6238" t="str">
            <v>PS3-2C M4 STYLUS DIA6.0 x 100MM CERAMI   </v>
          </cell>
          <cell r="J6238">
            <v>42047</v>
          </cell>
        </row>
        <row r="6238">
          <cell r="L6238" t="str">
            <v>个</v>
          </cell>
          <cell r="M6238" t="str">
            <v>千克</v>
          </cell>
        </row>
        <row r="6239">
          <cell r="A6239" t="str">
            <v>A-5003-2281</v>
          </cell>
          <cell r="B6239">
            <v>9031900090</v>
          </cell>
          <cell r="C6239" t="str">
            <v>探针</v>
          </cell>
          <cell r="D6239" t="str">
            <v>4|3|专用于三坐标测量仪|Carl Zeiss|A-5003-2281</v>
          </cell>
          <cell r="E6239">
            <v>999</v>
          </cell>
          <cell r="F6239" t="str">
            <v>L2233D18A008</v>
          </cell>
          <cell r="G6239">
            <v>62</v>
          </cell>
          <cell r="H6239" t="str">
            <v>M2 螺纹探针雷尼绍品牌</v>
          </cell>
          <cell r="I6239" t="str">
            <v>M2 STYLUS EXTENSION 50MM GF   </v>
          </cell>
          <cell r="J6239">
            <v>42047</v>
          </cell>
        </row>
        <row r="6239">
          <cell r="L6239" t="str">
            <v>个</v>
          </cell>
          <cell r="M6239" t="str">
            <v>千克</v>
          </cell>
        </row>
        <row r="6240">
          <cell r="A6240" t="str">
            <v>A-5003-4861</v>
          </cell>
          <cell r="B6240">
            <v>9031900090</v>
          </cell>
          <cell r="C6240" t="str">
            <v>探针</v>
          </cell>
          <cell r="D6240" t="str">
            <v>4|3|专用于三坐标测量仪|Carl Zeiss|A-5003-4861</v>
          </cell>
          <cell r="E6240">
            <v>999</v>
          </cell>
          <cell r="F6240" t="str">
            <v>L2233D18A008</v>
          </cell>
          <cell r="G6240">
            <v>62</v>
          </cell>
          <cell r="H6240" t="str">
            <v>M3 螺纹探针雷尼绍品牌</v>
          </cell>
          <cell r="I6240" t="str">
            <v>M3 STY D6R L100 EWL100 d4CF   </v>
          </cell>
          <cell r="J6240">
            <v>42047</v>
          </cell>
        </row>
        <row r="6240">
          <cell r="L6240" t="str">
            <v>个</v>
          </cell>
          <cell r="M6240" t="str">
            <v>千克</v>
          </cell>
        </row>
        <row r="6241">
          <cell r="A6241" t="str">
            <v>A-5000-7802</v>
          </cell>
          <cell r="B6241">
            <v>9031900090</v>
          </cell>
          <cell r="C6241" t="str">
            <v>探针</v>
          </cell>
          <cell r="D6241" t="str">
            <v>4|3|专用于三坐标测量仪|Carl Zeiss|A-5000-7802</v>
          </cell>
          <cell r="E6241">
            <v>999</v>
          </cell>
          <cell r="F6241" t="str">
            <v>L2233D18A008</v>
          </cell>
          <cell r="G6241">
            <v>62</v>
          </cell>
          <cell r="H6241" t="str">
            <v>M2 螺纹探针雷尼绍品牌</v>
          </cell>
          <cell r="I6241" t="str">
            <v>PS24R M2 STYLUS DIA1.5 x 10MM STEEL    </v>
          </cell>
          <cell r="J6241">
            <v>42047</v>
          </cell>
        </row>
        <row r="6241">
          <cell r="L6241" t="str">
            <v>个</v>
          </cell>
          <cell r="M6241" t="str">
            <v>千克</v>
          </cell>
        </row>
        <row r="6242">
          <cell r="A6242" t="str">
            <v>A-5003-0042</v>
          </cell>
          <cell r="B6242">
            <v>9031900090</v>
          </cell>
          <cell r="C6242" t="str">
            <v>探针</v>
          </cell>
          <cell r="D6242" t="str">
            <v>4|3|专用于三坐标测量仪|Carl Zeiss|A-5003-0042</v>
          </cell>
          <cell r="E6242">
            <v>999</v>
          </cell>
          <cell r="F6242" t="str">
            <v>L2233D18A008</v>
          </cell>
          <cell r="G6242">
            <v>62</v>
          </cell>
          <cell r="H6242" t="str">
            <v>M2 螺纹探针雷尼绍品牌</v>
          </cell>
          <cell r="I6242" t="str">
            <v>PS63R M2 STYLUS DIA0.3 x 10MM CARB  </v>
          </cell>
          <cell r="J6242">
            <v>42047</v>
          </cell>
        </row>
        <row r="6242">
          <cell r="L6242" t="str">
            <v>个</v>
          </cell>
          <cell r="M6242" t="str">
            <v>千克</v>
          </cell>
        </row>
        <row r="6243">
          <cell r="A6243" t="str">
            <v>M-5000-4152</v>
          </cell>
          <cell r="B6243">
            <v>9031900090</v>
          </cell>
          <cell r="C6243" t="str">
            <v>探针</v>
          </cell>
          <cell r="D6243" t="str">
            <v>4|3|专用于三坐标测量仪|Carl Zeiss|M-5000-4152</v>
          </cell>
          <cell r="E6243">
            <v>999</v>
          </cell>
          <cell r="F6243" t="str">
            <v>L2233D18A008</v>
          </cell>
          <cell r="G6243">
            <v>62</v>
          </cell>
          <cell r="H6243" t="str">
            <v>M2 螺纹探针雷尼绍品牌</v>
          </cell>
          <cell r="I6243" t="str">
            <v>PS18R M2 CYL. STYLUS DIA1.5 X 11MM STE </v>
          </cell>
          <cell r="J6243">
            <v>42047</v>
          </cell>
        </row>
        <row r="6243">
          <cell r="L6243" t="str">
            <v>个</v>
          </cell>
          <cell r="M6243" t="str">
            <v>千克</v>
          </cell>
        </row>
        <row r="6244">
          <cell r="A6244" t="str">
            <v>A-5000-8876</v>
          </cell>
          <cell r="B6244">
            <v>9031900090</v>
          </cell>
          <cell r="C6244" t="str">
            <v>探针</v>
          </cell>
          <cell r="D6244" t="str">
            <v>4|3|专用于三坐标测量仪|Carl Zeiss|A-5000-8876</v>
          </cell>
          <cell r="E6244">
            <v>999</v>
          </cell>
          <cell r="F6244" t="str">
            <v>L2233D18A008</v>
          </cell>
          <cell r="G6244">
            <v>62</v>
          </cell>
          <cell r="H6244" t="str">
            <v>M2 螺纹探针雷尼绍品牌</v>
          </cell>
          <cell r="I6244" t="str">
            <v>PS44R M2 CYL. STYLUS DIA1.0 x 15MM RUB </v>
          </cell>
          <cell r="J6244">
            <v>42047</v>
          </cell>
        </row>
        <row r="6244">
          <cell r="L6244" t="str">
            <v>个</v>
          </cell>
          <cell r="M6244" t="str">
            <v>千克</v>
          </cell>
        </row>
        <row r="6245">
          <cell r="A6245" t="str">
            <v>A-5000-8877</v>
          </cell>
          <cell r="B6245">
            <v>9031900090</v>
          </cell>
          <cell r="C6245" t="str">
            <v>探针</v>
          </cell>
          <cell r="D6245" t="str">
            <v>4|3|专用于三坐标测量仪|Carl Zeiss|A-5000-8877</v>
          </cell>
          <cell r="E6245">
            <v>999</v>
          </cell>
          <cell r="F6245" t="str">
            <v>L2233D18A008</v>
          </cell>
          <cell r="G6245">
            <v>62</v>
          </cell>
          <cell r="H6245" t="str">
            <v>M2 螺纹探针雷尼绍品牌</v>
          </cell>
          <cell r="I6245" t="str">
            <v>PS45R M2 CYL. STYLUS DIA1.5 x 15MM RUB</v>
          </cell>
          <cell r="J6245">
            <v>42047</v>
          </cell>
        </row>
        <row r="6245">
          <cell r="L6245" t="str">
            <v>个</v>
          </cell>
          <cell r="M6245" t="str">
            <v>千克</v>
          </cell>
        </row>
        <row r="6246">
          <cell r="A6246" t="str">
            <v>A-5003-2283</v>
          </cell>
          <cell r="B6246">
            <v>9031900090</v>
          </cell>
          <cell r="C6246" t="str">
            <v>探针</v>
          </cell>
          <cell r="D6246" t="str">
            <v>4|3|专用于三坐标测量仪|Carl Zeiss|A-5003-2283</v>
          </cell>
          <cell r="E6246">
            <v>999</v>
          </cell>
          <cell r="F6246" t="str">
            <v>L2233D18A008</v>
          </cell>
          <cell r="G6246">
            <v>62</v>
          </cell>
          <cell r="H6246" t="str">
            <v>M2 螺纹探针雷尼绍品牌</v>
          </cell>
          <cell r="I6246" t="str">
            <v>M2 STYLUS EXTENSION 90MM GF </v>
          </cell>
          <cell r="J6246">
            <v>42047</v>
          </cell>
        </row>
        <row r="6246">
          <cell r="L6246" t="str">
            <v>个</v>
          </cell>
          <cell r="M6246" t="str">
            <v>千克</v>
          </cell>
        </row>
        <row r="6247">
          <cell r="A6247" t="str">
            <v>A-5000-3552</v>
          </cell>
          <cell r="B6247">
            <v>9031900090</v>
          </cell>
          <cell r="C6247" t="str">
            <v>探针</v>
          </cell>
          <cell r="D6247" t="str">
            <v>4|3|专用于三坐标测量仪|Carl Zeiss|A-5000-3552</v>
          </cell>
          <cell r="E6247">
            <v>999</v>
          </cell>
          <cell r="F6247" t="str">
            <v>L2233D18A008</v>
          </cell>
          <cell r="G6247">
            <v>62</v>
          </cell>
          <cell r="H6247" t="str">
            <v>M3 螺纹探针雷尼绍品牌</v>
          </cell>
          <cell r="I6247" t="str">
            <v>PS1-10R M3 STYLUS DIA2.0 x 21MM STEEL </v>
          </cell>
          <cell r="J6247">
            <v>42047</v>
          </cell>
        </row>
        <row r="6247">
          <cell r="L6247" t="str">
            <v>个</v>
          </cell>
          <cell r="M6247" t="str">
            <v>千克</v>
          </cell>
        </row>
        <row r="6248">
          <cell r="A6248" t="str">
            <v>A-5003-1218</v>
          </cell>
          <cell r="B6248">
            <v>9031900090</v>
          </cell>
          <cell r="C6248" t="str">
            <v>探针</v>
          </cell>
          <cell r="D6248" t="str">
            <v>4|3|专用于三坐标测量仪|Carl Zeiss|A-5003-1218</v>
          </cell>
          <cell r="E6248">
            <v>999</v>
          </cell>
          <cell r="F6248" t="str">
            <v>L2233D18A008</v>
          </cell>
          <cell r="G6248">
            <v>62</v>
          </cell>
          <cell r="H6248" t="str">
            <v>M2 螺纹探针雷尼绍品牌</v>
          </cell>
          <cell r="I6248" t="str">
            <v>M2 CYL.  STYLUS DIA1.0 x 35.5MM CARB </v>
          </cell>
          <cell r="J6248">
            <v>42047</v>
          </cell>
        </row>
        <row r="6248">
          <cell r="L6248" t="str">
            <v>个</v>
          </cell>
          <cell r="M6248" t="str">
            <v>千克</v>
          </cell>
        </row>
        <row r="6249">
          <cell r="A6249" t="str">
            <v>A-5003-1208</v>
          </cell>
          <cell r="B6249">
            <v>9031900090</v>
          </cell>
          <cell r="C6249" t="str">
            <v>探针</v>
          </cell>
          <cell r="D6249" t="str">
            <v>4|3|专用于三坐标测量仪|Carl Zeiss|A-5003-1208</v>
          </cell>
          <cell r="E6249">
            <v>999</v>
          </cell>
          <cell r="F6249" t="str">
            <v>L2233D18A008</v>
          </cell>
          <cell r="G6249">
            <v>62</v>
          </cell>
          <cell r="H6249" t="str">
            <v>M2 螺纹探针雷尼绍品牌</v>
          </cell>
          <cell r="I6249" t="str">
            <v>CYL STYLI M2 DIA 0.3 SPH L10</v>
          </cell>
          <cell r="J6249">
            <v>42047</v>
          </cell>
        </row>
        <row r="6249">
          <cell r="L6249" t="str">
            <v>个</v>
          </cell>
          <cell r="M6249" t="str">
            <v>千克</v>
          </cell>
        </row>
        <row r="6250">
          <cell r="A6250" t="str">
            <v>A-5003-0057</v>
          </cell>
          <cell r="B6250">
            <v>9031900090</v>
          </cell>
          <cell r="C6250" t="str">
            <v>探针</v>
          </cell>
          <cell r="D6250" t="str">
            <v>4|3|专用于三坐标测量仪|Carl Zeiss|A-5003-0057</v>
          </cell>
          <cell r="E6250">
            <v>999</v>
          </cell>
          <cell r="F6250" t="str">
            <v>L2233D18A008</v>
          </cell>
          <cell r="G6250">
            <v>62</v>
          </cell>
          <cell r="H6250" t="str">
            <v>M3 螺纹探针雷尼绍品牌</v>
          </cell>
          <cell r="I6250" t="str">
            <v>PS1-22R M3 STYLUS DIA3.0 x 30MM CARB   </v>
          </cell>
          <cell r="J6250">
            <v>42047</v>
          </cell>
        </row>
        <row r="6250">
          <cell r="L6250" t="str">
            <v>个</v>
          </cell>
          <cell r="M6250" t="str">
            <v>千克</v>
          </cell>
        </row>
        <row r="6251">
          <cell r="A6251" t="str">
            <v>A-5003-0060</v>
          </cell>
          <cell r="B6251">
            <v>9031900090</v>
          </cell>
          <cell r="C6251" t="str">
            <v>探针</v>
          </cell>
          <cell r="D6251" t="str">
            <v>4|3|专用于三坐标测量仪|Carl Zeiss|A-5003-0060</v>
          </cell>
          <cell r="E6251">
            <v>999</v>
          </cell>
          <cell r="F6251" t="str">
            <v>L2233D18A008</v>
          </cell>
          <cell r="G6251">
            <v>62</v>
          </cell>
          <cell r="H6251" t="str">
            <v>M3 螺纹探针雷尼绍品牌</v>
          </cell>
          <cell r="I6251" t="str">
            <v>PS1-26R M3 STYLUS DIA4.0 x 40MM CARB</v>
          </cell>
          <cell r="J6251">
            <v>42047</v>
          </cell>
        </row>
        <row r="6251">
          <cell r="L6251" t="str">
            <v>个</v>
          </cell>
          <cell r="M6251" t="str">
            <v>千克</v>
          </cell>
        </row>
        <row r="6252">
          <cell r="A6252" t="str">
            <v>A-5003-0063</v>
          </cell>
          <cell r="B6252">
            <v>9031900090</v>
          </cell>
          <cell r="C6252" t="str">
            <v>探针</v>
          </cell>
          <cell r="D6252" t="str">
            <v>4|3|专用于三坐标测量仪|Carl Zeiss|A-5003-0063</v>
          </cell>
          <cell r="E6252">
            <v>999</v>
          </cell>
          <cell r="F6252" t="str">
            <v>L2233D18A008</v>
          </cell>
          <cell r="G6252">
            <v>62</v>
          </cell>
          <cell r="H6252" t="str">
            <v>M3 螺纹探针雷尼绍品牌</v>
          </cell>
          <cell r="I6252" t="str">
            <v>PS1-30R M3 STYLUS DIA5.0 x 50MM CARB </v>
          </cell>
          <cell r="J6252">
            <v>42047</v>
          </cell>
        </row>
        <row r="6252">
          <cell r="L6252" t="str">
            <v>个</v>
          </cell>
          <cell r="M6252" t="str">
            <v>千克</v>
          </cell>
        </row>
        <row r="6253">
          <cell r="A6253" t="str">
            <v>626115-1500-066</v>
          </cell>
          <cell r="B6253">
            <v>9031900090</v>
          </cell>
          <cell r="C6253" t="str">
            <v>探针</v>
          </cell>
          <cell r="D6253" t="str">
            <v>4|3|专用于三坐标测量仪|Carl Zeiss|626115-1500-066</v>
          </cell>
          <cell r="E6253">
            <v>999</v>
          </cell>
          <cell r="F6253" t="str">
            <v>L2233D18A008</v>
          </cell>
          <cell r="G6253">
            <v>62</v>
          </cell>
          <cell r="H6253" t="str">
            <v>M5 螺纹探针</v>
          </cell>
          <cell r="I6253" t="str">
            <v>stylus with thread,M5  </v>
          </cell>
          <cell r="J6253">
            <v>42048</v>
          </cell>
        </row>
        <row r="6253">
          <cell r="L6253" t="str">
            <v>个</v>
          </cell>
          <cell r="M6253" t="str">
            <v>千克</v>
          </cell>
        </row>
        <row r="6254">
          <cell r="A6254" t="str">
            <v>626115-1500-060</v>
          </cell>
          <cell r="B6254">
            <v>9031900090</v>
          </cell>
          <cell r="C6254" t="str">
            <v>探针</v>
          </cell>
          <cell r="D6254" t="str">
            <v>4|3|专用于三坐标测量仪|Carl Zeiss|626115-1500-060</v>
          </cell>
          <cell r="E6254">
            <v>999</v>
          </cell>
          <cell r="F6254" t="str">
            <v>L2233D18A008</v>
          </cell>
          <cell r="G6254">
            <v>62</v>
          </cell>
          <cell r="H6254" t="str">
            <v>M5 螺纹探针</v>
          </cell>
          <cell r="I6254" t="str">
            <v>stylus with thread,M5  </v>
          </cell>
          <cell r="J6254">
            <v>43915</v>
          </cell>
        </row>
        <row r="6254">
          <cell r="L6254" t="str">
            <v>个</v>
          </cell>
          <cell r="M6254" t="str">
            <v>千克</v>
          </cell>
        </row>
        <row r="6255">
          <cell r="A6255" t="str">
            <v>626115-1800-066</v>
          </cell>
          <cell r="B6255">
            <v>9031900090</v>
          </cell>
          <cell r="C6255" t="str">
            <v>探针</v>
          </cell>
          <cell r="D6255" t="str">
            <v>4|3|专用于三坐标测量仪|Carl Zeiss|626115-1800-066</v>
          </cell>
          <cell r="E6255">
            <v>999</v>
          </cell>
          <cell r="F6255" t="str">
            <v>L2233D18A008</v>
          </cell>
          <cell r="G6255">
            <v>62</v>
          </cell>
          <cell r="H6255" t="str">
            <v>M5 螺纹探针</v>
          </cell>
          <cell r="I6255" t="str">
            <v>stylus with thread,M5  </v>
          </cell>
          <cell r="J6255">
            <v>42048</v>
          </cell>
        </row>
        <row r="6255">
          <cell r="L6255" t="str">
            <v>个</v>
          </cell>
          <cell r="M6255" t="str">
            <v>千克</v>
          </cell>
        </row>
        <row r="6256">
          <cell r="A6256" t="str">
            <v>626115-2000-066</v>
          </cell>
          <cell r="B6256">
            <v>9031900090</v>
          </cell>
          <cell r="C6256" t="str">
            <v>探针</v>
          </cell>
          <cell r="D6256" t="str">
            <v>4|3|专用于三坐标测量仪|Carl Zeiss|626115-2000-066</v>
          </cell>
          <cell r="E6256">
            <v>999</v>
          </cell>
          <cell r="F6256" t="str">
            <v>L2233D18A008</v>
          </cell>
          <cell r="G6256">
            <v>62</v>
          </cell>
          <cell r="H6256" t="str">
            <v>M5 螺纹探针</v>
          </cell>
          <cell r="I6256" t="str">
            <v>stylus with thread,M5  </v>
          </cell>
          <cell r="J6256">
            <v>42048</v>
          </cell>
        </row>
        <row r="6256">
          <cell r="L6256" t="str">
            <v>个</v>
          </cell>
          <cell r="M6256" t="str">
            <v>千克</v>
          </cell>
        </row>
        <row r="6257">
          <cell r="A6257" t="str">
            <v>623062-3134-000</v>
          </cell>
          <cell r="B6257">
            <v>9031900090</v>
          </cell>
          <cell r="C6257" t="str">
            <v>探针</v>
          </cell>
          <cell r="D6257" t="str">
            <v>4|3|专用于三坐标测量仪|Carl Zeiss|623062-3134-000</v>
          </cell>
          <cell r="E6257">
            <v>999</v>
          </cell>
          <cell r="F6257" t="str">
            <v>L2233D18A008</v>
          </cell>
          <cell r="G6257">
            <v>62</v>
          </cell>
          <cell r="H6257" t="str">
            <v>M2 螺纹探针雷尼绍品牌</v>
          </cell>
          <cell r="I6257" t="str">
            <v>stylus with thread,M2</v>
          </cell>
          <cell r="J6257">
            <v>42048</v>
          </cell>
        </row>
        <row r="6257">
          <cell r="L6257" t="str">
            <v>个</v>
          </cell>
          <cell r="M6257" t="str">
            <v>千克</v>
          </cell>
        </row>
        <row r="6258">
          <cell r="A6258" t="str">
            <v>623062-3131-000</v>
          </cell>
          <cell r="B6258">
            <v>9031900090</v>
          </cell>
          <cell r="C6258" t="str">
            <v>探针</v>
          </cell>
          <cell r="D6258" t="str">
            <v>4|3|专用于三坐标测量仪|Carl Zeiss|623062-3131-000</v>
          </cell>
          <cell r="E6258">
            <v>999</v>
          </cell>
          <cell r="F6258" t="str">
            <v>L2233D18A008</v>
          </cell>
          <cell r="G6258">
            <v>62</v>
          </cell>
          <cell r="H6258" t="str">
            <v>M2 螺纹探针雷尼绍品牌</v>
          </cell>
          <cell r="I6258" t="str">
            <v>stylus with thread,M2 </v>
          </cell>
          <cell r="J6258">
            <v>42048</v>
          </cell>
        </row>
        <row r="6258">
          <cell r="L6258" t="str">
            <v>个</v>
          </cell>
          <cell r="M6258" t="str">
            <v>千克</v>
          </cell>
        </row>
        <row r="6259">
          <cell r="A6259" t="str">
            <v>623062-3188-000</v>
          </cell>
          <cell r="B6259">
            <v>9031900090</v>
          </cell>
          <cell r="C6259" t="str">
            <v>探针</v>
          </cell>
          <cell r="D6259" t="str">
            <v>4|3|专用于三坐标测量仪|Carl Zeiss|623062-3188-000</v>
          </cell>
          <cell r="E6259">
            <v>999</v>
          </cell>
          <cell r="F6259" t="str">
            <v>L2233D18A008</v>
          </cell>
          <cell r="G6259">
            <v>62</v>
          </cell>
          <cell r="H6259" t="str">
            <v>M3 螺纹探针雷尼绍品牌</v>
          </cell>
          <cell r="I6259" t="str">
            <v>stylus with thread,M3 </v>
          </cell>
          <cell r="J6259">
            <v>42048</v>
          </cell>
        </row>
        <row r="6259">
          <cell r="L6259" t="str">
            <v>个</v>
          </cell>
          <cell r="M6259" t="str">
            <v>千克</v>
          </cell>
        </row>
        <row r="6260">
          <cell r="A6260" t="str">
            <v>000000-1459-752</v>
          </cell>
          <cell r="B6260">
            <v>9031900090</v>
          </cell>
          <cell r="C6260" t="str">
            <v>探针</v>
          </cell>
          <cell r="D6260" t="str">
            <v>4|3|专用于三坐标测量仪|Carl Zeiss|000000-1459-752</v>
          </cell>
          <cell r="E6260">
            <v>999</v>
          </cell>
          <cell r="F6260" t="str">
            <v>L2233D18A008</v>
          </cell>
          <cell r="G6260">
            <v>62</v>
          </cell>
          <cell r="H6260" t="str">
            <v>M2 螺纹探针雷尼绍品牌</v>
          </cell>
          <cell r="I6260" t="str">
            <v>stylus with thread,M2  </v>
          </cell>
          <cell r="J6260">
            <v>42048</v>
          </cell>
        </row>
        <row r="6260">
          <cell r="L6260" t="str">
            <v>个</v>
          </cell>
          <cell r="M6260" t="str">
            <v>千克</v>
          </cell>
        </row>
        <row r="6261">
          <cell r="A6261" t="str">
            <v>626120-0018-000</v>
          </cell>
          <cell r="B6261">
            <v>9031900090</v>
          </cell>
          <cell r="C6261" t="str">
            <v>探针</v>
          </cell>
          <cell r="D6261" t="str">
            <v>4|3|专用于三坐标测量仪|Carl Zeiss|626120-0018-000</v>
          </cell>
          <cell r="E6261">
            <v>999</v>
          </cell>
          <cell r="F6261" t="str">
            <v>L2233D18A008</v>
          </cell>
          <cell r="G6261">
            <v>62</v>
          </cell>
          <cell r="H6261" t="str">
            <v>M2 螺纹探针雷尼绍品牌</v>
          </cell>
          <cell r="I6261" t="str">
            <v>stylus with thread,M2</v>
          </cell>
          <cell r="J6261">
            <v>42048</v>
          </cell>
        </row>
        <row r="6261">
          <cell r="L6261" t="str">
            <v>个</v>
          </cell>
          <cell r="M6261" t="str">
            <v>千克</v>
          </cell>
        </row>
        <row r="6262">
          <cell r="A6262" t="str">
            <v>626112-0050-013</v>
          </cell>
          <cell r="B6262">
            <v>9031900090</v>
          </cell>
          <cell r="C6262" t="str">
            <v>探针</v>
          </cell>
          <cell r="D6262" t="str">
            <v>4|3|专用于三坐标测量仪|Carl Zeiss|626112-0050-013</v>
          </cell>
          <cell r="E6262">
            <v>999</v>
          </cell>
          <cell r="F6262" t="str">
            <v>L2233D18A008</v>
          </cell>
          <cell r="G6262">
            <v>62</v>
          </cell>
          <cell r="H6262" t="str">
            <v>M2 螺纹探针</v>
          </cell>
          <cell r="I6262" t="str">
            <v>stylus with thread, M2, shouldered   </v>
          </cell>
          <cell r="J6262">
            <v>42048</v>
          </cell>
        </row>
        <row r="6262">
          <cell r="L6262" t="str">
            <v>个</v>
          </cell>
          <cell r="M6262" t="str">
            <v>千克</v>
          </cell>
        </row>
        <row r="6263">
          <cell r="A6263" t="str">
            <v>626103-0800-030</v>
          </cell>
          <cell r="B6263">
            <v>9031900090</v>
          </cell>
          <cell r="C6263" t="str">
            <v>探针</v>
          </cell>
          <cell r="D6263" t="str">
            <v>4|3|专用于三坐标测量仪|Carl Zeiss|626103-0800-030</v>
          </cell>
          <cell r="E6263">
            <v>999</v>
          </cell>
          <cell r="F6263" t="str">
            <v>L2233D18A008</v>
          </cell>
          <cell r="G6263">
            <v>62</v>
          </cell>
          <cell r="H6263" t="str">
            <v>M3 螺纹探针</v>
          </cell>
          <cell r="I6263" t="str">
            <v>stylus with thread, M3 XXT, ThermoFit</v>
          </cell>
          <cell r="J6263">
            <v>42050</v>
          </cell>
        </row>
        <row r="6263">
          <cell r="L6263" t="str">
            <v>个</v>
          </cell>
          <cell r="M6263" t="str">
            <v>千克</v>
          </cell>
        </row>
        <row r="6264">
          <cell r="A6264" t="str">
            <v>626115-1001-200</v>
          </cell>
          <cell r="B6264">
            <v>9031900090</v>
          </cell>
          <cell r="C6264" t="str">
            <v>探针</v>
          </cell>
          <cell r="D6264" t="str">
            <v>4|3|专用于三坐标测量仪|Carl Zeiss|626115-1001-200</v>
          </cell>
          <cell r="E6264">
            <v>999</v>
          </cell>
          <cell r="F6264" t="str">
            <v>L2233D18A008</v>
          </cell>
          <cell r="G6264">
            <v>62</v>
          </cell>
          <cell r="H6264" t="str">
            <v>M5 螺纹探针</v>
          </cell>
          <cell r="I6264" t="str">
            <v>stylus with thread,M5  </v>
          </cell>
          <cell r="J6264">
            <v>42062</v>
          </cell>
        </row>
        <row r="6264">
          <cell r="L6264" t="str">
            <v>个</v>
          </cell>
          <cell r="M6264" t="str">
            <v>千克</v>
          </cell>
        </row>
        <row r="6265">
          <cell r="A6265" t="str">
            <v>626115-0201-110</v>
          </cell>
          <cell r="B6265">
            <v>9031900090</v>
          </cell>
          <cell r="C6265" t="str">
            <v>探针</v>
          </cell>
          <cell r="D6265" t="str">
            <v>4|3|专用于三坐标测量仪|Carl Zeiss|626115-0201-110</v>
          </cell>
          <cell r="E6265">
            <v>999</v>
          </cell>
          <cell r="F6265" t="str">
            <v>L2233D18A008</v>
          </cell>
          <cell r="G6265">
            <v>62</v>
          </cell>
          <cell r="H6265" t="str">
            <v>M5台阶探针</v>
          </cell>
          <cell r="I6265" t="str">
            <v>stylus with thread,M5,shouldered</v>
          </cell>
          <cell r="J6265">
            <v>42062</v>
          </cell>
        </row>
        <row r="6265">
          <cell r="L6265" t="str">
            <v>个</v>
          </cell>
          <cell r="M6265" t="str">
            <v>千克</v>
          </cell>
        </row>
        <row r="6266">
          <cell r="A6266" t="str">
            <v>A-5003-0061</v>
          </cell>
          <cell r="B6266">
            <v>9031900090</v>
          </cell>
          <cell r="C6266" t="str">
            <v>探针</v>
          </cell>
          <cell r="D6266" t="str">
            <v>4|3|专用于三坐标测量仪|Carl Zeiss|A-5003-0061</v>
          </cell>
          <cell r="E6266">
            <v>999</v>
          </cell>
          <cell r="F6266" t="str">
            <v>L2233D18A008</v>
          </cell>
          <cell r="G6266">
            <v>62</v>
          </cell>
          <cell r="H6266" t="str">
            <v>M3 螺纹探针</v>
          </cell>
          <cell r="I6266" t="str">
            <v>M3 STY D4R L50 EWL46 D2TC</v>
          </cell>
          <cell r="J6266">
            <v>42062</v>
          </cell>
        </row>
        <row r="6266">
          <cell r="L6266" t="str">
            <v>个</v>
          </cell>
          <cell r="M6266" t="str">
            <v>千克</v>
          </cell>
        </row>
        <row r="6267">
          <cell r="A6267" t="str">
            <v>A-5003-0058</v>
          </cell>
          <cell r="B6267">
            <v>9031900090</v>
          </cell>
          <cell r="C6267" t="str">
            <v>探针</v>
          </cell>
          <cell r="D6267" t="str">
            <v>4|3|专用于三坐标测量仪|Carl Zeiss|A-5003-0058</v>
          </cell>
          <cell r="E6267">
            <v>999</v>
          </cell>
          <cell r="F6267" t="str">
            <v>L2233D18A008</v>
          </cell>
          <cell r="G6267">
            <v>62</v>
          </cell>
          <cell r="H6267" t="str">
            <v>M3 螺纹探针</v>
          </cell>
          <cell r="I6267" t="str">
            <v>PS1-25R M3 STYLUS DIA3.0 x 40MM CARB     </v>
          </cell>
          <cell r="J6267">
            <v>42062</v>
          </cell>
        </row>
        <row r="6267">
          <cell r="L6267" t="str">
            <v>个</v>
          </cell>
          <cell r="M6267" t="str">
            <v>千克</v>
          </cell>
        </row>
        <row r="6268">
          <cell r="A6268" t="str">
            <v>626115-0200-100</v>
          </cell>
          <cell r="B6268">
            <v>9031900090</v>
          </cell>
          <cell r="C6268" t="str">
            <v>探针</v>
          </cell>
          <cell r="D6268" t="str">
            <v>4|3|专用于三坐标测量仪|Carl Zeiss|626115-0200-100</v>
          </cell>
          <cell r="E6268">
            <v>999</v>
          </cell>
          <cell r="F6268" t="str">
            <v>L2233D18A008</v>
          </cell>
          <cell r="G6268">
            <v>62</v>
          </cell>
          <cell r="H6268" t="str">
            <v>M5 螺纹探针</v>
          </cell>
          <cell r="I6268" t="str">
            <v>stylus with thread, M5</v>
          </cell>
          <cell r="J6268">
            <v>42062</v>
          </cell>
        </row>
        <row r="6268">
          <cell r="L6268" t="str">
            <v>个</v>
          </cell>
          <cell r="M6268" t="str">
            <v>千克</v>
          </cell>
        </row>
        <row r="6269">
          <cell r="A6269" t="str">
            <v>000000-0578-407</v>
          </cell>
          <cell r="B6269">
            <v>9031900090</v>
          </cell>
          <cell r="C6269" t="str">
            <v>探针</v>
          </cell>
          <cell r="D6269" t="str">
            <v>4|3|专用于三坐标测量仪|Carl Zeiss|000000-0578-407</v>
          </cell>
          <cell r="E6269">
            <v>999</v>
          </cell>
          <cell r="F6269" t="str">
            <v>L2233D18A008</v>
          </cell>
          <cell r="G6269">
            <v>62</v>
          </cell>
          <cell r="H6269" t="str">
            <v>M5 螺纹探针  </v>
          </cell>
          <cell r="I6269" t="str">
            <v> M5 Styli Stepped Shaft / DK 0,5 carbide / L 60 / ML 45 / DS 1 carbide / DSE 0,3 / MLE 2,6 / AD 11</v>
          </cell>
          <cell r="J6269">
            <v>42069</v>
          </cell>
        </row>
        <row r="6269">
          <cell r="L6269" t="str">
            <v>个</v>
          </cell>
          <cell r="M6269" t="str">
            <v>千克</v>
          </cell>
        </row>
        <row r="6270">
          <cell r="A6270" t="str">
            <v>626105-0821-300</v>
          </cell>
          <cell r="B6270">
            <v>9031900090</v>
          </cell>
          <cell r="C6270" t="str">
            <v>探针</v>
          </cell>
          <cell r="D6270" t="str">
            <v>4|3|专用于三坐标测量仪|Carl Zeiss|626105-0821-300</v>
          </cell>
          <cell r="E6270">
            <v>999</v>
          </cell>
          <cell r="F6270" t="str">
            <v>L2233D18A008</v>
          </cell>
          <cell r="G6270">
            <v>62</v>
          </cell>
          <cell r="H6270" t="str">
            <v>M5 螺纹探针  </v>
          </cell>
          <cell r="I6270" t="str">
            <v>system  M5 /stylus tip  sphere /DK 8 /L  300 /ML  275 /DS  6 /DG  11 
</v>
          </cell>
          <cell r="J6270">
            <v>42072</v>
          </cell>
        </row>
        <row r="6270">
          <cell r="L6270" t="str">
            <v>个</v>
          </cell>
          <cell r="M6270" t="str">
            <v>千克</v>
          </cell>
        </row>
        <row r="6271">
          <cell r="A6271" t="str">
            <v>626105-0511-150</v>
          </cell>
          <cell r="B6271">
            <v>9031900090</v>
          </cell>
          <cell r="C6271" t="str">
            <v>探针</v>
          </cell>
          <cell r="D6271" t="str">
            <v>4|3|专用于三坐标测量仪|Carl Zeiss|626105-0511-150</v>
          </cell>
          <cell r="E6271">
            <v>999</v>
          </cell>
          <cell r="F6271" t="str">
            <v>L2233D18A008</v>
          </cell>
          <cell r="G6271">
            <v>62</v>
          </cell>
          <cell r="H6271" t="str">
            <v>M5 探针</v>
          </cell>
          <cell r="I6271" t="str">
            <v>STYL M5DK 5,00L 150,00ML 140,00DS 3,50DG  </v>
          </cell>
          <cell r="J6271">
            <v>42073</v>
          </cell>
        </row>
        <row r="6271">
          <cell r="L6271" t="str">
            <v>个</v>
          </cell>
          <cell r="M6271" t="str">
            <v>千克</v>
          </cell>
        </row>
        <row r="6272">
          <cell r="A6272" t="str">
            <v>626115-0301-090</v>
          </cell>
          <cell r="B6272">
            <v>9031900090</v>
          </cell>
          <cell r="C6272" t="str">
            <v>探针</v>
          </cell>
          <cell r="D6272" t="str">
            <v>4|3|专用于三坐标测量仪|Carl Zeiss|626115-0301-090</v>
          </cell>
          <cell r="E6272">
            <v>999</v>
          </cell>
          <cell r="F6272" t="str">
            <v>L2233D18A008</v>
          </cell>
          <cell r="G6272">
            <v>62</v>
          </cell>
          <cell r="H6272" t="str">
            <v>M5 探针</v>
          </cell>
          <cell r="I6272" t="str">
            <v>STYL M5DK 3,00L 90,00ML 80,00MLE 50,00DS  </v>
          </cell>
          <cell r="J6272">
            <v>42073</v>
          </cell>
        </row>
        <row r="6272">
          <cell r="L6272" t="str">
            <v>个</v>
          </cell>
          <cell r="M6272" t="str">
            <v>千克</v>
          </cell>
        </row>
        <row r="6273">
          <cell r="A6273" t="str">
            <v>A-5003-5202</v>
          </cell>
          <cell r="B6273">
            <v>9031900090</v>
          </cell>
          <cell r="C6273" t="str">
            <v>探针</v>
          </cell>
          <cell r="D6273" t="str">
            <v>4|3|专用于三坐标测量仪|Carl Zeiss|A-5003-5202</v>
          </cell>
          <cell r="E6273">
            <v>999</v>
          </cell>
          <cell r="F6273" t="str">
            <v>L2233D18A008</v>
          </cell>
          <cell r="G6273">
            <v>62</v>
          </cell>
          <cell r="H6273" t="str">
            <v>M5 探针</v>
          </cell>
          <cell r="I6273" t="str">
            <v>M5 STY D0.5R L20 EWL4 D0 .4TC</v>
          </cell>
          <cell r="J6273">
            <v>42074</v>
          </cell>
        </row>
        <row r="6273">
          <cell r="L6273" t="str">
            <v>个</v>
          </cell>
          <cell r="M6273" t="str">
            <v>千克</v>
          </cell>
        </row>
        <row r="6274">
          <cell r="A6274" t="str">
            <v>M-5000-4153</v>
          </cell>
          <cell r="B6274">
            <v>9031900090</v>
          </cell>
          <cell r="C6274" t="str">
            <v>探针</v>
          </cell>
          <cell r="D6274" t="str">
            <v>4|3|专用于三坐标测量仪|Carl Zeiss|M-5000-4153</v>
          </cell>
          <cell r="E6274">
            <v>999</v>
          </cell>
          <cell r="F6274" t="str">
            <v>L2233D18A008</v>
          </cell>
          <cell r="G6274">
            <v>62</v>
          </cell>
          <cell r="H6274" t="str">
            <v>M2 螺纹探针雷尼绍品牌</v>
          </cell>
          <cell r="I6274" t="str">
            <v>PS19R M2 CYL. STYLUS DIA3.0 X 13MM STE </v>
          </cell>
          <cell r="J6274">
            <v>42081</v>
          </cell>
        </row>
        <row r="6274">
          <cell r="L6274" t="str">
            <v>个</v>
          </cell>
          <cell r="M6274" t="str">
            <v>千克</v>
          </cell>
        </row>
        <row r="6275">
          <cell r="A6275" t="str">
            <v>ASG-0560</v>
          </cell>
          <cell r="B6275">
            <v>9031900090</v>
          </cell>
          <cell r="C6275" t="str">
            <v>探针</v>
          </cell>
          <cell r="D6275" t="str">
            <v>4|3|专用于三坐标测量仪|Carl Zeiss|ASG-0560</v>
          </cell>
          <cell r="E6275">
            <v>999</v>
          </cell>
          <cell r="F6275" t="str">
            <v>L2233D18A008</v>
          </cell>
          <cell r="G6275">
            <v>62</v>
          </cell>
          <cell r="H6275" t="str">
            <v>Goekeler品牌 M5 探针  </v>
          </cell>
          <cell r="I6275" t="str">
            <v> M5 Styli Stepped Shaft / DK 0,5 carbide / L 60 / ML 45 / DS 1 carbide / DSE 0,3 / MLE 2,6 / AD 11</v>
          </cell>
          <cell r="J6275">
            <v>42082</v>
          </cell>
        </row>
        <row r="6275">
          <cell r="L6275" t="str">
            <v>个</v>
          </cell>
          <cell r="M6275" t="str">
            <v>千克</v>
          </cell>
        </row>
        <row r="6276">
          <cell r="A6276" t="str">
            <v>626115-5000-417</v>
          </cell>
          <cell r="B6276">
            <v>9031900090</v>
          </cell>
          <cell r="C6276" t="str">
            <v>探针</v>
          </cell>
          <cell r="D6276" t="str">
            <v>4|3|专用于三坐标测量仪|Carl Zeiss|626115-5000-417</v>
          </cell>
          <cell r="E6276">
            <v>999</v>
          </cell>
          <cell r="F6276" t="str">
            <v>L2233D18A008</v>
          </cell>
          <cell r="G6276">
            <v>62</v>
          </cell>
          <cell r="H6276" t="str">
            <v>M5 探针</v>
          </cell>
          <cell r="I6276" t="str">
            <v>system  M5 /stylus tip  sphere /DK 2500 /L  46250 /DS  6000 /DSE 1500 /DG  11000 /B 20000
</v>
          </cell>
          <cell r="J6276">
            <v>42083</v>
          </cell>
        </row>
        <row r="6276">
          <cell r="L6276" t="str">
            <v>个</v>
          </cell>
          <cell r="M6276" t="str">
            <v>千克</v>
          </cell>
        </row>
        <row r="6277">
          <cell r="A6277" t="str">
            <v>A-5003-5254</v>
          </cell>
          <cell r="B6277">
            <v>9031900090</v>
          </cell>
          <cell r="C6277" t="str">
            <v>探针</v>
          </cell>
          <cell r="D6277" t="str">
            <v>4|3|专用于三坐标测量仪|Carl Zeiss|A-5003-5254</v>
          </cell>
          <cell r="E6277">
            <v>999</v>
          </cell>
          <cell r="F6277" t="str">
            <v>L2233D18A008</v>
          </cell>
          <cell r="G6277">
            <v>62</v>
          </cell>
          <cell r="H6277" t="str">
            <v>M5 探针</v>
          </cell>
          <cell r="I6277" t="str">
            <v>M5 STY D3R L100 EWL55 D1.5TC</v>
          </cell>
          <cell r="J6277">
            <v>42088</v>
          </cell>
        </row>
        <row r="6277">
          <cell r="L6277" t="str">
            <v>个</v>
          </cell>
          <cell r="M6277" t="str">
            <v>千克</v>
          </cell>
        </row>
        <row r="6278">
          <cell r="A6278" t="str">
            <v>A-5003-5218</v>
          </cell>
          <cell r="B6278">
            <v>9031900090</v>
          </cell>
          <cell r="C6278" t="str">
            <v>探针</v>
          </cell>
          <cell r="D6278" t="str">
            <v>4|3|专用于三坐标测量仪|Carl Zeiss|A-5003-5218</v>
          </cell>
          <cell r="E6278">
            <v>999</v>
          </cell>
          <cell r="F6278" t="str">
            <v>L2233D18A008</v>
          </cell>
          <cell r="G6278">
            <v>62</v>
          </cell>
          <cell r="H6278" t="str">
            <v>M5 探针</v>
          </cell>
          <cell r="I6278" t="str">
            <v>M5 STY D3R L30 EWL21 D2CF</v>
          </cell>
          <cell r="J6278">
            <v>42088</v>
          </cell>
        </row>
        <row r="6278">
          <cell r="L6278" t="str">
            <v>个</v>
          </cell>
          <cell r="M6278" t="str">
            <v>千克</v>
          </cell>
        </row>
        <row r="6279">
          <cell r="A6279" t="str">
            <v>626111-0200-040</v>
          </cell>
          <cell r="B6279">
            <v>9031900090</v>
          </cell>
          <cell r="C6279" t="str">
            <v>探针</v>
          </cell>
          <cell r="D6279" t="str">
            <v>4|3|专用于三坐标测量仪|Carl Zeiss|626111-0200-040</v>
          </cell>
          <cell r="E6279">
            <v>999</v>
          </cell>
          <cell r="F6279" t="str">
            <v>L2233D18A008</v>
          </cell>
          <cell r="G6279">
            <v>62</v>
          </cell>
          <cell r="H6279" t="str">
            <v>无螺纹探针  </v>
          </cell>
          <cell r="I6279" t="str">
            <v>STYL without threadDK 2,00L 40,00DS 1,50</v>
          </cell>
          <cell r="J6279">
            <v>42088</v>
          </cell>
        </row>
        <row r="6279">
          <cell r="L6279" t="str">
            <v>个</v>
          </cell>
          <cell r="M6279" t="str">
            <v>千克</v>
          </cell>
        </row>
        <row r="6280">
          <cell r="A6280" t="str">
            <v>626103-0350-062</v>
          </cell>
          <cell r="B6280">
            <v>9031900090</v>
          </cell>
          <cell r="C6280" t="str">
            <v>探针</v>
          </cell>
          <cell r="D6280" t="str">
            <v>4|3|专用于三坐标测量仪|Carl Zeiss|626103-0350-062</v>
          </cell>
          <cell r="E6280">
            <v>999</v>
          </cell>
          <cell r="F6280" t="str">
            <v>L2233D18A008</v>
          </cell>
          <cell r="G6280">
            <v>62</v>
          </cell>
          <cell r="H6280" t="str">
            <v>M3 探针</v>
          </cell>
          <cell r="I6280" t="str">
            <v>stylus d3.5*l50</v>
          </cell>
          <cell r="J6280">
            <v>42089</v>
          </cell>
        </row>
        <row r="6280">
          <cell r="L6280" t="str">
            <v>个</v>
          </cell>
          <cell r="M6280" t="str">
            <v>千克</v>
          </cell>
        </row>
        <row r="6281">
          <cell r="A6281" t="str">
            <v>626113-0450-050</v>
          </cell>
          <cell r="B6281">
            <v>9031900090</v>
          </cell>
          <cell r="C6281" t="str">
            <v>探针</v>
          </cell>
          <cell r="D6281" t="str">
            <v>4|3|专用于三坐标测量仪|Carl Zeiss|626113-0450-050</v>
          </cell>
          <cell r="E6281">
            <v>999</v>
          </cell>
          <cell r="F6281" t="str">
            <v>L2233D18A008</v>
          </cell>
          <cell r="G6281">
            <v>62</v>
          </cell>
          <cell r="H6281" t="str">
            <v>M3 探针</v>
          </cell>
          <cell r="I6281" t="str">
            <v>stylus d4.5*l50</v>
          </cell>
          <cell r="J6281">
            <v>42089</v>
          </cell>
        </row>
        <row r="6281">
          <cell r="L6281" t="str">
            <v>个</v>
          </cell>
          <cell r="M6281" t="str">
            <v>千克</v>
          </cell>
        </row>
        <row r="6282">
          <cell r="A6282" t="str">
            <v>626113-0450-092</v>
          </cell>
          <cell r="B6282">
            <v>9031900090</v>
          </cell>
          <cell r="C6282" t="str">
            <v>探针</v>
          </cell>
          <cell r="D6282" t="str">
            <v>4|3|专用于三坐标测量仪|Carl Zeiss|626113-0450-092</v>
          </cell>
          <cell r="E6282">
            <v>999</v>
          </cell>
          <cell r="F6282" t="str">
            <v>L2233D18A008</v>
          </cell>
          <cell r="G6282">
            <v>62</v>
          </cell>
          <cell r="H6282" t="str">
            <v>M3 探针</v>
          </cell>
          <cell r="I6282" t="str">
            <v>STYLUS WITH THTEAD M3</v>
          </cell>
          <cell r="J6282">
            <v>43941</v>
          </cell>
        </row>
        <row r="6282">
          <cell r="L6282" t="str">
            <v>个</v>
          </cell>
          <cell r="M6282" t="str">
            <v>千克</v>
          </cell>
        </row>
        <row r="6283">
          <cell r="A6283" t="str">
            <v>626113-0420-092</v>
          </cell>
          <cell r="B6283">
            <v>9031900090</v>
          </cell>
          <cell r="C6283" t="str">
            <v>探针</v>
          </cell>
          <cell r="D6283" t="str">
            <v>4|3|专用于三坐标测量仪|Carl Zeiss|626113-0420-092</v>
          </cell>
          <cell r="E6283">
            <v>999</v>
          </cell>
          <cell r="F6283" t="str">
            <v>L2233D18A008</v>
          </cell>
          <cell r="G6283">
            <v>62</v>
          </cell>
          <cell r="H6283" t="str">
            <v>M3 探针</v>
          </cell>
          <cell r="I6283" t="str">
            <v>STYLUS WITH THTEAD M3</v>
          </cell>
          <cell r="J6283">
            <v>43941</v>
          </cell>
        </row>
        <row r="6283">
          <cell r="L6283" t="str">
            <v>个</v>
          </cell>
          <cell r="M6283" t="str">
            <v>千克</v>
          </cell>
        </row>
        <row r="6284">
          <cell r="A6284" t="str">
            <v>626103-0550-040</v>
          </cell>
          <cell r="B6284">
            <v>9031900090</v>
          </cell>
          <cell r="C6284" t="str">
            <v>探针</v>
          </cell>
          <cell r="D6284" t="str">
            <v>4|3|专用于三坐标测量仪|Carl Zeiss|626103-0550-040</v>
          </cell>
          <cell r="E6284">
            <v>999</v>
          </cell>
          <cell r="F6284" t="str">
            <v>L2233D18A008</v>
          </cell>
          <cell r="G6284">
            <v>62</v>
          </cell>
          <cell r="H6284" t="str">
            <v>M3 探针</v>
          </cell>
          <cell r="I6284" t="str">
            <v>stylus d5.5*l50</v>
          </cell>
          <cell r="J6284">
            <v>42089</v>
          </cell>
        </row>
        <row r="6284">
          <cell r="L6284" t="str">
            <v>个</v>
          </cell>
          <cell r="M6284" t="str">
            <v>千克</v>
          </cell>
        </row>
        <row r="6285">
          <cell r="A6285" t="str">
            <v>626115-0404-110</v>
          </cell>
          <cell r="B6285">
            <v>9031900090</v>
          </cell>
          <cell r="C6285" t="str">
            <v>探针</v>
          </cell>
          <cell r="D6285" t="str">
            <v>4|3|专用于三坐标测量仪|Carl Zeiss|626115-0404-110</v>
          </cell>
          <cell r="E6285">
            <v>999</v>
          </cell>
          <cell r="F6285" t="str">
            <v>L2233D18A008</v>
          </cell>
          <cell r="G6285">
            <v>62</v>
          </cell>
          <cell r="H6285" t="str">
            <v>M5 螺纹探针 </v>
          </cell>
          <cell r="I6285" t="str">
            <v>STYL M5DK 4,00L 110,00ML 100,00DS 3,00DG</v>
          </cell>
          <cell r="J6285">
            <v>42090</v>
          </cell>
        </row>
        <row r="6285">
          <cell r="L6285" t="str">
            <v>个</v>
          </cell>
          <cell r="M6285" t="str">
            <v>千克</v>
          </cell>
        </row>
        <row r="6286">
          <cell r="A6286" t="str">
            <v>626103-0800-100</v>
          </cell>
          <cell r="B6286">
            <v>9031900090</v>
          </cell>
          <cell r="C6286" t="str">
            <v>探针</v>
          </cell>
          <cell r="D6286" t="str">
            <v>4|3|专用于三坐标测量仪|Carl Zeiss|626103-0800-100</v>
          </cell>
          <cell r="E6286">
            <v>999</v>
          </cell>
          <cell r="F6286" t="str">
            <v>L2233D18A008</v>
          </cell>
          <cell r="G6286">
            <v>62</v>
          </cell>
          <cell r="H6286" t="str">
            <v>M3 探针</v>
          </cell>
          <cell r="I6286" t="str">
            <v>STYL M3 XXTDK 8,00L 100,00ML 100,00DS 5,    </v>
          </cell>
          <cell r="J6286">
            <v>42096</v>
          </cell>
        </row>
        <row r="6286">
          <cell r="L6286" t="str">
            <v>个</v>
          </cell>
          <cell r="M6286" t="str">
            <v>千克</v>
          </cell>
        </row>
        <row r="6287">
          <cell r="A6287" t="str">
            <v>626103-0100-025</v>
          </cell>
          <cell r="B6287">
            <v>9031900090</v>
          </cell>
          <cell r="C6287" t="str">
            <v>探针</v>
          </cell>
          <cell r="D6287" t="str">
            <v>4|3|专用于三坐标测量仪|Carl Zeiss|626103-0100-025</v>
          </cell>
          <cell r="E6287">
            <v>999</v>
          </cell>
          <cell r="F6287" t="str">
            <v>L2233D18A008</v>
          </cell>
          <cell r="G6287">
            <v>62</v>
          </cell>
          <cell r="H6287" t="str">
            <v>M3 探针</v>
          </cell>
          <cell r="I6287" t="str">
            <v>STYL M3 XXTDK 1,00L 8,50ML 5,00DS 1,00DS      </v>
          </cell>
          <cell r="J6287">
            <v>42096</v>
          </cell>
        </row>
        <row r="6287">
          <cell r="L6287" t="str">
            <v>个</v>
          </cell>
          <cell r="M6287" t="str">
            <v>千克</v>
          </cell>
        </row>
        <row r="6288">
          <cell r="A6288" t="str">
            <v>A-5000-7807</v>
          </cell>
          <cell r="B6288">
            <v>9031900090</v>
          </cell>
          <cell r="C6288" t="str">
            <v>探针</v>
          </cell>
          <cell r="D6288" t="str">
            <v>4|3|专用于三坐标测量仪|Carl Zeiss|A-5000-7807</v>
          </cell>
          <cell r="E6288">
            <v>999</v>
          </cell>
          <cell r="F6288" t="str">
            <v>L2233D18A008</v>
          </cell>
          <cell r="G6288">
            <v>62</v>
          </cell>
          <cell r="H6288" t="str">
            <v>M2 探针</v>
          </cell>
          <cell r="I6288" t="str">
            <v>PS8R M2 STYLUS DIA2.0 x 10MM STEEL</v>
          </cell>
          <cell r="J6288">
            <v>42097</v>
          </cell>
        </row>
        <row r="6288">
          <cell r="L6288" t="str">
            <v>个</v>
          </cell>
          <cell r="M6288" t="str">
            <v>千克</v>
          </cell>
        </row>
        <row r="6289">
          <cell r="A6289" t="str">
            <v>000000-0577-875</v>
          </cell>
          <cell r="B6289">
            <v>9031900090</v>
          </cell>
          <cell r="C6289" t="str">
            <v>探针</v>
          </cell>
          <cell r="D6289" t="str">
            <v>4|3|专用于三坐标测量仪|Carl Zeiss|000000-0577-875</v>
          </cell>
          <cell r="E6289">
            <v>999</v>
          </cell>
          <cell r="F6289" t="str">
            <v>L2233D18A008</v>
          </cell>
          <cell r="G6289">
            <v>62</v>
          </cell>
          <cell r="H6289" t="str">
            <v>M5 螺纹探针 </v>
          </cell>
          <cell r="I6289" t="str">
            <v> M5 Styli Stepped Shaft / DK 0,8 ruby / L 30 / ML 20 / DS 1 carbide / DSE 0,6 / MLE 10 / AD 11</v>
          </cell>
          <cell r="J6289">
            <v>42097</v>
          </cell>
        </row>
        <row r="6289">
          <cell r="L6289" t="str">
            <v>个</v>
          </cell>
          <cell r="M6289" t="str">
            <v>千克</v>
          </cell>
        </row>
        <row r="6290">
          <cell r="A6290" t="str">
            <v>000000-0501-368</v>
          </cell>
          <cell r="B6290">
            <v>9031900090</v>
          </cell>
          <cell r="C6290" t="str">
            <v>探针</v>
          </cell>
          <cell r="D6290" t="str">
            <v>4|3|专用于三坐标测量仪|Carl Zeiss|000000-0501-368</v>
          </cell>
          <cell r="E6290">
            <v>999</v>
          </cell>
          <cell r="F6290" t="str">
            <v>L2233D18A008</v>
          </cell>
          <cell r="G6290">
            <v>62</v>
          </cell>
          <cell r="H6290" t="str">
            <v>钨丝探针</v>
          </cell>
          <cell r="I6290" t="str">
            <v>Tungsten Probe Tip T-4-22-1mm -GGB</v>
          </cell>
          <cell r="J6290">
            <v>42097</v>
          </cell>
        </row>
        <row r="6290">
          <cell r="L6290" t="str">
            <v>个</v>
          </cell>
          <cell r="M6290" t="str">
            <v>千克</v>
          </cell>
        </row>
        <row r="6291">
          <cell r="A6291" t="str">
            <v>626111-0100-019</v>
          </cell>
          <cell r="B6291">
            <v>9031900090</v>
          </cell>
          <cell r="C6291" t="str">
            <v>探针</v>
          </cell>
          <cell r="D6291" t="str">
            <v>4|3|专用于三坐标测量仪|Carl Zeiss|626111-0100-019</v>
          </cell>
          <cell r="E6291">
            <v>999</v>
          </cell>
          <cell r="F6291" t="str">
            <v>L2233D18A008</v>
          </cell>
          <cell r="G6291">
            <v>62</v>
          </cell>
          <cell r="H6291" t="str">
            <v>无螺纹探针</v>
          </cell>
          <cell r="I6291" t="str">
            <v>STYL without threadDK 1,00L 19,00MLE 5,5</v>
          </cell>
          <cell r="J6291">
            <v>42101</v>
          </cell>
        </row>
        <row r="6291">
          <cell r="L6291" t="str">
            <v>个</v>
          </cell>
          <cell r="M6291" t="str">
            <v>千克</v>
          </cell>
        </row>
        <row r="6292">
          <cell r="A6292" t="str">
            <v>626111-0103-018</v>
          </cell>
          <cell r="B6292">
            <v>9031900090</v>
          </cell>
          <cell r="C6292" t="str">
            <v>探针</v>
          </cell>
          <cell r="D6292" t="str">
            <v>4|3|专用于三坐标测量仪|Carl Zeiss|626111-0103-018</v>
          </cell>
          <cell r="E6292">
            <v>999</v>
          </cell>
          <cell r="F6292" t="str">
            <v>L2233D18A008</v>
          </cell>
          <cell r="G6292">
            <v>62</v>
          </cell>
          <cell r="H6292" t="str">
            <v>无螺纹探针</v>
          </cell>
          <cell r="I6292" t="str">
            <v>STYL without threadDK 1,00L 17,50DS 0,80</v>
          </cell>
          <cell r="J6292">
            <v>42101</v>
          </cell>
        </row>
        <row r="6292">
          <cell r="L6292" t="str">
            <v>个</v>
          </cell>
          <cell r="M6292" t="str">
            <v>千克</v>
          </cell>
        </row>
        <row r="6293">
          <cell r="A6293" t="str">
            <v>626111-0150-027</v>
          </cell>
          <cell r="B6293">
            <v>9031900090</v>
          </cell>
          <cell r="C6293" t="str">
            <v>探针</v>
          </cell>
          <cell r="D6293" t="str">
            <v>4|3|专用于三坐标测量仪|Carl Zeiss|626111-0150-027</v>
          </cell>
          <cell r="E6293">
            <v>999</v>
          </cell>
          <cell r="F6293" t="str">
            <v>L2233D18A008</v>
          </cell>
          <cell r="G6293">
            <v>62</v>
          </cell>
          <cell r="H6293" t="str">
            <v>无螺纹探针</v>
          </cell>
          <cell r="I6293" t="str">
            <v>STYL without threadDK 1,50L 26,50DS 1,00</v>
          </cell>
          <cell r="J6293">
            <v>42101</v>
          </cell>
        </row>
        <row r="6293">
          <cell r="L6293" t="str">
            <v>个</v>
          </cell>
          <cell r="M6293" t="str">
            <v>千克</v>
          </cell>
        </row>
        <row r="6294">
          <cell r="A6294" t="str">
            <v>626115-0203-058</v>
          </cell>
          <cell r="B6294">
            <v>9031900090</v>
          </cell>
          <cell r="C6294" t="str">
            <v>探针</v>
          </cell>
          <cell r="D6294" t="str">
            <v>4|3|专用于三坐标测量仪|Carl Zeiss|626115-0203-058</v>
          </cell>
          <cell r="E6294">
            <v>999</v>
          </cell>
          <cell r="F6294" t="str">
            <v>L2233D18A008</v>
          </cell>
          <cell r="G6294">
            <v>62</v>
          </cell>
          <cell r="H6294" t="str">
            <v>M5 螺纹探针</v>
          </cell>
          <cell r="I6294" t="str">
            <v>STYL M5DK 2,00L 58,00ML 48,00DS 1,50DG 1  </v>
          </cell>
          <cell r="J6294">
            <v>42101</v>
          </cell>
        </row>
        <row r="6294">
          <cell r="L6294" t="str">
            <v>个</v>
          </cell>
          <cell r="M6294" t="str">
            <v>千克</v>
          </cell>
        </row>
        <row r="6295">
          <cell r="A6295" t="str">
            <v>626113-0300-032</v>
          </cell>
          <cell r="B6295">
            <v>9031900090</v>
          </cell>
          <cell r="C6295" t="str">
            <v>探针</v>
          </cell>
          <cell r="D6295" t="str">
            <v>4|3|专用于三坐标测量仪|Carl Zeiss|626113-0300-032</v>
          </cell>
          <cell r="E6295">
            <v>999</v>
          </cell>
          <cell r="F6295" t="str">
            <v>L2233D18A008</v>
          </cell>
          <cell r="G6295">
            <v>62</v>
          </cell>
          <cell r="H6295" t="str">
            <v>M3 螺纹探针</v>
          </cell>
          <cell r="I6295" t="str">
            <v>STYL M3DK 3,00L 31,50ML 25,00DS 1,50DG  </v>
          </cell>
          <cell r="J6295">
            <v>42101</v>
          </cell>
        </row>
        <row r="6295">
          <cell r="L6295" t="str">
            <v>个</v>
          </cell>
          <cell r="M6295" t="str">
            <v>千克</v>
          </cell>
        </row>
        <row r="6296">
          <cell r="A6296" t="str">
            <v>626113-0300-034</v>
          </cell>
          <cell r="B6296">
            <v>9031900090</v>
          </cell>
          <cell r="C6296" t="str">
            <v>探针</v>
          </cell>
          <cell r="D6296" t="str">
            <v>4|3|专用于三坐标测量仪|Carl Zeiss|626113-0300-034</v>
          </cell>
          <cell r="E6296">
            <v>999</v>
          </cell>
          <cell r="F6296" t="str">
            <v>L2233D18A008</v>
          </cell>
          <cell r="G6296">
            <v>62</v>
          </cell>
          <cell r="H6296" t="str">
            <v>M3 螺纹探针</v>
          </cell>
          <cell r="I6296" t="str">
            <v>STYL M3DK 3,00L 34,00ML 27,00DS 2,00DG 4</v>
          </cell>
          <cell r="J6296">
            <v>42101</v>
          </cell>
        </row>
        <row r="6296">
          <cell r="L6296" t="str">
            <v>个</v>
          </cell>
          <cell r="M6296" t="str">
            <v>千克</v>
          </cell>
        </row>
        <row r="6297">
          <cell r="A6297" t="str">
            <v>626115-0301-120</v>
          </cell>
          <cell r="B6297">
            <v>9031900090</v>
          </cell>
          <cell r="C6297" t="str">
            <v>探针</v>
          </cell>
          <cell r="D6297" t="str">
            <v>4|3|专用于三坐标测量仪|Carl Zeiss|626115-0301-120</v>
          </cell>
          <cell r="E6297">
            <v>999</v>
          </cell>
          <cell r="F6297" t="str">
            <v>L2233D18A008</v>
          </cell>
          <cell r="G6297">
            <v>62</v>
          </cell>
          <cell r="H6297" t="str">
            <v>M5 螺纹探针</v>
          </cell>
          <cell r="I6297" t="str">
            <v>STYL M5DK 3,00L 120,00ML 109,00MLE 45,00</v>
          </cell>
          <cell r="J6297">
            <v>42101</v>
          </cell>
        </row>
        <row r="6297">
          <cell r="L6297" t="str">
            <v>个</v>
          </cell>
          <cell r="M6297" t="str">
            <v>千克</v>
          </cell>
        </row>
        <row r="6298">
          <cell r="A6298" t="str">
            <v>626113-0201-033</v>
          </cell>
          <cell r="B6298">
            <v>9031900090</v>
          </cell>
          <cell r="C6298" t="str">
            <v>探针</v>
          </cell>
          <cell r="D6298" t="str">
            <v>4|3|专用于三坐标测量仪|Carl Zeiss|626113-0201-033</v>
          </cell>
          <cell r="E6298">
            <v>999</v>
          </cell>
          <cell r="F6298" t="str">
            <v>L2233D18A008</v>
          </cell>
          <cell r="G6298">
            <v>62</v>
          </cell>
          <cell r="H6298" t="str">
            <v>M3 螺纹探针</v>
          </cell>
          <cell r="I6298" t="str">
            <v>STYL M3DK 2,00L 33,00ML 27,00DS 2,00DG 4  </v>
          </cell>
          <cell r="J6298">
            <v>42101</v>
          </cell>
        </row>
        <row r="6298">
          <cell r="L6298" t="str">
            <v>个</v>
          </cell>
          <cell r="M6298" t="str">
            <v>千克</v>
          </cell>
        </row>
        <row r="6299">
          <cell r="A6299" t="str">
            <v>626115-5000-020</v>
          </cell>
          <cell r="B6299">
            <v>9031900090</v>
          </cell>
          <cell r="C6299" t="str">
            <v>探针</v>
          </cell>
          <cell r="D6299" t="str">
            <v>4|3|专用于三坐标测量仪|Carl Zeiss|626115-5000-020</v>
          </cell>
          <cell r="E6299">
            <v>999</v>
          </cell>
          <cell r="F6299" t="str">
            <v>L2233D18A008</v>
          </cell>
          <cell r="G6299">
            <v>62</v>
          </cell>
          <cell r="H6299" t="str">
            <v>M5 螺纹探针</v>
          </cell>
          <cell r="I6299" t="str">
            <v>STYL M5DK 2,00L 50,00DS 1,50DG 11,00B 15   </v>
          </cell>
          <cell r="J6299">
            <v>42103</v>
          </cell>
        </row>
        <row r="6299">
          <cell r="L6299" t="str">
            <v>个</v>
          </cell>
          <cell r="M6299" t="str">
            <v>千克</v>
          </cell>
        </row>
        <row r="6300">
          <cell r="A6300" t="str">
            <v>A-5003-4781</v>
          </cell>
          <cell r="B6300">
            <v>9031900090</v>
          </cell>
          <cell r="C6300" t="str">
            <v>探针</v>
          </cell>
          <cell r="D6300" t="str">
            <v>4|3|专用于三坐标测量仪|Carl Zeiss|A-5003-4781</v>
          </cell>
          <cell r="E6300">
            <v>999</v>
          </cell>
          <cell r="F6300" t="str">
            <v>L2233D18A008</v>
          </cell>
          <cell r="G6300">
            <v>62</v>
          </cell>
          <cell r="H6300" t="str">
            <v>M2探针</v>
          </cell>
          <cell r="I6300" t="str">
            <v>M2 STY D5R L30 EWL30 d3CF</v>
          </cell>
          <cell r="J6300">
            <v>42104</v>
          </cell>
        </row>
        <row r="6300">
          <cell r="L6300" t="str">
            <v>个</v>
          </cell>
          <cell r="M6300" t="str">
            <v>千克</v>
          </cell>
        </row>
        <row r="6301">
          <cell r="A6301" t="str">
            <v>626115-0200-050</v>
          </cell>
          <cell r="B6301">
            <v>9031900090</v>
          </cell>
          <cell r="C6301" t="str">
            <v>探针</v>
          </cell>
          <cell r="D6301" t="str">
            <v>4|3|专用于三坐标测量仪|Carl Zeiss|626115-0200-050</v>
          </cell>
          <cell r="E6301">
            <v>999</v>
          </cell>
          <cell r="F6301" t="str">
            <v>L2233D18A008</v>
          </cell>
          <cell r="G6301">
            <v>62</v>
          </cell>
          <cell r="H6301" t="str">
            <v>M5 螺纹探针</v>
          </cell>
          <cell r="I6301" t="str">
            <v>STYL M5DK 2,00L 50,00ML 40,00DS 1,50DG 1</v>
          </cell>
          <cell r="J6301">
            <v>42107</v>
          </cell>
        </row>
        <row r="6301">
          <cell r="L6301" t="str">
            <v>个</v>
          </cell>
          <cell r="M6301" t="str">
            <v>千克</v>
          </cell>
        </row>
        <row r="6302">
          <cell r="A6302" t="str">
            <v>626113-0200-038</v>
          </cell>
          <cell r="B6302">
            <v>9031900090</v>
          </cell>
          <cell r="C6302" t="str">
            <v>探针</v>
          </cell>
          <cell r="D6302" t="str">
            <v>4|3|专用于三坐标测量仪|Carl Zeiss|626113-0200-038</v>
          </cell>
          <cell r="E6302">
            <v>999</v>
          </cell>
          <cell r="F6302" t="str">
            <v>L2233D18A008</v>
          </cell>
          <cell r="G6302">
            <v>62</v>
          </cell>
          <cell r="H6302" t="str">
            <v>M3 螺纹探针</v>
          </cell>
          <cell r="I6302" t="str">
            <v>STYL M3DK 2,00L 37,50ML 31,50DS 1,00DG 4   </v>
          </cell>
          <cell r="J6302">
            <v>42110</v>
          </cell>
        </row>
        <row r="6302">
          <cell r="L6302" t="str">
            <v>个</v>
          </cell>
          <cell r="M6302" t="str">
            <v>千克</v>
          </cell>
        </row>
        <row r="6303">
          <cell r="A6303" t="str">
            <v>000000-1169-329</v>
          </cell>
          <cell r="B6303">
            <v>9031900090</v>
          </cell>
          <cell r="C6303" t="str">
            <v>探针</v>
          </cell>
          <cell r="D6303" t="str">
            <v>4|3|专用于三坐标测量仪|Carl Zeiss|000000-1169-329</v>
          </cell>
          <cell r="E6303">
            <v>999</v>
          </cell>
          <cell r="F6303" t="str">
            <v>L2233D18A008</v>
          </cell>
          <cell r="G6303">
            <v>62</v>
          </cell>
          <cell r="H6303" t="str">
            <v>M5 螺纹探针</v>
          </cell>
          <cell r="I6303" t="str">
            <v>STYL M5DK 3,80L 33,50ML 23,00DS 2,00DG 1 </v>
          </cell>
          <cell r="J6303">
            <v>42110</v>
          </cell>
        </row>
        <row r="6303">
          <cell r="L6303" t="str">
            <v>个</v>
          </cell>
          <cell r="M6303" t="str">
            <v>千克</v>
          </cell>
        </row>
        <row r="6304">
          <cell r="A6304" t="str">
            <v>626115-0450-050</v>
          </cell>
          <cell r="B6304">
            <v>9031900090</v>
          </cell>
          <cell r="C6304" t="str">
            <v>探针</v>
          </cell>
          <cell r="D6304" t="str">
            <v>4|3|专用于三坐标测量仪|Carl Zeiss|626115-0450-050</v>
          </cell>
          <cell r="E6304">
            <v>999</v>
          </cell>
          <cell r="F6304" t="str">
            <v>L2233D18A008</v>
          </cell>
          <cell r="G6304">
            <v>62</v>
          </cell>
          <cell r="H6304" t="str">
            <v>M5 螺纹探针</v>
          </cell>
          <cell r="I6304" t="str">
            <v>STYL M5DK 4,50L 50,00ML 40,00DS 2,50DG 1 </v>
          </cell>
          <cell r="J6304">
            <v>42110</v>
          </cell>
        </row>
        <row r="6304">
          <cell r="L6304" t="str">
            <v>个</v>
          </cell>
          <cell r="M6304" t="str">
            <v>千克</v>
          </cell>
        </row>
        <row r="6305">
          <cell r="A6305" t="str">
            <v>626105-0400-110</v>
          </cell>
          <cell r="B6305">
            <v>9031900090</v>
          </cell>
          <cell r="C6305" t="str">
            <v>探针</v>
          </cell>
          <cell r="D6305" t="str">
            <v>4|3|专用于三坐标测量仪|Carl Zeiss|626105-0400-110</v>
          </cell>
          <cell r="E6305">
            <v>999</v>
          </cell>
          <cell r="F6305" t="str">
            <v>L2233D18A008</v>
          </cell>
          <cell r="G6305">
            <v>62</v>
          </cell>
          <cell r="H6305" t="str">
            <v>M5 螺纹探针</v>
          </cell>
          <cell r="I6305" t="str">
            <v>STYL M5DK4L 110ML 100DS 3,5DG 11</v>
          </cell>
          <cell r="J6305">
            <v>42114</v>
          </cell>
        </row>
        <row r="6305">
          <cell r="L6305" t="str">
            <v>个</v>
          </cell>
          <cell r="M6305" t="str">
            <v>千克</v>
          </cell>
        </row>
        <row r="6306">
          <cell r="A6306" t="str">
            <v>626115-0150-055</v>
          </cell>
          <cell r="B6306">
            <v>9031900090</v>
          </cell>
          <cell r="C6306" t="str">
            <v>探针</v>
          </cell>
          <cell r="D6306" t="str">
            <v>4|3|专用于三坐标测量仪|Carl Zeiss|626115-0150-055</v>
          </cell>
          <cell r="E6306">
            <v>999</v>
          </cell>
          <cell r="F6306" t="str">
            <v>L2233D18A008</v>
          </cell>
          <cell r="G6306">
            <v>62</v>
          </cell>
          <cell r="H6306" t="str">
            <v>M5 螺纹探针</v>
          </cell>
          <cell r="I6306" t="str">
            <v>STYL M5DK1,5L 55ML 45MLE 30DS 4DSE 1DG 11</v>
          </cell>
          <cell r="J6306">
            <v>42114</v>
          </cell>
        </row>
        <row r="6306">
          <cell r="L6306" t="str">
            <v>个</v>
          </cell>
          <cell r="M6306" t="str">
            <v>千克</v>
          </cell>
        </row>
        <row r="6307">
          <cell r="A6307" t="str">
            <v>626115-0250-070</v>
          </cell>
          <cell r="B6307">
            <v>9031900090</v>
          </cell>
          <cell r="C6307" t="str">
            <v>探针</v>
          </cell>
          <cell r="D6307" t="str">
            <v>4|3|专用于三坐标测量仪|Carl Zeiss|626115-0250-070</v>
          </cell>
          <cell r="E6307">
            <v>999</v>
          </cell>
          <cell r="F6307" t="str">
            <v>L2233D18A008</v>
          </cell>
          <cell r="G6307">
            <v>62</v>
          </cell>
          <cell r="H6307" t="str">
            <v>M5 探针</v>
          </cell>
          <cell r="I6307" t="str">
            <v>DK2.5 L70 ML60 DS1.5 DG11</v>
          </cell>
          <cell r="J6307">
            <v>42114</v>
          </cell>
        </row>
        <row r="6307">
          <cell r="L6307" t="str">
            <v>个</v>
          </cell>
          <cell r="M6307" t="str">
            <v>千克</v>
          </cell>
        </row>
        <row r="6308">
          <cell r="A6308" t="str">
            <v>626115-0250-075</v>
          </cell>
          <cell r="B6308">
            <v>9031900090</v>
          </cell>
          <cell r="C6308" t="str">
            <v>探针</v>
          </cell>
          <cell r="D6308" t="str">
            <v>4|3|专用于三坐标测量仪|Carl Zeiss|626115-0250-075</v>
          </cell>
          <cell r="E6308">
            <v>999</v>
          </cell>
          <cell r="F6308" t="str">
            <v>L2233D18A008</v>
          </cell>
          <cell r="G6308">
            <v>62</v>
          </cell>
          <cell r="H6308" t="str">
            <v>M5 探针</v>
          </cell>
          <cell r="I6308" t="str">
            <v>DK2.5 L75 ML60 MLE30 DS5 DSE2 DG11</v>
          </cell>
          <cell r="J6308">
            <v>42114</v>
          </cell>
        </row>
        <row r="6308">
          <cell r="L6308" t="str">
            <v>个</v>
          </cell>
          <cell r="M6308" t="str">
            <v>千克</v>
          </cell>
        </row>
        <row r="6309">
          <cell r="A6309" t="str">
            <v>626115-0250-115</v>
          </cell>
          <cell r="B6309">
            <v>9031900090</v>
          </cell>
          <cell r="C6309" t="str">
            <v>探针</v>
          </cell>
          <cell r="D6309" t="str">
            <v>4|3|专用于三坐标测量仪|Carl Zeiss|626115-0250-115</v>
          </cell>
          <cell r="E6309">
            <v>999</v>
          </cell>
          <cell r="F6309" t="str">
            <v>L2233D18A008</v>
          </cell>
          <cell r="G6309">
            <v>62</v>
          </cell>
          <cell r="H6309" t="str">
            <v>M5 探针</v>
          </cell>
          <cell r="I6309" t="str">
            <v>DK2.5 L115 ML105 DS1.5 DG11</v>
          </cell>
          <cell r="J6309">
            <v>42114</v>
          </cell>
        </row>
        <row r="6309">
          <cell r="L6309" t="str">
            <v>个</v>
          </cell>
          <cell r="M6309" t="str">
            <v>千克</v>
          </cell>
        </row>
        <row r="6310">
          <cell r="A6310" t="str">
            <v>A-5003-2286</v>
          </cell>
          <cell r="B6310">
            <v>9031900090</v>
          </cell>
          <cell r="C6310" t="str">
            <v>探针</v>
          </cell>
          <cell r="D6310" t="str">
            <v>4|3|专用于三坐标测量仪|Carl Zeiss|A-5003-2286</v>
          </cell>
          <cell r="E6310">
            <v>999</v>
          </cell>
          <cell r="F6310" t="str">
            <v>L2233D18A008</v>
          </cell>
          <cell r="G6310">
            <v>62</v>
          </cell>
          <cell r="H6310" t="str">
            <v>M2探针</v>
          </cell>
          <cell r="I6310" t="str">
            <v>M2 STYLUS DIA5.0 x 50MM GF</v>
          </cell>
          <cell r="J6310">
            <v>42116</v>
          </cell>
        </row>
        <row r="6310">
          <cell r="L6310" t="str">
            <v>个</v>
          </cell>
          <cell r="M6310" t="str">
            <v>千克</v>
          </cell>
        </row>
        <row r="6311">
          <cell r="A6311" t="str">
            <v>A-5003-1258</v>
          </cell>
          <cell r="B6311">
            <v>9031900090</v>
          </cell>
          <cell r="C6311" t="str">
            <v>探针</v>
          </cell>
          <cell r="D6311" t="str">
            <v>4|3|专用于三坐标测量仪|Carl Zeiss|A-5003-1258</v>
          </cell>
          <cell r="E6311">
            <v>999</v>
          </cell>
          <cell r="F6311" t="str">
            <v>L2233D18A008</v>
          </cell>
          <cell r="G6311">
            <v>62</v>
          </cell>
          <cell r="H6311" t="str">
            <v>M2探针</v>
          </cell>
          <cell r="I6311" t="str">
            <v>M2 CYL STYLUS DIA3.0 x 22.5MM CARB</v>
          </cell>
          <cell r="J6311">
            <v>42116</v>
          </cell>
        </row>
        <row r="6311">
          <cell r="L6311" t="str">
            <v>个</v>
          </cell>
          <cell r="M6311" t="str">
            <v>千克</v>
          </cell>
        </row>
        <row r="6312">
          <cell r="A6312" t="str">
            <v>A-5003-4782</v>
          </cell>
          <cell r="B6312">
            <v>9031900090</v>
          </cell>
          <cell r="C6312" t="str">
            <v>探针</v>
          </cell>
          <cell r="D6312" t="str">
            <v>4|3|专用于三坐标测量仪|Carl Zeiss|A-5003-4782</v>
          </cell>
          <cell r="E6312">
            <v>999</v>
          </cell>
          <cell r="F6312" t="str">
            <v>L2233D18A008</v>
          </cell>
          <cell r="G6312">
            <v>62</v>
          </cell>
          <cell r="H6312" t="str">
            <v>M2探针</v>
          </cell>
          <cell r="I6312" t="str">
            <v>M2 STY D6R L30 EWL30 d3CF</v>
          </cell>
          <cell r="J6312">
            <v>42116</v>
          </cell>
        </row>
        <row r="6312">
          <cell r="L6312" t="str">
            <v>个</v>
          </cell>
          <cell r="M6312" t="str">
            <v>千克</v>
          </cell>
        </row>
        <row r="6313">
          <cell r="A6313" t="str">
            <v>626113-0060-024</v>
          </cell>
          <cell r="B6313">
            <v>9031900090</v>
          </cell>
          <cell r="C6313" t="str">
            <v>探针</v>
          </cell>
          <cell r="D6313" t="str">
            <v>4|3|专用于三坐标测量仪|Carl Zeiss|626113-0060-024</v>
          </cell>
          <cell r="E6313">
            <v>999</v>
          </cell>
          <cell r="F6313" t="str">
            <v>L2233D18A008</v>
          </cell>
          <cell r="G6313">
            <v>62</v>
          </cell>
          <cell r="H6313" t="str">
            <v>M3 螺纹探针 </v>
          </cell>
          <cell r="I6313" t="str">
            <v>STYL M3 XXTDK 0,60L 24,00ML 15,00MLE 8,0</v>
          </cell>
          <cell r="J6313">
            <v>42116</v>
          </cell>
        </row>
        <row r="6313">
          <cell r="L6313" t="str">
            <v>个</v>
          </cell>
          <cell r="M6313" t="str">
            <v>千克</v>
          </cell>
        </row>
        <row r="6314">
          <cell r="A6314" t="str">
            <v>626115-0102-025</v>
          </cell>
          <cell r="B6314">
            <v>9031900090</v>
          </cell>
          <cell r="C6314" t="str">
            <v>探针</v>
          </cell>
          <cell r="D6314" t="str">
            <v>4|3|专用于三坐标测量仪|Carl Zeiss|626115-0102-025</v>
          </cell>
          <cell r="E6314">
            <v>999</v>
          </cell>
          <cell r="F6314" t="str">
            <v>L2233D18A008</v>
          </cell>
          <cell r="G6314">
            <v>62</v>
          </cell>
          <cell r="H6314" t="str">
            <v>M5 螺纹探针</v>
          </cell>
          <cell r="I6314" t="str">
            <v>STYL M5DK 1,00L 25,00ML 14,00DS 1,00DG 1</v>
          </cell>
          <cell r="J6314">
            <v>42117</v>
          </cell>
        </row>
        <row r="6314">
          <cell r="L6314" t="str">
            <v>个</v>
          </cell>
          <cell r="M6314" t="str">
            <v>千克</v>
          </cell>
        </row>
        <row r="6315">
          <cell r="A6315" t="str">
            <v>626113-0080-035</v>
          </cell>
          <cell r="B6315">
            <v>9031900090</v>
          </cell>
          <cell r="C6315" t="str">
            <v>探针</v>
          </cell>
          <cell r="D6315" t="str">
            <v>4|3|专用于三坐标测量仪|Carl Zeiss|626113-0080-035</v>
          </cell>
          <cell r="E6315">
            <v>999</v>
          </cell>
          <cell r="F6315" t="str">
            <v>L2233D18A008</v>
          </cell>
          <cell r="G6315">
            <v>62</v>
          </cell>
          <cell r="H6315" t="str">
            <v>M3螺纹探针</v>
          </cell>
          <cell r="I6315" t="str">
            <v>STYL M3 XXTDK 0,80L 35,00ML 26,00MLE 10   </v>
          </cell>
          <cell r="J6315">
            <v>42117</v>
          </cell>
        </row>
        <row r="6315">
          <cell r="L6315" t="str">
            <v>个</v>
          </cell>
          <cell r="M6315" t="str">
            <v>千克</v>
          </cell>
        </row>
        <row r="6316">
          <cell r="A6316" t="str">
            <v>626115-0800-212</v>
          </cell>
          <cell r="B6316">
            <v>9031900090</v>
          </cell>
          <cell r="C6316" t="str">
            <v>探针</v>
          </cell>
          <cell r="D6316" t="str">
            <v>4|3|专用于三坐标测量仪|Carl Zeiss|626115-0800-212</v>
          </cell>
          <cell r="E6316">
            <v>999</v>
          </cell>
          <cell r="F6316" t="str">
            <v>L2233D18A008</v>
          </cell>
          <cell r="G6316">
            <v>62</v>
          </cell>
          <cell r="H6316" t="str">
            <v>M5 探针</v>
          </cell>
          <cell r="I6316" t="str">
            <v>dk8 l212 ml198 ds6 dg11</v>
          </cell>
          <cell r="J6316">
            <v>42117</v>
          </cell>
        </row>
        <row r="6316">
          <cell r="L6316" t="str">
            <v>个</v>
          </cell>
          <cell r="M6316" t="str">
            <v>千克</v>
          </cell>
        </row>
        <row r="6317">
          <cell r="A6317" t="str">
            <v>A-5555-0310</v>
          </cell>
          <cell r="B6317">
            <v>9031900090</v>
          </cell>
          <cell r="C6317" t="str">
            <v>探针</v>
          </cell>
          <cell r="D6317" t="str">
            <v>4|3|专用于三坐标测量仪|Carl Zeiss|A-5555-0310</v>
          </cell>
          <cell r="E6317">
            <v>999</v>
          </cell>
          <cell r="F6317" t="str">
            <v>L2233D18A008</v>
          </cell>
          <cell r="G6317">
            <v>62</v>
          </cell>
          <cell r="H6317" t="str">
            <v>M2探针</v>
          </cell>
          <cell r="I6317" t="str">
            <v>M2 STY D2R L11 ML7 DS1T/C</v>
          </cell>
          <cell r="J6317">
            <v>42124</v>
          </cell>
        </row>
        <row r="6317">
          <cell r="L6317" t="str">
            <v>个</v>
          </cell>
          <cell r="M6317" t="str">
            <v>千克</v>
          </cell>
        </row>
        <row r="6318">
          <cell r="A6318" t="str">
            <v>626115-0301-073</v>
          </cell>
          <cell r="B6318">
            <v>9031900090</v>
          </cell>
          <cell r="C6318" t="str">
            <v>探针</v>
          </cell>
          <cell r="D6318" t="str">
            <v>4|3|专用于三坐标测量仪|Carl Zeiss|626115-0301-073</v>
          </cell>
          <cell r="E6318">
            <v>999</v>
          </cell>
          <cell r="F6318" t="str">
            <v>L2233D18A008</v>
          </cell>
          <cell r="G6318">
            <v>62</v>
          </cell>
          <cell r="H6318" t="str">
            <v>M5 探针</v>
          </cell>
          <cell r="I6318" t="str">
            <v>cylindrical stylus with thread, M5, tungsten carbide shaft, tungsten carbide zylinder, DG11, DK3, DS2,5, L73, ML63, B10, weight=11g 
</v>
          </cell>
          <cell r="J6318">
            <v>42128</v>
          </cell>
        </row>
        <row r="6318">
          <cell r="L6318" t="str">
            <v>个</v>
          </cell>
          <cell r="M6318" t="str">
            <v>千克</v>
          </cell>
        </row>
        <row r="6319">
          <cell r="A6319" t="str">
            <v>626115-0150-050</v>
          </cell>
          <cell r="B6319">
            <v>9031900090</v>
          </cell>
          <cell r="C6319" t="str">
            <v>探针</v>
          </cell>
          <cell r="D6319" t="str">
            <v>4|3|专用于三坐标测量仪|Carl Zeiss|626115-0150-050</v>
          </cell>
          <cell r="E6319">
            <v>999</v>
          </cell>
          <cell r="F6319" t="str">
            <v>L2233D18A008</v>
          </cell>
          <cell r="G6319">
            <v>62</v>
          </cell>
          <cell r="H6319" t="str">
            <v>M5 探针</v>
          </cell>
          <cell r="I6319" t="str">
            <v>cylindrical stylus with thread, M5, tungsten carbide shaft, tungsten carbide cylinder, DG11, DK1,5, DS1,5, L50, ML40, B10, weight= 7,2g</v>
          </cell>
          <cell r="J6319">
            <v>42128</v>
          </cell>
        </row>
        <row r="6319">
          <cell r="L6319" t="str">
            <v>个</v>
          </cell>
          <cell r="M6319" t="str">
            <v>千克</v>
          </cell>
        </row>
        <row r="6320">
          <cell r="A6320" t="str">
            <v>626115-0300-035</v>
          </cell>
          <cell r="B6320">
            <v>9031900090</v>
          </cell>
          <cell r="C6320" t="str">
            <v>探针</v>
          </cell>
          <cell r="D6320" t="str">
            <v>4|3|专用于三坐标测量仪|Carl Zeiss|626115-0300-035</v>
          </cell>
          <cell r="E6320">
            <v>999</v>
          </cell>
          <cell r="F6320" t="str">
            <v>L2233D18A008</v>
          </cell>
          <cell r="G6320">
            <v>62</v>
          </cell>
          <cell r="H6320" t="str">
            <v>M5 螺纹探针 </v>
          </cell>
          <cell r="I6320" t="str">
            <v>STYL M5DK 3,00L 34,50ML 16,50DS 2,00DG 1</v>
          </cell>
          <cell r="J6320">
            <v>42128</v>
          </cell>
        </row>
        <row r="6320">
          <cell r="L6320" t="str">
            <v>个</v>
          </cell>
          <cell r="M6320" t="str">
            <v>千克</v>
          </cell>
        </row>
        <row r="6321">
          <cell r="A6321" t="str">
            <v>626115-5000-377</v>
          </cell>
          <cell r="B6321">
            <v>9031900090</v>
          </cell>
          <cell r="C6321" t="str">
            <v>探针</v>
          </cell>
          <cell r="D6321" t="str">
            <v>4|3|专用于三坐标测量仪|Carl Zeiss|626115-5000-377</v>
          </cell>
          <cell r="E6321">
            <v>999</v>
          </cell>
          <cell r="F6321" t="str">
            <v>L2233D18A008</v>
          </cell>
          <cell r="G6321">
            <v>62</v>
          </cell>
          <cell r="H6321" t="str">
            <v>M5 螺纹探针  </v>
          </cell>
          <cell r="I6321" t="str">
            <v>stylus with thread, M5</v>
          </cell>
          <cell r="J6321">
            <v>42130</v>
          </cell>
        </row>
        <row r="6321">
          <cell r="L6321" t="str">
            <v>个</v>
          </cell>
          <cell r="M6321" t="str">
            <v>千克</v>
          </cell>
        </row>
        <row r="6322">
          <cell r="A6322" t="str">
            <v>A-5004-1167</v>
          </cell>
          <cell r="B6322">
            <v>9031900090</v>
          </cell>
          <cell r="C6322" t="str">
            <v>探针</v>
          </cell>
          <cell r="D6322" t="str">
            <v>4|3|专用于三坐标测量仪|Carl Zeiss|A-5004-1167</v>
          </cell>
          <cell r="E6322">
            <v>999</v>
          </cell>
          <cell r="F6322" t="str">
            <v>L2233D18A008</v>
          </cell>
          <cell r="G6322">
            <v>62</v>
          </cell>
          <cell r="H6322" t="str">
            <v>M2探针</v>
          </cell>
          <cell r="I6322" t="str">
            <v>M2 STY D6R L25.5 EWL25.5 D2.5SS</v>
          </cell>
          <cell r="J6322">
            <v>42130</v>
          </cell>
        </row>
        <row r="6322">
          <cell r="L6322" t="str">
            <v>个</v>
          </cell>
          <cell r="M6322" t="str">
            <v>千克</v>
          </cell>
        </row>
        <row r="6323">
          <cell r="A6323" t="str">
            <v>A-5000-3709</v>
          </cell>
          <cell r="B6323">
            <v>9031900090</v>
          </cell>
          <cell r="C6323" t="str">
            <v>探针</v>
          </cell>
          <cell r="D6323" t="str">
            <v>4|3|专用于三坐标测量仪|Carl Zeiss|A-5000-3709</v>
          </cell>
          <cell r="E6323">
            <v>999</v>
          </cell>
          <cell r="F6323" t="str">
            <v>L2233D18A008</v>
          </cell>
          <cell r="G6323">
            <v>62</v>
          </cell>
          <cell r="H6323" t="str">
            <v>探针</v>
          </cell>
          <cell r="I6323" t="str">
            <v>PS3-1C M4 STYLUS DIA6.0X50MM CERAMIC</v>
          </cell>
          <cell r="J6323">
            <v>42130</v>
          </cell>
        </row>
        <row r="6323">
          <cell r="L6323" t="str">
            <v>个</v>
          </cell>
          <cell r="M6323" t="str">
            <v>千克</v>
          </cell>
        </row>
        <row r="6324">
          <cell r="A6324" t="str">
            <v>620151-8401-000</v>
          </cell>
          <cell r="B6324">
            <v>9031900090</v>
          </cell>
          <cell r="C6324" t="str">
            <v>探针</v>
          </cell>
          <cell r="D6324" t="str">
            <v>4|3|专用于三坐标测量仪|Carl Zeiss|620151-8401-000</v>
          </cell>
          <cell r="E6324">
            <v>999</v>
          </cell>
          <cell r="F6324" t="str">
            <v>L2233D18A008</v>
          </cell>
          <cell r="G6324">
            <v>62</v>
          </cell>
          <cell r="H6324" t="str">
            <v>探针</v>
          </cell>
          <cell r="I6324" t="str">
            <v>Probe Ball-Dmr 0.12 mm, ML=2mm</v>
          </cell>
          <cell r="J6324">
            <v>42132</v>
          </cell>
        </row>
        <row r="6324">
          <cell r="L6324" t="str">
            <v>个</v>
          </cell>
          <cell r="M6324" t="str">
            <v>千克</v>
          </cell>
        </row>
        <row r="6325">
          <cell r="A6325" t="str">
            <v>620151-8404-000</v>
          </cell>
          <cell r="B6325">
            <v>9031900090</v>
          </cell>
          <cell r="C6325" t="str">
            <v>探针</v>
          </cell>
          <cell r="D6325" t="str">
            <v>4|3|专用于三坐标测量仪|Carl Zeiss|620151-8404-000</v>
          </cell>
          <cell r="E6325">
            <v>999</v>
          </cell>
          <cell r="F6325" t="str">
            <v>L2233D18A008</v>
          </cell>
          <cell r="G6325">
            <v>62</v>
          </cell>
          <cell r="H6325" t="str">
            <v>探针</v>
          </cell>
          <cell r="I6325" t="str">
            <v>Probe Ball-Dmr 0.30 mm, ML=4mm</v>
          </cell>
          <cell r="J6325">
            <v>42132</v>
          </cell>
        </row>
        <row r="6325">
          <cell r="L6325" t="str">
            <v>个</v>
          </cell>
          <cell r="M6325" t="str">
            <v>千克</v>
          </cell>
        </row>
        <row r="6326">
          <cell r="A6326" t="str">
            <v>620151-8450-000</v>
          </cell>
          <cell r="B6326">
            <v>9031900090</v>
          </cell>
          <cell r="C6326" t="str">
            <v>探针</v>
          </cell>
          <cell r="D6326" t="str">
            <v>4|3|专用于三坐标测量仪|Carl Zeiss|620151-8450-000</v>
          </cell>
          <cell r="E6326">
            <v>999</v>
          </cell>
          <cell r="F6326" t="str">
            <v>L2233D18A008</v>
          </cell>
          <cell r="G6326">
            <v>62</v>
          </cell>
          <cell r="H6326" t="str">
            <v>探针</v>
          </cell>
          <cell r="I6326" t="str">
            <v>Reference probe Ball-Dmr 0.30 mm, ML=2mm</v>
          </cell>
          <cell r="J6326">
            <v>42132</v>
          </cell>
        </row>
        <row r="6326">
          <cell r="L6326" t="str">
            <v>个</v>
          </cell>
          <cell r="M6326" t="str">
            <v>千克</v>
          </cell>
        </row>
        <row r="6327">
          <cell r="A6327" t="str">
            <v>620151-8462-000</v>
          </cell>
          <cell r="B6327">
            <v>9031900090</v>
          </cell>
          <cell r="C6327" t="str">
            <v>探针</v>
          </cell>
          <cell r="D6327" t="str">
            <v>4|3|专用于三坐标测量仪|Carl Zeiss|620151-8462-000</v>
          </cell>
          <cell r="E6327">
            <v>999</v>
          </cell>
          <cell r="F6327" t="str">
            <v>L2233D18A008</v>
          </cell>
          <cell r="G6327">
            <v>62</v>
          </cell>
          <cell r="H6327" t="str">
            <v>探针</v>
          </cell>
          <cell r="I6327" t="str">
            <v>Probe Ball-Dmr 1.0 mm, ML=10mm</v>
          </cell>
          <cell r="J6327">
            <v>42132</v>
          </cell>
        </row>
        <row r="6327">
          <cell r="L6327" t="str">
            <v>个</v>
          </cell>
          <cell r="M6327" t="str">
            <v>千克</v>
          </cell>
        </row>
        <row r="6328">
          <cell r="A6328" t="str">
            <v>626115-0500-050</v>
          </cell>
          <cell r="B6328">
            <v>9031900090</v>
          </cell>
          <cell r="C6328" t="str">
            <v>探针</v>
          </cell>
          <cell r="D6328" t="str">
            <v>4|3|专用于三坐标测量仪|Carl Zeiss|626115-0500-050</v>
          </cell>
          <cell r="E6328">
            <v>999</v>
          </cell>
          <cell r="F6328" t="str">
            <v>L2233D18A008</v>
          </cell>
          <cell r="G6328">
            <v>62</v>
          </cell>
          <cell r="H6328" t="str">
            <v>探针</v>
          </cell>
          <cell r="I6328" t="str">
            <v>STYL M5DK 5,00L 50,00ML 38,00DS 2,50DG 11  </v>
          </cell>
          <cell r="J6328">
            <v>42132</v>
          </cell>
        </row>
        <row r="6328">
          <cell r="L6328" t="str">
            <v>个</v>
          </cell>
          <cell r="M6328" t="str">
            <v>千克</v>
          </cell>
        </row>
        <row r="6329">
          <cell r="A6329" t="str">
            <v>626115-0150-040</v>
          </cell>
          <cell r="B6329">
            <v>9031900090</v>
          </cell>
          <cell r="C6329" t="str">
            <v>探针</v>
          </cell>
          <cell r="D6329" t="str">
            <v>4|3|专用于三坐标测量仪|Carl Zeiss|626115-0150-040</v>
          </cell>
          <cell r="E6329">
            <v>999</v>
          </cell>
          <cell r="F6329" t="str">
            <v>L2233D18A008</v>
          </cell>
          <cell r="G6329">
            <v>62</v>
          </cell>
          <cell r="H6329" t="str">
            <v>探针</v>
          </cell>
          <cell r="I6329" t="str">
            <v>STYL M5DK 1,50L 40,00ML 30,00DS 1,00DG 11  </v>
          </cell>
          <cell r="J6329">
            <v>42132</v>
          </cell>
        </row>
        <row r="6329">
          <cell r="L6329" t="str">
            <v>个</v>
          </cell>
          <cell r="M6329" t="str">
            <v>千克</v>
          </cell>
        </row>
        <row r="6330">
          <cell r="A6330" t="str">
            <v>626105-0401-064</v>
          </cell>
          <cell r="B6330">
            <v>9031900090</v>
          </cell>
          <cell r="C6330" t="str">
            <v>探针</v>
          </cell>
          <cell r="D6330" t="str">
            <v>4|3|专用于三坐标测量仪|Carl Zeiss|626105-0401-064</v>
          </cell>
          <cell r="E6330">
            <v>999</v>
          </cell>
          <cell r="F6330" t="str">
            <v>L2233D18A008</v>
          </cell>
          <cell r="G6330">
            <v>62</v>
          </cell>
          <cell r="H6330" t="str">
            <v>探针</v>
          </cell>
          <cell r="I6330" t="str">
            <v>STYL M5DK 4,00L 64,00ML 54,00DS 2,00DG 1</v>
          </cell>
          <cell r="J6330">
            <v>42136</v>
          </cell>
        </row>
        <row r="6330">
          <cell r="L6330" t="str">
            <v>个</v>
          </cell>
          <cell r="M6330" t="str">
            <v>千克</v>
          </cell>
        </row>
        <row r="6331">
          <cell r="A6331" t="str">
            <v>626103-0060-025</v>
          </cell>
          <cell r="B6331">
            <v>9031900090</v>
          </cell>
          <cell r="C6331" t="str">
            <v>探针</v>
          </cell>
          <cell r="D6331" t="str">
            <v>4|3|专用于三坐标测量仪|Carl Zeiss|626103-0060-025</v>
          </cell>
          <cell r="E6331">
            <v>999</v>
          </cell>
          <cell r="F6331" t="str">
            <v>L2233D18A008</v>
          </cell>
          <cell r="G6331">
            <v>62</v>
          </cell>
          <cell r="H6331" t="str">
            <v>探针</v>
          </cell>
          <cell r="I6331" t="str">
            <v>star stylus with cube, M3 XXT, shouldered </v>
          </cell>
          <cell r="J6331">
            <v>42138</v>
          </cell>
        </row>
        <row r="6331">
          <cell r="L6331" t="str">
            <v>个</v>
          </cell>
          <cell r="M6331" t="str">
            <v>千克</v>
          </cell>
        </row>
        <row r="6332">
          <cell r="A6332" t="str">
            <v>626115-5000-067</v>
          </cell>
          <cell r="B6332">
            <v>9031900090</v>
          </cell>
          <cell r="C6332" t="str">
            <v>探针</v>
          </cell>
          <cell r="D6332" t="str">
            <v>4|3|专用于三坐标测量仪|Carl Zeiss|626115-5000-067</v>
          </cell>
          <cell r="E6332">
            <v>999</v>
          </cell>
          <cell r="F6332" t="str">
            <v>L2233D18A008</v>
          </cell>
          <cell r="G6332">
            <v>62</v>
          </cell>
          <cell r="H6332" t="str">
            <v>探针</v>
          </cell>
          <cell r="I6332" t="str">
            <v>star stylus with cube, M5</v>
          </cell>
          <cell r="J6332">
            <v>43815</v>
          </cell>
        </row>
        <row r="6332">
          <cell r="L6332" t="str">
            <v>个</v>
          </cell>
          <cell r="M6332" t="str">
            <v>千克</v>
          </cell>
        </row>
        <row r="6333">
          <cell r="A6333" t="str">
            <v>626103-0050-425</v>
          </cell>
          <cell r="B6333">
            <v>9031900090</v>
          </cell>
          <cell r="C6333" t="str">
            <v>探针</v>
          </cell>
          <cell r="D6333" t="str">
            <v>4|3|专用于三坐标测量仪|Carl Zeiss|626103-0050-425</v>
          </cell>
          <cell r="E6333">
            <v>999</v>
          </cell>
          <cell r="F6333" t="str">
            <v>L2233D18A008</v>
          </cell>
          <cell r="G6333">
            <v>62</v>
          </cell>
          <cell r="H6333" t="str">
            <v>探针</v>
          </cell>
          <cell r="I6333" t="str">
            <v>L - stylus with cube, M3 XXT, shouldered</v>
          </cell>
          <cell r="J6333">
            <v>42138</v>
          </cell>
        </row>
        <row r="6333">
          <cell r="L6333" t="str">
            <v>个</v>
          </cell>
          <cell r="M6333" t="str">
            <v>千克</v>
          </cell>
        </row>
        <row r="6334">
          <cell r="A6334" t="str">
            <v>626115-0102-022</v>
          </cell>
          <cell r="B6334">
            <v>9031900090</v>
          </cell>
          <cell r="C6334" t="str">
            <v>探针</v>
          </cell>
          <cell r="D6334" t="str">
            <v>4|3|专用于三坐标测量仪|Carl Zeiss|626115-0102-022</v>
          </cell>
          <cell r="E6334">
            <v>999</v>
          </cell>
          <cell r="F6334" t="str">
            <v>L2233D18A008</v>
          </cell>
          <cell r="G6334">
            <v>62</v>
          </cell>
          <cell r="H6334" t="str">
            <v>M5 螺纹探针</v>
          </cell>
          <cell r="I6334" t="str">
            <v>STYL M5DK 1,00L 22,00ML 12,00DS 0,80DG 1</v>
          </cell>
          <cell r="J6334">
            <v>42142</v>
          </cell>
        </row>
        <row r="6334">
          <cell r="L6334" t="str">
            <v>个</v>
          </cell>
          <cell r="M6334" t="str">
            <v>千克</v>
          </cell>
        </row>
        <row r="6335">
          <cell r="A6335" t="str">
            <v>A-5003-4890</v>
          </cell>
          <cell r="B6335">
            <v>9031900090</v>
          </cell>
          <cell r="C6335" t="str">
            <v>探针</v>
          </cell>
          <cell r="D6335" t="str">
            <v>4|3|专用于三坐标测量仪|Carl Zeiss|A-5003-4890</v>
          </cell>
          <cell r="E6335">
            <v>999</v>
          </cell>
          <cell r="F6335" t="str">
            <v>L2233D18A008</v>
          </cell>
          <cell r="G6335">
            <v>62</v>
          </cell>
          <cell r="H6335" t="str">
            <v>探针</v>
          </cell>
          <cell r="I6335" t="str">
            <v>M2 STYLUS D1 BALL L10</v>
          </cell>
          <cell r="J6335">
            <v>42144</v>
          </cell>
        </row>
        <row r="6335">
          <cell r="L6335" t="str">
            <v>个</v>
          </cell>
          <cell r="M6335" t="str">
            <v>千克</v>
          </cell>
        </row>
        <row r="6336">
          <cell r="A6336" t="str">
            <v>626113-0040-015</v>
          </cell>
          <cell r="B6336">
            <v>9031900090</v>
          </cell>
          <cell r="C6336" t="str">
            <v>探针</v>
          </cell>
          <cell r="D6336" t="str">
            <v>4|3|专用于三坐标测量仪|Carl Zeiss|626113-0040-015</v>
          </cell>
          <cell r="E6336">
            <v>999</v>
          </cell>
          <cell r="F6336" t="str">
            <v>L2233D18A008</v>
          </cell>
          <cell r="G6336">
            <v>62</v>
          </cell>
          <cell r="H6336" t="str">
            <v>M3 螺纹探针</v>
          </cell>
          <cell r="I6336" t="str">
            <v>STYL M3 XXTDK 0,40L 15,00ML 6,00MLE 2,30  </v>
          </cell>
          <cell r="J6336">
            <v>42144</v>
          </cell>
        </row>
        <row r="6336">
          <cell r="L6336" t="str">
            <v>个</v>
          </cell>
          <cell r="M6336" t="str">
            <v>千克</v>
          </cell>
        </row>
        <row r="6337">
          <cell r="A6337" t="str">
            <v>602030-0011-000</v>
          </cell>
          <cell r="B6337">
            <v>9031900090</v>
          </cell>
          <cell r="C6337" t="str">
            <v>探针</v>
          </cell>
          <cell r="D6337" t="str">
            <v>4|3|专用于三坐标测量仪|Carl Zeiss|602030-0011-000</v>
          </cell>
          <cell r="E6337">
            <v>999</v>
          </cell>
          <cell r="F6337" t="str">
            <v>L2233D18A008</v>
          </cell>
          <cell r="G6337">
            <v>62</v>
          </cell>
          <cell r="H6337" t="str">
            <v>M5 螺纹探针  </v>
          </cell>
          <cell r="I6337" t="str">
            <v>STYL M5DK 20,00DS 8,00B 4,00  </v>
          </cell>
          <cell r="J6337">
            <v>42144</v>
          </cell>
        </row>
        <row r="6337">
          <cell r="L6337" t="str">
            <v>个</v>
          </cell>
          <cell r="M6337" t="str">
            <v>千克</v>
          </cell>
        </row>
        <row r="6338">
          <cell r="A6338" t="str">
            <v>626115-0640-050</v>
          </cell>
          <cell r="B6338">
            <v>9031900090</v>
          </cell>
          <cell r="C6338" t="str">
            <v>探针</v>
          </cell>
          <cell r="D6338" t="str">
            <v>4|3|专用于三坐标测量仪|Carl Zeiss|626115-0640-050</v>
          </cell>
          <cell r="E6338">
            <v>999</v>
          </cell>
          <cell r="F6338" t="str">
            <v>L2233D18A008</v>
          </cell>
          <cell r="G6338">
            <v>62</v>
          </cell>
          <cell r="H6338" t="str">
            <v>M5 螺纹探针  </v>
          </cell>
          <cell r="I6338" t="str">
            <v>STYL M5DK 6,35L 50,00ML 40,00DS 3,50DG 1</v>
          </cell>
          <cell r="J6338">
            <v>42145</v>
          </cell>
        </row>
        <row r="6338">
          <cell r="L6338" t="str">
            <v>个</v>
          </cell>
          <cell r="M6338" t="str">
            <v>千克</v>
          </cell>
        </row>
        <row r="6339">
          <cell r="A6339" t="str">
            <v>626115-0202-040</v>
          </cell>
          <cell r="B6339">
            <v>9031900090</v>
          </cell>
          <cell r="C6339" t="str">
            <v>探针</v>
          </cell>
          <cell r="D6339" t="str">
            <v>4|3|专用于三坐标测量仪|Carl Zeiss|626115-0202-040</v>
          </cell>
          <cell r="E6339">
            <v>999</v>
          </cell>
          <cell r="F6339" t="str">
            <v>L2233D18A008</v>
          </cell>
          <cell r="G6339">
            <v>62</v>
          </cell>
          <cell r="H6339" t="str">
            <v>探针</v>
          </cell>
          <cell r="I6339" t="str">
            <v>STYL M5DK 2,00L 40,00ML 30,00DS 1,50DG 11</v>
          </cell>
          <cell r="J6339">
            <v>42145</v>
          </cell>
        </row>
        <row r="6339">
          <cell r="L6339" t="str">
            <v>个</v>
          </cell>
          <cell r="M6339" t="str">
            <v>千克</v>
          </cell>
        </row>
        <row r="6340">
          <cell r="A6340" t="str">
            <v>000000-1023-809</v>
          </cell>
          <cell r="B6340">
            <v>9031900090</v>
          </cell>
          <cell r="C6340" t="str">
            <v>探针</v>
          </cell>
          <cell r="D6340" t="str">
            <v>4|3|专用于三坐标测量仪|Carl Zeiss|000000-1023-809</v>
          </cell>
          <cell r="E6340">
            <v>999</v>
          </cell>
          <cell r="F6340" t="str">
            <v>L2233D18A008</v>
          </cell>
          <cell r="G6340">
            <v>62</v>
          </cell>
          <cell r="H6340" t="str">
            <v>M5螺纹探针</v>
          </cell>
          <cell r="I6340" t="str">
            <v>STYL M5DK 1,00L 40,00ML 30,00DS 0,70DG 1</v>
          </cell>
          <cell r="J6340">
            <v>42146</v>
          </cell>
        </row>
        <row r="6340">
          <cell r="L6340" t="str">
            <v>个</v>
          </cell>
          <cell r="M6340" t="str">
            <v>千克</v>
          </cell>
        </row>
        <row r="6341">
          <cell r="A6341" t="str">
            <v>626103-0309-050</v>
          </cell>
          <cell r="B6341">
            <v>9031900090</v>
          </cell>
          <cell r="C6341" t="str">
            <v>探针</v>
          </cell>
          <cell r="D6341" t="str">
            <v>4|3|专用于三坐标测量仪|Carl Zeiss|626103-0309-050</v>
          </cell>
          <cell r="E6341">
            <v>999</v>
          </cell>
          <cell r="F6341" t="str">
            <v>L2233D18A008</v>
          </cell>
          <cell r="G6341">
            <v>62</v>
          </cell>
          <cell r="H6341" t="str">
            <v>M3螺纹探针</v>
          </cell>
          <cell r="I6341" t="str">
            <v>STYL M3 XXTDK 3,00L 50,00ML 41,00DS 2,00 </v>
          </cell>
          <cell r="J6341">
            <v>42146</v>
          </cell>
        </row>
        <row r="6341">
          <cell r="L6341" t="str">
            <v>个</v>
          </cell>
          <cell r="M6341" t="str">
            <v>千克</v>
          </cell>
        </row>
        <row r="6342">
          <cell r="A6342" t="str">
            <v>626115-0201-050</v>
          </cell>
          <cell r="B6342">
            <v>9031900090</v>
          </cell>
          <cell r="C6342" t="str">
            <v>探针</v>
          </cell>
          <cell r="D6342" t="str">
            <v>4|3|专用于三坐标测量仪|Carl Zeiss|626115-0201-050</v>
          </cell>
          <cell r="E6342">
            <v>999</v>
          </cell>
          <cell r="F6342" t="str">
            <v>L2233D18A008</v>
          </cell>
          <cell r="G6342">
            <v>62</v>
          </cell>
          <cell r="H6342" t="str">
            <v>M5螺纹探针</v>
          </cell>
          <cell r="I6342" t="str">
            <v>STYL M5DK 2,00L 50,00ML 40,00DS 1,00DG 1 </v>
          </cell>
          <cell r="J6342">
            <v>42146</v>
          </cell>
        </row>
        <row r="6342">
          <cell r="L6342" t="str">
            <v>个</v>
          </cell>
          <cell r="M6342" t="str">
            <v>千克</v>
          </cell>
        </row>
        <row r="6343">
          <cell r="A6343" t="str">
            <v>626113-0152-020</v>
          </cell>
          <cell r="B6343">
            <v>9031900090</v>
          </cell>
          <cell r="C6343" t="str">
            <v>探针</v>
          </cell>
          <cell r="D6343" t="str">
            <v>4|3|专用于三坐标测量仪|Carl Zeiss|626113-0152-020</v>
          </cell>
          <cell r="E6343">
            <v>999</v>
          </cell>
          <cell r="F6343" t="str">
            <v>L2233D18A008</v>
          </cell>
          <cell r="G6343">
            <v>62</v>
          </cell>
          <cell r="H6343" t="str">
            <v>探针</v>
          </cell>
          <cell r="I6343" t="str">
            <v>stylus with thread, M3 XXT </v>
          </cell>
          <cell r="J6343">
            <v>42149</v>
          </cell>
        </row>
        <row r="6343">
          <cell r="L6343" t="str">
            <v>个</v>
          </cell>
          <cell r="M6343" t="str">
            <v>千克</v>
          </cell>
        </row>
        <row r="6344">
          <cell r="A6344" t="str">
            <v>626115-0400-125</v>
          </cell>
          <cell r="B6344">
            <v>9031900090</v>
          </cell>
          <cell r="C6344" t="str">
            <v>探针</v>
          </cell>
          <cell r="D6344" t="str">
            <v>4|3|专用于三坐标测量仪|Carl Zeiss|626115-0400-125</v>
          </cell>
          <cell r="E6344">
            <v>999</v>
          </cell>
          <cell r="F6344" t="str">
            <v>L2233D18A008</v>
          </cell>
          <cell r="G6344">
            <v>62</v>
          </cell>
          <cell r="H6344" t="str">
            <v>探针</v>
          </cell>
          <cell r="I6344" t="str">
            <v>STYL M5DK 4,00L 125,00ML 115,00DS 3,00DG</v>
          </cell>
          <cell r="J6344">
            <v>42149</v>
          </cell>
        </row>
        <row r="6344">
          <cell r="L6344" t="str">
            <v>个</v>
          </cell>
          <cell r="M6344" t="str">
            <v>千克</v>
          </cell>
        </row>
        <row r="6345">
          <cell r="A6345" t="str">
            <v>A-5003-4785</v>
          </cell>
          <cell r="B6345">
            <v>9031900090</v>
          </cell>
          <cell r="C6345" t="str">
            <v>探针</v>
          </cell>
          <cell r="D6345" t="str">
            <v>4|3|专用于三坐标测量仪|Carl Zeiss|A-5003-4785</v>
          </cell>
          <cell r="E6345">
            <v>999</v>
          </cell>
          <cell r="F6345" t="str">
            <v>L2233D18A008</v>
          </cell>
          <cell r="G6345">
            <v>62</v>
          </cell>
          <cell r="H6345" t="str">
            <v>探针</v>
          </cell>
          <cell r="I6345" t="str">
            <v>M2 STY D5R L75 EWL75 D3CF</v>
          </cell>
          <cell r="J6345">
            <v>42152</v>
          </cell>
        </row>
        <row r="6345">
          <cell r="L6345" t="str">
            <v>个</v>
          </cell>
          <cell r="M6345" t="str">
            <v>千克</v>
          </cell>
        </row>
        <row r="6346">
          <cell r="A6346" t="str">
            <v>626115-0350-110</v>
          </cell>
          <cell r="B6346">
            <v>9031900090</v>
          </cell>
          <cell r="C6346" t="str">
            <v>探针</v>
          </cell>
          <cell r="D6346" t="str">
            <v>4|3|专用于三坐标测量仪|Carl Zeiss|626115-0350-110</v>
          </cell>
          <cell r="E6346">
            <v>999</v>
          </cell>
          <cell r="F6346" t="str">
            <v>L2233D18A008</v>
          </cell>
          <cell r="G6346">
            <v>62</v>
          </cell>
          <cell r="H6346" t="str">
            <v>探针</v>
          </cell>
          <cell r="I6346" t="str">
            <v>M5/DK3.5/L110/ML100/DS2/DG11</v>
          </cell>
          <cell r="J6346">
            <v>42158</v>
          </cell>
        </row>
        <row r="6346">
          <cell r="L6346" t="str">
            <v>个</v>
          </cell>
          <cell r="M6346" t="str">
            <v>千克</v>
          </cell>
        </row>
        <row r="6347">
          <cell r="A6347" t="str">
            <v>600332-9168-000</v>
          </cell>
          <cell r="B6347">
            <v>9031900090</v>
          </cell>
          <cell r="C6347" t="str">
            <v>探针</v>
          </cell>
          <cell r="D6347" t="str">
            <v>4|3|专用于三坐标测量仪|Carl Zeiss|600332-9168-000</v>
          </cell>
          <cell r="E6347">
            <v>999</v>
          </cell>
          <cell r="F6347" t="str">
            <v>L2233D18A008</v>
          </cell>
          <cell r="G6347">
            <v>62</v>
          </cell>
          <cell r="H6347" t="str">
            <v>探针</v>
          </cell>
          <cell r="I6347" t="str">
            <v>basic set RSH-compact without calibration sphere </v>
          </cell>
          <cell r="J6347">
            <v>42164</v>
          </cell>
        </row>
        <row r="6347">
          <cell r="L6347" t="str">
            <v>个</v>
          </cell>
          <cell r="M6347" t="str">
            <v>千克</v>
          </cell>
        </row>
        <row r="6348">
          <cell r="A6348" t="str">
            <v>626115-5000-474</v>
          </cell>
          <cell r="B6348">
            <v>9031900090</v>
          </cell>
          <cell r="C6348" t="str">
            <v>探针</v>
          </cell>
          <cell r="D6348" t="str">
            <v>4|3|专用于三坐标测量仪|Carl Zeiss|626115-5000-474</v>
          </cell>
          <cell r="E6348">
            <v>999</v>
          </cell>
          <cell r="F6348" t="str">
            <v>L2233D18A008</v>
          </cell>
          <cell r="G6348">
            <v>62</v>
          </cell>
          <cell r="H6348" t="str">
            <v>探针</v>
          </cell>
          <cell r="I6348" t="str">
            <v>STYL M5DK 3,00L 31,00MLE 21,00DS 5,00DSE</v>
          </cell>
          <cell r="J6348">
            <v>42166</v>
          </cell>
        </row>
        <row r="6348">
          <cell r="L6348" t="str">
            <v>个</v>
          </cell>
          <cell r="M6348" t="str">
            <v>千克</v>
          </cell>
        </row>
        <row r="6349">
          <cell r="A6349" t="str">
            <v>626115-5000-455</v>
          </cell>
          <cell r="B6349">
            <v>9031900090</v>
          </cell>
          <cell r="C6349" t="str">
            <v>探针</v>
          </cell>
          <cell r="D6349" t="str">
            <v>4|3|专用于三坐标测量仪|Carl Zeiss|626115-5000-455</v>
          </cell>
          <cell r="E6349">
            <v>999</v>
          </cell>
          <cell r="F6349" t="str">
            <v>L2233D18A008</v>
          </cell>
          <cell r="G6349">
            <v>62</v>
          </cell>
          <cell r="H6349" t="str">
            <v>探针</v>
          </cell>
          <cell r="I6349" t="str">
            <v>STYL M5DK 2,00L 80,50ML 71,00DS 2,00DSE</v>
          </cell>
          <cell r="J6349">
            <v>42166</v>
          </cell>
        </row>
        <row r="6349">
          <cell r="L6349" t="str">
            <v>个</v>
          </cell>
          <cell r="M6349" t="str">
            <v>千克</v>
          </cell>
        </row>
        <row r="6350">
          <cell r="A6350" t="str">
            <v>626115-5000-456</v>
          </cell>
          <cell r="B6350">
            <v>9031900090</v>
          </cell>
          <cell r="C6350" t="str">
            <v>探针</v>
          </cell>
          <cell r="D6350" t="str">
            <v>4|3|专用于三坐标测量仪|Carl Zeiss|626115-5000-456</v>
          </cell>
          <cell r="E6350">
            <v>999</v>
          </cell>
          <cell r="F6350" t="str">
            <v>L2233D18A008</v>
          </cell>
          <cell r="G6350">
            <v>62</v>
          </cell>
          <cell r="H6350" t="str">
            <v>探针</v>
          </cell>
          <cell r="I6350" t="str">
            <v>STYL M5DK 5,00L 81,50ML 72,50DS 4,00DSE</v>
          </cell>
          <cell r="J6350">
            <v>42166</v>
          </cell>
        </row>
        <row r="6350">
          <cell r="L6350" t="str">
            <v>个</v>
          </cell>
          <cell r="M6350" t="str">
            <v>千克</v>
          </cell>
        </row>
        <row r="6351">
          <cell r="A6351" t="str">
            <v>626115-0141-033</v>
          </cell>
          <cell r="B6351">
            <v>9031900090</v>
          </cell>
          <cell r="C6351" t="str">
            <v>探针</v>
          </cell>
          <cell r="D6351" t="str">
            <v>4|3|专用于三坐标测量仪|Carl Zeiss|626115-0141-033</v>
          </cell>
          <cell r="E6351">
            <v>999</v>
          </cell>
          <cell r="F6351" t="str">
            <v>L2233D18A008</v>
          </cell>
          <cell r="G6351">
            <v>62</v>
          </cell>
          <cell r="H6351" t="str">
            <v>探针</v>
          </cell>
          <cell r="I6351" t="str">
            <v>STYL M5DK 1,40L 33,00ML 23,00DS 1,00DG 11</v>
          </cell>
          <cell r="J6351">
            <v>42166</v>
          </cell>
        </row>
        <row r="6351">
          <cell r="L6351" t="str">
            <v>个</v>
          </cell>
          <cell r="M6351" t="str">
            <v>千克</v>
          </cell>
        </row>
        <row r="6352">
          <cell r="A6352" t="str">
            <v>626115-0160-035</v>
          </cell>
          <cell r="B6352">
            <v>9031900090</v>
          </cell>
          <cell r="C6352" t="str">
            <v>探针</v>
          </cell>
          <cell r="D6352" t="str">
            <v>4|3|专用于三坐标测量仪|Carl Zeiss|626115-0160-035</v>
          </cell>
          <cell r="E6352">
            <v>999</v>
          </cell>
          <cell r="F6352" t="str">
            <v>L2233D18A008</v>
          </cell>
          <cell r="G6352">
            <v>62</v>
          </cell>
          <cell r="H6352" t="str">
            <v>探针</v>
          </cell>
          <cell r="I6352" t="str">
            <v>STYL M5DK 1,60L 35,00ML 25,00DS 1,00DG 11</v>
          </cell>
          <cell r="J6352">
            <v>42166</v>
          </cell>
        </row>
        <row r="6352">
          <cell r="L6352" t="str">
            <v>个</v>
          </cell>
          <cell r="M6352" t="str">
            <v>千克</v>
          </cell>
        </row>
        <row r="6353">
          <cell r="A6353" t="str">
            <v>000000-1091-433</v>
          </cell>
          <cell r="B6353">
            <v>9031900090</v>
          </cell>
          <cell r="C6353" t="str">
            <v>探针</v>
          </cell>
          <cell r="D6353" t="str">
            <v>4|3|专用于三坐标测量仪|Carl Zeiss|000000-1091-433</v>
          </cell>
          <cell r="E6353">
            <v>999</v>
          </cell>
          <cell r="F6353" t="str">
            <v>L2233D18A008</v>
          </cell>
          <cell r="G6353">
            <v>62</v>
          </cell>
          <cell r="H6353" t="str">
            <v>探针</v>
          </cell>
          <cell r="I6353" t="str">
            <v>STYL M6DK 1,75L 40,00ML 29,60DS 1,00DG 11</v>
          </cell>
          <cell r="J6353">
            <v>42166</v>
          </cell>
        </row>
        <row r="6353">
          <cell r="L6353" t="str">
            <v>个</v>
          </cell>
          <cell r="M6353" t="str">
            <v>千克</v>
          </cell>
        </row>
        <row r="6354">
          <cell r="A6354" t="str">
            <v>626115-0301-061</v>
          </cell>
          <cell r="B6354">
            <v>9031900090</v>
          </cell>
          <cell r="C6354" t="str">
            <v>探针</v>
          </cell>
          <cell r="D6354" t="str">
            <v>4|3|专用于三坐标测量仪|Carl Zeiss|626115-0301-061</v>
          </cell>
          <cell r="E6354">
            <v>999</v>
          </cell>
          <cell r="F6354" t="str">
            <v>L2233D18A008</v>
          </cell>
          <cell r="G6354">
            <v>62</v>
          </cell>
          <cell r="H6354" t="str">
            <v>探针</v>
          </cell>
          <cell r="I6354" t="str">
            <v>STYL M5DK 3,00L 61,00ML 50,00DS 2,00DG 11</v>
          </cell>
          <cell r="J6354">
            <v>42170</v>
          </cell>
        </row>
        <row r="6354">
          <cell r="L6354" t="str">
            <v>个</v>
          </cell>
          <cell r="M6354" t="str">
            <v>千克</v>
          </cell>
        </row>
        <row r="6355">
          <cell r="A6355" t="str">
            <v>626115-0400-059</v>
          </cell>
          <cell r="B6355">
            <v>9031900090</v>
          </cell>
          <cell r="C6355" t="str">
            <v>探针</v>
          </cell>
          <cell r="D6355" t="str">
            <v>4|3|专用于三坐标测量仪|Carl Zeiss|626115-0400-059</v>
          </cell>
          <cell r="E6355">
            <v>999</v>
          </cell>
          <cell r="F6355" t="str">
            <v>L2233D18A008</v>
          </cell>
          <cell r="G6355">
            <v>62</v>
          </cell>
          <cell r="H6355" t="str">
            <v>探针</v>
          </cell>
          <cell r="I6355" t="str">
            <v>STYL M5DK 4,00L 59,00ML 49,00DS 2,00DG 11</v>
          </cell>
          <cell r="J6355">
            <v>42170</v>
          </cell>
        </row>
        <row r="6355">
          <cell r="L6355" t="str">
            <v>个</v>
          </cell>
          <cell r="M6355" t="str">
            <v>千克</v>
          </cell>
        </row>
        <row r="6356">
          <cell r="A6356" t="str">
            <v>626113-0060-035</v>
          </cell>
          <cell r="B6356">
            <v>9031900090</v>
          </cell>
          <cell r="C6356" t="str">
            <v>探针</v>
          </cell>
          <cell r="D6356" t="str">
            <v>4|3|专用于三坐标测量仪|Carl Zeiss|626113-0060-035</v>
          </cell>
          <cell r="E6356">
            <v>999</v>
          </cell>
          <cell r="F6356" t="str">
            <v>L2233D18A008</v>
          </cell>
          <cell r="G6356">
            <v>62</v>
          </cell>
          <cell r="H6356" t="str">
            <v>探针</v>
          </cell>
          <cell r="I6356" t="str">
            <v>STYL M5DK 4,00L 59,00ML 49,00DS 2,00DG 11</v>
          </cell>
          <cell r="J6356">
            <v>43887</v>
          </cell>
        </row>
        <row r="6356">
          <cell r="L6356" t="str">
            <v>个</v>
          </cell>
          <cell r="M6356" t="str">
            <v>千克</v>
          </cell>
        </row>
        <row r="6357">
          <cell r="A6357" t="str">
            <v>626115-0450-150</v>
          </cell>
          <cell r="B6357">
            <v>9031900090</v>
          </cell>
          <cell r="C6357" t="str">
            <v>探针</v>
          </cell>
          <cell r="D6357" t="str">
            <v>4|3|专用于三坐标测量仪|Carl Zeiss|626115-0450-150</v>
          </cell>
          <cell r="E6357">
            <v>999</v>
          </cell>
          <cell r="F6357" t="str">
            <v>L2233D18A008</v>
          </cell>
          <cell r="G6357">
            <v>62</v>
          </cell>
          <cell r="H6357" t="str">
            <v>探针</v>
          </cell>
          <cell r="I6357" t="str">
            <v>STYL M5DK 4,50L 150,00ML 140,00DS 1,00DG 11</v>
          </cell>
          <cell r="J6357">
            <v>42170</v>
          </cell>
        </row>
        <row r="6357">
          <cell r="L6357" t="str">
            <v>个</v>
          </cell>
          <cell r="M6357" t="str">
            <v>千克</v>
          </cell>
        </row>
        <row r="6358">
          <cell r="A6358" t="str">
            <v>626115-0600-128</v>
          </cell>
          <cell r="B6358">
            <v>9031900090</v>
          </cell>
          <cell r="C6358" t="str">
            <v>探针</v>
          </cell>
          <cell r="D6358" t="str">
            <v>4|3|专用于三坐标测量仪|Carl Zeiss|626115-0600-128</v>
          </cell>
          <cell r="E6358">
            <v>999</v>
          </cell>
          <cell r="F6358" t="str">
            <v>L2233D18A008</v>
          </cell>
          <cell r="G6358">
            <v>62</v>
          </cell>
          <cell r="H6358" t="str">
            <v>探针</v>
          </cell>
          <cell r="I6358" t="str">
            <v>STYL M5DK 6,00L 128,00ML 118,00DS 3,50DG 11</v>
          </cell>
          <cell r="J6358">
            <v>42170</v>
          </cell>
        </row>
        <row r="6358">
          <cell r="L6358" t="str">
            <v>个</v>
          </cell>
          <cell r="M6358" t="str">
            <v>千克</v>
          </cell>
        </row>
        <row r="6359">
          <cell r="A6359" t="str">
            <v>626113-0400-045</v>
          </cell>
          <cell r="B6359">
            <v>9031900090</v>
          </cell>
          <cell r="C6359" t="str">
            <v>探针</v>
          </cell>
          <cell r="D6359" t="str">
            <v>4|3|专用于三坐标测量仪|Carl Zeiss|626113-0400-045</v>
          </cell>
          <cell r="E6359">
            <v>999</v>
          </cell>
          <cell r="F6359" t="str">
            <v>L2233D18A008</v>
          </cell>
          <cell r="G6359">
            <v>62</v>
          </cell>
          <cell r="H6359" t="str">
            <v>探针</v>
          </cell>
          <cell r="I6359" t="str">
            <v>STYL M3DK 4,00L 45,00ML 35,00DS 2,00DG 4</v>
          </cell>
          <cell r="J6359">
            <v>42170</v>
          </cell>
        </row>
        <row r="6359">
          <cell r="L6359" t="str">
            <v>个</v>
          </cell>
          <cell r="M6359" t="str">
            <v>千克</v>
          </cell>
        </row>
        <row r="6360">
          <cell r="A6360" t="str">
            <v>626103-0100-218</v>
          </cell>
          <cell r="B6360">
            <v>9031900090</v>
          </cell>
          <cell r="C6360" t="str">
            <v>探针</v>
          </cell>
          <cell r="D6360" t="str">
            <v>4|3|专用于三坐标测量仪|Carl Zeiss|626103-0100-218</v>
          </cell>
          <cell r="E6360">
            <v>999</v>
          </cell>
          <cell r="F6360" t="str">
            <v>L2233D18A008</v>
          </cell>
          <cell r="G6360">
            <v>62</v>
          </cell>
          <cell r="H6360" t="str">
            <v>探针</v>
          </cell>
          <cell r="I6360" t="str">
            <v>T-stylus with cube, M3 XXT</v>
          </cell>
          <cell r="J6360">
            <v>42170</v>
          </cell>
        </row>
        <row r="6360">
          <cell r="L6360" t="str">
            <v>个</v>
          </cell>
          <cell r="M6360" t="str">
            <v>千克</v>
          </cell>
        </row>
        <row r="6361">
          <cell r="A6361" t="str">
            <v>626112-0402-035</v>
          </cell>
          <cell r="B6361">
            <v>9031900090</v>
          </cell>
          <cell r="C6361" t="str">
            <v>探针</v>
          </cell>
          <cell r="D6361" t="str">
            <v>4|3|专用于三坐标测量仪|Carl Zeiss|626112-0402-035</v>
          </cell>
          <cell r="E6361">
            <v>999</v>
          </cell>
          <cell r="F6361" t="str">
            <v>L2233D18A008</v>
          </cell>
          <cell r="G6361">
            <v>62</v>
          </cell>
          <cell r="H6361" t="str">
            <v>探针</v>
          </cell>
          <cell r="I6361" t="str">
            <v>STYL M2DK 4,00L 35,00ML 30,00DS 2,00</v>
          </cell>
          <cell r="J6361">
            <v>42171</v>
          </cell>
        </row>
        <row r="6361">
          <cell r="L6361" t="str">
            <v>个</v>
          </cell>
          <cell r="M6361" t="str">
            <v>千克</v>
          </cell>
        </row>
        <row r="6362">
          <cell r="A6362" t="str">
            <v>A-5003-0049</v>
          </cell>
          <cell r="B6362">
            <v>9031900090</v>
          </cell>
          <cell r="C6362" t="str">
            <v>探针</v>
          </cell>
          <cell r="D6362" t="str">
            <v>4|3|专用于三坐标测量仪|Carl Zeiss|A-5003-0049</v>
          </cell>
          <cell r="E6362">
            <v>999</v>
          </cell>
          <cell r="F6362" t="str">
            <v>L2233D18A008</v>
          </cell>
          <cell r="G6362">
            <v>62</v>
          </cell>
          <cell r="H6362" t="str">
            <v>探针</v>
          </cell>
          <cell r="I6362" t="str">
            <v>PS65R M2 STYLUS DIA 5.0 X50MM CARB</v>
          </cell>
          <cell r="J6362">
            <v>42172</v>
          </cell>
        </row>
        <row r="6362">
          <cell r="L6362" t="str">
            <v>个</v>
          </cell>
          <cell r="M6362" t="str">
            <v>千克</v>
          </cell>
        </row>
        <row r="6363">
          <cell r="A6363" t="str">
            <v>A-5003-0045</v>
          </cell>
          <cell r="B6363">
            <v>9031900090</v>
          </cell>
          <cell r="C6363" t="str">
            <v>探针</v>
          </cell>
          <cell r="D6363" t="str">
            <v>4|3|专用于三坐标测量仪|Carl Zeiss|A-5003-0045</v>
          </cell>
          <cell r="E6363">
            <v>999</v>
          </cell>
          <cell r="F6363" t="str">
            <v>L2233D18A008</v>
          </cell>
          <cell r="G6363">
            <v>62</v>
          </cell>
          <cell r="H6363" t="str">
            <v>探针</v>
          </cell>
          <cell r="I6363" t="str">
            <v>PS64R M2 STYLUS DIA 4.0 X50MM CARB</v>
          </cell>
          <cell r="J6363">
            <v>42172</v>
          </cell>
        </row>
        <row r="6363">
          <cell r="L6363" t="str">
            <v>个</v>
          </cell>
          <cell r="M6363" t="str">
            <v>千克</v>
          </cell>
        </row>
        <row r="6364">
          <cell r="A6364" t="str">
            <v>626115-0030-035</v>
          </cell>
          <cell r="B6364">
            <v>9031900090</v>
          </cell>
          <cell r="C6364" t="str">
            <v>探针</v>
          </cell>
          <cell r="D6364" t="str">
            <v>4|3|专用于三坐标测量仪|Carl Zeiss|626115-0030-035</v>
          </cell>
          <cell r="E6364">
            <v>999</v>
          </cell>
          <cell r="F6364" t="str">
            <v>L2233D18A008</v>
          </cell>
          <cell r="G6364">
            <v>62</v>
          </cell>
          <cell r="H6364" t="str">
            <v>探针</v>
          </cell>
          <cell r="I6364" t="str">
            <v>STYL M5DK0.3/L35/ML25/MLE2.3/DS1/DSE0.2/DG11</v>
          </cell>
          <cell r="J6364">
            <v>42174</v>
          </cell>
        </row>
        <row r="6364">
          <cell r="L6364" t="str">
            <v>个</v>
          </cell>
          <cell r="M6364" t="str">
            <v>千克</v>
          </cell>
        </row>
        <row r="6365">
          <cell r="A6365" t="str">
            <v>626103-0801-030</v>
          </cell>
          <cell r="B6365">
            <v>9031900090</v>
          </cell>
          <cell r="C6365" t="str">
            <v>探针</v>
          </cell>
          <cell r="D6365" t="str">
            <v>4|3|专用于三坐标测量仪|Carl Zeiss|626103-0801-030</v>
          </cell>
          <cell r="E6365">
            <v>999</v>
          </cell>
          <cell r="F6365" t="str">
            <v>L2233D18A008</v>
          </cell>
          <cell r="G6365">
            <v>62</v>
          </cell>
          <cell r="H6365" t="str">
            <v>探针</v>
          </cell>
          <cell r="I6365" t="str">
            <v>STYL M3DK8.0/L30/ML30/DS5/DG5</v>
          </cell>
          <cell r="J6365">
            <v>42178</v>
          </cell>
        </row>
        <row r="6365">
          <cell r="L6365" t="str">
            <v>个</v>
          </cell>
          <cell r="M6365" t="str">
            <v>千克</v>
          </cell>
        </row>
        <row r="6366">
          <cell r="A6366" t="str">
            <v>626103-0050-225</v>
          </cell>
          <cell r="B6366">
            <v>9031900090</v>
          </cell>
          <cell r="C6366" t="str">
            <v>探针</v>
          </cell>
          <cell r="D6366" t="str">
            <v>4|3|专用于三坐标测量仪|Carl Zeiss|626103-0050-225</v>
          </cell>
          <cell r="E6366">
            <v>999</v>
          </cell>
          <cell r="F6366" t="str">
            <v>L2233D18A008</v>
          </cell>
          <cell r="G6366">
            <v>62</v>
          </cell>
          <cell r="H6366" t="str">
            <v>探针</v>
          </cell>
          <cell r="I6366" t="str">
            <v>T-stylus with cube, M3 XXT, shouldered 
</v>
          </cell>
          <cell r="J6366">
            <v>42178</v>
          </cell>
        </row>
        <row r="6366">
          <cell r="L6366" t="str">
            <v>个</v>
          </cell>
          <cell r="M6366" t="str">
            <v>千克</v>
          </cell>
        </row>
        <row r="6367">
          <cell r="A6367" t="str">
            <v>626103-0300-069</v>
          </cell>
          <cell r="B6367">
            <v>9031900090</v>
          </cell>
          <cell r="C6367" t="str">
            <v>探针</v>
          </cell>
          <cell r="D6367" t="str">
            <v>4|3|专用于三坐标测量仪|Carl Zeiss|626103-0300-069</v>
          </cell>
          <cell r="E6367">
            <v>999</v>
          </cell>
          <cell r="F6367" t="str">
            <v>L2233D18A008</v>
          </cell>
          <cell r="G6367">
            <v>62</v>
          </cell>
          <cell r="H6367" t="str">
            <v>探针</v>
          </cell>
          <cell r="I6367" t="str">
            <v>STYL M3 XXTDK3L69ML60DS2DG5</v>
          </cell>
          <cell r="J6367">
            <v>42184</v>
          </cell>
        </row>
        <row r="6367">
          <cell r="L6367" t="str">
            <v>个</v>
          </cell>
          <cell r="M6367" t="str">
            <v>千克</v>
          </cell>
        </row>
        <row r="6368">
          <cell r="A6368" t="str">
            <v>626113-0230-049</v>
          </cell>
          <cell r="B6368">
            <v>9031900090</v>
          </cell>
          <cell r="C6368" t="str">
            <v>探针</v>
          </cell>
          <cell r="D6368" t="str">
            <v>4|3|专用于三坐标测量仪|Carl Zeiss|626113-0230-049</v>
          </cell>
          <cell r="E6368">
            <v>999</v>
          </cell>
          <cell r="F6368" t="str">
            <v>L2233D18A008</v>
          </cell>
          <cell r="G6368">
            <v>62</v>
          </cell>
          <cell r="H6368" t="str">
            <v>探针</v>
          </cell>
          <cell r="I6368" t="str">
            <v>DK2.25L49ML40DS1.5DG5</v>
          </cell>
          <cell r="J6368">
            <v>42184</v>
          </cell>
        </row>
        <row r="6368">
          <cell r="L6368" t="str">
            <v>个</v>
          </cell>
          <cell r="M6368" t="str">
            <v>千克</v>
          </cell>
        </row>
        <row r="6369">
          <cell r="A6369" t="str">
            <v>626113-0230-030</v>
          </cell>
          <cell r="B6369">
            <v>9031900090</v>
          </cell>
          <cell r="C6369" t="str">
            <v>探针</v>
          </cell>
          <cell r="D6369" t="str">
            <v>4|3|专用于三坐标测量仪|Carl Zeiss|626113-0230-030</v>
          </cell>
          <cell r="E6369">
            <v>999</v>
          </cell>
          <cell r="F6369" t="str">
            <v>L2233D18A008</v>
          </cell>
          <cell r="G6369">
            <v>62</v>
          </cell>
          <cell r="H6369" t="str">
            <v>探针</v>
          </cell>
          <cell r="I6369" t="str">
            <v>stylus with thread,m3 xxt</v>
          </cell>
          <cell r="J6369">
            <v>43943</v>
          </cell>
        </row>
        <row r="6369">
          <cell r="L6369" t="str">
            <v>个</v>
          </cell>
          <cell r="M6369" t="str">
            <v>千克</v>
          </cell>
        </row>
        <row r="6370">
          <cell r="A6370" t="str">
            <v>626113-0154-030</v>
          </cell>
          <cell r="B6370">
            <v>9031900090</v>
          </cell>
          <cell r="C6370" t="str">
            <v>探针</v>
          </cell>
          <cell r="D6370" t="str">
            <v>4|3|专用于三坐标测量仪|Carl Zeiss|626113-0154-030</v>
          </cell>
          <cell r="E6370">
            <v>999</v>
          </cell>
          <cell r="F6370" t="str">
            <v>L2233D18A008</v>
          </cell>
          <cell r="G6370">
            <v>62</v>
          </cell>
          <cell r="H6370" t="str">
            <v>探针</v>
          </cell>
          <cell r="I6370" t="str">
            <v>dk1.5L30ML24DS1DG4</v>
          </cell>
          <cell r="J6370">
            <v>42185</v>
          </cell>
        </row>
        <row r="6370">
          <cell r="L6370" t="str">
            <v>个</v>
          </cell>
          <cell r="M6370" t="str">
            <v>千克</v>
          </cell>
        </row>
        <row r="6371">
          <cell r="A6371" t="str">
            <v>626115-0151-050</v>
          </cell>
          <cell r="B6371">
            <v>9031900090</v>
          </cell>
          <cell r="C6371" t="str">
            <v>探针</v>
          </cell>
          <cell r="D6371" t="str">
            <v>4|3|专用于三坐标测量仪|Carl Zeiss|626115-0151-050</v>
          </cell>
          <cell r="E6371">
            <v>999</v>
          </cell>
          <cell r="F6371" t="str">
            <v>L2233D18A008</v>
          </cell>
          <cell r="G6371">
            <v>62</v>
          </cell>
          <cell r="H6371" t="str">
            <v>探针</v>
          </cell>
          <cell r="I6371" t="str">
            <v>DK1.5L50ML40DS1DG11</v>
          </cell>
          <cell r="J6371">
            <v>42185</v>
          </cell>
        </row>
        <row r="6371">
          <cell r="L6371" t="str">
            <v>个</v>
          </cell>
          <cell r="M6371" t="str">
            <v>千克</v>
          </cell>
        </row>
        <row r="6372">
          <cell r="A6372" t="str">
            <v>626103-0801-050</v>
          </cell>
          <cell r="B6372">
            <v>9031900090</v>
          </cell>
          <cell r="C6372" t="str">
            <v>探针</v>
          </cell>
          <cell r="D6372" t="str">
            <v>4|3|专用于三坐标测量仪|Carl Zeiss|626103-0801-050</v>
          </cell>
          <cell r="E6372">
            <v>999</v>
          </cell>
          <cell r="F6372" t="str">
            <v>L2233D18A008</v>
          </cell>
          <cell r="G6372">
            <v>62</v>
          </cell>
          <cell r="H6372" t="str">
            <v>探针</v>
          </cell>
          <cell r="I6372" t="str">
            <v>DK8L50ML50DS5DG5</v>
          </cell>
          <cell r="J6372">
            <v>42193</v>
          </cell>
        </row>
        <row r="6372">
          <cell r="L6372" t="str">
            <v>个</v>
          </cell>
          <cell r="M6372" t="str">
            <v>千克</v>
          </cell>
        </row>
        <row r="6373">
          <cell r="A6373" t="str">
            <v>626112-0100-015</v>
          </cell>
          <cell r="B6373">
            <v>9031900090</v>
          </cell>
          <cell r="C6373" t="str">
            <v>探针</v>
          </cell>
          <cell r="D6373" t="str">
            <v>4|3|专用于三坐标测量仪|Carl Zeiss|626112-0100-015</v>
          </cell>
          <cell r="E6373">
            <v>999</v>
          </cell>
          <cell r="F6373" t="str">
            <v>L2233D18A008</v>
          </cell>
          <cell r="G6373">
            <v>62</v>
          </cell>
          <cell r="H6373" t="str">
            <v>探针</v>
          </cell>
          <cell r="I6373" t="str">
            <v>DK1L15ML11DS0.7DG3</v>
          </cell>
          <cell r="J6373">
            <v>42193</v>
          </cell>
        </row>
        <row r="6373">
          <cell r="L6373" t="str">
            <v>个</v>
          </cell>
          <cell r="M6373" t="str">
            <v>千克</v>
          </cell>
        </row>
        <row r="6374">
          <cell r="A6374" t="str">
            <v>626103-0807-040</v>
          </cell>
          <cell r="B6374">
            <v>9031900090</v>
          </cell>
          <cell r="C6374" t="str">
            <v>探针</v>
          </cell>
          <cell r="D6374" t="str">
            <v>4|3|专用于三坐标测量仪|Carl Zeiss|626103-0807-040</v>
          </cell>
          <cell r="E6374">
            <v>999</v>
          </cell>
          <cell r="F6374" t="str">
            <v>L2233D18A008</v>
          </cell>
          <cell r="G6374">
            <v>62</v>
          </cell>
          <cell r="H6374" t="str">
            <v>探针</v>
          </cell>
          <cell r="I6374" t="str">
            <v>stylus with thread,m3 xxt</v>
          </cell>
          <cell r="J6374">
            <v>42206</v>
          </cell>
        </row>
        <row r="6374">
          <cell r="L6374" t="str">
            <v>个</v>
          </cell>
          <cell r="M6374" t="str">
            <v>千克</v>
          </cell>
        </row>
        <row r="6375">
          <cell r="A6375" t="str">
            <v>626115-0801-200</v>
          </cell>
          <cell r="B6375">
            <v>9031900090</v>
          </cell>
          <cell r="C6375" t="str">
            <v>探针</v>
          </cell>
          <cell r="D6375" t="str">
            <v>4|3|专用于三坐标测量仪|Carl Zeiss|626115-0801-200</v>
          </cell>
          <cell r="E6375">
            <v>999</v>
          </cell>
          <cell r="F6375" t="str">
            <v>L2233D18A008</v>
          </cell>
          <cell r="G6375">
            <v>62</v>
          </cell>
          <cell r="H6375" t="str">
            <v>探针</v>
          </cell>
          <cell r="I6375" t="str">
            <v>stylus with thread,m5</v>
          </cell>
          <cell r="J6375">
            <v>42206</v>
          </cell>
        </row>
        <row r="6375">
          <cell r="L6375" t="str">
            <v>个</v>
          </cell>
          <cell r="M6375" t="str">
            <v>千克</v>
          </cell>
        </row>
        <row r="6376">
          <cell r="A6376" t="str">
            <v>A-5000-7809</v>
          </cell>
          <cell r="B6376">
            <v>9031900090</v>
          </cell>
          <cell r="C6376" t="str">
            <v>探针</v>
          </cell>
          <cell r="D6376" t="str">
            <v>4|3|专用于三坐标测量仪|Carl Zeiss|A-5000-7809</v>
          </cell>
          <cell r="E6376">
            <v>999</v>
          </cell>
          <cell r="F6376" t="str">
            <v>L2233D18A008</v>
          </cell>
          <cell r="G6376">
            <v>62</v>
          </cell>
          <cell r="H6376" t="str">
            <v>探针</v>
          </cell>
          <cell r="I6376" t="str">
            <v>PS33R M2 DISC STYLUS DIA18.0 STEEL</v>
          </cell>
          <cell r="J6376">
            <v>42207</v>
          </cell>
        </row>
        <row r="6376">
          <cell r="L6376" t="str">
            <v>个</v>
          </cell>
          <cell r="M6376" t="str">
            <v>千克</v>
          </cell>
        </row>
        <row r="6377">
          <cell r="A6377" t="str">
            <v>A-5003-2290</v>
          </cell>
          <cell r="B6377">
            <v>9031900090</v>
          </cell>
          <cell r="C6377" t="str">
            <v>探针</v>
          </cell>
          <cell r="D6377" t="str">
            <v>4|3|专用于三坐标测量仪|Carl Zeiss|A-5003-2290</v>
          </cell>
          <cell r="E6377">
            <v>999</v>
          </cell>
          <cell r="F6377" t="str">
            <v>L2233D18A008</v>
          </cell>
          <cell r="G6377">
            <v>62</v>
          </cell>
          <cell r="H6377" t="str">
            <v>探针</v>
          </cell>
          <cell r="I6377" t="str">
            <v>M2 STY D5R L100 EWL100 D3CF</v>
          </cell>
          <cell r="J6377">
            <v>42207</v>
          </cell>
        </row>
        <row r="6377">
          <cell r="L6377" t="str">
            <v>个</v>
          </cell>
          <cell r="M6377" t="str">
            <v>千克</v>
          </cell>
        </row>
        <row r="6378">
          <cell r="A6378" t="str">
            <v>A-5003-2282</v>
          </cell>
          <cell r="B6378">
            <v>9031900090</v>
          </cell>
          <cell r="C6378" t="str">
            <v>探针</v>
          </cell>
          <cell r="D6378" t="str">
            <v>4|3|专用于三坐标测量仪|Carl Zeiss|A-5003-2282</v>
          </cell>
          <cell r="E6378">
            <v>999</v>
          </cell>
          <cell r="F6378" t="str">
            <v>L2233D18A008</v>
          </cell>
          <cell r="G6378">
            <v>62</v>
          </cell>
          <cell r="H6378" t="str">
            <v>探针</v>
          </cell>
          <cell r="I6378" t="str">
            <v>M2 STYLUS EXTENSION 70MM GF</v>
          </cell>
          <cell r="J6378">
            <v>42207</v>
          </cell>
        </row>
        <row r="6378">
          <cell r="L6378" t="str">
            <v>个</v>
          </cell>
          <cell r="M6378" t="str">
            <v>千克</v>
          </cell>
        </row>
        <row r="6379">
          <cell r="A6379" t="str">
            <v>A-5003-0056</v>
          </cell>
          <cell r="B6379">
            <v>9031900090</v>
          </cell>
          <cell r="C6379" t="str">
            <v>探针</v>
          </cell>
          <cell r="D6379" t="str">
            <v>4|3|专用于三坐标测量仪|Carl Zeiss|A-5003-0056</v>
          </cell>
          <cell r="E6379">
            <v>999</v>
          </cell>
          <cell r="F6379" t="str">
            <v>L2233D18A008</v>
          </cell>
          <cell r="G6379">
            <v>62</v>
          </cell>
          <cell r="H6379" t="str">
            <v>探针</v>
          </cell>
          <cell r="I6379" t="str">
            <v>PS1-24R M3 STYLUS DIA2.5x40MM CARB</v>
          </cell>
          <cell r="J6379">
            <v>42207</v>
          </cell>
        </row>
        <row r="6379">
          <cell r="L6379" t="str">
            <v>个</v>
          </cell>
          <cell r="M6379" t="str">
            <v>千克</v>
          </cell>
        </row>
        <row r="6380">
          <cell r="A6380" t="str">
            <v>A-5000-7606</v>
          </cell>
          <cell r="B6380">
            <v>9031900090</v>
          </cell>
          <cell r="C6380" t="str">
            <v>探针</v>
          </cell>
          <cell r="D6380" t="str">
            <v>4|3|专用于三坐标测量仪|Carl Zeiss|A-5000-7606</v>
          </cell>
          <cell r="E6380">
            <v>999</v>
          </cell>
          <cell r="F6380" t="str">
            <v>L2233D18A008</v>
          </cell>
          <cell r="G6380">
            <v>62</v>
          </cell>
          <cell r="H6380" t="str">
            <v>探针</v>
          </cell>
          <cell r="I6380" t="str">
            <v>PS1-12R M3 STYLUS</v>
          </cell>
          <cell r="J6380">
            <v>42215</v>
          </cell>
        </row>
        <row r="6380">
          <cell r="L6380" t="str">
            <v>个</v>
          </cell>
          <cell r="M6380" t="str">
            <v>千克</v>
          </cell>
        </row>
        <row r="6381">
          <cell r="A6381" t="str">
            <v>A-5000-7630</v>
          </cell>
          <cell r="B6381">
            <v>9031900090</v>
          </cell>
          <cell r="C6381" t="str">
            <v>探针</v>
          </cell>
          <cell r="D6381" t="str">
            <v>4|3|专用于三坐标测量仪|Carl Zeiss|A-5000-7630</v>
          </cell>
          <cell r="E6381">
            <v>999</v>
          </cell>
          <cell r="F6381" t="str">
            <v>L2233D18A008</v>
          </cell>
          <cell r="G6381">
            <v>62</v>
          </cell>
          <cell r="H6381" t="str">
            <v>探针</v>
          </cell>
          <cell r="I6381" t="str">
            <v>PS1-13R M3 STYLUS</v>
          </cell>
          <cell r="J6381">
            <v>42215</v>
          </cell>
        </row>
        <row r="6381">
          <cell r="L6381" t="str">
            <v>个</v>
          </cell>
          <cell r="M6381" t="str">
            <v>千克</v>
          </cell>
        </row>
        <row r="6382">
          <cell r="A6382" t="str">
            <v>626103-0080-018</v>
          </cell>
          <cell r="B6382">
            <v>9031900090</v>
          </cell>
          <cell r="C6382" t="str">
            <v>探针</v>
          </cell>
          <cell r="D6382" t="str">
            <v>4|3|专用于三坐标测量仪|Carl Zeiss|626103-0080-018</v>
          </cell>
          <cell r="E6382">
            <v>999</v>
          </cell>
          <cell r="F6382" t="str">
            <v>L2233D18A008</v>
          </cell>
          <cell r="G6382">
            <v>62</v>
          </cell>
          <cell r="H6382" t="str">
            <v>探针</v>
          </cell>
          <cell r="I6382" t="str">
            <v>star stylus with cube, M3 XXT, shouldered </v>
          </cell>
          <cell r="J6382">
            <v>42215</v>
          </cell>
        </row>
        <row r="6382">
          <cell r="L6382" t="str">
            <v>个</v>
          </cell>
          <cell r="M6382" t="str">
            <v>千克</v>
          </cell>
        </row>
        <row r="6383">
          <cell r="A6383" t="str">
            <v>A-5003-5217</v>
          </cell>
          <cell r="B6383">
            <v>9031900090</v>
          </cell>
          <cell r="C6383" t="str">
            <v>探针</v>
          </cell>
          <cell r="D6383" t="str">
            <v>4|3|专用于三坐标测量仪|Carl Zeiss|A-5003-5217</v>
          </cell>
          <cell r="E6383">
            <v>999</v>
          </cell>
          <cell r="F6383" t="str">
            <v>L2233D18A008</v>
          </cell>
          <cell r="G6383">
            <v>62</v>
          </cell>
          <cell r="H6383" t="str">
            <v>探针</v>
          </cell>
          <cell r="I6383" t="str">
            <v>M5 STY D2.5R L30 EWL21 D1.5TC</v>
          </cell>
          <cell r="J6383">
            <v>42221</v>
          </cell>
        </row>
        <row r="6383">
          <cell r="L6383" t="str">
            <v>个</v>
          </cell>
          <cell r="M6383" t="str">
            <v>千克</v>
          </cell>
        </row>
        <row r="6384">
          <cell r="A6384" t="str">
            <v>A-5003-0068</v>
          </cell>
          <cell r="B6384">
            <v>9031900090</v>
          </cell>
          <cell r="C6384" t="str">
            <v>探针</v>
          </cell>
          <cell r="D6384" t="str">
            <v>4|3|专用于三坐标测量仪|Carl Zeiss|A-5003-0068</v>
          </cell>
          <cell r="E6384">
            <v>999</v>
          </cell>
          <cell r="F6384" t="str">
            <v>L2233D18A008</v>
          </cell>
          <cell r="G6384">
            <v>62</v>
          </cell>
          <cell r="H6384" t="str">
            <v>探针</v>
          </cell>
          <cell r="I6384" t="str">
            <v>PS1-32R M3 STYLUS DIA4.0x50MM CERAMI</v>
          </cell>
          <cell r="J6384">
            <v>42221</v>
          </cell>
        </row>
        <row r="6384">
          <cell r="L6384" t="str">
            <v>个</v>
          </cell>
          <cell r="M6384" t="str">
            <v>千克</v>
          </cell>
        </row>
        <row r="6385">
          <cell r="A6385" t="str">
            <v>000000-1044-753</v>
          </cell>
          <cell r="B6385">
            <v>9031900090</v>
          </cell>
          <cell r="C6385" t="str">
            <v>探针</v>
          </cell>
          <cell r="D6385" t="str">
            <v>4|3|专用于三坐标测量仪|Carl Zeiss|000000-1044-753</v>
          </cell>
          <cell r="E6385">
            <v>999</v>
          </cell>
          <cell r="F6385" t="str">
            <v>L2233D18A008</v>
          </cell>
          <cell r="G6385">
            <v>62</v>
          </cell>
          <cell r="H6385" t="str">
            <v>探针</v>
          </cell>
          <cell r="I6385" t="str">
            <v>stylus with thread,m5</v>
          </cell>
          <cell r="J6385">
            <v>42222</v>
          </cell>
        </row>
        <row r="6385">
          <cell r="L6385" t="str">
            <v>个</v>
          </cell>
          <cell r="M6385" t="str">
            <v>千克</v>
          </cell>
        </row>
        <row r="6386">
          <cell r="A6386" t="str">
            <v>626115-5000-265</v>
          </cell>
          <cell r="B6386">
            <v>9031900090</v>
          </cell>
          <cell r="C6386" t="str">
            <v>探针</v>
          </cell>
          <cell r="D6386" t="str">
            <v>4|3|专用于三坐标测量仪|Carl Zeiss|626115-5000-265</v>
          </cell>
          <cell r="E6386">
            <v>999</v>
          </cell>
          <cell r="F6386" t="str">
            <v>L2233D18A008</v>
          </cell>
          <cell r="G6386">
            <v>62</v>
          </cell>
          <cell r="H6386" t="str">
            <v>探针</v>
          </cell>
          <cell r="I6386" t="str">
            <v>stylus with thread,m5</v>
          </cell>
          <cell r="J6386">
            <v>42228</v>
          </cell>
        </row>
        <row r="6386">
          <cell r="L6386" t="str">
            <v>个</v>
          </cell>
          <cell r="M6386" t="str">
            <v>千克</v>
          </cell>
        </row>
        <row r="6387">
          <cell r="A6387" t="str">
            <v>626115-2061-065</v>
          </cell>
          <cell r="B6387">
            <v>9031900090</v>
          </cell>
          <cell r="C6387" t="str">
            <v>探针</v>
          </cell>
          <cell r="D6387" t="str">
            <v>4|3|专用于三坐标测量仪|Carl Zeiss|626115-2061-065</v>
          </cell>
          <cell r="E6387">
            <v>999</v>
          </cell>
          <cell r="F6387" t="str">
            <v>L2233D18A008</v>
          </cell>
          <cell r="G6387">
            <v>62</v>
          </cell>
          <cell r="H6387" t="str">
            <v>探针</v>
          </cell>
          <cell r="I6387" t="str">
            <v>stylus with thread,m5</v>
          </cell>
          <cell r="J6387">
            <v>42228</v>
          </cell>
        </row>
        <row r="6387">
          <cell r="L6387" t="str">
            <v>个</v>
          </cell>
          <cell r="M6387" t="str">
            <v>千克</v>
          </cell>
        </row>
        <row r="6388">
          <cell r="A6388" t="str">
            <v>626115-2220-065</v>
          </cell>
          <cell r="B6388">
            <v>9031900090</v>
          </cell>
          <cell r="C6388" t="str">
            <v>探针</v>
          </cell>
          <cell r="D6388" t="str">
            <v>4|3|专用于三坐标测量仪|Carl Zeiss|626115-2220-065</v>
          </cell>
          <cell r="E6388">
            <v>999</v>
          </cell>
          <cell r="F6388" t="str">
            <v>L2233D18A008</v>
          </cell>
          <cell r="G6388">
            <v>62</v>
          </cell>
          <cell r="H6388" t="str">
            <v>探针</v>
          </cell>
          <cell r="I6388" t="str">
            <v>stylus with thread,m5</v>
          </cell>
          <cell r="J6388">
            <v>42228</v>
          </cell>
        </row>
        <row r="6388">
          <cell r="L6388" t="str">
            <v>个</v>
          </cell>
          <cell r="M6388" t="str">
            <v>千克</v>
          </cell>
        </row>
        <row r="6389">
          <cell r="A6389" t="str">
            <v>A-5000-7547</v>
          </cell>
          <cell r="B6389">
            <v>9031900090</v>
          </cell>
          <cell r="C6389" t="str">
            <v>探针</v>
          </cell>
          <cell r="D6389" t="str">
            <v>4|3|专用于三坐标测量仪|Carl Zeiss|A-5000-7547</v>
          </cell>
          <cell r="E6389">
            <v>999</v>
          </cell>
          <cell r="F6389" t="str">
            <v>L2233D18A008</v>
          </cell>
          <cell r="G6389">
            <v>62</v>
          </cell>
          <cell r="H6389" t="str">
            <v>探针</v>
          </cell>
          <cell r="I6389" t="str">
            <v>PS2-4R M4 STYLUS DIA2.0 x 19MM STEEL</v>
          </cell>
          <cell r="J6389">
            <v>42229</v>
          </cell>
        </row>
        <row r="6389">
          <cell r="L6389" t="str">
            <v>个</v>
          </cell>
          <cell r="M6389" t="str">
            <v>千克</v>
          </cell>
        </row>
        <row r="6390">
          <cell r="A6390" t="str">
            <v>A-5003-0236</v>
          </cell>
          <cell r="B6390">
            <v>9031900090</v>
          </cell>
          <cell r="C6390" t="str">
            <v>探针</v>
          </cell>
          <cell r="D6390" t="str">
            <v>4|3|专用于三坐标测量仪|Carl Zeiss|A-5003-0236</v>
          </cell>
          <cell r="E6390">
            <v>999</v>
          </cell>
          <cell r="F6390" t="str">
            <v>L2233D18A008</v>
          </cell>
          <cell r="G6390">
            <v>62</v>
          </cell>
          <cell r="H6390" t="str">
            <v>探针</v>
          </cell>
          <cell r="I6390" t="str">
            <v>M4 STY D5R L75 EWL59 </v>
          </cell>
          <cell r="J6390">
            <v>42229</v>
          </cell>
        </row>
        <row r="6390">
          <cell r="L6390" t="str">
            <v>个</v>
          </cell>
          <cell r="M6390" t="str">
            <v>千克</v>
          </cell>
        </row>
        <row r="6391">
          <cell r="A6391" t="str">
            <v>A-5003-0062</v>
          </cell>
          <cell r="B6391">
            <v>9031900090</v>
          </cell>
          <cell r="C6391" t="str">
            <v>探针</v>
          </cell>
          <cell r="D6391" t="str">
            <v>4|3|专用于三坐标测量仪|Carl Zeiss|A-5003-0062</v>
          </cell>
          <cell r="E6391">
            <v>999</v>
          </cell>
          <cell r="F6391" t="str">
            <v>L2233D18A008</v>
          </cell>
          <cell r="G6391">
            <v>62</v>
          </cell>
          <cell r="H6391" t="str">
            <v>探针</v>
          </cell>
          <cell r="I6391" t="str">
            <v>PS1-27R M3 STYLUS DIA5.0 x 40MM CARB</v>
          </cell>
          <cell r="J6391">
            <v>42229</v>
          </cell>
        </row>
        <row r="6391">
          <cell r="L6391" t="str">
            <v>个</v>
          </cell>
          <cell r="M6391" t="str">
            <v>千克</v>
          </cell>
        </row>
        <row r="6392">
          <cell r="A6392" t="str">
            <v>626115-0202-050</v>
          </cell>
          <cell r="B6392">
            <v>9031900090</v>
          </cell>
          <cell r="C6392" t="str">
            <v>探针</v>
          </cell>
          <cell r="D6392" t="str">
            <v>4|3|专用于三坐标测量仪|Carl Zeiss|626115-0202-050</v>
          </cell>
          <cell r="E6392">
            <v>999</v>
          </cell>
          <cell r="F6392" t="str">
            <v>L2233D18A008</v>
          </cell>
          <cell r="G6392">
            <v>62</v>
          </cell>
          <cell r="H6392" t="str">
            <v>探针</v>
          </cell>
          <cell r="I6392" t="str">
            <v>stylus with thread,m5</v>
          </cell>
          <cell r="J6392">
            <v>42229</v>
          </cell>
        </row>
        <row r="6392">
          <cell r="L6392" t="str">
            <v>个</v>
          </cell>
          <cell r="M6392" t="str">
            <v>千克</v>
          </cell>
        </row>
        <row r="6393">
          <cell r="A6393" t="str">
            <v>626115-0402-075</v>
          </cell>
          <cell r="B6393">
            <v>9031900090</v>
          </cell>
          <cell r="C6393" t="str">
            <v>探针</v>
          </cell>
          <cell r="D6393" t="str">
            <v>4|3|专用于三坐标测量仪|Carl Zeiss|626115-0402-075</v>
          </cell>
          <cell r="E6393">
            <v>999</v>
          </cell>
          <cell r="F6393" t="str">
            <v>L2233D18A008</v>
          </cell>
          <cell r="G6393">
            <v>62</v>
          </cell>
          <cell r="H6393" t="str">
            <v>探针</v>
          </cell>
          <cell r="I6393" t="str">
            <v>stylus with thread,m5</v>
          </cell>
          <cell r="J6393">
            <v>42229</v>
          </cell>
        </row>
        <row r="6393">
          <cell r="L6393" t="str">
            <v>个</v>
          </cell>
          <cell r="M6393" t="str">
            <v>千克</v>
          </cell>
        </row>
        <row r="6394">
          <cell r="A6394" t="str">
            <v>626150-0220-600</v>
          </cell>
          <cell r="B6394">
            <v>9031900090</v>
          </cell>
          <cell r="C6394" t="str">
            <v>探针</v>
          </cell>
          <cell r="D6394" t="str">
            <v>4|3|专用于三坐标测量仪|Carl Zeiss|626150-0220-600</v>
          </cell>
          <cell r="E6394">
            <v>999</v>
          </cell>
          <cell r="F6394" t="str">
            <v>L2233D18A008</v>
          </cell>
          <cell r="G6394">
            <v>62</v>
          </cell>
          <cell r="H6394" t="str">
            <v>探针</v>
          </cell>
          <cell r="I6394" t="str">
            <v>stylus system sgmw_bj_h1</v>
          </cell>
          <cell r="J6394">
            <v>42233</v>
          </cell>
        </row>
        <row r="6394">
          <cell r="L6394" t="str">
            <v>个</v>
          </cell>
          <cell r="M6394" t="str">
            <v>千克</v>
          </cell>
        </row>
        <row r="6395">
          <cell r="A6395" t="str">
            <v>626150-0220-700</v>
          </cell>
          <cell r="B6395">
            <v>9031900090</v>
          </cell>
          <cell r="C6395" t="str">
            <v>探针</v>
          </cell>
          <cell r="D6395" t="str">
            <v>4|3|专用于三坐标测量仪|Carl Zeiss|626150-0220-700</v>
          </cell>
          <cell r="E6395">
            <v>999</v>
          </cell>
          <cell r="F6395" t="str">
            <v>L2233D18A008</v>
          </cell>
          <cell r="G6395">
            <v>62</v>
          </cell>
          <cell r="H6395" t="str">
            <v>探针</v>
          </cell>
          <cell r="I6395" t="str">
            <v>stylus system sgmw_bj_h2</v>
          </cell>
          <cell r="J6395">
            <v>42233</v>
          </cell>
        </row>
        <row r="6395">
          <cell r="L6395" t="str">
            <v>个</v>
          </cell>
          <cell r="M6395" t="str">
            <v>千克</v>
          </cell>
        </row>
        <row r="6396">
          <cell r="A6396" t="str">
            <v>626150-0220-800</v>
          </cell>
          <cell r="B6396">
            <v>9031900090</v>
          </cell>
          <cell r="C6396" t="str">
            <v>探针</v>
          </cell>
          <cell r="D6396" t="str">
            <v>4|3|专用于三坐标测量仪|Carl Zeiss|626150-0220-800</v>
          </cell>
          <cell r="E6396">
            <v>999</v>
          </cell>
          <cell r="F6396" t="str">
            <v>L2233D18A008</v>
          </cell>
          <cell r="G6396">
            <v>62</v>
          </cell>
          <cell r="H6396" t="str">
            <v>探针</v>
          </cell>
          <cell r="I6396" t="str">
            <v>stylus system sgmw_bj_h3</v>
          </cell>
          <cell r="J6396">
            <v>42233</v>
          </cell>
        </row>
        <row r="6396">
          <cell r="L6396" t="str">
            <v>个</v>
          </cell>
          <cell r="M6396" t="str">
            <v>千克</v>
          </cell>
        </row>
        <row r="6397">
          <cell r="A6397" t="str">
            <v>626150-0220-900</v>
          </cell>
          <cell r="B6397">
            <v>9031900090</v>
          </cell>
          <cell r="C6397" t="str">
            <v>探针</v>
          </cell>
          <cell r="D6397" t="str">
            <v>4|3|专用于三坐标测量仪|Carl Zeiss|626150-0220-900</v>
          </cell>
          <cell r="E6397">
            <v>999</v>
          </cell>
          <cell r="F6397" t="str">
            <v>L2233D18A008</v>
          </cell>
          <cell r="G6397">
            <v>62</v>
          </cell>
          <cell r="H6397" t="str">
            <v>探针</v>
          </cell>
          <cell r="I6397" t="str">
            <v>stylus system sgmw_bj_h4</v>
          </cell>
          <cell r="J6397">
            <v>42233</v>
          </cell>
        </row>
        <row r="6397">
          <cell r="L6397" t="str">
            <v>个</v>
          </cell>
          <cell r="M6397" t="str">
            <v>千克</v>
          </cell>
        </row>
        <row r="6398">
          <cell r="A6398" t="str">
            <v>626150-0221-000</v>
          </cell>
          <cell r="B6398">
            <v>9031900090</v>
          </cell>
          <cell r="C6398" t="str">
            <v>探针</v>
          </cell>
          <cell r="D6398" t="str">
            <v>4|3|专用于三坐标测量仪|Carl Zeiss|626150-0221-000</v>
          </cell>
          <cell r="E6398">
            <v>999</v>
          </cell>
          <cell r="F6398" t="str">
            <v>L2233D18A008</v>
          </cell>
          <cell r="G6398">
            <v>62</v>
          </cell>
          <cell r="H6398" t="str">
            <v>探针</v>
          </cell>
          <cell r="I6398" t="str">
            <v>stylus system sgmw_bj_h5</v>
          </cell>
          <cell r="J6398">
            <v>42233</v>
          </cell>
        </row>
        <row r="6398">
          <cell r="L6398" t="str">
            <v>个</v>
          </cell>
          <cell r="M6398" t="str">
            <v>千克</v>
          </cell>
        </row>
        <row r="6399">
          <cell r="A6399" t="str">
            <v>626150-0219-900</v>
          </cell>
          <cell r="B6399">
            <v>9031900090</v>
          </cell>
          <cell r="C6399" t="str">
            <v>探针</v>
          </cell>
          <cell r="D6399" t="str">
            <v>4|3|专用于三坐标测量仪|Carl Zeiss|626150-0219-900</v>
          </cell>
          <cell r="E6399">
            <v>999</v>
          </cell>
          <cell r="F6399" t="str">
            <v>L2233D18A008</v>
          </cell>
          <cell r="G6399">
            <v>62</v>
          </cell>
          <cell r="H6399" t="str">
            <v>探针</v>
          </cell>
          <cell r="I6399" t="str">
            <v>stylus system sgmw_bj_b1</v>
          </cell>
          <cell r="J6399">
            <v>42233</v>
          </cell>
        </row>
        <row r="6399">
          <cell r="L6399" t="str">
            <v>个</v>
          </cell>
          <cell r="M6399" t="str">
            <v>千克</v>
          </cell>
        </row>
        <row r="6400">
          <cell r="A6400" t="str">
            <v>626150-0220-000</v>
          </cell>
          <cell r="B6400">
            <v>9031900090</v>
          </cell>
          <cell r="C6400" t="str">
            <v>探针</v>
          </cell>
          <cell r="D6400" t="str">
            <v>4|3|专用于三坐标测量仪|Carl Zeiss|626150-0220-000</v>
          </cell>
          <cell r="E6400">
            <v>999</v>
          </cell>
          <cell r="F6400" t="str">
            <v>L2233D18A008</v>
          </cell>
          <cell r="G6400">
            <v>62</v>
          </cell>
          <cell r="H6400" t="str">
            <v>探针</v>
          </cell>
          <cell r="I6400" t="str">
            <v>stylus system sgmw_bj_b2</v>
          </cell>
          <cell r="J6400">
            <v>42233</v>
          </cell>
        </row>
        <row r="6400">
          <cell r="L6400" t="str">
            <v>个</v>
          </cell>
          <cell r="M6400" t="str">
            <v>千克</v>
          </cell>
        </row>
        <row r="6401">
          <cell r="A6401" t="str">
            <v>626150-0220-100</v>
          </cell>
          <cell r="B6401">
            <v>9031900090</v>
          </cell>
          <cell r="C6401" t="str">
            <v>探针</v>
          </cell>
          <cell r="D6401" t="str">
            <v>4|3|专用于三坐标测量仪|Carl Zeiss|626150-0220-100</v>
          </cell>
          <cell r="E6401">
            <v>999</v>
          </cell>
          <cell r="F6401" t="str">
            <v>L2233D18A008</v>
          </cell>
          <cell r="G6401">
            <v>62</v>
          </cell>
          <cell r="H6401" t="str">
            <v>探针</v>
          </cell>
          <cell r="I6401" t="str">
            <v>stylus system sgmw_bj_b3</v>
          </cell>
          <cell r="J6401">
            <v>42233</v>
          </cell>
        </row>
        <row r="6401">
          <cell r="L6401" t="str">
            <v>个</v>
          </cell>
          <cell r="M6401" t="str">
            <v>千克</v>
          </cell>
        </row>
        <row r="6402">
          <cell r="A6402" t="str">
            <v>626150-0220-200</v>
          </cell>
          <cell r="B6402">
            <v>9031900090</v>
          </cell>
          <cell r="C6402" t="str">
            <v>探针</v>
          </cell>
          <cell r="D6402" t="str">
            <v>4|3|专用于三坐标测量仪|Carl Zeiss|626150-0220-200</v>
          </cell>
          <cell r="E6402">
            <v>999</v>
          </cell>
          <cell r="F6402" t="str">
            <v>L2233D18A008</v>
          </cell>
          <cell r="G6402">
            <v>62</v>
          </cell>
          <cell r="H6402" t="str">
            <v>探针</v>
          </cell>
          <cell r="I6402" t="str">
            <v>stylus system sgmw_bj_b4</v>
          </cell>
          <cell r="J6402">
            <v>42233</v>
          </cell>
        </row>
        <row r="6402">
          <cell r="L6402" t="str">
            <v>个</v>
          </cell>
          <cell r="M6402" t="str">
            <v>千克</v>
          </cell>
        </row>
        <row r="6403">
          <cell r="A6403" t="str">
            <v>626150-0220-300</v>
          </cell>
          <cell r="B6403">
            <v>9031900090</v>
          </cell>
          <cell r="C6403" t="str">
            <v>探针</v>
          </cell>
          <cell r="D6403" t="str">
            <v>4|3|专用于三坐标测量仪|Carl Zeiss|626150-0220-300</v>
          </cell>
          <cell r="E6403">
            <v>999</v>
          </cell>
          <cell r="F6403" t="str">
            <v>L2233D18A008</v>
          </cell>
          <cell r="G6403">
            <v>62</v>
          </cell>
          <cell r="H6403" t="str">
            <v>探针</v>
          </cell>
          <cell r="I6403" t="str">
            <v>stylus system sgmw_bj_b5</v>
          </cell>
          <cell r="J6403">
            <v>42233</v>
          </cell>
        </row>
        <row r="6403">
          <cell r="L6403" t="str">
            <v>个</v>
          </cell>
          <cell r="M6403" t="str">
            <v>千克</v>
          </cell>
        </row>
        <row r="6404">
          <cell r="A6404" t="str">
            <v>626150-0220-400</v>
          </cell>
          <cell r="B6404">
            <v>9031900090</v>
          </cell>
          <cell r="C6404" t="str">
            <v>探针</v>
          </cell>
          <cell r="D6404" t="str">
            <v>4|3|专用于三坐标测量仪|Carl Zeiss|626150-0220-400</v>
          </cell>
          <cell r="E6404">
            <v>999</v>
          </cell>
          <cell r="F6404" t="str">
            <v>L2233D18A008</v>
          </cell>
          <cell r="G6404">
            <v>62</v>
          </cell>
          <cell r="H6404" t="str">
            <v>探针</v>
          </cell>
          <cell r="I6404" t="str">
            <v>stylus system sgmw_bj_b6</v>
          </cell>
          <cell r="J6404">
            <v>42233</v>
          </cell>
        </row>
        <row r="6404">
          <cell r="L6404" t="str">
            <v>个</v>
          </cell>
          <cell r="M6404" t="str">
            <v>千克</v>
          </cell>
        </row>
        <row r="6405">
          <cell r="A6405" t="str">
            <v>626150-0220-500</v>
          </cell>
          <cell r="B6405">
            <v>9031900090</v>
          </cell>
          <cell r="C6405" t="str">
            <v>探针</v>
          </cell>
          <cell r="D6405" t="str">
            <v>4|3|专用于三坐标测量仪|Carl Zeiss|626150-0220-500</v>
          </cell>
          <cell r="E6405">
            <v>999</v>
          </cell>
          <cell r="F6405" t="str">
            <v>L2233D18A008</v>
          </cell>
          <cell r="G6405">
            <v>62</v>
          </cell>
          <cell r="H6405" t="str">
            <v>探针</v>
          </cell>
          <cell r="I6405" t="str">
            <v>stylus system sgmw_bj_b7</v>
          </cell>
          <cell r="J6405">
            <v>42233</v>
          </cell>
        </row>
        <row r="6405">
          <cell r="L6405" t="str">
            <v>个</v>
          </cell>
          <cell r="M6405" t="str">
            <v>千克</v>
          </cell>
        </row>
        <row r="6406">
          <cell r="A6406" t="str">
            <v>626150-0223-000</v>
          </cell>
          <cell r="B6406">
            <v>9031900090</v>
          </cell>
          <cell r="C6406" t="str">
            <v>探针</v>
          </cell>
          <cell r="D6406" t="str">
            <v>4|3|专用于三坐标测量仪|Carl Zeiss|626150-0223-000</v>
          </cell>
          <cell r="E6406">
            <v>999</v>
          </cell>
          <cell r="F6406" t="str">
            <v>L2233D18A008</v>
          </cell>
          <cell r="G6406">
            <v>62</v>
          </cell>
          <cell r="H6406" t="str">
            <v>探针</v>
          </cell>
          <cell r="I6406" t="str">
            <v>stylus system sgmw_bj_c1</v>
          </cell>
          <cell r="J6406">
            <v>42233</v>
          </cell>
        </row>
        <row r="6406">
          <cell r="L6406" t="str">
            <v>个</v>
          </cell>
          <cell r="M6406" t="str">
            <v>千克</v>
          </cell>
        </row>
        <row r="6407">
          <cell r="A6407" t="str">
            <v>626150-0223-100</v>
          </cell>
          <cell r="B6407">
            <v>9031900090</v>
          </cell>
          <cell r="C6407" t="str">
            <v>探针</v>
          </cell>
          <cell r="D6407" t="str">
            <v>4|3|专用于三坐标测量仪|Carl Zeiss|626150-0223-100</v>
          </cell>
          <cell r="E6407">
            <v>999</v>
          </cell>
          <cell r="F6407" t="str">
            <v>L2233D18A008</v>
          </cell>
          <cell r="G6407">
            <v>62</v>
          </cell>
          <cell r="H6407" t="str">
            <v>探针</v>
          </cell>
          <cell r="I6407" t="str">
            <v>stylus system sgmw_bj_c2</v>
          </cell>
          <cell r="J6407">
            <v>42233</v>
          </cell>
        </row>
        <row r="6407">
          <cell r="L6407" t="str">
            <v>个</v>
          </cell>
          <cell r="M6407" t="str">
            <v>千克</v>
          </cell>
        </row>
        <row r="6408">
          <cell r="A6408" t="str">
            <v>626150-0223-200</v>
          </cell>
          <cell r="B6408">
            <v>9031900090</v>
          </cell>
          <cell r="C6408" t="str">
            <v>探针</v>
          </cell>
          <cell r="D6408" t="str">
            <v>4|3|专用于三坐标测量仪|Carl Zeiss|626150-0223-200</v>
          </cell>
          <cell r="E6408">
            <v>999</v>
          </cell>
          <cell r="F6408" t="str">
            <v>L2233D18A008</v>
          </cell>
          <cell r="G6408">
            <v>62</v>
          </cell>
          <cell r="H6408" t="str">
            <v>探针</v>
          </cell>
          <cell r="I6408" t="str">
            <v>stylus system sgmw_bj_c3</v>
          </cell>
          <cell r="J6408">
            <v>42233</v>
          </cell>
        </row>
        <row r="6408">
          <cell r="L6408" t="str">
            <v>个</v>
          </cell>
          <cell r="M6408" t="str">
            <v>千克</v>
          </cell>
        </row>
        <row r="6409">
          <cell r="A6409" t="str">
            <v>626150-0223-300</v>
          </cell>
          <cell r="B6409">
            <v>9031900090</v>
          </cell>
          <cell r="C6409" t="str">
            <v>探针</v>
          </cell>
          <cell r="D6409" t="str">
            <v>4|3|专用于三坐标测量仪|Carl Zeiss|626150-0223-300</v>
          </cell>
          <cell r="E6409">
            <v>999</v>
          </cell>
          <cell r="F6409" t="str">
            <v>L2233D18A008</v>
          </cell>
          <cell r="G6409">
            <v>62</v>
          </cell>
          <cell r="H6409" t="str">
            <v>探针</v>
          </cell>
          <cell r="I6409" t="str">
            <v>stylus system sgmw_bj_c4</v>
          </cell>
          <cell r="J6409">
            <v>42233</v>
          </cell>
        </row>
        <row r="6409">
          <cell r="L6409" t="str">
            <v>个</v>
          </cell>
          <cell r="M6409" t="str">
            <v>千克</v>
          </cell>
        </row>
        <row r="6410">
          <cell r="A6410" t="str">
            <v>626150-0223-400</v>
          </cell>
          <cell r="B6410">
            <v>9031900090</v>
          </cell>
          <cell r="C6410" t="str">
            <v>探针</v>
          </cell>
          <cell r="D6410" t="str">
            <v>4|3|专用于三坐标测量仪|Carl Zeiss|626150-0223-400</v>
          </cell>
          <cell r="E6410">
            <v>999</v>
          </cell>
          <cell r="F6410" t="str">
            <v>L2233D18A008</v>
          </cell>
          <cell r="G6410">
            <v>62</v>
          </cell>
          <cell r="H6410" t="str">
            <v>探针</v>
          </cell>
          <cell r="I6410" t="str">
            <v>stylus system sgmw_bj_c5_b10t</v>
          </cell>
          <cell r="J6410">
            <v>42233</v>
          </cell>
        </row>
        <row r="6410">
          <cell r="L6410" t="str">
            <v>个</v>
          </cell>
          <cell r="M6410" t="str">
            <v>千克</v>
          </cell>
        </row>
        <row r="6411">
          <cell r="A6411" t="str">
            <v>626150-0223-500</v>
          </cell>
          <cell r="B6411">
            <v>9031900090</v>
          </cell>
          <cell r="C6411" t="str">
            <v>探针</v>
          </cell>
          <cell r="D6411" t="str">
            <v>4|3|专用于三坐标测量仪|Carl Zeiss|626150-0223-500</v>
          </cell>
          <cell r="E6411">
            <v>999</v>
          </cell>
          <cell r="F6411" t="str">
            <v>L2233D18A008</v>
          </cell>
          <cell r="G6411">
            <v>62</v>
          </cell>
          <cell r="H6411" t="str">
            <v>探针</v>
          </cell>
          <cell r="I6411" t="str">
            <v>stylus system sgmw_bj_c5_b12t</v>
          </cell>
          <cell r="J6411">
            <v>42233</v>
          </cell>
        </row>
        <row r="6411">
          <cell r="L6411" t="str">
            <v>个</v>
          </cell>
          <cell r="M6411" t="str">
            <v>千克</v>
          </cell>
        </row>
        <row r="6412">
          <cell r="A6412" t="str">
            <v>626150-0223-600</v>
          </cell>
          <cell r="B6412">
            <v>9031900090</v>
          </cell>
          <cell r="C6412" t="str">
            <v>探针</v>
          </cell>
          <cell r="D6412" t="str">
            <v>4|3|专用于三坐标测量仪|Carl Zeiss|626150-0223-600</v>
          </cell>
          <cell r="E6412">
            <v>999</v>
          </cell>
          <cell r="F6412" t="str">
            <v>L2233D18A008</v>
          </cell>
          <cell r="G6412">
            <v>62</v>
          </cell>
          <cell r="H6412" t="str">
            <v>探针</v>
          </cell>
          <cell r="I6412" t="str">
            <v>stylus system sgmw_bj_c5_b15d</v>
          </cell>
          <cell r="J6412">
            <v>42233</v>
          </cell>
        </row>
        <row r="6412">
          <cell r="L6412" t="str">
            <v>个</v>
          </cell>
          <cell r="M6412" t="str">
            <v>千克</v>
          </cell>
        </row>
        <row r="6413">
          <cell r="A6413" t="str">
            <v>626150-0223-700</v>
          </cell>
          <cell r="B6413">
            <v>9031900090</v>
          </cell>
          <cell r="C6413" t="str">
            <v>探针</v>
          </cell>
          <cell r="D6413" t="str">
            <v>4|3|专用于三坐标测量仪|Carl Zeiss|626150-0223-700</v>
          </cell>
          <cell r="E6413">
            <v>999</v>
          </cell>
          <cell r="F6413" t="str">
            <v>L2233D18A008</v>
          </cell>
          <cell r="G6413">
            <v>62</v>
          </cell>
          <cell r="H6413" t="str">
            <v>探针</v>
          </cell>
          <cell r="I6413" t="str">
            <v>stylus system sgmw_bj_c5_b15t</v>
          </cell>
          <cell r="J6413">
            <v>42233</v>
          </cell>
        </row>
        <row r="6413">
          <cell r="L6413" t="str">
            <v>个</v>
          </cell>
          <cell r="M6413" t="str">
            <v>千克</v>
          </cell>
        </row>
        <row r="6414">
          <cell r="A6414" t="str">
            <v>A-5003-0054</v>
          </cell>
          <cell r="B6414">
            <v>9031900090</v>
          </cell>
          <cell r="C6414" t="str">
            <v>探针</v>
          </cell>
          <cell r="D6414" t="str">
            <v>4|3|专用于三坐标测量仪|Carl Zeiss|A-5003-0054</v>
          </cell>
          <cell r="E6414">
            <v>999</v>
          </cell>
          <cell r="F6414" t="str">
            <v>L2233D18A008</v>
          </cell>
          <cell r="G6414">
            <v>62</v>
          </cell>
          <cell r="H6414" t="str">
            <v>探针</v>
          </cell>
          <cell r="I6414" t="str">
            <v>PS1-18R M3 STYLUS</v>
          </cell>
          <cell r="J6414">
            <v>42236</v>
          </cell>
        </row>
        <row r="6414">
          <cell r="L6414" t="str">
            <v>个</v>
          </cell>
          <cell r="M6414" t="str">
            <v>千克</v>
          </cell>
        </row>
        <row r="6415">
          <cell r="A6415" t="str">
            <v>A-5003-4860</v>
          </cell>
          <cell r="B6415">
            <v>9031900090</v>
          </cell>
          <cell r="C6415" t="str">
            <v>探针</v>
          </cell>
          <cell r="D6415" t="str">
            <v>4|3|专用于三坐标测量仪|Carl Zeiss|A-5003-4860</v>
          </cell>
          <cell r="E6415">
            <v>999</v>
          </cell>
          <cell r="F6415" t="str">
            <v>L2233D18A008</v>
          </cell>
          <cell r="G6415">
            <v>62</v>
          </cell>
          <cell r="H6415" t="str">
            <v>探针</v>
          </cell>
          <cell r="I6415" t="str">
            <v>M3 STY </v>
          </cell>
          <cell r="J6415">
            <v>42236</v>
          </cell>
        </row>
        <row r="6415">
          <cell r="L6415" t="str">
            <v>个</v>
          </cell>
          <cell r="M6415" t="str">
            <v>千克</v>
          </cell>
        </row>
        <row r="6416">
          <cell r="A6416" t="str">
            <v>A-5003-4862</v>
          </cell>
          <cell r="B6416">
            <v>9031900090</v>
          </cell>
          <cell r="C6416" t="str">
            <v>探针</v>
          </cell>
          <cell r="D6416" t="str">
            <v>4|3|专用于三坐标测量仪|Carl Zeiss|A-5003-4862</v>
          </cell>
          <cell r="E6416">
            <v>999</v>
          </cell>
          <cell r="F6416" t="str">
            <v>L2233D18A008</v>
          </cell>
          <cell r="G6416">
            <v>62</v>
          </cell>
          <cell r="H6416" t="str">
            <v>探针</v>
          </cell>
          <cell r="I6416" t="str">
            <v>M3 STY </v>
          </cell>
          <cell r="J6416">
            <v>42236</v>
          </cell>
        </row>
        <row r="6416">
          <cell r="L6416" t="str">
            <v>个</v>
          </cell>
          <cell r="M6416" t="str">
            <v>千克</v>
          </cell>
        </row>
        <row r="6417">
          <cell r="A6417" t="str">
            <v>A-5003-7055</v>
          </cell>
          <cell r="B6417">
            <v>9031900090</v>
          </cell>
          <cell r="C6417" t="str">
            <v>探针</v>
          </cell>
          <cell r="D6417" t="str">
            <v>4|3|专用于三坐标测量仪|Carl Zeiss|A-5003-7055</v>
          </cell>
          <cell r="E6417">
            <v>999</v>
          </cell>
          <cell r="F6417" t="str">
            <v>L2233D18A008</v>
          </cell>
          <cell r="G6417">
            <v>62</v>
          </cell>
          <cell r="H6417" t="str">
            <v>探针</v>
          </cell>
          <cell r="I6417" t="str">
            <v>M3 STY </v>
          </cell>
          <cell r="J6417">
            <v>42236</v>
          </cell>
        </row>
        <row r="6417">
          <cell r="L6417" t="str">
            <v>个</v>
          </cell>
          <cell r="M6417" t="str">
            <v>千克</v>
          </cell>
        </row>
        <row r="6418">
          <cell r="A6418" t="str">
            <v>626115-0208-060</v>
          </cell>
          <cell r="B6418">
            <v>9031900090</v>
          </cell>
          <cell r="C6418" t="str">
            <v>探针</v>
          </cell>
          <cell r="D6418" t="str">
            <v>4|3|专用于三坐标测量仪|Carl Zeiss|626115-0208-060</v>
          </cell>
          <cell r="E6418">
            <v>999</v>
          </cell>
          <cell r="F6418" t="str">
            <v>L2233D18A008</v>
          </cell>
          <cell r="G6418">
            <v>62</v>
          </cell>
          <cell r="H6418" t="str">
            <v>探针</v>
          </cell>
          <cell r="I6418" t="str">
            <v>STYLUS WITH THREAD,M5，SHOULDERED </v>
          </cell>
          <cell r="J6418">
            <v>42237</v>
          </cell>
        </row>
        <row r="6418">
          <cell r="L6418" t="str">
            <v>个</v>
          </cell>
          <cell r="M6418" t="str">
            <v>千克</v>
          </cell>
        </row>
        <row r="6419">
          <cell r="A6419" t="str">
            <v>626115-0502-150</v>
          </cell>
          <cell r="B6419">
            <v>9031900090</v>
          </cell>
          <cell r="C6419" t="str">
            <v>探针</v>
          </cell>
          <cell r="D6419" t="str">
            <v>4|3|专用于三坐标测量仪|Carl Zeiss|626115-0502-150</v>
          </cell>
          <cell r="E6419">
            <v>999</v>
          </cell>
          <cell r="F6419" t="str">
            <v>L2233D18A008</v>
          </cell>
          <cell r="G6419">
            <v>62</v>
          </cell>
          <cell r="H6419" t="str">
            <v>探针</v>
          </cell>
          <cell r="I6419" t="str">
            <v>STYLUS WITH THREAD M5</v>
          </cell>
          <cell r="J6419">
            <v>42237</v>
          </cell>
        </row>
        <row r="6419">
          <cell r="L6419" t="str">
            <v>个</v>
          </cell>
          <cell r="M6419" t="str">
            <v>千克</v>
          </cell>
        </row>
        <row r="6420">
          <cell r="A6420" t="str">
            <v>626115-0600-180</v>
          </cell>
          <cell r="B6420">
            <v>9031900090</v>
          </cell>
          <cell r="C6420" t="str">
            <v>探针</v>
          </cell>
          <cell r="D6420" t="str">
            <v>4|3|专用于三坐标测量仪|Carl Zeiss|626115-0600-180</v>
          </cell>
          <cell r="E6420">
            <v>999</v>
          </cell>
          <cell r="F6420" t="str">
            <v>L2233D18A008</v>
          </cell>
          <cell r="G6420">
            <v>62</v>
          </cell>
          <cell r="H6420" t="str">
            <v>探针</v>
          </cell>
          <cell r="I6420" t="str">
            <v>STYLUS WITH THREAD M5</v>
          </cell>
          <cell r="J6420">
            <v>42237</v>
          </cell>
        </row>
        <row r="6420">
          <cell r="L6420" t="str">
            <v>个</v>
          </cell>
          <cell r="M6420" t="str">
            <v>千克</v>
          </cell>
        </row>
        <row r="6421">
          <cell r="A6421" t="str">
            <v>626115-0800-025</v>
          </cell>
          <cell r="B6421">
            <v>9031900090</v>
          </cell>
          <cell r="C6421" t="str">
            <v>探针</v>
          </cell>
          <cell r="D6421" t="str">
            <v>4|3|专用于三坐标测量仪|Carl Zeiss|626115-0800-025</v>
          </cell>
          <cell r="E6421">
            <v>999</v>
          </cell>
          <cell r="F6421" t="str">
            <v>L2233D18A008</v>
          </cell>
          <cell r="G6421">
            <v>62</v>
          </cell>
          <cell r="H6421" t="str">
            <v>探针</v>
          </cell>
          <cell r="I6421" t="str">
            <v>STYLUS WITH THREAD M5</v>
          </cell>
          <cell r="J6421">
            <v>42240</v>
          </cell>
        </row>
        <row r="6421">
          <cell r="L6421" t="str">
            <v>个</v>
          </cell>
          <cell r="M6421" t="str">
            <v>千克</v>
          </cell>
        </row>
        <row r="6422">
          <cell r="A6422" t="str">
            <v>A-5003-4177</v>
          </cell>
          <cell r="B6422">
            <v>9031900090</v>
          </cell>
          <cell r="C6422" t="str">
            <v>探针</v>
          </cell>
          <cell r="D6422" t="str">
            <v>4|3|专用于三坐标测量仪|Carl Zeiss|A-5003-4177</v>
          </cell>
          <cell r="E6422">
            <v>999</v>
          </cell>
          <cell r="F6422" t="str">
            <v>L2233D18A008</v>
          </cell>
          <cell r="G6422">
            <v>62</v>
          </cell>
          <cell r="H6422" t="str">
            <v>探针</v>
          </cell>
          <cell r="I6422" t="str">
            <v>STYLUS</v>
          </cell>
          <cell r="J6422">
            <v>42242</v>
          </cell>
        </row>
        <row r="6422">
          <cell r="L6422" t="str">
            <v>个</v>
          </cell>
          <cell r="M6422" t="str">
            <v>千克</v>
          </cell>
        </row>
        <row r="6423">
          <cell r="A6423" t="str">
            <v>A-5000-3604</v>
          </cell>
          <cell r="B6423">
            <v>9031900090</v>
          </cell>
          <cell r="C6423" t="str">
            <v>探针</v>
          </cell>
          <cell r="D6423" t="str">
            <v>4|3|专用于三坐标测量仪|Carl Zeiss|A-5000-3604</v>
          </cell>
          <cell r="E6423">
            <v>999</v>
          </cell>
          <cell r="F6423" t="str">
            <v>L2233D18A008</v>
          </cell>
          <cell r="G6423">
            <v>62</v>
          </cell>
          <cell r="H6423" t="str">
            <v>探针</v>
          </cell>
          <cell r="I6423" t="str">
            <v>STYLUS</v>
          </cell>
          <cell r="J6423">
            <v>42242</v>
          </cell>
        </row>
        <row r="6423">
          <cell r="L6423" t="str">
            <v>个</v>
          </cell>
          <cell r="M6423" t="str">
            <v>千克</v>
          </cell>
        </row>
        <row r="6424">
          <cell r="A6424" t="str">
            <v>A-5000-4154</v>
          </cell>
          <cell r="B6424">
            <v>9031900090</v>
          </cell>
          <cell r="C6424" t="str">
            <v>探针</v>
          </cell>
          <cell r="D6424" t="str">
            <v>4|3|专用于三坐标测量仪|Carl Zeiss|A-5000-4154</v>
          </cell>
          <cell r="E6424">
            <v>999</v>
          </cell>
          <cell r="F6424" t="str">
            <v>L2233D18A008</v>
          </cell>
          <cell r="G6424">
            <v>62</v>
          </cell>
          <cell r="H6424" t="str">
            <v>探针</v>
          </cell>
          <cell r="I6424" t="str">
            <v>STYLUS</v>
          </cell>
          <cell r="J6424">
            <v>42242</v>
          </cell>
        </row>
        <row r="6424">
          <cell r="L6424" t="str">
            <v>个</v>
          </cell>
          <cell r="M6424" t="str">
            <v>千克</v>
          </cell>
        </row>
        <row r="6425">
          <cell r="A6425" t="str">
            <v>A-5000-4156</v>
          </cell>
          <cell r="B6425">
            <v>9031900090</v>
          </cell>
          <cell r="C6425" t="str">
            <v>探针</v>
          </cell>
          <cell r="D6425" t="str">
            <v>4|3|专用于三坐标测量仪|Carl Zeiss|A-5000-4156</v>
          </cell>
          <cell r="E6425">
            <v>999</v>
          </cell>
          <cell r="F6425" t="str">
            <v>L2233D18A008</v>
          </cell>
          <cell r="G6425">
            <v>62</v>
          </cell>
          <cell r="H6425" t="str">
            <v>探针</v>
          </cell>
          <cell r="I6425" t="str">
            <v>STYLUS</v>
          </cell>
          <cell r="J6425">
            <v>42242</v>
          </cell>
        </row>
        <row r="6425">
          <cell r="L6425" t="str">
            <v>个</v>
          </cell>
          <cell r="M6425" t="str">
            <v>千克</v>
          </cell>
        </row>
        <row r="6426">
          <cell r="A6426" t="str">
            <v>A-5000-6731</v>
          </cell>
          <cell r="B6426">
            <v>9031900090</v>
          </cell>
          <cell r="C6426" t="str">
            <v>探针</v>
          </cell>
          <cell r="D6426" t="str">
            <v>4|3|专用于三坐标测量仪|Carl Zeiss|A-5000-6731</v>
          </cell>
          <cell r="E6426">
            <v>999</v>
          </cell>
          <cell r="F6426" t="str">
            <v>L2233D18A008</v>
          </cell>
          <cell r="G6426">
            <v>62</v>
          </cell>
          <cell r="H6426" t="str">
            <v>探针</v>
          </cell>
          <cell r="I6426" t="str">
            <v>STYLUS</v>
          </cell>
          <cell r="J6426">
            <v>42242</v>
          </cell>
        </row>
        <row r="6426">
          <cell r="L6426" t="str">
            <v>个</v>
          </cell>
          <cell r="M6426" t="str">
            <v>千克</v>
          </cell>
        </row>
        <row r="6427">
          <cell r="A6427" t="str">
            <v>A-5003-4241</v>
          </cell>
          <cell r="B6427">
            <v>9031900090</v>
          </cell>
          <cell r="C6427" t="str">
            <v>探针</v>
          </cell>
          <cell r="D6427" t="str">
            <v>4|3|专用于三坐标测量仪|Carl Zeiss|A-5003-4241</v>
          </cell>
          <cell r="E6427">
            <v>999</v>
          </cell>
          <cell r="F6427" t="str">
            <v>L2233D18A008</v>
          </cell>
          <cell r="G6427">
            <v>62</v>
          </cell>
          <cell r="H6427" t="str">
            <v>探针</v>
          </cell>
          <cell r="I6427" t="str">
            <v>STYLUS</v>
          </cell>
          <cell r="J6427">
            <v>42242</v>
          </cell>
        </row>
        <row r="6427">
          <cell r="L6427" t="str">
            <v>个</v>
          </cell>
          <cell r="M6427" t="str">
            <v>千克</v>
          </cell>
        </row>
        <row r="6428">
          <cell r="A6428" t="str">
            <v>A-5003-4797</v>
          </cell>
          <cell r="B6428">
            <v>9031900090</v>
          </cell>
          <cell r="C6428" t="str">
            <v>探针</v>
          </cell>
          <cell r="D6428" t="str">
            <v>4|3|专用于三坐标测量仪|Carl Zeiss|A-5003-4797</v>
          </cell>
          <cell r="E6428">
            <v>999</v>
          </cell>
          <cell r="F6428" t="str">
            <v>L2233D18A008</v>
          </cell>
          <cell r="G6428">
            <v>62</v>
          </cell>
          <cell r="H6428" t="str">
            <v>探针</v>
          </cell>
          <cell r="I6428" t="str">
            <v>STYLUS</v>
          </cell>
          <cell r="J6428">
            <v>42242</v>
          </cell>
        </row>
        <row r="6428">
          <cell r="L6428" t="str">
            <v>个</v>
          </cell>
          <cell r="M6428" t="str">
            <v>千克</v>
          </cell>
        </row>
        <row r="6429">
          <cell r="A6429" t="str">
            <v>A-5003-4792</v>
          </cell>
          <cell r="B6429">
            <v>9031900090</v>
          </cell>
          <cell r="C6429" t="str">
            <v>探针</v>
          </cell>
          <cell r="D6429" t="str">
            <v>4|3|专用于三坐标测量仪|Carl Zeiss|A-5003-4792</v>
          </cell>
          <cell r="E6429">
            <v>999</v>
          </cell>
          <cell r="F6429" t="str">
            <v>L2233D18A008</v>
          </cell>
          <cell r="G6429">
            <v>62</v>
          </cell>
          <cell r="H6429" t="str">
            <v>探针</v>
          </cell>
          <cell r="I6429" t="str">
            <v>STYLUS</v>
          </cell>
          <cell r="J6429">
            <v>42242</v>
          </cell>
        </row>
        <row r="6429">
          <cell r="L6429" t="str">
            <v>个</v>
          </cell>
          <cell r="M6429" t="str">
            <v>千克</v>
          </cell>
        </row>
        <row r="6430">
          <cell r="A6430" t="str">
            <v>626115-5000-480</v>
          </cell>
          <cell r="B6430">
            <v>9031900090</v>
          </cell>
          <cell r="C6430" t="str">
            <v>探针</v>
          </cell>
          <cell r="D6430" t="str">
            <v>4|3|专用于三坐标测量仪|Carl Zeiss|626115-5000-480</v>
          </cell>
          <cell r="E6430">
            <v>999</v>
          </cell>
          <cell r="F6430" t="str">
            <v>L2233D18A008</v>
          </cell>
          <cell r="G6430">
            <v>62</v>
          </cell>
          <cell r="H6430" t="str">
            <v>探针</v>
          </cell>
          <cell r="I6430" t="str">
            <v>STYLUS</v>
          </cell>
          <cell r="J6430">
            <v>42249</v>
          </cell>
        </row>
        <row r="6430">
          <cell r="L6430" t="str">
            <v>个</v>
          </cell>
          <cell r="M6430" t="str">
            <v>千克</v>
          </cell>
        </row>
        <row r="6431">
          <cell r="A6431" t="str">
            <v>626115-0303-090</v>
          </cell>
          <cell r="B6431">
            <v>9031900090</v>
          </cell>
          <cell r="C6431" t="str">
            <v>探针</v>
          </cell>
          <cell r="D6431" t="str">
            <v>4|3|专用于三坐标测量仪|Carl Zeiss|626115-0303-090</v>
          </cell>
          <cell r="E6431">
            <v>999</v>
          </cell>
          <cell r="F6431" t="str">
            <v>L2233D18A008</v>
          </cell>
          <cell r="G6431">
            <v>62</v>
          </cell>
          <cell r="H6431" t="str">
            <v>探针</v>
          </cell>
          <cell r="I6431" t="str">
            <v>STYLUS</v>
          </cell>
          <cell r="J6431">
            <v>42249</v>
          </cell>
        </row>
        <row r="6431">
          <cell r="L6431" t="str">
            <v>个</v>
          </cell>
          <cell r="M6431" t="str">
            <v>千克</v>
          </cell>
        </row>
        <row r="6432">
          <cell r="A6432" t="str">
            <v>A-5003-0039</v>
          </cell>
          <cell r="B6432">
            <v>9031900090</v>
          </cell>
          <cell r="C6432" t="str">
            <v>探针</v>
          </cell>
          <cell r="D6432" t="str">
            <v>4|3|专用于三坐标测量仪|Carl Zeiss|A-5003-0039</v>
          </cell>
          <cell r="E6432">
            <v>999</v>
          </cell>
          <cell r="F6432" t="str">
            <v>L2233D18A008</v>
          </cell>
          <cell r="G6432">
            <v>62</v>
          </cell>
          <cell r="H6432" t="str">
            <v>探针</v>
          </cell>
          <cell r="I6432" t="str">
            <v>STYLUS</v>
          </cell>
          <cell r="J6432">
            <v>42253</v>
          </cell>
        </row>
        <row r="6432">
          <cell r="L6432" t="str">
            <v>个</v>
          </cell>
          <cell r="M6432" t="str">
            <v>千克</v>
          </cell>
        </row>
        <row r="6433">
          <cell r="A6433" t="str">
            <v>626115-0101-015</v>
          </cell>
          <cell r="B6433">
            <v>9031900090</v>
          </cell>
          <cell r="C6433" t="str">
            <v>探针</v>
          </cell>
          <cell r="D6433" t="str">
            <v>4|3|专用于三坐标测量仪|Carl Zeiss|626115-0101-015</v>
          </cell>
          <cell r="E6433">
            <v>999</v>
          </cell>
          <cell r="F6433" t="str">
            <v>L2233D18A008</v>
          </cell>
          <cell r="G6433">
            <v>62</v>
          </cell>
          <cell r="H6433" t="str">
            <v>探针</v>
          </cell>
          <cell r="I6433" t="str">
            <v>STYLUS</v>
          </cell>
          <cell r="J6433">
            <v>42253</v>
          </cell>
        </row>
        <row r="6433">
          <cell r="L6433" t="str">
            <v>个</v>
          </cell>
          <cell r="M6433" t="str">
            <v>千克</v>
          </cell>
        </row>
        <row r="6434">
          <cell r="A6434" t="str">
            <v>626115-0300-025</v>
          </cell>
          <cell r="B6434">
            <v>9031900090</v>
          </cell>
          <cell r="C6434" t="str">
            <v>探针</v>
          </cell>
          <cell r="D6434" t="str">
            <v>4|3|专用于三坐标测量仪|Carl Zeiss|626115-0300-025</v>
          </cell>
          <cell r="E6434">
            <v>999</v>
          </cell>
          <cell r="F6434" t="str">
            <v>L2233D18A008</v>
          </cell>
          <cell r="G6434">
            <v>62</v>
          </cell>
          <cell r="H6434" t="str">
            <v>探针</v>
          </cell>
          <cell r="I6434" t="str">
            <v>STYLUS</v>
          </cell>
          <cell r="J6434">
            <v>42253</v>
          </cell>
        </row>
        <row r="6434">
          <cell r="L6434" t="str">
            <v>个</v>
          </cell>
          <cell r="M6434" t="str">
            <v>千克</v>
          </cell>
        </row>
        <row r="6435">
          <cell r="A6435" t="str">
            <v>626115-0181-025</v>
          </cell>
          <cell r="B6435">
            <v>9031900090</v>
          </cell>
          <cell r="C6435" t="str">
            <v>探针</v>
          </cell>
          <cell r="D6435" t="str">
            <v>4|3|专用于三坐标测量仪|Carl Zeiss|626115-0181-025</v>
          </cell>
          <cell r="E6435">
            <v>999</v>
          </cell>
          <cell r="F6435" t="str">
            <v>L2233D18A008</v>
          </cell>
          <cell r="G6435">
            <v>62</v>
          </cell>
          <cell r="H6435" t="str">
            <v>探针</v>
          </cell>
          <cell r="I6435" t="str">
            <v>STYLUS</v>
          </cell>
          <cell r="J6435">
            <v>42256</v>
          </cell>
        </row>
        <row r="6435">
          <cell r="L6435" t="str">
            <v>个</v>
          </cell>
          <cell r="M6435" t="str">
            <v>千克</v>
          </cell>
        </row>
        <row r="6436">
          <cell r="A6436" t="str">
            <v>626113-0060-019</v>
          </cell>
          <cell r="B6436">
            <v>9031900090</v>
          </cell>
          <cell r="C6436" t="str">
            <v>探针</v>
          </cell>
          <cell r="D6436" t="str">
            <v>4|3|专用于三坐标测量仪|Carl Zeiss|626113-0060-019</v>
          </cell>
          <cell r="E6436">
            <v>999</v>
          </cell>
          <cell r="F6436" t="str">
            <v>L2233D18A008</v>
          </cell>
          <cell r="G6436">
            <v>62</v>
          </cell>
          <cell r="H6436" t="str">
            <v>探针</v>
          </cell>
          <cell r="I6436" t="str">
            <v>STYLUS</v>
          </cell>
          <cell r="J6436">
            <v>42256</v>
          </cell>
        </row>
        <row r="6436">
          <cell r="L6436" t="str">
            <v>个</v>
          </cell>
          <cell r="M6436" t="str">
            <v>千克</v>
          </cell>
        </row>
        <row r="6437">
          <cell r="A6437" t="str">
            <v>626103-0610-073</v>
          </cell>
          <cell r="B6437">
            <v>9031900090</v>
          </cell>
          <cell r="C6437" t="str">
            <v>探针</v>
          </cell>
          <cell r="D6437" t="str">
            <v>4|3|专用于三坐标测量仪|Carl Zeiss|626103-0610-073</v>
          </cell>
          <cell r="E6437">
            <v>999</v>
          </cell>
          <cell r="F6437" t="str">
            <v>L2233D18A008</v>
          </cell>
          <cell r="G6437">
            <v>62</v>
          </cell>
          <cell r="H6437" t="str">
            <v>探针</v>
          </cell>
          <cell r="I6437" t="str">
            <v>STYLUS</v>
          </cell>
          <cell r="J6437">
            <v>42262</v>
          </cell>
        </row>
        <row r="6437">
          <cell r="L6437" t="str">
            <v>个</v>
          </cell>
          <cell r="M6437" t="str">
            <v>千克</v>
          </cell>
        </row>
        <row r="6438">
          <cell r="A6438" t="str">
            <v>A-5003-5742</v>
          </cell>
          <cell r="B6438">
            <v>9031900090</v>
          </cell>
          <cell r="C6438" t="str">
            <v>探针</v>
          </cell>
          <cell r="D6438" t="str">
            <v>4|3|专用于三坐标测量仪|Carl Zeiss|A-5003-5742</v>
          </cell>
          <cell r="E6438">
            <v>999</v>
          </cell>
          <cell r="F6438" t="str">
            <v>L2233D18A008</v>
          </cell>
          <cell r="G6438">
            <v>62</v>
          </cell>
          <cell r="H6438" t="str">
            <v>探针</v>
          </cell>
          <cell r="I6438" t="str">
            <v>STYLUS</v>
          </cell>
          <cell r="J6438">
            <v>42263</v>
          </cell>
        </row>
        <row r="6438">
          <cell r="L6438" t="str">
            <v>个</v>
          </cell>
          <cell r="M6438" t="str">
            <v>千克</v>
          </cell>
        </row>
        <row r="6439">
          <cell r="A6439" t="str">
            <v>626113-0400-063</v>
          </cell>
          <cell r="B6439">
            <v>9031900090</v>
          </cell>
          <cell r="C6439" t="str">
            <v>探针</v>
          </cell>
          <cell r="D6439" t="str">
            <v>4|3|专用于三坐标测量仪|Carl Zeiss|626113-0400-063</v>
          </cell>
          <cell r="E6439">
            <v>999</v>
          </cell>
          <cell r="F6439" t="str">
            <v>L2233D18A008</v>
          </cell>
          <cell r="G6439">
            <v>62</v>
          </cell>
          <cell r="H6439" t="str">
            <v>探针</v>
          </cell>
          <cell r="I6439" t="str">
            <v>STYLUS</v>
          </cell>
          <cell r="J6439">
            <v>42264</v>
          </cell>
        </row>
        <row r="6439">
          <cell r="L6439" t="str">
            <v>个</v>
          </cell>
          <cell r="M6439" t="str">
            <v>千克</v>
          </cell>
        </row>
        <row r="6440">
          <cell r="A6440" t="str">
            <v>626115-0401-050</v>
          </cell>
          <cell r="B6440">
            <v>9031900090</v>
          </cell>
          <cell r="C6440" t="str">
            <v>探针</v>
          </cell>
          <cell r="D6440" t="str">
            <v>4|3|专用于三坐标测量仪|Carl Zeiss|626115-0401-050</v>
          </cell>
          <cell r="E6440">
            <v>999</v>
          </cell>
          <cell r="F6440" t="str">
            <v>L2233D18A008</v>
          </cell>
          <cell r="G6440">
            <v>62</v>
          </cell>
          <cell r="H6440" t="str">
            <v>探针</v>
          </cell>
          <cell r="I6440" t="str">
            <v>STYLUS</v>
          </cell>
          <cell r="J6440">
            <v>42265</v>
          </cell>
        </row>
        <row r="6440">
          <cell r="L6440" t="str">
            <v>个</v>
          </cell>
          <cell r="M6440" t="str">
            <v>千克</v>
          </cell>
        </row>
        <row r="6441">
          <cell r="A6441" t="str">
            <v>626115-0750-030</v>
          </cell>
          <cell r="B6441">
            <v>9031900090</v>
          </cell>
          <cell r="C6441" t="str">
            <v>探针</v>
          </cell>
          <cell r="D6441" t="str">
            <v>4|3|专用于三坐标测量仪|Carl Zeiss|626115-0750-030</v>
          </cell>
          <cell r="E6441">
            <v>999</v>
          </cell>
          <cell r="F6441" t="str">
            <v>L2233D18A008</v>
          </cell>
          <cell r="G6441">
            <v>62</v>
          </cell>
          <cell r="H6441" t="str">
            <v>探针</v>
          </cell>
          <cell r="I6441" t="str">
            <v>STYLUS</v>
          </cell>
          <cell r="J6441">
            <v>42265</v>
          </cell>
        </row>
        <row r="6441">
          <cell r="L6441" t="str">
            <v>个</v>
          </cell>
          <cell r="M6441" t="str">
            <v>千克</v>
          </cell>
        </row>
        <row r="6442">
          <cell r="A6442" t="str">
            <v>626115-0950-030</v>
          </cell>
          <cell r="B6442">
            <v>9031900090</v>
          </cell>
          <cell r="C6442" t="str">
            <v>探针</v>
          </cell>
          <cell r="D6442" t="str">
            <v>4|3|专用于三坐标测量仪|Carl Zeiss|626115-0950-030</v>
          </cell>
          <cell r="E6442">
            <v>999</v>
          </cell>
          <cell r="F6442" t="str">
            <v>L2233D18A008</v>
          </cell>
          <cell r="G6442">
            <v>62</v>
          </cell>
          <cell r="H6442" t="str">
            <v>探针</v>
          </cell>
          <cell r="I6442" t="str">
            <v>STYLUS</v>
          </cell>
          <cell r="J6442">
            <v>42265</v>
          </cell>
        </row>
        <row r="6442">
          <cell r="L6442" t="str">
            <v>个</v>
          </cell>
          <cell r="M6442" t="str">
            <v>千克</v>
          </cell>
        </row>
        <row r="6443">
          <cell r="A6443" t="str">
            <v>626103-0800-150</v>
          </cell>
          <cell r="B6443">
            <v>9031900090</v>
          </cell>
          <cell r="C6443" t="str">
            <v>探针</v>
          </cell>
          <cell r="D6443" t="str">
            <v>4|3|专用于三坐标测量仪|Carl Zeiss|626103-0800-150</v>
          </cell>
          <cell r="E6443">
            <v>999</v>
          </cell>
          <cell r="F6443" t="str">
            <v>L2233D18A008</v>
          </cell>
          <cell r="G6443">
            <v>62</v>
          </cell>
          <cell r="H6443" t="str">
            <v>探针</v>
          </cell>
          <cell r="I6443" t="str">
            <v>STYLUS</v>
          </cell>
          <cell r="J6443">
            <v>42270</v>
          </cell>
        </row>
        <row r="6443">
          <cell r="L6443" t="str">
            <v>个</v>
          </cell>
          <cell r="M6443" t="str">
            <v>千克</v>
          </cell>
        </row>
        <row r="6444">
          <cell r="A6444" t="str">
            <v>A-5000-0001</v>
          </cell>
          <cell r="B6444">
            <v>9031900090</v>
          </cell>
          <cell r="C6444" t="str">
            <v>探针</v>
          </cell>
          <cell r="D6444" t="str">
            <v>4|3|专用于三坐标测量仪|Carl Zeiss|A-5000-0001</v>
          </cell>
          <cell r="E6444">
            <v>999</v>
          </cell>
          <cell r="F6444" t="str">
            <v>L2233D18A008</v>
          </cell>
          <cell r="G6444">
            <v>62</v>
          </cell>
          <cell r="H6444" t="str">
            <v>探针</v>
          </cell>
          <cell r="I6444" t="str">
            <v>STYLUS</v>
          </cell>
          <cell r="J6444">
            <v>42275</v>
          </cell>
        </row>
        <row r="6444">
          <cell r="L6444" t="str">
            <v>个</v>
          </cell>
          <cell r="M6444" t="str">
            <v>千克</v>
          </cell>
        </row>
        <row r="6445">
          <cell r="A6445" t="str">
            <v>626115-0030-025</v>
          </cell>
          <cell r="B6445">
            <v>9031900090</v>
          </cell>
          <cell r="C6445" t="str">
            <v>探针</v>
          </cell>
          <cell r="D6445" t="str">
            <v>4|3|专用于三坐标测量仪|Carl Zeiss|626115-0030-025</v>
          </cell>
          <cell r="E6445">
            <v>999</v>
          </cell>
          <cell r="F6445" t="str">
            <v>L2233D18A008</v>
          </cell>
          <cell r="G6445">
            <v>62</v>
          </cell>
          <cell r="H6445" t="str">
            <v>探针</v>
          </cell>
          <cell r="I6445" t="str">
            <v>stylus with thread,m5,shouldered</v>
          </cell>
          <cell r="J6445">
            <v>42275</v>
          </cell>
        </row>
        <row r="6445">
          <cell r="L6445" t="str">
            <v>个</v>
          </cell>
          <cell r="M6445" t="str">
            <v>千克</v>
          </cell>
        </row>
        <row r="6446">
          <cell r="A6446" t="str">
            <v>626103-0050-216</v>
          </cell>
          <cell r="B6446">
            <v>9031900090</v>
          </cell>
          <cell r="C6446" t="str">
            <v>探针</v>
          </cell>
          <cell r="D6446" t="str">
            <v>4|3|专用于三坐标测量仪|Carl Zeiss|626103-0050-216</v>
          </cell>
          <cell r="E6446">
            <v>999</v>
          </cell>
          <cell r="F6446" t="str">
            <v>L2233D18A008</v>
          </cell>
          <cell r="G6446">
            <v>62</v>
          </cell>
          <cell r="H6446" t="str">
            <v>探针</v>
          </cell>
          <cell r="I6446" t="str">
            <v>STYLUS</v>
          </cell>
          <cell r="J6446">
            <v>42276</v>
          </cell>
        </row>
        <row r="6446">
          <cell r="L6446" t="str">
            <v>个</v>
          </cell>
          <cell r="M6446" t="str">
            <v>千克</v>
          </cell>
        </row>
        <row r="6447">
          <cell r="A6447" t="str">
            <v>626105-1020-250</v>
          </cell>
          <cell r="B6447">
            <v>9031900090</v>
          </cell>
          <cell r="C6447" t="str">
            <v>探针</v>
          </cell>
          <cell r="D6447" t="str">
            <v>4|3|专用于三坐标测量仪|Carl Zeiss|626105-1020-250</v>
          </cell>
          <cell r="E6447">
            <v>999</v>
          </cell>
          <cell r="F6447" t="str">
            <v>L2233D18A008</v>
          </cell>
          <cell r="G6447">
            <v>62</v>
          </cell>
          <cell r="H6447" t="str">
            <v>探针</v>
          </cell>
          <cell r="I6447" t="str">
            <v>STYLUS</v>
          </cell>
          <cell r="J6447">
            <v>42277</v>
          </cell>
        </row>
        <row r="6447">
          <cell r="L6447" t="str">
            <v>个</v>
          </cell>
          <cell r="M6447" t="str">
            <v>千克</v>
          </cell>
        </row>
        <row r="6448">
          <cell r="A6448" t="str">
            <v>623062-3186-000</v>
          </cell>
          <cell r="B6448">
            <v>9031900090</v>
          </cell>
          <cell r="C6448" t="str">
            <v>探针</v>
          </cell>
          <cell r="D6448" t="str">
            <v>4|3|专用于三坐标测量仪|Carl Zeiss|623062-3186-000</v>
          </cell>
          <cell r="E6448">
            <v>999</v>
          </cell>
          <cell r="F6448" t="str">
            <v>L2233D18A008</v>
          </cell>
          <cell r="G6448">
            <v>62</v>
          </cell>
          <cell r="H6448" t="str">
            <v>探针</v>
          </cell>
          <cell r="I6448" t="str">
            <v>styli centres m2 l28 sc2</v>
          </cell>
          <cell r="J6448">
            <v>42285</v>
          </cell>
        </row>
        <row r="6448">
          <cell r="L6448" t="str">
            <v>个</v>
          </cell>
          <cell r="M6448" t="str">
            <v>千克</v>
          </cell>
        </row>
        <row r="6449">
          <cell r="A6449" t="str">
            <v>626115-0304-100</v>
          </cell>
          <cell r="B6449">
            <v>9031900090</v>
          </cell>
          <cell r="C6449" t="str">
            <v>探针</v>
          </cell>
          <cell r="D6449" t="str">
            <v>4|3|专用于三坐标测量仪|Carl Zeiss|626115-0304-100</v>
          </cell>
          <cell r="E6449">
            <v>999</v>
          </cell>
          <cell r="F6449" t="str">
            <v>L2233D18A008</v>
          </cell>
          <cell r="G6449">
            <v>62</v>
          </cell>
          <cell r="H6449" t="str">
            <v>探针</v>
          </cell>
          <cell r="I6449" t="str">
            <v>stylus with thread,m5,shouldered</v>
          </cell>
          <cell r="J6449">
            <v>42285</v>
          </cell>
        </row>
        <row r="6449">
          <cell r="L6449" t="str">
            <v>个</v>
          </cell>
          <cell r="M6449" t="str">
            <v>千克</v>
          </cell>
        </row>
        <row r="6450">
          <cell r="A6450" t="str">
            <v>626103-0350-145</v>
          </cell>
          <cell r="B6450">
            <v>9031900090</v>
          </cell>
          <cell r="C6450" t="str">
            <v>探针</v>
          </cell>
          <cell r="D6450" t="str">
            <v>4|3|专用于三坐标测量仪|Carl Zeiss|626103-0350-145</v>
          </cell>
          <cell r="E6450">
            <v>999</v>
          </cell>
          <cell r="F6450" t="str">
            <v>L2233D18A008</v>
          </cell>
          <cell r="G6450">
            <v>62</v>
          </cell>
          <cell r="H6450" t="str">
            <v>探针</v>
          </cell>
          <cell r="I6450" t="str">
            <v>stylus with thread, M3 XXT, ThermoFit </v>
          </cell>
          <cell r="J6450">
            <v>42286</v>
          </cell>
        </row>
        <row r="6450">
          <cell r="L6450" t="str">
            <v>个</v>
          </cell>
          <cell r="M6450" t="str">
            <v>千克</v>
          </cell>
        </row>
        <row r="6451">
          <cell r="A6451" t="str">
            <v>626115-0200-080</v>
          </cell>
          <cell r="B6451">
            <v>9031900090</v>
          </cell>
          <cell r="C6451" t="str">
            <v>探针</v>
          </cell>
          <cell r="D6451" t="str">
            <v>4|3|专用于三坐标测量仪|Carl Zeiss|626115-0200-080</v>
          </cell>
          <cell r="E6451">
            <v>999</v>
          </cell>
          <cell r="F6451" t="str">
            <v>L2233D18A008</v>
          </cell>
          <cell r="G6451">
            <v>62</v>
          </cell>
          <cell r="H6451" t="str">
            <v>探针</v>
          </cell>
          <cell r="I6451" t="str">
            <v>stylus with thread,M5</v>
          </cell>
          <cell r="J6451">
            <v>42291</v>
          </cell>
        </row>
        <row r="6451">
          <cell r="L6451" t="str">
            <v>个</v>
          </cell>
          <cell r="M6451" t="str">
            <v>千克</v>
          </cell>
        </row>
        <row r="6452">
          <cell r="A6452" t="str">
            <v>626115-0300-037</v>
          </cell>
          <cell r="B6452">
            <v>9031900090</v>
          </cell>
          <cell r="C6452" t="str">
            <v>探针</v>
          </cell>
          <cell r="D6452" t="str">
            <v>4|3|专用于三坐标测量仪|Carl Zeiss|626115-0300-037</v>
          </cell>
          <cell r="E6452">
            <v>999</v>
          </cell>
          <cell r="F6452" t="str">
            <v>L2233D18A008</v>
          </cell>
          <cell r="G6452">
            <v>62</v>
          </cell>
          <cell r="H6452" t="str">
            <v>探针</v>
          </cell>
          <cell r="I6452" t="str">
            <v>stylus with thread,M5</v>
          </cell>
          <cell r="J6452">
            <v>42291</v>
          </cell>
        </row>
        <row r="6452">
          <cell r="L6452" t="str">
            <v>个</v>
          </cell>
          <cell r="M6452" t="str">
            <v>千克</v>
          </cell>
        </row>
        <row r="6453">
          <cell r="A6453" t="str">
            <v>A-5000-9761</v>
          </cell>
          <cell r="B6453">
            <v>9031900090</v>
          </cell>
          <cell r="C6453" t="str">
            <v>探针</v>
          </cell>
          <cell r="D6453" t="str">
            <v>4|3|专用于三坐标测量仪|Carl Zeiss|A-5000-9761</v>
          </cell>
          <cell r="E6453">
            <v>999</v>
          </cell>
          <cell r="F6453" t="str">
            <v>L2233D18A008</v>
          </cell>
          <cell r="G6453">
            <v>62</v>
          </cell>
          <cell r="H6453" t="str">
            <v>探针</v>
          </cell>
          <cell r="I6453" t="str">
            <v>M4 STY D5R L100 EWL84 </v>
          </cell>
          <cell r="J6453">
            <v>42297</v>
          </cell>
        </row>
        <row r="6453">
          <cell r="L6453" t="str">
            <v>个</v>
          </cell>
          <cell r="M6453" t="str">
            <v>千克</v>
          </cell>
        </row>
        <row r="6454">
          <cell r="A6454" t="str">
            <v>A-5003-1358</v>
          </cell>
          <cell r="B6454">
            <v>9031900090</v>
          </cell>
          <cell r="C6454" t="str">
            <v>探针</v>
          </cell>
          <cell r="D6454" t="str">
            <v>4|3|专用于三坐标测量仪|Carl Zeiss|A-5003-1358</v>
          </cell>
          <cell r="E6454">
            <v>999</v>
          </cell>
          <cell r="F6454" t="str">
            <v>L2233D18A008</v>
          </cell>
          <cell r="G6454">
            <v>62</v>
          </cell>
          <cell r="H6454" t="str">
            <v>探针</v>
          </cell>
          <cell r="I6454" t="str">
            <v>M4 STYLUS DIA6.0x100MM GF</v>
          </cell>
          <cell r="J6454">
            <v>42297</v>
          </cell>
        </row>
        <row r="6454">
          <cell r="L6454" t="str">
            <v>个</v>
          </cell>
          <cell r="M6454" t="str">
            <v>千克</v>
          </cell>
        </row>
        <row r="6455">
          <cell r="A6455" t="str">
            <v>A-5555-0059</v>
          </cell>
          <cell r="B6455">
            <v>9031900090</v>
          </cell>
          <cell r="C6455" t="str">
            <v>探针</v>
          </cell>
          <cell r="D6455" t="str">
            <v>4|3|专用于三坐标测量仪|Carl Zeiss|A-5555-0059</v>
          </cell>
          <cell r="E6455">
            <v>999</v>
          </cell>
          <cell r="F6455" t="str">
            <v>L2233D18A008</v>
          </cell>
          <cell r="G6455">
            <v>62</v>
          </cell>
          <cell r="H6455" t="str">
            <v>探针</v>
          </cell>
          <cell r="I6455" t="str">
            <v>STYLUS</v>
          </cell>
          <cell r="J6455">
            <v>42297</v>
          </cell>
        </row>
        <row r="6455">
          <cell r="L6455" t="str">
            <v>个</v>
          </cell>
          <cell r="M6455" t="str">
            <v>千克</v>
          </cell>
        </row>
        <row r="6456">
          <cell r="A6456" t="str">
            <v>A-5555-0060</v>
          </cell>
          <cell r="B6456">
            <v>9031900090</v>
          </cell>
          <cell r="C6456" t="str">
            <v>探针</v>
          </cell>
          <cell r="D6456" t="str">
            <v>4|3|专用于三坐标测量仪|Carl Zeiss|A-5555-0060</v>
          </cell>
          <cell r="E6456">
            <v>999</v>
          </cell>
          <cell r="F6456" t="str">
            <v>L2233D18A008</v>
          </cell>
          <cell r="G6456">
            <v>62</v>
          </cell>
          <cell r="H6456" t="str">
            <v>探针</v>
          </cell>
          <cell r="I6456" t="str">
            <v>STYLUS</v>
          </cell>
          <cell r="J6456">
            <v>42297</v>
          </cell>
        </row>
        <row r="6456">
          <cell r="L6456" t="str">
            <v>个</v>
          </cell>
          <cell r="M6456" t="str">
            <v>千克</v>
          </cell>
        </row>
        <row r="6457">
          <cell r="A6457" t="str">
            <v>A-5555-0062</v>
          </cell>
          <cell r="B6457">
            <v>9031900090</v>
          </cell>
          <cell r="C6457" t="str">
            <v>探针</v>
          </cell>
          <cell r="D6457" t="str">
            <v>4|3|专用于三坐标测量仪|Carl Zeiss|A-5555-0062</v>
          </cell>
          <cell r="E6457">
            <v>999</v>
          </cell>
          <cell r="F6457" t="str">
            <v>L2233D18A008</v>
          </cell>
          <cell r="G6457">
            <v>62</v>
          </cell>
          <cell r="H6457" t="str">
            <v>探针</v>
          </cell>
          <cell r="I6457" t="str">
            <v>STYLUS</v>
          </cell>
          <cell r="J6457">
            <v>42297</v>
          </cell>
        </row>
        <row r="6457">
          <cell r="L6457" t="str">
            <v>个</v>
          </cell>
          <cell r="M6457" t="str">
            <v>千克</v>
          </cell>
        </row>
        <row r="6458">
          <cell r="A6458" t="str">
            <v>A-5555-0063</v>
          </cell>
          <cell r="B6458">
            <v>9031900090</v>
          </cell>
          <cell r="C6458" t="str">
            <v>探针</v>
          </cell>
          <cell r="D6458" t="str">
            <v>4|3|专用于三坐标测量仪|Carl Zeiss|A-5555-0063</v>
          </cell>
          <cell r="E6458">
            <v>999</v>
          </cell>
          <cell r="F6458" t="str">
            <v>L2233D18A008</v>
          </cell>
          <cell r="G6458">
            <v>62</v>
          </cell>
          <cell r="H6458" t="str">
            <v>探针</v>
          </cell>
          <cell r="I6458" t="str">
            <v>STYLUS</v>
          </cell>
          <cell r="J6458">
            <v>42297</v>
          </cell>
        </row>
        <row r="6458">
          <cell r="L6458" t="str">
            <v>个</v>
          </cell>
          <cell r="M6458" t="str">
            <v>千克</v>
          </cell>
        </row>
        <row r="6459">
          <cell r="A6459" t="str">
            <v>A-5555-0018</v>
          </cell>
          <cell r="B6459">
            <v>9031900090</v>
          </cell>
          <cell r="C6459" t="str">
            <v>探针</v>
          </cell>
          <cell r="D6459" t="str">
            <v>4|3|专用于三坐标测量仪|Carl Zeiss|A-5555-0018</v>
          </cell>
          <cell r="E6459">
            <v>999</v>
          </cell>
          <cell r="F6459" t="str">
            <v>L2233D18A008</v>
          </cell>
          <cell r="G6459">
            <v>62</v>
          </cell>
          <cell r="H6459" t="str">
            <v>探针</v>
          </cell>
          <cell r="I6459" t="str">
            <v>STYLUS</v>
          </cell>
          <cell r="J6459">
            <v>42297</v>
          </cell>
        </row>
        <row r="6459">
          <cell r="L6459" t="str">
            <v>个</v>
          </cell>
          <cell r="M6459" t="str">
            <v>千克</v>
          </cell>
        </row>
        <row r="6460">
          <cell r="A6460" t="str">
            <v>A-5555-0020</v>
          </cell>
          <cell r="B6460">
            <v>9031900090</v>
          </cell>
          <cell r="C6460" t="str">
            <v>探针</v>
          </cell>
          <cell r="D6460" t="str">
            <v>4|3|专用于三坐标测量仪|Carl Zeiss|A-5555-0020</v>
          </cell>
          <cell r="E6460">
            <v>999</v>
          </cell>
          <cell r="F6460" t="str">
            <v>L2233D18A008</v>
          </cell>
          <cell r="G6460">
            <v>62</v>
          </cell>
          <cell r="H6460" t="str">
            <v>探针</v>
          </cell>
          <cell r="I6460" t="str">
            <v>STYLUS</v>
          </cell>
          <cell r="J6460">
            <v>42297</v>
          </cell>
        </row>
        <row r="6460">
          <cell r="L6460" t="str">
            <v>个</v>
          </cell>
          <cell r="M6460" t="str">
            <v>千克</v>
          </cell>
        </row>
        <row r="6461">
          <cell r="A6461" t="str">
            <v>A-5555-0142</v>
          </cell>
          <cell r="B6461">
            <v>9031900090</v>
          </cell>
          <cell r="C6461" t="str">
            <v>探针</v>
          </cell>
          <cell r="D6461" t="str">
            <v>4|3|专用于三坐标测量仪|Carl Zeiss|A-5555-0142</v>
          </cell>
          <cell r="E6461">
            <v>999</v>
          </cell>
          <cell r="F6461" t="str">
            <v>L2233D18A008</v>
          </cell>
          <cell r="G6461">
            <v>62</v>
          </cell>
          <cell r="H6461" t="str">
            <v>探针</v>
          </cell>
          <cell r="I6461" t="str">
            <v>STYLUS</v>
          </cell>
          <cell r="J6461">
            <v>42297</v>
          </cell>
        </row>
        <row r="6461">
          <cell r="L6461" t="str">
            <v>个</v>
          </cell>
          <cell r="M6461" t="str">
            <v>千克</v>
          </cell>
        </row>
        <row r="6462">
          <cell r="A6462" t="str">
            <v>A-5555-0140</v>
          </cell>
          <cell r="B6462">
            <v>9031900090</v>
          </cell>
          <cell r="C6462" t="str">
            <v>探针</v>
          </cell>
          <cell r="D6462" t="str">
            <v>4|3|专用于三坐标测量仪|Carl Zeiss|A-5555-0140</v>
          </cell>
          <cell r="E6462">
            <v>999</v>
          </cell>
          <cell r="F6462" t="str">
            <v>L2233D18A008</v>
          </cell>
          <cell r="G6462">
            <v>62</v>
          </cell>
          <cell r="H6462" t="str">
            <v>探针</v>
          </cell>
          <cell r="I6462" t="str">
            <v>STYLUS</v>
          </cell>
          <cell r="J6462">
            <v>42297</v>
          </cell>
        </row>
        <row r="6462">
          <cell r="L6462" t="str">
            <v>个</v>
          </cell>
          <cell r="M6462" t="str">
            <v>千克</v>
          </cell>
        </row>
        <row r="6463">
          <cell r="A6463" t="str">
            <v>A-5555-0669</v>
          </cell>
          <cell r="B6463">
            <v>9031900090</v>
          </cell>
          <cell r="C6463" t="str">
            <v>探针</v>
          </cell>
          <cell r="D6463" t="str">
            <v>4|3|专用于三坐标测量仪|Carl Zeiss|A-5555-0669</v>
          </cell>
          <cell r="E6463">
            <v>999</v>
          </cell>
          <cell r="F6463" t="str">
            <v>L2233D18A008</v>
          </cell>
          <cell r="G6463">
            <v>62</v>
          </cell>
          <cell r="H6463" t="str">
            <v>探针</v>
          </cell>
          <cell r="I6463" t="str">
            <v>STYLUS</v>
          </cell>
          <cell r="J6463">
            <v>42297</v>
          </cell>
        </row>
        <row r="6463">
          <cell r="L6463" t="str">
            <v>个</v>
          </cell>
          <cell r="M6463" t="str">
            <v>千克</v>
          </cell>
        </row>
        <row r="6464">
          <cell r="A6464" t="str">
            <v>A-5555-0670</v>
          </cell>
          <cell r="B6464">
            <v>9031900090</v>
          </cell>
          <cell r="C6464" t="str">
            <v>探针</v>
          </cell>
          <cell r="D6464" t="str">
            <v>4|3|专用于三坐标测量仪|Carl Zeiss|A-5555-0670</v>
          </cell>
          <cell r="E6464">
            <v>999</v>
          </cell>
          <cell r="F6464" t="str">
            <v>L2233D18A008</v>
          </cell>
          <cell r="G6464">
            <v>62</v>
          </cell>
          <cell r="H6464" t="str">
            <v>探针</v>
          </cell>
          <cell r="I6464" t="str">
            <v>STYLUS</v>
          </cell>
          <cell r="J6464">
            <v>42297</v>
          </cell>
        </row>
        <row r="6464">
          <cell r="L6464" t="str">
            <v>个</v>
          </cell>
          <cell r="M6464" t="str">
            <v>千克</v>
          </cell>
        </row>
        <row r="6465">
          <cell r="A6465" t="str">
            <v>000000-1059-167</v>
          </cell>
          <cell r="B6465">
            <v>9031900090</v>
          </cell>
          <cell r="C6465" t="str">
            <v>探针</v>
          </cell>
          <cell r="D6465" t="str">
            <v>4|3|专用于三坐标测量仪|Carl Zeiss|000000-1059-167</v>
          </cell>
          <cell r="E6465">
            <v>999</v>
          </cell>
          <cell r="F6465" t="str">
            <v>L2233D18A008</v>
          </cell>
          <cell r="G6465">
            <v>62</v>
          </cell>
          <cell r="H6465" t="str">
            <v>探针</v>
          </cell>
          <cell r="I6465" t="str">
            <v>STYLUS</v>
          </cell>
          <cell r="J6465">
            <v>42297</v>
          </cell>
        </row>
        <row r="6465">
          <cell r="L6465" t="str">
            <v>个</v>
          </cell>
          <cell r="M6465" t="str">
            <v>千克</v>
          </cell>
        </row>
        <row r="6466">
          <cell r="A6466" t="str">
            <v>625006-3096-000</v>
          </cell>
          <cell r="B6466">
            <v>9031900090</v>
          </cell>
          <cell r="C6466" t="str">
            <v>探针</v>
          </cell>
          <cell r="D6466" t="str">
            <v>4|3|专用于三坐标测量仪|Carl Zeiss|625006-3096-000</v>
          </cell>
          <cell r="E6466">
            <v>999</v>
          </cell>
          <cell r="F6466" t="str">
            <v>L2233D18A008</v>
          </cell>
          <cell r="G6466">
            <v>62</v>
          </cell>
          <cell r="H6466" t="str">
            <v>探针</v>
          </cell>
          <cell r="I6466" t="str">
            <v>STYLUS</v>
          </cell>
          <cell r="J6466">
            <v>42297</v>
          </cell>
        </row>
        <row r="6466">
          <cell r="L6466" t="str">
            <v>个</v>
          </cell>
          <cell r="M6466" t="str">
            <v>千克</v>
          </cell>
        </row>
        <row r="6467">
          <cell r="A6467" t="str">
            <v>626103-0300-150</v>
          </cell>
          <cell r="B6467">
            <v>9031900090</v>
          </cell>
          <cell r="C6467" t="str">
            <v>探针</v>
          </cell>
          <cell r="D6467" t="str">
            <v>4|3|专用于三坐标测量仪|Carl Zeiss|626103-0300-150</v>
          </cell>
          <cell r="E6467">
            <v>999</v>
          </cell>
          <cell r="F6467" t="str">
            <v>L2233D18A008</v>
          </cell>
          <cell r="G6467">
            <v>62</v>
          </cell>
          <cell r="H6467" t="str">
            <v>探针</v>
          </cell>
          <cell r="I6467" t="str">
            <v>STYLUS</v>
          </cell>
          <cell r="J6467">
            <v>42300</v>
          </cell>
        </row>
        <row r="6467">
          <cell r="L6467" t="str">
            <v>个</v>
          </cell>
          <cell r="M6467" t="str">
            <v>千克</v>
          </cell>
        </row>
        <row r="6468">
          <cell r="A6468" t="str">
            <v>626103-0830-070</v>
          </cell>
          <cell r="B6468">
            <v>9031900090</v>
          </cell>
          <cell r="C6468" t="str">
            <v>探针</v>
          </cell>
          <cell r="D6468" t="str">
            <v>4|3|专用于三坐标测量仪|Carl Zeiss|626103-0830-070</v>
          </cell>
          <cell r="E6468">
            <v>999</v>
          </cell>
          <cell r="F6468" t="str">
            <v>L2233D18A008</v>
          </cell>
          <cell r="G6468">
            <v>62</v>
          </cell>
          <cell r="H6468" t="str">
            <v>探针</v>
          </cell>
          <cell r="I6468" t="str">
            <v>STYLUS</v>
          </cell>
          <cell r="J6468">
            <v>42307</v>
          </cell>
        </row>
        <row r="6468">
          <cell r="L6468" t="str">
            <v>个</v>
          </cell>
          <cell r="M6468" t="str">
            <v>千克</v>
          </cell>
        </row>
        <row r="6469">
          <cell r="A6469" t="str">
            <v>626115-0051-040</v>
          </cell>
          <cell r="B6469">
            <v>9031900090</v>
          </cell>
          <cell r="C6469" t="str">
            <v>探针</v>
          </cell>
          <cell r="D6469" t="str">
            <v>4|3|专用于三坐标测量仪|Carl Zeiss|626115-0051-040</v>
          </cell>
          <cell r="E6469">
            <v>999</v>
          </cell>
          <cell r="F6469" t="str">
            <v>L2233D18A008</v>
          </cell>
          <cell r="G6469">
            <v>62</v>
          </cell>
          <cell r="H6469" t="str">
            <v>探针</v>
          </cell>
          <cell r="I6469" t="str">
            <v>STYLUS</v>
          </cell>
          <cell r="J6469">
            <v>42307</v>
          </cell>
        </row>
        <row r="6469">
          <cell r="L6469" t="str">
            <v>个</v>
          </cell>
          <cell r="M6469" t="str">
            <v>千克</v>
          </cell>
        </row>
        <row r="6470">
          <cell r="A6470" t="str">
            <v>626115-0301-030</v>
          </cell>
          <cell r="B6470">
            <v>9031900090</v>
          </cell>
          <cell r="C6470" t="str">
            <v>探针</v>
          </cell>
          <cell r="D6470" t="str">
            <v>4|3|专用于三坐标测量仪|Carl Zeiss|626115-0301-030</v>
          </cell>
          <cell r="E6470">
            <v>999</v>
          </cell>
          <cell r="F6470" t="str">
            <v>L2233D18A008</v>
          </cell>
          <cell r="G6470">
            <v>62</v>
          </cell>
          <cell r="H6470" t="str">
            <v>探针</v>
          </cell>
          <cell r="I6470" t="str">
            <v>STYLUS</v>
          </cell>
          <cell r="J6470">
            <v>42313</v>
          </cell>
        </row>
        <row r="6470">
          <cell r="L6470" t="str">
            <v>个</v>
          </cell>
          <cell r="M6470" t="str">
            <v>千克</v>
          </cell>
        </row>
        <row r="6471">
          <cell r="A6471" t="str">
            <v>626115-0303-130</v>
          </cell>
          <cell r="B6471">
            <v>9031900090</v>
          </cell>
          <cell r="C6471" t="str">
            <v>探针</v>
          </cell>
          <cell r="D6471" t="str">
            <v>4|3|专用于三坐标测量仪|Carl Zeiss|626115-0303-130</v>
          </cell>
          <cell r="E6471">
            <v>999</v>
          </cell>
          <cell r="F6471" t="str">
            <v>L2233D18A008</v>
          </cell>
          <cell r="G6471">
            <v>62</v>
          </cell>
          <cell r="H6471" t="str">
            <v>探针</v>
          </cell>
          <cell r="I6471" t="str">
            <v>STYLUS</v>
          </cell>
          <cell r="J6471">
            <v>42313</v>
          </cell>
        </row>
        <row r="6471">
          <cell r="L6471" t="str">
            <v>个</v>
          </cell>
          <cell r="M6471" t="str">
            <v>千克</v>
          </cell>
        </row>
        <row r="6472">
          <cell r="A6472" t="str">
            <v>626115-0501-110</v>
          </cell>
          <cell r="B6472">
            <v>9031900090</v>
          </cell>
          <cell r="C6472" t="str">
            <v>探针</v>
          </cell>
          <cell r="D6472" t="str">
            <v>4|3|专用于三坐标测量仪|Carl Zeiss|626115-0501-110</v>
          </cell>
          <cell r="E6472">
            <v>999</v>
          </cell>
          <cell r="F6472" t="str">
            <v>L2233D18A008</v>
          </cell>
          <cell r="G6472">
            <v>62</v>
          </cell>
          <cell r="H6472" t="str">
            <v>探针</v>
          </cell>
          <cell r="I6472" t="str">
            <v>STYLUS</v>
          </cell>
          <cell r="J6472">
            <v>42317</v>
          </cell>
        </row>
        <row r="6472">
          <cell r="L6472" t="str">
            <v>个</v>
          </cell>
          <cell r="M6472" t="str">
            <v>千克</v>
          </cell>
        </row>
        <row r="6473">
          <cell r="A6473" t="str">
            <v>626115-0380-050</v>
          </cell>
          <cell r="B6473">
            <v>9031900090</v>
          </cell>
          <cell r="C6473" t="str">
            <v>探针</v>
          </cell>
          <cell r="D6473" t="str">
            <v>4|3|专用于三坐标测量仪|Carl Zeiss|626115-0380-050</v>
          </cell>
          <cell r="E6473">
            <v>999</v>
          </cell>
          <cell r="F6473" t="str">
            <v>L2233D18A008</v>
          </cell>
          <cell r="G6473">
            <v>62</v>
          </cell>
          <cell r="H6473" t="str">
            <v>探针</v>
          </cell>
          <cell r="I6473" t="str">
            <v>STYLUS</v>
          </cell>
          <cell r="J6473">
            <v>42318</v>
          </cell>
        </row>
        <row r="6473">
          <cell r="L6473" t="str">
            <v>个</v>
          </cell>
          <cell r="M6473" t="str">
            <v>千克</v>
          </cell>
        </row>
        <row r="6474">
          <cell r="A6474" t="str">
            <v>000000-1079-356</v>
          </cell>
          <cell r="B6474">
            <v>9031900090</v>
          </cell>
          <cell r="C6474" t="str">
            <v>探针</v>
          </cell>
          <cell r="D6474" t="str">
            <v>4|3|专用于三坐标测量仪|Carl Zeiss|000000-1079-356</v>
          </cell>
          <cell r="E6474">
            <v>999</v>
          </cell>
          <cell r="F6474" t="str">
            <v>L2233D18A008</v>
          </cell>
          <cell r="G6474">
            <v>62</v>
          </cell>
          <cell r="H6474" t="str">
            <v>探针</v>
          </cell>
          <cell r="I6474" t="str">
            <v>stylus tip</v>
          </cell>
          <cell r="J6474">
            <v>42318</v>
          </cell>
        </row>
        <row r="6474">
          <cell r="L6474" t="str">
            <v>个</v>
          </cell>
          <cell r="M6474" t="str">
            <v>千克</v>
          </cell>
        </row>
        <row r="6475">
          <cell r="A6475" t="str">
            <v>625006-3252-000</v>
          </cell>
          <cell r="B6475">
            <v>9031900090</v>
          </cell>
          <cell r="C6475" t="str">
            <v>探针</v>
          </cell>
          <cell r="D6475" t="str">
            <v>4|3|专用于三坐标测量仪|Carl Zeiss|625006-3252-000</v>
          </cell>
          <cell r="E6475">
            <v>999</v>
          </cell>
          <cell r="F6475" t="str">
            <v>L2233D18A008</v>
          </cell>
          <cell r="G6475">
            <v>62</v>
          </cell>
          <cell r="H6475" t="str">
            <v>探针</v>
          </cell>
          <cell r="I6475" t="str">
            <v>stylus edge</v>
          </cell>
          <cell r="J6475">
            <v>42318</v>
          </cell>
        </row>
        <row r="6475">
          <cell r="L6475" t="str">
            <v>个</v>
          </cell>
          <cell r="M6475" t="str">
            <v>千克</v>
          </cell>
        </row>
        <row r="6476">
          <cell r="A6476" t="str">
            <v>626115-0307-100</v>
          </cell>
          <cell r="B6476">
            <v>9031900090</v>
          </cell>
          <cell r="C6476" t="str">
            <v>探针</v>
          </cell>
          <cell r="D6476" t="str">
            <v>4|3|专用于三坐标测量仪|Carl Zeiss|626115-0307-100</v>
          </cell>
          <cell r="E6476">
            <v>999</v>
          </cell>
          <cell r="F6476" t="str">
            <v>L2233D18A008</v>
          </cell>
          <cell r="G6476">
            <v>62</v>
          </cell>
          <cell r="H6476" t="str">
            <v>探针</v>
          </cell>
          <cell r="I6476" t="str">
            <v>stylus edge</v>
          </cell>
          <cell r="J6476">
            <v>42320</v>
          </cell>
        </row>
        <row r="6476">
          <cell r="L6476" t="str">
            <v>个</v>
          </cell>
          <cell r="M6476" t="str">
            <v>千克</v>
          </cell>
        </row>
        <row r="6477">
          <cell r="A6477" t="str">
            <v>626115-1500-100</v>
          </cell>
          <cell r="B6477">
            <v>9031900090</v>
          </cell>
          <cell r="C6477" t="str">
            <v>探针</v>
          </cell>
          <cell r="D6477" t="str">
            <v>4|3|专用于三坐标测量仪|Carl Zeiss|626115-1500-100</v>
          </cell>
          <cell r="E6477">
            <v>999</v>
          </cell>
          <cell r="F6477" t="str">
            <v>L2233D18A008</v>
          </cell>
          <cell r="G6477">
            <v>62</v>
          </cell>
          <cell r="H6477" t="str">
            <v>探针</v>
          </cell>
          <cell r="I6477" t="str">
            <v>Stylus with thread,m5</v>
          </cell>
          <cell r="J6477">
            <v>42324</v>
          </cell>
        </row>
        <row r="6477">
          <cell r="L6477" t="str">
            <v>个</v>
          </cell>
          <cell r="M6477" t="str">
            <v>千克</v>
          </cell>
        </row>
        <row r="6478">
          <cell r="A6478" t="str">
            <v>626105-0301-050</v>
          </cell>
          <cell r="B6478">
            <v>9031900090</v>
          </cell>
          <cell r="C6478" t="str">
            <v>探针</v>
          </cell>
          <cell r="D6478" t="str">
            <v>4|3|专用于三坐标测量仪|Carl Zeiss|626105-0301-050</v>
          </cell>
          <cell r="E6478">
            <v>999</v>
          </cell>
          <cell r="F6478" t="str">
            <v>L2233D18A008</v>
          </cell>
          <cell r="G6478">
            <v>62</v>
          </cell>
          <cell r="H6478" t="str">
            <v>探针</v>
          </cell>
          <cell r="I6478" t="str">
            <v>Stylus with thread,m5</v>
          </cell>
          <cell r="J6478">
            <v>42324</v>
          </cell>
        </row>
        <row r="6478">
          <cell r="L6478" t="str">
            <v>个</v>
          </cell>
          <cell r="M6478" t="str">
            <v>千克</v>
          </cell>
        </row>
        <row r="6479">
          <cell r="A6479" t="str">
            <v>626115-0203-020</v>
          </cell>
          <cell r="B6479">
            <v>9031900090</v>
          </cell>
          <cell r="C6479" t="str">
            <v>探针</v>
          </cell>
          <cell r="D6479" t="str">
            <v>4|3|专用于三坐标测量仪|Carl Zeiss|626115-0203-020</v>
          </cell>
          <cell r="E6479">
            <v>999</v>
          </cell>
          <cell r="F6479" t="str">
            <v>L2233D18A008</v>
          </cell>
          <cell r="G6479">
            <v>62</v>
          </cell>
          <cell r="H6479" t="str">
            <v>探针</v>
          </cell>
          <cell r="I6479" t="str">
            <v>cylindrical ball stylus with thread ,M5</v>
          </cell>
          <cell r="J6479">
            <v>42324</v>
          </cell>
        </row>
        <row r="6479">
          <cell r="L6479" t="str">
            <v>个</v>
          </cell>
          <cell r="M6479" t="str">
            <v>千克</v>
          </cell>
        </row>
        <row r="6480">
          <cell r="A6480" t="str">
            <v>626115-5000-414</v>
          </cell>
          <cell r="B6480">
            <v>9031900090</v>
          </cell>
          <cell r="C6480" t="str">
            <v>探针</v>
          </cell>
          <cell r="D6480" t="str">
            <v>4|3|专用于三坐标测量仪|Carl Zeiss|626115-5000-414</v>
          </cell>
          <cell r="E6480">
            <v>999</v>
          </cell>
          <cell r="F6480" t="str">
            <v>L2233D18A008</v>
          </cell>
          <cell r="G6480">
            <v>62</v>
          </cell>
          <cell r="H6480" t="str">
            <v>探针</v>
          </cell>
          <cell r="I6480" t="str">
            <v>cylindrical ball stylus with thread ,M5</v>
          </cell>
          <cell r="J6480">
            <v>43864</v>
          </cell>
        </row>
        <row r="6480">
          <cell r="L6480" t="str">
            <v>个</v>
          </cell>
          <cell r="M6480" t="str">
            <v>千克</v>
          </cell>
        </row>
        <row r="6481">
          <cell r="A6481" t="str">
            <v>626115-0500-078</v>
          </cell>
          <cell r="B6481">
            <v>9031900090</v>
          </cell>
          <cell r="C6481" t="str">
            <v>探针</v>
          </cell>
          <cell r="D6481" t="str">
            <v>4|3|专用于三坐标测量仪|Carl Zeiss|626115-0500-078</v>
          </cell>
          <cell r="E6481">
            <v>999</v>
          </cell>
          <cell r="F6481" t="str">
            <v>L2233D18A008</v>
          </cell>
          <cell r="G6481">
            <v>62</v>
          </cell>
          <cell r="H6481" t="str">
            <v>探针</v>
          </cell>
          <cell r="I6481" t="str">
            <v>cylindrical ball stylus with thread ,M5</v>
          </cell>
          <cell r="J6481">
            <v>43815</v>
          </cell>
        </row>
        <row r="6481">
          <cell r="L6481" t="str">
            <v>个</v>
          </cell>
          <cell r="M6481" t="str">
            <v>千克</v>
          </cell>
        </row>
        <row r="6482">
          <cell r="A6482" t="str">
            <v>A-5000-7813</v>
          </cell>
          <cell r="B6482">
            <v>9031900090</v>
          </cell>
          <cell r="C6482" t="str">
            <v>探针</v>
          </cell>
          <cell r="D6482" t="str">
            <v>4|3|专用于三坐标测量仪|Carl Zeiss|A-5000-7813</v>
          </cell>
          <cell r="E6482">
            <v>999</v>
          </cell>
          <cell r="F6482" t="str">
            <v>L2233D18A008</v>
          </cell>
          <cell r="G6482">
            <v>62</v>
          </cell>
          <cell r="H6482" t="str">
            <v>探针</v>
          </cell>
          <cell r="I6482" t="str">
            <v>ps36r m2 pointer stylus DIA0.1 x 10MM CA</v>
          </cell>
          <cell r="J6482">
            <v>42326</v>
          </cell>
        </row>
        <row r="6482">
          <cell r="L6482" t="str">
            <v>个</v>
          </cell>
          <cell r="M6482" t="str">
            <v>千克</v>
          </cell>
        </row>
        <row r="6483">
          <cell r="A6483" t="str">
            <v>A-5555-0274</v>
          </cell>
          <cell r="B6483">
            <v>9031900090</v>
          </cell>
          <cell r="C6483" t="str">
            <v>探针</v>
          </cell>
          <cell r="D6483" t="str">
            <v>4|3|专用于三坐标测量仪|Carl Zeiss|A-5555-0274</v>
          </cell>
          <cell r="E6483">
            <v>999</v>
          </cell>
          <cell r="F6483" t="str">
            <v>L2233D18A008</v>
          </cell>
          <cell r="G6483">
            <v>62</v>
          </cell>
          <cell r="H6483" t="str">
            <v>探针</v>
          </cell>
          <cell r="I6483" t="str">
            <v>M3 STY D2R L21 ML15 DS1T/C</v>
          </cell>
          <cell r="J6483">
            <v>42326</v>
          </cell>
        </row>
        <row r="6483">
          <cell r="L6483" t="str">
            <v>个</v>
          </cell>
          <cell r="M6483" t="str">
            <v>千克</v>
          </cell>
        </row>
        <row r="6484">
          <cell r="A6484" t="str">
            <v>626115-1000-250</v>
          </cell>
          <cell r="B6484">
            <v>9031900090</v>
          </cell>
          <cell r="C6484" t="str">
            <v>探针</v>
          </cell>
          <cell r="D6484" t="str">
            <v>4|3|专用于三坐标测量仪|Carl Zeiss|626115-1000-250</v>
          </cell>
          <cell r="E6484">
            <v>999</v>
          </cell>
          <cell r="F6484" t="str">
            <v>L2233D18A008</v>
          </cell>
          <cell r="G6484">
            <v>62</v>
          </cell>
          <cell r="H6484" t="str">
            <v>探针</v>
          </cell>
          <cell r="I6484" t="str">
            <v>M5 DK10 L250 ML235 DS6 DG11</v>
          </cell>
          <cell r="J6484">
            <v>42326</v>
          </cell>
        </row>
        <row r="6484">
          <cell r="L6484" t="str">
            <v>个</v>
          </cell>
          <cell r="M6484" t="str">
            <v>千克</v>
          </cell>
        </row>
        <row r="6485">
          <cell r="A6485" t="str">
            <v>626115-1000-260</v>
          </cell>
          <cell r="B6485">
            <v>9031900090</v>
          </cell>
          <cell r="C6485" t="str">
            <v>探针</v>
          </cell>
          <cell r="D6485" t="str">
            <v>4|3|专用于三坐标测量仪|Carl Zeiss|626115-1000-260</v>
          </cell>
          <cell r="E6485">
            <v>999</v>
          </cell>
          <cell r="F6485" t="str">
            <v>L2233D18A008</v>
          </cell>
          <cell r="G6485">
            <v>62</v>
          </cell>
          <cell r="H6485" t="str">
            <v>探针</v>
          </cell>
          <cell r="I6485" t="str">
            <v>Stylus with thread,m5</v>
          </cell>
          <cell r="J6485">
            <v>43931</v>
          </cell>
        </row>
        <row r="6485">
          <cell r="L6485" t="str">
            <v>个</v>
          </cell>
          <cell r="M6485" t="str">
            <v>千克</v>
          </cell>
        </row>
        <row r="6486">
          <cell r="A6486" t="str">
            <v>626111-0200-039</v>
          </cell>
          <cell r="B6486">
            <v>9031900090</v>
          </cell>
          <cell r="C6486" t="str">
            <v>探针</v>
          </cell>
          <cell r="D6486" t="str">
            <v>4|3|专用于三坐标测量仪|Carl Zeiss|626111-0200-039</v>
          </cell>
          <cell r="E6486">
            <v>999</v>
          </cell>
          <cell r="F6486" t="str">
            <v>L2233D18A008</v>
          </cell>
          <cell r="G6486">
            <v>62</v>
          </cell>
          <cell r="H6486" t="str">
            <v>探针</v>
          </cell>
          <cell r="I6486" t="str">
            <v>Stylus with thread</v>
          </cell>
          <cell r="J6486">
            <v>42334</v>
          </cell>
        </row>
        <row r="6486">
          <cell r="L6486" t="str">
            <v>个</v>
          </cell>
          <cell r="M6486" t="str">
            <v>千克</v>
          </cell>
        </row>
        <row r="6487">
          <cell r="A6487" t="str">
            <v>626103-0060-425</v>
          </cell>
          <cell r="B6487">
            <v>9031900090</v>
          </cell>
          <cell r="C6487" t="str">
            <v>探针</v>
          </cell>
          <cell r="D6487" t="str">
            <v>4|3|专用于三坐标测量仪|Carl Zeiss|626103-0060-425</v>
          </cell>
          <cell r="E6487">
            <v>999</v>
          </cell>
          <cell r="F6487" t="str">
            <v>L2233D18A008</v>
          </cell>
          <cell r="G6487">
            <v>62</v>
          </cell>
          <cell r="H6487" t="str">
            <v>探针</v>
          </cell>
          <cell r="I6487" t="str">
            <v>L-stylus with cube,M3 XXT,Shouldered</v>
          </cell>
          <cell r="J6487">
            <v>42345</v>
          </cell>
        </row>
        <row r="6487">
          <cell r="L6487" t="str">
            <v>个</v>
          </cell>
          <cell r="M6487" t="str">
            <v>千克</v>
          </cell>
        </row>
        <row r="6488">
          <cell r="A6488" t="str">
            <v>626115-0600-160</v>
          </cell>
          <cell r="B6488">
            <v>9031900090</v>
          </cell>
          <cell r="C6488" t="str">
            <v>探针</v>
          </cell>
          <cell r="D6488" t="str">
            <v>4|3|专用于三坐标测量仪|Carl Zeiss|626115-0600-160</v>
          </cell>
          <cell r="E6488">
            <v>999</v>
          </cell>
          <cell r="F6488" t="str">
            <v>L2233D18A008</v>
          </cell>
          <cell r="G6488">
            <v>62</v>
          </cell>
          <cell r="H6488" t="str">
            <v>探针</v>
          </cell>
          <cell r="I6488" t="str">
            <v>Stylus with thread,m5</v>
          </cell>
          <cell r="J6488">
            <v>42345</v>
          </cell>
        </row>
        <row r="6488">
          <cell r="L6488" t="str">
            <v>个</v>
          </cell>
          <cell r="M6488" t="str">
            <v>千克</v>
          </cell>
        </row>
        <row r="6489">
          <cell r="A6489" t="str">
            <v>626115-1050-060</v>
          </cell>
          <cell r="B6489">
            <v>9031900090</v>
          </cell>
          <cell r="C6489" t="str">
            <v>探针</v>
          </cell>
          <cell r="D6489" t="str">
            <v>4|3|专用于三坐标测量仪|Carl Zeiss|626115-1050-060</v>
          </cell>
          <cell r="E6489">
            <v>999</v>
          </cell>
          <cell r="F6489" t="str">
            <v>L2233D18A008</v>
          </cell>
          <cell r="G6489">
            <v>62</v>
          </cell>
          <cell r="H6489" t="str">
            <v>探针</v>
          </cell>
          <cell r="I6489" t="str">
            <v>Stylus with thread,m5</v>
          </cell>
          <cell r="J6489">
            <v>43815</v>
          </cell>
        </row>
        <row r="6489">
          <cell r="L6489" t="str">
            <v>个</v>
          </cell>
          <cell r="M6489" t="str">
            <v>千克</v>
          </cell>
        </row>
        <row r="6490">
          <cell r="A6490" t="str">
            <v>626115-5000-057</v>
          </cell>
          <cell r="B6490">
            <v>9031900090</v>
          </cell>
          <cell r="C6490" t="str">
            <v>探针</v>
          </cell>
          <cell r="D6490" t="str">
            <v>4|3|专用于三坐标测量仪|Carl Zeiss|626115-5000-057</v>
          </cell>
          <cell r="E6490">
            <v>999</v>
          </cell>
          <cell r="F6490" t="str">
            <v>L2233D18A008</v>
          </cell>
          <cell r="G6490">
            <v>62</v>
          </cell>
          <cell r="H6490" t="str">
            <v>探针</v>
          </cell>
          <cell r="I6490" t="str">
            <v>L-stylus with thread,M5</v>
          </cell>
          <cell r="J6490">
            <v>42347</v>
          </cell>
        </row>
        <row r="6490">
          <cell r="L6490" t="str">
            <v>个</v>
          </cell>
          <cell r="M6490" t="str">
            <v>千克</v>
          </cell>
        </row>
        <row r="6491">
          <cell r="A6491" t="str">
            <v>626115-5000-509</v>
          </cell>
          <cell r="B6491">
            <v>9031900090</v>
          </cell>
          <cell r="C6491" t="str">
            <v>探针</v>
          </cell>
          <cell r="D6491" t="str">
            <v>4|3|专用于三坐标测量仪|Carl Zeiss|626115-5000-509</v>
          </cell>
          <cell r="E6491">
            <v>999</v>
          </cell>
          <cell r="F6491" t="str">
            <v>L2233D18A008</v>
          </cell>
          <cell r="G6491">
            <v>62</v>
          </cell>
          <cell r="H6491" t="str">
            <v>探针</v>
          </cell>
          <cell r="I6491" t="str">
            <v>L-stylus with thread,M5</v>
          </cell>
          <cell r="J6491">
            <v>43957</v>
          </cell>
        </row>
        <row r="6491">
          <cell r="L6491" t="str">
            <v>个</v>
          </cell>
          <cell r="M6491" t="str">
            <v>千克</v>
          </cell>
        </row>
        <row r="6492">
          <cell r="A6492" t="str">
            <v>626115-0205-060</v>
          </cell>
          <cell r="B6492">
            <v>9031900090</v>
          </cell>
          <cell r="C6492" t="str">
            <v>探针</v>
          </cell>
          <cell r="D6492" t="str">
            <v>4|3|专用于三坐标测量仪|Carl Zeiss|626115-0205-060</v>
          </cell>
          <cell r="E6492">
            <v>999</v>
          </cell>
          <cell r="F6492" t="str">
            <v>L2233D18A008</v>
          </cell>
          <cell r="G6492">
            <v>62</v>
          </cell>
          <cell r="H6492" t="str">
            <v>探针</v>
          </cell>
          <cell r="I6492" t="str">
            <v>cylindrical ball stylus with thread ,M5</v>
          </cell>
          <cell r="J6492">
            <v>42347</v>
          </cell>
        </row>
        <row r="6492">
          <cell r="L6492" t="str">
            <v>个</v>
          </cell>
          <cell r="M6492" t="str">
            <v>千克</v>
          </cell>
        </row>
        <row r="6493">
          <cell r="A6493" t="str">
            <v>626113-0008-020</v>
          </cell>
          <cell r="B6493">
            <v>9031900090</v>
          </cell>
          <cell r="C6493" t="str">
            <v>探针</v>
          </cell>
          <cell r="D6493" t="str">
            <v>4|3|专用于三坐标测量仪|Carl Zeiss|626113-0008-020</v>
          </cell>
          <cell r="E6493">
            <v>999</v>
          </cell>
          <cell r="F6493" t="str">
            <v>L2233D18A008</v>
          </cell>
          <cell r="G6493">
            <v>62</v>
          </cell>
          <cell r="H6493" t="str">
            <v>探针</v>
          </cell>
          <cell r="I6493" t="str">
            <v>stylus with thread,M3 XXT,shouldered</v>
          </cell>
          <cell r="J6493">
            <v>43864</v>
          </cell>
        </row>
        <row r="6493">
          <cell r="L6493" t="str">
            <v>个</v>
          </cell>
          <cell r="M6493" t="str">
            <v>千克</v>
          </cell>
        </row>
        <row r="6494">
          <cell r="A6494" t="str">
            <v>626113-0052-020</v>
          </cell>
          <cell r="B6494">
            <v>9031900090</v>
          </cell>
          <cell r="C6494" t="str">
            <v>探针</v>
          </cell>
          <cell r="D6494" t="str">
            <v>4|3|专用于三坐标测量仪|Carl Zeiss|626113-0052-020</v>
          </cell>
          <cell r="E6494">
            <v>999</v>
          </cell>
          <cell r="F6494" t="str">
            <v>L2233D18A008</v>
          </cell>
          <cell r="G6494">
            <v>62</v>
          </cell>
          <cell r="H6494" t="str">
            <v>探针</v>
          </cell>
          <cell r="I6494" t="str">
            <v>stylus with thread,M3 XXT,shouldered</v>
          </cell>
          <cell r="J6494">
            <v>42347</v>
          </cell>
        </row>
        <row r="6494">
          <cell r="L6494" t="str">
            <v>个</v>
          </cell>
          <cell r="M6494" t="str">
            <v>千克</v>
          </cell>
        </row>
        <row r="6495">
          <cell r="A6495" t="str">
            <v>626115-0801-150</v>
          </cell>
          <cell r="B6495">
            <v>9031900090</v>
          </cell>
          <cell r="C6495" t="str">
            <v>探针</v>
          </cell>
          <cell r="D6495" t="str">
            <v>4|3|专用于三坐标测量仪|Carl Zeiss|626115-0801-150</v>
          </cell>
          <cell r="E6495">
            <v>999</v>
          </cell>
          <cell r="F6495" t="str">
            <v>L2233D18A008</v>
          </cell>
          <cell r="G6495">
            <v>62</v>
          </cell>
          <cell r="H6495" t="str">
            <v>探针</v>
          </cell>
          <cell r="I6495" t="str">
            <v>stylus with thread,M5</v>
          </cell>
          <cell r="J6495">
            <v>42347</v>
          </cell>
        </row>
        <row r="6495">
          <cell r="L6495" t="str">
            <v>个</v>
          </cell>
          <cell r="M6495" t="str">
            <v>千克</v>
          </cell>
        </row>
        <row r="6496">
          <cell r="A6496" t="str">
            <v>626103-0030-416</v>
          </cell>
          <cell r="B6496">
            <v>9031900090</v>
          </cell>
          <cell r="C6496" t="str">
            <v>探针</v>
          </cell>
          <cell r="D6496" t="str">
            <v>4|3|专用于三坐标测量仪|Carl Zeiss|626103-0030-416</v>
          </cell>
          <cell r="E6496">
            <v>999</v>
          </cell>
          <cell r="F6496" t="str">
            <v>L2233D18A008</v>
          </cell>
          <cell r="G6496">
            <v>62</v>
          </cell>
          <cell r="H6496" t="str">
            <v>探针</v>
          </cell>
          <cell r="I6496" t="str">
            <v>L-stylus with cube,M3 XXT,Shouldered</v>
          </cell>
          <cell r="J6496">
            <v>42348</v>
          </cell>
        </row>
        <row r="6496">
          <cell r="L6496" t="str">
            <v>个</v>
          </cell>
          <cell r="M6496" t="str">
            <v>千克</v>
          </cell>
        </row>
        <row r="6497">
          <cell r="A6497" t="str">
            <v>626115-0250-032</v>
          </cell>
          <cell r="B6497">
            <v>9031900090</v>
          </cell>
          <cell r="C6497" t="str">
            <v>探针</v>
          </cell>
          <cell r="D6497" t="str">
            <v>4|3|专用于三坐标测量仪|Carl Zeiss|626115-0250-032</v>
          </cell>
          <cell r="E6497">
            <v>999</v>
          </cell>
          <cell r="F6497" t="str">
            <v>L2233D18A008</v>
          </cell>
          <cell r="G6497">
            <v>62</v>
          </cell>
          <cell r="H6497" t="str">
            <v>探针</v>
          </cell>
          <cell r="I6497" t="str">
            <v>stylus with thread,m5,shouldered</v>
          </cell>
          <cell r="J6497">
            <v>42348</v>
          </cell>
        </row>
        <row r="6497">
          <cell r="L6497" t="str">
            <v>个</v>
          </cell>
          <cell r="M6497" t="str">
            <v>千克</v>
          </cell>
        </row>
        <row r="6498">
          <cell r="A6498" t="str">
            <v>602030-9008-000</v>
          </cell>
          <cell r="B6498">
            <v>9031900090</v>
          </cell>
          <cell r="C6498" t="str">
            <v>探针</v>
          </cell>
          <cell r="D6498" t="str">
            <v>4|3|专用于三坐标测量仪|Carl Zeiss|602030-9008-000</v>
          </cell>
          <cell r="E6498">
            <v>999</v>
          </cell>
          <cell r="F6498" t="str">
            <v>L2233D18A008</v>
          </cell>
          <cell r="G6498">
            <v>62</v>
          </cell>
          <cell r="H6498" t="str">
            <v>探针</v>
          </cell>
          <cell r="I6498" t="str">
            <v>stylus with cone,M5</v>
          </cell>
          <cell r="J6498">
            <v>42352</v>
          </cell>
        </row>
        <row r="6498">
          <cell r="L6498" t="str">
            <v>个</v>
          </cell>
          <cell r="M6498" t="str">
            <v>千克</v>
          </cell>
        </row>
        <row r="6499">
          <cell r="A6499" t="str">
            <v>626115-0350-068</v>
          </cell>
          <cell r="B6499">
            <v>9031900090</v>
          </cell>
          <cell r="C6499" t="str">
            <v>探针</v>
          </cell>
          <cell r="D6499" t="str">
            <v>4|3|专用于三坐标测量仪|Carl Zeiss|626115-0350-068</v>
          </cell>
          <cell r="E6499">
            <v>999</v>
          </cell>
          <cell r="F6499" t="str">
            <v>L2233D18A008</v>
          </cell>
          <cell r="G6499">
            <v>62</v>
          </cell>
          <cell r="H6499" t="str">
            <v>探针</v>
          </cell>
          <cell r="I6499" t="str">
            <v>stylus with tread, M5</v>
          </cell>
          <cell r="J6499">
            <v>42352</v>
          </cell>
        </row>
        <row r="6499">
          <cell r="L6499" t="str">
            <v>个</v>
          </cell>
          <cell r="M6499" t="str">
            <v>千克</v>
          </cell>
        </row>
        <row r="6500">
          <cell r="A6500" t="str">
            <v>626115-0650-075</v>
          </cell>
          <cell r="B6500">
            <v>9031900090</v>
          </cell>
          <cell r="C6500" t="str">
            <v>探针</v>
          </cell>
          <cell r="D6500" t="str">
            <v>4|3|专用于三坐标测量仪|Carl Zeiss|626115-0650-075</v>
          </cell>
          <cell r="E6500">
            <v>999</v>
          </cell>
          <cell r="F6500" t="str">
            <v>L2233D18A008</v>
          </cell>
          <cell r="G6500">
            <v>62</v>
          </cell>
          <cell r="H6500" t="str">
            <v>探针</v>
          </cell>
          <cell r="I6500" t="str">
            <v>stylus with tread, M5</v>
          </cell>
          <cell r="J6500">
            <v>42352</v>
          </cell>
        </row>
        <row r="6500">
          <cell r="L6500" t="str">
            <v>个</v>
          </cell>
          <cell r="M6500" t="str">
            <v>千克</v>
          </cell>
        </row>
        <row r="6501">
          <cell r="A6501" t="str">
            <v>626115-0701-075</v>
          </cell>
          <cell r="B6501">
            <v>9031900090</v>
          </cell>
          <cell r="C6501" t="str">
            <v>探针</v>
          </cell>
          <cell r="D6501" t="str">
            <v>4|3|专用于三坐标测量仪|Carl Zeiss|626115-0701-075</v>
          </cell>
          <cell r="E6501">
            <v>999</v>
          </cell>
          <cell r="F6501" t="str">
            <v>L2233D18A008</v>
          </cell>
          <cell r="G6501">
            <v>62</v>
          </cell>
          <cell r="H6501" t="str">
            <v>探针</v>
          </cell>
          <cell r="I6501" t="str">
            <v>stylus with tread, M5</v>
          </cell>
          <cell r="J6501">
            <v>42352</v>
          </cell>
        </row>
        <row r="6501">
          <cell r="L6501" t="str">
            <v>个</v>
          </cell>
          <cell r="M6501" t="str">
            <v>千克</v>
          </cell>
        </row>
        <row r="6502">
          <cell r="A6502" t="str">
            <v>626115-1350-075</v>
          </cell>
          <cell r="B6502">
            <v>9031900090</v>
          </cell>
          <cell r="C6502" t="str">
            <v>探针</v>
          </cell>
          <cell r="D6502" t="str">
            <v>4|3|专用于三坐标测量仪|Carl Zeiss|626115-1350-075</v>
          </cell>
          <cell r="E6502">
            <v>999</v>
          </cell>
          <cell r="F6502" t="str">
            <v>L2233D18A008</v>
          </cell>
          <cell r="G6502">
            <v>62</v>
          </cell>
          <cell r="H6502" t="str">
            <v>探针</v>
          </cell>
          <cell r="I6502" t="str">
            <v>stylus with tread, M5</v>
          </cell>
          <cell r="J6502">
            <v>42352</v>
          </cell>
        </row>
        <row r="6502">
          <cell r="L6502" t="str">
            <v>个</v>
          </cell>
          <cell r="M6502" t="str">
            <v>千克</v>
          </cell>
        </row>
        <row r="6503">
          <cell r="A6503" t="str">
            <v>626115-0500-185</v>
          </cell>
          <cell r="B6503">
            <v>9031900090</v>
          </cell>
          <cell r="C6503" t="str">
            <v>探针</v>
          </cell>
          <cell r="D6503" t="str">
            <v>4|3|专用于三坐标测量仪|Carl Zeiss|626115-0500-185</v>
          </cell>
          <cell r="E6503">
            <v>999</v>
          </cell>
          <cell r="F6503" t="str">
            <v>L2233D18A008</v>
          </cell>
          <cell r="G6503">
            <v>62</v>
          </cell>
          <cell r="H6503" t="str">
            <v>探针</v>
          </cell>
          <cell r="I6503" t="str">
            <v>stylus with tread, M5</v>
          </cell>
          <cell r="J6503">
            <v>42356</v>
          </cell>
        </row>
        <row r="6503">
          <cell r="L6503" t="str">
            <v>个</v>
          </cell>
          <cell r="M6503" t="str">
            <v>千克</v>
          </cell>
        </row>
        <row r="6504">
          <cell r="A6504" t="str">
            <v>626113-0400-010</v>
          </cell>
          <cell r="B6504">
            <v>9031900090</v>
          </cell>
          <cell r="C6504" t="str">
            <v>探针</v>
          </cell>
          <cell r="D6504" t="str">
            <v>4|3|专用于三坐标测量仪|Carl Zeiss|626113-0400-010</v>
          </cell>
          <cell r="E6504">
            <v>999</v>
          </cell>
          <cell r="F6504" t="str">
            <v>L2233D18A008</v>
          </cell>
          <cell r="G6504">
            <v>62</v>
          </cell>
          <cell r="H6504" t="str">
            <v>探针</v>
          </cell>
          <cell r="I6504" t="str">
            <v>stylus with tread, M3</v>
          </cell>
          <cell r="J6504">
            <v>42359</v>
          </cell>
        </row>
        <row r="6504">
          <cell r="L6504" t="str">
            <v>个</v>
          </cell>
          <cell r="M6504" t="str">
            <v>千克</v>
          </cell>
        </row>
        <row r="6505">
          <cell r="A6505" t="str">
            <v>626113-0104-020</v>
          </cell>
          <cell r="B6505">
            <v>9031900090</v>
          </cell>
          <cell r="C6505" t="str">
            <v>探针</v>
          </cell>
          <cell r="D6505" t="str">
            <v>4|3|专用于三坐标测量仪|Carl Zeiss|626113-0104-020</v>
          </cell>
          <cell r="E6505">
            <v>999</v>
          </cell>
          <cell r="F6505" t="str">
            <v>L2233D18A008</v>
          </cell>
          <cell r="G6505">
            <v>62</v>
          </cell>
          <cell r="H6505" t="str">
            <v>探针</v>
          </cell>
          <cell r="I6505" t="str">
            <v>stylus with tread, M3</v>
          </cell>
          <cell r="J6505">
            <v>42360</v>
          </cell>
        </row>
        <row r="6505">
          <cell r="L6505" t="str">
            <v>个</v>
          </cell>
          <cell r="M6505" t="str">
            <v>千克</v>
          </cell>
        </row>
        <row r="6506">
          <cell r="A6506" t="str">
            <v>A-5555-0227</v>
          </cell>
          <cell r="B6506">
            <v>9031900090</v>
          </cell>
          <cell r="C6506" t="str">
            <v>探针</v>
          </cell>
          <cell r="D6506" t="str">
            <v>4|3|专用于三坐标测量仪|Carl Zeiss|A-5555-0227</v>
          </cell>
          <cell r="E6506">
            <v>999</v>
          </cell>
          <cell r="F6506" t="str">
            <v>L2233D18A008</v>
          </cell>
          <cell r="G6506">
            <v>62</v>
          </cell>
          <cell r="H6506" t="str">
            <v>探针</v>
          </cell>
          <cell r="I6506" t="str">
            <v>M5M-M3F L10 D11</v>
          </cell>
          <cell r="J6506">
            <v>42361</v>
          </cell>
        </row>
        <row r="6506">
          <cell r="L6506" t="str">
            <v>个</v>
          </cell>
          <cell r="M6506" t="str">
            <v>千克</v>
          </cell>
        </row>
        <row r="6507">
          <cell r="A6507" t="str">
            <v>A-2238-0705</v>
          </cell>
          <cell r="B6507">
            <v>9031900090</v>
          </cell>
          <cell r="C6507" t="str">
            <v>探针</v>
          </cell>
          <cell r="D6507" t="str">
            <v>4|3|专用于三坐标测量仪|Carl Zeiss|A-2238-0705</v>
          </cell>
          <cell r="E6507">
            <v>999</v>
          </cell>
          <cell r="F6507" t="str">
            <v>L2233D18A008</v>
          </cell>
          <cell r="G6507">
            <v>62</v>
          </cell>
          <cell r="H6507" t="str">
            <v>探针</v>
          </cell>
          <cell r="I6507" t="str">
            <v>SH80 STYLUS HOLDER BOXED</v>
          </cell>
          <cell r="J6507">
            <v>42361</v>
          </cell>
        </row>
        <row r="6507">
          <cell r="L6507" t="str">
            <v>个</v>
          </cell>
          <cell r="M6507" t="str">
            <v>千克</v>
          </cell>
        </row>
        <row r="6508">
          <cell r="A6508" t="str">
            <v>A-5003-5262</v>
          </cell>
          <cell r="B6508">
            <v>9031900090</v>
          </cell>
          <cell r="C6508" t="str">
            <v>探针</v>
          </cell>
          <cell r="D6508" t="str">
            <v>4|3|专用于三坐标测量仪|Carl Zeiss|A-5003-5262</v>
          </cell>
          <cell r="E6508">
            <v>999</v>
          </cell>
          <cell r="F6508" t="str">
            <v>L2233D18A008</v>
          </cell>
          <cell r="G6508">
            <v>62</v>
          </cell>
          <cell r="H6508" t="str">
            <v>探针</v>
          </cell>
          <cell r="I6508" t="str">
            <v>M5 STY D8R L100 EWL87</v>
          </cell>
          <cell r="J6508">
            <v>42361</v>
          </cell>
        </row>
        <row r="6508">
          <cell r="L6508" t="str">
            <v>个</v>
          </cell>
          <cell r="M6508" t="str">
            <v>千克</v>
          </cell>
        </row>
        <row r="6509">
          <cell r="A6509" t="str">
            <v>A-5003-5238</v>
          </cell>
          <cell r="B6509">
            <v>9031900090</v>
          </cell>
          <cell r="C6509" t="str">
            <v>探针</v>
          </cell>
          <cell r="D6509" t="str">
            <v>4|3|专用于三坐标测量仪|Carl Zeiss|A-5003-5238</v>
          </cell>
          <cell r="E6509">
            <v>999</v>
          </cell>
          <cell r="F6509" t="str">
            <v>L2233D18A008</v>
          </cell>
          <cell r="G6509">
            <v>62</v>
          </cell>
          <cell r="H6509" t="str">
            <v>探针</v>
          </cell>
          <cell r="I6509" t="str">
            <v>M5 STY</v>
          </cell>
          <cell r="J6509">
            <v>42361</v>
          </cell>
        </row>
        <row r="6509">
          <cell r="L6509" t="str">
            <v>个</v>
          </cell>
          <cell r="M6509" t="str">
            <v>千克</v>
          </cell>
        </row>
        <row r="6510">
          <cell r="A6510" t="str">
            <v>A-5003-5251</v>
          </cell>
          <cell r="B6510">
            <v>9031900090</v>
          </cell>
          <cell r="C6510" t="str">
            <v>探针</v>
          </cell>
          <cell r="D6510" t="str">
            <v>4|3|专用于三坐标测量仪|Carl Zeiss|A-5003-5251</v>
          </cell>
          <cell r="E6510">
            <v>999</v>
          </cell>
          <cell r="F6510" t="str">
            <v>L2233D18A008</v>
          </cell>
          <cell r="G6510">
            <v>62</v>
          </cell>
          <cell r="H6510" t="str">
            <v>探针</v>
          </cell>
          <cell r="I6510" t="str">
            <v>M5 STY</v>
          </cell>
          <cell r="J6510">
            <v>42361</v>
          </cell>
        </row>
        <row r="6510">
          <cell r="L6510" t="str">
            <v>个</v>
          </cell>
          <cell r="M6510" t="str">
            <v>千克</v>
          </cell>
        </row>
        <row r="6511">
          <cell r="A6511" t="str">
            <v>A-5003-5236</v>
          </cell>
          <cell r="B6511">
            <v>9031900090</v>
          </cell>
          <cell r="C6511" t="str">
            <v>探针</v>
          </cell>
          <cell r="D6511" t="str">
            <v>4|3|专用于三坐标测量仪|Carl Zeiss|A-5003-5236</v>
          </cell>
          <cell r="E6511">
            <v>999</v>
          </cell>
          <cell r="F6511" t="str">
            <v>L2233D18A008</v>
          </cell>
          <cell r="G6511">
            <v>62</v>
          </cell>
          <cell r="H6511" t="str">
            <v>探针</v>
          </cell>
          <cell r="I6511" t="str">
            <v>M5 STY</v>
          </cell>
          <cell r="J6511">
            <v>42361</v>
          </cell>
        </row>
        <row r="6511">
          <cell r="L6511" t="str">
            <v>个</v>
          </cell>
          <cell r="M6511" t="str">
            <v>千克</v>
          </cell>
        </row>
        <row r="6512">
          <cell r="A6512" t="str">
            <v>A-5003-1219</v>
          </cell>
          <cell r="B6512">
            <v>9031900090</v>
          </cell>
          <cell r="C6512" t="str">
            <v>探针</v>
          </cell>
          <cell r="D6512" t="str">
            <v>4|3|专用于三坐标测量仪|Carl Zeiss|A-5003-1219</v>
          </cell>
          <cell r="E6512">
            <v>999</v>
          </cell>
          <cell r="F6512" t="str">
            <v>L2233D18A008</v>
          </cell>
          <cell r="G6512">
            <v>62</v>
          </cell>
          <cell r="H6512" t="str">
            <v>探针</v>
          </cell>
          <cell r="I6512" t="str">
            <v>STYLUS</v>
          </cell>
          <cell r="J6512">
            <v>42361</v>
          </cell>
        </row>
        <row r="6512">
          <cell r="L6512" t="str">
            <v>个</v>
          </cell>
          <cell r="M6512" t="str">
            <v>千克</v>
          </cell>
        </row>
        <row r="6513">
          <cell r="A6513" t="str">
            <v>A-5000-7522</v>
          </cell>
          <cell r="B6513">
            <v>9031900090</v>
          </cell>
          <cell r="C6513" t="str">
            <v>探针</v>
          </cell>
          <cell r="D6513" t="str">
            <v>4|3|专用于三坐标测量仪|Carl Zeiss|A-5000-7522</v>
          </cell>
          <cell r="E6513">
            <v>999</v>
          </cell>
          <cell r="F6513" t="str">
            <v>L2233D18A008</v>
          </cell>
          <cell r="G6513">
            <v>62</v>
          </cell>
          <cell r="H6513" t="str">
            <v>探针</v>
          </cell>
          <cell r="I6513" t="str">
            <v>STYLUS</v>
          </cell>
          <cell r="J6513">
            <v>42361</v>
          </cell>
        </row>
        <row r="6513">
          <cell r="L6513" t="str">
            <v>个</v>
          </cell>
          <cell r="M6513" t="str">
            <v>千克</v>
          </cell>
        </row>
        <row r="6514">
          <cell r="A6514" t="str">
            <v>A-5003-0470</v>
          </cell>
          <cell r="B6514">
            <v>9031900090</v>
          </cell>
          <cell r="C6514" t="str">
            <v>探针</v>
          </cell>
          <cell r="D6514" t="str">
            <v>4|3|专用于三坐标测量仪|Carl Zeiss|A-5003-0470</v>
          </cell>
          <cell r="E6514">
            <v>999</v>
          </cell>
          <cell r="F6514" t="str">
            <v>L2233D18A008</v>
          </cell>
          <cell r="G6514">
            <v>62</v>
          </cell>
          <cell r="H6514" t="str">
            <v>探针</v>
          </cell>
          <cell r="I6514" t="str">
            <v>STYLUS</v>
          </cell>
          <cell r="J6514">
            <v>42361</v>
          </cell>
        </row>
        <row r="6514">
          <cell r="L6514" t="str">
            <v>个</v>
          </cell>
          <cell r="M6514" t="str">
            <v>千克</v>
          </cell>
        </row>
        <row r="6515">
          <cell r="A6515" t="str">
            <v>626115-0301-060</v>
          </cell>
          <cell r="B6515">
            <v>9031900090</v>
          </cell>
          <cell r="C6515" t="str">
            <v>探针</v>
          </cell>
          <cell r="D6515" t="str">
            <v>4|3|专用于三坐标测量仪|Carl Zeiss|626115-0301-060</v>
          </cell>
          <cell r="E6515">
            <v>999</v>
          </cell>
          <cell r="F6515" t="str">
            <v>L2233D18A008</v>
          </cell>
          <cell r="G6515">
            <v>62</v>
          </cell>
          <cell r="H6515" t="str">
            <v>探针</v>
          </cell>
          <cell r="I6515" t="str">
            <v>STYLUS</v>
          </cell>
          <cell r="J6515">
            <v>42361</v>
          </cell>
        </row>
        <row r="6515">
          <cell r="L6515" t="str">
            <v>个</v>
          </cell>
          <cell r="M6515" t="str">
            <v>千克</v>
          </cell>
        </row>
        <row r="6516">
          <cell r="A6516" t="str">
            <v>626103-0080-025</v>
          </cell>
          <cell r="B6516">
            <v>9031900090</v>
          </cell>
          <cell r="C6516" t="str">
            <v>探针</v>
          </cell>
          <cell r="D6516" t="str">
            <v>4|3|专用于三坐标测量仪|Carl Zeiss|626103-0080-025</v>
          </cell>
          <cell r="E6516">
            <v>999</v>
          </cell>
          <cell r="F6516" t="str">
            <v>L2233D18A008</v>
          </cell>
          <cell r="G6516">
            <v>62</v>
          </cell>
          <cell r="H6516" t="str">
            <v>探针</v>
          </cell>
          <cell r="I6516" t="str">
            <v>STYLUS</v>
          </cell>
          <cell r="J6516">
            <v>42361</v>
          </cell>
        </row>
        <row r="6516">
          <cell r="L6516" t="str">
            <v>个</v>
          </cell>
          <cell r="M6516" t="str">
            <v>千克</v>
          </cell>
        </row>
        <row r="6517">
          <cell r="A6517" t="str">
            <v>626105-1020-050</v>
          </cell>
          <cell r="B6517">
            <v>9031900090</v>
          </cell>
          <cell r="C6517" t="str">
            <v>探针</v>
          </cell>
          <cell r="D6517" t="str">
            <v>4|3|专用于三坐标测量仪|Carl Zeiss|626105-1020-050</v>
          </cell>
          <cell r="E6517">
            <v>999</v>
          </cell>
          <cell r="F6517" t="str">
            <v>L2233D18A008</v>
          </cell>
          <cell r="G6517">
            <v>62</v>
          </cell>
          <cell r="H6517" t="str">
            <v>探针</v>
          </cell>
          <cell r="I6517" t="str">
            <v>stylus with thread，M5，thermofit</v>
          </cell>
          <cell r="J6517">
            <v>42363</v>
          </cell>
        </row>
        <row r="6517">
          <cell r="L6517" t="str">
            <v>个</v>
          </cell>
          <cell r="M6517" t="str">
            <v>千克</v>
          </cell>
        </row>
        <row r="6518">
          <cell r="A6518" t="str">
            <v>602030-1020-000</v>
          </cell>
          <cell r="B6518">
            <v>9031900090</v>
          </cell>
          <cell r="C6518" t="str">
            <v>探针</v>
          </cell>
          <cell r="D6518" t="str">
            <v>4|3|专用于三坐标测量仪|Carl Zeiss|602030-1020-000</v>
          </cell>
          <cell r="E6518">
            <v>999</v>
          </cell>
          <cell r="F6518" t="str">
            <v>L2233D18A008</v>
          </cell>
          <cell r="G6518">
            <v>62</v>
          </cell>
          <cell r="H6518" t="str">
            <v>探针</v>
          </cell>
          <cell r="I6518" t="str">
            <v>STYLUS</v>
          </cell>
          <cell r="J6518">
            <v>42380</v>
          </cell>
        </row>
        <row r="6518">
          <cell r="L6518" t="str">
            <v>个</v>
          </cell>
          <cell r="M6518" t="str">
            <v>千克</v>
          </cell>
        </row>
        <row r="6519">
          <cell r="A6519" t="str">
            <v>602030-1040-000</v>
          </cell>
          <cell r="B6519">
            <v>9031900090</v>
          </cell>
          <cell r="C6519" t="str">
            <v>探针</v>
          </cell>
          <cell r="D6519" t="str">
            <v>4|3|专用于三坐标测量仪|Carl Zeiss|602030-1040-000</v>
          </cell>
          <cell r="E6519">
            <v>999</v>
          </cell>
          <cell r="F6519" t="str">
            <v>L2233D18A008</v>
          </cell>
          <cell r="G6519">
            <v>62</v>
          </cell>
          <cell r="H6519" t="str">
            <v>探针</v>
          </cell>
          <cell r="I6519" t="str">
            <v>STYLUS</v>
          </cell>
          <cell r="J6519">
            <v>42380</v>
          </cell>
        </row>
        <row r="6519">
          <cell r="L6519" t="str">
            <v>个</v>
          </cell>
          <cell r="M6519" t="str">
            <v>千克</v>
          </cell>
        </row>
        <row r="6520">
          <cell r="A6520" t="str">
            <v>602030-1080-000</v>
          </cell>
          <cell r="B6520">
            <v>9031900090</v>
          </cell>
          <cell r="C6520" t="str">
            <v>探针</v>
          </cell>
          <cell r="D6520" t="str">
            <v>4|3|专用于三坐标测量仪|Carl Zeiss|602030-1080-000</v>
          </cell>
          <cell r="E6520">
            <v>999</v>
          </cell>
          <cell r="F6520" t="str">
            <v>L2233D18A008</v>
          </cell>
          <cell r="G6520">
            <v>62</v>
          </cell>
          <cell r="H6520" t="str">
            <v>探针</v>
          </cell>
          <cell r="I6520" t="str">
            <v>STYLUS</v>
          </cell>
          <cell r="J6520">
            <v>42380</v>
          </cell>
        </row>
        <row r="6520">
          <cell r="L6520" t="str">
            <v>个</v>
          </cell>
          <cell r="M6520" t="str">
            <v>千克</v>
          </cell>
        </row>
        <row r="6521">
          <cell r="A6521" t="str">
            <v>626119-0001-048</v>
          </cell>
          <cell r="B6521">
            <v>9031900090</v>
          </cell>
          <cell r="C6521" t="str">
            <v>探针</v>
          </cell>
          <cell r="D6521" t="str">
            <v>4|3|专用于三坐标测量仪|Carl Zeiss|626119-0001-048</v>
          </cell>
          <cell r="E6521">
            <v>999</v>
          </cell>
          <cell r="F6521" t="str">
            <v>L2233D18A008</v>
          </cell>
          <cell r="G6521">
            <v>62</v>
          </cell>
          <cell r="H6521" t="str">
            <v>探针</v>
          </cell>
          <cell r="I6521" t="str">
            <v>STYLUS</v>
          </cell>
          <cell r="J6521">
            <v>42380</v>
          </cell>
        </row>
        <row r="6521">
          <cell r="L6521" t="str">
            <v>个</v>
          </cell>
          <cell r="M6521" t="str">
            <v>千克</v>
          </cell>
        </row>
        <row r="6522">
          <cell r="A6522" t="str">
            <v>626119-0001-049</v>
          </cell>
          <cell r="B6522">
            <v>9031900090</v>
          </cell>
          <cell r="C6522" t="str">
            <v>探针</v>
          </cell>
          <cell r="D6522" t="str">
            <v>4|3|专用于三坐标测量仪|Carl Zeiss|626119-0001-049</v>
          </cell>
          <cell r="E6522">
            <v>999</v>
          </cell>
          <cell r="F6522" t="str">
            <v>L2233D18A008</v>
          </cell>
          <cell r="G6522">
            <v>62</v>
          </cell>
          <cell r="H6522" t="str">
            <v>探针</v>
          </cell>
          <cell r="I6522" t="str">
            <v>STYLUS</v>
          </cell>
          <cell r="J6522">
            <v>42380</v>
          </cell>
        </row>
        <row r="6522">
          <cell r="L6522" t="str">
            <v>个</v>
          </cell>
          <cell r="M6522" t="str">
            <v>千克</v>
          </cell>
        </row>
        <row r="6523">
          <cell r="A6523" t="str">
            <v>626119-0001-050</v>
          </cell>
          <cell r="B6523">
            <v>9031900090</v>
          </cell>
          <cell r="C6523" t="str">
            <v>探针</v>
          </cell>
          <cell r="D6523" t="str">
            <v>4|3|专用于三坐标测量仪|Carl Zeiss|626119-0001-050</v>
          </cell>
          <cell r="E6523">
            <v>999</v>
          </cell>
          <cell r="F6523" t="str">
            <v>L2233D18A008</v>
          </cell>
          <cell r="G6523">
            <v>62</v>
          </cell>
          <cell r="H6523" t="str">
            <v>探针</v>
          </cell>
          <cell r="I6523" t="str">
            <v>STYLUS</v>
          </cell>
          <cell r="J6523">
            <v>42380</v>
          </cell>
        </row>
        <row r="6523">
          <cell r="L6523" t="str">
            <v>个</v>
          </cell>
          <cell r="M6523" t="str">
            <v>千克</v>
          </cell>
        </row>
        <row r="6524">
          <cell r="A6524" t="str">
            <v>626119-0001-051</v>
          </cell>
          <cell r="B6524">
            <v>9031900090</v>
          </cell>
          <cell r="C6524" t="str">
            <v>探针</v>
          </cell>
          <cell r="D6524" t="str">
            <v>4|3|专用于三坐标测量仪|Carl Zeiss|626119-0001-051</v>
          </cell>
          <cell r="E6524">
            <v>999</v>
          </cell>
          <cell r="F6524" t="str">
            <v>L2233D18A008</v>
          </cell>
          <cell r="G6524">
            <v>62</v>
          </cell>
          <cell r="H6524" t="str">
            <v>探针</v>
          </cell>
          <cell r="I6524" t="str">
            <v>STYLUS</v>
          </cell>
          <cell r="J6524">
            <v>42380</v>
          </cell>
        </row>
        <row r="6524">
          <cell r="L6524" t="str">
            <v>个</v>
          </cell>
          <cell r="M6524" t="str">
            <v>千克</v>
          </cell>
        </row>
        <row r="6525">
          <cell r="A6525" t="str">
            <v>A-5000-7534</v>
          </cell>
          <cell r="B6525">
            <v>9031900090</v>
          </cell>
          <cell r="C6525" t="str">
            <v>探针</v>
          </cell>
          <cell r="D6525" t="str">
            <v>4|3|专用于三坐标测量仪|Carl Zeiss|A-5000-7534</v>
          </cell>
          <cell r="E6525">
            <v>999</v>
          </cell>
          <cell r="F6525" t="str">
            <v>L2233D18A008</v>
          </cell>
          <cell r="G6525">
            <v>62</v>
          </cell>
          <cell r="H6525" t="str">
            <v>探针</v>
          </cell>
          <cell r="I6525" t="str">
            <v>STYLUS</v>
          </cell>
          <cell r="J6525">
            <v>42382</v>
          </cell>
        </row>
        <row r="6525">
          <cell r="L6525" t="str">
            <v>个</v>
          </cell>
          <cell r="M6525" t="str">
            <v>千克</v>
          </cell>
        </row>
        <row r="6526">
          <cell r="A6526" t="str">
            <v>A-5000-3627</v>
          </cell>
          <cell r="B6526">
            <v>9031900090</v>
          </cell>
          <cell r="C6526" t="str">
            <v>探针</v>
          </cell>
          <cell r="D6526" t="str">
            <v>4|3|专用于三坐标测量仪|Carl Zeiss|A-5000-3627</v>
          </cell>
          <cell r="E6526">
            <v>999</v>
          </cell>
          <cell r="F6526" t="str">
            <v>L2233D18A008</v>
          </cell>
          <cell r="G6526">
            <v>62</v>
          </cell>
          <cell r="H6526" t="str">
            <v>探针</v>
          </cell>
          <cell r="I6526" t="str">
            <v>STYLUS</v>
          </cell>
          <cell r="J6526">
            <v>42382</v>
          </cell>
        </row>
        <row r="6526">
          <cell r="L6526" t="str">
            <v>个</v>
          </cell>
          <cell r="M6526" t="str">
            <v>千克</v>
          </cell>
        </row>
        <row r="6527">
          <cell r="A6527" t="str">
            <v>626115-0750-075</v>
          </cell>
          <cell r="B6527">
            <v>9031900090</v>
          </cell>
          <cell r="C6527" t="str">
            <v>探针</v>
          </cell>
          <cell r="D6527" t="str">
            <v>4|3|专用于三坐标测量仪|Carl Zeiss|626115-0750-075</v>
          </cell>
          <cell r="E6527">
            <v>999</v>
          </cell>
          <cell r="F6527" t="str">
            <v>L2233D18A008</v>
          </cell>
          <cell r="G6527">
            <v>62</v>
          </cell>
          <cell r="H6527" t="str">
            <v>探针</v>
          </cell>
          <cell r="I6527" t="str">
            <v>STYLUS</v>
          </cell>
          <cell r="J6527">
            <v>42382</v>
          </cell>
        </row>
        <row r="6527">
          <cell r="L6527" t="str">
            <v>个</v>
          </cell>
          <cell r="M6527" t="str">
            <v>千克</v>
          </cell>
        </row>
        <row r="6528">
          <cell r="A6528" t="str">
            <v>626115-0830-060</v>
          </cell>
          <cell r="B6528">
            <v>9031900090</v>
          </cell>
          <cell r="C6528" t="str">
            <v>探针</v>
          </cell>
          <cell r="D6528" t="str">
            <v>4|3|专用于三坐标测量仪|Carl Zeiss|626115-0830-060</v>
          </cell>
          <cell r="E6528">
            <v>999</v>
          </cell>
          <cell r="F6528" t="str">
            <v>L2233D18A008</v>
          </cell>
          <cell r="G6528">
            <v>62</v>
          </cell>
          <cell r="H6528" t="str">
            <v>探针</v>
          </cell>
          <cell r="I6528" t="str">
            <v>STYLUS</v>
          </cell>
          <cell r="J6528">
            <v>42382</v>
          </cell>
        </row>
        <row r="6528">
          <cell r="L6528" t="str">
            <v>个</v>
          </cell>
          <cell r="M6528" t="str">
            <v>千克</v>
          </cell>
        </row>
        <row r="6529">
          <cell r="A6529" t="str">
            <v>612030-9351-000</v>
          </cell>
          <cell r="B6529">
            <v>9031900090</v>
          </cell>
          <cell r="C6529" t="str">
            <v>探针</v>
          </cell>
          <cell r="D6529" t="str">
            <v>4|3|专用于三坐标测量仪|Carl Zeiss|612030-9351-000</v>
          </cell>
          <cell r="E6529">
            <v>999</v>
          </cell>
          <cell r="F6529" t="str">
            <v>L2233D18A008</v>
          </cell>
          <cell r="G6529">
            <v>62</v>
          </cell>
          <cell r="H6529" t="str">
            <v>探针</v>
          </cell>
          <cell r="I6529" t="str">
            <v>STYLUS</v>
          </cell>
          <cell r="J6529">
            <v>42383</v>
          </cell>
        </row>
        <row r="6529">
          <cell r="L6529" t="str">
            <v>个</v>
          </cell>
          <cell r="M6529" t="str">
            <v>千克</v>
          </cell>
        </row>
        <row r="6530">
          <cell r="A6530" t="str">
            <v>626111-0300-037</v>
          </cell>
          <cell r="B6530">
            <v>9031900090</v>
          </cell>
          <cell r="C6530" t="str">
            <v>探针</v>
          </cell>
          <cell r="D6530" t="str">
            <v>4|3|专用于三坐标测量仪|Carl Zeiss|626111-0300-037</v>
          </cell>
          <cell r="E6530">
            <v>999</v>
          </cell>
          <cell r="F6530" t="str">
            <v>L2233D18A008</v>
          </cell>
          <cell r="G6530">
            <v>62</v>
          </cell>
          <cell r="H6530" t="str">
            <v>探针</v>
          </cell>
          <cell r="I6530" t="str">
            <v>STYLUS</v>
          </cell>
          <cell r="J6530">
            <v>42383</v>
          </cell>
        </row>
        <row r="6530">
          <cell r="L6530" t="str">
            <v>个</v>
          </cell>
          <cell r="M6530" t="str">
            <v>千克</v>
          </cell>
        </row>
        <row r="6531">
          <cell r="A6531" t="str">
            <v>626113-0250-013</v>
          </cell>
          <cell r="B6531">
            <v>9031900090</v>
          </cell>
          <cell r="C6531" t="str">
            <v>探针</v>
          </cell>
          <cell r="D6531" t="str">
            <v>4|3|专用于三坐标测量仪|Carl Zeiss|626113-0250-013</v>
          </cell>
          <cell r="E6531">
            <v>999</v>
          </cell>
          <cell r="F6531" t="str">
            <v>L2233D18A008</v>
          </cell>
          <cell r="G6531">
            <v>62</v>
          </cell>
          <cell r="H6531" t="str">
            <v>探针</v>
          </cell>
          <cell r="I6531" t="str">
            <v>STYLUS</v>
          </cell>
          <cell r="J6531">
            <v>42383</v>
          </cell>
        </row>
        <row r="6531">
          <cell r="L6531" t="str">
            <v>个</v>
          </cell>
          <cell r="M6531" t="str">
            <v>千克</v>
          </cell>
        </row>
        <row r="6532">
          <cell r="A6532" t="str">
            <v>626115-0101-021</v>
          </cell>
          <cell r="B6532">
            <v>9031900090</v>
          </cell>
          <cell r="C6532" t="str">
            <v>探针</v>
          </cell>
          <cell r="D6532" t="str">
            <v>4|3|专用于三坐标测量仪|Carl Zeiss|626115-0101-021</v>
          </cell>
          <cell r="E6532">
            <v>999</v>
          </cell>
          <cell r="F6532" t="str">
            <v>L2233D18A008</v>
          </cell>
          <cell r="G6532">
            <v>62</v>
          </cell>
          <cell r="H6532" t="str">
            <v>探针</v>
          </cell>
          <cell r="I6532" t="str">
            <v>STYLUS</v>
          </cell>
          <cell r="J6532">
            <v>42383</v>
          </cell>
        </row>
        <row r="6532">
          <cell r="L6532" t="str">
            <v>个</v>
          </cell>
          <cell r="M6532" t="str">
            <v>千克</v>
          </cell>
        </row>
        <row r="6533">
          <cell r="A6533" t="str">
            <v>626115-0151-020</v>
          </cell>
          <cell r="B6533">
            <v>9031900090</v>
          </cell>
          <cell r="C6533" t="str">
            <v>探针</v>
          </cell>
          <cell r="D6533" t="str">
            <v>4|3|专用于三坐标测量仪|Carl Zeiss|626115-0151-020</v>
          </cell>
          <cell r="E6533">
            <v>999</v>
          </cell>
          <cell r="F6533" t="str">
            <v>L2233D18A008</v>
          </cell>
          <cell r="G6533">
            <v>62</v>
          </cell>
          <cell r="H6533" t="str">
            <v>探针</v>
          </cell>
          <cell r="I6533" t="str">
            <v>STYLUS</v>
          </cell>
          <cell r="J6533">
            <v>42383</v>
          </cell>
        </row>
        <row r="6533">
          <cell r="L6533" t="str">
            <v>个</v>
          </cell>
          <cell r="M6533" t="str">
            <v>千克</v>
          </cell>
        </row>
        <row r="6534">
          <cell r="A6534" t="str">
            <v>626115-0200-160</v>
          </cell>
          <cell r="B6534">
            <v>9031900090</v>
          </cell>
          <cell r="C6534" t="str">
            <v>探针</v>
          </cell>
          <cell r="D6534" t="str">
            <v>4|3|专用于三坐标测量仪|Carl Zeiss|626115-0200-160</v>
          </cell>
          <cell r="E6534">
            <v>999</v>
          </cell>
          <cell r="F6534" t="str">
            <v>L2233D18A008</v>
          </cell>
          <cell r="G6534">
            <v>62</v>
          </cell>
          <cell r="H6534" t="str">
            <v>探针</v>
          </cell>
          <cell r="I6534" t="str">
            <v>STYLUS</v>
          </cell>
          <cell r="J6534">
            <v>42383</v>
          </cell>
        </row>
        <row r="6534">
          <cell r="L6534" t="str">
            <v>个</v>
          </cell>
          <cell r="M6534" t="str">
            <v>千克</v>
          </cell>
        </row>
        <row r="6535">
          <cell r="A6535" t="str">
            <v>000000-1035-730</v>
          </cell>
          <cell r="B6535">
            <v>9031900090</v>
          </cell>
          <cell r="C6535" t="str">
            <v>探针</v>
          </cell>
          <cell r="D6535" t="str">
            <v>4|3|专用于三坐标测量仪|Carl Zeiss|000000-1035-730</v>
          </cell>
          <cell r="E6535">
            <v>999</v>
          </cell>
          <cell r="F6535" t="str">
            <v>L2233D18A008</v>
          </cell>
          <cell r="G6535">
            <v>62</v>
          </cell>
          <cell r="H6535" t="str">
            <v>探针</v>
          </cell>
          <cell r="I6535" t="str">
            <v>STYLUS</v>
          </cell>
          <cell r="J6535">
            <v>42383</v>
          </cell>
        </row>
        <row r="6535">
          <cell r="L6535" t="str">
            <v>个</v>
          </cell>
          <cell r="M6535" t="str">
            <v>千克</v>
          </cell>
        </row>
        <row r="6536">
          <cell r="A6536" t="str">
            <v>626115-0150-058</v>
          </cell>
          <cell r="B6536">
            <v>9031900090</v>
          </cell>
          <cell r="C6536" t="str">
            <v>探针</v>
          </cell>
          <cell r="D6536" t="str">
            <v>4|3|专用于三坐标测量仪|Carl Zeiss|626115-0150-058</v>
          </cell>
          <cell r="E6536">
            <v>999</v>
          </cell>
          <cell r="F6536" t="str">
            <v>L2233D18A008</v>
          </cell>
          <cell r="G6536">
            <v>62</v>
          </cell>
          <cell r="H6536" t="str">
            <v>探针</v>
          </cell>
          <cell r="I6536" t="str">
            <v>STYLUS</v>
          </cell>
          <cell r="J6536">
            <v>42383</v>
          </cell>
        </row>
        <row r="6536">
          <cell r="L6536" t="str">
            <v>个</v>
          </cell>
          <cell r="M6536" t="str">
            <v>千克</v>
          </cell>
        </row>
        <row r="6537">
          <cell r="A6537" t="str">
            <v>000000-1010-297</v>
          </cell>
          <cell r="B6537">
            <v>9031900090</v>
          </cell>
          <cell r="C6537" t="str">
            <v>探针</v>
          </cell>
          <cell r="D6537" t="str">
            <v>4|3|专用于三坐标测量仪|Carl Zeiss|000000-1010-297</v>
          </cell>
          <cell r="E6537">
            <v>999</v>
          </cell>
          <cell r="F6537" t="str">
            <v>L2233D18A008</v>
          </cell>
          <cell r="G6537">
            <v>62</v>
          </cell>
          <cell r="H6537" t="str">
            <v>探针</v>
          </cell>
          <cell r="I6537" t="str">
            <v>STYLUS</v>
          </cell>
          <cell r="J6537">
            <v>42383</v>
          </cell>
        </row>
        <row r="6537">
          <cell r="L6537" t="str">
            <v>个</v>
          </cell>
          <cell r="M6537" t="str">
            <v>千克</v>
          </cell>
        </row>
        <row r="6538">
          <cell r="A6538" t="str">
            <v>626115-0600-058</v>
          </cell>
          <cell r="B6538">
            <v>9031900090</v>
          </cell>
          <cell r="C6538" t="str">
            <v>探针</v>
          </cell>
          <cell r="D6538" t="str">
            <v>4|3|专用于三坐标测量仪|Carl Zeiss|626115-0600-058</v>
          </cell>
          <cell r="E6538">
            <v>999</v>
          </cell>
          <cell r="F6538" t="str">
            <v>L2233D18A008</v>
          </cell>
          <cell r="G6538">
            <v>62</v>
          </cell>
          <cell r="H6538" t="str">
            <v>探针</v>
          </cell>
          <cell r="I6538" t="str">
            <v>STYLUS</v>
          </cell>
          <cell r="J6538">
            <v>42383</v>
          </cell>
        </row>
        <row r="6538">
          <cell r="L6538" t="str">
            <v>个</v>
          </cell>
          <cell r="M6538" t="str">
            <v>千克</v>
          </cell>
        </row>
        <row r="6539">
          <cell r="A6539" t="str">
            <v>626115-0401-070</v>
          </cell>
          <cell r="B6539">
            <v>9031900090</v>
          </cell>
          <cell r="C6539" t="str">
            <v>探针</v>
          </cell>
          <cell r="D6539" t="str">
            <v>4|3|专用于三坐标测量仪|Carl Zeiss|626115-0401-070</v>
          </cell>
          <cell r="E6539">
            <v>999</v>
          </cell>
          <cell r="F6539" t="str">
            <v>L2233D18A008</v>
          </cell>
          <cell r="G6539">
            <v>62</v>
          </cell>
          <cell r="H6539" t="str">
            <v>探针</v>
          </cell>
          <cell r="I6539" t="str">
            <v>STYLUS</v>
          </cell>
          <cell r="J6539">
            <v>42383</v>
          </cell>
        </row>
        <row r="6539">
          <cell r="L6539" t="str">
            <v>个</v>
          </cell>
          <cell r="M6539" t="str">
            <v>千克</v>
          </cell>
        </row>
        <row r="6540">
          <cell r="A6540" t="str">
            <v>626115-0304-080</v>
          </cell>
          <cell r="B6540">
            <v>9031900090</v>
          </cell>
          <cell r="C6540" t="str">
            <v>探针</v>
          </cell>
          <cell r="D6540" t="str">
            <v>4|3|专用于三坐标测量仪|Carl Zeiss|626115-0304-080</v>
          </cell>
          <cell r="E6540">
            <v>999</v>
          </cell>
          <cell r="F6540" t="str">
            <v>L2233D18A008</v>
          </cell>
          <cell r="G6540">
            <v>62</v>
          </cell>
          <cell r="H6540" t="str">
            <v>探针</v>
          </cell>
          <cell r="I6540" t="str">
            <v>STYLUS</v>
          </cell>
          <cell r="J6540">
            <v>42383</v>
          </cell>
        </row>
        <row r="6540">
          <cell r="L6540" t="str">
            <v>个</v>
          </cell>
          <cell r="M6540" t="str">
            <v>千克</v>
          </cell>
        </row>
        <row r="6541">
          <cell r="A6541" t="str">
            <v>626115-0302-070</v>
          </cell>
          <cell r="B6541">
            <v>9031900090</v>
          </cell>
          <cell r="C6541" t="str">
            <v>探针</v>
          </cell>
          <cell r="D6541" t="str">
            <v>4|3|专用于三坐标测量仪|Carl Zeiss|626115-0302-070</v>
          </cell>
          <cell r="E6541">
            <v>999</v>
          </cell>
          <cell r="F6541" t="str">
            <v>L2233D18A008</v>
          </cell>
          <cell r="G6541">
            <v>62</v>
          </cell>
          <cell r="H6541" t="str">
            <v>探针</v>
          </cell>
          <cell r="I6541" t="str">
            <v>STYLUS</v>
          </cell>
          <cell r="J6541">
            <v>42383</v>
          </cell>
        </row>
        <row r="6541">
          <cell r="L6541" t="str">
            <v>个</v>
          </cell>
          <cell r="M6541" t="str">
            <v>千克</v>
          </cell>
        </row>
        <row r="6542">
          <cell r="A6542" t="str">
            <v>626115-0101-033</v>
          </cell>
          <cell r="B6542">
            <v>9031900090</v>
          </cell>
          <cell r="C6542" t="str">
            <v>探针</v>
          </cell>
          <cell r="D6542" t="str">
            <v>4|3|专用于三坐标测量仪|Carl Zeiss|626115-0101-033</v>
          </cell>
          <cell r="E6542">
            <v>999</v>
          </cell>
          <cell r="F6542" t="str">
            <v>L2233D18A008</v>
          </cell>
          <cell r="G6542">
            <v>62</v>
          </cell>
          <cell r="H6542" t="str">
            <v>探针</v>
          </cell>
          <cell r="I6542" t="str">
            <v>STYLUS</v>
          </cell>
          <cell r="J6542">
            <v>42383</v>
          </cell>
        </row>
        <row r="6542">
          <cell r="L6542" t="str">
            <v>个</v>
          </cell>
          <cell r="M6542" t="str">
            <v>千克</v>
          </cell>
        </row>
        <row r="6543">
          <cell r="A6543" t="str">
            <v>626115-0500-138</v>
          </cell>
          <cell r="B6543">
            <v>9031900090</v>
          </cell>
          <cell r="C6543" t="str">
            <v>探针</v>
          </cell>
          <cell r="D6543" t="str">
            <v>4|3|专用于三坐标测量仪|Carl Zeiss|626115-0500-138</v>
          </cell>
          <cell r="E6543">
            <v>999</v>
          </cell>
          <cell r="F6543" t="str">
            <v>L2233D18A008</v>
          </cell>
          <cell r="G6543">
            <v>62</v>
          </cell>
          <cell r="H6543" t="str">
            <v>探针</v>
          </cell>
          <cell r="I6543" t="str">
            <v>STYLUS</v>
          </cell>
          <cell r="J6543">
            <v>42387</v>
          </cell>
        </row>
        <row r="6543">
          <cell r="L6543" t="str">
            <v>个</v>
          </cell>
          <cell r="M6543" t="str">
            <v>千克</v>
          </cell>
        </row>
        <row r="6544">
          <cell r="A6544" t="str">
            <v>625006-3067-000</v>
          </cell>
          <cell r="B6544">
            <v>9031900090</v>
          </cell>
          <cell r="C6544" t="str">
            <v>探针</v>
          </cell>
          <cell r="D6544" t="str">
            <v>4|3|专用于三坐标测量仪|Carl Zeiss|625006-3067-000</v>
          </cell>
          <cell r="E6544">
            <v>999</v>
          </cell>
          <cell r="F6544" t="str">
            <v>L2233D18A008</v>
          </cell>
          <cell r="G6544">
            <v>62</v>
          </cell>
          <cell r="H6544" t="str">
            <v>探针</v>
          </cell>
          <cell r="I6544" t="str">
            <v>STYLUS</v>
          </cell>
          <cell r="J6544">
            <v>42388</v>
          </cell>
        </row>
        <row r="6544">
          <cell r="L6544" t="str">
            <v>个</v>
          </cell>
          <cell r="M6544" t="str">
            <v>千克</v>
          </cell>
        </row>
        <row r="6545">
          <cell r="A6545" t="str">
            <v>626115-1450-075</v>
          </cell>
          <cell r="B6545">
            <v>9031900090</v>
          </cell>
          <cell r="C6545" t="str">
            <v>探针</v>
          </cell>
          <cell r="D6545" t="str">
            <v>4|3|专用于三坐标测量仪|Carl Zeiss|626115-1450-075</v>
          </cell>
          <cell r="E6545">
            <v>999</v>
          </cell>
          <cell r="F6545" t="str">
            <v>L2233D18A008</v>
          </cell>
          <cell r="G6545">
            <v>62</v>
          </cell>
          <cell r="H6545" t="str">
            <v>探针</v>
          </cell>
          <cell r="I6545" t="str">
            <v>STYLUS</v>
          </cell>
          <cell r="J6545">
            <v>42389</v>
          </cell>
        </row>
        <row r="6545">
          <cell r="L6545" t="str">
            <v>个</v>
          </cell>
          <cell r="M6545" t="str">
            <v>千克</v>
          </cell>
        </row>
        <row r="6546">
          <cell r="A6546" t="str">
            <v>A-5000-9685</v>
          </cell>
          <cell r="B6546">
            <v>9031900090</v>
          </cell>
          <cell r="C6546" t="str">
            <v>探针</v>
          </cell>
          <cell r="D6546" t="str">
            <v>4|3|专用于三坐标测量仪|Carl Zeiss|A-5000-9685</v>
          </cell>
          <cell r="E6546">
            <v>999</v>
          </cell>
          <cell r="F6546" t="str">
            <v>L2233D18A008</v>
          </cell>
          <cell r="G6546">
            <v>62</v>
          </cell>
          <cell r="H6546" t="str">
            <v>探针</v>
          </cell>
          <cell r="I6546" t="str">
            <v>STYLUS</v>
          </cell>
          <cell r="J6546">
            <v>42390</v>
          </cell>
        </row>
        <row r="6546">
          <cell r="L6546" t="str">
            <v>个</v>
          </cell>
          <cell r="M6546" t="str">
            <v>千克</v>
          </cell>
        </row>
        <row r="6547">
          <cell r="A6547" t="str">
            <v>A-5003-0067</v>
          </cell>
          <cell r="B6547">
            <v>9031900090</v>
          </cell>
          <cell r="C6547" t="str">
            <v>探针</v>
          </cell>
          <cell r="D6547" t="str">
            <v>4|3|专用于三坐标测量仪|Carl Zeiss|A-5003-0067</v>
          </cell>
          <cell r="E6547">
            <v>999</v>
          </cell>
          <cell r="F6547" t="str">
            <v>L2233D18A008</v>
          </cell>
          <cell r="G6547">
            <v>62</v>
          </cell>
          <cell r="H6547" t="str">
            <v>探针</v>
          </cell>
          <cell r="I6547" t="str">
            <v>STYLUS</v>
          </cell>
          <cell r="J6547">
            <v>42390</v>
          </cell>
        </row>
        <row r="6547">
          <cell r="L6547" t="str">
            <v>个</v>
          </cell>
          <cell r="M6547" t="str">
            <v>千克</v>
          </cell>
        </row>
        <row r="6548">
          <cell r="A6548" t="str">
            <v>000000-1275-339</v>
          </cell>
          <cell r="B6548">
            <v>9031900090</v>
          </cell>
          <cell r="C6548" t="str">
            <v>探针</v>
          </cell>
          <cell r="D6548" t="str">
            <v>4|3|专用于三坐标测量仪|Carl Zeiss|000000-1275-339</v>
          </cell>
          <cell r="E6548">
            <v>999</v>
          </cell>
          <cell r="F6548" t="str">
            <v>L2233D18A008</v>
          </cell>
          <cell r="G6548">
            <v>62</v>
          </cell>
          <cell r="H6548" t="str">
            <v>探针</v>
          </cell>
          <cell r="I6548" t="str">
            <v>STYLUS</v>
          </cell>
          <cell r="J6548">
            <v>42390</v>
          </cell>
        </row>
        <row r="6548">
          <cell r="L6548" t="str">
            <v>个</v>
          </cell>
          <cell r="M6548" t="str">
            <v>千克</v>
          </cell>
        </row>
        <row r="6549">
          <cell r="A6549" t="str">
            <v>626115-5000-177</v>
          </cell>
          <cell r="B6549">
            <v>9031900090</v>
          </cell>
          <cell r="C6549" t="str">
            <v>探针</v>
          </cell>
          <cell r="D6549" t="str">
            <v>4|3|专用于三坐标测量仪|Carl Zeiss|626115-5000-177</v>
          </cell>
          <cell r="E6549">
            <v>999</v>
          </cell>
          <cell r="F6549" t="str">
            <v>L2233D18A008</v>
          </cell>
          <cell r="G6549">
            <v>62</v>
          </cell>
          <cell r="H6549" t="str">
            <v>探针</v>
          </cell>
          <cell r="I6549" t="str">
            <v>star stylus with cube</v>
          </cell>
          <cell r="J6549">
            <v>42391</v>
          </cell>
        </row>
        <row r="6549">
          <cell r="L6549" t="str">
            <v>个</v>
          </cell>
          <cell r="M6549" t="str">
            <v>千克</v>
          </cell>
        </row>
        <row r="6550">
          <cell r="A6550" t="str">
            <v>602030-9026-000</v>
          </cell>
          <cell r="B6550">
            <v>9031900090</v>
          </cell>
          <cell r="C6550" t="str">
            <v>探针</v>
          </cell>
          <cell r="D6550" t="str">
            <v>4|3|专用于三坐标测量仪|Carl Zeiss|602030-9026-000</v>
          </cell>
          <cell r="E6550">
            <v>999</v>
          </cell>
          <cell r="F6550" t="str">
            <v>L2233D18A008</v>
          </cell>
          <cell r="G6550">
            <v>62</v>
          </cell>
          <cell r="H6550" t="str">
            <v>探针</v>
          </cell>
          <cell r="I6550" t="str">
            <v>star stylus with cube</v>
          </cell>
          <cell r="J6550">
            <v>42391</v>
          </cell>
        </row>
        <row r="6550">
          <cell r="L6550" t="str">
            <v>个</v>
          </cell>
          <cell r="M6550" t="str">
            <v>千克</v>
          </cell>
        </row>
        <row r="6551">
          <cell r="A6551" t="str">
            <v>626120-0114-000</v>
          </cell>
          <cell r="B6551">
            <v>9031900090</v>
          </cell>
          <cell r="C6551" t="str">
            <v>探针</v>
          </cell>
          <cell r="D6551" t="str">
            <v>4|3|专用于三坐标测量仪|Carl Zeiss|626120-0114-000</v>
          </cell>
          <cell r="E6551">
            <v>999</v>
          </cell>
          <cell r="F6551" t="str">
            <v>L2233D18A008</v>
          </cell>
          <cell r="G6551">
            <v>62</v>
          </cell>
          <cell r="H6551" t="str">
            <v>探针</v>
          </cell>
          <cell r="I6551" t="str">
            <v>STYLUS</v>
          </cell>
          <cell r="J6551">
            <v>42391</v>
          </cell>
        </row>
        <row r="6551">
          <cell r="L6551" t="str">
            <v>个</v>
          </cell>
          <cell r="M6551" t="str">
            <v>千克</v>
          </cell>
        </row>
        <row r="6552">
          <cell r="A6552" t="str">
            <v>626115-0180-033</v>
          </cell>
          <cell r="B6552">
            <v>9031900090</v>
          </cell>
          <cell r="C6552" t="str">
            <v>探针</v>
          </cell>
          <cell r="D6552" t="str">
            <v>4|3|专用于三坐标测量仪|Carl Zeiss|626115-0180-033</v>
          </cell>
          <cell r="E6552">
            <v>999</v>
          </cell>
          <cell r="F6552" t="str">
            <v>L2233D18A008</v>
          </cell>
          <cell r="G6552">
            <v>62</v>
          </cell>
          <cell r="H6552" t="str">
            <v>探针</v>
          </cell>
          <cell r="I6552" t="str">
            <v>STYLUS</v>
          </cell>
          <cell r="J6552">
            <v>42397</v>
          </cell>
        </row>
        <row r="6552">
          <cell r="L6552" t="str">
            <v>个</v>
          </cell>
          <cell r="M6552" t="str">
            <v>千克</v>
          </cell>
        </row>
        <row r="6553">
          <cell r="A6553" t="str">
            <v>000000-1227-652</v>
          </cell>
          <cell r="B6553">
            <v>9031900090</v>
          </cell>
          <cell r="C6553" t="str">
            <v>探针</v>
          </cell>
          <cell r="D6553" t="str">
            <v>4|3|专用于三坐标测量仪|Carl Zeiss|000000-1227-652</v>
          </cell>
          <cell r="E6553">
            <v>999</v>
          </cell>
          <cell r="F6553" t="str">
            <v>L2233D18A008</v>
          </cell>
          <cell r="G6553">
            <v>62</v>
          </cell>
          <cell r="H6553" t="str">
            <v>探针</v>
          </cell>
          <cell r="I6553" t="str">
            <v>STYLUS</v>
          </cell>
          <cell r="J6553">
            <v>42397</v>
          </cell>
        </row>
        <row r="6553">
          <cell r="L6553" t="str">
            <v>个</v>
          </cell>
          <cell r="M6553" t="str">
            <v>千克</v>
          </cell>
        </row>
        <row r="6554">
          <cell r="A6554" t="str">
            <v>000000-1238-920</v>
          </cell>
          <cell r="B6554">
            <v>9031900090</v>
          </cell>
          <cell r="C6554" t="str">
            <v>探针</v>
          </cell>
          <cell r="D6554" t="str">
            <v>4|3|专用于三坐标测量仪|Carl Zeiss|000000-1238-920</v>
          </cell>
          <cell r="E6554">
            <v>999</v>
          </cell>
          <cell r="F6554" t="str">
            <v>L2233D18A008</v>
          </cell>
          <cell r="G6554">
            <v>62</v>
          </cell>
          <cell r="H6554" t="str">
            <v>探针</v>
          </cell>
          <cell r="I6554" t="str">
            <v>STYLUS</v>
          </cell>
          <cell r="J6554">
            <v>42397</v>
          </cell>
        </row>
        <row r="6554">
          <cell r="L6554" t="str">
            <v>个</v>
          </cell>
          <cell r="M6554" t="str">
            <v>千克</v>
          </cell>
        </row>
        <row r="6555">
          <cell r="A6555" t="str">
            <v>A-2237-1301</v>
          </cell>
          <cell r="B6555">
            <v>9031900090</v>
          </cell>
          <cell r="C6555" t="str">
            <v>探针</v>
          </cell>
          <cell r="D6555" t="str">
            <v>4|3|专用于三坐标测量仪|Carl Zeiss|A-2237-1301</v>
          </cell>
          <cell r="E6555">
            <v>999</v>
          </cell>
          <cell r="F6555" t="str">
            <v>L2233D18A008</v>
          </cell>
          <cell r="G6555">
            <v>62</v>
          </cell>
          <cell r="H6555" t="str">
            <v>探针</v>
          </cell>
          <cell r="I6555" t="str">
            <v>SH25-1 STYLUS HOLDER</v>
          </cell>
          <cell r="J6555">
            <v>42398</v>
          </cell>
        </row>
        <row r="6555">
          <cell r="L6555" t="str">
            <v>个</v>
          </cell>
          <cell r="M6555" t="str">
            <v>千克</v>
          </cell>
        </row>
        <row r="6556">
          <cell r="A6556" t="str">
            <v>A-5003-4788</v>
          </cell>
          <cell r="B6556">
            <v>9031900090</v>
          </cell>
          <cell r="C6556" t="str">
            <v>探针</v>
          </cell>
          <cell r="D6556" t="str">
            <v>4|3|专用于三坐标测量仪|Carl Zeiss|A-5003-4788</v>
          </cell>
          <cell r="E6556">
            <v>999</v>
          </cell>
          <cell r="F6556" t="str">
            <v>L2233D18A008</v>
          </cell>
          <cell r="G6556">
            <v>62</v>
          </cell>
          <cell r="H6556" t="str">
            <v>探针</v>
          </cell>
          <cell r="I6556" t="str">
            <v>STYLUS</v>
          </cell>
          <cell r="J6556">
            <v>42398</v>
          </cell>
        </row>
        <row r="6556">
          <cell r="L6556" t="str">
            <v>个</v>
          </cell>
          <cell r="M6556" t="str">
            <v>千克</v>
          </cell>
        </row>
        <row r="6557">
          <cell r="A6557" t="str">
            <v>A-5003-5221</v>
          </cell>
          <cell r="B6557">
            <v>9031900090</v>
          </cell>
          <cell r="C6557" t="str">
            <v>探针</v>
          </cell>
          <cell r="D6557" t="str">
            <v>4|3|专用于三坐标测量仪|Carl Zeiss|A-5003-5221</v>
          </cell>
          <cell r="E6557">
            <v>999</v>
          </cell>
          <cell r="F6557" t="str">
            <v>L2233D18A008</v>
          </cell>
          <cell r="G6557">
            <v>62</v>
          </cell>
          <cell r="H6557" t="str">
            <v>探针</v>
          </cell>
          <cell r="I6557" t="str">
            <v>STYLUS</v>
          </cell>
          <cell r="J6557">
            <v>42398</v>
          </cell>
        </row>
        <row r="6557">
          <cell r="L6557" t="str">
            <v>个</v>
          </cell>
          <cell r="M6557" t="str">
            <v>千克</v>
          </cell>
        </row>
        <row r="6558">
          <cell r="A6558" t="str">
            <v>A-5003-0046</v>
          </cell>
          <cell r="B6558">
            <v>9031900090</v>
          </cell>
          <cell r="C6558" t="str">
            <v>探针</v>
          </cell>
          <cell r="D6558" t="str">
            <v>4|3|专用于三坐标测量仪|Carl Zeiss|A-5003-0046</v>
          </cell>
          <cell r="E6558">
            <v>999</v>
          </cell>
          <cell r="F6558" t="str">
            <v>L2233D18A008</v>
          </cell>
          <cell r="G6558">
            <v>62</v>
          </cell>
          <cell r="H6558" t="str">
            <v>探针</v>
          </cell>
          <cell r="I6558" t="str">
            <v>STYLUS</v>
          </cell>
          <cell r="J6558">
            <v>42398</v>
          </cell>
        </row>
        <row r="6558">
          <cell r="L6558" t="str">
            <v>个</v>
          </cell>
          <cell r="M6558" t="str">
            <v>千克</v>
          </cell>
        </row>
        <row r="6559">
          <cell r="A6559" t="str">
            <v>626115-1500-038</v>
          </cell>
          <cell r="B6559">
            <v>9031900090</v>
          </cell>
          <cell r="C6559" t="str">
            <v>探针</v>
          </cell>
          <cell r="D6559" t="str">
            <v>4|3|专用于三坐标测量仪|Carl Zeiss|626115-1500-038</v>
          </cell>
          <cell r="E6559">
            <v>999</v>
          </cell>
          <cell r="F6559" t="str">
            <v>L2233D18A008</v>
          </cell>
          <cell r="G6559">
            <v>62</v>
          </cell>
          <cell r="H6559" t="str">
            <v>探针</v>
          </cell>
          <cell r="I6559" t="str">
            <v>STYLUS</v>
          </cell>
          <cell r="J6559">
            <v>42401</v>
          </cell>
        </row>
        <row r="6559">
          <cell r="L6559" t="str">
            <v>个</v>
          </cell>
          <cell r="M6559" t="str">
            <v>千克</v>
          </cell>
        </row>
        <row r="6560">
          <cell r="A6560" t="str">
            <v>626105-1020-065</v>
          </cell>
          <cell r="B6560">
            <v>9031900090</v>
          </cell>
          <cell r="C6560" t="str">
            <v>探针</v>
          </cell>
          <cell r="D6560" t="str">
            <v>4|3|专用于三坐标测量仪|Carl Zeiss|626105-1020-065</v>
          </cell>
          <cell r="E6560">
            <v>999</v>
          </cell>
          <cell r="F6560" t="str">
            <v>L2233D18A008</v>
          </cell>
          <cell r="G6560">
            <v>62</v>
          </cell>
          <cell r="H6560" t="str">
            <v>探针</v>
          </cell>
          <cell r="I6560" t="str">
            <v>STYLUS</v>
          </cell>
          <cell r="J6560">
            <v>42401</v>
          </cell>
        </row>
        <row r="6560">
          <cell r="L6560" t="str">
            <v>个</v>
          </cell>
          <cell r="M6560" t="str">
            <v>千克</v>
          </cell>
        </row>
        <row r="6561">
          <cell r="A6561" t="str">
            <v>626113-0200-083</v>
          </cell>
          <cell r="B6561">
            <v>9031900090</v>
          </cell>
          <cell r="C6561" t="str">
            <v>探针</v>
          </cell>
          <cell r="D6561" t="str">
            <v>4|3|专用于三坐标测量仪|Carl Zeiss|626113-0200-083</v>
          </cell>
          <cell r="E6561">
            <v>999</v>
          </cell>
          <cell r="F6561" t="str">
            <v>L2233D18A008</v>
          </cell>
          <cell r="G6561">
            <v>62</v>
          </cell>
          <cell r="H6561" t="str">
            <v>探针</v>
          </cell>
          <cell r="I6561" t="str">
            <v>STYLUS</v>
          </cell>
          <cell r="J6561">
            <v>42402</v>
          </cell>
        </row>
        <row r="6561">
          <cell r="L6561" t="str">
            <v>个</v>
          </cell>
          <cell r="M6561" t="str">
            <v>千克</v>
          </cell>
        </row>
        <row r="6562">
          <cell r="A6562" t="str">
            <v>626113-0400-075</v>
          </cell>
          <cell r="B6562">
            <v>9031900090</v>
          </cell>
          <cell r="C6562" t="str">
            <v>探针</v>
          </cell>
          <cell r="D6562" t="str">
            <v>4|3|专用于三坐标测量仪|Carl Zeiss|626113-0400-075</v>
          </cell>
          <cell r="E6562">
            <v>999</v>
          </cell>
          <cell r="F6562" t="str">
            <v>L2233D18A008</v>
          </cell>
          <cell r="G6562">
            <v>62</v>
          </cell>
          <cell r="H6562" t="str">
            <v>探针</v>
          </cell>
          <cell r="I6562" t="str">
            <v>STYLUS</v>
          </cell>
          <cell r="J6562">
            <v>42402</v>
          </cell>
        </row>
        <row r="6562">
          <cell r="L6562" t="str">
            <v>个</v>
          </cell>
          <cell r="M6562" t="str">
            <v>千克</v>
          </cell>
        </row>
        <row r="6563">
          <cell r="A6563" t="str">
            <v>626115-0153-020</v>
          </cell>
          <cell r="B6563">
            <v>9031900090</v>
          </cell>
          <cell r="C6563" t="str">
            <v>探针</v>
          </cell>
          <cell r="D6563" t="str">
            <v>4|3|专用于三坐标测量仪|Carl Zeiss|626115-0153-020</v>
          </cell>
          <cell r="E6563">
            <v>999</v>
          </cell>
          <cell r="F6563" t="str">
            <v>L2233D18A008</v>
          </cell>
          <cell r="G6563">
            <v>62</v>
          </cell>
          <cell r="H6563" t="str">
            <v>探针</v>
          </cell>
          <cell r="I6563" t="str">
            <v>STYLUS</v>
          </cell>
          <cell r="J6563">
            <v>42402</v>
          </cell>
        </row>
        <row r="6563">
          <cell r="L6563" t="str">
            <v>个</v>
          </cell>
          <cell r="M6563" t="str">
            <v>千克</v>
          </cell>
        </row>
        <row r="6564">
          <cell r="A6564" t="str">
            <v>626120-0022-000</v>
          </cell>
          <cell r="B6564">
            <v>9031900090</v>
          </cell>
          <cell r="C6564" t="str">
            <v>探针</v>
          </cell>
          <cell r="D6564" t="str">
            <v>4|3|专用于三坐标测量仪|Carl Zeiss|626120-0022-000</v>
          </cell>
          <cell r="E6564">
            <v>999</v>
          </cell>
          <cell r="F6564" t="str">
            <v>L2233D18A008</v>
          </cell>
          <cell r="G6564">
            <v>62</v>
          </cell>
          <cell r="H6564" t="str">
            <v>探针</v>
          </cell>
          <cell r="I6564" t="str">
            <v>STYLUS</v>
          </cell>
          <cell r="J6564">
            <v>42414</v>
          </cell>
        </row>
        <row r="6564">
          <cell r="L6564" t="str">
            <v>个</v>
          </cell>
          <cell r="M6564" t="str">
            <v>千克</v>
          </cell>
        </row>
        <row r="6565">
          <cell r="A6565" t="str">
            <v>626115-0151-033</v>
          </cell>
          <cell r="B6565">
            <v>9031900090</v>
          </cell>
          <cell r="C6565" t="str">
            <v>探针</v>
          </cell>
          <cell r="D6565" t="str">
            <v>4|3|专用于三坐标测量仪|Carl Zeiss|626115-0151-033</v>
          </cell>
          <cell r="E6565">
            <v>999</v>
          </cell>
          <cell r="F6565" t="str">
            <v>L2233D18A008</v>
          </cell>
          <cell r="G6565">
            <v>62</v>
          </cell>
          <cell r="H6565" t="str">
            <v>探针</v>
          </cell>
          <cell r="I6565" t="str">
            <v>STYLUS</v>
          </cell>
          <cell r="J6565">
            <v>42414</v>
          </cell>
        </row>
        <row r="6565">
          <cell r="L6565" t="str">
            <v>个</v>
          </cell>
          <cell r="M6565" t="str">
            <v>千克</v>
          </cell>
        </row>
        <row r="6566">
          <cell r="A6566" t="str">
            <v>626115-0380-060</v>
          </cell>
          <cell r="B6566">
            <v>9031900090</v>
          </cell>
          <cell r="C6566" t="str">
            <v>探针</v>
          </cell>
          <cell r="D6566" t="str">
            <v>4|3|专用于三坐标测量仪|Carl Zeiss|626115-0380-060</v>
          </cell>
          <cell r="E6566">
            <v>999</v>
          </cell>
          <cell r="F6566" t="str">
            <v>L2233D18A008</v>
          </cell>
          <cell r="G6566">
            <v>62</v>
          </cell>
          <cell r="H6566" t="str">
            <v>探针</v>
          </cell>
          <cell r="I6566" t="str">
            <v>STYLUS</v>
          </cell>
          <cell r="J6566">
            <v>42414</v>
          </cell>
        </row>
        <row r="6566">
          <cell r="L6566" t="str">
            <v>个</v>
          </cell>
          <cell r="M6566" t="str">
            <v>千克</v>
          </cell>
        </row>
        <row r="6567">
          <cell r="A6567" t="str">
            <v>626111-0152-018</v>
          </cell>
          <cell r="B6567">
            <v>9031900090</v>
          </cell>
          <cell r="C6567" t="str">
            <v>探针</v>
          </cell>
          <cell r="D6567" t="str">
            <v>4|3|专用于三坐标测量仪|Carl Zeiss|626111-0152-018</v>
          </cell>
          <cell r="E6567">
            <v>999</v>
          </cell>
          <cell r="F6567" t="str">
            <v>L2233D18A008</v>
          </cell>
          <cell r="G6567">
            <v>62</v>
          </cell>
          <cell r="H6567" t="str">
            <v>探针</v>
          </cell>
          <cell r="I6567" t="str">
            <v>STYLUS</v>
          </cell>
          <cell r="J6567">
            <v>42414</v>
          </cell>
        </row>
        <row r="6567">
          <cell r="L6567" t="str">
            <v>个</v>
          </cell>
          <cell r="M6567" t="str">
            <v>千克</v>
          </cell>
        </row>
        <row r="6568">
          <cell r="A6568" t="str">
            <v>626111-0150-024</v>
          </cell>
          <cell r="B6568">
            <v>9031900090</v>
          </cell>
          <cell r="C6568" t="str">
            <v>探针</v>
          </cell>
          <cell r="D6568" t="str">
            <v>4|3|专用于三坐标测量仪|Carl Zeiss|626111-0150-024</v>
          </cell>
          <cell r="E6568">
            <v>999</v>
          </cell>
          <cell r="F6568" t="str">
            <v>L2233D18A008</v>
          </cell>
          <cell r="G6568">
            <v>62</v>
          </cell>
          <cell r="H6568" t="str">
            <v>探针</v>
          </cell>
          <cell r="I6568" t="str">
            <v>STYLUS</v>
          </cell>
          <cell r="J6568">
            <v>42414</v>
          </cell>
        </row>
        <row r="6568">
          <cell r="L6568" t="str">
            <v>个</v>
          </cell>
          <cell r="M6568" t="str">
            <v>千克</v>
          </cell>
        </row>
        <row r="6569">
          <cell r="A6569" t="str">
            <v>602030-1060-010</v>
          </cell>
          <cell r="B6569">
            <v>9031900090</v>
          </cell>
          <cell r="C6569" t="str">
            <v>探针</v>
          </cell>
          <cell r="D6569" t="str">
            <v>4|3|专用于三坐标测量仪|Carl Zeiss|602030-1060-010</v>
          </cell>
          <cell r="E6569">
            <v>999</v>
          </cell>
          <cell r="F6569" t="str">
            <v>L2233D18A008</v>
          </cell>
          <cell r="G6569">
            <v>62</v>
          </cell>
          <cell r="H6569" t="str">
            <v>探针</v>
          </cell>
          <cell r="I6569" t="str">
            <v>STYLUS</v>
          </cell>
          <cell r="J6569">
            <v>42414</v>
          </cell>
        </row>
        <row r="6569">
          <cell r="L6569" t="str">
            <v>个</v>
          </cell>
          <cell r="M6569" t="str">
            <v>千克</v>
          </cell>
        </row>
        <row r="6570">
          <cell r="A6570" t="str">
            <v>626115-1000-165</v>
          </cell>
          <cell r="B6570">
            <v>9031900090</v>
          </cell>
          <cell r="C6570" t="str">
            <v>探针</v>
          </cell>
          <cell r="D6570" t="str">
            <v>4|3|专用于三坐标测量仪|Carl Zeiss|626115-1000-165</v>
          </cell>
          <cell r="E6570">
            <v>999</v>
          </cell>
          <cell r="F6570" t="str">
            <v>L2233D18A008</v>
          </cell>
          <cell r="G6570">
            <v>62</v>
          </cell>
          <cell r="H6570" t="str">
            <v>探针</v>
          </cell>
          <cell r="I6570" t="str">
            <v>STYLUS</v>
          </cell>
          <cell r="J6570">
            <v>42414</v>
          </cell>
        </row>
        <row r="6570">
          <cell r="L6570" t="str">
            <v>个</v>
          </cell>
          <cell r="M6570" t="str">
            <v>千克</v>
          </cell>
        </row>
        <row r="6571">
          <cell r="A6571" t="str">
            <v>626115-0600-100</v>
          </cell>
          <cell r="B6571">
            <v>9031900090</v>
          </cell>
          <cell r="C6571" t="str">
            <v>探针</v>
          </cell>
          <cell r="D6571" t="str">
            <v>4|3|专用于三坐标测量仪|Carl Zeiss|626115-0600-100</v>
          </cell>
          <cell r="E6571">
            <v>999</v>
          </cell>
          <cell r="F6571" t="str">
            <v>L2233D18A008</v>
          </cell>
          <cell r="G6571">
            <v>62</v>
          </cell>
          <cell r="H6571" t="str">
            <v>探针</v>
          </cell>
          <cell r="I6571" t="str">
            <v>STYLUS</v>
          </cell>
          <cell r="J6571">
            <v>42414</v>
          </cell>
        </row>
        <row r="6571">
          <cell r="L6571" t="str">
            <v>个</v>
          </cell>
          <cell r="M6571" t="str">
            <v>千克</v>
          </cell>
        </row>
        <row r="6572">
          <cell r="A6572" t="str">
            <v>626115-0300-135</v>
          </cell>
          <cell r="B6572">
            <v>9031900090</v>
          </cell>
          <cell r="C6572" t="str">
            <v>探针</v>
          </cell>
          <cell r="D6572" t="str">
            <v>4|3|专用于三坐标测量仪|Carl Zeiss|626115-0300-135</v>
          </cell>
          <cell r="E6572">
            <v>999</v>
          </cell>
          <cell r="F6572" t="str">
            <v>L2233D18A008</v>
          </cell>
          <cell r="G6572">
            <v>62</v>
          </cell>
          <cell r="H6572" t="str">
            <v>探针</v>
          </cell>
          <cell r="I6572" t="str">
            <v>STYLUS</v>
          </cell>
          <cell r="J6572">
            <v>42414</v>
          </cell>
        </row>
        <row r="6572">
          <cell r="L6572" t="str">
            <v>个</v>
          </cell>
          <cell r="M6572" t="str">
            <v>千克</v>
          </cell>
        </row>
        <row r="6573">
          <cell r="A6573" t="str">
            <v>626111-0300-095</v>
          </cell>
          <cell r="B6573">
            <v>9031900090</v>
          </cell>
          <cell r="C6573" t="str">
            <v>探针</v>
          </cell>
          <cell r="D6573" t="str">
            <v>4|3|专用于三坐标测量仪|Carl Zeiss|626111-0300-095</v>
          </cell>
          <cell r="E6573">
            <v>999</v>
          </cell>
          <cell r="F6573" t="str">
            <v>L2233D18A008</v>
          </cell>
          <cell r="G6573">
            <v>62</v>
          </cell>
          <cell r="H6573" t="str">
            <v>探针</v>
          </cell>
          <cell r="I6573" t="str">
            <v>STYLUS</v>
          </cell>
          <cell r="J6573">
            <v>42414</v>
          </cell>
        </row>
        <row r="6573">
          <cell r="L6573" t="str">
            <v>个</v>
          </cell>
          <cell r="M6573" t="str">
            <v>千克</v>
          </cell>
        </row>
        <row r="6574">
          <cell r="A6574" t="str">
            <v>626115-2000-060</v>
          </cell>
          <cell r="B6574">
            <v>9031900090</v>
          </cell>
          <cell r="C6574" t="str">
            <v>探针</v>
          </cell>
          <cell r="D6574" t="str">
            <v>4|3|专用于三坐标测量仪|Carl Zeiss|626115-2000-060</v>
          </cell>
          <cell r="E6574">
            <v>999</v>
          </cell>
          <cell r="F6574" t="str">
            <v>L2233D18A008</v>
          </cell>
          <cell r="G6574">
            <v>62</v>
          </cell>
          <cell r="H6574" t="str">
            <v>探针</v>
          </cell>
          <cell r="I6574" t="str">
            <v>STYLUS</v>
          </cell>
          <cell r="J6574">
            <v>42414</v>
          </cell>
        </row>
        <row r="6574">
          <cell r="L6574" t="str">
            <v>个</v>
          </cell>
          <cell r="M6574" t="str">
            <v>千克</v>
          </cell>
        </row>
        <row r="6575">
          <cell r="A6575" t="str">
            <v>626103-0200-425</v>
          </cell>
          <cell r="B6575">
            <v>9031900090</v>
          </cell>
          <cell r="C6575" t="str">
            <v>探针</v>
          </cell>
          <cell r="D6575" t="str">
            <v>4|3|专用于三坐标测量仪|Carl Zeiss|626103-0200-425</v>
          </cell>
          <cell r="E6575">
            <v>999</v>
          </cell>
          <cell r="F6575" t="str">
            <v>L2233D18A008</v>
          </cell>
          <cell r="G6575">
            <v>62</v>
          </cell>
          <cell r="H6575" t="str">
            <v>探针</v>
          </cell>
          <cell r="I6575" t="str">
            <v>STYLUS</v>
          </cell>
          <cell r="J6575">
            <v>42414</v>
          </cell>
        </row>
        <row r="6575">
          <cell r="L6575" t="str">
            <v>个</v>
          </cell>
          <cell r="M6575" t="str">
            <v>千克</v>
          </cell>
        </row>
        <row r="6576">
          <cell r="A6576" t="str">
            <v>626115-5000-189</v>
          </cell>
          <cell r="B6576">
            <v>9031900090</v>
          </cell>
          <cell r="C6576" t="str">
            <v>探针</v>
          </cell>
          <cell r="D6576" t="str">
            <v>4|3|专用于三坐标测量仪|Carl Zeiss|626115-5000-189</v>
          </cell>
          <cell r="E6576">
            <v>999</v>
          </cell>
          <cell r="F6576" t="str">
            <v>L2233D18A008</v>
          </cell>
          <cell r="G6576">
            <v>62</v>
          </cell>
          <cell r="H6576" t="str">
            <v>探针</v>
          </cell>
          <cell r="I6576" t="str">
            <v>STYLUS</v>
          </cell>
          <cell r="J6576">
            <v>42414</v>
          </cell>
        </row>
        <row r="6576">
          <cell r="L6576" t="str">
            <v>个</v>
          </cell>
          <cell r="M6576" t="str">
            <v>千克</v>
          </cell>
        </row>
        <row r="6577">
          <cell r="A6577" t="str">
            <v>626115-0250-100</v>
          </cell>
          <cell r="B6577">
            <v>9031900090</v>
          </cell>
          <cell r="C6577" t="str">
            <v>探针</v>
          </cell>
          <cell r="D6577" t="str">
            <v>4|3|专用于三坐标测量仪|Carl Zeiss|626115-0250-100</v>
          </cell>
          <cell r="E6577">
            <v>999</v>
          </cell>
          <cell r="F6577" t="str">
            <v>L2233D18A008</v>
          </cell>
          <cell r="G6577">
            <v>62</v>
          </cell>
          <cell r="H6577" t="str">
            <v>探针</v>
          </cell>
          <cell r="I6577" t="str">
            <v>STYLUS</v>
          </cell>
          <cell r="J6577">
            <v>42416</v>
          </cell>
        </row>
        <row r="6577">
          <cell r="L6577" t="str">
            <v>个</v>
          </cell>
          <cell r="M6577" t="str">
            <v>千克</v>
          </cell>
        </row>
        <row r="6578">
          <cell r="A6578" t="str">
            <v>A-2237-1304</v>
          </cell>
          <cell r="B6578">
            <v>9031900090</v>
          </cell>
          <cell r="C6578" t="str">
            <v>探针</v>
          </cell>
          <cell r="D6578" t="str">
            <v>4|3|专用于三坐标测量仪|Carl Zeiss|A-2237-1304</v>
          </cell>
          <cell r="E6578">
            <v>999</v>
          </cell>
          <cell r="F6578" t="str">
            <v>L2233D18A008</v>
          </cell>
          <cell r="G6578">
            <v>62</v>
          </cell>
          <cell r="H6578" t="str">
            <v>探针</v>
          </cell>
          <cell r="I6578" t="str">
            <v>stylus holder</v>
          </cell>
          <cell r="J6578">
            <v>42418</v>
          </cell>
        </row>
        <row r="6578">
          <cell r="L6578" t="str">
            <v>个</v>
          </cell>
          <cell r="M6578" t="str">
            <v>千克</v>
          </cell>
        </row>
        <row r="6579">
          <cell r="A6579" t="str">
            <v>A-5003-3680</v>
          </cell>
          <cell r="B6579">
            <v>9031900090</v>
          </cell>
          <cell r="C6579" t="str">
            <v>探针</v>
          </cell>
          <cell r="D6579" t="str">
            <v>4|3|专用于三坐标测量仪|Carl Zeiss|A-5003-3680</v>
          </cell>
          <cell r="E6579">
            <v>999</v>
          </cell>
          <cell r="F6579" t="str">
            <v>L2233D18A008</v>
          </cell>
          <cell r="G6579">
            <v>62</v>
          </cell>
          <cell r="H6579" t="str">
            <v>探针</v>
          </cell>
          <cell r="I6579" t="str">
            <v>M4 STY D3R L50 EWL38 D2TC</v>
          </cell>
          <cell r="J6579">
            <v>42418</v>
          </cell>
        </row>
        <row r="6579">
          <cell r="L6579" t="str">
            <v>个</v>
          </cell>
          <cell r="M6579" t="str">
            <v>千克</v>
          </cell>
        </row>
        <row r="6580">
          <cell r="A6580" t="str">
            <v>A-2237-0166</v>
          </cell>
          <cell r="B6580">
            <v>9031900090</v>
          </cell>
          <cell r="C6580" t="str">
            <v>探针</v>
          </cell>
          <cell r="D6580" t="str">
            <v>4|3|专用于三坐标测量仪|Carl Zeiss|A-2237-0166</v>
          </cell>
          <cell r="E6580">
            <v>999</v>
          </cell>
          <cell r="F6580" t="str">
            <v>L2233D18A008</v>
          </cell>
          <cell r="G6580">
            <v>62</v>
          </cell>
          <cell r="H6580" t="str">
            <v>探针</v>
          </cell>
          <cell r="I6580" t="str">
            <v>stylus holder</v>
          </cell>
          <cell r="J6580">
            <v>42424</v>
          </cell>
        </row>
        <row r="6580">
          <cell r="L6580" t="str">
            <v>个</v>
          </cell>
          <cell r="M6580" t="str">
            <v>千克</v>
          </cell>
        </row>
        <row r="6581">
          <cell r="A6581" t="str">
            <v>A-5004-7593</v>
          </cell>
          <cell r="B6581">
            <v>9031900090</v>
          </cell>
          <cell r="C6581" t="str">
            <v>探针</v>
          </cell>
          <cell r="D6581" t="str">
            <v>4|3|专用于三坐标测量仪|Carl Zeiss|A-5004-7593</v>
          </cell>
          <cell r="E6581">
            <v>999</v>
          </cell>
          <cell r="F6581" t="str">
            <v>L2233D18A008</v>
          </cell>
          <cell r="G6581">
            <v>62</v>
          </cell>
          <cell r="H6581" t="str">
            <v>探针</v>
          </cell>
          <cell r="I6581" t="str">
            <v>M2-M3 EXT L7SS</v>
          </cell>
          <cell r="J6581">
            <v>42431</v>
          </cell>
        </row>
        <row r="6581">
          <cell r="L6581" t="str">
            <v>个</v>
          </cell>
          <cell r="M6581" t="str">
            <v>千克</v>
          </cell>
        </row>
        <row r="6582">
          <cell r="A6582" t="str">
            <v>A-5004-7592</v>
          </cell>
          <cell r="B6582">
            <v>9031900090</v>
          </cell>
          <cell r="C6582" t="str">
            <v>探针</v>
          </cell>
          <cell r="D6582" t="str">
            <v>4|3|专用于三坐标测量仪|Carl Zeiss|A-5004-7592</v>
          </cell>
          <cell r="E6582">
            <v>999</v>
          </cell>
          <cell r="F6582" t="str">
            <v>L2233D18A008</v>
          </cell>
          <cell r="G6582">
            <v>62</v>
          </cell>
          <cell r="H6582" t="str">
            <v>探针</v>
          </cell>
          <cell r="I6582" t="str">
            <v>M2-M3 EXT L5SS</v>
          </cell>
          <cell r="J6582">
            <v>42431</v>
          </cell>
        </row>
        <row r="6582">
          <cell r="L6582" t="str">
            <v>个</v>
          </cell>
          <cell r="M6582" t="str">
            <v>千克</v>
          </cell>
        </row>
        <row r="6583">
          <cell r="A6583" t="str">
            <v>626113-0400-052</v>
          </cell>
          <cell r="B6583">
            <v>9031900090</v>
          </cell>
          <cell r="C6583" t="str">
            <v>探针</v>
          </cell>
          <cell r="D6583" t="str">
            <v>4|3|专用于三坐标测量仪|Carl Zeiss|626113-0400-052</v>
          </cell>
          <cell r="E6583">
            <v>999</v>
          </cell>
          <cell r="F6583" t="str">
            <v>L2233D18A008</v>
          </cell>
          <cell r="G6583">
            <v>62</v>
          </cell>
          <cell r="H6583" t="str">
            <v>探针</v>
          </cell>
          <cell r="I6583" t="str">
            <v>STYLUS</v>
          </cell>
          <cell r="J6583">
            <v>42431</v>
          </cell>
        </row>
        <row r="6583">
          <cell r="L6583" t="str">
            <v>个</v>
          </cell>
          <cell r="M6583" t="str">
            <v>千克</v>
          </cell>
        </row>
        <row r="6584">
          <cell r="A6584" t="str">
            <v>626113-0400-083</v>
          </cell>
          <cell r="B6584">
            <v>9031900090</v>
          </cell>
          <cell r="C6584" t="str">
            <v>探针</v>
          </cell>
          <cell r="D6584" t="str">
            <v>4|3|专用于三坐标测量仪|Carl Zeiss|626113-0400-083</v>
          </cell>
          <cell r="E6584">
            <v>999</v>
          </cell>
          <cell r="F6584" t="str">
            <v>L2233D18A008</v>
          </cell>
          <cell r="G6584">
            <v>62</v>
          </cell>
          <cell r="H6584" t="str">
            <v>探针</v>
          </cell>
          <cell r="I6584" t="str">
            <v>STYLUS</v>
          </cell>
          <cell r="J6584">
            <v>42431</v>
          </cell>
        </row>
        <row r="6584">
          <cell r="L6584" t="str">
            <v>个</v>
          </cell>
          <cell r="M6584" t="str">
            <v>千克</v>
          </cell>
        </row>
        <row r="6585">
          <cell r="A6585" t="str">
            <v>626113-0400-097</v>
          </cell>
          <cell r="B6585">
            <v>9031900090</v>
          </cell>
          <cell r="C6585" t="str">
            <v>探针</v>
          </cell>
          <cell r="D6585" t="str">
            <v>4|3|专用于三坐标测量仪|Carl Zeiss|626113-0400-097</v>
          </cell>
          <cell r="E6585">
            <v>999</v>
          </cell>
          <cell r="F6585" t="str">
            <v>L2233D18A008</v>
          </cell>
          <cell r="G6585">
            <v>62</v>
          </cell>
          <cell r="H6585" t="str">
            <v>探针</v>
          </cell>
          <cell r="I6585" t="str">
            <v>STYLUS</v>
          </cell>
          <cell r="J6585">
            <v>42431</v>
          </cell>
        </row>
        <row r="6585">
          <cell r="L6585" t="str">
            <v>个</v>
          </cell>
          <cell r="M6585" t="str">
            <v>千克</v>
          </cell>
        </row>
        <row r="6586">
          <cell r="A6586" t="str">
            <v>626113-0401-030</v>
          </cell>
          <cell r="B6586">
            <v>9031900090</v>
          </cell>
          <cell r="C6586" t="str">
            <v>探针</v>
          </cell>
          <cell r="D6586" t="str">
            <v>4|3|专用于三坐标测量仪|Carl Zeiss|626113-0401-030</v>
          </cell>
          <cell r="E6586">
            <v>999</v>
          </cell>
          <cell r="F6586" t="str">
            <v>L2233D18A008</v>
          </cell>
          <cell r="G6586">
            <v>62</v>
          </cell>
          <cell r="H6586" t="str">
            <v>探针</v>
          </cell>
          <cell r="I6586" t="str">
            <v>STYLUS</v>
          </cell>
          <cell r="J6586">
            <v>42431</v>
          </cell>
        </row>
        <row r="6586">
          <cell r="L6586" t="str">
            <v>个</v>
          </cell>
          <cell r="M6586" t="str">
            <v>千克</v>
          </cell>
        </row>
        <row r="6587">
          <cell r="A6587" t="str">
            <v>626113-0401-040</v>
          </cell>
          <cell r="B6587">
            <v>9031900090</v>
          </cell>
          <cell r="C6587" t="str">
            <v>探针</v>
          </cell>
          <cell r="D6587" t="str">
            <v>4|3|专用于三坐标测量仪|Carl Zeiss|626113-0401-040</v>
          </cell>
          <cell r="E6587">
            <v>999</v>
          </cell>
          <cell r="F6587" t="str">
            <v>L2233D18A008</v>
          </cell>
          <cell r="G6587">
            <v>62</v>
          </cell>
          <cell r="H6587" t="str">
            <v>探针</v>
          </cell>
          <cell r="I6587" t="str">
            <v>STYLUS</v>
          </cell>
          <cell r="J6587">
            <v>42431</v>
          </cell>
        </row>
        <row r="6587">
          <cell r="L6587" t="str">
            <v>个</v>
          </cell>
          <cell r="M6587" t="str">
            <v>千克</v>
          </cell>
        </row>
        <row r="6588">
          <cell r="A6588" t="str">
            <v>626103-0080-218</v>
          </cell>
          <cell r="B6588">
            <v>9031900090</v>
          </cell>
          <cell r="C6588" t="str">
            <v>探针</v>
          </cell>
          <cell r="D6588" t="str">
            <v>4|3|专用于三坐标测量仪|Carl Zeiss|626103-0080-218</v>
          </cell>
          <cell r="E6588">
            <v>999</v>
          </cell>
          <cell r="F6588" t="str">
            <v>L2233D18A008</v>
          </cell>
          <cell r="G6588">
            <v>62</v>
          </cell>
          <cell r="H6588" t="str">
            <v>探针</v>
          </cell>
          <cell r="I6588" t="str">
            <v>STYLUS</v>
          </cell>
          <cell r="J6588">
            <v>42432</v>
          </cell>
        </row>
        <row r="6588">
          <cell r="L6588" t="str">
            <v>个</v>
          </cell>
          <cell r="M6588" t="str">
            <v>千克</v>
          </cell>
        </row>
        <row r="6589">
          <cell r="A6589" t="str">
            <v>626115-0803-200</v>
          </cell>
          <cell r="B6589">
            <v>9031900090</v>
          </cell>
          <cell r="C6589" t="str">
            <v>探针</v>
          </cell>
          <cell r="D6589" t="str">
            <v>4|3|专用于三坐标测量仪|Carl Zeiss|626115-0803-200</v>
          </cell>
          <cell r="E6589">
            <v>999</v>
          </cell>
          <cell r="F6589" t="str">
            <v>L2233D18A008</v>
          </cell>
          <cell r="G6589">
            <v>62</v>
          </cell>
          <cell r="H6589" t="str">
            <v>探针</v>
          </cell>
          <cell r="I6589" t="str">
            <v>STYLUS</v>
          </cell>
          <cell r="J6589">
            <v>42432</v>
          </cell>
        </row>
        <row r="6589">
          <cell r="L6589" t="str">
            <v>个</v>
          </cell>
          <cell r="M6589" t="str">
            <v>千克</v>
          </cell>
        </row>
        <row r="6590">
          <cell r="A6590" t="str">
            <v>000000-1163-422</v>
          </cell>
          <cell r="B6590">
            <v>9031900090</v>
          </cell>
          <cell r="C6590" t="str">
            <v>探针</v>
          </cell>
          <cell r="D6590" t="str">
            <v>4|3|专用于三坐标测量仪|Carl Zeiss|000000-1163-422</v>
          </cell>
          <cell r="E6590">
            <v>999</v>
          </cell>
          <cell r="F6590" t="str">
            <v>L2233D18A008</v>
          </cell>
          <cell r="G6590">
            <v>62</v>
          </cell>
          <cell r="H6590" t="str">
            <v>探针</v>
          </cell>
          <cell r="I6590" t="str">
            <v>STYLUS</v>
          </cell>
          <cell r="J6590">
            <v>42438</v>
          </cell>
        </row>
        <row r="6590">
          <cell r="L6590" t="str">
            <v>个</v>
          </cell>
          <cell r="M6590" t="str">
            <v>千克</v>
          </cell>
        </row>
        <row r="6591">
          <cell r="A6591" t="str">
            <v>626112-0080-020</v>
          </cell>
          <cell r="B6591">
            <v>9031900090</v>
          </cell>
          <cell r="C6591" t="str">
            <v>探针</v>
          </cell>
          <cell r="D6591" t="str">
            <v>4|3|专用于三坐标测量仪|Carl Zeiss|626112-0080-020</v>
          </cell>
          <cell r="E6591">
            <v>999</v>
          </cell>
          <cell r="F6591" t="str">
            <v>L2233D18A008</v>
          </cell>
          <cell r="G6591">
            <v>62</v>
          </cell>
          <cell r="H6591" t="str">
            <v>探针</v>
          </cell>
          <cell r="I6591" t="str">
            <v>STYLUS</v>
          </cell>
          <cell r="J6591">
            <v>42440</v>
          </cell>
        </row>
        <row r="6591">
          <cell r="L6591" t="str">
            <v>个</v>
          </cell>
          <cell r="M6591" t="str">
            <v>千克</v>
          </cell>
        </row>
        <row r="6592">
          <cell r="A6592" t="str">
            <v>626115-0250-058</v>
          </cell>
          <cell r="B6592">
            <v>9031900090</v>
          </cell>
          <cell r="C6592" t="str">
            <v>探针</v>
          </cell>
          <cell r="D6592" t="str">
            <v>4|3|专用于三坐标测量仪|Carl Zeiss|626115-0250-058</v>
          </cell>
          <cell r="E6592">
            <v>999</v>
          </cell>
          <cell r="F6592" t="str">
            <v>L2233D18A008</v>
          </cell>
          <cell r="G6592">
            <v>62</v>
          </cell>
          <cell r="H6592" t="str">
            <v>探针</v>
          </cell>
          <cell r="I6592" t="str">
            <v>stylus with thread，m5，shouldered </v>
          </cell>
          <cell r="J6592">
            <v>42443</v>
          </cell>
        </row>
        <row r="6592">
          <cell r="L6592" t="str">
            <v>个</v>
          </cell>
          <cell r="M6592" t="str">
            <v>千克</v>
          </cell>
        </row>
        <row r="6593">
          <cell r="A6593" t="str">
            <v>A-5003-4793</v>
          </cell>
          <cell r="B6593">
            <v>9031900090</v>
          </cell>
          <cell r="C6593" t="str">
            <v>探针</v>
          </cell>
          <cell r="D6593" t="str">
            <v>4|3|专用于三坐标测量仪|Carl Zeiss|A-5003-4793</v>
          </cell>
          <cell r="E6593">
            <v>999</v>
          </cell>
          <cell r="F6593" t="str">
            <v>L2233D18A008</v>
          </cell>
          <cell r="G6593">
            <v>62</v>
          </cell>
          <cell r="H6593" t="str">
            <v>探针</v>
          </cell>
          <cell r="I6593" t="str">
            <v>STYLUS</v>
          </cell>
          <cell r="J6593">
            <v>42445</v>
          </cell>
        </row>
        <row r="6593">
          <cell r="L6593" t="str">
            <v>个</v>
          </cell>
          <cell r="M6593" t="str">
            <v>千克</v>
          </cell>
        </row>
        <row r="6594">
          <cell r="A6594" t="str">
            <v>A-5003-5215</v>
          </cell>
          <cell r="B6594">
            <v>9031900090</v>
          </cell>
          <cell r="C6594" t="str">
            <v>探针</v>
          </cell>
          <cell r="D6594" t="str">
            <v>4|3|专用于三坐标测量仪|Carl Zeiss|A-5003-5215</v>
          </cell>
          <cell r="E6594">
            <v>999</v>
          </cell>
          <cell r="F6594" t="str">
            <v>L2233D18A008</v>
          </cell>
          <cell r="G6594">
            <v>62</v>
          </cell>
          <cell r="H6594" t="str">
            <v>探针</v>
          </cell>
          <cell r="I6594" t="str">
            <v>STYLUS</v>
          </cell>
          <cell r="J6594">
            <v>42445</v>
          </cell>
        </row>
        <row r="6594">
          <cell r="L6594" t="str">
            <v>个</v>
          </cell>
          <cell r="M6594" t="str">
            <v>千克</v>
          </cell>
        </row>
        <row r="6595">
          <cell r="A6595" t="str">
            <v>626115-5000-273</v>
          </cell>
          <cell r="B6595">
            <v>9031900090</v>
          </cell>
          <cell r="C6595" t="str">
            <v>探针</v>
          </cell>
          <cell r="D6595" t="str">
            <v>4|3|专用于三坐标测量仪|Carl Zeiss|626115-5000-273</v>
          </cell>
          <cell r="E6595">
            <v>999</v>
          </cell>
          <cell r="F6595" t="str">
            <v>L2233D18A008</v>
          </cell>
          <cell r="G6595">
            <v>62</v>
          </cell>
          <cell r="H6595" t="str">
            <v>探针</v>
          </cell>
          <cell r="I6595" t="str">
            <v>STYLUS</v>
          </cell>
          <cell r="J6595">
            <v>42447</v>
          </cell>
        </row>
        <row r="6595">
          <cell r="L6595" t="str">
            <v>个</v>
          </cell>
          <cell r="M6595" t="str">
            <v>千克</v>
          </cell>
        </row>
        <row r="6596">
          <cell r="A6596" t="str">
            <v>A-5003-5222</v>
          </cell>
          <cell r="B6596">
            <v>9031900090</v>
          </cell>
          <cell r="C6596" t="str">
            <v>探针</v>
          </cell>
          <cell r="D6596" t="str">
            <v>4|3|专用于三坐标测量仪|Carl Zeiss|A-5003-5222</v>
          </cell>
          <cell r="E6596">
            <v>999</v>
          </cell>
          <cell r="F6596" t="str">
            <v>L2233D18A008</v>
          </cell>
          <cell r="G6596">
            <v>62</v>
          </cell>
          <cell r="H6596" t="str">
            <v>探针</v>
          </cell>
          <cell r="I6596" t="str">
            <v>STYLUS</v>
          </cell>
          <cell r="J6596">
            <v>42452</v>
          </cell>
        </row>
        <row r="6596">
          <cell r="L6596" t="str">
            <v>个</v>
          </cell>
          <cell r="M6596" t="str">
            <v>千克</v>
          </cell>
        </row>
        <row r="6597">
          <cell r="A6597" t="str">
            <v>A-5003-5214</v>
          </cell>
          <cell r="B6597">
            <v>9031900090</v>
          </cell>
          <cell r="C6597" t="str">
            <v>探针</v>
          </cell>
          <cell r="D6597" t="str">
            <v>4|3|专用于三坐标测量仪|Carl Zeiss|A-5003-5214</v>
          </cell>
          <cell r="E6597">
            <v>999</v>
          </cell>
          <cell r="F6597" t="str">
            <v>L2233D18A008</v>
          </cell>
          <cell r="G6597">
            <v>62</v>
          </cell>
          <cell r="H6597" t="str">
            <v>探针</v>
          </cell>
          <cell r="I6597" t="str">
            <v>STYLUS</v>
          </cell>
          <cell r="J6597">
            <v>42452</v>
          </cell>
        </row>
        <row r="6597">
          <cell r="L6597" t="str">
            <v>个</v>
          </cell>
          <cell r="M6597" t="str">
            <v>千克</v>
          </cell>
        </row>
        <row r="6598">
          <cell r="A6598" t="str">
            <v>626115-1200-077</v>
          </cell>
          <cell r="B6598">
            <v>9031900090</v>
          </cell>
          <cell r="C6598" t="str">
            <v>探针</v>
          </cell>
          <cell r="D6598" t="str">
            <v>4|3|专用于三坐标测量仪|Carl Zeiss|626115-1200-077</v>
          </cell>
          <cell r="E6598">
            <v>999</v>
          </cell>
          <cell r="F6598" t="str">
            <v>L2233D18A008</v>
          </cell>
          <cell r="G6598">
            <v>62</v>
          </cell>
          <cell r="H6598" t="str">
            <v>探针</v>
          </cell>
          <cell r="I6598" t="str">
            <v>STYLUS</v>
          </cell>
          <cell r="J6598">
            <v>42453</v>
          </cell>
        </row>
        <row r="6598">
          <cell r="L6598" t="str">
            <v>个</v>
          </cell>
          <cell r="M6598" t="str">
            <v>千克</v>
          </cell>
        </row>
        <row r="6599">
          <cell r="A6599" t="str">
            <v>626115-0320-066</v>
          </cell>
          <cell r="B6599">
            <v>9031900090</v>
          </cell>
          <cell r="C6599" t="str">
            <v>探针</v>
          </cell>
          <cell r="D6599" t="str">
            <v>4|3|专用于三坐标测量仪|Carl Zeiss|626115-0320-066</v>
          </cell>
          <cell r="E6599">
            <v>999</v>
          </cell>
          <cell r="F6599" t="str">
            <v>L2233D18A008</v>
          </cell>
          <cell r="G6599">
            <v>62</v>
          </cell>
          <cell r="H6599" t="str">
            <v>探针</v>
          </cell>
          <cell r="I6599" t="str">
            <v>STYLUS</v>
          </cell>
          <cell r="J6599">
            <v>42453</v>
          </cell>
        </row>
        <row r="6599">
          <cell r="L6599" t="str">
            <v>个</v>
          </cell>
          <cell r="M6599" t="str">
            <v>千克</v>
          </cell>
        </row>
        <row r="6600">
          <cell r="A6600" t="str">
            <v>626115-0320-034</v>
          </cell>
          <cell r="B6600">
            <v>9031900090</v>
          </cell>
          <cell r="C6600" t="str">
            <v>探针</v>
          </cell>
          <cell r="D6600" t="str">
            <v>4|3|专用于三坐标测量仪|Carl Zeiss|626115-0320-034</v>
          </cell>
          <cell r="E6600">
            <v>999</v>
          </cell>
          <cell r="F6600" t="str">
            <v>L2233D18A008</v>
          </cell>
          <cell r="G6600">
            <v>62</v>
          </cell>
          <cell r="H6600" t="str">
            <v>探针</v>
          </cell>
          <cell r="I6600" t="str">
            <v>stylus with thread, M5</v>
          </cell>
          <cell r="J6600">
            <v>43817</v>
          </cell>
        </row>
        <row r="6600">
          <cell r="L6600" t="str">
            <v>个</v>
          </cell>
          <cell r="M6600" t="str">
            <v>千克</v>
          </cell>
        </row>
        <row r="6601">
          <cell r="A6601" t="str">
            <v>345360-0001-027</v>
          </cell>
          <cell r="B6601">
            <v>9031900090</v>
          </cell>
          <cell r="C6601" t="str">
            <v>探针</v>
          </cell>
          <cell r="D6601" t="str">
            <v>4|3|专用于三坐标测量仪|Carl Zeiss|345360-0001-027</v>
          </cell>
          <cell r="E6601">
            <v>999</v>
          </cell>
          <cell r="F6601" t="str">
            <v>L2233D18A008</v>
          </cell>
          <cell r="G6601">
            <v>62</v>
          </cell>
          <cell r="H6601" t="str">
            <v>探针</v>
          </cell>
          <cell r="I6601" t="str">
            <v>Tungsten Tip Probe</v>
          </cell>
          <cell r="J6601">
            <v>42460</v>
          </cell>
        </row>
        <row r="6601">
          <cell r="L6601" t="str">
            <v>个</v>
          </cell>
          <cell r="M6601" t="str">
            <v>千克</v>
          </cell>
        </row>
        <row r="6602">
          <cell r="A6602" t="str">
            <v>626120-0186-000</v>
          </cell>
          <cell r="B6602">
            <v>9031900090</v>
          </cell>
          <cell r="C6602" t="str">
            <v>探针</v>
          </cell>
          <cell r="D6602" t="str">
            <v>4|3|专用于三坐标测量仪|Carl Zeiss|626120-0186-000</v>
          </cell>
          <cell r="E6602">
            <v>999</v>
          </cell>
          <cell r="F6602" t="str">
            <v>L2233D18A008</v>
          </cell>
          <cell r="G6602">
            <v>62</v>
          </cell>
          <cell r="H6602" t="str">
            <v>探针</v>
          </cell>
          <cell r="I6602" t="str">
            <v>STYLUS</v>
          </cell>
          <cell r="J6602">
            <v>42460</v>
          </cell>
        </row>
        <row r="6602">
          <cell r="L6602" t="str">
            <v>个</v>
          </cell>
          <cell r="M6602" t="str">
            <v>千克</v>
          </cell>
        </row>
        <row r="6603">
          <cell r="A6603" t="str">
            <v>626115-0102-035</v>
          </cell>
          <cell r="B6603">
            <v>9031900090</v>
          </cell>
          <cell r="C6603" t="str">
            <v>探针</v>
          </cell>
          <cell r="D6603" t="str">
            <v>4|3|专用于三坐标测量仪|Carl Zeiss|626115-0102-035</v>
          </cell>
          <cell r="E6603">
            <v>999</v>
          </cell>
          <cell r="F6603" t="str">
            <v>L2233D18A008</v>
          </cell>
          <cell r="G6603">
            <v>62</v>
          </cell>
          <cell r="H6603" t="str">
            <v>探针</v>
          </cell>
          <cell r="I6603" t="str">
            <v>STYLUS</v>
          </cell>
          <cell r="J6603">
            <v>42465</v>
          </cell>
        </row>
        <row r="6603">
          <cell r="L6603" t="str">
            <v>个</v>
          </cell>
          <cell r="M6603" t="str">
            <v>千克</v>
          </cell>
        </row>
        <row r="6604">
          <cell r="A6604" t="str">
            <v>626115-0151-060</v>
          </cell>
          <cell r="B6604">
            <v>9031900090</v>
          </cell>
          <cell r="C6604" t="str">
            <v>探针</v>
          </cell>
          <cell r="D6604" t="str">
            <v>4|3|专用于三坐标测量仪|Carl Zeiss|626115-0151-060</v>
          </cell>
          <cell r="E6604">
            <v>999</v>
          </cell>
          <cell r="F6604" t="str">
            <v>L2233D18A008</v>
          </cell>
          <cell r="G6604">
            <v>62</v>
          </cell>
          <cell r="H6604" t="str">
            <v>探针</v>
          </cell>
          <cell r="I6604" t="str">
            <v>STYLUS</v>
          </cell>
          <cell r="J6604">
            <v>42467</v>
          </cell>
        </row>
        <row r="6604">
          <cell r="L6604" t="str">
            <v>个</v>
          </cell>
          <cell r="M6604" t="str">
            <v>千克</v>
          </cell>
        </row>
        <row r="6605">
          <cell r="A6605" t="str">
            <v>A-2008-0382</v>
          </cell>
          <cell r="B6605">
            <v>9031900090</v>
          </cell>
          <cell r="C6605" t="str">
            <v>探针</v>
          </cell>
          <cell r="D6605" t="str">
            <v>4|3|专用于三坐标测量仪|Carl Zeiss|A-2008-0382</v>
          </cell>
          <cell r="E6605">
            <v>999</v>
          </cell>
          <cell r="F6605" t="str">
            <v>L2233D18A008</v>
          </cell>
          <cell r="G6605">
            <v>62</v>
          </cell>
          <cell r="H6605" t="str">
            <v>探针</v>
          </cell>
          <cell r="I6605" t="str">
            <v>disc stylus ts27r dia 12.7carb</v>
          </cell>
          <cell r="J6605">
            <v>42468</v>
          </cell>
        </row>
        <row r="6605">
          <cell r="L6605" t="str">
            <v>个</v>
          </cell>
          <cell r="M6605" t="str">
            <v>千克</v>
          </cell>
        </row>
        <row r="6606">
          <cell r="A6606" t="str">
            <v>A-5004-7616</v>
          </cell>
          <cell r="B6606">
            <v>9031900090</v>
          </cell>
          <cell r="C6606" t="str">
            <v>探针</v>
          </cell>
          <cell r="D6606" t="str">
            <v>4|3|专用于三坐标测量仪|Carl Zeiss|A-5004-7616</v>
          </cell>
          <cell r="E6606">
            <v>999</v>
          </cell>
          <cell r="F6606" t="str">
            <v>L2233D18A008</v>
          </cell>
          <cell r="G6606">
            <v>62</v>
          </cell>
          <cell r="H6606" t="str">
            <v>探针</v>
          </cell>
          <cell r="I6606" t="str">
            <v>M3 CPD L13 3SLVS</v>
          </cell>
          <cell r="J6606">
            <v>42468</v>
          </cell>
        </row>
        <row r="6606">
          <cell r="L6606" t="str">
            <v>个</v>
          </cell>
          <cell r="M6606" t="str">
            <v>千克</v>
          </cell>
        </row>
        <row r="6607">
          <cell r="A6607" t="str">
            <v>A-5003-0074</v>
          </cell>
          <cell r="B6607">
            <v>9031900090</v>
          </cell>
          <cell r="C6607" t="str">
            <v>探针</v>
          </cell>
          <cell r="D6607" t="str">
            <v>4|3|专用于三坐标测量仪|Carl Zeiss|A-5003-0074</v>
          </cell>
          <cell r="E6607">
            <v>999</v>
          </cell>
          <cell r="F6607" t="str">
            <v>L2233D18A008</v>
          </cell>
          <cell r="G6607">
            <v>62</v>
          </cell>
          <cell r="H6607" t="str">
            <v>探针</v>
          </cell>
          <cell r="I6607" t="str">
            <v>ps70r m2 CYL STYLUS DIA20.X40MM STE</v>
          </cell>
          <cell r="J6607">
            <v>42468</v>
          </cell>
        </row>
        <row r="6607">
          <cell r="L6607" t="str">
            <v>个</v>
          </cell>
          <cell r="M6607" t="str">
            <v>千克</v>
          </cell>
        </row>
        <row r="6608">
          <cell r="A6608" t="str">
            <v>626115-0309-033</v>
          </cell>
          <cell r="B6608">
            <v>9031900090</v>
          </cell>
          <cell r="C6608" t="str">
            <v>探针</v>
          </cell>
          <cell r="D6608" t="str">
            <v>4|3|专用于三坐标测量仪|Carl Zeiss|626115-0309-033</v>
          </cell>
          <cell r="E6608">
            <v>999</v>
          </cell>
          <cell r="F6608" t="str">
            <v>L2233D18A008</v>
          </cell>
          <cell r="G6608">
            <v>62</v>
          </cell>
          <cell r="H6608" t="str">
            <v>探针</v>
          </cell>
          <cell r="I6608" t="str">
            <v>diamond stylus with thread M5</v>
          </cell>
          <cell r="J6608">
            <v>42468</v>
          </cell>
        </row>
        <row r="6608">
          <cell r="L6608" t="str">
            <v>个</v>
          </cell>
          <cell r="M6608" t="str">
            <v>千克</v>
          </cell>
        </row>
        <row r="6609">
          <cell r="A6609" t="str">
            <v>626115-0309-058</v>
          </cell>
          <cell r="B6609">
            <v>9031900090</v>
          </cell>
          <cell r="C6609" t="str">
            <v>探针</v>
          </cell>
          <cell r="D6609" t="str">
            <v>4|3|专用于三坐标测量仪|Carl Zeiss|626115-0309-058</v>
          </cell>
          <cell r="E6609">
            <v>999</v>
          </cell>
          <cell r="F6609" t="str">
            <v>L2233D18A008</v>
          </cell>
          <cell r="G6609">
            <v>62</v>
          </cell>
          <cell r="H6609" t="str">
            <v>探针</v>
          </cell>
          <cell r="I6609" t="str">
            <v>diamond stylus with thread M5</v>
          </cell>
          <cell r="J6609">
            <v>42468</v>
          </cell>
        </row>
        <row r="6609">
          <cell r="L6609" t="str">
            <v>个</v>
          </cell>
          <cell r="M6609" t="str">
            <v>千克</v>
          </cell>
        </row>
        <row r="6610">
          <cell r="A6610" t="str">
            <v>A-5003-0048</v>
          </cell>
          <cell r="B6610">
            <v>9031900090</v>
          </cell>
          <cell r="C6610" t="str">
            <v>探针</v>
          </cell>
          <cell r="D6610" t="str">
            <v>4|3|专用于三坐标测量仪|Carl Zeiss|A-5003-0048</v>
          </cell>
          <cell r="E6610">
            <v>999</v>
          </cell>
          <cell r="F6610" t="str">
            <v>L2233D18A008</v>
          </cell>
          <cell r="G6610">
            <v>62</v>
          </cell>
          <cell r="H6610" t="str">
            <v>探针</v>
          </cell>
          <cell r="I6610" t="str">
            <v>PS62R M2 STYLUS DIA5.0X40MM CARB</v>
          </cell>
          <cell r="J6610">
            <v>42473</v>
          </cell>
        </row>
        <row r="6610">
          <cell r="L6610" t="str">
            <v>个</v>
          </cell>
          <cell r="M6610" t="str">
            <v>千克</v>
          </cell>
        </row>
        <row r="6611">
          <cell r="A6611" t="str">
            <v>A-5003-4791</v>
          </cell>
          <cell r="B6611">
            <v>9031900090</v>
          </cell>
          <cell r="C6611" t="str">
            <v>探针</v>
          </cell>
          <cell r="D6611" t="str">
            <v>4|3|专用于三坐标测量仪|Carl Zeiss|A-5003-4791</v>
          </cell>
          <cell r="E6611">
            <v>999</v>
          </cell>
          <cell r="F6611" t="str">
            <v>L2233D18A008</v>
          </cell>
          <cell r="G6611">
            <v>62</v>
          </cell>
          <cell r="H6611" t="str">
            <v>探针</v>
          </cell>
          <cell r="I6611" t="str">
            <v>M2 STC D1R L18.5 EWL11 D0.7TC</v>
          </cell>
          <cell r="J6611">
            <v>42480</v>
          </cell>
        </row>
        <row r="6611">
          <cell r="L6611" t="str">
            <v>个</v>
          </cell>
          <cell r="M6611" t="str">
            <v>千克</v>
          </cell>
        </row>
        <row r="6612">
          <cell r="A6612" t="str">
            <v>A-5003-4789</v>
          </cell>
          <cell r="B6612">
            <v>9031900090</v>
          </cell>
          <cell r="C6612" t="str">
            <v>探针</v>
          </cell>
          <cell r="D6612" t="str">
            <v>4|3|专用于三坐标测量仪|Carl Zeiss|A-5003-4789</v>
          </cell>
          <cell r="E6612">
            <v>999</v>
          </cell>
          <cell r="F6612" t="str">
            <v>L2233D18A008</v>
          </cell>
          <cell r="G6612">
            <v>62</v>
          </cell>
          <cell r="H6612" t="str">
            <v>探针</v>
          </cell>
          <cell r="I6612" t="str">
            <v>M2 STC D1R L18.5 EWL4 D0.7TC</v>
          </cell>
          <cell r="J6612">
            <v>43657</v>
          </cell>
        </row>
        <row r="6612">
          <cell r="L6612" t="str">
            <v>个</v>
          </cell>
          <cell r="M6612" t="str">
            <v>千克</v>
          </cell>
        </row>
        <row r="6613">
          <cell r="A6613" t="str">
            <v>626115-0050-025</v>
          </cell>
          <cell r="B6613">
            <v>9031900090</v>
          </cell>
          <cell r="C6613" t="str">
            <v>探针</v>
          </cell>
          <cell r="D6613" t="str">
            <v>4|3|专用于三坐标测量仪|Carl Zeiss|626115-0050-025</v>
          </cell>
          <cell r="E6613">
            <v>999</v>
          </cell>
          <cell r="F6613" t="str">
            <v>L2233D18A008</v>
          </cell>
          <cell r="G6613">
            <v>62</v>
          </cell>
          <cell r="H6613" t="str">
            <v>探针</v>
          </cell>
          <cell r="I6613" t="str">
            <v>stylus with thread,m5,shouldered</v>
          </cell>
          <cell r="J6613">
            <v>42480</v>
          </cell>
        </row>
        <row r="6613">
          <cell r="L6613" t="str">
            <v>个</v>
          </cell>
          <cell r="M6613" t="str">
            <v>千克</v>
          </cell>
        </row>
        <row r="6614">
          <cell r="A6614" t="str">
            <v>626111-0080-010</v>
          </cell>
          <cell r="B6614">
            <v>9031900090</v>
          </cell>
          <cell r="C6614" t="str">
            <v>探针</v>
          </cell>
          <cell r="D6614" t="str">
            <v>4|3|专用于三坐标测量仪|Carl Zeiss|626111-0080-010</v>
          </cell>
          <cell r="E6614">
            <v>999</v>
          </cell>
          <cell r="F6614" t="str">
            <v>L2233D18A008</v>
          </cell>
          <cell r="G6614">
            <v>62</v>
          </cell>
          <cell r="H6614" t="str">
            <v>探针</v>
          </cell>
          <cell r="I6614" t="str">
            <v>stylus without thread</v>
          </cell>
          <cell r="J6614">
            <v>42482</v>
          </cell>
        </row>
        <row r="6614">
          <cell r="L6614" t="str">
            <v>个</v>
          </cell>
          <cell r="M6614" t="str">
            <v>千克</v>
          </cell>
        </row>
        <row r="6615">
          <cell r="A6615" t="str">
            <v>626103-0030-425</v>
          </cell>
          <cell r="B6615">
            <v>9031900090</v>
          </cell>
          <cell r="C6615" t="str">
            <v>探针</v>
          </cell>
          <cell r="D6615" t="str">
            <v>4|3|专用于三坐标测量仪|Carl Zeiss|626103-0030-425</v>
          </cell>
          <cell r="E6615">
            <v>999</v>
          </cell>
          <cell r="F6615" t="str">
            <v>L2233D18A008</v>
          </cell>
          <cell r="G6615">
            <v>62</v>
          </cell>
          <cell r="H6615" t="str">
            <v>探针</v>
          </cell>
          <cell r="I6615" t="str">
            <v>L-stylus with cube , M3 XXT</v>
          </cell>
          <cell r="J6615">
            <v>42485</v>
          </cell>
        </row>
        <row r="6615">
          <cell r="L6615" t="str">
            <v>个</v>
          </cell>
          <cell r="M6615" t="str">
            <v>千克</v>
          </cell>
        </row>
        <row r="6616">
          <cell r="A6616" t="str">
            <v>A-5004-7591</v>
          </cell>
          <cell r="B6616">
            <v>9031900090</v>
          </cell>
          <cell r="C6616" t="str">
            <v>探针</v>
          </cell>
          <cell r="D6616" t="str">
            <v>4|3|专用于三坐标测量仪|Carl Zeiss|A-5004-7591</v>
          </cell>
          <cell r="E6616">
            <v>999</v>
          </cell>
          <cell r="F6616" t="str">
            <v>L2233D18A008</v>
          </cell>
          <cell r="G6616">
            <v>62</v>
          </cell>
          <cell r="H6616" t="str">
            <v>探针</v>
          </cell>
          <cell r="I6616" t="str">
            <v>M2 EXT L30 D3SS</v>
          </cell>
          <cell r="J6616">
            <v>42487</v>
          </cell>
        </row>
        <row r="6616">
          <cell r="L6616" t="str">
            <v>个</v>
          </cell>
          <cell r="M6616" t="str">
            <v>千克</v>
          </cell>
        </row>
        <row r="6617">
          <cell r="A6617" t="str">
            <v>A-5004-7584</v>
          </cell>
          <cell r="B6617">
            <v>9031900090</v>
          </cell>
          <cell r="C6617" t="str">
            <v>探针</v>
          </cell>
          <cell r="D6617" t="str">
            <v>4|3|专用于三坐标测量仪|Carl Zeiss|A-5004-7584</v>
          </cell>
          <cell r="E6617">
            <v>999</v>
          </cell>
          <cell r="F6617" t="str">
            <v>L2233D18A008</v>
          </cell>
          <cell r="G6617">
            <v>62</v>
          </cell>
          <cell r="H6617" t="str">
            <v>探针</v>
          </cell>
          <cell r="I6617" t="str">
            <v>M3 EXT L35 D4SS</v>
          </cell>
          <cell r="J6617">
            <v>42487</v>
          </cell>
        </row>
        <row r="6617">
          <cell r="L6617" t="str">
            <v>个</v>
          </cell>
          <cell r="M6617" t="str">
            <v>千克</v>
          </cell>
        </row>
        <row r="6618">
          <cell r="A6618" t="str">
            <v>A-5003-4865</v>
          </cell>
          <cell r="B6618">
            <v>9031900090</v>
          </cell>
          <cell r="C6618" t="str">
            <v>探针</v>
          </cell>
          <cell r="D6618" t="str">
            <v>4|3|专用于三坐标测量仪|Carl Zeiss|A-5003-4865</v>
          </cell>
          <cell r="E6618">
            <v>999</v>
          </cell>
          <cell r="F6618" t="str">
            <v>L2233D18A008</v>
          </cell>
          <cell r="G6618">
            <v>62</v>
          </cell>
          <cell r="H6618" t="str">
            <v>探针</v>
          </cell>
          <cell r="I6618" t="str">
            <v>M3 EXT L100 D4CF</v>
          </cell>
          <cell r="J6618">
            <v>42487</v>
          </cell>
        </row>
        <row r="6618">
          <cell r="L6618" t="str">
            <v>个</v>
          </cell>
          <cell r="M6618" t="str">
            <v>千克</v>
          </cell>
        </row>
        <row r="6619">
          <cell r="A6619" t="str">
            <v>626115-0501-100</v>
          </cell>
          <cell r="B6619">
            <v>9031900090</v>
          </cell>
          <cell r="C6619" t="str">
            <v>探针</v>
          </cell>
          <cell r="D6619" t="str">
            <v>4|3|专用于三坐标测量仪|Carl Zeiss|626115-0501-100</v>
          </cell>
          <cell r="E6619">
            <v>999</v>
          </cell>
          <cell r="F6619" t="str">
            <v>L2233D18A008</v>
          </cell>
          <cell r="G6619">
            <v>62</v>
          </cell>
          <cell r="H6619" t="str">
            <v>探针</v>
          </cell>
          <cell r="I6619" t="str">
            <v>stylus with thread,M5</v>
          </cell>
          <cell r="J6619">
            <v>42488</v>
          </cell>
        </row>
        <row r="6619">
          <cell r="L6619" t="str">
            <v>个</v>
          </cell>
          <cell r="M6619" t="str">
            <v>千克</v>
          </cell>
        </row>
        <row r="6620">
          <cell r="A6620" t="str">
            <v>612030-9327-000</v>
          </cell>
          <cell r="B6620">
            <v>9031900090</v>
          </cell>
          <cell r="C6620" t="str">
            <v>探针</v>
          </cell>
          <cell r="D6620" t="str">
            <v>4|3|专用于三坐标测量仪|Carl Zeiss|612030-9327-000</v>
          </cell>
          <cell r="E6620">
            <v>999</v>
          </cell>
          <cell r="F6620" t="str">
            <v>L2233D18A008</v>
          </cell>
          <cell r="G6620">
            <v>62</v>
          </cell>
          <cell r="H6620" t="str">
            <v>探针</v>
          </cell>
          <cell r="I6620" t="str">
            <v>stylus with thread,M5</v>
          </cell>
          <cell r="J6620">
            <v>42488</v>
          </cell>
        </row>
        <row r="6620">
          <cell r="L6620" t="str">
            <v>个</v>
          </cell>
          <cell r="M6620" t="str">
            <v>千克</v>
          </cell>
        </row>
        <row r="6621">
          <cell r="A6621" t="str">
            <v>626113-0250-058</v>
          </cell>
          <cell r="B6621">
            <v>9031900090</v>
          </cell>
          <cell r="C6621" t="str">
            <v>探针</v>
          </cell>
          <cell r="D6621" t="str">
            <v>4|3|专用于三坐标测量仪|Carl Zeiss|626113-0250-058</v>
          </cell>
          <cell r="E6621">
            <v>999</v>
          </cell>
          <cell r="F6621" t="str">
            <v>L2233D18A008</v>
          </cell>
          <cell r="G6621">
            <v>62</v>
          </cell>
          <cell r="H6621" t="str">
            <v>探针</v>
          </cell>
          <cell r="I6621" t="str">
            <v>stylus with thread,M3</v>
          </cell>
          <cell r="J6621">
            <v>42489</v>
          </cell>
        </row>
        <row r="6621">
          <cell r="L6621" t="str">
            <v>个</v>
          </cell>
          <cell r="M6621" t="str">
            <v>千克</v>
          </cell>
        </row>
        <row r="6622">
          <cell r="A6622" t="str">
            <v>626103-0900-050</v>
          </cell>
          <cell r="B6622">
            <v>9031900090</v>
          </cell>
          <cell r="C6622" t="str">
            <v>探针</v>
          </cell>
          <cell r="D6622" t="str">
            <v>4|3|专用于三坐标测量仪|Carl Zeiss|626103-0900-050</v>
          </cell>
          <cell r="E6622">
            <v>999</v>
          </cell>
          <cell r="F6622" t="str">
            <v>L2233D18A008</v>
          </cell>
          <cell r="G6622">
            <v>62</v>
          </cell>
          <cell r="H6622" t="str">
            <v>探针</v>
          </cell>
          <cell r="I6622" t="str">
            <v>stylus with thread,M3 XXT, ThermoFit</v>
          </cell>
          <cell r="J6622">
            <v>42493</v>
          </cell>
        </row>
        <row r="6622">
          <cell r="L6622" t="str">
            <v>个</v>
          </cell>
          <cell r="M6622" t="str">
            <v>千克</v>
          </cell>
        </row>
        <row r="6623">
          <cell r="A6623" t="str">
            <v>626115-0380-034</v>
          </cell>
          <cell r="B6623">
            <v>9031900090</v>
          </cell>
          <cell r="C6623" t="str">
            <v>探针</v>
          </cell>
          <cell r="D6623" t="str">
            <v>4|3|专用于三坐标测量仪|Carl Zeiss|626115-0380-034</v>
          </cell>
          <cell r="E6623">
            <v>999</v>
          </cell>
          <cell r="F6623" t="str">
            <v>L2233D18A008</v>
          </cell>
          <cell r="G6623">
            <v>62</v>
          </cell>
          <cell r="H6623" t="str">
            <v>探针</v>
          </cell>
          <cell r="I6623" t="str">
            <v>stylus with thread,M5</v>
          </cell>
          <cell r="J6623">
            <v>42494</v>
          </cell>
        </row>
        <row r="6623">
          <cell r="L6623" t="str">
            <v>个</v>
          </cell>
          <cell r="M6623" t="str">
            <v>千克</v>
          </cell>
        </row>
        <row r="6624">
          <cell r="A6624" t="str">
            <v>626115-1460-100</v>
          </cell>
          <cell r="B6624">
            <v>9031900090</v>
          </cell>
          <cell r="C6624" t="str">
            <v>探针</v>
          </cell>
          <cell r="D6624" t="str">
            <v>4|3|专用于三坐标测量仪|Carl Zeiss|626115-1460-100</v>
          </cell>
          <cell r="E6624">
            <v>999</v>
          </cell>
          <cell r="F6624" t="str">
            <v>L2233D18A008</v>
          </cell>
          <cell r="G6624">
            <v>62</v>
          </cell>
          <cell r="H6624" t="str">
            <v>探针</v>
          </cell>
          <cell r="I6624" t="str">
            <v>stylus with thread,M5</v>
          </cell>
          <cell r="J6624">
            <v>42494</v>
          </cell>
        </row>
        <row r="6624">
          <cell r="L6624" t="str">
            <v>个</v>
          </cell>
          <cell r="M6624" t="str">
            <v>千克</v>
          </cell>
        </row>
        <row r="6625">
          <cell r="A6625" t="str">
            <v>626115-1984-100</v>
          </cell>
          <cell r="B6625">
            <v>9031900090</v>
          </cell>
          <cell r="C6625" t="str">
            <v>探针</v>
          </cell>
          <cell r="D6625" t="str">
            <v>4|3|专用于三坐标测量仪|Carl Zeiss|626115-1984-100</v>
          </cell>
          <cell r="E6625">
            <v>999</v>
          </cell>
          <cell r="F6625" t="str">
            <v>L2233D18A008</v>
          </cell>
          <cell r="G6625">
            <v>62</v>
          </cell>
          <cell r="H6625" t="str">
            <v>探针</v>
          </cell>
          <cell r="I6625" t="str">
            <v>stylus with thread,M5</v>
          </cell>
          <cell r="J6625">
            <v>42494</v>
          </cell>
        </row>
        <row r="6625">
          <cell r="L6625" t="str">
            <v>个</v>
          </cell>
          <cell r="M6625" t="str">
            <v>千克</v>
          </cell>
        </row>
        <row r="6626">
          <cell r="A6626" t="str">
            <v>626115-1667-100</v>
          </cell>
          <cell r="B6626">
            <v>9031900090</v>
          </cell>
          <cell r="C6626" t="str">
            <v>探针</v>
          </cell>
          <cell r="D6626" t="str">
            <v>4|3|专用于三坐标测量仪|Carl Zeiss|626115-1667-100</v>
          </cell>
          <cell r="E6626">
            <v>999</v>
          </cell>
          <cell r="F6626" t="str">
            <v>L2233D18A008</v>
          </cell>
          <cell r="G6626">
            <v>62</v>
          </cell>
          <cell r="H6626" t="str">
            <v>探针</v>
          </cell>
          <cell r="I6626" t="str">
            <v>stylus with thread,M5</v>
          </cell>
          <cell r="J6626">
            <v>42494</v>
          </cell>
        </row>
        <row r="6626">
          <cell r="L6626" t="str">
            <v>个</v>
          </cell>
          <cell r="M6626" t="str">
            <v>千克</v>
          </cell>
        </row>
        <row r="6627">
          <cell r="A6627" t="str">
            <v>626115-2143-100</v>
          </cell>
          <cell r="B6627">
            <v>9031900090</v>
          </cell>
          <cell r="C6627" t="str">
            <v>探针</v>
          </cell>
          <cell r="D6627" t="str">
            <v>4|3|专用于三坐标测量仪|Carl Zeiss|626115-2143-100</v>
          </cell>
          <cell r="E6627">
            <v>999</v>
          </cell>
          <cell r="F6627" t="str">
            <v>L2233D18A008</v>
          </cell>
          <cell r="G6627">
            <v>62</v>
          </cell>
          <cell r="H6627" t="str">
            <v>探针</v>
          </cell>
          <cell r="I6627" t="str">
            <v>stylus with thread,M5</v>
          </cell>
          <cell r="J6627">
            <v>42494</v>
          </cell>
        </row>
        <row r="6627">
          <cell r="L6627" t="str">
            <v>个</v>
          </cell>
          <cell r="M6627" t="str">
            <v>千克</v>
          </cell>
        </row>
        <row r="6628">
          <cell r="A6628" t="str">
            <v>626115-1826-100</v>
          </cell>
          <cell r="B6628">
            <v>9031900090</v>
          </cell>
          <cell r="C6628" t="str">
            <v>探针</v>
          </cell>
          <cell r="D6628" t="str">
            <v>4|3|专用于三坐标测量仪|Carl Zeiss|626115-1826-100</v>
          </cell>
          <cell r="E6628">
            <v>999</v>
          </cell>
          <cell r="F6628" t="str">
            <v>L2233D18A008</v>
          </cell>
          <cell r="G6628">
            <v>62</v>
          </cell>
          <cell r="H6628" t="str">
            <v>探针</v>
          </cell>
          <cell r="I6628" t="str">
            <v>stylus with thread,M5</v>
          </cell>
          <cell r="J6628">
            <v>42494</v>
          </cell>
        </row>
        <row r="6628">
          <cell r="L6628" t="str">
            <v>个</v>
          </cell>
          <cell r="M6628" t="str">
            <v>千克</v>
          </cell>
        </row>
        <row r="6629">
          <cell r="A6629" t="str">
            <v>626115-0240-040</v>
          </cell>
          <cell r="B6629">
            <v>9031900090</v>
          </cell>
          <cell r="C6629" t="str">
            <v>探针</v>
          </cell>
          <cell r="D6629" t="str">
            <v>4|3|专用于三坐标测量仪|Carl Zeiss|626115-0240-040</v>
          </cell>
          <cell r="E6629">
            <v>999</v>
          </cell>
          <cell r="F6629" t="str">
            <v>L2233D18A008</v>
          </cell>
          <cell r="G6629">
            <v>62</v>
          </cell>
          <cell r="H6629" t="str">
            <v>探针</v>
          </cell>
          <cell r="I6629" t="str">
            <v>stylus with thread,M5</v>
          </cell>
          <cell r="J6629">
            <v>42495</v>
          </cell>
        </row>
        <row r="6629">
          <cell r="L6629" t="str">
            <v>个</v>
          </cell>
          <cell r="M6629" t="str">
            <v>千克</v>
          </cell>
        </row>
        <row r="6630">
          <cell r="A6630" t="str">
            <v>626115-0300-016</v>
          </cell>
          <cell r="B6630">
            <v>9031900090</v>
          </cell>
          <cell r="C6630" t="str">
            <v>探针</v>
          </cell>
          <cell r="D6630" t="str">
            <v>4|3|专用于三坐标测量仪|Carl Zeiss|626115-0300-016</v>
          </cell>
          <cell r="E6630">
            <v>999</v>
          </cell>
          <cell r="F6630" t="str">
            <v>L2233D18A008</v>
          </cell>
          <cell r="G6630">
            <v>62</v>
          </cell>
          <cell r="H6630" t="str">
            <v>探针</v>
          </cell>
          <cell r="I6630" t="str">
            <v>stylus with thread,M5</v>
          </cell>
          <cell r="J6630">
            <v>42495</v>
          </cell>
        </row>
        <row r="6630">
          <cell r="L6630" t="str">
            <v>个</v>
          </cell>
          <cell r="M6630" t="str">
            <v>千克</v>
          </cell>
        </row>
        <row r="6631">
          <cell r="A6631" t="str">
            <v>602030-8100-000</v>
          </cell>
          <cell r="B6631">
            <v>9031900090</v>
          </cell>
          <cell r="C6631" t="str">
            <v>探针</v>
          </cell>
          <cell r="D6631" t="str">
            <v>4|3|专用于三坐标测量仪|Carl Zeiss|602030-8100-000</v>
          </cell>
          <cell r="E6631">
            <v>999</v>
          </cell>
          <cell r="F6631" t="str">
            <v>L2233D18A008</v>
          </cell>
          <cell r="G6631">
            <v>62</v>
          </cell>
          <cell r="H6631" t="str">
            <v>探针</v>
          </cell>
          <cell r="I6631" t="str">
            <v>cylindrical stylus with thread,M2</v>
          </cell>
          <cell r="J6631">
            <v>42495</v>
          </cell>
        </row>
        <row r="6631">
          <cell r="L6631" t="str">
            <v>个</v>
          </cell>
          <cell r="M6631" t="str">
            <v>千克</v>
          </cell>
        </row>
        <row r="6632">
          <cell r="A6632" t="str">
            <v>626115-0450-065</v>
          </cell>
          <cell r="B6632">
            <v>9031900090</v>
          </cell>
          <cell r="C6632" t="str">
            <v>探针</v>
          </cell>
          <cell r="D6632" t="str">
            <v>4|3|专用于三坐标测量仪|Carl Zeiss|626115-0450-065</v>
          </cell>
          <cell r="E6632">
            <v>999</v>
          </cell>
          <cell r="F6632" t="str">
            <v>L2233D18A008</v>
          </cell>
          <cell r="G6632">
            <v>62</v>
          </cell>
          <cell r="H6632" t="str">
            <v>探针</v>
          </cell>
          <cell r="I6632" t="str">
            <v>stylus with thread,M5</v>
          </cell>
          <cell r="J6632">
            <v>42495</v>
          </cell>
        </row>
        <row r="6632">
          <cell r="L6632" t="str">
            <v>个</v>
          </cell>
          <cell r="M6632" t="str">
            <v>千克</v>
          </cell>
        </row>
        <row r="6633">
          <cell r="A6633" t="str">
            <v>A-5003-5249</v>
          </cell>
          <cell r="B6633">
            <v>9031900090</v>
          </cell>
          <cell r="C6633" t="str">
            <v>探针</v>
          </cell>
          <cell r="D6633" t="str">
            <v>4|3|专用于三坐标测量仪|Carl Zeiss|A-5003-5249</v>
          </cell>
          <cell r="E6633">
            <v>999</v>
          </cell>
          <cell r="F6633" t="str">
            <v>L2233D18A008</v>
          </cell>
          <cell r="G6633">
            <v>62</v>
          </cell>
          <cell r="H6633" t="str">
            <v>探针</v>
          </cell>
          <cell r="I6633" t="str">
            <v>M5 STY D5R L75 EWL65 D3CF</v>
          </cell>
          <cell r="J6633">
            <v>42500</v>
          </cell>
        </row>
        <row r="6633">
          <cell r="L6633" t="str">
            <v>个</v>
          </cell>
          <cell r="M6633" t="str">
            <v>千克</v>
          </cell>
        </row>
        <row r="6634">
          <cell r="A6634" t="str">
            <v>A-5003-2764</v>
          </cell>
          <cell r="B6634">
            <v>9031900090</v>
          </cell>
          <cell r="C6634" t="str">
            <v>探针</v>
          </cell>
          <cell r="D6634" t="str">
            <v>4|3|专用于三坐标测量仪|Carl Zeiss|A-5003-2764</v>
          </cell>
          <cell r="E6634">
            <v>999</v>
          </cell>
          <cell r="F6634" t="str">
            <v>L2233D18A008</v>
          </cell>
          <cell r="G6634">
            <v>62</v>
          </cell>
          <cell r="H6634" t="str">
            <v>探针</v>
          </cell>
          <cell r="I6634" t="str">
            <v>M4 STY D6R L75 EWL63.5 D4.4CE</v>
          </cell>
          <cell r="J6634">
            <v>42500</v>
          </cell>
        </row>
        <row r="6634">
          <cell r="L6634" t="str">
            <v>个</v>
          </cell>
          <cell r="M6634" t="str">
            <v>千克</v>
          </cell>
        </row>
        <row r="6635">
          <cell r="A6635" t="str">
            <v>A-5555-0024</v>
          </cell>
          <cell r="B6635">
            <v>9031900090</v>
          </cell>
          <cell r="C6635" t="str">
            <v>探针</v>
          </cell>
          <cell r="D6635" t="str">
            <v>4|3|专用于三坐标测量仪|Carl Zeiss|A-5555-0024</v>
          </cell>
          <cell r="E6635">
            <v>999</v>
          </cell>
          <cell r="F6635" t="str">
            <v>L2233D18A008</v>
          </cell>
          <cell r="G6635">
            <v>62</v>
          </cell>
          <cell r="H6635" t="str">
            <v>探针</v>
          </cell>
          <cell r="I6635" t="str">
            <v>M5 STY D5R L50 ML40 D11 DS3.5</v>
          </cell>
          <cell r="J6635">
            <v>42500</v>
          </cell>
        </row>
        <row r="6635">
          <cell r="L6635" t="str">
            <v>个</v>
          </cell>
          <cell r="M6635" t="str">
            <v>千克</v>
          </cell>
        </row>
        <row r="6636">
          <cell r="A6636" t="str">
            <v>A-5555-0019</v>
          </cell>
          <cell r="B6636">
            <v>9031900090</v>
          </cell>
          <cell r="C6636" t="str">
            <v>探针</v>
          </cell>
          <cell r="D6636" t="str">
            <v>4|3|专用于三坐标测量仪|Carl Zeiss|A-5555-0019</v>
          </cell>
          <cell r="E6636">
            <v>999</v>
          </cell>
          <cell r="F6636" t="str">
            <v>L2233D18A008</v>
          </cell>
          <cell r="G6636">
            <v>62</v>
          </cell>
          <cell r="H6636" t="str">
            <v>探针</v>
          </cell>
          <cell r="I6636" t="str">
            <v>M5 ST D3R L33.5 ML23.5 D11 DS2</v>
          </cell>
          <cell r="J6636">
            <v>42500</v>
          </cell>
        </row>
        <row r="6636">
          <cell r="L6636" t="str">
            <v>个</v>
          </cell>
          <cell r="M6636" t="str">
            <v>千克</v>
          </cell>
        </row>
        <row r="6637">
          <cell r="A6637" t="str">
            <v>626105-1020-500</v>
          </cell>
          <cell r="B6637">
            <v>9031900090</v>
          </cell>
          <cell r="C6637" t="str">
            <v>探针</v>
          </cell>
          <cell r="D6637" t="str">
            <v>4|3|专用于三坐标测量仪|Carl Zeiss|626105-1020-500</v>
          </cell>
          <cell r="E6637">
            <v>999</v>
          </cell>
          <cell r="F6637" t="str">
            <v>L2233D18A008</v>
          </cell>
          <cell r="G6637">
            <v>62</v>
          </cell>
          <cell r="H6637" t="str">
            <v>探针</v>
          </cell>
          <cell r="I6637" t="str">
            <v>stylus with thread,M5,Thermofit</v>
          </cell>
          <cell r="J6637">
            <v>42500</v>
          </cell>
        </row>
        <row r="6637">
          <cell r="L6637" t="str">
            <v>个</v>
          </cell>
          <cell r="M6637" t="str">
            <v>千克</v>
          </cell>
        </row>
        <row r="6638">
          <cell r="A6638" t="str">
            <v>626115-1100-040</v>
          </cell>
          <cell r="B6638">
            <v>9031900090</v>
          </cell>
          <cell r="C6638" t="str">
            <v>探针</v>
          </cell>
          <cell r="D6638" t="str">
            <v>4|3|专用于三坐标测量仪|Carl Zeiss|626115-1100-040</v>
          </cell>
          <cell r="E6638">
            <v>999</v>
          </cell>
          <cell r="F6638" t="str">
            <v>L2233D18A008</v>
          </cell>
          <cell r="G6638">
            <v>62</v>
          </cell>
          <cell r="H6638" t="str">
            <v>探针</v>
          </cell>
          <cell r="I6638" t="str">
            <v>stylus with thread,M5</v>
          </cell>
          <cell r="J6638">
            <v>42500</v>
          </cell>
        </row>
        <row r="6638">
          <cell r="L6638" t="str">
            <v>个</v>
          </cell>
          <cell r="M6638" t="str">
            <v>千克</v>
          </cell>
        </row>
        <row r="6639">
          <cell r="A6639" t="str">
            <v>602030-8069-000</v>
          </cell>
          <cell r="B6639">
            <v>9031900090</v>
          </cell>
          <cell r="C6639" t="str">
            <v>探针</v>
          </cell>
          <cell r="D6639" t="str">
            <v>4|3|专用于三坐标测量仪|Carl Zeiss|602030-8069-000</v>
          </cell>
          <cell r="E6639">
            <v>999</v>
          </cell>
          <cell r="F6639" t="str">
            <v>L2233D18A008</v>
          </cell>
          <cell r="G6639">
            <v>62</v>
          </cell>
          <cell r="H6639" t="str">
            <v>探针</v>
          </cell>
          <cell r="I6639" t="str">
            <v>stylus with thread,M5</v>
          </cell>
          <cell r="J6639">
            <v>42503</v>
          </cell>
        </row>
        <row r="6639">
          <cell r="L6639" t="str">
            <v>个</v>
          </cell>
          <cell r="M6639" t="str">
            <v>千克</v>
          </cell>
        </row>
        <row r="6640">
          <cell r="A6640" t="str">
            <v>000000-1167-109</v>
          </cell>
          <cell r="B6640">
            <v>9031900090</v>
          </cell>
          <cell r="C6640" t="str">
            <v>探针</v>
          </cell>
          <cell r="D6640" t="str">
            <v>4|3|专用于三坐标测量仪|Carl Zeiss|000000-1167-109</v>
          </cell>
          <cell r="E6640">
            <v>999</v>
          </cell>
          <cell r="F6640" t="str">
            <v>L2233D18A008</v>
          </cell>
          <cell r="G6640">
            <v>62</v>
          </cell>
          <cell r="H6640" t="str">
            <v>探针</v>
          </cell>
          <cell r="I6640" t="str">
            <v>stylus with thread,M5</v>
          </cell>
          <cell r="J6640">
            <v>42506</v>
          </cell>
        </row>
        <row r="6640">
          <cell r="L6640" t="str">
            <v>个</v>
          </cell>
          <cell r="M6640" t="str">
            <v>千克</v>
          </cell>
        </row>
        <row r="6641">
          <cell r="A6641" t="str">
            <v>626113-0031-013</v>
          </cell>
          <cell r="B6641">
            <v>9031900090</v>
          </cell>
          <cell r="C6641" t="str">
            <v>探针</v>
          </cell>
          <cell r="D6641" t="str">
            <v>4|3|专用于三坐标测量仪|Carl Zeiss|626113-0031-013</v>
          </cell>
          <cell r="E6641">
            <v>999</v>
          </cell>
          <cell r="F6641" t="str">
            <v>L2233D18A008</v>
          </cell>
          <cell r="G6641">
            <v>62</v>
          </cell>
          <cell r="H6641" t="str">
            <v>探针</v>
          </cell>
          <cell r="I6641" t="str">
            <v>stylus with thread,M3</v>
          </cell>
          <cell r="J6641">
            <v>42509</v>
          </cell>
        </row>
        <row r="6641">
          <cell r="L6641" t="str">
            <v>个</v>
          </cell>
          <cell r="M6641" t="str">
            <v>千克</v>
          </cell>
        </row>
        <row r="6642">
          <cell r="A6642" t="str">
            <v>626115-0500-028</v>
          </cell>
          <cell r="B6642">
            <v>9031900090</v>
          </cell>
          <cell r="C6642" t="str">
            <v>探针</v>
          </cell>
          <cell r="D6642" t="str">
            <v>4|3|专用于三坐标测量仪|Carl Zeiss|626115-0500-028</v>
          </cell>
          <cell r="E6642">
            <v>999</v>
          </cell>
          <cell r="F6642" t="str">
            <v>L2233D18A008</v>
          </cell>
          <cell r="G6642">
            <v>62</v>
          </cell>
          <cell r="H6642" t="str">
            <v>探针</v>
          </cell>
          <cell r="I6642" t="str">
            <v>stylus with thread,M5</v>
          </cell>
          <cell r="J6642">
            <v>42510</v>
          </cell>
        </row>
        <row r="6642">
          <cell r="L6642" t="str">
            <v>个</v>
          </cell>
          <cell r="M6642" t="str">
            <v>千克</v>
          </cell>
        </row>
        <row r="6643">
          <cell r="A6643" t="str">
            <v>A-5003-4780</v>
          </cell>
          <cell r="B6643">
            <v>9031900090</v>
          </cell>
          <cell r="C6643" t="str">
            <v>探针</v>
          </cell>
          <cell r="D6643" t="str">
            <v>4|3|专用于三坐标测量仪|Carl Zeiss|A-5003-4780</v>
          </cell>
          <cell r="E6643">
            <v>999</v>
          </cell>
          <cell r="F6643" t="str">
            <v>L2233D18A008</v>
          </cell>
          <cell r="G6643">
            <v>62</v>
          </cell>
          <cell r="H6643" t="str">
            <v>探针</v>
          </cell>
          <cell r="I6643" t="str">
            <v>M2 STY D6R L30 EWL30 D2.5CE</v>
          </cell>
          <cell r="J6643">
            <v>42514</v>
          </cell>
        </row>
        <row r="6643">
          <cell r="L6643" t="str">
            <v>个</v>
          </cell>
          <cell r="M6643" t="str">
            <v>千克</v>
          </cell>
        </row>
        <row r="6644">
          <cell r="A6644" t="str">
            <v>A-5003-2932</v>
          </cell>
          <cell r="B6644">
            <v>9031900090</v>
          </cell>
          <cell r="C6644" t="str">
            <v>探针</v>
          </cell>
          <cell r="D6644" t="str">
            <v>4|3|专用于三坐标测量仪|Carl Zeiss|A-5003-2932</v>
          </cell>
          <cell r="E6644">
            <v>999</v>
          </cell>
          <cell r="F6644" t="str">
            <v>L2233D18A008</v>
          </cell>
          <cell r="G6644">
            <v>62</v>
          </cell>
          <cell r="H6644" t="str">
            <v>探针</v>
          </cell>
          <cell r="I6644" t="str">
            <v>M4 STYLUS</v>
          </cell>
          <cell r="J6644">
            <v>42515</v>
          </cell>
        </row>
        <row r="6644">
          <cell r="L6644" t="str">
            <v>个</v>
          </cell>
          <cell r="M6644" t="str">
            <v>千克</v>
          </cell>
        </row>
        <row r="6645">
          <cell r="A6645" t="str">
            <v>A-5000-5307</v>
          </cell>
          <cell r="B6645">
            <v>9031900090</v>
          </cell>
          <cell r="C6645" t="str">
            <v>探针</v>
          </cell>
          <cell r="D6645" t="str">
            <v>4|3|专用于三坐标测量仪|Carl Zeiss|A-5000-5307</v>
          </cell>
          <cell r="E6645">
            <v>999</v>
          </cell>
          <cell r="F6645" t="str">
            <v>L2233D18A008</v>
          </cell>
          <cell r="G6645">
            <v>62</v>
          </cell>
          <cell r="H6645" t="str">
            <v>探针</v>
          </cell>
          <cell r="I6645" t="str">
            <v>M4 STYLUS</v>
          </cell>
          <cell r="J6645">
            <v>42515</v>
          </cell>
        </row>
        <row r="6645">
          <cell r="L6645" t="str">
            <v>个</v>
          </cell>
          <cell r="M6645" t="str">
            <v>千克</v>
          </cell>
        </row>
        <row r="6646">
          <cell r="A6646" t="str">
            <v>A-5000-7580</v>
          </cell>
          <cell r="B6646">
            <v>9031900090</v>
          </cell>
          <cell r="C6646" t="str">
            <v>探针</v>
          </cell>
          <cell r="D6646" t="str">
            <v>4|3|专用于三坐标测量仪|Carl Zeiss|A-5000-7580</v>
          </cell>
          <cell r="E6646">
            <v>999</v>
          </cell>
          <cell r="F6646" t="str">
            <v>L2233D18A008</v>
          </cell>
          <cell r="G6646">
            <v>62</v>
          </cell>
          <cell r="H6646" t="str">
            <v>探针</v>
          </cell>
          <cell r="I6646" t="str">
            <v>M4 STYLUS</v>
          </cell>
          <cell r="J6646">
            <v>42515</v>
          </cell>
        </row>
        <row r="6646">
          <cell r="L6646" t="str">
            <v>个</v>
          </cell>
          <cell r="M6646" t="str">
            <v>千克</v>
          </cell>
        </row>
        <row r="6647">
          <cell r="A6647" t="str">
            <v>A-5000-6620</v>
          </cell>
          <cell r="B6647">
            <v>9031900090</v>
          </cell>
          <cell r="C6647" t="str">
            <v>探针</v>
          </cell>
          <cell r="D6647" t="str">
            <v>4|3|专用于三坐标测量仪|Carl Zeiss|A-5000-6620</v>
          </cell>
          <cell r="E6647">
            <v>999</v>
          </cell>
          <cell r="F6647" t="str">
            <v>L2233D18A008</v>
          </cell>
          <cell r="G6647">
            <v>62</v>
          </cell>
          <cell r="H6647" t="str">
            <v>探针</v>
          </cell>
          <cell r="I6647" t="str">
            <v>M4 STYLUS</v>
          </cell>
          <cell r="J6647">
            <v>42515</v>
          </cell>
        </row>
        <row r="6647">
          <cell r="L6647" t="str">
            <v>个</v>
          </cell>
          <cell r="M6647" t="str">
            <v>千克</v>
          </cell>
        </row>
        <row r="6648">
          <cell r="A6648" t="str">
            <v>A-5003-0233</v>
          </cell>
          <cell r="B6648">
            <v>9031900090</v>
          </cell>
          <cell r="C6648" t="str">
            <v>探针</v>
          </cell>
          <cell r="D6648" t="str">
            <v>4|3|专用于三坐标测量仪|Carl Zeiss|A-5003-0233</v>
          </cell>
          <cell r="E6648">
            <v>999</v>
          </cell>
          <cell r="F6648" t="str">
            <v>L2233D18A008</v>
          </cell>
          <cell r="G6648">
            <v>62</v>
          </cell>
          <cell r="H6648" t="str">
            <v>探针</v>
          </cell>
          <cell r="I6648" t="str">
            <v>M4 STYLUS</v>
          </cell>
          <cell r="J6648">
            <v>42515</v>
          </cell>
        </row>
        <row r="6648">
          <cell r="L6648" t="str">
            <v>个</v>
          </cell>
          <cell r="M6648" t="str">
            <v>千克</v>
          </cell>
        </row>
        <row r="6649">
          <cell r="A6649" t="str">
            <v>A-5004-1862</v>
          </cell>
          <cell r="B6649">
            <v>9031900090</v>
          </cell>
          <cell r="C6649" t="str">
            <v>探针</v>
          </cell>
          <cell r="D6649" t="str">
            <v>4|3|专用于三坐标测量仪|Carl Zeiss|A-5004-1862</v>
          </cell>
          <cell r="E6649">
            <v>999</v>
          </cell>
          <cell r="F6649" t="str">
            <v>L2233D18A008</v>
          </cell>
          <cell r="G6649">
            <v>62</v>
          </cell>
          <cell r="H6649" t="str">
            <v>探针</v>
          </cell>
          <cell r="I6649" t="str">
            <v>M4 STYLUS</v>
          </cell>
          <cell r="J6649">
            <v>42515</v>
          </cell>
        </row>
        <row r="6649">
          <cell r="L6649" t="str">
            <v>个</v>
          </cell>
          <cell r="M6649" t="str">
            <v>千克</v>
          </cell>
        </row>
        <row r="6650">
          <cell r="A6650" t="str">
            <v>626115-0850-075</v>
          </cell>
          <cell r="B6650">
            <v>9031900090</v>
          </cell>
          <cell r="C6650" t="str">
            <v>探针</v>
          </cell>
          <cell r="D6650" t="str">
            <v>4|3|专用于三坐标测量仪|Carl Zeiss|626115-0850-075</v>
          </cell>
          <cell r="E6650">
            <v>999</v>
          </cell>
          <cell r="F6650" t="str">
            <v>L2233D18A008</v>
          </cell>
          <cell r="G6650">
            <v>62</v>
          </cell>
          <cell r="H6650" t="str">
            <v>探针</v>
          </cell>
          <cell r="I6650" t="str">
            <v>stylus with thread,M5</v>
          </cell>
          <cell r="J6650">
            <v>42516</v>
          </cell>
        </row>
        <row r="6650">
          <cell r="L6650" t="str">
            <v>个</v>
          </cell>
          <cell r="M6650" t="str">
            <v>千克</v>
          </cell>
        </row>
        <row r="6651">
          <cell r="A6651" t="str">
            <v>A-5003-4799</v>
          </cell>
          <cell r="B6651">
            <v>9031900090</v>
          </cell>
          <cell r="C6651" t="str">
            <v>探针</v>
          </cell>
          <cell r="D6651" t="str">
            <v>4|3|专用于三坐标测量仪|Carl Zeiss|A-5003-4799</v>
          </cell>
          <cell r="E6651">
            <v>999</v>
          </cell>
          <cell r="F6651" t="str">
            <v>L2233D18A008</v>
          </cell>
          <cell r="G6651">
            <v>62</v>
          </cell>
          <cell r="H6651" t="str">
            <v>探针</v>
          </cell>
          <cell r="I6651" t="str">
            <v>M4 STY d4r l50 ewl36 d2.5tc</v>
          </cell>
          <cell r="J6651">
            <v>42522</v>
          </cell>
        </row>
        <row r="6651">
          <cell r="L6651" t="str">
            <v>个</v>
          </cell>
          <cell r="M6651" t="str">
            <v>千克</v>
          </cell>
        </row>
        <row r="6652">
          <cell r="A6652" t="str">
            <v>626115-0303-034</v>
          </cell>
          <cell r="B6652">
            <v>9031900090</v>
          </cell>
          <cell r="C6652" t="str">
            <v>探针</v>
          </cell>
          <cell r="D6652" t="str">
            <v>4|3|专用于三坐标测量仪|Carl Zeiss|626115-0303-034</v>
          </cell>
          <cell r="E6652">
            <v>999</v>
          </cell>
          <cell r="F6652" t="str">
            <v>L2233D18A008</v>
          </cell>
          <cell r="G6652">
            <v>62</v>
          </cell>
          <cell r="H6652" t="str">
            <v>探针</v>
          </cell>
          <cell r="I6652" t="str">
            <v>cylindrical stylus with thread,M5</v>
          </cell>
          <cell r="J6652">
            <v>42524</v>
          </cell>
        </row>
        <row r="6652">
          <cell r="L6652" t="str">
            <v>个</v>
          </cell>
          <cell r="M6652" t="str">
            <v>千克</v>
          </cell>
        </row>
        <row r="6653">
          <cell r="A6653" t="str">
            <v>626115-0081-022</v>
          </cell>
          <cell r="B6653">
            <v>9031900090</v>
          </cell>
          <cell r="C6653" t="str">
            <v>探针</v>
          </cell>
          <cell r="D6653" t="str">
            <v>4|3|专用于三坐标测量仪|Carl Zeiss|626115-0081-022</v>
          </cell>
          <cell r="E6653">
            <v>999</v>
          </cell>
          <cell r="F6653" t="str">
            <v>L2233D18A008</v>
          </cell>
          <cell r="G6653">
            <v>62</v>
          </cell>
          <cell r="H6653" t="str">
            <v>探针</v>
          </cell>
          <cell r="I6653" t="str">
            <v>stylus with thread,M5</v>
          </cell>
          <cell r="J6653">
            <v>42524</v>
          </cell>
        </row>
        <row r="6653">
          <cell r="L6653" t="str">
            <v>个</v>
          </cell>
          <cell r="M6653" t="str">
            <v>千克</v>
          </cell>
        </row>
        <row r="6654">
          <cell r="A6654" t="str">
            <v>626105-5000-032</v>
          </cell>
          <cell r="B6654">
            <v>9031900090</v>
          </cell>
          <cell r="C6654" t="str">
            <v>探针</v>
          </cell>
          <cell r="D6654" t="str">
            <v>4|3|专用于三坐标测量仪|Carl Zeiss|626105-5000-032</v>
          </cell>
          <cell r="E6654">
            <v>999</v>
          </cell>
          <cell r="F6654" t="str">
            <v>L2233D18A008</v>
          </cell>
          <cell r="G6654">
            <v>62</v>
          </cell>
          <cell r="H6654" t="str">
            <v>探针</v>
          </cell>
          <cell r="I6654" t="str">
            <v>hemisphere stylus with thread, M5    </v>
          </cell>
          <cell r="J6654">
            <v>42524</v>
          </cell>
        </row>
        <row r="6654">
          <cell r="L6654" t="str">
            <v>个</v>
          </cell>
          <cell r="M6654" t="str">
            <v>千克</v>
          </cell>
        </row>
        <row r="6655">
          <cell r="A6655" t="str">
            <v>626105-5744-043</v>
          </cell>
          <cell r="B6655">
            <v>9031900090</v>
          </cell>
          <cell r="C6655" t="str">
            <v>探针</v>
          </cell>
          <cell r="D6655" t="str">
            <v>4|3|专用于三坐标测量仪|Carl Zeiss|626105-5744-043</v>
          </cell>
          <cell r="E6655">
            <v>999</v>
          </cell>
          <cell r="F6655" t="str">
            <v>L2233D18A008</v>
          </cell>
          <cell r="G6655">
            <v>62</v>
          </cell>
          <cell r="H6655" t="str">
            <v>探针</v>
          </cell>
          <cell r="I6655" t="str">
            <v>stylus with thread,M5</v>
          </cell>
          <cell r="J6655">
            <v>43924</v>
          </cell>
        </row>
        <row r="6655">
          <cell r="L6655" t="str">
            <v>个</v>
          </cell>
          <cell r="M6655" t="str">
            <v>千克</v>
          </cell>
        </row>
        <row r="6656">
          <cell r="A6656" t="str">
            <v>626103-0610-120</v>
          </cell>
          <cell r="B6656">
            <v>9031900090</v>
          </cell>
          <cell r="C6656" t="str">
            <v>探针</v>
          </cell>
          <cell r="D6656" t="str">
            <v>4|3|专用于三坐标测量仪|Carl Zeiss|626103-0610-120</v>
          </cell>
          <cell r="E6656">
            <v>999</v>
          </cell>
          <cell r="F6656" t="str">
            <v>L2233D18A008</v>
          </cell>
          <cell r="G6656">
            <v>62</v>
          </cell>
          <cell r="H6656" t="str">
            <v>探针</v>
          </cell>
          <cell r="I6656" t="str">
            <v>stylus with thread,M3,Thermofit</v>
          </cell>
          <cell r="J6656">
            <v>42524</v>
          </cell>
        </row>
        <row r="6656">
          <cell r="L6656" t="str">
            <v>个</v>
          </cell>
          <cell r="M6656" t="str">
            <v>千克</v>
          </cell>
        </row>
        <row r="6657">
          <cell r="A6657" t="str">
            <v>626103-0350-030</v>
          </cell>
          <cell r="B6657">
            <v>9031900090</v>
          </cell>
          <cell r="C6657" t="str">
            <v>探针</v>
          </cell>
          <cell r="D6657" t="str">
            <v>4|3|专用于三坐标测量仪|Carl Zeiss|626103-0350-030</v>
          </cell>
          <cell r="E6657">
            <v>999</v>
          </cell>
          <cell r="F6657" t="str">
            <v>L2233D18A008</v>
          </cell>
          <cell r="G6657">
            <v>62</v>
          </cell>
          <cell r="H6657" t="str">
            <v>探针</v>
          </cell>
          <cell r="I6657" t="str">
            <v>stylus with thread , M3 XXT ThermoFit</v>
          </cell>
          <cell r="J6657">
            <v>42527</v>
          </cell>
        </row>
        <row r="6657">
          <cell r="L6657" t="str">
            <v>个</v>
          </cell>
          <cell r="M6657" t="str">
            <v>千克</v>
          </cell>
        </row>
        <row r="6658">
          <cell r="A6658" t="str">
            <v>626120-0176-000</v>
          </cell>
          <cell r="B6658">
            <v>9031900090</v>
          </cell>
          <cell r="C6658" t="str">
            <v>探针</v>
          </cell>
          <cell r="D6658" t="str">
            <v>4|3|专用于三坐标测量仪|Carl Zeiss|626120-0176-000</v>
          </cell>
          <cell r="E6658">
            <v>999</v>
          </cell>
          <cell r="F6658" t="str">
            <v>L2233D18A008</v>
          </cell>
          <cell r="G6658">
            <v>62</v>
          </cell>
          <cell r="H6658" t="str">
            <v>探针</v>
          </cell>
          <cell r="I6658" t="str">
            <v>stylus with thread,M2,Renishaw</v>
          </cell>
          <cell r="J6658">
            <v>42527</v>
          </cell>
        </row>
        <row r="6658">
          <cell r="L6658" t="str">
            <v>个</v>
          </cell>
          <cell r="M6658" t="str">
            <v>千克</v>
          </cell>
        </row>
        <row r="6659">
          <cell r="A6659" t="str">
            <v>626112-0400-050</v>
          </cell>
          <cell r="B6659">
            <v>9031900090</v>
          </cell>
          <cell r="C6659" t="str">
            <v>探针</v>
          </cell>
          <cell r="D6659" t="str">
            <v>4|3|专用于三坐标测量仪|Carl Zeiss|626112-0400-050</v>
          </cell>
          <cell r="E6659">
            <v>999</v>
          </cell>
          <cell r="F6659" t="str">
            <v>L2233D18A008</v>
          </cell>
          <cell r="G6659">
            <v>62</v>
          </cell>
          <cell r="H6659" t="str">
            <v>探针</v>
          </cell>
          <cell r="I6659" t="str">
            <v>stylus with thread,M2</v>
          </cell>
          <cell r="J6659">
            <v>42527</v>
          </cell>
        </row>
        <row r="6659">
          <cell r="L6659" t="str">
            <v>个</v>
          </cell>
          <cell r="M6659" t="str">
            <v>千克</v>
          </cell>
        </row>
        <row r="6660">
          <cell r="A6660" t="str">
            <v>000000-1187-510</v>
          </cell>
          <cell r="B6660">
            <v>9031900090</v>
          </cell>
          <cell r="C6660" t="str">
            <v>探针</v>
          </cell>
          <cell r="D6660" t="str">
            <v>4|3|专用于三坐标测量仪|Carl Zeiss|000000-1187-510</v>
          </cell>
          <cell r="E6660">
            <v>999</v>
          </cell>
          <cell r="F6660" t="str">
            <v>L2233D18A008</v>
          </cell>
          <cell r="G6660">
            <v>62</v>
          </cell>
          <cell r="H6660" t="str">
            <v>探针</v>
          </cell>
          <cell r="I6660" t="str">
            <v>stylus with thread ,M3</v>
          </cell>
          <cell r="J6660">
            <v>42527</v>
          </cell>
        </row>
        <row r="6660">
          <cell r="L6660" t="str">
            <v>个</v>
          </cell>
          <cell r="M6660" t="str">
            <v>千克</v>
          </cell>
        </row>
        <row r="6661">
          <cell r="A6661" t="str">
            <v>626113-0200-063</v>
          </cell>
          <cell r="B6661">
            <v>9031900090</v>
          </cell>
          <cell r="C6661" t="str">
            <v>探针</v>
          </cell>
          <cell r="D6661" t="str">
            <v>4|3|专用于三坐标测量仪|Carl Zeiss|626113-0200-063</v>
          </cell>
          <cell r="E6661">
            <v>999</v>
          </cell>
          <cell r="F6661" t="str">
            <v>L2233D18A008</v>
          </cell>
          <cell r="G6661">
            <v>62</v>
          </cell>
          <cell r="H6661" t="str">
            <v>探针</v>
          </cell>
          <cell r="I6661" t="str">
            <v>stylus with thread ,M3</v>
          </cell>
          <cell r="J6661">
            <v>42527</v>
          </cell>
        </row>
        <row r="6661">
          <cell r="L6661" t="str">
            <v>个</v>
          </cell>
          <cell r="M6661" t="str">
            <v>千克</v>
          </cell>
        </row>
        <row r="6662">
          <cell r="A6662" t="str">
            <v>626111-0140-019</v>
          </cell>
          <cell r="B6662">
            <v>9031900090</v>
          </cell>
          <cell r="C6662" t="str">
            <v>探针</v>
          </cell>
          <cell r="D6662" t="str">
            <v>4|3|专用于三坐标测量仪|Carl Zeiss|626111-0140-019</v>
          </cell>
          <cell r="E6662">
            <v>999</v>
          </cell>
          <cell r="F6662" t="str">
            <v>L2233D18A008</v>
          </cell>
          <cell r="G6662">
            <v>62</v>
          </cell>
          <cell r="H6662" t="str">
            <v>探针</v>
          </cell>
          <cell r="I6662" t="str">
            <v>stylus without thread</v>
          </cell>
          <cell r="J6662">
            <v>42527</v>
          </cell>
        </row>
        <row r="6662">
          <cell r="L6662" t="str">
            <v>个</v>
          </cell>
          <cell r="M6662" t="str">
            <v>千克</v>
          </cell>
        </row>
        <row r="6663">
          <cell r="A6663" t="str">
            <v>626115-0250-035</v>
          </cell>
          <cell r="B6663">
            <v>9031900090</v>
          </cell>
          <cell r="C6663" t="str">
            <v>探针</v>
          </cell>
          <cell r="D6663" t="str">
            <v>4|3|专用于三坐标测量仪|Carl Zeiss|626115-0250-035</v>
          </cell>
          <cell r="E6663">
            <v>999</v>
          </cell>
          <cell r="F6663" t="str">
            <v>L2233D18A008</v>
          </cell>
          <cell r="G6663">
            <v>62</v>
          </cell>
          <cell r="H6663" t="str">
            <v>探针</v>
          </cell>
          <cell r="I6663" t="str">
            <v>stylus with thread ,M5</v>
          </cell>
          <cell r="J6663">
            <v>42527</v>
          </cell>
        </row>
        <row r="6663">
          <cell r="L6663" t="str">
            <v>个</v>
          </cell>
          <cell r="M6663" t="str">
            <v>千克</v>
          </cell>
        </row>
        <row r="6664">
          <cell r="A6664" t="str">
            <v>626113-0250-035</v>
          </cell>
          <cell r="B6664">
            <v>9031900090</v>
          </cell>
          <cell r="C6664" t="str">
            <v>探针</v>
          </cell>
          <cell r="D6664" t="str">
            <v>4|3|专用于三坐标测量仪|Carl Zeiss|626113-0250-035</v>
          </cell>
          <cell r="E6664">
            <v>999</v>
          </cell>
          <cell r="F6664" t="str">
            <v>L2233D18A008</v>
          </cell>
          <cell r="G6664">
            <v>62</v>
          </cell>
          <cell r="H6664" t="str">
            <v>探针</v>
          </cell>
          <cell r="I6664" t="str">
            <v>stylus with thread ,M3</v>
          </cell>
          <cell r="J6664">
            <v>42527</v>
          </cell>
        </row>
        <row r="6664">
          <cell r="L6664" t="str">
            <v>个</v>
          </cell>
          <cell r="M6664" t="str">
            <v>千克</v>
          </cell>
        </row>
        <row r="6665">
          <cell r="A6665" t="str">
            <v>000000-1003-073</v>
          </cell>
          <cell r="B6665">
            <v>9031900090</v>
          </cell>
          <cell r="C6665" t="str">
            <v>探针</v>
          </cell>
          <cell r="D6665" t="str">
            <v>4|3|专用于三坐标测量仪|Carl Zeiss|000000-1003-073</v>
          </cell>
          <cell r="E6665">
            <v>999</v>
          </cell>
          <cell r="F6665" t="str">
            <v>L2233D18A008</v>
          </cell>
          <cell r="G6665">
            <v>62</v>
          </cell>
          <cell r="H6665" t="str">
            <v>探针</v>
          </cell>
          <cell r="I6665" t="str">
            <v>stylus with thread ,M5</v>
          </cell>
          <cell r="J6665">
            <v>42529</v>
          </cell>
        </row>
        <row r="6665">
          <cell r="L6665" t="str">
            <v>个</v>
          </cell>
          <cell r="M6665" t="str">
            <v>千克</v>
          </cell>
        </row>
        <row r="6666">
          <cell r="A6666" t="str">
            <v>A-5000-7792</v>
          </cell>
          <cell r="B6666">
            <v>9031900090</v>
          </cell>
          <cell r="C6666" t="str">
            <v>探针</v>
          </cell>
          <cell r="D6666" t="str">
            <v>4|3|专用于三坐标测量仪|Carl Zeiss|A-5000-7792</v>
          </cell>
          <cell r="E6666">
            <v>999</v>
          </cell>
          <cell r="F6666" t="str">
            <v>L2233D18A008</v>
          </cell>
          <cell r="G6666">
            <v>62</v>
          </cell>
          <cell r="H6666" t="str">
            <v>探针</v>
          </cell>
          <cell r="I6666" t="str">
            <v>SC5 M4 5-WAY STYLUS CENTRE 18MM STEEL</v>
          </cell>
          <cell r="J6666">
            <v>42536</v>
          </cell>
        </row>
        <row r="6666">
          <cell r="L6666" t="str">
            <v>个</v>
          </cell>
          <cell r="M6666" t="str">
            <v>千克</v>
          </cell>
        </row>
        <row r="6667">
          <cell r="A6667" t="str">
            <v>000000-1007-256</v>
          </cell>
          <cell r="B6667">
            <v>9031900090</v>
          </cell>
          <cell r="C6667" t="str">
            <v>探针</v>
          </cell>
          <cell r="D6667" t="str">
            <v>4|3|专用于三坐标测量仪|Carl Zeiss|000000-1007-256</v>
          </cell>
          <cell r="E6667">
            <v>999</v>
          </cell>
          <cell r="F6667" t="str">
            <v>L2233D18A008</v>
          </cell>
          <cell r="G6667">
            <v>62</v>
          </cell>
          <cell r="H6667" t="str">
            <v>探针</v>
          </cell>
          <cell r="I6667" t="str">
            <v>stylus with thread ,M5</v>
          </cell>
          <cell r="J6667">
            <v>42536</v>
          </cell>
        </row>
        <row r="6667">
          <cell r="L6667" t="str">
            <v>个</v>
          </cell>
          <cell r="M6667" t="str">
            <v>千克</v>
          </cell>
        </row>
        <row r="6668">
          <cell r="A6668" t="str">
            <v>000000-1017-997</v>
          </cell>
          <cell r="B6668">
            <v>9031900090</v>
          </cell>
          <cell r="C6668" t="str">
            <v>探针</v>
          </cell>
          <cell r="D6668" t="str">
            <v>4|3|专用于三坐标测量仪|Carl Zeiss|000000-1017-997</v>
          </cell>
          <cell r="E6668">
            <v>999</v>
          </cell>
          <cell r="F6668" t="str">
            <v>L2233D18A008</v>
          </cell>
          <cell r="G6668">
            <v>62</v>
          </cell>
          <cell r="H6668" t="str">
            <v>探针</v>
          </cell>
          <cell r="I6668" t="str">
            <v>stylus with thread ,M5</v>
          </cell>
          <cell r="J6668">
            <v>42536</v>
          </cell>
        </row>
        <row r="6668">
          <cell r="L6668" t="str">
            <v>个</v>
          </cell>
          <cell r="M6668" t="str">
            <v>千克</v>
          </cell>
        </row>
        <row r="6669">
          <cell r="A6669" t="str">
            <v>000000-1043-426</v>
          </cell>
          <cell r="B6669">
            <v>9031900090</v>
          </cell>
          <cell r="C6669" t="str">
            <v>探针</v>
          </cell>
          <cell r="D6669" t="str">
            <v>4|3|专用于三坐标测量仪|Carl Zeiss|000000-1043-426</v>
          </cell>
          <cell r="E6669">
            <v>999</v>
          </cell>
          <cell r="F6669" t="str">
            <v>L2233D18A008</v>
          </cell>
          <cell r="G6669">
            <v>62</v>
          </cell>
          <cell r="H6669" t="str">
            <v>探针</v>
          </cell>
          <cell r="I6669" t="str">
            <v>stylus with thread ,M5</v>
          </cell>
          <cell r="J6669">
            <v>42536</v>
          </cell>
        </row>
        <row r="6669">
          <cell r="L6669" t="str">
            <v>个</v>
          </cell>
          <cell r="M6669" t="str">
            <v>千克</v>
          </cell>
        </row>
        <row r="6670">
          <cell r="A6670" t="str">
            <v>626113-0050-016</v>
          </cell>
          <cell r="B6670">
            <v>9031900090</v>
          </cell>
          <cell r="C6670" t="str">
            <v>探针</v>
          </cell>
          <cell r="D6670" t="str">
            <v>4|3|专用于三坐标测量仪|Carl Zeiss|626113-0050-016</v>
          </cell>
          <cell r="E6670">
            <v>999</v>
          </cell>
          <cell r="F6670" t="str">
            <v>L2233D18A008</v>
          </cell>
          <cell r="G6670">
            <v>62</v>
          </cell>
          <cell r="H6670" t="str">
            <v>探针</v>
          </cell>
          <cell r="I6670" t="str">
            <v>stylus with thread ,M3 XXT, shouldered</v>
          </cell>
          <cell r="J6670">
            <v>42536</v>
          </cell>
        </row>
        <row r="6670">
          <cell r="L6670" t="str">
            <v>个</v>
          </cell>
          <cell r="M6670" t="str">
            <v>千克</v>
          </cell>
        </row>
        <row r="6671">
          <cell r="A6671" t="str">
            <v>A-5003-5235</v>
          </cell>
          <cell r="B6671">
            <v>9031900090</v>
          </cell>
          <cell r="C6671" t="str">
            <v>探针</v>
          </cell>
          <cell r="D6671" t="str">
            <v>4|3|专用于三坐标测量仪|Carl Zeiss|A-5003-5235</v>
          </cell>
          <cell r="E6671">
            <v>999</v>
          </cell>
          <cell r="F6671" t="str">
            <v>L2233D18A008</v>
          </cell>
          <cell r="G6671">
            <v>62</v>
          </cell>
          <cell r="H6671" t="str">
            <v>探针</v>
          </cell>
          <cell r="I6671" t="str">
            <v>M5 STY D4R L50 EWL41.9 D2TC</v>
          </cell>
          <cell r="J6671">
            <v>42538</v>
          </cell>
        </row>
        <row r="6671">
          <cell r="L6671" t="str">
            <v>个</v>
          </cell>
          <cell r="M6671" t="str">
            <v>千克</v>
          </cell>
        </row>
        <row r="6672">
          <cell r="A6672" t="str">
            <v>000000-1173-472</v>
          </cell>
          <cell r="B6672">
            <v>9031900090</v>
          </cell>
          <cell r="C6672" t="str">
            <v>探针</v>
          </cell>
          <cell r="D6672" t="str">
            <v>4|3|专用于三坐标测量仪|Carl Zeiss|000000-1173-472</v>
          </cell>
          <cell r="E6672">
            <v>999</v>
          </cell>
          <cell r="F6672" t="str">
            <v>L2233D18A008</v>
          </cell>
          <cell r="G6672">
            <v>62</v>
          </cell>
          <cell r="H6672" t="str">
            <v>探针</v>
          </cell>
          <cell r="I6672" t="str">
            <v>stylus with thread ,M5</v>
          </cell>
          <cell r="J6672">
            <v>42538</v>
          </cell>
        </row>
        <row r="6672">
          <cell r="L6672" t="str">
            <v>个</v>
          </cell>
          <cell r="M6672" t="str">
            <v>千克</v>
          </cell>
        </row>
        <row r="6673">
          <cell r="A6673" t="str">
            <v>000000-1260-251</v>
          </cell>
          <cell r="B6673">
            <v>9031900090</v>
          </cell>
          <cell r="C6673" t="str">
            <v>探针</v>
          </cell>
          <cell r="D6673" t="str">
            <v>4|3|专用于三坐标测量仪|Carl Zeiss|000000-1260-251</v>
          </cell>
          <cell r="E6673">
            <v>999</v>
          </cell>
          <cell r="F6673" t="str">
            <v>L2233D18A008</v>
          </cell>
          <cell r="G6673">
            <v>62</v>
          </cell>
          <cell r="H6673" t="str">
            <v>探针</v>
          </cell>
          <cell r="I6673" t="str">
            <v>stylus with thread ,M3</v>
          </cell>
          <cell r="J6673">
            <v>42542</v>
          </cell>
        </row>
        <row r="6673">
          <cell r="L6673" t="str">
            <v>个</v>
          </cell>
          <cell r="M6673" t="str">
            <v>千克</v>
          </cell>
        </row>
        <row r="6674">
          <cell r="A6674" t="str">
            <v>626113-0060-022</v>
          </cell>
          <cell r="B6674">
            <v>9031900090</v>
          </cell>
          <cell r="C6674" t="str">
            <v>探针</v>
          </cell>
          <cell r="D6674" t="str">
            <v>4|3|专用于三坐标测量仪|Carl Zeiss|626113-0060-022</v>
          </cell>
          <cell r="E6674">
            <v>999</v>
          </cell>
          <cell r="F6674" t="str">
            <v>L2233D18A008</v>
          </cell>
          <cell r="G6674">
            <v>62</v>
          </cell>
          <cell r="H6674" t="str">
            <v>探针</v>
          </cell>
          <cell r="I6674" t="str">
            <v>stylus with thread ,M3</v>
          </cell>
          <cell r="J6674">
            <v>42542</v>
          </cell>
        </row>
        <row r="6674">
          <cell r="L6674" t="str">
            <v>个</v>
          </cell>
          <cell r="M6674" t="str">
            <v>千克</v>
          </cell>
        </row>
        <row r="6675">
          <cell r="A6675" t="str">
            <v>A-5003-4787</v>
          </cell>
          <cell r="B6675">
            <v>9031900090</v>
          </cell>
          <cell r="C6675" t="str">
            <v>探针</v>
          </cell>
          <cell r="D6675" t="str">
            <v>4|3|专用于三坐标测量仪|Carl Zeiss|A-5003-4787</v>
          </cell>
          <cell r="E6675">
            <v>999</v>
          </cell>
          <cell r="F6675" t="str">
            <v>L2233D18A008</v>
          </cell>
          <cell r="G6675">
            <v>62</v>
          </cell>
          <cell r="H6675" t="str">
            <v>探针</v>
          </cell>
          <cell r="I6675" t="str">
            <v>M2 STYLUS</v>
          </cell>
          <cell r="J6675">
            <v>42543</v>
          </cell>
        </row>
        <row r="6675">
          <cell r="L6675" t="str">
            <v>个</v>
          </cell>
          <cell r="M6675" t="str">
            <v>千克</v>
          </cell>
        </row>
        <row r="6676">
          <cell r="A6676" t="str">
            <v>A-5003-4790</v>
          </cell>
          <cell r="B6676">
            <v>9031900090</v>
          </cell>
          <cell r="C6676" t="str">
            <v>探针</v>
          </cell>
          <cell r="D6676" t="str">
            <v>4|3|专用于三坐标测量仪|Carl Zeiss|A-5003-4790</v>
          </cell>
          <cell r="E6676">
            <v>999</v>
          </cell>
          <cell r="F6676" t="str">
            <v>L2233D18A008</v>
          </cell>
          <cell r="G6676">
            <v>62</v>
          </cell>
          <cell r="H6676" t="str">
            <v>探针</v>
          </cell>
          <cell r="I6676" t="str">
            <v>M2 STYLUS</v>
          </cell>
          <cell r="J6676">
            <v>42543</v>
          </cell>
        </row>
        <row r="6676">
          <cell r="L6676" t="str">
            <v>个</v>
          </cell>
          <cell r="M6676" t="str">
            <v>千克</v>
          </cell>
        </row>
        <row r="6677">
          <cell r="A6677" t="str">
            <v>A-5004-7595</v>
          </cell>
          <cell r="B6677">
            <v>9031900090</v>
          </cell>
          <cell r="C6677" t="str">
            <v>探针</v>
          </cell>
          <cell r="D6677" t="str">
            <v>4|3|专用于三坐标测量仪|Carl Zeiss|A-5004-7595</v>
          </cell>
          <cell r="E6677">
            <v>999</v>
          </cell>
          <cell r="F6677" t="str">
            <v>L2233D18A008</v>
          </cell>
          <cell r="G6677">
            <v>62</v>
          </cell>
          <cell r="H6677" t="str">
            <v>探针</v>
          </cell>
          <cell r="I6677" t="str">
            <v>M4-M2 EXT L5SS</v>
          </cell>
          <cell r="J6677">
            <v>42543</v>
          </cell>
        </row>
        <row r="6677">
          <cell r="L6677" t="str">
            <v>个</v>
          </cell>
          <cell r="M6677" t="str">
            <v>千克</v>
          </cell>
        </row>
        <row r="6678">
          <cell r="A6678" t="str">
            <v>A-5003-7673</v>
          </cell>
          <cell r="B6678">
            <v>9031900090</v>
          </cell>
          <cell r="C6678" t="str">
            <v>探针</v>
          </cell>
          <cell r="D6678" t="str">
            <v>4|3|专用于三坐标测量仪|Carl Zeiss|A-5003-7673</v>
          </cell>
          <cell r="E6678">
            <v>999</v>
          </cell>
          <cell r="F6678" t="str">
            <v>L2233D18A008</v>
          </cell>
          <cell r="G6678">
            <v>62</v>
          </cell>
          <cell r="H6678" t="str">
            <v>探针</v>
          </cell>
          <cell r="I6678" t="str">
            <v>1.25-20 UNCONE STY D3Z REN PKG</v>
          </cell>
          <cell r="J6678">
            <v>42543</v>
          </cell>
        </row>
        <row r="6678">
          <cell r="L6678" t="str">
            <v>个</v>
          </cell>
          <cell r="M6678" t="str">
            <v>千克</v>
          </cell>
        </row>
        <row r="6679">
          <cell r="A6679" t="str">
            <v>A-2237-1303</v>
          </cell>
          <cell r="B6679">
            <v>9031900090</v>
          </cell>
          <cell r="C6679" t="str">
            <v>探针</v>
          </cell>
          <cell r="D6679" t="str">
            <v>4|3|专用于三坐标测量仪|Carl Zeiss|A-2237-1303</v>
          </cell>
          <cell r="E6679">
            <v>999</v>
          </cell>
          <cell r="F6679" t="str">
            <v>L2233D18A008</v>
          </cell>
          <cell r="G6679">
            <v>62</v>
          </cell>
          <cell r="H6679" t="str">
            <v>探针</v>
          </cell>
          <cell r="I6679" t="str">
            <v>SH25-3 STYLUS HOLDER</v>
          </cell>
          <cell r="J6679">
            <v>42543</v>
          </cell>
        </row>
        <row r="6679">
          <cell r="L6679" t="str">
            <v>个</v>
          </cell>
          <cell r="M6679" t="str">
            <v>千克</v>
          </cell>
        </row>
        <row r="6680">
          <cell r="A6680" t="str">
            <v>626115-0170-034</v>
          </cell>
          <cell r="B6680">
            <v>9031900090</v>
          </cell>
          <cell r="C6680" t="str">
            <v>探针</v>
          </cell>
          <cell r="D6680" t="str">
            <v>4|3|专用于三坐标测量仪|Carl Zeiss|626115-0170-034</v>
          </cell>
          <cell r="E6680">
            <v>999</v>
          </cell>
          <cell r="F6680" t="str">
            <v>L2233D18A008</v>
          </cell>
          <cell r="G6680">
            <v>62</v>
          </cell>
          <cell r="H6680" t="str">
            <v>探针</v>
          </cell>
          <cell r="I6680" t="str">
            <v>stylus with thread ,M5</v>
          </cell>
          <cell r="J6680">
            <v>42548</v>
          </cell>
        </row>
        <row r="6680">
          <cell r="L6680" t="str">
            <v>个</v>
          </cell>
          <cell r="M6680" t="str">
            <v>千克</v>
          </cell>
        </row>
        <row r="6681">
          <cell r="A6681" t="str">
            <v>626115-0450-036</v>
          </cell>
          <cell r="B6681">
            <v>9031900090</v>
          </cell>
          <cell r="C6681" t="str">
            <v>探针</v>
          </cell>
          <cell r="D6681" t="str">
            <v>4|3|专用于三坐标测量仪|Carl Zeiss|626115-0450-036</v>
          </cell>
          <cell r="E6681">
            <v>999</v>
          </cell>
          <cell r="F6681" t="str">
            <v>L2233D18A008</v>
          </cell>
          <cell r="G6681">
            <v>62</v>
          </cell>
          <cell r="H6681" t="str">
            <v>探针</v>
          </cell>
          <cell r="I6681" t="str">
            <v>stylus with thread ,M5</v>
          </cell>
          <cell r="J6681">
            <v>42548</v>
          </cell>
        </row>
        <row r="6681">
          <cell r="L6681" t="str">
            <v>个</v>
          </cell>
          <cell r="M6681" t="str">
            <v>千克</v>
          </cell>
        </row>
        <row r="6682">
          <cell r="A6682" t="str">
            <v>626115-5000-512</v>
          </cell>
          <cell r="B6682">
            <v>9031900090</v>
          </cell>
          <cell r="C6682" t="str">
            <v>探针</v>
          </cell>
          <cell r="D6682" t="str">
            <v>4|3|专用于三坐标测量仪|Carl Zeiss|626115-5000-512</v>
          </cell>
          <cell r="E6682">
            <v>999</v>
          </cell>
          <cell r="F6682" t="str">
            <v>L2233D18A008</v>
          </cell>
          <cell r="G6682">
            <v>62</v>
          </cell>
          <cell r="H6682" t="str">
            <v>探针</v>
          </cell>
          <cell r="I6682" t="str">
            <v>stylus with thread ,M5</v>
          </cell>
          <cell r="J6682">
            <v>42548</v>
          </cell>
        </row>
        <row r="6682">
          <cell r="L6682" t="str">
            <v>个</v>
          </cell>
          <cell r="M6682" t="str">
            <v>千克</v>
          </cell>
        </row>
        <row r="6683">
          <cell r="A6683" t="str">
            <v>000000-1017-027</v>
          </cell>
          <cell r="B6683">
            <v>9031900090</v>
          </cell>
          <cell r="C6683" t="str">
            <v>探针</v>
          </cell>
          <cell r="D6683" t="str">
            <v>4|3|专用于三坐标测量仪|Carl Zeiss|000000-1017-027</v>
          </cell>
          <cell r="E6683">
            <v>999</v>
          </cell>
          <cell r="F6683" t="str">
            <v>L2233D18A008</v>
          </cell>
          <cell r="G6683">
            <v>62</v>
          </cell>
          <cell r="H6683" t="str">
            <v>探针</v>
          </cell>
          <cell r="I6683" t="str">
            <v>stylus with thread ,M5</v>
          </cell>
          <cell r="J6683">
            <v>42549</v>
          </cell>
        </row>
        <row r="6683">
          <cell r="L6683" t="str">
            <v>个</v>
          </cell>
          <cell r="M6683" t="str">
            <v>千克</v>
          </cell>
        </row>
        <row r="6684">
          <cell r="A6684" t="str">
            <v>626113-0200-048</v>
          </cell>
          <cell r="B6684">
            <v>9031900090</v>
          </cell>
          <cell r="C6684" t="str">
            <v>探针</v>
          </cell>
          <cell r="D6684" t="str">
            <v>4|3|专用于三坐标测量仪|Carl Zeiss|626113-0200-048</v>
          </cell>
          <cell r="E6684">
            <v>999</v>
          </cell>
          <cell r="F6684" t="str">
            <v>L2233D18A008</v>
          </cell>
          <cell r="G6684">
            <v>62</v>
          </cell>
          <cell r="H6684" t="str">
            <v>探针</v>
          </cell>
          <cell r="I6684" t="str">
            <v>stylus with thread ,M3</v>
          </cell>
          <cell r="J6684">
            <v>42551</v>
          </cell>
        </row>
        <row r="6684">
          <cell r="L6684" t="str">
            <v>个</v>
          </cell>
          <cell r="M6684" t="str">
            <v>千克</v>
          </cell>
        </row>
        <row r="6685">
          <cell r="A6685" t="str">
            <v>626103-0100-225</v>
          </cell>
          <cell r="B6685">
            <v>9031900090</v>
          </cell>
          <cell r="C6685" t="str">
            <v>探针</v>
          </cell>
          <cell r="D6685" t="str">
            <v>4|3|专用于三坐标测量仪|Carl Zeiss|626103-0100-225</v>
          </cell>
          <cell r="E6685">
            <v>999</v>
          </cell>
          <cell r="F6685" t="str">
            <v>L2233D18A008</v>
          </cell>
          <cell r="G6685">
            <v>62</v>
          </cell>
          <cell r="H6685" t="str">
            <v>探针</v>
          </cell>
          <cell r="I6685" t="str">
            <v>T-stylus with cube,M3 XXT</v>
          </cell>
          <cell r="J6685">
            <v>42551</v>
          </cell>
        </row>
        <row r="6685">
          <cell r="L6685" t="str">
            <v>个</v>
          </cell>
          <cell r="M6685" t="str">
            <v>千克</v>
          </cell>
        </row>
        <row r="6686">
          <cell r="A6686" t="str">
            <v>626113-0101-020</v>
          </cell>
          <cell r="B6686">
            <v>9031900090</v>
          </cell>
          <cell r="C6686" t="str">
            <v>探针</v>
          </cell>
          <cell r="D6686" t="str">
            <v>4|3|专用于三坐标测量仪|Carl Zeiss|626113-0101-020</v>
          </cell>
          <cell r="E6686">
            <v>999</v>
          </cell>
          <cell r="F6686" t="str">
            <v>L2233D18A008</v>
          </cell>
          <cell r="G6686">
            <v>62</v>
          </cell>
          <cell r="H6686" t="str">
            <v>探针</v>
          </cell>
          <cell r="I6686" t="str">
            <v>stylus with thread ,M3</v>
          </cell>
          <cell r="J6686">
            <v>42551</v>
          </cell>
        </row>
        <row r="6686">
          <cell r="L6686" t="str">
            <v>个</v>
          </cell>
          <cell r="M6686" t="str">
            <v>千克</v>
          </cell>
        </row>
        <row r="6687">
          <cell r="A6687" t="str">
            <v>626115-1004-060</v>
          </cell>
          <cell r="B6687">
            <v>9031900090</v>
          </cell>
          <cell r="C6687" t="str">
            <v>探针</v>
          </cell>
          <cell r="D6687" t="str">
            <v>4|3|专用于三坐标测量仪|Carl Zeiss|626115-1004-060</v>
          </cell>
          <cell r="E6687">
            <v>999</v>
          </cell>
          <cell r="F6687" t="str">
            <v>L2233D18A008</v>
          </cell>
          <cell r="G6687">
            <v>62</v>
          </cell>
          <cell r="H6687" t="str">
            <v>探针</v>
          </cell>
          <cell r="I6687" t="str">
            <v>stylus with thread ,M5</v>
          </cell>
          <cell r="J6687">
            <v>42555</v>
          </cell>
        </row>
        <row r="6687">
          <cell r="L6687" t="str">
            <v>个</v>
          </cell>
          <cell r="M6687" t="str">
            <v>千克</v>
          </cell>
        </row>
        <row r="6688">
          <cell r="A6688" t="str">
            <v>600341-0204-000</v>
          </cell>
          <cell r="B6688">
            <v>9031900090</v>
          </cell>
          <cell r="C6688" t="str">
            <v>探针</v>
          </cell>
          <cell r="D6688" t="str">
            <v>4|3|专用于三坐标测量仪|Carl Zeiss|600341-0204-000</v>
          </cell>
          <cell r="E6688">
            <v>999</v>
          </cell>
          <cell r="F6688" t="str">
            <v>L2233D18A008</v>
          </cell>
          <cell r="G6688">
            <v>62</v>
          </cell>
          <cell r="H6688" t="str">
            <v>探针</v>
          </cell>
          <cell r="I6688" t="str">
            <v>syulus disc,M5</v>
          </cell>
          <cell r="J6688">
            <v>42556</v>
          </cell>
        </row>
        <row r="6688">
          <cell r="L6688" t="str">
            <v>个</v>
          </cell>
          <cell r="M6688" t="str">
            <v>千克</v>
          </cell>
        </row>
        <row r="6689">
          <cell r="A6689" t="str">
            <v>626113-0150-028</v>
          </cell>
          <cell r="B6689">
            <v>9031900090</v>
          </cell>
          <cell r="C6689" t="str">
            <v>探针</v>
          </cell>
          <cell r="D6689" t="str">
            <v>4|3|专用于三坐标测量仪|Carl Zeiss|626113-0150-028</v>
          </cell>
          <cell r="E6689">
            <v>999</v>
          </cell>
          <cell r="F6689" t="str">
            <v>L2233D18A008</v>
          </cell>
          <cell r="G6689">
            <v>62</v>
          </cell>
          <cell r="H6689" t="str">
            <v>探针</v>
          </cell>
          <cell r="I6689" t="str">
            <v>cylindrical stylus with thread,M3</v>
          </cell>
          <cell r="J6689">
            <v>42557</v>
          </cell>
        </row>
        <row r="6689">
          <cell r="L6689" t="str">
            <v>个</v>
          </cell>
          <cell r="M6689" t="str">
            <v>千克</v>
          </cell>
        </row>
        <row r="6690">
          <cell r="A6690" t="str">
            <v>000000-1220-479</v>
          </cell>
          <cell r="B6690">
            <v>9031900090</v>
          </cell>
          <cell r="C6690" t="str">
            <v>探针</v>
          </cell>
          <cell r="D6690" t="str">
            <v>4|3|专用于三坐标测量仪|Carl Zeiss|000000-1220-479</v>
          </cell>
          <cell r="E6690">
            <v>999</v>
          </cell>
          <cell r="F6690" t="str">
            <v>L2233D18A008</v>
          </cell>
          <cell r="G6690">
            <v>62</v>
          </cell>
          <cell r="H6690" t="str">
            <v>探针</v>
          </cell>
          <cell r="I6690" t="str">
            <v>stylus with thread ,M3</v>
          </cell>
          <cell r="J6690">
            <v>42558</v>
          </cell>
        </row>
        <row r="6690">
          <cell r="L6690" t="str">
            <v>个</v>
          </cell>
          <cell r="M6690" t="str">
            <v>千克</v>
          </cell>
        </row>
        <row r="6691">
          <cell r="A6691" t="str">
            <v>626113-0600-053</v>
          </cell>
          <cell r="B6691">
            <v>9031900090</v>
          </cell>
          <cell r="C6691" t="str">
            <v>探针</v>
          </cell>
          <cell r="D6691" t="str">
            <v>4|3|专用于三坐标测量仪|Carl Zeiss|626113-0600-053</v>
          </cell>
          <cell r="E6691">
            <v>999</v>
          </cell>
          <cell r="F6691" t="str">
            <v>L2233D18A008</v>
          </cell>
          <cell r="G6691">
            <v>62</v>
          </cell>
          <cell r="H6691" t="str">
            <v>探针</v>
          </cell>
          <cell r="I6691" t="str">
            <v>stylus with thread ,M3</v>
          </cell>
          <cell r="J6691">
            <v>43747</v>
          </cell>
        </row>
        <row r="6691">
          <cell r="L6691" t="str">
            <v>个</v>
          </cell>
          <cell r="M6691" t="str">
            <v>千克</v>
          </cell>
        </row>
        <row r="6692">
          <cell r="A6692" t="str">
            <v>626113-0030-017</v>
          </cell>
          <cell r="B6692">
            <v>9031900090</v>
          </cell>
          <cell r="C6692" t="str">
            <v>探针</v>
          </cell>
          <cell r="D6692" t="str">
            <v>4|3|专用于三坐标测量仪|Carl Zeiss|626113-0030-017</v>
          </cell>
          <cell r="E6692">
            <v>999</v>
          </cell>
          <cell r="F6692" t="str">
            <v>L2233D18A008</v>
          </cell>
          <cell r="G6692">
            <v>62</v>
          </cell>
          <cell r="H6692" t="str">
            <v>探针</v>
          </cell>
          <cell r="I6692" t="str">
            <v>stylus with thread ,M3</v>
          </cell>
          <cell r="J6692">
            <v>43747</v>
          </cell>
        </row>
        <row r="6692">
          <cell r="L6692" t="str">
            <v>个</v>
          </cell>
          <cell r="M6692" t="str">
            <v>千克</v>
          </cell>
        </row>
        <row r="6693">
          <cell r="A6693" t="str">
            <v>626113-0260-030</v>
          </cell>
          <cell r="B6693">
            <v>9031900090</v>
          </cell>
          <cell r="C6693" t="str">
            <v>探针</v>
          </cell>
          <cell r="D6693" t="str">
            <v>4|3|专用于三坐标测量仪|Carl Zeiss|626113-0260-030</v>
          </cell>
          <cell r="E6693">
            <v>999</v>
          </cell>
          <cell r="F6693" t="str">
            <v>L2233D18A008</v>
          </cell>
          <cell r="G6693">
            <v>62</v>
          </cell>
          <cell r="H6693" t="str">
            <v>探针</v>
          </cell>
          <cell r="I6693" t="str">
            <v>stylus with thread ,M3</v>
          </cell>
          <cell r="J6693">
            <v>43747</v>
          </cell>
        </row>
        <row r="6693">
          <cell r="L6693" t="str">
            <v>个</v>
          </cell>
          <cell r="M6693" t="str">
            <v>千克</v>
          </cell>
        </row>
        <row r="6694">
          <cell r="A6694" t="str">
            <v>626115-1900-066</v>
          </cell>
          <cell r="B6694">
            <v>9031900090</v>
          </cell>
          <cell r="C6694" t="str">
            <v>探针</v>
          </cell>
          <cell r="D6694" t="str">
            <v>4|3|专用于三坐标测量仪|Carl Zeiss|626115-1900-066</v>
          </cell>
          <cell r="E6694">
            <v>999</v>
          </cell>
          <cell r="F6694" t="str">
            <v>L2233D18A008</v>
          </cell>
          <cell r="G6694">
            <v>62</v>
          </cell>
          <cell r="H6694" t="str">
            <v>探针</v>
          </cell>
          <cell r="I6694" t="str">
            <v>stylus with thread ,M5</v>
          </cell>
          <cell r="J6694">
            <v>42562</v>
          </cell>
        </row>
        <row r="6694">
          <cell r="L6694" t="str">
            <v>个</v>
          </cell>
          <cell r="M6694" t="str">
            <v>千克</v>
          </cell>
        </row>
        <row r="6695">
          <cell r="A6695" t="str">
            <v>626105-1021-315</v>
          </cell>
          <cell r="B6695">
            <v>9031900090</v>
          </cell>
          <cell r="C6695" t="str">
            <v>探针</v>
          </cell>
          <cell r="D6695" t="str">
            <v>4|3|专用于三坐标测量仪|Carl Zeiss|626105-1021-315</v>
          </cell>
          <cell r="E6695">
            <v>999</v>
          </cell>
          <cell r="F6695" t="str">
            <v>L2233D18A008</v>
          </cell>
          <cell r="G6695">
            <v>62</v>
          </cell>
          <cell r="H6695" t="str">
            <v>探针</v>
          </cell>
          <cell r="I6695" t="str">
            <v>stylus with thread ,M5</v>
          </cell>
          <cell r="J6695">
            <v>43747</v>
          </cell>
        </row>
        <row r="6695">
          <cell r="L6695" t="str">
            <v>个</v>
          </cell>
          <cell r="M6695" t="str">
            <v>千克</v>
          </cell>
        </row>
        <row r="6696">
          <cell r="A6696" t="str">
            <v>626115-0400-085</v>
          </cell>
          <cell r="B6696">
            <v>9031900090</v>
          </cell>
          <cell r="C6696" t="str">
            <v>探针</v>
          </cell>
          <cell r="D6696" t="str">
            <v>4|3|专用于三坐标测量仪|Carl Zeiss|626115-0400-085</v>
          </cell>
          <cell r="E6696">
            <v>999</v>
          </cell>
          <cell r="F6696" t="str">
            <v>L2233D18A008</v>
          </cell>
          <cell r="G6696">
            <v>62</v>
          </cell>
          <cell r="H6696" t="str">
            <v>探针</v>
          </cell>
          <cell r="I6696" t="str">
            <v>stylus with thread ,M5</v>
          </cell>
          <cell r="J6696">
            <v>43747</v>
          </cell>
        </row>
        <row r="6696">
          <cell r="L6696" t="str">
            <v>个</v>
          </cell>
          <cell r="M6696" t="str">
            <v>千克</v>
          </cell>
        </row>
        <row r="6697">
          <cell r="A6697" t="str">
            <v>626115-0710-100</v>
          </cell>
          <cell r="B6697">
            <v>9031900090</v>
          </cell>
          <cell r="C6697" t="str">
            <v>探针</v>
          </cell>
          <cell r="D6697" t="str">
            <v>4|3|专用于三坐标测量仪|Carl Zeiss|626115-0710-100</v>
          </cell>
          <cell r="E6697">
            <v>999</v>
          </cell>
          <cell r="F6697" t="str">
            <v>L2233D18A008</v>
          </cell>
          <cell r="G6697">
            <v>62</v>
          </cell>
          <cell r="H6697" t="str">
            <v>探针</v>
          </cell>
          <cell r="I6697" t="str">
            <v>stylus with thread ,M5</v>
          </cell>
          <cell r="J6697">
            <v>43747</v>
          </cell>
        </row>
        <row r="6697">
          <cell r="L6697" t="str">
            <v>个</v>
          </cell>
          <cell r="M6697" t="str">
            <v>千克</v>
          </cell>
        </row>
        <row r="6698">
          <cell r="A6698" t="str">
            <v>626115-0219-044</v>
          </cell>
          <cell r="B6698">
            <v>9031900090</v>
          </cell>
          <cell r="C6698" t="str">
            <v>探针</v>
          </cell>
          <cell r="D6698" t="str">
            <v>4|3|专用于三坐标测量仪|Carl Zeiss|626115-0219-044</v>
          </cell>
          <cell r="E6698">
            <v>999</v>
          </cell>
          <cell r="F6698" t="str">
            <v>L2233D18A008</v>
          </cell>
          <cell r="G6698">
            <v>62</v>
          </cell>
          <cell r="H6698" t="str">
            <v>探针</v>
          </cell>
          <cell r="I6698" t="str">
            <v>stylus with thread ,M5</v>
          </cell>
          <cell r="J6698">
            <v>42565</v>
          </cell>
        </row>
        <row r="6698">
          <cell r="L6698" t="str">
            <v>个</v>
          </cell>
          <cell r="M6698" t="str">
            <v>千克</v>
          </cell>
        </row>
        <row r="6699">
          <cell r="A6699" t="str">
            <v>626115-0400-034</v>
          </cell>
          <cell r="B6699">
            <v>9031900090</v>
          </cell>
          <cell r="C6699" t="str">
            <v>探针</v>
          </cell>
          <cell r="D6699" t="str">
            <v>4|3|专用于三坐标测量仪|Carl Zeiss|626115-0400-034</v>
          </cell>
          <cell r="E6699">
            <v>999</v>
          </cell>
          <cell r="F6699" t="str">
            <v>L2233D18A008</v>
          </cell>
          <cell r="G6699">
            <v>62</v>
          </cell>
          <cell r="H6699" t="str">
            <v>探针</v>
          </cell>
          <cell r="I6699" t="str">
            <v>stylus with thread ,M5</v>
          </cell>
          <cell r="J6699">
            <v>42569</v>
          </cell>
        </row>
        <row r="6699">
          <cell r="L6699" t="str">
            <v>个</v>
          </cell>
          <cell r="M6699" t="str">
            <v>千克</v>
          </cell>
        </row>
        <row r="6700">
          <cell r="A6700" t="str">
            <v>000000-1147-347</v>
          </cell>
          <cell r="B6700">
            <v>9031900090</v>
          </cell>
          <cell r="C6700" t="str">
            <v>探针</v>
          </cell>
          <cell r="D6700" t="str">
            <v>4|3|专用于三坐标测量仪|Carl Zeiss|000000-1147-347</v>
          </cell>
          <cell r="E6700">
            <v>999</v>
          </cell>
          <cell r="F6700" t="str">
            <v>L2233D18A008</v>
          </cell>
          <cell r="G6700">
            <v>62</v>
          </cell>
          <cell r="H6700" t="str">
            <v>探针</v>
          </cell>
          <cell r="I6700" t="str">
            <v>stylus with thread ,M5</v>
          </cell>
          <cell r="J6700">
            <v>42571</v>
          </cell>
        </row>
        <row r="6700">
          <cell r="L6700" t="str">
            <v>个</v>
          </cell>
          <cell r="M6700" t="str">
            <v>千克</v>
          </cell>
        </row>
        <row r="6701">
          <cell r="A6701" t="str">
            <v>626115-0141-025</v>
          </cell>
          <cell r="B6701">
            <v>9031900090</v>
          </cell>
          <cell r="C6701" t="str">
            <v>探针</v>
          </cell>
          <cell r="D6701" t="str">
            <v>4|3|专用于三坐标测量仪|Carl Zeiss|626115-0141-025</v>
          </cell>
          <cell r="E6701">
            <v>999</v>
          </cell>
          <cell r="F6701" t="str">
            <v>L2233D18A008</v>
          </cell>
          <cell r="G6701">
            <v>62</v>
          </cell>
          <cell r="H6701" t="str">
            <v>探针</v>
          </cell>
          <cell r="I6701" t="str">
            <v>stylus with thread ,M5</v>
          </cell>
          <cell r="J6701">
            <v>42571</v>
          </cell>
        </row>
        <row r="6701">
          <cell r="L6701" t="str">
            <v>个</v>
          </cell>
          <cell r="M6701" t="str">
            <v>千克</v>
          </cell>
        </row>
        <row r="6702">
          <cell r="A6702" t="str">
            <v>626115-0270-035</v>
          </cell>
          <cell r="B6702">
            <v>9031900090</v>
          </cell>
          <cell r="C6702" t="str">
            <v>探针</v>
          </cell>
          <cell r="D6702" t="str">
            <v>4|3|专用于三坐标测量仪|Carl Zeiss|626115-0270-035</v>
          </cell>
          <cell r="E6702">
            <v>999</v>
          </cell>
          <cell r="F6702" t="str">
            <v>L2233D18A008</v>
          </cell>
          <cell r="G6702">
            <v>62</v>
          </cell>
          <cell r="H6702" t="str">
            <v>探针</v>
          </cell>
          <cell r="I6702" t="str">
            <v>stylus with thread ,M5</v>
          </cell>
          <cell r="J6702">
            <v>42571</v>
          </cell>
        </row>
        <row r="6702">
          <cell r="L6702" t="str">
            <v>个</v>
          </cell>
          <cell r="M6702" t="str">
            <v>千克</v>
          </cell>
        </row>
        <row r="6703">
          <cell r="A6703" t="str">
            <v>626115-0800-193</v>
          </cell>
          <cell r="B6703">
            <v>9031900090</v>
          </cell>
          <cell r="C6703" t="str">
            <v>探针</v>
          </cell>
          <cell r="D6703" t="str">
            <v>4|3|专用于三坐标测量仪|Carl Zeiss|626115-0800-193</v>
          </cell>
          <cell r="E6703">
            <v>999</v>
          </cell>
          <cell r="F6703" t="str">
            <v>L2233D18A008</v>
          </cell>
          <cell r="G6703">
            <v>62</v>
          </cell>
          <cell r="H6703" t="str">
            <v>探针</v>
          </cell>
          <cell r="I6703" t="str">
            <v>stylus with thread ,M5</v>
          </cell>
          <cell r="J6703">
            <v>42573</v>
          </cell>
        </row>
        <row r="6703">
          <cell r="L6703" t="str">
            <v>个</v>
          </cell>
          <cell r="M6703" t="str">
            <v>千克</v>
          </cell>
        </row>
        <row r="6704">
          <cell r="A6704" t="str">
            <v>626103-0505-030</v>
          </cell>
          <cell r="B6704">
            <v>9031900090</v>
          </cell>
          <cell r="C6704" t="str">
            <v>探针</v>
          </cell>
          <cell r="D6704" t="str">
            <v>4|3|专用于三坐标测量仪|Carl Zeiss|626103-0505-030</v>
          </cell>
          <cell r="E6704">
            <v>999</v>
          </cell>
          <cell r="F6704" t="str">
            <v>L2233D18A008</v>
          </cell>
          <cell r="G6704">
            <v>62</v>
          </cell>
          <cell r="H6704" t="str">
            <v>探针</v>
          </cell>
          <cell r="I6704" t="str">
            <v>stylus with thread ,M3 XXT, ThermoFit</v>
          </cell>
          <cell r="J6704">
            <v>42576</v>
          </cell>
        </row>
        <row r="6704">
          <cell r="L6704" t="str">
            <v>个</v>
          </cell>
          <cell r="M6704" t="str">
            <v>千克</v>
          </cell>
        </row>
        <row r="6705">
          <cell r="A6705" t="str">
            <v>626113-0151-020</v>
          </cell>
          <cell r="B6705">
            <v>9031900090</v>
          </cell>
          <cell r="C6705" t="str">
            <v>探针</v>
          </cell>
          <cell r="D6705" t="str">
            <v>4|3|专用于三坐标测量仪|Carl Zeiss|626113-0151-020</v>
          </cell>
          <cell r="E6705">
            <v>999</v>
          </cell>
          <cell r="F6705" t="str">
            <v>L2233D18A008</v>
          </cell>
          <cell r="G6705">
            <v>62</v>
          </cell>
          <cell r="H6705" t="str">
            <v>探针</v>
          </cell>
          <cell r="I6705" t="str">
            <v>stylus with thread ,M3</v>
          </cell>
          <cell r="J6705">
            <v>42579</v>
          </cell>
        </row>
        <row r="6705">
          <cell r="L6705" t="str">
            <v>个</v>
          </cell>
          <cell r="M6705" t="str">
            <v>千克</v>
          </cell>
        </row>
        <row r="6706">
          <cell r="A6706" t="str">
            <v>626113-0033-020</v>
          </cell>
          <cell r="B6706">
            <v>9031900090</v>
          </cell>
          <cell r="C6706" t="str">
            <v>探针</v>
          </cell>
          <cell r="D6706" t="str">
            <v>4|3|专用于三坐标测量仪|Carl Zeiss|626113-0033-020</v>
          </cell>
          <cell r="E6706">
            <v>999</v>
          </cell>
          <cell r="F6706" t="str">
            <v>L2233D18A008</v>
          </cell>
          <cell r="G6706">
            <v>62</v>
          </cell>
          <cell r="H6706" t="str">
            <v>探针</v>
          </cell>
          <cell r="I6706" t="str">
            <v>stylus with thread ,M3，shouldered</v>
          </cell>
          <cell r="J6706">
            <v>42586</v>
          </cell>
        </row>
        <row r="6706">
          <cell r="L6706" t="str">
            <v>个</v>
          </cell>
          <cell r="M6706" t="str">
            <v>千克</v>
          </cell>
        </row>
        <row r="6707">
          <cell r="A6707" t="str">
            <v>626113-0053-020</v>
          </cell>
          <cell r="B6707">
            <v>9031900090</v>
          </cell>
          <cell r="C6707" t="str">
            <v>探针</v>
          </cell>
          <cell r="D6707" t="str">
            <v>4|3|专用于三坐标测量仪|Carl Zeiss|626113-0053-020</v>
          </cell>
          <cell r="E6707">
            <v>999</v>
          </cell>
          <cell r="F6707" t="str">
            <v>L2233D18A008</v>
          </cell>
          <cell r="G6707">
            <v>62</v>
          </cell>
          <cell r="H6707" t="str">
            <v>探针</v>
          </cell>
          <cell r="I6707" t="str">
            <v>stylus with thread ,M3，shouldered</v>
          </cell>
          <cell r="J6707">
            <v>42586</v>
          </cell>
        </row>
        <row r="6707">
          <cell r="L6707" t="str">
            <v>个</v>
          </cell>
          <cell r="M6707" t="str">
            <v>千克</v>
          </cell>
        </row>
        <row r="6708">
          <cell r="A6708" t="str">
            <v>626113-0061-020</v>
          </cell>
          <cell r="B6708">
            <v>9031900090</v>
          </cell>
          <cell r="C6708" t="str">
            <v>探针</v>
          </cell>
          <cell r="D6708" t="str">
            <v>4|3|专用于三坐标测量仪|Carl Zeiss|626113-0061-020</v>
          </cell>
          <cell r="E6708">
            <v>999</v>
          </cell>
          <cell r="F6708" t="str">
            <v>L2233D18A008</v>
          </cell>
          <cell r="G6708">
            <v>62</v>
          </cell>
          <cell r="H6708" t="str">
            <v>探针</v>
          </cell>
          <cell r="I6708" t="str">
            <v>stylus with thread ,M3，shouldered</v>
          </cell>
          <cell r="J6708">
            <v>42586</v>
          </cell>
        </row>
        <row r="6708">
          <cell r="L6708" t="str">
            <v>个</v>
          </cell>
          <cell r="M6708" t="str">
            <v>千克</v>
          </cell>
        </row>
        <row r="6709">
          <cell r="A6709" t="str">
            <v>626115-0400-065</v>
          </cell>
          <cell r="B6709">
            <v>9031900090</v>
          </cell>
          <cell r="C6709" t="str">
            <v>探针</v>
          </cell>
          <cell r="D6709" t="str">
            <v>4|3|专用于三坐标测量仪|Carl Zeiss|626115-0400-065</v>
          </cell>
          <cell r="E6709">
            <v>999</v>
          </cell>
          <cell r="F6709" t="str">
            <v>L2233D18A008</v>
          </cell>
          <cell r="G6709">
            <v>62</v>
          </cell>
          <cell r="H6709" t="str">
            <v>探针</v>
          </cell>
          <cell r="I6709" t="str">
            <v>stylus with thread ,M5</v>
          </cell>
          <cell r="J6709">
            <v>42586</v>
          </cell>
        </row>
        <row r="6709">
          <cell r="L6709" t="str">
            <v>个</v>
          </cell>
          <cell r="M6709" t="str">
            <v>千克</v>
          </cell>
        </row>
        <row r="6710">
          <cell r="A6710" t="str">
            <v>A-5003-4011</v>
          </cell>
          <cell r="B6710">
            <v>9031900090</v>
          </cell>
          <cell r="C6710" t="str">
            <v>探针</v>
          </cell>
          <cell r="D6710" t="str">
            <v>4|3|专用于三坐标测量仪|Carl Zeiss|A-5003-4011</v>
          </cell>
          <cell r="E6710">
            <v>999</v>
          </cell>
          <cell r="F6710" t="str">
            <v>L2233D18A008</v>
          </cell>
          <cell r="G6710">
            <v>62</v>
          </cell>
          <cell r="H6710" t="str">
            <v>探针</v>
          </cell>
          <cell r="I6710" t="str">
            <v>M2 STR D0.5 4BALL L7.5 S10</v>
          </cell>
          <cell r="J6710">
            <v>42590</v>
          </cell>
        </row>
        <row r="6710">
          <cell r="L6710" t="str">
            <v>个</v>
          </cell>
          <cell r="M6710" t="str">
            <v>千克</v>
          </cell>
        </row>
        <row r="6711">
          <cell r="A6711" t="str">
            <v>626115-0082-022</v>
          </cell>
          <cell r="B6711">
            <v>9031900090</v>
          </cell>
          <cell r="C6711" t="str">
            <v>探针</v>
          </cell>
          <cell r="D6711" t="str">
            <v>4|3|专用于三坐标测量仪|Carl Zeiss|626115-0082-022</v>
          </cell>
          <cell r="E6711">
            <v>999</v>
          </cell>
          <cell r="F6711" t="str">
            <v>L2233D18A008</v>
          </cell>
          <cell r="G6711">
            <v>62</v>
          </cell>
          <cell r="H6711" t="str">
            <v>探针</v>
          </cell>
          <cell r="I6711" t="str">
            <v>stylus with thread ,M5</v>
          </cell>
          <cell r="J6711">
            <v>42591</v>
          </cell>
        </row>
        <row r="6711">
          <cell r="L6711" t="str">
            <v>个</v>
          </cell>
          <cell r="M6711" t="str">
            <v>千克</v>
          </cell>
        </row>
        <row r="6712">
          <cell r="A6712" t="str">
            <v>626115-0806-060</v>
          </cell>
          <cell r="B6712">
            <v>9031900090</v>
          </cell>
          <cell r="C6712" t="str">
            <v>探针</v>
          </cell>
          <cell r="D6712" t="str">
            <v>4|3|专用于三坐标测量仪|Carl Zeiss|626115-0806-060</v>
          </cell>
          <cell r="E6712">
            <v>999</v>
          </cell>
          <cell r="F6712" t="str">
            <v>L2233D18A008</v>
          </cell>
          <cell r="G6712">
            <v>62</v>
          </cell>
          <cell r="H6712" t="str">
            <v>探针</v>
          </cell>
          <cell r="I6712" t="str">
            <v>stylus with thread ,M5</v>
          </cell>
          <cell r="J6712">
            <v>42591</v>
          </cell>
        </row>
        <row r="6712">
          <cell r="L6712" t="str">
            <v>个</v>
          </cell>
          <cell r="M6712" t="str">
            <v>千克</v>
          </cell>
        </row>
        <row r="6713">
          <cell r="A6713" t="str">
            <v>626105-0821-075</v>
          </cell>
          <cell r="B6713">
            <v>9031900090</v>
          </cell>
          <cell r="C6713" t="str">
            <v>探针</v>
          </cell>
          <cell r="D6713" t="str">
            <v>4|3|专用于三坐标测量仪|Carl Zeiss|626105-0821-075</v>
          </cell>
          <cell r="E6713">
            <v>999</v>
          </cell>
          <cell r="F6713" t="str">
            <v>L2233D18A008</v>
          </cell>
          <cell r="G6713">
            <v>62</v>
          </cell>
          <cell r="H6713" t="str">
            <v>探针</v>
          </cell>
          <cell r="I6713" t="str">
            <v>stylus with thread ,M5</v>
          </cell>
          <cell r="J6713">
            <v>42593</v>
          </cell>
        </row>
        <row r="6713">
          <cell r="L6713" t="str">
            <v>个</v>
          </cell>
          <cell r="M6713" t="str">
            <v>千克</v>
          </cell>
        </row>
        <row r="6714">
          <cell r="A6714" t="str">
            <v>626115-0101-060</v>
          </cell>
          <cell r="B6714">
            <v>9031900090</v>
          </cell>
          <cell r="C6714" t="str">
            <v>探针</v>
          </cell>
          <cell r="D6714" t="str">
            <v>4|3|专用于三坐标测量仪|Carl Zeiss|626115-0101-060</v>
          </cell>
          <cell r="E6714">
            <v>999</v>
          </cell>
          <cell r="F6714" t="str">
            <v>L2233D18A008</v>
          </cell>
          <cell r="G6714">
            <v>62</v>
          </cell>
          <cell r="H6714" t="str">
            <v>探针</v>
          </cell>
          <cell r="I6714" t="str">
            <v>stylus with thread ,M5</v>
          </cell>
          <cell r="J6714">
            <v>42594</v>
          </cell>
        </row>
        <row r="6714">
          <cell r="L6714" t="str">
            <v>个</v>
          </cell>
          <cell r="M6714" t="str">
            <v>千克</v>
          </cell>
        </row>
        <row r="6715">
          <cell r="A6715" t="str">
            <v>626115-0500-080</v>
          </cell>
          <cell r="B6715">
            <v>9031900090</v>
          </cell>
          <cell r="C6715" t="str">
            <v>探针</v>
          </cell>
          <cell r="D6715" t="str">
            <v>4|3|专用于三坐标测量仪|Carl Zeiss|626115-0500-080</v>
          </cell>
          <cell r="E6715">
            <v>999</v>
          </cell>
          <cell r="F6715" t="str">
            <v>L2233D18A008</v>
          </cell>
          <cell r="G6715">
            <v>62</v>
          </cell>
          <cell r="H6715" t="str">
            <v>探针</v>
          </cell>
          <cell r="I6715" t="str">
            <v>stylus with thread ,M5</v>
          </cell>
          <cell r="J6715">
            <v>42594</v>
          </cell>
        </row>
        <row r="6715">
          <cell r="L6715" t="str">
            <v>个</v>
          </cell>
          <cell r="M6715" t="str">
            <v>千克</v>
          </cell>
        </row>
        <row r="6716">
          <cell r="A6716" t="str">
            <v>626105-1020-140</v>
          </cell>
          <cell r="B6716">
            <v>9031900090</v>
          </cell>
          <cell r="C6716" t="str">
            <v>探针</v>
          </cell>
          <cell r="D6716" t="str">
            <v>4|3|专用于三坐标测量仪|Carl Zeiss|626105-1020-140</v>
          </cell>
          <cell r="E6716">
            <v>999</v>
          </cell>
          <cell r="F6716" t="str">
            <v>L2233D18A008</v>
          </cell>
          <cell r="G6716">
            <v>62</v>
          </cell>
          <cell r="H6716" t="str">
            <v>探针</v>
          </cell>
          <cell r="I6716" t="str">
            <v>stylus with thread ,M5</v>
          </cell>
          <cell r="J6716">
            <v>42594</v>
          </cell>
        </row>
        <row r="6716">
          <cell r="L6716" t="str">
            <v>个</v>
          </cell>
          <cell r="M6716" t="str">
            <v>千克</v>
          </cell>
        </row>
        <row r="6717">
          <cell r="A6717" t="str">
            <v>626105-1020-165</v>
          </cell>
          <cell r="B6717">
            <v>9031900090</v>
          </cell>
          <cell r="C6717" t="str">
            <v>探针</v>
          </cell>
          <cell r="D6717" t="str">
            <v>4|3|专用于三坐标测量仪|Carl Zeiss|626105-1020-165</v>
          </cell>
          <cell r="E6717">
            <v>999</v>
          </cell>
          <cell r="F6717" t="str">
            <v>L2233D18A008</v>
          </cell>
          <cell r="G6717">
            <v>62</v>
          </cell>
          <cell r="H6717" t="str">
            <v>探针</v>
          </cell>
          <cell r="I6717" t="str">
            <v>stylus with thread ,M5</v>
          </cell>
          <cell r="J6717">
            <v>42594</v>
          </cell>
        </row>
        <row r="6717">
          <cell r="L6717" t="str">
            <v>个</v>
          </cell>
          <cell r="M6717" t="str">
            <v>千克</v>
          </cell>
        </row>
        <row r="6718">
          <cell r="A6718" t="str">
            <v>626115-1000-185</v>
          </cell>
          <cell r="B6718">
            <v>9031900090</v>
          </cell>
          <cell r="C6718" t="str">
            <v>探针</v>
          </cell>
          <cell r="D6718" t="str">
            <v>4|3|专用于三坐标测量仪|Carl Zeiss|626115-1000-185</v>
          </cell>
          <cell r="E6718">
            <v>999</v>
          </cell>
          <cell r="F6718" t="str">
            <v>L2233D18A008</v>
          </cell>
          <cell r="G6718">
            <v>62</v>
          </cell>
          <cell r="H6718" t="str">
            <v>探针</v>
          </cell>
          <cell r="I6718" t="str">
            <v>stylus with thread ,M5</v>
          </cell>
          <cell r="J6718">
            <v>42594</v>
          </cell>
        </row>
        <row r="6718">
          <cell r="L6718" t="str">
            <v>个</v>
          </cell>
          <cell r="M6718" t="str">
            <v>千克</v>
          </cell>
        </row>
        <row r="6719">
          <cell r="A6719" t="str">
            <v>626115-5000-432</v>
          </cell>
          <cell r="B6719">
            <v>9031900090</v>
          </cell>
          <cell r="C6719" t="str">
            <v>探针</v>
          </cell>
          <cell r="D6719" t="str">
            <v>4|3|专用于三坐标测量仪|Carl Zeiss|626115-5000-432</v>
          </cell>
          <cell r="E6719">
            <v>999</v>
          </cell>
          <cell r="F6719" t="str">
            <v>L2233D18A008</v>
          </cell>
          <cell r="G6719">
            <v>62</v>
          </cell>
          <cell r="H6719" t="str">
            <v>探针</v>
          </cell>
          <cell r="I6719" t="str">
            <v>stylus support</v>
          </cell>
          <cell r="J6719">
            <v>42594</v>
          </cell>
        </row>
        <row r="6719">
          <cell r="L6719" t="str">
            <v>个</v>
          </cell>
          <cell r="M6719" t="str">
            <v>千克</v>
          </cell>
        </row>
        <row r="6720">
          <cell r="A6720" t="str">
            <v>626115-0200-063</v>
          </cell>
          <cell r="B6720">
            <v>9031900090</v>
          </cell>
          <cell r="C6720" t="str">
            <v>探针</v>
          </cell>
          <cell r="D6720" t="str">
            <v>4|3|专用于三坐标测量仪|Carl Zeiss|626115-0200-063</v>
          </cell>
          <cell r="E6720">
            <v>999</v>
          </cell>
          <cell r="F6720" t="str">
            <v>L2233D18A008</v>
          </cell>
          <cell r="G6720">
            <v>62</v>
          </cell>
          <cell r="H6720" t="str">
            <v>探针</v>
          </cell>
          <cell r="I6720" t="str">
            <v>stylus with thread ,M5</v>
          </cell>
          <cell r="J6720">
            <v>42597</v>
          </cell>
        </row>
        <row r="6720">
          <cell r="L6720" t="str">
            <v>个</v>
          </cell>
          <cell r="M6720" t="str">
            <v>千克</v>
          </cell>
        </row>
        <row r="6721">
          <cell r="A6721" t="str">
            <v>626115-0220-030</v>
          </cell>
          <cell r="B6721">
            <v>9031900090</v>
          </cell>
          <cell r="C6721" t="str">
            <v>探针</v>
          </cell>
          <cell r="D6721" t="str">
            <v>4|3|专用于三坐标测量仪|Carl Zeiss|626115-0220-030</v>
          </cell>
          <cell r="E6721">
            <v>999</v>
          </cell>
          <cell r="F6721" t="str">
            <v>L2233D18A008</v>
          </cell>
          <cell r="G6721">
            <v>62</v>
          </cell>
          <cell r="H6721" t="str">
            <v>探针</v>
          </cell>
          <cell r="I6721" t="str">
            <v>stylus with thread ,M5</v>
          </cell>
          <cell r="J6721">
            <v>42597</v>
          </cell>
        </row>
        <row r="6721">
          <cell r="L6721" t="str">
            <v>个</v>
          </cell>
          <cell r="M6721" t="str">
            <v>千克</v>
          </cell>
        </row>
        <row r="6722">
          <cell r="A6722" t="str">
            <v>626115-0221-040</v>
          </cell>
          <cell r="B6722">
            <v>9031900090</v>
          </cell>
          <cell r="C6722" t="str">
            <v>探针</v>
          </cell>
          <cell r="D6722" t="str">
            <v>4|3|专用于三坐标测量仪|Carl Zeiss|626115-0221-040</v>
          </cell>
          <cell r="E6722">
            <v>999</v>
          </cell>
          <cell r="F6722" t="str">
            <v>L2233D18A008</v>
          </cell>
          <cell r="G6722">
            <v>62</v>
          </cell>
          <cell r="H6722" t="str">
            <v>探针</v>
          </cell>
          <cell r="I6722" t="str">
            <v>stylus with thread ,M5</v>
          </cell>
          <cell r="J6722">
            <v>43797</v>
          </cell>
        </row>
        <row r="6722">
          <cell r="L6722" t="str">
            <v>个</v>
          </cell>
          <cell r="M6722" t="str">
            <v>千克</v>
          </cell>
        </row>
        <row r="6723">
          <cell r="A6723" t="str">
            <v>626115-0350-036</v>
          </cell>
          <cell r="B6723">
            <v>9031900090</v>
          </cell>
          <cell r="C6723" t="str">
            <v>探针</v>
          </cell>
          <cell r="D6723" t="str">
            <v>4|3|专用于三坐标测量仪|Carl Zeiss|626115-0350-036</v>
          </cell>
          <cell r="E6723">
            <v>999</v>
          </cell>
          <cell r="F6723" t="str">
            <v>L2233D18A008</v>
          </cell>
          <cell r="G6723">
            <v>62</v>
          </cell>
          <cell r="H6723" t="str">
            <v>探针</v>
          </cell>
          <cell r="I6723" t="str">
            <v>stylus with thread ,M5</v>
          </cell>
          <cell r="J6723">
            <v>42597</v>
          </cell>
        </row>
        <row r="6723">
          <cell r="L6723" t="str">
            <v>个</v>
          </cell>
          <cell r="M6723" t="str">
            <v>千克</v>
          </cell>
        </row>
        <row r="6724">
          <cell r="A6724" t="str">
            <v>626115-0280-034</v>
          </cell>
          <cell r="B6724">
            <v>9031900090</v>
          </cell>
          <cell r="C6724" t="str">
            <v>探针</v>
          </cell>
          <cell r="D6724" t="str">
            <v>4|3|专用于三坐标测量仪|Carl Zeiss|626115-0280-034</v>
          </cell>
          <cell r="E6724">
            <v>999</v>
          </cell>
          <cell r="F6724" t="str">
            <v>L2233D18A008</v>
          </cell>
          <cell r="G6724">
            <v>62</v>
          </cell>
          <cell r="H6724" t="str">
            <v>探针</v>
          </cell>
          <cell r="I6724" t="str">
            <v>stylus with thread ,M5</v>
          </cell>
          <cell r="J6724">
            <v>42599</v>
          </cell>
        </row>
        <row r="6724">
          <cell r="L6724" t="str">
            <v>个</v>
          </cell>
          <cell r="M6724" t="str">
            <v>千克</v>
          </cell>
        </row>
        <row r="6725">
          <cell r="A6725" t="str">
            <v>A-5003-6510</v>
          </cell>
          <cell r="B6725">
            <v>9031900090</v>
          </cell>
          <cell r="C6725" t="str">
            <v>探针</v>
          </cell>
          <cell r="D6725" t="str">
            <v>4|3|专用于三坐标测量仪|Carl Zeiss|A-5003-6510</v>
          </cell>
          <cell r="E6725">
            <v>999</v>
          </cell>
          <cell r="F6725" t="str">
            <v>L2233D18A008</v>
          </cell>
          <cell r="G6725">
            <v>62</v>
          </cell>
          <cell r="H6725" t="str">
            <v>探针</v>
          </cell>
          <cell r="I6725" t="str">
            <v>M4STY D6R L100 EWL88 D4.4 C/F</v>
          </cell>
          <cell r="J6725">
            <v>42600</v>
          </cell>
        </row>
        <row r="6725">
          <cell r="L6725" t="str">
            <v>个</v>
          </cell>
          <cell r="M6725" t="str">
            <v>千克</v>
          </cell>
        </row>
        <row r="6726">
          <cell r="A6726" t="str">
            <v>A-2237-1415</v>
          </cell>
          <cell r="B6726">
            <v>9031900090</v>
          </cell>
          <cell r="C6726" t="str">
            <v>探针</v>
          </cell>
          <cell r="D6726" t="str">
            <v>4|3|专用于三坐标测量仪|Carl Zeiss|A-2237-1415</v>
          </cell>
          <cell r="E6726">
            <v>999</v>
          </cell>
          <cell r="F6726" t="str">
            <v>L2233D18A008</v>
          </cell>
          <cell r="G6726">
            <v>62</v>
          </cell>
          <cell r="H6726" t="str">
            <v>探针</v>
          </cell>
          <cell r="I6726" t="str">
            <v>FCR25 PORT ADAPTOR INSERT KIT</v>
          </cell>
          <cell r="J6726">
            <v>42600</v>
          </cell>
        </row>
        <row r="6726">
          <cell r="L6726" t="str">
            <v>个</v>
          </cell>
          <cell r="M6726" t="str">
            <v>千克</v>
          </cell>
        </row>
        <row r="6727">
          <cell r="A6727" t="str">
            <v>000000-1131-428</v>
          </cell>
          <cell r="B6727">
            <v>9031900090</v>
          </cell>
          <cell r="C6727" t="str">
            <v>探针</v>
          </cell>
          <cell r="D6727" t="str">
            <v>4|3|专用于三坐标测量仪|Carl Zeiss|000000-1131-428</v>
          </cell>
          <cell r="E6727">
            <v>999</v>
          </cell>
          <cell r="F6727" t="str">
            <v>L2233D18A008</v>
          </cell>
          <cell r="G6727">
            <v>62</v>
          </cell>
          <cell r="H6727" t="str">
            <v>探针</v>
          </cell>
          <cell r="I6727" t="str">
            <v>stylus with thread ,M5</v>
          </cell>
          <cell r="J6727">
            <v>42601</v>
          </cell>
        </row>
        <row r="6727">
          <cell r="L6727" t="str">
            <v>个</v>
          </cell>
          <cell r="M6727" t="str">
            <v>千克</v>
          </cell>
        </row>
        <row r="6728">
          <cell r="A6728" t="str">
            <v>626115-5000-522</v>
          </cell>
          <cell r="B6728">
            <v>9031900090</v>
          </cell>
          <cell r="C6728" t="str">
            <v>探针</v>
          </cell>
          <cell r="D6728" t="str">
            <v>4|3|专用于三坐标测量仪|Carl Zeiss|626115-5000-522</v>
          </cell>
          <cell r="E6728">
            <v>999</v>
          </cell>
          <cell r="F6728" t="str">
            <v>L2233D18A008</v>
          </cell>
          <cell r="G6728">
            <v>62</v>
          </cell>
          <cell r="H6728" t="str">
            <v>探针</v>
          </cell>
          <cell r="I6728" t="str">
            <v>stylus with thread ,M5</v>
          </cell>
          <cell r="J6728">
            <v>42604</v>
          </cell>
        </row>
        <row r="6728">
          <cell r="L6728" t="str">
            <v>个</v>
          </cell>
          <cell r="M6728" t="str">
            <v>千克</v>
          </cell>
        </row>
        <row r="6729">
          <cell r="A6729" t="str">
            <v>626115-5000-523</v>
          </cell>
          <cell r="B6729">
            <v>9031900090</v>
          </cell>
          <cell r="C6729" t="str">
            <v>探针</v>
          </cell>
          <cell r="D6729" t="str">
            <v>4|3|专用于三坐标测量仪|Carl Zeiss|626115-5000-523</v>
          </cell>
          <cell r="E6729">
            <v>999</v>
          </cell>
          <cell r="F6729" t="str">
            <v>L2233D18A008</v>
          </cell>
          <cell r="G6729">
            <v>62</v>
          </cell>
          <cell r="H6729" t="str">
            <v>探针</v>
          </cell>
          <cell r="I6729" t="str">
            <v>stylus with thread ,M5</v>
          </cell>
          <cell r="J6729">
            <v>42604</v>
          </cell>
        </row>
        <row r="6729">
          <cell r="L6729" t="str">
            <v>个</v>
          </cell>
          <cell r="M6729" t="str">
            <v>千克</v>
          </cell>
        </row>
        <row r="6730">
          <cell r="A6730" t="str">
            <v>626115-5000-524</v>
          </cell>
          <cell r="B6730">
            <v>9031900090</v>
          </cell>
          <cell r="C6730" t="str">
            <v>探针</v>
          </cell>
          <cell r="D6730" t="str">
            <v>4|3|专用于三坐标测量仪|Carl Zeiss|626115-5000-524</v>
          </cell>
          <cell r="E6730">
            <v>999</v>
          </cell>
          <cell r="F6730" t="str">
            <v>L2233D18A008</v>
          </cell>
          <cell r="G6730">
            <v>62</v>
          </cell>
          <cell r="H6730" t="str">
            <v>探针</v>
          </cell>
          <cell r="I6730" t="str">
            <v>stylus with thread ,M5</v>
          </cell>
          <cell r="J6730">
            <v>42604</v>
          </cell>
        </row>
        <row r="6730">
          <cell r="L6730" t="str">
            <v>个</v>
          </cell>
          <cell r="M6730" t="str">
            <v>千克</v>
          </cell>
        </row>
        <row r="6731">
          <cell r="A6731" t="str">
            <v>626115-5000-525</v>
          </cell>
          <cell r="B6731">
            <v>9031900090</v>
          </cell>
          <cell r="C6731" t="str">
            <v>探针</v>
          </cell>
          <cell r="D6731" t="str">
            <v>4|3|专用于三坐标测量仪|Carl Zeiss|626115-5000-525</v>
          </cell>
          <cell r="E6731">
            <v>999</v>
          </cell>
          <cell r="F6731" t="str">
            <v>L2233D18A008</v>
          </cell>
          <cell r="G6731">
            <v>62</v>
          </cell>
          <cell r="H6731" t="str">
            <v>探针</v>
          </cell>
          <cell r="I6731" t="str">
            <v>stylus with thread ,M5</v>
          </cell>
          <cell r="J6731">
            <v>42604</v>
          </cell>
        </row>
        <row r="6731">
          <cell r="L6731" t="str">
            <v>个</v>
          </cell>
          <cell r="M6731" t="str">
            <v>千克</v>
          </cell>
        </row>
        <row r="6732">
          <cell r="A6732" t="str">
            <v>626105-0950-060</v>
          </cell>
          <cell r="B6732">
            <v>9031900090</v>
          </cell>
          <cell r="C6732" t="str">
            <v>探针</v>
          </cell>
          <cell r="D6732" t="str">
            <v>4|3|专用于三坐标测量仪|Carl Zeiss|626105-0950-060</v>
          </cell>
          <cell r="E6732">
            <v>999</v>
          </cell>
          <cell r="F6732" t="str">
            <v>L2233D18A008</v>
          </cell>
          <cell r="G6732">
            <v>62</v>
          </cell>
          <cell r="H6732" t="str">
            <v>探针</v>
          </cell>
          <cell r="I6732" t="str">
            <v>stylus with thread ,M5</v>
          </cell>
          <cell r="J6732">
            <v>42604</v>
          </cell>
        </row>
        <row r="6732">
          <cell r="L6732" t="str">
            <v>个</v>
          </cell>
          <cell r="M6732" t="str">
            <v>千克</v>
          </cell>
        </row>
        <row r="6733">
          <cell r="A6733" t="str">
            <v>626113-0301-050</v>
          </cell>
          <cell r="B6733">
            <v>9031900090</v>
          </cell>
          <cell r="C6733" t="str">
            <v>探针</v>
          </cell>
          <cell r="D6733" t="str">
            <v>4|3|专用于三坐标测量仪|Carl Zeiss|626113-0301-050</v>
          </cell>
          <cell r="E6733">
            <v>999</v>
          </cell>
          <cell r="F6733" t="str">
            <v>L2233D18A008</v>
          </cell>
          <cell r="G6733">
            <v>62</v>
          </cell>
          <cell r="H6733" t="str">
            <v>探针</v>
          </cell>
          <cell r="I6733" t="str">
            <v>stylus with thread ,M3</v>
          </cell>
          <cell r="J6733">
            <v>42606</v>
          </cell>
        </row>
        <row r="6733">
          <cell r="L6733" t="str">
            <v>个</v>
          </cell>
          <cell r="M6733" t="str">
            <v>千克</v>
          </cell>
        </row>
        <row r="6734">
          <cell r="A6734" t="str">
            <v>626115-0100-033</v>
          </cell>
          <cell r="B6734">
            <v>9031900090</v>
          </cell>
          <cell r="C6734" t="str">
            <v>探针</v>
          </cell>
          <cell r="D6734" t="str">
            <v>4|3|专用于三坐标测量仪|Carl Zeiss|626115-0100-033</v>
          </cell>
          <cell r="E6734">
            <v>999</v>
          </cell>
          <cell r="F6734" t="str">
            <v>L2233D18A008</v>
          </cell>
          <cell r="G6734">
            <v>62</v>
          </cell>
          <cell r="H6734" t="str">
            <v>探针</v>
          </cell>
          <cell r="I6734" t="str">
            <v>stylus with thread ,M5</v>
          </cell>
          <cell r="J6734">
            <v>42614</v>
          </cell>
        </row>
        <row r="6734">
          <cell r="L6734" t="str">
            <v>个</v>
          </cell>
          <cell r="M6734" t="str">
            <v>千克</v>
          </cell>
        </row>
        <row r="6735">
          <cell r="A6735" t="str">
            <v>626115-0301-050</v>
          </cell>
          <cell r="B6735">
            <v>9031900090</v>
          </cell>
          <cell r="C6735" t="str">
            <v>探针</v>
          </cell>
          <cell r="D6735" t="str">
            <v>4|3|专用于三坐标测量仪|Carl Zeiss|626115-0301-050</v>
          </cell>
          <cell r="E6735">
            <v>999</v>
          </cell>
          <cell r="F6735" t="str">
            <v>L2233D18A008</v>
          </cell>
          <cell r="G6735">
            <v>62</v>
          </cell>
          <cell r="H6735" t="str">
            <v>探针</v>
          </cell>
          <cell r="I6735" t="str">
            <v>stylus with thread ,M5</v>
          </cell>
          <cell r="J6735">
            <v>42614</v>
          </cell>
        </row>
        <row r="6735">
          <cell r="L6735" t="str">
            <v>个</v>
          </cell>
          <cell r="M6735" t="str">
            <v>千克</v>
          </cell>
        </row>
        <row r="6736">
          <cell r="A6736" t="str">
            <v>626115-0100-060</v>
          </cell>
          <cell r="B6736">
            <v>9031900090</v>
          </cell>
          <cell r="C6736" t="str">
            <v>探针</v>
          </cell>
          <cell r="D6736" t="str">
            <v>4|3|专用于三坐标测量仪|Carl Zeiss|626115-0100-060</v>
          </cell>
          <cell r="E6736">
            <v>999</v>
          </cell>
          <cell r="F6736" t="str">
            <v>L2233D18A008</v>
          </cell>
          <cell r="G6736">
            <v>62</v>
          </cell>
          <cell r="H6736" t="str">
            <v>探针</v>
          </cell>
          <cell r="I6736" t="str">
            <v>stylus with thread ,M5</v>
          </cell>
          <cell r="J6736">
            <v>42619</v>
          </cell>
        </row>
        <row r="6736">
          <cell r="L6736" t="str">
            <v>个</v>
          </cell>
          <cell r="M6736" t="str">
            <v>千克</v>
          </cell>
        </row>
        <row r="6737">
          <cell r="A6737" t="str">
            <v>000000-1012-793</v>
          </cell>
          <cell r="B6737">
            <v>9031900090</v>
          </cell>
          <cell r="C6737" t="str">
            <v>探针</v>
          </cell>
          <cell r="D6737" t="str">
            <v>4|3|专用于三坐标测量仪|Carl Zeiss|000000-1012-793</v>
          </cell>
          <cell r="E6737">
            <v>999</v>
          </cell>
          <cell r="F6737" t="str">
            <v>L2233D18A008</v>
          </cell>
          <cell r="G6737">
            <v>62</v>
          </cell>
          <cell r="H6737" t="str">
            <v>探针</v>
          </cell>
          <cell r="I6737" t="str">
            <v>stylus with thread ,M5</v>
          </cell>
          <cell r="J6737">
            <v>42619</v>
          </cell>
        </row>
        <row r="6737">
          <cell r="L6737" t="str">
            <v>个</v>
          </cell>
          <cell r="M6737" t="str">
            <v>千克</v>
          </cell>
        </row>
        <row r="6738">
          <cell r="A6738" t="str">
            <v>000000-1040-592</v>
          </cell>
          <cell r="B6738">
            <v>9031900090</v>
          </cell>
          <cell r="C6738" t="str">
            <v>探针</v>
          </cell>
          <cell r="D6738" t="str">
            <v>4|3|专用于三坐标测量仪|Carl Zeiss|000000-1040-592</v>
          </cell>
          <cell r="E6738">
            <v>999</v>
          </cell>
          <cell r="F6738" t="str">
            <v>L2233D18A008</v>
          </cell>
          <cell r="G6738">
            <v>62</v>
          </cell>
          <cell r="H6738" t="str">
            <v>探针</v>
          </cell>
          <cell r="I6738" t="str">
            <v>stylus with thread ,M5</v>
          </cell>
          <cell r="J6738">
            <v>42620</v>
          </cell>
        </row>
        <row r="6738">
          <cell r="L6738" t="str">
            <v>个</v>
          </cell>
          <cell r="M6738" t="str">
            <v>千克</v>
          </cell>
        </row>
        <row r="6739">
          <cell r="A6739" t="str">
            <v>626115-0150-104</v>
          </cell>
          <cell r="B6739">
            <v>9031900090</v>
          </cell>
          <cell r="C6739" t="str">
            <v>探针</v>
          </cell>
          <cell r="D6739" t="str">
            <v>4|3|专用于三坐标测量仪|Carl Zeiss|626115-0150-104</v>
          </cell>
          <cell r="E6739">
            <v>999</v>
          </cell>
          <cell r="F6739" t="str">
            <v>L2233D18A008</v>
          </cell>
          <cell r="G6739">
            <v>62</v>
          </cell>
          <cell r="H6739" t="str">
            <v>探针</v>
          </cell>
          <cell r="I6739" t="str">
            <v>stylus with thread ,M5</v>
          </cell>
          <cell r="J6739">
            <v>42621</v>
          </cell>
        </row>
        <row r="6739">
          <cell r="L6739" t="str">
            <v>个</v>
          </cell>
          <cell r="M6739" t="str">
            <v>千克</v>
          </cell>
        </row>
        <row r="6740">
          <cell r="A6740" t="str">
            <v>626115-0153-060</v>
          </cell>
          <cell r="B6740">
            <v>9031900090</v>
          </cell>
          <cell r="C6740" t="str">
            <v>探针</v>
          </cell>
          <cell r="D6740" t="str">
            <v>4|3|专用于三坐标测量仪|Carl Zeiss|626115-0153-060</v>
          </cell>
          <cell r="E6740">
            <v>999</v>
          </cell>
          <cell r="F6740" t="str">
            <v>L2233D18A008</v>
          </cell>
          <cell r="G6740">
            <v>62</v>
          </cell>
          <cell r="H6740" t="str">
            <v>探针</v>
          </cell>
          <cell r="I6740" t="str">
            <v>stylus with thread ,M5</v>
          </cell>
          <cell r="J6740">
            <v>42621</v>
          </cell>
        </row>
        <row r="6740">
          <cell r="L6740" t="str">
            <v>个</v>
          </cell>
          <cell r="M6740" t="str">
            <v>千克</v>
          </cell>
        </row>
        <row r="6741">
          <cell r="A6741" t="str">
            <v>626103-0400-075</v>
          </cell>
          <cell r="B6741">
            <v>9031900090</v>
          </cell>
          <cell r="C6741" t="str">
            <v>探针</v>
          </cell>
          <cell r="D6741" t="str">
            <v>4|3|专用于三坐标测量仪|Carl Zeiss|626103-0400-075</v>
          </cell>
          <cell r="E6741">
            <v>999</v>
          </cell>
          <cell r="F6741" t="str">
            <v>L2233D18A008</v>
          </cell>
          <cell r="G6741">
            <v>62</v>
          </cell>
          <cell r="H6741" t="str">
            <v>探针</v>
          </cell>
          <cell r="I6741" t="str">
            <v>stylus with thread ,M3 xxt</v>
          </cell>
          <cell r="J6741">
            <v>42622</v>
          </cell>
        </row>
        <row r="6741">
          <cell r="L6741" t="str">
            <v>个</v>
          </cell>
          <cell r="M6741" t="str">
            <v>千克</v>
          </cell>
        </row>
        <row r="6742">
          <cell r="A6742" t="str">
            <v>612030-9657-000</v>
          </cell>
          <cell r="B6742">
            <v>9031900090</v>
          </cell>
          <cell r="C6742" t="str">
            <v>探针</v>
          </cell>
          <cell r="D6742" t="str">
            <v>4|3|专用于三坐标测量仪|Carl Zeiss|612030-9657-000</v>
          </cell>
          <cell r="E6742">
            <v>999</v>
          </cell>
          <cell r="F6742" t="str">
            <v>L2233D18A008</v>
          </cell>
          <cell r="G6742">
            <v>62</v>
          </cell>
          <cell r="H6742" t="str">
            <v>探针</v>
          </cell>
          <cell r="I6742" t="str">
            <v>stylus with thread ,M5</v>
          </cell>
          <cell r="J6742">
            <v>42625</v>
          </cell>
        </row>
        <row r="6742">
          <cell r="L6742" t="str">
            <v>个</v>
          </cell>
          <cell r="M6742" t="str">
            <v>千克</v>
          </cell>
        </row>
        <row r="6743">
          <cell r="A6743" t="str">
            <v>626115-0700-075</v>
          </cell>
          <cell r="B6743">
            <v>9031900090</v>
          </cell>
          <cell r="C6743" t="str">
            <v>探针</v>
          </cell>
          <cell r="D6743" t="str">
            <v>4|3|专用于三坐标测量仪|Carl Zeiss|626115-0700-075</v>
          </cell>
          <cell r="E6743">
            <v>999</v>
          </cell>
          <cell r="F6743" t="str">
            <v>L2233D18A008</v>
          </cell>
          <cell r="G6743">
            <v>62</v>
          </cell>
          <cell r="H6743" t="str">
            <v>探针</v>
          </cell>
          <cell r="I6743" t="str">
            <v>stylus with thread ,M5</v>
          </cell>
          <cell r="J6743">
            <v>42625</v>
          </cell>
        </row>
        <row r="6743">
          <cell r="L6743" t="str">
            <v>个</v>
          </cell>
          <cell r="M6743" t="str">
            <v>千克</v>
          </cell>
        </row>
        <row r="6744">
          <cell r="A6744" t="str">
            <v>000000-1065-411</v>
          </cell>
          <cell r="B6744">
            <v>9031900090</v>
          </cell>
          <cell r="C6744" t="str">
            <v>探针</v>
          </cell>
          <cell r="D6744" t="str">
            <v>4|3|专用于三坐标测量仪|Carl Zeiss|000000-1065-411</v>
          </cell>
          <cell r="E6744">
            <v>999</v>
          </cell>
          <cell r="F6744" t="str">
            <v>L2233D18A008</v>
          </cell>
          <cell r="G6744">
            <v>62</v>
          </cell>
          <cell r="H6744" t="str">
            <v>探针</v>
          </cell>
          <cell r="I6744" t="str">
            <v>stylus with thread ,M5</v>
          </cell>
          <cell r="J6744">
            <v>42626</v>
          </cell>
        </row>
        <row r="6744">
          <cell r="L6744" t="str">
            <v>个</v>
          </cell>
          <cell r="M6744" t="str">
            <v>千克</v>
          </cell>
        </row>
        <row r="6745">
          <cell r="A6745" t="str">
            <v>626115-0201-058</v>
          </cell>
          <cell r="B6745">
            <v>9031900090</v>
          </cell>
          <cell r="C6745" t="str">
            <v>探针</v>
          </cell>
          <cell r="D6745" t="str">
            <v>4|3|专用于三坐标测量仪|Carl Zeiss|626115-0201-058</v>
          </cell>
          <cell r="E6745">
            <v>999</v>
          </cell>
          <cell r="F6745" t="str">
            <v>L2233D18A008</v>
          </cell>
          <cell r="G6745">
            <v>62</v>
          </cell>
          <cell r="H6745" t="str">
            <v>探针</v>
          </cell>
          <cell r="I6745" t="str">
            <v>stylus with thread ,M5</v>
          </cell>
          <cell r="J6745">
            <v>42627</v>
          </cell>
        </row>
        <row r="6745">
          <cell r="L6745" t="str">
            <v>个</v>
          </cell>
          <cell r="M6745" t="str">
            <v>千克</v>
          </cell>
        </row>
        <row r="6746">
          <cell r="A6746" t="str">
            <v>626113-0200-057</v>
          </cell>
          <cell r="B6746">
            <v>9031900090</v>
          </cell>
          <cell r="C6746" t="str">
            <v>探针</v>
          </cell>
          <cell r="D6746" t="str">
            <v>4|3|专用于三坐标测量仪|Carl Zeiss|626113-0200-057</v>
          </cell>
          <cell r="E6746">
            <v>999</v>
          </cell>
          <cell r="F6746" t="str">
            <v>L2233D18A008</v>
          </cell>
          <cell r="G6746">
            <v>62</v>
          </cell>
          <cell r="H6746" t="str">
            <v>探针</v>
          </cell>
          <cell r="I6746" t="str">
            <v>stylus with thread ,M3</v>
          </cell>
          <cell r="J6746">
            <v>42627</v>
          </cell>
        </row>
        <row r="6746">
          <cell r="L6746" t="str">
            <v>个</v>
          </cell>
          <cell r="M6746" t="str">
            <v>千克</v>
          </cell>
        </row>
        <row r="6747">
          <cell r="A6747" t="str">
            <v>626115-0300-155</v>
          </cell>
          <cell r="B6747">
            <v>9031900090</v>
          </cell>
          <cell r="C6747" t="str">
            <v>探针</v>
          </cell>
          <cell r="D6747" t="str">
            <v>4|3|专用于三坐标测量仪|Carl Zeiss|626115-0300-155</v>
          </cell>
          <cell r="E6747">
            <v>999</v>
          </cell>
          <cell r="F6747" t="str">
            <v>L2233D18A008</v>
          </cell>
          <cell r="G6747">
            <v>62</v>
          </cell>
          <cell r="H6747" t="str">
            <v>探针</v>
          </cell>
          <cell r="I6747" t="str">
            <v>stylus with thread ,M5</v>
          </cell>
          <cell r="J6747">
            <v>42627</v>
          </cell>
        </row>
        <row r="6747">
          <cell r="L6747" t="str">
            <v>个</v>
          </cell>
          <cell r="M6747" t="str">
            <v>千克</v>
          </cell>
        </row>
        <row r="6748">
          <cell r="A6748" t="str">
            <v>A-5555-0620</v>
          </cell>
          <cell r="B6748">
            <v>9031900090</v>
          </cell>
          <cell r="C6748" t="str">
            <v>探针</v>
          </cell>
          <cell r="D6748" t="str">
            <v>4|3|专用于三坐标测量仪|Carl Zeiss|A-5555-0620</v>
          </cell>
          <cell r="E6748">
            <v>999</v>
          </cell>
          <cell r="F6748" t="str">
            <v>L2233D18A008</v>
          </cell>
          <cell r="G6748">
            <v>62</v>
          </cell>
          <cell r="H6748" t="str">
            <v>探针</v>
          </cell>
          <cell r="I6748" t="str">
            <v>M5 EXT L40 D20CF</v>
          </cell>
          <cell r="J6748">
            <v>42631</v>
          </cell>
        </row>
        <row r="6748">
          <cell r="L6748" t="str">
            <v>个</v>
          </cell>
          <cell r="M6748" t="str">
            <v>千克</v>
          </cell>
        </row>
        <row r="6749">
          <cell r="A6749" t="str">
            <v>626113-0202-020</v>
          </cell>
          <cell r="B6749">
            <v>9031900090</v>
          </cell>
          <cell r="C6749" t="str">
            <v>探针</v>
          </cell>
          <cell r="D6749" t="str">
            <v>4|3|专用于三坐标测量仪|Carl Zeiss|626113-0202-020</v>
          </cell>
          <cell r="E6749">
            <v>999</v>
          </cell>
          <cell r="F6749" t="str">
            <v>L2233D18A008</v>
          </cell>
          <cell r="G6749">
            <v>62</v>
          </cell>
          <cell r="H6749" t="str">
            <v>探针</v>
          </cell>
          <cell r="I6749" t="str">
            <v>stylus with thread，M3</v>
          </cell>
          <cell r="J6749">
            <v>42635</v>
          </cell>
        </row>
        <row r="6749">
          <cell r="L6749" t="str">
            <v>个</v>
          </cell>
          <cell r="M6749" t="str">
            <v>千克</v>
          </cell>
        </row>
        <row r="6750">
          <cell r="A6750" t="str">
            <v>626103-0300-060</v>
          </cell>
          <cell r="B6750">
            <v>9031900090</v>
          </cell>
          <cell r="C6750" t="str">
            <v>探针</v>
          </cell>
          <cell r="D6750" t="str">
            <v>4|3|专用于三坐标测量仪|Carl Zeiss|626103-0300-060</v>
          </cell>
          <cell r="E6750">
            <v>999</v>
          </cell>
          <cell r="F6750" t="str">
            <v>L2233D18A008</v>
          </cell>
          <cell r="G6750">
            <v>62</v>
          </cell>
          <cell r="H6750" t="str">
            <v>探针</v>
          </cell>
          <cell r="I6750" t="str">
            <v>stylus with thread ,M3 xxt</v>
          </cell>
          <cell r="J6750">
            <v>42640</v>
          </cell>
        </row>
        <row r="6750">
          <cell r="L6750" t="str">
            <v>个</v>
          </cell>
          <cell r="M6750" t="str">
            <v>千克</v>
          </cell>
        </row>
        <row r="6751">
          <cell r="A6751" t="str">
            <v>626113-0400-042</v>
          </cell>
          <cell r="B6751">
            <v>9031900090</v>
          </cell>
          <cell r="C6751" t="str">
            <v>探针</v>
          </cell>
          <cell r="D6751" t="str">
            <v>4|3|专用于三坐标测量仪|Carl Zeiss|626113-0400-042</v>
          </cell>
          <cell r="E6751">
            <v>999</v>
          </cell>
          <cell r="F6751" t="str">
            <v>L2233D18A008</v>
          </cell>
          <cell r="G6751">
            <v>62</v>
          </cell>
          <cell r="H6751" t="str">
            <v>探针</v>
          </cell>
          <cell r="I6751" t="str">
            <v>stylus with thread ,M3</v>
          </cell>
          <cell r="J6751">
            <v>42651</v>
          </cell>
        </row>
        <row r="6751">
          <cell r="L6751" t="str">
            <v>个</v>
          </cell>
          <cell r="M6751" t="str">
            <v>千克</v>
          </cell>
        </row>
        <row r="6752">
          <cell r="A6752" t="str">
            <v>626115-1350-040</v>
          </cell>
          <cell r="B6752">
            <v>9031900090</v>
          </cell>
          <cell r="C6752" t="str">
            <v>探针</v>
          </cell>
          <cell r="D6752" t="str">
            <v>4|3|专用于三坐标测量仪|Carl Zeiss|626115-1350-040</v>
          </cell>
          <cell r="E6752">
            <v>999</v>
          </cell>
          <cell r="F6752" t="str">
            <v>L2233D18A008</v>
          </cell>
          <cell r="G6752">
            <v>62</v>
          </cell>
          <cell r="H6752" t="str">
            <v>探针</v>
          </cell>
          <cell r="I6752" t="str">
            <v>stylus with thread ,M5</v>
          </cell>
          <cell r="J6752">
            <v>42651</v>
          </cell>
        </row>
        <row r="6752">
          <cell r="L6752" t="str">
            <v>个</v>
          </cell>
          <cell r="M6752" t="str">
            <v>千克</v>
          </cell>
        </row>
        <row r="6753">
          <cell r="A6753" t="str">
            <v>626115-4500-060</v>
          </cell>
          <cell r="B6753">
            <v>9031900090</v>
          </cell>
          <cell r="C6753" t="str">
            <v>探针</v>
          </cell>
          <cell r="D6753" t="str">
            <v>4|3|专用于三坐标测量仪|Carl Zeiss|626115-4500-060</v>
          </cell>
          <cell r="E6753">
            <v>999</v>
          </cell>
          <cell r="F6753" t="str">
            <v>L2233D18A008</v>
          </cell>
          <cell r="G6753">
            <v>62</v>
          </cell>
          <cell r="H6753" t="str">
            <v>探针</v>
          </cell>
          <cell r="I6753" t="str">
            <v>stylus with thread ,M5</v>
          </cell>
          <cell r="J6753">
            <v>42651</v>
          </cell>
        </row>
        <row r="6753">
          <cell r="L6753" t="str">
            <v>个</v>
          </cell>
          <cell r="M6753" t="str">
            <v>千克</v>
          </cell>
        </row>
        <row r="6754">
          <cell r="A6754" t="str">
            <v>626115-0452-050</v>
          </cell>
          <cell r="B6754">
            <v>9031900090</v>
          </cell>
          <cell r="C6754" t="str">
            <v>探针</v>
          </cell>
          <cell r="D6754" t="str">
            <v>4|3|专用于三坐标测量仪|Carl Zeiss|626115-0452-050</v>
          </cell>
          <cell r="E6754">
            <v>999</v>
          </cell>
          <cell r="F6754" t="str">
            <v>L2233D18A008</v>
          </cell>
          <cell r="G6754">
            <v>62</v>
          </cell>
          <cell r="H6754" t="str">
            <v>探针</v>
          </cell>
          <cell r="I6754" t="str">
            <v>stylus with thread ,M5</v>
          </cell>
          <cell r="J6754">
            <v>42651</v>
          </cell>
        </row>
        <row r="6754">
          <cell r="L6754" t="str">
            <v>个</v>
          </cell>
          <cell r="M6754" t="str">
            <v>千克</v>
          </cell>
        </row>
        <row r="6755">
          <cell r="A6755" t="str">
            <v>000000-1039-074</v>
          </cell>
          <cell r="B6755">
            <v>9031900090</v>
          </cell>
          <cell r="C6755" t="str">
            <v>探针</v>
          </cell>
          <cell r="D6755" t="str">
            <v>4|3|专用于三坐标测量仪|Carl Zeiss|000000-1039-074</v>
          </cell>
          <cell r="E6755">
            <v>999</v>
          </cell>
          <cell r="F6755" t="str">
            <v>L2233D18A008</v>
          </cell>
          <cell r="G6755">
            <v>62</v>
          </cell>
          <cell r="H6755" t="str">
            <v>探针</v>
          </cell>
          <cell r="I6755" t="str">
            <v>stylus with thread ,M5</v>
          </cell>
          <cell r="J6755">
            <v>42651</v>
          </cell>
        </row>
        <row r="6755">
          <cell r="L6755" t="str">
            <v>个</v>
          </cell>
          <cell r="M6755" t="str">
            <v>千克</v>
          </cell>
        </row>
        <row r="6756">
          <cell r="A6756" t="str">
            <v>626105-0821-063</v>
          </cell>
          <cell r="B6756">
            <v>9031900090</v>
          </cell>
          <cell r="C6756" t="str">
            <v>探针</v>
          </cell>
          <cell r="D6756" t="str">
            <v>4|3|专用于三坐标测量仪|Carl Zeiss|626105-0821-063</v>
          </cell>
          <cell r="E6756">
            <v>999</v>
          </cell>
          <cell r="F6756" t="str">
            <v>L2233D18A008</v>
          </cell>
          <cell r="G6756">
            <v>62</v>
          </cell>
          <cell r="H6756" t="str">
            <v>探针</v>
          </cell>
          <cell r="I6756" t="str">
            <v>stylus with thread ,M5</v>
          </cell>
          <cell r="J6756">
            <v>42651</v>
          </cell>
        </row>
        <row r="6756">
          <cell r="L6756" t="str">
            <v>个</v>
          </cell>
          <cell r="M6756" t="str">
            <v>千克</v>
          </cell>
        </row>
        <row r="6757">
          <cell r="A6757" t="str">
            <v>626103-0303-040</v>
          </cell>
          <cell r="B6757">
            <v>9031900090</v>
          </cell>
          <cell r="C6757" t="str">
            <v>探针</v>
          </cell>
          <cell r="D6757" t="str">
            <v>4|3|专用于三坐标测量仪|Carl Zeiss|626103-0303-040</v>
          </cell>
          <cell r="E6757">
            <v>999</v>
          </cell>
          <cell r="F6757" t="str">
            <v>L2233D18A008</v>
          </cell>
          <cell r="G6757">
            <v>62</v>
          </cell>
          <cell r="H6757" t="str">
            <v>探针</v>
          </cell>
          <cell r="I6757" t="str">
            <v>1/2 stylus 90 deg,M3 XXT for star stylus set</v>
          </cell>
          <cell r="J6757">
            <v>42651</v>
          </cell>
        </row>
        <row r="6757">
          <cell r="L6757" t="str">
            <v>个</v>
          </cell>
          <cell r="M6757" t="str">
            <v>千克</v>
          </cell>
        </row>
        <row r="6758">
          <cell r="A6758" t="str">
            <v>626103-0304-040</v>
          </cell>
          <cell r="B6758">
            <v>9031900090</v>
          </cell>
          <cell r="C6758" t="str">
            <v>探针</v>
          </cell>
          <cell r="D6758" t="str">
            <v>4|3|专用于三坐标测量仪|Carl Zeiss|626103-0304-040</v>
          </cell>
          <cell r="E6758">
            <v>999</v>
          </cell>
          <cell r="F6758" t="str">
            <v>L2233D18A008</v>
          </cell>
          <cell r="G6758">
            <v>62</v>
          </cell>
          <cell r="H6758" t="str">
            <v>探针</v>
          </cell>
          <cell r="I6758" t="str">
            <v>1/2 stylus 180 deg,M3 XXT for star stylus set</v>
          </cell>
          <cell r="J6758">
            <v>42651</v>
          </cell>
        </row>
        <row r="6758">
          <cell r="L6758" t="str">
            <v>个</v>
          </cell>
          <cell r="M6758" t="str">
            <v>千克</v>
          </cell>
        </row>
        <row r="6759">
          <cell r="A6759" t="str">
            <v>612030-9651-000</v>
          </cell>
          <cell r="B6759">
            <v>9031900090</v>
          </cell>
          <cell r="C6759" t="str">
            <v>探针</v>
          </cell>
          <cell r="D6759" t="str">
            <v>4|3|专用于三坐标测量仪|Carl Zeiss|612030-9651-000</v>
          </cell>
          <cell r="E6759">
            <v>999</v>
          </cell>
          <cell r="F6759" t="str">
            <v>L2233D18A008</v>
          </cell>
          <cell r="G6759">
            <v>62</v>
          </cell>
          <cell r="H6759" t="str">
            <v>探针</v>
          </cell>
          <cell r="I6759" t="str">
            <v>stylus with thread ,M5</v>
          </cell>
          <cell r="J6759">
            <v>42654</v>
          </cell>
        </row>
        <row r="6759">
          <cell r="L6759" t="str">
            <v>个</v>
          </cell>
          <cell r="M6759" t="str">
            <v>千克</v>
          </cell>
        </row>
        <row r="6760">
          <cell r="A6760" t="str">
            <v>A-5000-7751</v>
          </cell>
          <cell r="B6760">
            <v>9031900090</v>
          </cell>
          <cell r="C6760" t="str">
            <v>探针</v>
          </cell>
          <cell r="D6760" t="str">
            <v>4|3|专用于三坐标测量仪|Carl Zeiss|A-5000-7751</v>
          </cell>
          <cell r="E6760">
            <v>999</v>
          </cell>
          <cell r="F6760" t="str">
            <v>L2233D18A008</v>
          </cell>
          <cell r="G6760">
            <v>62</v>
          </cell>
          <cell r="H6760" t="str">
            <v>探针</v>
          </cell>
          <cell r="I6760" t="str">
            <v>SE22 M4-M3 STYLUS EXTENSION 50MMCERAM</v>
          </cell>
          <cell r="J6760">
            <v>42656</v>
          </cell>
        </row>
        <row r="6760">
          <cell r="L6760" t="str">
            <v>个</v>
          </cell>
          <cell r="M6760" t="str">
            <v>千克</v>
          </cell>
        </row>
        <row r="6761">
          <cell r="A6761" t="str">
            <v>000000-1016-524</v>
          </cell>
          <cell r="B6761">
            <v>9031900090</v>
          </cell>
          <cell r="C6761" t="str">
            <v>探针</v>
          </cell>
          <cell r="D6761" t="str">
            <v>4|3|专用于三坐标测量仪|Carl Zeiss|000000-1016-524</v>
          </cell>
          <cell r="E6761">
            <v>999</v>
          </cell>
          <cell r="F6761" t="str">
            <v>L2233D18A008</v>
          </cell>
          <cell r="G6761">
            <v>62</v>
          </cell>
          <cell r="H6761" t="str">
            <v>探针</v>
          </cell>
          <cell r="I6761" t="str">
            <v>stylus with thread ,M5</v>
          </cell>
          <cell r="J6761">
            <v>42656</v>
          </cell>
        </row>
        <row r="6761">
          <cell r="L6761" t="str">
            <v>个</v>
          </cell>
          <cell r="M6761" t="str">
            <v>千克</v>
          </cell>
        </row>
        <row r="6762">
          <cell r="A6762" t="str">
            <v>000000-1043-583</v>
          </cell>
          <cell r="B6762">
            <v>9031900090</v>
          </cell>
          <cell r="C6762" t="str">
            <v>探针</v>
          </cell>
          <cell r="D6762" t="str">
            <v>4|3|专用于三坐标测量仪|Carl Zeiss|000000-1043-583</v>
          </cell>
          <cell r="E6762">
            <v>999</v>
          </cell>
          <cell r="F6762" t="str">
            <v>L2233D18A008</v>
          </cell>
          <cell r="G6762">
            <v>62</v>
          </cell>
          <cell r="H6762" t="str">
            <v>探针</v>
          </cell>
          <cell r="I6762" t="str">
            <v>stylus with thread ,M5</v>
          </cell>
          <cell r="J6762">
            <v>42656</v>
          </cell>
        </row>
        <row r="6762">
          <cell r="L6762" t="str">
            <v>个</v>
          </cell>
          <cell r="M6762" t="str">
            <v>千克</v>
          </cell>
        </row>
        <row r="6763">
          <cell r="A6763" t="str">
            <v>626115-0550-050</v>
          </cell>
          <cell r="B6763">
            <v>9031900090</v>
          </cell>
          <cell r="C6763" t="str">
            <v>探针</v>
          </cell>
          <cell r="D6763" t="str">
            <v>4|3|专用于三坐标测量仪|Carl Zeiss|626115-0550-050</v>
          </cell>
          <cell r="E6763">
            <v>999</v>
          </cell>
          <cell r="F6763" t="str">
            <v>L2233D18A008</v>
          </cell>
          <cell r="G6763">
            <v>62</v>
          </cell>
          <cell r="H6763" t="str">
            <v>探针</v>
          </cell>
          <cell r="I6763" t="str">
            <v>stylus with thread ,M5</v>
          </cell>
          <cell r="J6763">
            <v>42656</v>
          </cell>
        </row>
        <row r="6763">
          <cell r="L6763" t="str">
            <v>个</v>
          </cell>
          <cell r="M6763" t="str">
            <v>千克</v>
          </cell>
        </row>
        <row r="6764">
          <cell r="A6764" t="str">
            <v>626103-0080-418</v>
          </cell>
          <cell r="B6764">
            <v>9031900090</v>
          </cell>
          <cell r="C6764" t="str">
            <v>探针</v>
          </cell>
          <cell r="D6764" t="str">
            <v>4|3|专用于三坐标测量仪|Carl Zeiss|626103-0080-418</v>
          </cell>
          <cell r="E6764">
            <v>999</v>
          </cell>
          <cell r="F6764" t="str">
            <v>L2233D18A008</v>
          </cell>
          <cell r="G6764">
            <v>62</v>
          </cell>
          <cell r="H6764" t="str">
            <v>探针</v>
          </cell>
          <cell r="I6764" t="str">
            <v>L-stylus with cube , M3 XXT</v>
          </cell>
          <cell r="J6764">
            <v>42660</v>
          </cell>
        </row>
        <row r="6764">
          <cell r="L6764" t="str">
            <v>个</v>
          </cell>
          <cell r="M6764" t="str">
            <v>千克</v>
          </cell>
        </row>
        <row r="6765">
          <cell r="A6765" t="str">
            <v>626113-0103-025</v>
          </cell>
          <cell r="B6765">
            <v>9031900090</v>
          </cell>
          <cell r="C6765" t="str">
            <v>探针</v>
          </cell>
          <cell r="D6765" t="str">
            <v>4|3|专用于三坐标测量仪|Carl Zeiss|626113-0103-025</v>
          </cell>
          <cell r="E6765">
            <v>999</v>
          </cell>
          <cell r="F6765" t="str">
            <v>L2233D18A008</v>
          </cell>
          <cell r="G6765">
            <v>62</v>
          </cell>
          <cell r="H6765" t="str">
            <v>探针</v>
          </cell>
          <cell r="I6765" t="str">
            <v>Cylindrical stylus with thread,M3</v>
          </cell>
          <cell r="J6765">
            <v>42660</v>
          </cell>
        </row>
        <row r="6765">
          <cell r="L6765" t="str">
            <v>个</v>
          </cell>
          <cell r="M6765" t="str">
            <v>千克</v>
          </cell>
        </row>
        <row r="6766">
          <cell r="A6766" t="str">
            <v>A-5004-7602</v>
          </cell>
          <cell r="B6766">
            <v>9031900090</v>
          </cell>
          <cell r="C6766" t="str">
            <v>探针</v>
          </cell>
          <cell r="D6766" t="str">
            <v>4|3|专用于三坐标测量仪|Carl Zeiss|A-5004-7602</v>
          </cell>
          <cell r="E6766">
            <v>999</v>
          </cell>
          <cell r="F6766" t="str">
            <v>L2233D18A008</v>
          </cell>
          <cell r="G6766">
            <v>62</v>
          </cell>
          <cell r="H6766" t="str">
            <v>探针</v>
          </cell>
          <cell r="I6766" t="str">
            <v>stylus with thread ,M5</v>
          </cell>
          <cell r="J6766">
            <v>42662</v>
          </cell>
        </row>
        <row r="6766">
          <cell r="L6766" t="str">
            <v>个</v>
          </cell>
          <cell r="M6766" t="str">
            <v>千克</v>
          </cell>
        </row>
        <row r="6767">
          <cell r="A6767" t="str">
            <v>626115-0130-025</v>
          </cell>
          <cell r="B6767">
            <v>9031900090</v>
          </cell>
          <cell r="C6767" t="str">
            <v>探针</v>
          </cell>
          <cell r="D6767" t="str">
            <v>4|3|专用于三坐标测量仪|Carl Zeiss|626115-0130-025</v>
          </cell>
          <cell r="E6767">
            <v>999</v>
          </cell>
          <cell r="F6767" t="str">
            <v>L2233D18A008</v>
          </cell>
          <cell r="G6767">
            <v>62</v>
          </cell>
          <cell r="H6767" t="str">
            <v>探针</v>
          </cell>
          <cell r="I6767" t="str">
            <v>stylus with thread ,M5</v>
          </cell>
          <cell r="J6767">
            <v>42664</v>
          </cell>
        </row>
        <row r="6767">
          <cell r="L6767" t="str">
            <v>个</v>
          </cell>
          <cell r="M6767" t="str">
            <v>千克</v>
          </cell>
        </row>
        <row r="6768">
          <cell r="A6768" t="str">
            <v>626113-0151-026</v>
          </cell>
          <cell r="B6768">
            <v>9031900090</v>
          </cell>
          <cell r="C6768" t="str">
            <v>探针</v>
          </cell>
          <cell r="D6768" t="str">
            <v>4|3|专用于三坐标测量仪|Carl Zeiss|626113-0151-026</v>
          </cell>
          <cell r="E6768">
            <v>999</v>
          </cell>
          <cell r="F6768" t="str">
            <v>L2233D18A008</v>
          </cell>
          <cell r="G6768">
            <v>62</v>
          </cell>
          <cell r="H6768" t="str">
            <v>探针</v>
          </cell>
          <cell r="I6768" t="str">
            <v>stylus with thread ,M3</v>
          </cell>
          <cell r="J6768">
            <v>42664</v>
          </cell>
        </row>
        <row r="6768">
          <cell r="L6768" t="str">
            <v>个</v>
          </cell>
          <cell r="M6768" t="str">
            <v>千克</v>
          </cell>
        </row>
        <row r="6769">
          <cell r="A6769" t="str">
            <v>626115-0150-060</v>
          </cell>
          <cell r="B6769">
            <v>9031900090</v>
          </cell>
          <cell r="C6769" t="str">
            <v>探针</v>
          </cell>
          <cell r="D6769" t="str">
            <v>4|3|专用于三坐标测量仪|Carl Zeiss|626115-0150-060</v>
          </cell>
          <cell r="E6769">
            <v>999</v>
          </cell>
          <cell r="F6769" t="str">
            <v>L2233D18A008</v>
          </cell>
          <cell r="G6769">
            <v>62</v>
          </cell>
          <cell r="H6769" t="str">
            <v>探针</v>
          </cell>
          <cell r="I6769" t="str">
            <v>stylus with thread ,M5</v>
          </cell>
          <cell r="J6769">
            <v>42668</v>
          </cell>
        </row>
        <row r="6769">
          <cell r="L6769" t="str">
            <v>个</v>
          </cell>
          <cell r="M6769" t="str">
            <v>千克</v>
          </cell>
        </row>
        <row r="6770">
          <cell r="A6770" t="str">
            <v>626115-0150-069</v>
          </cell>
          <cell r="B6770">
            <v>9031900090</v>
          </cell>
          <cell r="C6770" t="str">
            <v>探针</v>
          </cell>
          <cell r="D6770" t="str">
            <v>4|3|专用于三坐标测量仪|Carl Zeiss|626115-0150-069</v>
          </cell>
          <cell r="E6770">
            <v>999</v>
          </cell>
          <cell r="F6770" t="str">
            <v>L2233D18A008</v>
          </cell>
          <cell r="G6770">
            <v>62</v>
          </cell>
          <cell r="H6770" t="str">
            <v>探针</v>
          </cell>
          <cell r="I6770" t="str">
            <v>stylus with thread ,M5</v>
          </cell>
          <cell r="J6770">
            <v>43947</v>
          </cell>
        </row>
        <row r="6770">
          <cell r="L6770" t="str">
            <v>个</v>
          </cell>
          <cell r="M6770" t="str">
            <v>千克</v>
          </cell>
        </row>
        <row r="6771">
          <cell r="A6771" t="str">
            <v>626105-0301-075</v>
          </cell>
          <cell r="B6771">
            <v>9031900090</v>
          </cell>
          <cell r="C6771" t="str">
            <v>探针</v>
          </cell>
          <cell r="D6771" t="str">
            <v>4|3|专用于三坐标测量仪|Carl Zeiss|626105-0301-075</v>
          </cell>
          <cell r="E6771">
            <v>999</v>
          </cell>
          <cell r="F6771" t="str">
            <v>L2233D18A008</v>
          </cell>
          <cell r="G6771">
            <v>62</v>
          </cell>
          <cell r="H6771" t="str">
            <v>探针</v>
          </cell>
          <cell r="I6771" t="str">
            <v>stylus with thread ,M5</v>
          </cell>
          <cell r="J6771">
            <v>42668</v>
          </cell>
        </row>
        <row r="6771">
          <cell r="L6771" t="str">
            <v>个</v>
          </cell>
          <cell r="M6771" t="str">
            <v>千克</v>
          </cell>
        </row>
        <row r="6772">
          <cell r="A6772" t="str">
            <v>A-5004-7596</v>
          </cell>
          <cell r="B6772">
            <v>9031900090</v>
          </cell>
          <cell r="C6772" t="str">
            <v>探针</v>
          </cell>
          <cell r="D6772" t="str">
            <v>4|3|专用于三坐标测量仪|Carl Zeiss|A-5004-7596</v>
          </cell>
          <cell r="E6772">
            <v>999</v>
          </cell>
          <cell r="F6772" t="str">
            <v>L2233D18A008</v>
          </cell>
          <cell r="G6772">
            <v>62</v>
          </cell>
          <cell r="H6772" t="str">
            <v>探针</v>
          </cell>
          <cell r="I6772" t="str">
            <v>M4-M3 EXT L20SS</v>
          </cell>
          <cell r="J6772">
            <v>42669</v>
          </cell>
        </row>
        <row r="6772">
          <cell r="L6772" t="str">
            <v>个</v>
          </cell>
          <cell r="M6772" t="str">
            <v>千克</v>
          </cell>
        </row>
        <row r="6773">
          <cell r="A6773" t="str">
            <v>A-5004-7597</v>
          </cell>
          <cell r="B6773">
            <v>9031900090</v>
          </cell>
          <cell r="C6773" t="str">
            <v>探针</v>
          </cell>
          <cell r="D6773" t="str">
            <v>4|3|专用于三坐标测量仪|Carl Zeiss|A-5004-7597</v>
          </cell>
          <cell r="E6773">
            <v>999</v>
          </cell>
          <cell r="F6773" t="str">
            <v>L2233D18A008</v>
          </cell>
          <cell r="G6773">
            <v>62</v>
          </cell>
          <cell r="H6773" t="str">
            <v>探针</v>
          </cell>
          <cell r="I6773" t="str">
            <v>M4-M3 EXT L9SS</v>
          </cell>
          <cell r="J6773">
            <v>42669</v>
          </cell>
        </row>
        <row r="6773">
          <cell r="L6773" t="str">
            <v>个</v>
          </cell>
          <cell r="M6773" t="str">
            <v>千克</v>
          </cell>
        </row>
        <row r="6774">
          <cell r="A6774" t="str">
            <v>A-5003-4786</v>
          </cell>
          <cell r="B6774">
            <v>9031900090</v>
          </cell>
          <cell r="C6774" t="str">
            <v>探针</v>
          </cell>
          <cell r="D6774" t="str">
            <v>4|3|专用于三坐标测量仪|Carl Zeiss|A-5003-4786</v>
          </cell>
          <cell r="E6774">
            <v>999</v>
          </cell>
          <cell r="F6774" t="str">
            <v>L2233D18A008</v>
          </cell>
          <cell r="G6774">
            <v>62</v>
          </cell>
          <cell r="H6774" t="str">
            <v>探针</v>
          </cell>
          <cell r="I6774" t="str">
            <v>M2 STY D6R L75 EWL75 D3CF</v>
          </cell>
          <cell r="J6774">
            <v>42669</v>
          </cell>
        </row>
        <row r="6774">
          <cell r="L6774" t="str">
            <v>个</v>
          </cell>
          <cell r="M6774" t="str">
            <v>千克</v>
          </cell>
        </row>
        <row r="6775">
          <cell r="A6775" t="str">
            <v>626113-0801-021</v>
          </cell>
          <cell r="B6775">
            <v>9031900090</v>
          </cell>
          <cell r="C6775" t="str">
            <v>探针</v>
          </cell>
          <cell r="D6775" t="str">
            <v>4|3|专用于三坐标测量仪|Carl Zeiss|626113-0801-021</v>
          </cell>
          <cell r="E6775">
            <v>999</v>
          </cell>
          <cell r="F6775" t="str">
            <v>L2233D18A008</v>
          </cell>
          <cell r="G6775">
            <v>62</v>
          </cell>
          <cell r="H6775" t="str">
            <v>探针</v>
          </cell>
          <cell r="I6775" t="str">
            <v>stylus with thread ,M3</v>
          </cell>
          <cell r="J6775">
            <v>42670</v>
          </cell>
        </row>
        <row r="6775">
          <cell r="L6775" t="str">
            <v>个</v>
          </cell>
          <cell r="M6775" t="str">
            <v>千克</v>
          </cell>
        </row>
        <row r="6776">
          <cell r="A6776" t="str">
            <v>626115-0400-058</v>
          </cell>
          <cell r="B6776">
            <v>9031900090</v>
          </cell>
          <cell r="C6776" t="str">
            <v>探针</v>
          </cell>
          <cell r="D6776" t="str">
            <v>4|3|专用于三坐标测量仪|Carl Zeiss|626115-0400-058</v>
          </cell>
          <cell r="E6776">
            <v>999</v>
          </cell>
          <cell r="F6776" t="str">
            <v>L2233D18A008</v>
          </cell>
          <cell r="G6776">
            <v>62</v>
          </cell>
          <cell r="H6776" t="str">
            <v>探针</v>
          </cell>
          <cell r="I6776" t="str">
            <v>stylus with thread ,M5</v>
          </cell>
          <cell r="J6776">
            <v>42670</v>
          </cell>
        </row>
        <row r="6776">
          <cell r="L6776" t="str">
            <v>个</v>
          </cell>
          <cell r="M6776" t="str">
            <v>千克</v>
          </cell>
        </row>
        <row r="6777">
          <cell r="A6777" t="str">
            <v>626115-0500-105</v>
          </cell>
          <cell r="B6777">
            <v>9031900090</v>
          </cell>
          <cell r="C6777" t="str">
            <v>探针</v>
          </cell>
          <cell r="D6777" t="str">
            <v>4|3|专用于三坐标测量仪|Carl Zeiss|626115-0500-105</v>
          </cell>
          <cell r="E6777">
            <v>999</v>
          </cell>
          <cell r="F6777" t="str">
            <v>L2233D18A008</v>
          </cell>
          <cell r="G6777">
            <v>62</v>
          </cell>
          <cell r="H6777" t="str">
            <v>探针</v>
          </cell>
          <cell r="I6777" t="str">
            <v>stylus with thread ,M5</v>
          </cell>
          <cell r="J6777">
            <v>42670</v>
          </cell>
        </row>
        <row r="6777">
          <cell r="L6777" t="str">
            <v>个</v>
          </cell>
          <cell r="M6777" t="str">
            <v>千克</v>
          </cell>
        </row>
        <row r="6778">
          <cell r="A6778" t="str">
            <v>626111-0060-012</v>
          </cell>
          <cell r="B6778">
            <v>9031900090</v>
          </cell>
          <cell r="C6778" t="str">
            <v>探针</v>
          </cell>
          <cell r="D6778" t="str">
            <v>4|3|专用于三坐标测量仪|Carl Zeiss|626111-0060-012</v>
          </cell>
          <cell r="E6778">
            <v>999</v>
          </cell>
          <cell r="F6778" t="str">
            <v>L2233D18A008</v>
          </cell>
          <cell r="G6778">
            <v>62</v>
          </cell>
          <cell r="H6778" t="str">
            <v>探针</v>
          </cell>
          <cell r="I6778" t="str">
            <v>stylus without thread </v>
          </cell>
          <cell r="J6778">
            <v>42677</v>
          </cell>
        </row>
        <row r="6778">
          <cell r="L6778" t="str">
            <v>个</v>
          </cell>
          <cell r="M6778" t="str">
            <v>千克</v>
          </cell>
        </row>
        <row r="6779">
          <cell r="A6779" t="str">
            <v>626115-1500-030</v>
          </cell>
          <cell r="B6779">
            <v>9031900090</v>
          </cell>
          <cell r="C6779" t="str">
            <v>探针</v>
          </cell>
          <cell r="D6779" t="str">
            <v>4|3|专用于三坐标测量仪|Carl Zeiss|626115-1500-030</v>
          </cell>
          <cell r="E6779">
            <v>999</v>
          </cell>
          <cell r="F6779" t="str">
            <v>L2233D18A008</v>
          </cell>
          <cell r="G6779">
            <v>62</v>
          </cell>
          <cell r="H6779" t="str">
            <v>探针</v>
          </cell>
          <cell r="I6779" t="str">
            <v>stylus with thread ,M5</v>
          </cell>
          <cell r="J6779">
            <v>42677</v>
          </cell>
        </row>
        <row r="6779">
          <cell r="L6779" t="str">
            <v>个</v>
          </cell>
          <cell r="M6779" t="str">
            <v>千克</v>
          </cell>
        </row>
        <row r="6780">
          <cell r="A6780" t="str">
            <v>626115-5000-035</v>
          </cell>
          <cell r="B6780">
            <v>9031900090</v>
          </cell>
          <cell r="C6780" t="str">
            <v>探针</v>
          </cell>
          <cell r="D6780" t="str">
            <v>4|3|专用于三坐标测量仪|Carl Zeiss|626115-5000-035</v>
          </cell>
          <cell r="E6780">
            <v>999</v>
          </cell>
          <cell r="F6780" t="str">
            <v>L2233D18A008</v>
          </cell>
          <cell r="G6780">
            <v>62</v>
          </cell>
          <cell r="H6780" t="str">
            <v>探针</v>
          </cell>
          <cell r="I6780" t="str">
            <v>t-stylus with thread ,M5</v>
          </cell>
          <cell r="J6780">
            <v>42677</v>
          </cell>
        </row>
        <row r="6780">
          <cell r="L6780" t="str">
            <v>个</v>
          </cell>
          <cell r="M6780" t="str">
            <v>千克</v>
          </cell>
        </row>
        <row r="6781">
          <cell r="A6781" t="str">
            <v>626115-5000-237</v>
          </cell>
          <cell r="B6781">
            <v>9031900090</v>
          </cell>
          <cell r="C6781" t="str">
            <v>探针</v>
          </cell>
          <cell r="D6781" t="str">
            <v>4|3|专用于三坐标测量仪|Carl Zeiss|626115-5000-237</v>
          </cell>
          <cell r="E6781">
            <v>999</v>
          </cell>
          <cell r="F6781" t="str">
            <v>L2233D18A008</v>
          </cell>
          <cell r="G6781">
            <v>62</v>
          </cell>
          <cell r="H6781" t="str">
            <v>探针</v>
          </cell>
          <cell r="I6781" t="str">
            <v>hemisphere stylus with thread, M5    </v>
          </cell>
          <cell r="J6781">
            <v>42677</v>
          </cell>
        </row>
        <row r="6781">
          <cell r="L6781" t="str">
            <v>个</v>
          </cell>
          <cell r="M6781" t="str">
            <v>千克</v>
          </cell>
        </row>
        <row r="6782">
          <cell r="A6782" t="str">
            <v>626103-0700-040</v>
          </cell>
          <cell r="B6782">
            <v>9031900090</v>
          </cell>
          <cell r="C6782" t="str">
            <v>探针</v>
          </cell>
          <cell r="D6782" t="str">
            <v>4|3|专用于三坐标测量仪|Carl Zeiss|626103-0700-040</v>
          </cell>
          <cell r="E6782">
            <v>999</v>
          </cell>
          <cell r="F6782" t="str">
            <v>L2233D18A008</v>
          </cell>
          <cell r="G6782">
            <v>62</v>
          </cell>
          <cell r="H6782" t="str">
            <v>探针</v>
          </cell>
          <cell r="I6782" t="str">
            <v>stylus with thread ,M3 xxt</v>
          </cell>
          <cell r="J6782">
            <v>42677</v>
          </cell>
        </row>
        <row r="6782">
          <cell r="L6782" t="str">
            <v>个</v>
          </cell>
          <cell r="M6782" t="str">
            <v>千克</v>
          </cell>
        </row>
        <row r="6783">
          <cell r="A6783" t="str">
            <v>626115-0403-025</v>
          </cell>
          <cell r="B6783">
            <v>9031900090</v>
          </cell>
          <cell r="C6783" t="str">
            <v>探针</v>
          </cell>
          <cell r="D6783" t="str">
            <v>4|3|专用于三坐标测量仪|Carl Zeiss|626115-0403-025</v>
          </cell>
          <cell r="E6783">
            <v>999</v>
          </cell>
          <cell r="F6783" t="str">
            <v>L2233D18A008</v>
          </cell>
          <cell r="G6783">
            <v>62</v>
          </cell>
          <cell r="H6783" t="str">
            <v>探针</v>
          </cell>
          <cell r="I6783" t="str">
            <v>cyllndrical stylus with thread,m5</v>
          </cell>
          <cell r="J6783">
            <v>42677</v>
          </cell>
        </row>
        <row r="6783">
          <cell r="L6783" t="str">
            <v>个</v>
          </cell>
          <cell r="M6783" t="str">
            <v>千克</v>
          </cell>
        </row>
        <row r="6784">
          <cell r="A6784" t="str">
            <v>626115-0300-015</v>
          </cell>
          <cell r="B6784">
            <v>9031900090</v>
          </cell>
          <cell r="C6784" t="str">
            <v>探针</v>
          </cell>
          <cell r="D6784" t="str">
            <v>4|3|专用于三坐标测量仪|Carl Zeiss|626115-0300-015</v>
          </cell>
          <cell r="E6784">
            <v>999</v>
          </cell>
          <cell r="F6784" t="str">
            <v>L2233D18A008</v>
          </cell>
          <cell r="G6784">
            <v>62</v>
          </cell>
          <cell r="H6784" t="str">
            <v>探针</v>
          </cell>
          <cell r="I6784" t="str">
            <v>stylus with thread ,M5</v>
          </cell>
          <cell r="J6784">
            <v>42678</v>
          </cell>
        </row>
        <row r="6784">
          <cell r="L6784" t="str">
            <v>个</v>
          </cell>
          <cell r="M6784" t="str">
            <v>千克</v>
          </cell>
        </row>
        <row r="6785">
          <cell r="A6785" t="str">
            <v>626103-0301-075</v>
          </cell>
          <cell r="B6785">
            <v>9031900090</v>
          </cell>
          <cell r="C6785" t="str">
            <v>探针</v>
          </cell>
          <cell r="D6785" t="str">
            <v>4|3|专用于三坐标测量仪|Carl Zeiss|626103-0301-075</v>
          </cell>
          <cell r="E6785">
            <v>999</v>
          </cell>
          <cell r="F6785" t="str">
            <v>L2233D18A008</v>
          </cell>
          <cell r="G6785">
            <v>62</v>
          </cell>
          <cell r="H6785" t="str">
            <v>探针</v>
          </cell>
          <cell r="I6785" t="str">
            <v>stylus with thread ,M3</v>
          </cell>
          <cell r="J6785">
            <v>42681</v>
          </cell>
        </row>
        <row r="6785">
          <cell r="L6785" t="str">
            <v>个</v>
          </cell>
          <cell r="M6785" t="str">
            <v>千克</v>
          </cell>
        </row>
        <row r="6786">
          <cell r="A6786" t="str">
            <v>626103-0401-075</v>
          </cell>
          <cell r="B6786">
            <v>9031900090</v>
          </cell>
          <cell r="C6786" t="str">
            <v>探针</v>
          </cell>
          <cell r="D6786" t="str">
            <v>4|3|专用于三坐标测量仪|Carl Zeiss|626103-0401-075</v>
          </cell>
          <cell r="E6786">
            <v>999</v>
          </cell>
          <cell r="F6786" t="str">
            <v>L2233D18A008</v>
          </cell>
          <cell r="G6786">
            <v>62</v>
          </cell>
          <cell r="H6786" t="str">
            <v>探针</v>
          </cell>
          <cell r="I6786" t="str">
            <v>stylus with thread ,M3</v>
          </cell>
          <cell r="J6786">
            <v>42681</v>
          </cell>
        </row>
        <row r="6786">
          <cell r="L6786" t="str">
            <v>个</v>
          </cell>
          <cell r="M6786" t="str">
            <v>千克</v>
          </cell>
        </row>
        <row r="6787">
          <cell r="A6787" t="str">
            <v>626103-0502-030</v>
          </cell>
          <cell r="B6787">
            <v>9031900090</v>
          </cell>
          <cell r="C6787" t="str">
            <v>探针</v>
          </cell>
          <cell r="D6787" t="str">
            <v>4|3|专用于三坐标测量仪|Carl Zeiss|626103-0502-030</v>
          </cell>
          <cell r="E6787">
            <v>999</v>
          </cell>
          <cell r="F6787" t="str">
            <v>L2233D18A008</v>
          </cell>
          <cell r="G6787">
            <v>62</v>
          </cell>
          <cell r="H6787" t="str">
            <v>探针</v>
          </cell>
          <cell r="I6787" t="str">
            <v>stylus with thread ,M3</v>
          </cell>
          <cell r="J6787">
            <v>42681</v>
          </cell>
        </row>
        <row r="6787">
          <cell r="L6787" t="str">
            <v>个</v>
          </cell>
          <cell r="M6787" t="str">
            <v>千克</v>
          </cell>
        </row>
        <row r="6788">
          <cell r="A6788" t="str">
            <v>626103-9023-000</v>
          </cell>
          <cell r="B6788">
            <v>9031900090</v>
          </cell>
          <cell r="C6788" t="str">
            <v>探针</v>
          </cell>
          <cell r="D6788" t="str">
            <v>4|3|专用于三坐标测量仪|Carl Zeiss|626103-9023-000</v>
          </cell>
          <cell r="E6788">
            <v>999</v>
          </cell>
          <cell r="F6788" t="str">
            <v>L2233D18A008</v>
          </cell>
          <cell r="G6788">
            <v>62</v>
          </cell>
          <cell r="H6788" t="str">
            <v>探针</v>
          </cell>
          <cell r="I6788" t="str">
            <v>stylus kit m3 xxt</v>
          </cell>
          <cell r="J6788">
            <v>42688</v>
          </cell>
        </row>
        <row r="6788">
          <cell r="L6788" t="str">
            <v>个</v>
          </cell>
          <cell r="M6788" t="str">
            <v>千克</v>
          </cell>
        </row>
        <row r="6789">
          <cell r="A6789" t="str">
            <v>A-5004-1387</v>
          </cell>
          <cell r="B6789">
            <v>9031900090</v>
          </cell>
          <cell r="C6789" t="str">
            <v>探针</v>
          </cell>
          <cell r="D6789" t="str">
            <v>4|3|专用于三坐标测量仪|Carl Zeiss|A-5004-1387</v>
          </cell>
          <cell r="E6789">
            <v>999</v>
          </cell>
          <cell r="F6789" t="str">
            <v>L2233D18A008</v>
          </cell>
          <cell r="G6789">
            <v>62</v>
          </cell>
          <cell r="H6789" t="str">
            <v>探针</v>
          </cell>
          <cell r="I6789" t="str">
            <v>M2 DSC SD10SLVS L10 T1.2 BRY</v>
          </cell>
          <cell r="J6789">
            <v>42691</v>
          </cell>
        </row>
        <row r="6789">
          <cell r="L6789" t="str">
            <v>个</v>
          </cell>
          <cell r="M6789" t="str">
            <v>千克</v>
          </cell>
        </row>
        <row r="6790">
          <cell r="A6790" t="str">
            <v>A-5555-0298</v>
          </cell>
          <cell r="B6790">
            <v>9031900090</v>
          </cell>
          <cell r="C6790" t="str">
            <v>探针</v>
          </cell>
          <cell r="D6790" t="str">
            <v>4|3|专用于三坐标测量仪|Carl Zeiss|A-5555-0298</v>
          </cell>
          <cell r="E6790">
            <v>999</v>
          </cell>
          <cell r="F6790" t="str">
            <v>L2233D18A008</v>
          </cell>
          <cell r="G6790">
            <v>62</v>
          </cell>
          <cell r="H6790" t="str">
            <v>探针</v>
          </cell>
          <cell r="I6790" t="str">
            <v>M2 DSC SD10SLVS L10 T1.2 BRY</v>
          </cell>
          <cell r="J6790">
            <v>43671</v>
          </cell>
        </row>
        <row r="6790">
          <cell r="L6790" t="str">
            <v>个</v>
          </cell>
          <cell r="M6790" t="str">
            <v>千克</v>
          </cell>
        </row>
        <row r="6791">
          <cell r="A6791" t="str">
            <v>A-5004-1396</v>
          </cell>
          <cell r="B6791">
            <v>9031900090</v>
          </cell>
          <cell r="C6791" t="str">
            <v>探针</v>
          </cell>
          <cell r="D6791" t="str">
            <v>4|3|专用于三坐标测量仪|Carl Zeiss|A-5004-1396</v>
          </cell>
          <cell r="E6791">
            <v>999</v>
          </cell>
          <cell r="F6791" t="str">
            <v>L2233D18A008</v>
          </cell>
          <cell r="G6791">
            <v>62</v>
          </cell>
          <cell r="H6791" t="str">
            <v>探针</v>
          </cell>
          <cell r="I6791" t="str">
            <v>M2 DSC SD10SLVS L7.5 T1.6 BRY</v>
          </cell>
          <cell r="J6791">
            <v>43523</v>
          </cell>
        </row>
        <row r="6791">
          <cell r="L6791" t="str">
            <v>个</v>
          </cell>
          <cell r="M6791" t="str">
            <v>千克</v>
          </cell>
        </row>
        <row r="6792">
          <cell r="A6792" t="str">
            <v>A-5004-2023</v>
          </cell>
          <cell r="B6792">
            <v>9031900090</v>
          </cell>
          <cell r="C6792" t="str">
            <v>探针</v>
          </cell>
          <cell r="D6792" t="str">
            <v>4|3|专用于三坐标测量仪|Carl Zeiss|A-5004-2023</v>
          </cell>
          <cell r="E6792">
            <v>999</v>
          </cell>
          <cell r="F6792" t="str">
            <v>L2233D18A008</v>
          </cell>
          <cell r="G6792">
            <v>62</v>
          </cell>
          <cell r="H6792" t="str">
            <v>探针</v>
          </cell>
          <cell r="I6792" t="str">
            <v>M3 STY D0.5SN L21 EWL2 D0.4TC</v>
          </cell>
          <cell r="J6792">
            <v>42691</v>
          </cell>
        </row>
        <row r="6792">
          <cell r="L6792" t="str">
            <v>个</v>
          </cell>
          <cell r="M6792" t="str">
            <v>千克</v>
          </cell>
        </row>
        <row r="6793">
          <cell r="A6793" t="str">
            <v>A-5004-2021</v>
          </cell>
          <cell r="B6793">
            <v>9031900090</v>
          </cell>
          <cell r="C6793" t="str">
            <v>探针</v>
          </cell>
          <cell r="D6793" t="str">
            <v>4|3|专用于三坐标测量仪|Carl Zeiss|A-5004-2021</v>
          </cell>
          <cell r="E6793">
            <v>999</v>
          </cell>
          <cell r="F6793" t="str">
            <v>L2233D18A008</v>
          </cell>
          <cell r="G6793">
            <v>62</v>
          </cell>
          <cell r="H6793" t="str">
            <v>探针</v>
          </cell>
          <cell r="I6793" t="str">
            <v>M2 STY D1SN L20 EWL12 D0.8TC</v>
          </cell>
          <cell r="J6793">
            <v>42691</v>
          </cell>
        </row>
        <row r="6793">
          <cell r="L6793" t="str">
            <v>个</v>
          </cell>
          <cell r="M6793" t="str">
            <v>千克</v>
          </cell>
        </row>
        <row r="6794">
          <cell r="A6794" t="str">
            <v>A-5004-1198</v>
          </cell>
          <cell r="B6794">
            <v>9031900090</v>
          </cell>
          <cell r="C6794" t="str">
            <v>探针</v>
          </cell>
          <cell r="D6794" t="str">
            <v>4|3|专用于三坐标测量仪|Carl Zeiss|A-5004-1198</v>
          </cell>
          <cell r="E6794">
            <v>999</v>
          </cell>
          <cell r="F6794" t="str">
            <v>L2233D18A008</v>
          </cell>
          <cell r="G6794">
            <v>62</v>
          </cell>
          <cell r="H6794" t="str">
            <v>探针</v>
          </cell>
          <cell r="I6794" t="str">
            <v>M2 STY D1.5SN L20 EWL12 D1TC</v>
          </cell>
          <cell r="J6794">
            <v>42691</v>
          </cell>
        </row>
        <row r="6794">
          <cell r="L6794" t="str">
            <v>个</v>
          </cell>
          <cell r="M6794" t="str">
            <v>千克</v>
          </cell>
        </row>
        <row r="6795">
          <cell r="A6795" t="str">
            <v>626105-0610-100</v>
          </cell>
          <cell r="B6795">
            <v>9031900090</v>
          </cell>
          <cell r="C6795" t="str">
            <v>探针</v>
          </cell>
          <cell r="D6795" t="str">
            <v>4|3|专用于三坐标测量仪|Carl Zeiss|626105-0610-100</v>
          </cell>
          <cell r="E6795">
            <v>999</v>
          </cell>
          <cell r="F6795" t="str">
            <v>L2233D18A008</v>
          </cell>
          <cell r="G6795">
            <v>62</v>
          </cell>
          <cell r="H6795" t="str">
            <v>探针</v>
          </cell>
          <cell r="I6795" t="str">
            <v>stylus with thread,m5</v>
          </cell>
          <cell r="J6795">
            <v>42691</v>
          </cell>
        </row>
        <row r="6795">
          <cell r="L6795" t="str">
            <v>个</v>
          </cell>
          <cell r="M6795" t="str">
            <v>千克</v>
          </cell>
        </row>
        <row r="6796">
          <cell r="A6796" t="str">
            <v>626103-0507-040</v>
          </cell>
          <cell r="B6796">
            <v>9031900090</v>
          </cell>
          <cell r="C6796" t="str">
            <v>探针</v>
          </cell>
          <cell r="D6796" t="str">
            <v>4|3|专用于三坐标测量仪|Carl Zeiss|626103-0507-040</v>
          </cell>
          <cell r="E6796">
            <v>999</v>
          </cell>
          <cell r="F6796" t="str">
            <v>L2233D18A008</v>
          </cell>
          <cell r="G6796">
            <v>62</v>
          </cell>
          <cell r="H6796" t="str">
            <v>探针</v>
          </cell>
          <cell r="I6796" t="str">
            <v>rabdekstyle with thread,m3 xxt</v>
          </cell>
          <cell r="J6796">
            <v>42695</v>
          </cell>
        </row>
        <row r="6796">
          <cell r="L6796" t="str">
            <v>个</v>
          </cell>
          <cell r="M6796" t="str">
            <v>千克</v>
          </cell>
        </row>
        <row r="6797">
          <cell r="A6797" t="str">
            <v>600341-0210-000</v>
          </cell>
          <cell r="B6797">
            <v>9031900090</v>
          </cell>
          <cell r="C6797" t="str">
            <v>探针</v>
          </cell>
          <cell r="D6797" t="str">
            <v>4|3|专用于三坐标测量仪|Carl Zeiss|600341-0210-000</v>
          </cell>
          <cell r="E6797">
            <v>999</v>
          </cell>
          <cell r="F6797" t="str">
            <v>L2233D18A008</v>
          </cell>
          <cell r="G6797">
            <v>62</v>
          </cell>
          <cell r="H6797" t="str">
            <v>探针</v>
          </cell>
          <cell r="I6797" t="str">
            <v>stylus</v>
          </cell>
          <cell r="J6797">
            <v>42695</v>
          </cell>
        </row>
        <row r="6797">
          <cell r="L6797" t="str">
            <v>个</v>
          </cell>
          <cell r="M6797" t="str">
            <v>千克</v>
          </cell>
        </row>
        <row r="6798">
          <cell r="A6798" t="str">
            <v>A-5004-7589</v>
          </cell>
          <cell r="B6798">
            <v>9031900090</v>
          </cell>
          <cell r="C6798" t="str">
            <v>探针</v>
          </cell>
          <cell r="D6798" t="str">
            <v>4|3|专用于三坐标测量仪|Carl Zeiss|A-5004-7589</v>
          </cell>
          <cell r="E6798">
            <v>999</v>
          </cell>
          <cell r="F6798" t="str">
            <v>L2233D18A008</v>
          </cell>
          <cell r="G6798">
            <v>62</v>
          </cell>
          <cell r="H6798" t="str">
            <v>探针</v>
          </cell>
          <cell r="I6798" t="str">
            <v>M2 CYL D1.5SLVS</v>
          </cell>
          <cell r="J6798">
            <v>42697</v>
          </cell>
        </row>
        <row r="6798">
          <cell r="L6798" t="str">
            <v>个</v>
          </cell>
          <cell r="M6798" t="str">
            <v>千克</v>
          </cell>
        </row>
        <row r="6799">
          <cell r="A6799" t="str">
            <v>A-5000-8395</v>
          </cell>
          <cell r="B6799">
            <v>9031900090</v>
          </cell>
          <cell r="C6799" t="str">
            <v>探针</v>
          </cell>
          <cell r="D6799" t="str">
            <v>4|3|专用于三坐标测量仪|Carl Zeiss|A-5000-8395</v>
          </cell>
          <cell r="E6799">
            <v>999</v>
          </cell>
          <cell r="F6799" t="str">
            <v>L2233D18A008</v>
          </cell>
          <cell r="G6799">
            <v>62</v>
          </cell>
          <cell r="H6799" t="str">
            <v>探针</v>
          </cell>
          <cell r="I6799" t="str">
            <v>sc6 m2 </v>
          </cell>
          <cell r="J6799">
            <v>42697</v>
          </cell>
        </row>
        <row r="6799">
          <cell r="L6799" t="str">
            <v>个</v>
          </cell>
          <cell r="M6799" t="str">
            <v>千克</v>
          </cell>
        </row>
        <row r="6800">
          <cell r="A6800" t="str">
            <v>626115-0154-060</v>
          </cell>
          <cell r="B6800">
            <v>9031900090</v>
          </cell>
          <cell r="C6800" t="str">
            <v>探针</v>
          </cell>
          <cell r="D6800" t="str">
            <v>4|3|专用于三坐标测量仪|Carl Zeiss|626115-0154-060</v>
          </cell>
          <cell r="E6800">
            <v>999</v>
          </cell>
          <cell r="F6800" t="str">
            <v>L2233D18A008</v>
          </cell>
          <cell r="G6800">
            <v>62</v>
          </cell>
          <cell r="H6800" t="str">
            <v>探针</v>
          </cell>
          <cell r="I6800" t="str">
            <v>stylus with thread ,M5</v>
          </cell>
          <cell r="J6800">
            <v>42697</v>
          </cell>
        </row>
        <row r="6800">
          <cell r="L6800" t="str">
            <v>个</v>
          </cell>
          <cell r="M6800" t="str">
            <v>千克</v>
          </cell>
        </row>
        <row r="6801">
          <cell r="A6801" t="str">
            <v>626115-0154-055</v>
          </cell>
          <cell r="B6801">
            <v>9031900090</v>
          </cell>
          <cell r="C6801" t="str">
            <v>探针</v>
          </cell>
          <cell r="D6801" t="str">
            <v>4|3|专用于三坐标测量仪|Carl Zeiss|626115-0154-055</v>
          </cell>
          <cell r="E6801">
            <v>999</v>
          </cell>
          <cell r="F6801" t="str">
            <v>L2233D18A008</v>
          </cell>
          <cell r="G6801">
            <v>62</v>
          </cell>
          <cell r="H6801" t="str">
            <v>探针</v>
          </cell>
          <cell r="I6801" t="str">
            <v>stylus with thread ,M5</v>
          </cell>
          <cell r="J6801">
            <v>43878</v>
          </cell>
        </row>
        <row r="6801">
          <cell r="L6801" t="str">
            <v>个</v>
          </cell>
          <cell r="M6801" t="str">
            <v>千克</v>
          </cell>
        </row>
        <row r="6802">
          <cell r="A6802" t="str">
            <v>626113-0061-014</v>
          </cell>
          <cell r="B6802">
            <v>9031900090</v>
          </cell>
          <cell r="C6802" t="str">
            <v>探针</v>
          </cell>
          <cell r="D6802" t="str">
            <v>4|3|专用于三坐标测量仪|Carl Zeiss|626113-0061-014</v>
          </cell>
          <cell r="E6802">
            <v>999</v>
          </cell>
          <cell r="F6802" t="str">
            <v>L2233D18A008</v>
          </cell>
          <cell r="G6802">
            <v>62</v>
          </cell>
          <cell r="H6802" t="str">
            <v>探针</v>
          </cell>
          <cell r="I6802" t="str">
            <v>stylus with thread ,M3</v>
          </cell>
          <cell r="J6802">
            <v>42702</v>
          </cell>
        </row>
        <row r="6802">
          <cell r="L6802" t="str">
            <v>个</v>
          </cell>
          <cell r="M6802" t="str">
            <v>千克</v>
          </cell>
        </row>
        <row r="6803">
          <cell r="A6803" t="str">
            <v>626115-0500-097</v>
          </cell>
          <cell r="B6803">
            <v>9031900090</v>
          </cell>
          <cell r="C6803" t="str">
            <v>探针</v>
          </cell>
          <cell r="D6803" t="str">
            <v>4|3|专用于三坐标测量仪|Carl Zeiss|626115-0500-097</v>
          </cell>
          <cell r="E6803">
            <v>999</v>
          </cell>
          <cell r="F6803" t="str">
            <v>L2233D18A008</v>
          </cell>
          <cell r="G6803">
            <v>62</v>
          </cell>
          <cell r="H6803" t="str">
            <v>探针</v>
          </cell>
          <cell r="I6803" t="str">
            <v>stylus with thread ,M5</v>
          </cell>
          <cell r="J6803">
            <v>42705</v>
          </cell>
        </row>
        <row r="6803">
          <cell r="L6803" t="str">
            <v>个</v>
          </cell>
          <cell r="M6803" t="str">
            <v>千克</v>
          </cell>
        </row>
        <row r="6804">
          <cell r="A6804" t="str">
            <v>626103-0500-090</v>
          </cell>
          <cell r="B6804">
            <v>9031900090</v>
          </cell>
          <cell r="C6804" t="str">
            <v>探针</v>
          </cell>
          <cell r="D6804" t="str">
            <v>4|3|专用于三坐标测量仪|Carl Zeiss|626103-0500-090</v>
          </cell>
          <cell r="E6804">
            <v>999</v>
          </cell>
          <cell r="F6804" t="str">
            <v>L2233D18A008</v>
          </cell>
          <cell r="G6804">
            <v>62</v>
          </cell>
          <cell r="H6804" t="str">
            <v>探针</v>
          </cell>
          <cell r="I6804" t="str">
            <v>stylus with thread ,M3 XXT ThermoFIt</v>
          </cell>
          <cell r="J6804">
            <v>42709</v>
          </cell>
        </row>
        <row r="6804">
          <cell r="L6804" t="str">
            <v>个</v>
          </cell>
          <cell r="M6804" t="str">
            <v>千克</v>
          </cell>
        </row>
        <row r="6805">
          <cell r="A6805" t="str">
            <v>626115-0502-125</v>
          </cell>
          <cell r="B6805">
            <v>9031900090</v>
          </cell>
          <cell r="C6805" t="str">
            <v>探针</v>
          </cell>
          <cell r="D6805" t="str">
            <v>4|3|专用于三坐标测量仪|Carl Zeiss|626115-0502-125</v>
          </cell>
          <cell r="E6805">
            <v>999</v>
          </cell>
          <cell r="F6805" t="str">
            <v>L2233D18A008</v>
          </cell>
          <cell r="G6805">
            <v>62</v>
          </cell>
          <cell r="H6805" t="str">
            <v>探针</v>
          </cell>
          <cell r="I6805" t="str">
            <v>stylus with thread ,M5</v>
          </cell>
          <cell r="J6805">
            <v>42709</v>
          </cell>
        </row>
        <row r="6805">
          <cell r="L6805" t="str">
            <v>个</v>
          </cell>
          <cell r="M6805" t="str">
            <v>千克</v>
          </cell>
        </row>
        <row r="6806">
          <cell r="A6806" t="str">
            <v>626115-0100-045</v>
          </cell>
          <cell r="B6806">
            <v>9031900090</v>
          </cell>
          <cell r="C6806" t="str">
            <v>探针</v>
          </cell>
          <cell r="D6806" t="str">
            <v>4|3|专用于三坐标测量仪|Carl Zeiss|626115-0100-045</v>
          </cell>
          <cell r="E6806">
            <v>999</v>
          </cell>
          <cell r="F6806" t="str">
            <v>L2233D18A008</v>
          </cell>
          <cell r="G6806">
            <v>62</v>
          </cell>
          <cell r="H6806" t="str">
            <v>探针</v>
          </cell>
          <cell r="I6806" t="str">
            <v>stylus with thread ,M5</v>
          </cell>
          <cell r="J6806">
            <v>42709</v>
          </cell>
        </row>
        <row r="6806">
          <cell r="L6806" t="str">
            <v>个</v>
          </cell>
          <cell r="M6806" t="str">
            <v>千克</v>
          </cell>
        </row>
        <row r="6807">
          <cell r="A6807" t="str">
            <v>626115-0080-040</v>
          </cell>
          <cell r="B6807">
            <v>9031900090</v>
          </cell>
          <cell r="C6807" t="str">
            <v>探针</v>
          </cell>
          <cell r="D6807" t="str">
            <v>4|3|专用于三坐标测量仪|Carl Zeiss|626115-0080-040</v>
          </cell>
          <cell r="E6807">
            <v>999</v>
          </cell>
          <cell r="F6807" t="str">
            <v>L2233D18A008</v>
          </cell>
          <cell r="G6807">
            <v>62</v>
          </cell>
          <cell r="H6807" t="str">
            <v>探针</v>
          </cell>
          <cell r="I6807" t="str">
            <v>stylus with thread ,M5</v>
          </cell>
          <cell r="J6807">
            <v>42709</v>
          </cell>
        </row>
        <row r="6807">
          <cell r="L6807" t="str">
            <v>个</v>
          </cell>
          <cell r="M6807" t="str">
            <v>千克</v>
          </cell>
        </row>
        <row r="6808">
          <cell r="A6808" t="str">
            <v>000000-1078-285</v>
          </cell>
          <cell r="B6808">
            <v>9031900090</v>
          </cell>
          <cell r="C6808" t="str">
            <v>探针</v>
          </cell>
          <cell r="D6808" t="str">
            <v>4|3|专用于三坐标测量仪|Carl Zeiss|000000-1078-285</v>
          </cell>
          <cell r="E6808">
            <v>999</v>
          </cell>
          <cell r="F6808" t="str">
            <v>L2233D18A008</v>
          </cell>
          <cell r="G6808">
            <v>62</v>
          </cell>
          <cell r="H6808" t="str">
            <v>探针</v>
          </cell>
          <cell r="I6808" t="str">
            <v>stylus with thread ,M5</v>
          </cell>
          <cell r="J6808">
            <v>42711</v>
          </cell>
        </row>
        <row r="6808">
          <cell r="L6808" t="str">
            <v>个</v>
          </cell>
          <cell r="M6808" t="str">
            <v>千克</v>
          </cell>
        </row>
        <row r="6809">
          <cell r="A6809" t="str">
            <v>626115-0400-150</v>
          </cell>
          <cell r="B6809">
            <v>9031900090</v>
          </cell>
          <cell r="C6809" t="str">
            <v>探针</v>
          </cell>
          <cell r="D6809" t="str">
            <v>4|3|专用于三坐标测量仪|Carl Zeiss|626115-0400-150</v>
          </cell>
          <cell r="E6809">
            <v>999</v>
          </cell>
          <cell r="F6809" t="str">
            <v>L2233D18A008</v>
          </cell>
          <cell r="G6809">
            <v>62</v>
          </cell>
          <cell r="H6809" t="str">
            <v>探针</v>
          </cell>
          <cell r="I6809" t="str">
            <v>stylus with thread ,M5</v>
          </cell>
          <cell r="J6809">
            <v>42711</v>
          </cell>
        </row>
        <row r="6809">
          <cell r="L6809" t="str">
            <v>个</v>
          </cell>
          <cell r="M6809" t="str">
            <v>千克</v>
          </cell>
        </row>
        <row r="6810">
          <cell r="A6810" t="str">
            <v>626113-0031-020</v>
          </cell>
          <cell r="B6810">
            <v>9031900090</v>
          </cell>
          <cell r="C6810" t="str">
            <v>探针</v>
          </cell>
          <cell r="D6810" t="str">
            <v>4|3|专用于三坐标测量仪|Carl Zeiss|626113-0031-020</v>
          </cell>
          <cell r="E6810">
            <v>999</v>
          </cell>
          <cell r="F6810" t="str">
            <v>L2233D18A008</v>
          </cell>
          <cell r="G6810">
            <v>62</v>
          </cell>
          <cell r="H6810" t="str">
            <v>探针</v>
          </cell>
          <cell r="I6810" t="str">
            <v>stylus with thread ,M3</v>
          </cell>
          <cell r="J6810">
            <v>42711</v>
          </cell>
        </row>
        <row r="6810">
          <cell r="L6810" t="str">
            <v>个</v>
          </cell>
          <cell r="M6810" t="str">
            <v>千克</v>
          </cell>
        </row>
        <row r="6811">
          <cell r="A6811" t="str">
            <v>626113-0050-024</v>
          </cell>
          <cell r="B6811">
            <v>9031900090</v>
          </cell>
          <cell r="C6811" t="str">
            <v>探针</v>
          </cell>
          <cell r="D6811" t="str">
            <v>4|3|专用于三坐标测量仪|Carl Zeiss|626113-0050-024</v>
          </cell>
          <cell r="E6811">
            <v>999</v>
          </cell>
          <cell r="F6811" t="str">
            <v>L2233D18A008</v>
          </cell>
          <cell r="G6811">
            <v>62</v>
          </cell>
          <cell r="H6811" t="str">
            <v>探针</v>
          </cell>
          <cell r="I6811" t="str">
            <v>stylus with thread ,M3</v>
          </cell>
          <cell r="J6811">
            <v>42711</v>
          </cell>
        </row>
        <row r="6811">
          <cell r="L6811" t="str">
            <v>个</v>
          </cell>
          <cell r="M6811" t="str">
            <v>千克</v>
          </cell>
        </row>
        <row r="6812">
          <cell r="A6812" t="str">
            <v>626113-0200-077</v>
          </cell>
          <cell r="B6812">
            <v>9031900090</v>
          </cell>
          <cell r="C6812" t="str">
            <v>探针</v>
          </cell>
          <cell r="D6812" t="str">
            <v>4|3|专用于三坐标测量仪|Carl Zeiss|626113-0200-077</v>
          </cell>
          <cell r="E6812">
            <v>999</v>
          </cell>
          <cell r="F6812" t="str">
            <v>L2233D18A008</v>
          </cell>
          <cell r="G6812">
            <v>62</v>
          </cell>
          <cell r="H6812" t="str">
            <v>探针</v>
          </cell>
          <cell r="I6812" t="str">
            <v>stylus with thread ,M3</v>
          </cell>
          <cell r="J6812">
            <v>42711</v>
          </cell>
        </row>
        <row r="6812">
          <cell r="L6812" t="str">
            <v>个</v>
          </cell>
          <cell r="M6812" t="str">
            <v>千克</v>
          </cell>
        </row>
        <row r="6813">
          <cell r="A6813" t="str">
            <v>626113-0200-075</v>
          </cell>
          <cell r="B6813">
            <v>9031900090</v>
          </cell>
          <cell r="C6813" t="str">
            <v>探针</v>
          </cell>
          <cell r="D6813" t="str">
            <v>4|3|专用于三坐标测量仪|Carl Zeiss|626113-0200-075</v>
          </cell>
          <cell r="E6813">
            <v>999</v>
          </cell>
          <cell r="F6813" t="str">
            <v>L2233D18A008</v>
          </cell>
          <cell r="G6813">
            <v>62</v>
          </cell>
          <cell r="H6813" t="str">
            <v>探针</v>
          </cell>
          <cell r="I6813" t="str">
            <v>stylus with thread ,M3</v>
          </cell>
          <cell r="J6813">
            <v>43945</v>
          </cell>
        </row>
        <row r="6813">
          <cell r="L6813" t="str">
            <v>个</v>
          </cell>
          <cell r="M6813" t="str">
            <v>千克</v>
          </cell>
        </row>
        <row r="6814">
          <cell r="A6814" t="str">
            <v>626103-0301-042</v>
          </cell>
          <cell r="B6814">
            <v>9031900090</v>
          </cell>
          <cell r="C6814" t="str">
            <v>探针</v>
          </cell>
          <cell r="D6814" t="str">
            <v>4|3|专用于三坐标测量仪|Carl Zeiss|626103-0301-042</v>
          </cell>
          <cell r="E6814">
            <v>999</v>
          </cell>
          <cell r="F6814" t="str">
            <v>L2233D18A008</v>
          </cell>
          <cell r="G6814">
            <v>62</v>
          </cell>
          <cell r="H6814" t="str">
            <v>探针</v>
          </cell>
          <cell r="I6814" t="str">
            <v>stylus with thread ,M3 XXT ThermoFIt</v>
          </cell>
          <cell r="J6814">
            <v>42712</v>
          </cell>
        </row>
        <row r="6814">
          <cell r="L6814" t="str">
            <v>个</v>
          </cell>
          <cell r="M6814" t="str">
            <v>千克</v>
          </cell>
        </row>
        <row r="6815">
          <cell r="A6815" t="str">
            <v>626103-0501-060</v>
          </cell>
          <cell r="B6815">
            <v>9031900090</v>
          </cell>
          <cell r="C6815" t="str">
            <v>探针</v>
          </cell>
          <cell r="D6815" t="str">
            <v>4|3|专用于三坐标测量仪|Carl Zeiss|626103-0501-060</v>
          </cell>
          <cell r="E6815">
            <v>999</v>
          </cell>
          <cell r="F6815" t="str">
            <v>L2233D18A008</v>
          </cell>
          <cell r="G6815">
            <v>62</v>
          </cell>
          <cell r="H6815" t="str">
            <v>探针</v>
          </cell>
          <cell r="I6815" t="str">
            <v>stylus with thread ,M3 XXT ThermoFIt</v>
          </cell>
          <cell r="J6815">
            <v>42712</v>
          </cell>
        </row>
        <row r="6815">
          <cell r="L6815" t="str">
            <v>个</v>
          </cell>
          <cell r="M6815" t="str">
            <v>千克</v>
          </cell>
        </row>
        <row r="6816">
          <cell r="A6816" t="str">
            <v>626115-0200-033</v>
          </cell>
          <cell r="B6816">
            <v>9031900090</v>
          </cell>
          <cell r="C6816" t="str">
            <v>探针</v>
          </cell>
          <cell r="D6816" t="str">
            <v>4|3|专用于三坐标测量仪|Carl Zeiss|626115-0200-033</v>
          </cell>
          <cell r="E6816">
            <v>999</v>
          </cell>
          <cell r="F6816" t="str">
            <v>L2233D18A008</v>
          </cell>
          <cell r="G6816">
            <v>62</v>
          </cell>
          <cell r="H6816" t="str">
            <v>探针</v>
          </cell>
          <cell r="I6816" t="str">
            <v>stylus with thread,M5</v>
          </cell>
          <cell r="J6816">
            <v>42716</v>
          </cell>
        </row>
        <row r="6816">
          <cell r="L6816" t="str">
            <v>个</v>
          </cell>
          <cell r="M6816" t="str">
            <v>千克</v>
          </cell>
        </row>
        <row r="6817">
          <cell r="A6817" t="str">
            <v>626115-0150-044</v>
          </cell>
          <cell r="B6817">
            <v>9031900090</v>
          </cell>
          <cell r="C6817" t="str">
            <v>探针</v>
          </cell>
          <cell r="D6817" t="str">
            <v>4|3|专用于三坐标测量仪|Carl Zeiss|626115-0150-044</v>
          </cell>
          <cell r="E6817">
            <v>999</v>
          </cell>
          <cell r="F6817" t="str">
            <v>L2233D18A008</v>
          </cell>
          <cell r="G6817">
            <v>62</v>
          </cell>
          <cell r="H6817" t="str">
            <v>探针</v>
          </cell>
          <cell r="I6817" t="str">
            <v>stylus with thread,M5</v>
          </cell>
          <cell r="J6817">
            <v>42717</v>
          </cell>
        </row>
        <row r="6817">
          <cell r="L6817" t="str">
            <v>个</v>
          </cell>
          <cell r="M6817" t="str">
            <v>千克</v>
          </cell>
        </row>
        <row r="6818">
          <cell r="A6818" t="str">
            <v>626111-0150-050</v>
          </cell>
          <cell r="B6818">
            <v>9031900090</v>
          </cell>
          <cell r="C6818" t="str">
            <v>探针</v>
          </cell>
          <cell r="D6818" t="str">
            <v>4|3|专用于三坐标测量仪|Carl Zeiss|626111-0150-050</v>
          </cell>
          <cell r="E6818">
            <v>999</v>
          </cell>
          <cell r="F6818" t="str">
            <v>L2233D18A008</v>
          </cell>
          <cell r="G6818">
            <v>62</v>
          </cell>
          <cell r="H6818" t="str">
            <v>探针</v>
          </cell>
          <cell r="I6818" t="str">
            <v>stylus without thread</v>
          </cell>
          <cell r="J6818">
            <v>42718</v>
          </cell>
        </row>
        <row r="6818">
          <cell r="L6818" t="str">
            <v>个</v>
          </cell>
          <cell r="M6818" t="str">
            <v>千克</v>
          </cell>
        </row>
        <row r="6819">
          <cell r="A6819" t="str">
            <v>626115-0103-020</v>
          </cell>
          <cell r="B6819">
            <v>9031900090</v>
          </cell>
          <cell r="C6819" t="str">
            <v>探针</v>
          </cell>
          <cell r="D6819" t="str">
            <v>4|3|专用于三坐标测量仪|Carl Zeiss|626115-0103-020</v>
          </cell>
          <cell r="E6819">
            <v>999</v>
          </cell>
          <cell r="F6819" t="str">
            <v>L2233D18A008</v>
          </cell>
          <cell r="G6819">
            <v>62</v>
          </cell>
          <cell r="H6819" t="str">
            <v>探针</v>
          </cell>
          <cell r="I6819" t="str">
            <v>stylus with thread,M5</v>
          </cell>
          <cell r="J6819">
            <v>42719</v>
          </cell>
        </row>
        <row r="6819">
          <cell r="L6819" t="str">
            <v>个</v>
          </cell>
          <cell r="M6819" t="str">
            <v>千克</v>
          </cell>
        </row>
        <row r="6820">
          <cell r="A6820" t="str">
            <v>626115-0121-030</v>
          </cell>
          <cell r="B6820">
            <v>9031900090</v>
          </cell>
          <cell r="C6820" t="str">
            <v>探针</v>
          </cell>
          <cell r="D6820" t="str">
            <v>4|3|专用于三坐标测量仪|Carl Zeiss|626115-0121-030</v>
          </cell>
          <cell r="E6820">
            <v>999</v>
          </cell>
          <cell r="F6820" t="str">
            <v>L2233D18A008</v>
          </cell>
          <cell r="G6820">
            <v>62</v>
          </cell>
          <cell r="H6820" t="str">
            <v>探针</v>
          </cell>
          <cell r="I6820" t="str">
            <v>stylus with thread,M5,shouldered</v>
          </cell>
          <cell r="J6820">
            <v>42720</v>
          </cell>
        </row>
        <row r="6820">
          <cell r="L6820" t="str">
            <v>个</v>
          </cell>
          <cell r="M6820" t="str">
            <v>千克</v>
          </cell>
        </row>
        <row r="6821">
          <cell r="A6821" t="str">
            <v>626113-0180-025</v>
          </cell>
          <cell r="B6821">
            <v>9031900090</v>
          </cell>
          <cell r="C6821" t="str">
            <v>探针</v>
          </cell>
          <cell r="D6821" t="str">
            <v>4|3|专用于三坐标测量仪|Carl Zeiss|626113-0180-025</v>
          </cell>
          <cell r="E6821">
            <v>999</v>
          </cell>
          <cell r="F6821" t="str">
            <v>L2233D18A008</v>
          </cell>
          <cell r="G6821">
            <v>62</v>
          </cell>
          <cell r="H6821" t="str">
            <v>探针</v>
          </cell>
          <cell r="I6821" t="str">
            <v>stylus with thread ,M3</v>
          </cell>
          <cell r="J6821">
            <v>42723</v>
          </cell>
        </row>
        <row r="6821">
          <cell r="L6821" t="str">
            <v>个</v>
          </cell>
          <cell r="M6821" t="str">
            <v>千克</v>
          </cell>
        </row>
        <row r="6822">
          <cell r="A6822" t="str">
            <v>626115-0100-021</v>
          </cell>
          <cell r="B6822">
            <v>9031900090</v>
          </cell>
          <cell r="C6822" t="str">
            <v>探针</v>
          </cell>
          <cell r="D6822" t="str">
            <v>4|3|专用于三坐标测量仪|Carl Zeiss|626115-0100-021</v>
          </cell>
          <cell r="E6822">
            <v>999</v>
          </cell>
          <cell r="F6822" t="str">
            <v>L2233D18A008</v>
          </cell>
          <cell r="G6822">
            <v>62</v>
          </cell>
          <cell r="H6822" t="str">
            <v>探针</v>
          </cell>
          <cell r="I6822" t="str">
            <v>stylus with thread,M5</v>
          </cell>
          <cell r="J6822">
            <v>42723</v>
          </cell>
        </row>
        <row r="6822">
          <cell r="L6822" t="str">
            <v>个</v>
          </cell>
          <cell r="M6822" t="str">
            <v>千克</v>
          </cell>
        </row>
        <row r="6823">
          <cell r="A6823" t="str">
            <v>626115-0201-068</v>
          </cell>
          <cell r="B6823">
            <v>9031900090</v>
          </cell>
          <cell r="C6823" t="str">
            <v>探针</v>
          </cell>
          <cell r="D6823" t="str">
            <v>4|3|专用于三坐标测量仪|Carl Zeiss|626115-0201-068</v>
          </cell>
          <cell r="E6823">
            <v>999</v>
          </cell>
          <cell r="F6823" t="str">
            <v>L2233D18A008</v>
          </cell>
          <cell r="G6823">
            <v>62</v>
          </cell>
          <cell r="H6823" t="str">
            <v>探针</v>
          </cell>
          <cell r="I6823" t="str">
            <v>stylus with thread,M5</v>
          </cell>
          <cell r="J6823">
            <v>42723</v>
          </cell>
        </row>
        <row r="6823">
          <cell r="L6823" t="str">
            <v>个</v>
          </cell>
          <cell r="M6823" t="str">
            <v>千克</v>
          </cell>
        </row>
        <row r="6824">
          <cell r="A6824" t="str">
            <v>626115-0304-060</v>
          </cell>
          <cell r="B6824">
            <v>9031900090</v>
          </cell>
          <cell r="C6824" t="str">
            <v>探针</v>
          </cell>
          <cell r="D6824" t="str">
            <v>4|3|专用于三坐标测量仪|Carl Zeiss|626115-0304-060</v>
          </cell>
          <cell r="E6824">
            <v>999</v>
          </cell>
          <cell r="F6824" t="str">
            <v>L2233D18A008</v>
          </cell>
          <cell r="G6824">
            <v>62</v>
          </cell>
          <cell r="H6824" t="str">
            <v>探针</v>
          </cell>
          <cell r="I6824" t="str">
            <v>stylus with thread,M5</v>
          </cell>
          <cell r="J6824">
            <v>42723</v>
          </cell>
        </row>
        <row r="6824">
          <cell r="L6824" t="str">
            <v>个</v>
          </cell>
          <cell r="M6824" t="str">
            <v>千克</v>
          </cell>
        </row>
        <row r="6825">
          <cell r="A6825" t="str">
            <v>626115-0800-085</v>
          </cell>
          <cell r="B6825">
            <v>9031900090</v>
          </cell>
          <cell r="C6825" t="str">
            <v>探针</v>
          </cell>
          <cell r="D6825" t="str">
            <v>4|3|专用于三坐标测量仪|Carl Zeiss|626115-0800-085</v>
          </cell>
          <cell r="E6825">
            <v>999</v>
          </cell>
          <cell r="F6825" t="str">
            <v>L2233D18A008</v>
          </cell>
          <cell r="G6825">
            <v>62</v>
          </cell>
          <cell r="H6825" t="str">
            <v>探针</v>
          </cell>
          <cell r="I6825" t="str">
            <v>stylus with thread,M5</v>
          </cell>
          <cell r="J6825">
            <v>42723</v>
          </cell>
        </row>
        <row r="6825">
          <cell r="L6825" t="str">
            <v>个</v>
          </cell>
          <cell r="M6825" t="str">
            <v>千克</v>
          </cell>
        </row>
        <row r="6826">
          <cell r="A6826" t="str">
            <v>626120-0009-000</v>
          </cell>
          <cell r="B6826">
            <v>9031900090</v>
          </cell>
          <cell r="C6826" t="str">
            <v>探针</v>
          </cell>
          <cell r="D6826" t="str">
            <v>4|3|专用于三坐标测量仪|Carl Zeiss|626120-0009-000</v>
          </cell>
          <cell r="E6826">
            <v>999</v>
          </cell>
          <cell r="F6826" t="str">
            <v>L2233D18A008</v>
          </cell>
          <cell r="G6826">
            <v>62</v>
          </cell>
          <cell r="H6826" t="str">
            <v>探针</v>
          </cell>
          <cell r="I6826" t="str">
            <v>stylus with thread ,M3</v>
          </cell>
          <cell r="J6826">
            <v>42726</v>
          </cell>
        </row>
        <row r="6826">
          <cell r="L6826" t="str">
            <v>个</v>
          </cell>
          <cell r="M6826" t="str">
            <v>千克</v>
          </cell>
        </row>
        <row r="6827">
          <cell r="A6827" t="str">
            <v>626115-0303-025</v>
          </cell>
          <cell r="B6827">
            <v>9031900090</v>
          </cell>
          <cell r="C6827" t="str">
            <v>探针</v>
          </cell>
          <cell r="D6827" t="str">
            <v>4|3|专用于三坐标测量仪|Carl Zeiss|626115-0303-025</v>
          </cell>
          <cell r="E6827">
            <v>999</v>
          </cell>
          <cell r="F6827" t="str">
            <v>L2233D18A008</v>
          </cell>
          <cell r="G6827">
            <v>62</v>
          </cell>
          <cell r="H6827" t="str">
            <v>探针</v>
          </cell>
          <cell r="I6827" t="str">
            <v>stylus with thread,M5</v>
          </cell>
          <cell r="J6827">
            <v>42730</v>
          </cell>
        </row>
        <row r="6827">
          <cell r="L6827" t="str">
            <v>个</v>
          </cell>
          <cell r="M6827" t="str">
            <v>千克</v>
          </cell>
        </row>
        <row r="6828">
          <cell r="A6828" t="str">
            <v>626109-9150-000</v>
          </cell>
          <cell r="B6828">
            <v>9031900090</v>
          </cell>
          <cell r="C6828" t="str">
            <v>探针</v>
          </cell>
          <cell r="D6828" t="str">
            <v>4|3|专用于三坐标测量仪|Carl Zeiss|626109-9150-000</v>
          </cell>
          <cell r="E6828">
            <v>999</v>
          </cell>
          <cell r="F6828" t="str">
            <v>L2233D18A008</v>
          </cell>
          <cell r="G6828">
            <v>62</v>
          </cell>
          <cell r="H6828" t="str">
            <v>探针</v>
          </cell>
          <cell r="I6828" t="str">
            <v>xxt adapter set for FixAssist Linear</v>
          </cell>
          <cell r="J6828">
            <v>42730</v>
          </cell>
        </row>
        <row r="6828">
          <cell r="L6828" t="str">
            <v>个</v>
          </cell>
          <cell r="M6828" t="str">
            <v>千克</v>
          </cell>
        </row>
        <row r="6829">
          <cell r="A6829" t="str">
            <v>626115-0200-112</v>
          </cell>
          <cell r="B6829">
            <v>9031900090</v>
          </cell>
          <cell r="C6829" t="str">
            <v>探针</v>
          </cell>
          <cell r="D6829" t="str">
            <v>4|3|专用于三坐标测量仪|Carl Zeiss|626115-0200-112</v>
          </cell>
          <cell r="E6829">
            <v>999</v>
          </cell>
          <cell r="F6829" t="str">
            <v>L2233D18A008</v>
          </cell>
          <cell r="G6829">
            <v>62</v>
          </cell>
          <cell r="H6829" t="str">
            <v>探针</v>
          </cell>
          <cell r="I6829" t="str">
            <v>stylus with thread,M5</v>
          </cell>
          <cell r="J6829">
            <v>42730</v>
          </cell>
        </row>
        <row r="6829">
          <cell r="L6829" t="str">
            <v>个</v>
          </cell>
          <cell r="M6829" t="str">
            <v>千克</v>
          </cell>
        </row>
        <row r="6830">
          <cell r="A6830" t="str">
            <v>626115-0300-115</v>
          </cell>
          <cell r="B6830">
            <v>9031900090</v>
          </cell>
          <cell r="C6830" t="str">
            <v>探针</v>
          </cell>
          <cell r="D6830" t="str">
            <v>4|3|专用于三坐标测量仪|Carl Zeiss|626115-0300-115</v>
          </cell>
          <cell r="E6830">
            <v>999</v>
          </cell>
          <cell r="F6830" t="str">
            <v>L2233D18A008</v>
          </cell>
          <cell r="G6830">
            <v>62</v>
          </cell>
          <cell r="H6830" t="str">
            <v>探针</v>
          </cell>
          <cell r="I6830" t="str">
            <v>stylus with thread,M5</v>
          </cell>
          <cell r="J6830">
            <v>42730</v>
          </cell>
        </row>
        <row r="6830">
          <cell r="L6830" t="str">
            <v>个</v>
          </cell>
          <cell r="M6830" t="str">
            <v>千克</v>
          </cell>
        </row>
        <row r="6831">
          <cell r="A6831" t="str">
            <v>000000-1129-383</v>
          </cell>
          <cell r="B6831">
            <v>9031900090</v>
          </cell>
          <cell r="C6831" t="str">
            <v>探针</v>
          </cell>
          <cell r="D6831" t="str">
            <v>4|3|专用于三坐标测量仪|Carl Zeiss|000000-1129-383</v>
          </cell>
          <cell r="E6831">
            <v>999</v>
          </cell>
          <cell r="F6831" t="str">
            <v>L2233D18A008</v>
          </cell>
          <cell r="G6831">
            <v>62</v>
          </cell>
          <cell r="H6831" t="str">
            <v>探针</v>
          </cell>
          <cell r="I6831" t="str">
            <v>stylus with thread,M5</v>
          </cell>
          <cell r="J6831">
            <v>42746</v>
          </cell>
        </row>
        <row r="6831">
          <cell r="L6831" t="str">
            <v>个</v>
          </cell>
          <cell r="M6831" t="str">
            <v>千克</v>
          </cell>
        </row>
        <row r="6832">
          <cell r="A6832" t="str">
            <v>626115-0101-022</v>
          </cell>
          <cell r="B6832">
            <v>9031900090</v>
          </cell>
          <cell r="C6832" t="str">
            <v>探针</v>
          </cell>
          <cell r="D6832" t="str">
            <v>4|3|专用于三坐标测量仪|Carl Zeiss|626115-0101-022</v>
          </cell>
          <cell r="E6832">
            <v>999</v>
          </cell>
          <cell r="F6832" t="str">
            <v>L2233D18A008</v>
          </cell>
          <cell r="G6832">
            <v>62</v>
          </cell>
          <cell r="H6832" t="str">
            <v>探针</v>
          </cell>
          <cell r="I6832" t="str">
            <v>stylus with thread,M5</v>
          </cell>
          <cell r="J6832">
            <v>42746</v>
          </cell>
        </row>
        <row r="6832">
          <cell r="L6832" t="str">
            <v>个</v>
          </cell>
          <cell r="M6832" t="str">
            <v>千克</v>
          </cell>
        </row>
        <row r="6833">
          <cell r="A6833" t="str">
            <v>A-5004-7590</v>
          </cell>
          <cell r="B6833">
            <v>9031900090</v>
          </cell>
          <cell r="C6833" t="str">
            <v>探针</v>
          </cell>
          <cell r="D6833" t="str">
            <v>4|3|专用于三坐标测量仪|Carl Zeiss|A-5004-7590</v>
          </cell>
          <cell r="E6833">
            <v>999</v>
          </cell>
          <cell r="F6833" t="str">
            <v>L2233D18A008</v>
          </cell>
          <cell r="G6833">
            <v>62</v>
          </cell>
          <cell r="H6833" t="str">
            <v>探针</v>
          </cell>
          <cell r="I6833" t="str">
            <v>M2 CYL D3SLVS L12.75 EWL3.8</v>
          </cell>
          <cell r="J6833">
            <v>42748</v>
          </cell>
        </row>
        <row r="6833">
          <cell r="L6833" t="str">
            <v>个</v>
          </cell>
          <cell r="M6833" t="str">
            <v>千克</v>
          </cell>
        </row>
        <row r="6834">
          <cell r="A6834" t="str">
            <v>626103-0080-425</v>
          </cell>
          <cell r="B6834">
            <v>9031900090</v>
          </cell>
          <cell r="C6834" t="str">
            <v>探针</v>
          </cell>
          <cell r="D6834" t="str">
            <v>4|3|专用于三坐标测量仪|Carl Zeiss|626103-0080-425</v>
          </cell>
          <cell r="E6834">
            <v>999</v>
          </cell>
          <cell r="F6834" t="str">
            <v>L2233D18A008</v>
          </cell>
          <cell r="G6834">
            <v>62</v>
          </cell>
          <cell r="H6834" t="str">
            <v>探针</v>
          </cell>
          <cell r="I6834" t="str">
            <v>L-stylus with cube , M3 XXT</v>
          </cell>
          <cell r="J6834">
            <v>42748</v>
          </cell>
        </row>
        <row r="6834">
          <cell r="L6834" t="str">
            <v>个</v>
          </cell>
          <cell r="M6834" t="str">
            <v>千克</v>
          </cell>
        </row>
        <row r="6835">
          <cell r="A6835" t="str">
            <v>626115-0200-075</v>
          </cell>
          <cell r="B6835">
            <v>9031900090</v>
          </cell>
          <cell r="C6835" t="str">
            <v>探针</v>
          </cell>
          <cell r="D6835" t="str">
            <v>4|3|专用于三坐标测量仪|Carl Zeiss|626115-0200-075</v>
          </cell>
          <cell r="E6835">
            <v>999</v>
          </cell>
          <cell r="F6835" t="str">
            <v>L2233D18A008</v>
          </cell>
          <cell r="G6835">
            <v>62</v>
          </cell>
          <cell r="H6835" t="str">
            <v>探针</v>
          </cell>
          <cell r="I6835" t="str">
            <v>stylus with thread,M5</v>
          </cell>
          <cell r="J6835">
            <v>42748</v>
          </cell>
        </row>
        <row r="6835">
          <cell r="L6835" t="str">
            <v>个</v>
          </cell>
          <cell r="M6835" t="str">
            <v>千克</v>
          </cell>
        </row>
        <row r="6836">
          <cell r="A6836" t="str">
            <v>626115-0250-044</v>
          </cell>
          <cell r="B6836">
            <v>9031900090</v>
          </cell>
          <cell r="C6836" t="str">
            <v>探针</v>
          </cell>
          <cell r="D6836" t="str">
            <v>4|3|专用于三坐标测量仪|Carl Zeiss|626115-0250-044</v>
          </cell>
          <cell r="E6836">
            <v>999</v>
          </cell>
          <cell r="F6836" t="str">
            <v>L2233D18A008</v>
          </cell>
          <cell r="G6836">
            <v>62</v>
          </cell>
          <cell r="H6836" t="str">
            <v>探针</v>
          </cell>
          <cell r="I6836" t="str">
            <v>stylus with thread,M5</v>
          </cell>
          <cell r="J6836">
            <v>42754</v>
          </cell>
        </row>
        <row r="6836">
          <cell r="L6836" t="str">
            <v>个</v>
          </cell>
          <cell r="M6836" t="str">
            <v>千克</v>
          </cell>
        </row>
        <row r="6837">
          <cell r="A6837" t="str">
            <v>626115-0060-021</v>
          </cell>
          <cell r="B6837">
            <v>9031900090</v>
          </cell>
          <cell r="C6837" t="str">
            <v>探针</v>
          </cell>
          <cell r="D6837" t="str">
            <v>4|3|专用于三坐标测量仪|Carl Zeiss|626115-0060-021</v>
          </cell>
          <cell r="E6837">
            <v>999</v>
          </cell>
          <cell r="F6837" t="str">
            <v>L2233D18A008</v>
          </cell>
          <cell r="G6837">
            <v>62</v>
          </cell>
          <cell r="H6837" t="str">
            <v>探针</v>
          </cell>
          <cell r="I6837" t="str">
            <v>stylus with thread,M5</v>
          </cell>
          <cell r="J6837">
            <v>42754</v>
          </cell>
        </row>
        <row r="6837">
          <cell r="L6837" t="str">
            <v>个</v>
          </cell>
          <cell r="M6837" t="str">
            <v>千克</v>
          </cell>
        </row>
        <row r="6838">
          <cell r="A6838" t="str">
            <v>626115-0081-030</v>
          </cell>
          <cell r="B6838">
            <v>9031900090</v>
          </cell>
          <cell r="C6838" t="str">
            <v>探针</v>
          </cell>
          <cell r="D6838" t="str">
            <v>4|3|专用于三坐标测量仪|Carl Zeiss|626115-0081-030</v>
          </cell>
          <cell r="E6838">
            <v>999</v>
          </cell>
          <cell r="F6838" t="str">
            <v>L2233D18A008</v>
          </cell>
          <cell r="G6838">
            <v>62</v>
          </cell>
          <cell r="H6838" t="str">
            <v>探针</v>
          </cell>
          <cell r="I6838" t="str">
            <v>stylus with thread,M5</v>
          </cell>
          <cell r="J6838">
            <v>42754</v>
          </cell>
        </row>
        <row r="6838">
          <cell r="L6838" t="str">
            <v>个</v>
          </cell>
          <cell r="M6838" t="str">
            <v>千克</v>
          </cell>
        </row>
        <row r="6839">
          <cell r="A6839" t="str">
            <v>626113-0300-030</v>
          </cell>
          <cell r="B6839">
            <v>9031900090</v>
          </cell>
          <cell r="C6839" t="str">
            <v>探针</v>
          </cell>
          <cell r="D6839" t="str">
            <v>4|3|专用于三坐标测量仪|Carl Zeiss|626113-0300-030</v>
          </cell>
          <cell r="E6839">
            <v>999</v>
          </cell>
          <cell r="F6839" t="str">
            <v>L2233D18A008</v>
          </cell>
          <cell r="G6839">
            <v>62</v>
          </cell>
          <cell r="H6839" t="str">
            <v>探针</v>
          </cell>
          <cell r="I6839" t="str">
            <v>stylus with thread,M3</v>
          </cell>
          <cell r="J6839">
            <v>42769</v>
          </cell>
        </row>
        <row r="6839">
          <cell r="L6839" t="str">
            <v>个</v>
          </cell>
          <cell r="M6839" t="str">
            <v>千克</v>
          </cell>
        </row>
        <row r="6840">
          <cell r="A6840" t="str">
            <v>626113-0300-084</v>
          </cell>
          <cell r="B6840">
            <v>9031900090</v>
          </cell>
          <cell r="C6840" t="str">
            <v>探针</v>
          </cell>
          <cell r="D6840" t="str">
            <v>4|3|专用于三坐标测量仪|Carl Zeiss|626113-0300-084</v>
          </cell>
          <cell r="E6840">
            <v>999</v>
          </cell>
          <cell r="F6840" t="str">
            <v>L2233D18A008</v>
          </cell>
          <cell r="G6840">
            <v>62</v>
          </cell>
          <cell r="H6840" t="str">
            <v>探针</v>
          </cell>
          <cell r="I6840" t="str">
            <v>stylus with thread,M3 XXT</v>
          </cell>
          <cell r="J6840">
            <v>42769</v>
          </cell>
        </row>
        <row r="6840">
          <cell r="L6840" t="str">
            <v>个</v>
          </cell>
          <cell r="M6840" t="str">
            <v>千克</v>
          </cell>
        </row>
        <row r="6841">
          <cell r="A6841" t="str">
            <v>626115-0102-046</v>
          </cell>
          <cell r="B6841">
            <v>9031900090</v>
          </cell>
          <cell r="C6841" t="str">
            <v>探针</v>
          </cell>
          <cell r="D6841" t="str">
            <v>4|3|专用于三坐标测量仪|Carl Zeiss|626115-0102-046</v>
          </cell>
          <cell r="E6841">
            <v>999</v>
          </cell>
          <cell r="F6841" t="str">
            <v>L2233D18A008</v>
          </cell>
          <cell r="G6841">
            <v>62</v>
          </cell>
          <cell r="H6841" t="str">
            <v>探针</v>
          </cell>
          <cell r="I6841" t="str">
            <v>stylus with thread,M5</v>
          </cell>
          <cell r="J6841">
            <v>42769</v>
          </cell>
        </row>
        <row r="6841">
          <cell r="L6841" t="str">
            <v>个</v>
          </cell>
          <cell r="M6841" t="str">
            <v>千克</v>
          </cell>
        </row>
        <row r="6842">
          <cell r="A6842" t="str">
            <v>626113-0130-030</v>
          </cell>
          <cell r="B6842">
            <v>9031900090</v>
          </cell>
          <cell r="C6842" t="str">
            <v>探针</v>
          </cell>
          <cell r="D6842" t="str">
            <v>4|3|专用于三坐标测量仪|Carl Zeiss|626113-0130-030</v>
          </cell>
          <cell r="E6842">
            <v>999</v>
          </cell>
          <cell r="F6842" t="str">
            <v>L2233D18A008</v>
          </cell>
          <cell r="G6842">
            <v>62</v>
          </cell>
          <cell r="H6842" t="str">
            <v>探针</v>
          </cell>
          <cell r="I6842" t="str">
            <v>stylus with thread,M5</v>
          </cell>
          <cell r="J6842">
            <v>42769</v>
          </cell>
        </row>
        <row r="6842">
          <cell r="L6842" t="str">
            <v>个</v>
          </cell>
          <cell r="M6842" t="str">
            <v>千克</v>
          </cell>
        </row>
        <row r="6843">
          <cell r="A6843" t="str">
            <v>626115-0300-055</v>
          </cell>
          <cell r="B6843">
            <v>9031900090</v>
          </cell>
          <cell r="C6843" t="str">
            <v>探针</v>
          </cell>
          <cell r="D6843" t="str">
            <v>4|3|专用于三坐标测量仪|Carl Zeiss|626115-0300-055</v>
          </cell>
          <cell r="E6843">
            <v>999</v>
          </cell>
          <cell r="F6843" t="str">
            <v>L2233D18A008</v>
          </cell>
          <cell r="G6843">
            <v>62</v>
          </cell>
          <cell r="H6843" t="str">
            <v>探针</v>
          </cell>
          <cell r="I6843" t="str">
            <v>stylus with thread,M5</v>
          </cell>
          <cell r="J6843">
            <v>42769</v>
          </cell>
        </row>
        <row r="6843">
          <cell r="L6843" t="str">
            <v>个</v>
          </cell>
          <cell r="M6843" t="str">
            <v>千克</v>
          </cell>
        </row>
        <row r="6844">
          <cell r="A6844" t="str">
            <v>626115-0350-025</v>
          </cell>
          <cell r="B6844">
            <v>9031900090</v>
          </cell>
          <cell r="C6844" t="str">
            <v>探针</v>
          </cell>
          <cell r="D6844" t="str">
            <v>4|3|专用于三坐标测量仪|Carl Zeiss|626115-0350-025</v>
          </cell>
          <cell r="E6844">
            <v>999</v>
          </cell>
          <cell r="F6844" t="str">
            <v>L2233D18A008</v>
          </cell>
          <cell r="G6844">
            <v>62</v>
          </cell>
          <cell r="H6844" t="str">
            <v>探针</v>
          </cell>
          <cell r="I6844" t="str">
            <v>stylus with thread,M5</v>
          </cell>
          <cell r="J6844">
            <v>42769</v>
          </cell>
        </row>
        <row r="6844">
          <cell r="L6844" t="str">
            <v>个</v>
          </cell>
          <cell r="M6844" t="str">
            <v>千克</v>
          </cell>
        </row>
        <row r="6845">
          <cell r="A6845" t="str">
            <v>626115-0202-030</v>
          </cell>
          <cell r="B6845">
            <v>9031900090</v>
          </cell>
          <cell r="C6845" t="str">
            <v>探针</v>
          </cell>
          <cell r="D6845" t="str">
            <v>4|3|专用于三坐标测量仪|Carl Zeiss|626115-0202-030</v>
          </cell>
          <cell r="E6845">
            <v>999</v>
          </cell>
          <cell r="F6845" t="str">
            <v>L2233D18A008</v>
          </cell>
          <cell r="G6845">
            <v>62</v>
          </cell>
          <cell r="H6845" t="str">
            <v>探针</v>
          </cell>
          <cell r="I6845" t="str">
            <v>stylus with thread,M5</v>
          </cell>
          <cell r="J6845">
            <v>42769</v>
          </cell>
        </row>
        <row r="6845">
          <cell r="L6845" t="str">
            <v>个</v>
          </cell>
          <cell r="M6845" t="str">
            <v>千克</v>
          </cell>
        </row>
        <row r="6846">
          <cell r="A6846" t="str">
            <v>626113-0102-040</v>
          </cell>
          <cell r="B6846">
            <v>9031900090</v>
          </cell>
          <cell r="C6846" t="str">
            <v>探针</v>
          </cell>
          <cell r="D6846" t="str">
            <v>4|3|专用于三坐标测量仪|Carl Zeiss|626113-0102-040</v>
          </cell>
          <cell r="E6846">
            <v>999</v>
          </cell>
          <cell r="F6846" t="str">
            <v>L2233D18A008</v>
          </cell>
          <cell r="G6846">
            <v>62</v>
          </cell>
          <cell r="H6846" t="str">
            <v>探针</v>
          </cell>
          <cell r="I6846" t="str">
            <v>stylus with thread,M3</v>
          </cell>
          <cell r="J6846">
            <v>42769</v>
          </cell>
        </row>
        <row r="6846">
          <cell r="L6846" t="str">
            <v>个</v>
          </cell>
          <cell r="M6846" t="str">
            <v>千克</v>
          </cell>
        </row>
        <row r="6847">
          <cell r="A6847" t="str">
            <v>626113-0052-013</v>
          </cell>
          <cell r="B6847">
            <v>9031900090</v>
          </cell>
          <cell r="C6847" t="str">
            <v>探针</v>
          </cell>
          <cell r="D6847" t="str">
            <v>4|3|专用于三坐标测量仪|Carl Zeiss|626113-0052-013</v>
          </cell>
          <cell r="E6847">
            <v>999</v>
          </cell>
          <cell r="F6847" t="str">
            <v>L2233D18A008</v>
          </cell>
          <cell r="G6847">
            <v>62</v>
          </cell>
          <cell r="H6847" t="str">
            <v>探针</v>
          </cell>
          <cell r="I6847" t="str">
            <v>stylus with thread,M3</v>
          </cell>
          <cell r="J6847">
            <v>42769</v>
          </cell>
        </row>
        <row r="6847">
          <cell r="L6847" t="str">
            <v>个</v>
          </cell>
          <cell r="M6847" t="str">
            <v>千克</v>
          </cell>
        </row>
        <row r="6848">
          <cell r="A6848" t="str">
            <v>626113-0300-013</v>
          </cell>
          <cell r="B6848">
            <v>9031900090</v>
          </cell>
          <cell r="C6848" t="str">
            <v>探针</v>
          </cell>
          <cell r="D6848" t="str">
            <v>4|3|专用于三坐标测量仪|Carl Zeiss|626113-0300-013</v>
          </cell>
          <cell r="E6848">
            <v>999</v>
          </cell>
          <cell r="F6848" t="str">
            <v>L2233D18A008</v>
          </cell>
          <cell r="G6848">
            <v>62</v>
          </cell>
          <cell r="H6848" t="str">
            <v>探针</v>
          </cell>
          <cell r="I6848" t="str">
            <v>stylus with thread,M3</v>
          </cell>
          <cell r="J6848">
            <v>42769</v>
          </cell>
        </row>
        <row r="6848">
          <cell r="L6848" t="str">
            <v>个</v>
          </cell>
          <cell r="M6848" t="str">
            <v>千克</v>
          </cell>
        </row>
        <row r="6849">
          <cell r="A6849" t="str">
            <v>626115-0302-065</v>
          </cell>
          <cell r="B6849">
            <v>9031900090</v>
          </cell>
          <cell r="C6849" t="str">
            <v>探针</v>
          </cell>
          <cell r="D6849" t="str">
            <v>4|3|专用于三坐标测量仪|Carl Zeiss|626115-0302-065</v>
          </cell>
          <cell r="E6849">
            <v>999</v>
          </cell>
          <cell r="F6849" t="str">
            <v>18ZEISS-L进2431</v>
          </cell>
          <cell r="G6849">
            <v>62</v>
          </cell>
          <cell r="H6849" t="str">
            <v>探针</v>
          </cell>
          <cell r="I6849" t="str">
            <v>stylus with thread,M5</v>
          </cell>
          <cell r="J6849">
            <v>42769</v>
          </cell>
        </row>
        <row r="6849">
          <cell r="L6849" t="str">
            <v>个</v>
          </cell>
          <cell r="M6849" t="str">
            <v>千克</v>
          </cell>
        </row>
        <row r="6850">
          <cell r="A6850" t="str">
            <v>626115-0302-040</v>
          </cell>
          <cell r="B6850">
            <v>9031900090</v>
          </cell>
          <cell r="C6850" t="str">
            <v>探针</v>
          </cell>
          <cell r="D6850" t="str">
            <v>4|3|专用于三坐标测量仪|Carl Zeiss|626115-0302-040</v>
          </cell>
          <cell r="E6850">
            <v>999</v>
          </cell>
          <cell r="F6850" t="str">
            <v>L2233D18A008</v>
          </cell>
          <cell r="G6850">
            <v>62</v>
          </cell>
          <cell r="H6850" t="str">
            <v>探针</v>
          </cell>
          <cell r="I6850" t="str">
            <v>stylus with thread,M5</v>
          </cell>
          <cell r="J6850">
            <v>42769</v>
          </cell>
        </row>
        <row r="6850">
          <cell r="L6850" t="str">
            <v>个</v>
          </cell>
          <cell r="M6850" t="str">
            <v>千克</v>
          </cell>
        </row>
        <row r="6851">
          <cell r="A6851" t="str">
            <v>626115-0502-055</v>
          </cell>
          <cell r="B6851">
            <v>9031900090</v>
          </cell>
          <cell r="C6851" t="str">
            <v>探针</v>
          </cell>
          <cell r="D6851" t="str">
            <v>4|3|专用于三坐标测量仪|Carl Zeiss|626115-0502-055</v>
          </cell>
          <cell r="E6851">
            <v>999</v>
          </cell>
          <cell r="F6851" t="str">
            <v>L2233D18A008</v>
          </cell>
          <cell r="G6851">
            <v>62</v>
          </cell>
          <cell r="H6851" t="str">
            <v>探针</v>
          </cell>
          <cell r="I6851" t="str">
            <v>stylus with thread,M5</v>
          </cell>
          <cell r="J6851">
            <v>42769</v>
          </cell>
        </row>
        <row r="6851">
          <cell r="L6851" t="str">
            <v>个</v>
          </cell>
          <cell r="M6851" t="str">
            <v>千克</v>
          </cell>
        </row>
        <row r="6852">
          <cell r="A6852" t="str">
            <v>626115-0300-040</v>
          </cell>
          <cell r="B6852">
            <v>9031900090</v>
          </cell>
          <cell r="C6852" t="str">
            <v>探针</v>
          </cell>
          <cell r="D6852" t="str">
            <v>4|3|专用于三坐标测量仪|Carl Zeiss|626115-0300-040</v>
          </cell>
          <cell r="E6852">
            <v>999</v>
          </cell>
          <cell r="F6852" t="str">
            <v>L2233D18A008</v>
          </cell>
          <cell r="G6852">
            <v>62</v>
          </cell>
          <cell r="H6852" t="str">
            <v>探针</v>
          </cell>
          <cell r="I6852" t="str">
            <v>stylus with thread,M5</v>
          </cell>
          <cell r="J6852">
            <v>42769</v>
          </cell>
        </row>
        <row r="6852">
          <cell r="L6852" t="str">
            <v>个</v>
          </cell>
          <cell r="M6852" t="str">
            <v>千克</v>
          </cell>
        </row>
        <row r="6853">
          <cell r="A6853" t="str">
            <v>626115-0152-033</v>
          </cell>
          <cell r="B6853">
            <v>9031900090</v>
          </cell>
          <cell r="C6853" t="str">
            <v>探针</v>
          </cell>
          <cell r="D6853" t="str">
            <v>4|3|专用于三坐标测量仪|Carl Zeiss|626115-0152-033</v>
          </cell>
          <cell r="E6853">
            <v>999</v>
          </cell>
          <cell r="F6853" t="str">
            <v>L2233D18A008</v>
          </cell>
          <cell r="G6853">
            <v>62</v>
          </cell>
          <cell r="H6853" t="str">
            <v>探针</v>
          </cell>
          <cell r="I6853" t="str">
            <v>stylus with thread,M5</v>
          </cell>
          <cell r="J6853">
            <v>42769</v>
          </cell>
        </row>
        <row r="6853">
          <cell r="L6853" t="str">
            <v>个</v>
          </cell>
          <cell r="M6853" t="str">
            <v>千克</v>
          </cell>
        </row>
        <row r="6854">
          <cell r="A6854" t="str">
            <v>626115-0351-050</v>
          </cell>
          <cell r="B6854">
            <v>9031900090</v>
          </cell>
          <cell r="C6854" t="str">
            <v>探针</v>
          </cell>
          <cell r="D6854" t="str">
            <v>4|3|专用于三坐标测量仪|Carl Zeiss|626115-0351-050</v>
          </cell>
          <cell r="E6854">
            <v>999</v>
          </cell>
          <cell r="F6854" t="str">
            <v>L2233D18A008</v>
          </cell>
          <cell r="G6854">
            <v>62</v>
          </cell>
          <cell r="H6854" t="str">
            <v>探针</v>
          </cell>
          <cell r="I6854" t="str">
            <v>stylus with thread,M5</v>
          </cell>
          <cell r="J6854">
            <v>42769</v>
          </cell>
        </row>
        <row r="6854">
          <cell r="L6854" t="str">
            <v>个</v>
          </cell>
          <cell r="M6854" t="str">
            <v>千克</v>
          </cell>
        </row>
        <row r="6855">
          <cell r="A6855" t="str">
            <v>626113-0202-040</v>
          </cell>
          <cell r="B6855">
            <v>9031900090</v>
          </cell>
          <cell r="C6855" t="str">
            <v>探针</v>
          </cell>
          <cell r="D6855" t="str">
            <v>4|3|专用于三坐标测量仪|Carl Zeiss|626113-0202-040</v>
          </cell>
          <cell r="E6855">
            <v>999</v>
          </cell>
          <cell r="F6855" t="str">
            <v>L2233D18A008</v>
          </cell>
          <cell r="G6855">
            <v>62</v>
          </cell>
          <cell r="H6855" t="str">
            <v>探针</v>
          </cell>
          <cell r="I6855" t="str">
            <v>stylus with thread,M5</v>
          </cell>
          <cell r="J6855">
            <v>42769</v>
          </cell>
        </row>
        <row r="6855">
          <cell r="L6855" t="str">
            <v>个</v>
          </cell>
          <cell r="M6855" t="str">
            <v>千克</v>
          </cell>
        </row>
        <row r="6856">
          <cell r="A6856" t="str">
            <v>626105-0510-120</v>
          </cell>
          <cell r="B6856">
            <v>9031900090</v>
          </cell>
          <cell r="C6856" t="str">
            <v>探针</v>
          </cell>
          <cell r="D6856" t="str">
            <v>4|3|专用于三坐标测量仪|Carl Zeiss|626105-0510-120</v>
          </cell>
          <cell r="E6856">
            <v>999</v>
          </cell>
          <cell r="F6856" t="str">
            <v>L2233D18A008</v>
          </cell>
          <cell r="G6856">
            <v>62</v>
          </cell>
          <cell r="H6856" t="str">
            <v>探针</v>
          </cell>
          <cell r="I6856" t="str">
            <v>stylus with thread,M5</v>
          </cell>
          <cell r="J6856">
            <v>42776</v>
          </cell>
        </row>
        <row r="6856">
          <cell r="L6856" t="str">
            <v>个</v>
          </cell>
          <cell r="M6856" t="str">
            <v>千克</v>
          </cell>
        </row>
        <row r="6857">
          <cell r="A6857" t="str">
            <v>626115-0302-145</v>
          </cell>
          <cell r="B6857">
            <v>9031900090</v>
          </cell>
          <cell r="C6857" t="str">
            <v>探针</v>
          </cell>
          <cell r="D6857" t="str">
            <v>4|3|专用于三坐标测量仪|Carl Zeiss|626115-0302-145</v>
          </cell>
          <cell r="E6857">
            <v>999</v>
          </cell>
          <cell r="F6857" t="str">
            <v>L2233D18A008</v>
          </cell>
          <cell r="G6857">
            <v>62</v>
          </cell>
          <cell r="H6857" t="str">
            <v>探针</v>
          </cell>
          <cell r="I6857" t="str">
            <v>stylus with thread,M5</v>
          </cell>
          <cell r="J6857">
            <v>42776</v>
          </cell>
        </row>
        <row r="6857">
          <cell r="L6857" t="str">
            <v>个</v>
          </cell>
          <cell r="M6857" t="str">
            <v>千克</v>
          </cell>
        </row>
        <row r="6858">
          <cell r="A6858" t="str">
            <v>626103-0600-070</v>
          </cell>
          <cell r="B6858">
            <v>9031900090</v>
          </cell>
          <cell r="C6858" t="str">
            <v>探针</v>
          </cell>
          <cell r="D6858" t="str">
            <v>4|3|专用于三坐标测量仪|Carl Zeiss|626103-0600-070</v>
          </cell>
          <cell r="E6858">
            <v>999</v>
          </cell>
          <cell r="F6858" t="str">
            <v>L2233D18A008</v>
          </cell>
          <cell r="G6858">
            <v>62</v>
          </cell>
          <cell r="H6858" t="str">
            <v>探针</v>
          </cell>
          <cell r="I6858" t="str">
            <v>stylus with thread,M3 XXT</v>
          </cell>
          <cell r="J6858">
            <v>42776</v>
          </cell>
        </row>
        <row r="6858">
          <cell r="L6858" t="str">
            <v>个</v>
          </cell>
          <cell r="M6858" t="str">
            <v>千克</v>
          </cell>
        </row>
        <row r="6859">
          <cell r="A6859" t="str">
            <v>626115-0104-060</v>
          </cell>
          <cell r="B6859">
            <v>9031900090</v>
          </cell>
          <cell r="C6859" t="str">
            <v>探针</v>
          </cell>
          <cell r="D6859" t="str">
            <v>4|3|专用于三坐标测量仪|Carl Zeiss|626115-0104-060</v>
          </cell>
          <cell r="E6859">
            <v>999</v>
          </cell>
          <cell r="F6859" t="str">
            <v>L2233D18A008</v>
          </cell>
          <cell r="G6859">
            <v>62</v>
          </cell>
          <cell r="H6859" t="str">
            <v>探针</v>
          </cell>
          <cell r="I6859" t="str">
            <v>stylus with thread,M5</v>
          </cell>
          <cell r="J6859">
            <v>42776</v>
          </cell>
        </row>
        <row r="6859">
          <cell r="L6859" t="str">
            <v>个</v>
          </cell>
          <cell r="M6859" t="str">
            <v>千克</v>
          </cell>
        </row>
        <row r="6860">
          <cell r="A6860" t="str">
            <v>626115-0300-087</v>
          </cell>
          <cell r="B6860">
            <v>9031900090</v>
          </cell>
          <cell r="C6860" t="str">
            <v>探针</v>
          </cell>
          <cell r="D6860" t="str">
            <v>4|3|专用于三坐标测量仪|Carl Zeiss|626115-0300-087</v>
          </cell>
          <cell r="E6860">
            <v>999</v>
          </cell>
          <cell r="F6860" t="str">
            <v>L2233D18A008</v>
          </cell>
          <cell r="G6860">
            <v>62</v>
          </cell>
          <cell r="H6860" t="str">
            <v>探针</v>
          </cell>
          <cell r="I6860" t="str">
            <v>stylus with thread,M5</v>
          </cell>
          <cell r="J6860">
            <v>42776</v>
          </cell>
        </row>
        <row r="6860">
          <cell r="L6860" t="str">
            <v>个</v>
          </cell>
          <cell r="M6860" t="str">
            <v>千克</v>
          </cell>
        </row>
        <row r="6861">
          <cell r="A6861" t="str">
            <v>626115-0500-086</v>
          </cell>
          <cell r="B6861">
            <v>9031900090</v>
          </cell>
          <cell r="C6861" t="str">
            <v>探针</v>
          </cell>
          <cell r="D6861" t="str">
            <v>4|3|专用于三坐标测量仪|Carl Zeiss|626115-0500-086</v>
          </cell>
          <cell r="E6861">
            <v>999</v>
          </cell>
          <cell r="F6861" t="str">
            <v>L2233D18A008</v>
          </cell>
          <cell r="G6861">
            <v>62</v>
          </cell>
          <cell r="H6861" t="str">
            <v>探针</v>
          </cell>
          <cell r="I6861" t="str">
            <v>stylus with thread,M5</v>
          </cell>
          <cell r="J6861">
            <v>42776</v>
          </cell>
        </row>
        <row r="6861">
          <cell r="L6861" t="str">
            <v>个</v>
          </cell>
          <cell r="M6861" t="str">
            <v>千克</v>
          </cell>
        </row>
        <row r="6862">
          <cell r="A6862" t="str">
            <v>626115-0151-110</v>
          </cell>
          <cell r="B6862">
            <v>9031900090</v>
          </cell>
          <cell r="C6862" t="str">
            <v>探针</v>
          </cell>
          <cell r="D6862" t="str">
            <v>4|3|专用于三坐标测量仪|Carl Zeiss|626115-0151-110</v>
          </cell>
          <cell r="E6862">
            <v>999</v>
          </cell>
          <cell r="F6862" t="str">
            <v>L2233D18A008</v>
          </cell>
          <cell r="G6862">
            <v>62</v>
          </cell>
          <cell r="H6862" t="str">
            <v>探针</v>
          </cell>
          <cell r="I6862" t="str">
            <v>stylus with thread,M5</v>
          </cell>
          <cell r="J6862">
            <v>42776</v>
          </cell>
        </row>
        <row r="6862">
          <cell r="L6862" t="str">
            <v>个</v>
          </cell>
          <cell r="M6862" t="str">
            <v>千克</v>
          </cell>
        </row>
        <row r="6863">
          <cell r="A6863" t="str">
            <v>626115-0152-055</v>
          </cell>
          <cell r="B6863">
            <v>9031900090</v>
          </cell>
          <cell r="C6863" t="str">
            <v>探针</v>
          </cell>
          <cell r="D6863" t="str">
            <v>4|3|专用于三坐标测量仪|Carl Zeiss|626115-0152-055</v>
          </cell>
          <cell r="E6863">
            <v>999</v>
          </cell>
          <cell r="F6863" t="str">
            <v>L2233D18A008</v>
          </cell>
          <cell r="G6863">
            <v>62</v>
          </cell>
          <cell r="H6863" t="str">
            <v>探针</v>
          </cell>
          <cell r="I6863" t="str">
            <v>stylus with thread,M5</v>
          </cell>
          <cell r="J6863">
            <v>42776</v>
          </cell>
        </row>
        <row r="6863">
          <cell r="L6863" t="str">
            <v>个</v>
          </cell>
          <cell r="M6863" t="str">
            <v>千克</v>
          </cell>
        </row>
        <row r="6864">
          <cell r="A6864" t="str">
            <v>626115-0201-119</v>
          </cell>
          <cell r="B6864">
            <v>9031900090</v>
          </cell>
          <cell r="C6864" t="str">
            <v>探针</v>
          </cell>
          <cell r="D6864" t="str">
            <v>4|3|专用于三坐标测量仪|Carl Zeiss|626115-0201-119</v>
          </cell>
          <cell r="E6864">
            <v>999</v>
          </cell>
          <cell r="F6864" t="str">
            <v>L2233D18A008</v>
          </cell>
          <cell r="G6864">
            <v>62</v>
          </cell>
          <cell r="H6864" t="str">
            <v>探针</v>
          </cell>
          <cell r="I6864" t="str">
            <v>stylus with thread,M5</v>
          </cell>
          <cell r="J6864">
            <v>42779</v>
          </cell>
        </row>
        <row r="6864">
          <cell r="L6864" t="str">
            <v>个</v>
          </cell>
          <cell r="M6864" t="str">
            <v>千克</v>
          </cell>
        </row>
        <row r="6865">
          <cell r="A6865" t="str">
            <v>626113-0300-023</v>
          </cell>
          <cell r="B6865">
            <v>9031900090</v>
          </cell>
          <cell r="C6865" t="str">
            <v>探针</v>
          </cell>
          <cell r="D6865" t="str">
            <v>4|3|专用于三坐标测量仪|Carl Zeiss|626113-0300-023</v>
          </cell>
          <cell r="E6865">
            <v>999</v>
          </cell>
          <cell r="F6865" t="str">
            <v>L2233D18A008</v>
          </cell>
          <cell r="G6865">
            <v>62</v>
          </cell>
          <cell r="H6865" t="str">
            <v>探针</v>
          </cell>
          <cell r="I6865" t="str">
            <v>stylus with thread,M3</v>
          </cell>
          <cell r="J6865">
            <v>42783</v>
          </cell>
        </row>
        <row r="6865">
          <cell r="L6865" t="str">
            <v>个</v>
          </cell>
          <cell r="M6865" t="str">
            <v>千克</v>
          </cell>
        </row>
        <row r="6866">
          <cell r="A6866" t="str">
            <v>612030-9394-000</v>
          </cell>
          <cell r="B6866">
            <v>9031900090</v>
          </cell>
          <cell r="C6866" t="str">
            <v>探针</v>
          </cell>
          <cell r="D6866" t="str">
            <v>4|3|专用于三坐标测量仪|Carl Zeiss|612030-9394-000</v>
          </cell>
          <cell r="E6866">
            <v>999</v>
          </cell>
          <cell r="F6866" t="str">
            <v>L2233D18A008</v>
          </cell>
          <cell r="G6866">
            <v>62</v>
          </cell>
          <cell r="H6866" t="str">
            <v>探针</v>
          </cell>
          <cell r="I6866" t="str">
            <v>stylus with thread,M3</v>
          </cell>
          <cell r="J6866">
            <v>42783</v>
          </cell>
        </row>
        <row r="6866">
          <cell r="L6866" t="str">
            <v>个</v>
          </cell>
          <cell r="M6866" t="str">
            <v>千克</v>
          </cell>
        </row>
        <row r="6867">
          <cell r="A6867" t="str">
            <v>626113-0201-016</v>
          </cell>
          <cell r="B6867">
            <v>9031900090</v>
          </cell>
          <cell r="C6867" t="str">
            <v>探针</v>
          </cell>
          <cell r="D6867" t="str">
            <v>4|3|专用于三坐标测量仪|Carl Zeiss|626113-0201-016</v>
          </cell>
          <cell r="E6867">
            <v>999</v>
          </cell>
          <cell r="F6867" t="str">
            <v>L2233D18A008</v>
          </cell>
          <cell r="G6867">
            <v>62</v>
          </cell>
          <cell r="H6867" t="str">
            <v>探针</v>
          </cell>
          <cell r="I6867" t="str">
            <v>stylus with thread,M3</v>
          </cell>
          <cell r="J6867">
            <v>42783</v>
          </cell>
        </row>
        <row r="6867">
          <cell r="L6867" t="str">
            <v>个</v>
          </cell>
          <cell r="M6867" t="str">
            <v>千克</v>
          </cell>
        </row>
        <row r="6868">
          <cell r="A6868" t="str">
            <v>626115-0080-053</v>
          </cell>
          <cell r="B6868">
            <v>9031900090</v>
          </cell>
          <cell r="C6868" t="str">
            <v>探针</v>
          </cell>
          <cell r="D6868" t="str">
            <v>4|3|专用于三坐标测量仪|Carl Zeiss|626115-0080-053</v>
          </cell>
          <cell r="E6868">
            <v>999</v>
          </cell>
          <cell r="F6868" t="str">
            <v>L2233D18A008</v>
          </cell>
          <cell r="G6868">
            <v>62</v>
          </cell>
          <cell r="H6868" t="str">
            <v>探针</v>
          </cell>
          <cell r="I6868" t="str">
            <v>stylus with thread,M5</v>
          </cell>
          <cell r="J6868">
            <v>42786</v>
          </cell>
        </row>
        <row r="6868">
          <cell r="L6868" t="str">
            <v>个</v>
          </cell>
          <cell r="M6868" t="str">
            <v>千克</v>
          </cell>
        </row>
        <row r="6869">
          <cell r="A6869" t="str">
            <v>000000-1254-689</v>
          </cell>
          <cell r="B6869">
            <v>9031900090</v>
          </cell>
          <cell r="C6869" t="str">
            <v>探针</v>
          </cell>
          <cell r="D6869" t="str">
            <v>4|3|专用于三坐标测量仪|Carl Zeiss|000000-1254-689</v>
          </cell>
          <cell r="E6869">
            <v>999</v>
          </cell>
          <cell r="F6869" t="str">
            <v>L2233D18A008</v>
          </cell>
          <cell r="G6869">
            <v>62</v>
          </cell>
          <cell r="H6869" t="str">
            <v>探针</v>
          </cell>
          <cell r="I6869" t="str">
            <v>stylus with thread,M5</v>
          </cell>
          <cell r="J6869">
            <v>42786</v>
          </cell>
        </row>
        <row r="6869">
          <cell r="L6869" t="str">
            <v>个</v>
          </cell>
          <cell r="M6869" t="str">
            <v>千克</v>
          </cell>
        </row>
        <row r="6870">
          <cell r="A6870" t="str">
            <v>626115-0201-020</v>
          </cell>
          <cell r="B6870">
            <v>9031900090</v>
          </cell>
          <cell r="C6870" t="str">
            <v>探针</v>
          </cell>
          <cell r="D6870" t="str">
            <v>4|3|专用于三坐标测量仪|Carl Zeiss|626115-0201-020</v>
          </cell>
          <cell r="E6870">
            <v>999</v>
          </cell>
          <cell r="F6870" t="str">
            <v>L2233D18A008</v>
          </cell>
          <cell r="G6870">
            <v>62</v>
          </cell>
          <cell r="H6870" t="str">
            <v>探针</v>
          </cell>
          <cell r="I6870" t="str">
            <v>stylus with thread,M5</v>
          </cell>
          <cell r="J6870">
            <v>42790</v>
          </cell>
        </row>
        <row r="6870">
          <cell r="L6870" t="str">
            <v>个</v>
          </cell>
          <cell r="M6870" t="str">
            <v>千克</v>
          </cell>
        </row>
        <row r="6871">
          <cell r="A6871" t="str">
            <v>000000-1049-178</v>
          </cell>
          <cell r="B6871">
            <v>9031900090</v>
          </cell>
          <cell r="C6871" t="str">
            <v>探针</v>
          </cell>
          <cell r="D6871" t="str">
            <v>4|3|专用于三坐标测量仪|Carl Zeiss|000000-1049-178</v>
          </cell>
          <cell r="E6871">
            <v>999</v>
          </cell>
          <cell r="F6871" t="str">
            <v>L2233D18A008</v>
          </cell>
          <cell r="G6871">
            <v>62</v>
          </cell>
          <cell r="H6871" t="str">
            <v>探针</v>
          </cell>
          <cell r="I6871" t="str">
            <v>adapter/reduction,m2 bolt.M3 drill hole</v>
          </cell>
          <cell r="J6871">
            <v>42793</v>
          </cell>
        </row>
        <row r="6871">
          <cell r="L6871" t="str">
            <v>个</v>
          </cell>
          <cell r="M6871" t="str">
            <v>千克</v>
          </cell>
        </row>
        <row r="6872">
          <cell r="A6872" t="str">
            <v>626115-0051-050</v>
          </cell>
          <cell r="B6872">
            <v>9031900090</v>
          </cell>
          <cell r="C6872" t="str">
            <v>探针</v>
          </cell>
          <cell r="D6872" t="str">
            <v>4|3|专用于三坐标测量仪|Carl Zeiss|626115-0051-050</v>
          </cell>
          <cell r="E6872">
            <v>999</v>
          </cell>
          <cell r="F6872" t="str">
            <v>L2233D18A008</v>
          </cell>
          <cell r="G6872">
            <v>62</v>
          </cell>
          <cell r="H6872" t="str">
            <v>探针</v>
          </cell>
          <cell r="I6872" t="str">
            <v>stylus with thread,M5</v>
          </cell>
          <cell r="J6872">
            <v>42793</v>
          </cell>
        </row>
        <row r="6872">
          <cell r="L6872" t="str">
            <v>个</v>
          </cell>
          <cell r="M6872" t="str">
            <v>千克</v>
          </cell>
        </row>
        <row r="6873">
          <cell r="A6873" t="str">
            <v>626113-0152-014</v>
          </cell>
          <cell r="B6873">
            <v>9031900090</v>
          </cell>
          <cell r="C6873" t="str">
            <v>探针</v>
          </cell>
          <cell r="D6873" t="str">
            <v>4|3|专用于三坐标测量仪|Carl Zeiss|626113-0152-014</v>
          </cell>
          <cell r="E6873">
            <v>999</v>
          </cell>
          <cell r="F6873" t="str">
            <v>L2233D18A008</v>
          </cell>
          <cell r="G6873">
            <v>62</v>
          </cell>
          <cell r="H6873" t="str">
            <v>探针</v>
          </cell>
          <cell r="I6873" t="str">
            <v>stylus with thread,M3</v>
          </cell>
          <cell r="J6873">
            <v>42795</v>
          </cell>
        </row>
        <row r="6873">
          <cell r="L6873" t="str">
            <v>个</v>
          </cell>
          <cell r="M6873" t="str">
            <v>千克</v>
          </cell>
        </row>
        <row r="6874">
          <cell r="A6874" t="str">
            <v>626117-4080-202</v>
          </cell>
          <cell r="B6874">
            <v>9031900090</v>
          </cell>
          <cell r="C6874" t="str">
            <v>探针</v>
          </cell>
          <cell r="D6874" t="str">
            <v>4|3|专用于三坐标测量仪|Carl Zeiss|626117-4080-202</v>
          </cell>
          <cell r="E6874">
            <v>999</v>
          </cell>
          <cell r="F6874" t="str">
            <v>L2233D18A008</v>
          </cell>
          <cell r="G6874">
            <v>62</v>
          </cell>
          <cell r="H6874" t="str">
            <v>探针</v>
          </cell>
          <cell r="I6874" t="str">
            <v>stylus with thread,M3</v>
          </cell>
          <cell r="J6874">
            <v>42795</v>
          </cell>
        </row>
        <row r="6874">
          <cell r="L6874" t="str">
            <v>个</v>
          </cell>
          <cell r="M6874" t="str">
            <v>千克</v>
          </cell>
        </row>
        <row r="6875">
          <cell r="A6875" t="str">
            <v>626105-0821-100</v>
          </cell>
          <cell r="B6875">
            <v>9031900090</v>
          </cell>
          <cell r="C6875" t="str">
            <v>探针</v>
          </cell>
          <cell r="D6875" t="str">
            <v>4|3|专用于三坐标测量仪|Carl Zeiss|626105-0821-100</v>
          </cell>
          <cell r="E6875">
            <v>999</v>
          </cell>
          <cell r="F6875" t="str">
            <v>L2233D18A008</v>
          </cell>
          <cell r="G6875">
            <v>62</v>
          </cell>
          <cell r="H6875" t="str">
            <v>探针</v>
          </cell>
          <cell r="I6875" t="str">
            <v>stylus with thread,M5</v>
          </cell>
          <cell r="J6875">
            <v>42807</v>
          </cell>
        </row>
        <row r="6875">
          <cell r="L6875" t="str">
            <v>个</v>
          </cell>
          <cell r="M6875" t="str">
            <v>千克</v>
          </cell>
        </row>
        <row r="6876">
          <cell r="A6876" t="str">
            <v>A-5004-5370</v>
          </cell>
          <cell r="B6876">
            <v>9031900090</v>
          </cell>
          <cell r="C6876" t="str">
            <v>探针</v>
          </cell>
          <cell r="D6876" t="str">
            <v>4|3|专用于三坐标测量仪|Carl Zeiss|A-5004-5370</v>
          </cell>
          <cell r="E6876">
            <v>999</v>
          </cell>
          <cell r="F6876" t="str">
            <v>L2233D18A008</v>
          </cell>
          <cell r="G6876">
            <v>62</v>
          </cell>
          <cell r="H6876" t="str">
            <v>探针</v>
          </cell>
          <cell r="I6876" t="str">
            <v>M4 CYL D1TC L20 EWL10</v>
          </cell>
          <cell r="J6876">
            <v>42809</v>
          </cell>
        </row>
        <row r="6876">
          <cell r="L6876" t="str">
            <v>个</v>
          </cell>
          <cell r="M6876" t="str">
            <v>千克</v>
          </cell>
        </row>
        <row r="6877">
          <cell r="A6877" t="str">
            <v>626115-0200-119</v>
          </cell>
          <cell r="B6877">
            <v>9031900090</v>
          </cell>
          <cell r="C6877" t="str">
            <v>探针</v>
          </cell>
          <cell r="D6877" t="str">
            <v>4|3|专用于三坐标测量仪|Carl Zeiss|626115-0200-119</v>
          </cell>
          <cell r="E6877">
            <v>999</v>
          </cell>
          <cell r="F6877" t="str">
            <v>L2233D18A008</v>
          </cell>
          <cell r="G6877">
            <v>62</v>
          </cell>
          <cell r="H6877" t="str">
            <v>探针</v>
          </cell>
          <cell r="I6877" t="str">
            <v>stylus with thread,M5</v>
          </cell>
          <cell r="J6877">
            <v>42810</v>
          </cell>
        </row>
        <row r="6877">
          <cell r="L6877" t="str">
            <v>个</v>
          </cell>
          <cell r="M6877" t="str">
            <v>千克</v>
          </cell>
        </row>
        <row r="6878">
          <cell r="A6878" t="str">
            <v>626115-0181-030</v>
          </cell>
          <cell r="B6878">
            <v>9031900090</v>
          </cell>
          <cell r="C6878" t="str">
            <v>探针</v>
          </cell>
          <cell r="D6878" t="str">
            <v>4|3|专用于三坐标测量仪|Carl Zeiss|626115-0181-030</v>
          </cell>
          <cell r="E6878">
            <v>999</v>
          </cell>
          <cell r="F6878" t="str">
            <v>L2233D18A008</v>
          </cell>
          <cell r="G6878">
            <v>62</v>
          </cell>
          <cell r="H6878" t="str">
            <v>探针</v>
          </cell>
          <cell r="I6878" t="str">
            <v>stylus with thread,M5</v>
          </cell>
          <cell r="J6878">
            <v>42814</v>
          </cell>
        </row>
        <row r="6878">
          <cell r="L6878" t="str">
            <v>个</v>
          </cell>
          <cell r="M6878" t="str">
            <v>千克</v>
          </cell>
        </row>
        <row r="6879">
          <cell r="A6879" t="str">
            <v>626115-0600-200</v>
          </cell>
          <cell r="B6879">
            <v>9031900090</v>
          </cell>
          <cell r="C6879" t="str">
            <v>探针</v>
          </cell>
          <cell r="D6879" t="str">
            <v>4|3|专用于三坐标测量仪|Carl Zeiss|626115-0600-200</v>
          </cell>
          <cell r="E6879">
            <v>999</v>
          </cell>
          <cell r="F6879" t="str">
            <v>L2233D18A008</v>
          </cell>
          <cell r="G6879">
            <v>62</v>
          </cell>
          <cell r="H6879" t="str">
            <v>探针</v>
          </cell>
          <cell r="I6879" t="str">
            <v>stylus with thread,M5</v>
          </cell>
          <cell r="J6879">
            <v>42817</v>
          </cell>
        </row>
        <row r="6879">
          <cell r="L6879" t="str">
            <v>个</v>
          </cell>
          <cell r="M6879" t="str">
            <v>千克</v>
          </cell>
        </row>
        <row r="6880">
          <cell r="A6880" t="str">
            <v>626105-0410-100</v>
          </cell>
          <cell r="B6880">
            <v>9031900090</v>
          </cell>
          <cell r="C6880" t="str">
            <v>探针</v>
          </cell>
          <cell r="D6880" t="str">
            <v>4|3|专用于三坐标测量仪|Carl Zeiss|626105-0410-100</v>
          </cell>
          <cell r="E6880">
            <v>999</v>
          </cell>
          <cell r="F6880" t="str">
            <v>L2233D18A008</v>
          </cell>
          <cell r="G6880">
            <v>62</v>
          </cell>
          <cell r="H6880" t="str">
            <v>探针</v>
          </cell>
          <cell r="I6880" t="str">
            <v>stylus with thread,M5</v>
          </cell>
          <cell r="J6880">
            <v>42817</v>
          </cell>
        </row>
        <row r="6880">
          <cell r="L6880" t="str">
            <v>个</v>
          </cell>
          <cell r="M6880" t="str">
            <v>千克</v>
          </cell>
        </row>
        <row r="6881">
          <cell r="A6881" t="str">
            <v>626113-0500-062</v>
          </cell>
          <cell r="B6881">
            <v>9031900090</v>
          </cell>
          <cell r="C6881" t="str">
            <v>探针</v>
          </cell>
          <cell r="D6881" t="str">
            <v>4|3|专用于三坐标测量仪|Carl Zeiss|626113-0500-062</v>
          </cell>
          <cell r="E6881">
            <v>999</v>
          </cell>
          <cell r="F6881" t="str">
            <v>L2233D18A008</v>
          </cell>
          <cell r="G6881">
            <v>62</v>
          </cell>
          <cell r="H6881" t="str">
            <v>探针</v>
          </cell>
          <cell r="I6881" t="str">
            <v>stylus with thread,M3</v>
          </cell>
          <cell r="J6881">
            <v>42824</v>
          </cell>
        </row>
        <row r="6881">
          <cell r="L6881" t="str">
            <v>个</v>
          </cell>
          <cell r="M6881" t="str">
            <v>千克</v>
          </cell>
        </row>
        <row r="6882">
          <cell r="A6882" t="str">
            <v>626115-0304-050</v>
          </cell>
          <cell r="B6882">
            <v>9031900090</v>
          </cell>
          <cell r="C6882" t="str">
            <v>探针</v>
          </cell>
          <cell r="D6882" t="str">
            <v>4|3|专用于三坐标测量仪|Carl Zeiss|626115-0304-050</v>
          </cell>
          <cell r="E6882">
            <v>999</v>
          </cell>
          <cell r="F6882" t="str">
            <v>L2233D18A008</v>
          </cell>
          <cell r="G6882">
            <v>62</v>
          </cell>
          <cell r="H6882" t="str">
            <v>探针</v>
          </cell>
          <cell r="I6882" t="str">
            <v>stylus with thread,M5</v>
          </cell>
          <cell r="J6882">
            <v>42830</v>
          </cell>
        </row>
        <row r="6882">
          <cell r="L6882" t="str">
            <v>个</v>
          </cell>
          <cell r="M6882" t="str">
            <v>千克</v>
          </cell>
        </row>
        <row r="6883">
          <cell r="A6883" t="str">
            <v>626103-0060-018</v>
          </cell>
          <cell r="B6883">
            <v>9031900090</v>
          </cell>
          <cell r="C6883" t="str">
            <v>探针</v>
          </cell>
          <cell r="D6883" t="str">
            <v>4|3|专用于三坐标测量仪|Carl Zeiss|626103-0060-018</v>
          </cell>
          <cell r="E6883">
            <v>999</v>
          </cell>
          <cell r="F6883" t="str">
            <v>L2233D18A008</v>
          </cell>
          <cell r="G6883">
            <v>62</v>
          </cell>
          <cell r="H6883" t="str">
            <v>探针</v>
          </cell>
          <cell r="I6883" t="str">
            <v>star stylus with cube</v>
          </cell>
          <cell r="J6883">
            <v>42830</v>
          </cell>
        </row>
        <row r="6883">
          <cell r="L6883" t="str">
            <v>个</v>
          </cell>
          <cell r="M6883" t="str">
            <v>千克</v>
          </cell>
        </row>
        <row r="6884">
          <cell r="A6884" t="str">
            <v>626111-0250-025</v>
          </cell>
          <cell r="B6884">
            <v>9031900090</v>
          </cell>
          <cell r="C6884" t="str">
            <v>探针</v>
          </cell>
          <cell r="D6884" t="str">
            <v>4|3|专用于三坐标测量仪|Carl Zeiss|626111-0250-025</v>
          </cell>
          <cell r="E6884">
            <v>999</v>
          </cell>
          <cell r="F6884" t="str">
            <v>L2233D18A008</v>
          </cell>
          <cell r="G6884">
            <v>62</v>
          </cell>
          <cell r="H6884" t="str">
            <v>探针</v>
          </cell>
          <cell r="I6884" t="str">
            <v>stylus without thread</v>
          </cell>
          <cell r="J6884">
            <v>42830</v>
          </cell>
        </row>
        <row r="6884">
          <cell r="L6884" t="str">
            <v>个</v>
          </cell>
          <cell r="M6884" t="str">
            <v>千克</v>
          </cell>
        </row>
        <row r="6885">
          <cell r="A6885" t="str">
            <v>626115-0150-065</v>
          </cell>
          <cell r="B6885">
            <v>9031900090</v>
          </cell>
          <cell r="C6885" t="str">
            <v>探针</v>
          </cell>
          <cell r="D6885" t="str">
            <v>4|3|专用于三坐标测量仪|Carl Zeiss|626115-0150-065</v>
          </cell>
          <cell r="E6885">
            <v>999</v>
          </cell>
          <cell r="F6885" t="str">
            <v>L2233D18A008</v>
          </cell>
          <cell r="G6885">
            <v>62</v>
          </cell>
          <cell r="H6885" t="str">
            <v>探针</v>
          </cell>
          <cell r="I6885" t="str">
            <v>stylus with thread,M5</v>
          </cell>
          <cell r="J6885">
            <v>42830</v>
          </cell>
        </row>
        <row r="6885">
          <cell r="L6885" t="str">
            <v>个</v>
          </cell>
          <cell r="M6885" t="str">
            <v>千克</v>
          </cell>
        </row>
        <row r="6886">
          <cell r="A6886" t="str">
            <v>626115-0440-060</v>
          </cell>
          <cell r="B6886">
            <v>9031900090</v>
          </cell>
          <cell r="C6886" t="str">
            <v>探针</v>
          </cell>
          <cell r="D6886" t="str">
            <v>4|3|专用于三坐标测量仪|Carl Zeiss|626115-0440-060</v>
          </cell>
          <cell r="E6886">
            <v>999</v>
          </cell>
          <cell r="F6886" t="str">
            <v>L2233D18A008</v>
          </cell>
          <cell r="G6886">
            <v>62</v>
          </cell>
          <cell r="H6886" t="str">
            <v>探针</v>
          </cell>
          <cell r="I6886" t="str">
            <v>stylus with thread,M5</v>
          </cell>
          <cell r="J6886">
            <v>42835</v>
          </cell>
        </row>
        <row r="6886">
          <cell r="L6886" t="str">
            <v>个</v>
          </cell>
          <cell r="M6886" t="str">
            <v>千克</v>
          </cell>
        </row>
        <row r="6887">
          <cell r="A6887" t="str">
            <v>626115-1830-068</v>
          </cell>
          <cell r="B6887">
            <v>9031900090</v>
          </cell>
          <cell r="C6887" t="str">
            <v>探针</v>
          </cell>
          <cell r="D6887" t="str">
            <v>4|3|专用于三坐标测量仪|Carl Zeiss|626115-1830-068</v>
          </cell>
          <cell r="E6887">
            <v>999</v>
          </cell>
          <cell r="F6887" t="str">
            <v>L2233D18A008</v>
          </cell>
          <cell r="G6887">
            <v>62</v>
          </cell>
          <cell r="H6887" t="str">
            <v>探针</v>
          </cell>
          <cell r="I6887" t="str">
            <v>stylus with thread,M5</v>
          </cell>
          <cell r="J6887">
            <v>42835</v>
          </cell>
        </row>
        <row r="6887">
          <cell r="L6887" t="str">
            <v>个</v>
          </cell>
          <cell r="M6887" t="str">
            <v>千克</v>
          </cell>
        </row>
        <row r="6888">
          <cell r="A6888" t="str">
            <v>626115-0600-032</v>
          </cell>
          <cell r="B6888">
            <v>9031900090</v>
          </cell>
          <cell r="C6888" t="str">
            <v>探针</v>
          </cell>
          <cell r="D6888" t="str">
            <v>4|3|专用于三坐标测量仪|Carl Zeiss|626115-0600-032</v>
          </cell>
          <cell r="E6888">
            <v>999</v>
          </cell>
          <cell r="F6888" t="str">
            <v>L2233D18A008</v>
          </cell>
          <cell r="G6888">
            <v>62</v>
          </cell>
          <cell r="H6888" t="str">
            <v>探针</v>
          </cell>
          <cell r="I6888" t="str">
            <v>stylus with thread,M5</v>
          </cell>
          <cell r="J6888">
            <v>42835</v>
          </cell>
        </row>
        <row r="6888">
          <cell r="L6888" t="str">
            <v>个</v>
          </cell>
          <cell r="M6888" t="str">
            <v>千克</v>
          </cell>
        </row>
        <row r="6889">
          <cell r="A6889" t="str">
            <v>626113-0400-103</v>
          </cell>
          <cell r="B6889">
            <v>9031900090</v>
          </cell>
          <cell r="C6889" t="str">
            <v>探针</v>
          </cell>
          <cell r="D6889" t="str">
            <v>4|3|专用于三坐标测量仪|Carl Zeiss|626113-0400-103</v>
          </cell>
          <cell r="E6889">
            <v>999</v>
          </cell>
          <cell r="F6889" t="str">
            <v>L2233D18A008</v>
          </cell>
          <cell r="G6889">
            <v>62</v>
          </cell>
          <cell r="H6889" t="str">
            <v>探针</v>
          </cell>
          <cell r="I6889" t="str">
            <v>stylus with thread,M3</v>
          </cell>
          <cell r="J6889">
            <v>42836</v>
          </cell>
        </row>
        <row r="6889">
          <cell r="L6889" t="str">
            <v>个</v>
          </cell>
          <cell r="M6889" t="str">
            <v>千克</v>
          </cell>
        </row>
        <row r="6890">
          <cell r="A6890" t="str">
            <v>626115-0101-040</v>
          </cell>
          <cell r="B6890">
            <v>9031900090</v>
          </cell>
          <cell r="C6890" t="str">
            <v>探针</v>
          </cell>
          <cell r="D6890" t="str">
            <v>4|3|专用于三坐标测量仪|Carl Zeiss|626115-0101-040</v>
          </cell>
          <cell r="E6890">
            <v>999</v>
          </cell>
          <cell r="F6890" t="str">
            <v>L2233D18A008</v>
          </cell>
          <cell r="G6890">
            <v>62</v>
          </cell>
          <cell r="H6890" t="str">
            <v>探针</v>
          </cell>
          <cell r="I6890" t="str">
            <v>stylus with thread,M5</v>
          </cell>
          <cell r="J6890">
            <v>42836</v>
          </cell>
        </row>
        <row r="6890">
          <cell r="L6890" t="str">
            <v>个</v>
          </cell>
          <cell r="M6890" t="str">
            <v>千克</v>
          </cell>
        </row>
        <row r="6891">
          <cell r="A6891" t="str">
            <v>626115-0400-112</v>
          </cell>
          <cell r="B6891">
            <v>9031900090</v>
          </cell>
          <cell r="C6891" t="str">
            <v>探针</v>
          </cell>
          <cell r="D6891" t="str">
            <v>4|3|专用于三坐标测量仪|Carl Zeiss|626115-0400-112</v>
          </cell>
          <cell r="E6891">
            <v>999</v>
          </cell>
          <cell r="F6891" t="str">
            <v>L2233D18A008</v>
          </cell>
          <cell r="G6891">
            <v>62</v>
          </cell>
          <cell r="H6891" t="str">
            <v>探针</v>
          </cell>
          <cell r="I6891" t="str">
            <v>stylus with thread,M5</v>
          </cell>
          <cell r="J6891">
            <v>42839</v>
          </cell>
        </row>
        <row r="6891">
          <cell r="L6891" t="str">
            <v>个</v>
          </cell>
          <cell r="M6891" t="str">
            <v>千克</v>
          </cell>
        </row>
        <row r="6892">
          <cell r="A6892" t="str">
            <v>626115-0150-025</v>
          </cell>
          <cell r="B6892">
            <v>9031900090</v>
          </cell>
          <cell r="C6892" t="str">
            <v>探针</v>
          </cell>
          <cell r="D6892" t="str">
            <v>4|3|专用于三坐标测量仪|Carl Zeiss|626115-0150-025</v>
          </cell>
          <cell r="E6892">
            <v>999</v>
          </cell>
          <cell r="F6892" t="str">
            <v>L2233D18A008</v>
          </cell>
          <cell r="G6892">
            <v>62</v>
          </cell>
          <cell r="H6892" t="str">
            <v>探针</v>
          </cell>
          <cell r="I6892" t="str">
            <v>stylus with thread,M5</v>
          </cell>
          <cell r="J6892">
            <v>42842</v>
          </cell>
        </row>
        <row r="6892">
          <cell r="L6892" t="str">
            <v>个</v>
          </cell>
          <cell r="M6892" t="str">
            <v>千克</v>
          </cell>
        </row>
        <row r="6893">
          <cell r="A6893" t="str">
            <v>626115-0207-058</v>
          </cell>
          <cell r="B6893">
            <v>9031900090</v>
          </cell>
          <cell r="C6893" t="str">
            <v>探针</v>
          </cell>
          <cell r="D6893" t="str">
            <v>4|3|专用于三坐标测量仪|Carl Zeiss|626115-0207-058</v>
          </cell>
          <cell r="E6893">
            <v>999</v>
          </cell>
          <cell r="F6893" t="str">
            <v>L2233D18A008</v>
          </cell>
          <cell r="G6893">
            <v>62</v>
          </cell>
          <cell r="H6893" t="str">
            <v>探针</v>
          </cell>
          <cell r="I6893" t="str">
            <v>stylus with thread,M5</v>
          </cell>
          <cell r="J6893">
            <v>42844</v>
          </cell>
        </row>
        <row r="6893">
          <cell r="L6893" t="str">
            <v>个</v>
          </cell>
          <cell r="M6893" t="str">
            <v>千克</v>
          </cell>
        </row>
        <row r="6894">
          <cell r="A6894" t="str">
            <v>612030-9128-000</v>
          </cell>
          <cell r="B6894">
            <v>9031900090</v>
          </cell>
          <cell r="C6894" t="str">
            <v>探针</v>
          </cell>
          <cell r="D6894" t="str">
            <v>4|3|专用于三坐标测量仪|Carl Zeiss|612030-9128-000</v>
          </cell>
          <cell r="E6894">
            <v>999</v>
          </cell>
          <cell r="F6894" t="str">
            <v>L2233D18A008</v>
          </cell>
          <cell r="G6894">
            <v>62</v>
          </cell>
          <cell r="H6894" t="str">
            <v>探针</v>
          </cell>
          <cell r="I6894" t="str">
            <v>stylus with thread</v>
          </cell>
          <cell r="J6894">
            <v>43910</v>
          </cell>
        </row>
        <row r="6894">
          <cell r="L6894" t="str">
            <v>个</v>
          </cell>
          <cell r="M6894" t="str">
            <v>千克</v>
          </cell>
        </row>
        <row r="6895">
          <cell r="A6895" t="str">
            <v>626115-0350-070</v>
          </cell>
          <cell r="B6895">
            <v>9031900090</v>
          </cell>
          <cell r="C6895" t="str">
            <v>探针</v>
          </cell>
          <cell r="D6895" t="str">
            <v>4|3|专用于三坐标测量仪|Carl Zeiss|626115-0350-070</v>
          </cell>
          <cell r="E6895">
            <v>999</v>
          </cell>
          <cell r="F6895" t="str">
            <v>L2233D18A008</v>
          </cell>
          <cell r="G6895">
            <v>62</v>
          </cell>
          <cell r="H6895" t="str">
            <v>探针</v>
          </cell>
          <cell r="I6895" t="str">
            <v>stylus with thread,M5</v>
          </cell>
          <cell r="J6895">
            <v>42844</v>
          </cell>
        </row>
        <row r="6895">
          <cell r="L6895" t="str">
            <v>个</v>
          </cell>
          <cell r="M6895" t="str">
            <v>千克</v>
          </cell>
        </row>
        <row r="6896">
          <cell r="A6896" t="str">
            <v>626117-4060-201</v>
          </cell>
          <cell r="B6896">
            <v>9031900090</v>
          </cell>
          <cell r="C6896" t="str">
            <v>探针</v>
          </cell>
          <cell r="D6896" t="str">
            <v>4|3|专用于三坐标测量仪|Carl Zeiss|626117-4060-201</v>
          </cell>
          <cell r="E6896">
            <v>999</v>
          </cell>
          <cell r="F6896" t="str">
            <v>L2233D18A008</v>
          </cell>
          <cell r="G6896">
            <v>62</v>
          </cell>
          <cell r="H6896" t="str">
            <v>探针</v>
          </cell>
          <cell r="I6896" t="str">
            <v>stylus with thread,M5</v>
          </cell>
          <cell r="J6896">
            <v>42846</v>
          </cell>
        </row>
        <row r="6896">
          <cell r="L6896" t="str">
            <v>个</v>
          </cell>
          <cell r="M6896" t="str">
            <v>千克</v>
          </cell>
        </row>
        <row r="6897">
          <cell r="A6897" t="str">
            <v>626112-0201-031</v>
          </cell>
          <cell r="B6897">
            <v>9031900090</v>
          </cell>
          <cell r="C6897" t="str">
            <v>探针</v>
          </cell>
          <cell r="D6897" t="str">
            <v>4|3|专用于三坐标测量仪|Carl Zeiss|626112-0201-031</v>
          </cell>
          <cell r="E6897">
            <v>999</v>
          </cell>
          <cell r="F6897" t="str">
            <v>L2233D18A008</v>
          </cell>
          <cell r="G6897">
            <v>62</v>
          </cell>
          <cell r="H6897" t="str">
            <v>探针</v>
          </cell>
          <cell r="I6897" t="str">
            <v>stylus with thread,M2</v>
          </cell>
          <cell r="J6897">
            <v>42849</v>
          </cell>
        </row>
        <row r="6897">
          <cell r="L6897" t="str">
            <v>个</v>
          </cell>
          <cell r="M6897" t="str">
            <v>千克</v>
          </cell>
        </row>
        <row r="6898">
          <cell r="A6898" t="str">
            <v>626112-0300-032</v>
          </cell>
          <cell r="B6898">
            <v>9031900090</v>
          </cell>
          <cell r="C6898" t="str">
            <v>探针</v>
          </cell>
          <cell r="D6898" t="str">
            <v>4|3|专用于三坐标测量仪|Carl Zeiss|626112-0300-032</v>
          </cell>
          <cell r="E6898">
            <v>999</v>
          </cell>
          <cell r="F6898" t="str">
            <v>L2233D18A008</v>
          </cell>
          <cell r="G6898">
            <v>62</v>
          </cell>
          <cell r="H6898" t="str">
            <v>探针</v>
          </cell>
          <cell r="I6898" t="str">
            <v>stylus with thread,M2</v>
          </cell>
          <cell r="J6898">
            <v>42849</v>
          </cell>
        </row>
        <row r="6898">
          <cell r="L6898" t="str">
            <v>个</v>
          </cell>
          <cell r="M6898" t="str">
            <v>千克</v>
          </cell>
        </row>
        <row r="6899">
          <cell r="A6899" t="str">
            <v>626112-0301-011</v>
          </cell>
          <cell r="B6899">
            <v>9031900090</v>
          </cell>
          <cell r="C6899" t="str">
            <v>探针</v>
          </cell>
          <cell r="D6899" t="str">
            <v>4|3|专用于三坐标测量仪|Carl Zeiss|626112-0301-011</v>
          </cell>
          <cell r="E6899">
            <v>999</v>
          </cell>
          <cell r="F6899" t="str">
            <v>L2233D18A008</v>
          </cell>
          <cell r="G6899">
            <v>62</v>
          </cell>
          <cell r="H6899" t="str">
            <v>探针</v>
          </cell>
          <cell r="I6899" t="str">
            <v>stylus with thread,M2</v>
          </cell>
          <cell r="J6899">
            <v>42849</v>
          </cell>
        </row>
        <row r="6899">
          <cell r="L6899" t="str">
            <v>个</v>
          </cell>
          <cell r="M6899" t="str">
            <v>千克</v>
          </cell>
        </row>
        <row r="6900">
          <cell r="A6900" t="str">
            <v>626113-0400-050</v>
          </cell>
          <cell r="B6900">
            <v>9031900090</v>
          </cell>
          <cell r="C6900" t="str">
            <v>探针</v>
          </cell>
          <cell r="D6900" t="str">
            <v>4|3|专用于三坐标测量仪|Carl Zeiss|626113-0400-050</v>
          </cell>
          <cell r="E6900">
            <v>999</v>
          </cell>
          <cell r="F6900" t="str">
            <v>L2233D18A008</v>
          </cell>
          <cell r="G6900">
            <v>62</v>
          </cell>
          <cell r="H6900" t="str">
            <v>探针</v>
          </cell>
          <cell r="I6900" t="str">
            <v>stylus with thread,M3</v>
          </cell>
          <cell r="J6900">
            <v>42849</v>
          </cell>
        </row>
        <row r="6900">
          <cell r="L6900" t="str">
            <v>个</v>
          </cell>
          <cell r="M6900" t="str">
            <v>千克</v>
          </cell>
        </row>
        <row r="6901">
          <cell r="A6901" t="str">
            <v>626115-0502-110</v>
          </cell>
          <cell r="B6901">
            <v>9031900090</v>
          </cell>
          <cell r="C6901" t="str">
            <v>探针</v>
          </cell>
          <cell r="D6901" t="str">
            <v>4|3|专用于三坐标测量仪|Carl Zeiss|626115-0502-110</v>
          </cell>
          <cell r="E6901">
            <v>999</v>
          </cell>
          <cell r="F6901" t="str">
            <v>L2233D18A008</v>
          </cell>
          <cell r="G6901">
            <v>62</v>
          </cell>
          <cell r="H6901" t="str">
            <v>探针</v>
          </cell>
          <cell r="I6901" t="str">
            <v>stylus with thread,M5</v>
          </cell>
          <cell r="J6901">
            <v>42849</v>
          </cell>
        </row>
        <row r="6901">
          <cell r="L6901" t="str">
            <v>个</v>
          </cell>
          <cell r="M6901" t="str">
            <v>千克</v>
          </cell>
        </row>
        <row r="6902">
          <cell r="A6902" t="str">
            <v>626120-0076-000</v>
          </cell>
          <cell r="B6902">
            <v>9031900090</v>
          </cell>
          <cell r="C6902" t="str">
            <v>探针</v>
          </cell>
          <cell r="D6902" t="str">
            <v>4|3|专用于三坐标测量仪|Carl Zeiss|626120-0076-000</v>
          </cell>
          <cell r="E6902">
            <v>999</v>
          </cell>
          <cell r="F6902" t="str">
            <v>L2233D18A008</v>
          </cell>
          <cell r="G6902">
            <v>62</v>
          </cell>
          <cell r="H6902" t="str">
            <v>探针</v>
          </cell>
          <cell r="I6902" t="str">
            <v>stylus with thread,M2</v>
          </cell>
          <cell r="J6902">
            <v>42849</v>
          </cell>
        </row>
        <row r="6902">
          <cell r="L6902" t="str">
            <v>个</v>
          </cell>
          <cell r="M6902" t="str">
            <v>千克</v>
          </cell>
        </row>
        <row r="6903">
          <cell r="A6903" t="str">
            <v>626113-0100-060</v>
          </cell>
          <cell r="B6903">
            <v>9031900090</v>
          </cell>
          <cell r="C6903" t="str">
            <v>探针</v>
          </cell>
          <cell r="D6903" t="str">
            <v>4|3|专用于三坐标测量仪|Carl Zeiss|626113-0100-060</v>
          </cell>
          <cell r="E6903">
            <v>999</v>
          </cell>
          <cell r="F6903" t="str">
            <v>L2233D18A008</v>
          </cell>
          <cell r="G6903">
            <v>62</v>
          </cell>
          <cell r="H6903" t="str">
            <v>探针</v>
          </cell>
          <cell r="I6903" t="str">
            <v>stylus with thread,M3 </v>
          </cell>
          <cell r="J6903">
            <v>42852</v>
          </cell>
        </row>
        <row r="6903">
          <cell r="L6903" t="str">
            <v>个</v>
          </cell>
          <cell r="M6903" t="str">
            <v>千克</v>
          </cell>
        </row>
        <row r="6904">
          <cell r="A6904" t="str">
            <v>626113-0150-055</v>
          </cell>
          <cell r="B6904">
            <v>9031900090</v>
          </cell>
          <cell r="C6904" t="str">
            <v>探针</v>
          </cell>
          <cell r="D6904" t="str">
            <v>4|3|专用于三坐标测量仪|Carl Zeiss|626113-0150-055</v>
          </cell>
          <cell r="E6904">
            <v>999</v>
          </cell>
          <cell r="F6904" t="str">
            <v>L2233D18A008</v>
          </cell>
          <cell r="G6904">
            <v>62</v>
          </cell>
          <cell r="H6904" t="str">
            <v>探针</v>
          </cell>
          <cell r="I6904" t="str">
            <v>stylus with thread,M3 </v>
          </cell>
          <cell r="J6904">
            <v>42852</v>
          </cell>
        </row>
        <row r="6904">
          <cell r="L6904" t="str">
            <v>个</v>
          </cell>
          <cell r="M6904" t="str">
            <v>千克</v>
          </cell>
        </row>
        <row r="6905">
          <cell r="A6905" t="str">
            <v>626113-0202-050</v>
          </cell>
          <cell r="B6905">
            <v>9031900090</v>
          </cell>
          <cell r="C6905" t="str">
            <v>探针</v>
          </cell>
          <cell r="D6905" t="str">
            <v>4|3|专用于三坐标测量仪|Carl Zeiss|626113-0202-050</v>
          </cell>
          <cell r="E6905">
            <v>999</v>
          </cell>
          <cell r="F6905" t="str">
            <v>L2233D18A008</v>
          </cell>
          <cell r="G6905">
            <v>62</v>
          </cell>
          <cell r="H6905" t="str">
            <v>探针</v>
          </cell>
          <cell r="I6905" t="str">
            <v>stylus with thread,M3 </v>
          </cell>
          <cell r="J6905">
            <v>42852</v>
          </cell>
        </row>
        <row r="6905">
          <cell r="L6905" t="str">
            <v>个</v>
          </cell>
          <cell r="M6905" t="str">
            <v>千克</v>
          </cell>
        </row>
        <row r="6906">
          <cell r="A6906" t="str">
            <v>626115-0203-050</v>
          </cell>
          <cell r="B6906">
            <v>9031900090</v>
          </cell>
          <cell r="C6906" t="str">
            <v>探针</v>
          </cell>
          <cell r="D6906" t="str">
            <v>4|3|专用于三坐标测量仪|Carl Zeiss|626115-0203-050</v>
          </cell>
          <cell r="E6906">
            <v>999</v>
          </cell>
          <cell r="F6906" t="str">
            <v>L2233D18A008</v>
          </cell>
          <cell r="G6906">
            <v>62</v>
          </cell>
          <cell r="H6906" t="str">
            <v>探针</v>
          </cell>
          <cell r="I6906" t="str">
            <v>stylus with thread,M5</v>
          </cell>
          <cell r="J6906">
            <v>42857</v>
          </cell>
        </row>
        <row r="6906">
          <cell r="L6906" t="str">
            <v>个</v>
          </cell>
          <cell r="M6906" t="str">
            <v>千克</v>
          </cell>
        </row>
        <row r="6907">
          <cell r="A6907" t="str">
            <v>626102-0100-026</v>
          </cell>
          <cell r="B6907">
            <v>9031900090</v>
          </cell>
          <cell r="C6907" t="str">
            <v>探针</v>
          </cell>
          <cell r="D6907" t="str">
            <v>4|3|专用于三坐标测量仪|Carl Zeiss|626102-0100-026</v>
          </cell>
          <cell r="E6907">
            <v>999</v>
          </cell>
          <cell r="F6907" t="str">
            <v>L2233D18A008</v>
          </cell>
          <cell r="G6907">
            <v>62</v>
          </cell>
          <cell r="H6907" t="str">
            <v>探针</v>
          </cell>
          <cell r="I6907" t="str">
            <v>stylus with thread,M5</v>
          </cell>
          <cell r="J6907">
            <v>42859</v>
          </cell>
        </row>
        <row r="6907">
          <cell r="L6907" t="str">
            <v>个</v>
          </cell>
          <cell r="M6907" t="str">
            <v>千克</v>
          </cell>
        </row>
        <row r="6908">
          <cell r="A6908" t="str">
            <v>626115-5000-019</v>
          </cell>
          <cell r="B6908">
            <v>9031900090</v>
          </cell>
          <cell r="C6908" t="str">
            <v>探针</v>
          </cell>
          <cell r="D6908" t="str">
            <v>4|3|专用于三坐标测量仪|Carl Zeiss|626115-5000-019</v>
          </cell>
          <cell r="E6908">
            <v>999</v>
          </cell>
          <cell r="F6908" t="str">
            <v>L2233D18A008</v>
          </cell>
          <cell r="G6908">
            <v>62</v>
          </cell>
          <cell r="H6908" t="str">
            <v>探针</v>
          </cell>
          <cell r="I6908" t="str">
            <v>stylus with thread,M5</v>
          </cell>
          <cell r="J6908">
            <v>42859</v>
          </cell>
        </row>
        <row r="6908">
          <cell r="L6908" t="str">
            <v>个</v>
          </cell>
          <cell r="M6908" t="str">
            <v>千克</v>
          </cell>
        </row>
        <row r="6909">
          <cell r="A6909" t="str">
            <v>626113-0100-024</v>
          </cell>
          <cell r="B6909">
            <v>9031900090</v>
          </cell>
          <cell r="C6909" t="str">
            <v>探针</v>
          </cell>
          <cell r="D6909" t="str">
            <v>4|3|专用于三坐标测量仪|Carl Zeiss|626113-0100-024</v>
          </cell>
          <cell r="E6909">
            <v>999</v>
          </cell>
          <cell r="F6909" t="str">
            <v>L2233D18A008</v>
          </cell>
          <cell r="G6909">
            <v>62</v>
          </cell>
          <cell r="H6909" t="str">
            <v>探针</v>
          </cell>
          <cell r="I6909" t="str">
            <v>stylus with thread</v>
          </cell>
          <cell r="J6909">
            <v>42863</v>
          </cell>
        </row>
        <row r="6909">
          <cell r="L6909" t="str">
            <v>个</v>
          </cell>
          <cell r="M6909" t="str">
            <v>千克</v>
          </cell>
        </row>
        <row r="6910">
          <cell r="A6910" t="str">
            <v>626115-0501-070</v>
          </cell>
          <cell r="B6910">
            <v>9031900090</v>
          </cell>
          <cell r="C6910" t="str">
            <v>探针</v>
          </cell>
          <cell r="D6910" t="str">
            <v>4|3|专用于三坐标测量仪|Carl Zeiss|626115-0501-070</v>
          </cell>
          <cell r="E6910">
            <v>999</v>
          </cell>
          <cell r="F6910" t="str">
            <v>L2233D18A008</v>
          </cell>
          <cell r="G6910">
            <v>62</v>
          </cell>
          <cell r="H6910" t="str">
            <v>探针</v>
          </cell>
          <cell r="I6910" t="str">
            <v>stylus with thread</v>
          </cell>
          <cell r="J6910">
            <v>42863</v>
          </cell>
        </row>
        <row r="6910">
          <cell r="L6910" t="str">
            <v>个</v>
          </cell>
          <cell r="M6910" t="str">
            <v>千克</v>
          </cell>
        </row>
        <row r="6911">
          <cell r="A6911" t="str">
            <v>626115-0601-090</v>
          </cell>
          <cell r="B6911">
            <v>9031900090</v>
          </cell>
          <cell r="C6911" t="str">
            <v>探针</v>
          </cell>
          <cell r="D6911" t="str">
            <v>4|3|专用于三坐标测量仪|Carl Zeiss|626115-0601-090</v>
          </cell>
          <cell r="E6911">
            <v>999</v>
          </cell>
          <cell r="F6911" t="str">
            <v>L2233D18A008</v>
          </cell>
          <cell r="G6911">
            <v>62</v>
          </cell>
          <cell r="H6911" t="str">
            <v>探针</v>
          </cell>
          <cell r="I6911" t="str">
            <v>Taster mit Gewinde</v>
          </cell>
          <cell r="J6911">
            <v>42863</v>
          </cell>
        </row>
        <row r="6911">
          <cell r="L6911" t="str">
            <v>个</v>
          </cell>
          <cell r="M6911" t="str">
            <v>千克</v>
          </cell>
        </row>
        <row r="6912">
          <cell r="A6912" t="str">
            <v>626115-0801-114</v>
          </cell>
          <cell r="B6912">
            <v>9031900090</v>
          </cell>
          <cell r="C6912" t="str">
            <v>探针</v>
          </cell>
          <cell r="D6912" t="str">
            <v>4|3|专用于三坐标测量仪|Carl Zeiss|626115-0801-114</v>
          </cell>
          <cell r="E6912">
            <v>999</v>
          </cell>
          <cell r="F6912" t="str">
            <v>L2233D18A008</v>
          </cell>
          <cell r="G6912">
            <v>62</v>
          </cell>
          <cell r="H6912" t="str">
            <v>探针</v>
          </cell>
          <cell r="I6912" t="str">
            <v>stylus with thread</v>
          </cell>
          <cell r="J6912">
            <v>42863</v>
          </cell>
        </row>
        <row r="6912">
          <cell r="L6912" t="str">
            <v>个</v>
          </cell>
          <cell r="M6912" t="str">
            <v>千克</v>
          </cell>
        </row>
        <row r="6913">
          <cell r="A6913" t="str">
            <v>626113-0051-018</v>
          </cell>
          <cell r="B6913">
            <v>9031900090</v>
          </cell>
          <cell r="C6913" t="str">
            <v>探针</v>
          </cell>
          <cell r="D6913" t="str">
            <v>4|3|专用于三坐标测量仪|Carl Zeiss|626113-0051-018</v>
          </cell>
          <cell r="E6913">
            <v>999</v>
          </cell>
          <cell r="F6913" t="str">
            <v>L2233D18A008</v>
          </cell>
          <cell r="G6913">
            <v>62</v>
          </cell>
          <cell r="H6913" t="str">
            <v>探针</v>
          </cell>
          <cell r="I6913" t="str">
            <v>stylus with thread M3 XXT shouldered</v>
          </cell>
          <cell r="J6913">
            <v>42863</v>
          </cell>
        </row>
        <row r="6913">
          <cell r="L6913" t="str">
            <v>个</v>
          </cell>
          <cell r="M6913" t="str">
            <v>千克</v>
          </cell>
        </row>
        <row r="6914">
          <cell r="A6914" t="str">
            <v>626115-3300-046</v>
          </cell>
          <cell r="B6914">
            <v>9031900090</v>
          </cell>
          <cell r="C6914" t="str">
            <v>探针</v>
          </cell>
          <cell r="D6914" t="str">
            <v>4|3|专用于三坐标测量仪|Carl Zeiss|626115-3300-046</v>
          </cell>
          <cell r="E6914">
            <v>999</v>
          </cell>
          <cell r="F6914" t="str">
            <v>L2233D18A008</v>
          </cell>
          <cell r="G6914">
            <v>62</v>
          </cell>
          <cell r="H6914" t="str">
            <v>探针</v>
          </cell>
          <cell r="I6914" t="str">
            <v>stylus with thread M5</v>
          </cell>
          <cell r="J6914">
            <v>42867</v>
          </cell>
        </row>
        <row r="6914">
          <cell r="L6914" t="str">
            <v>个</v>
          </cell>
          <cell r="M6914" t="str">
            <v>千克</v>
          </cell>
        </row>
        <row r="6915">
          <cell r="A6915" t="str">
            <v>626115-0100-070</v>
          </cell>
          <cell r="B6915">
            <v>9031900090</v>
          </cell>
          <cell r="C6915" t="str">
            <v>探针</v>
          </cell>
          <cell r="D6915" t="str">
            <v>4|3|专用于三坐标测量仪|Carl Zeiss|626115-0100-070</v>
          </cell>
          <cell r="E6915">
            <v>999</v>
          </cell>
          <cell r="F6915" t="str">
            <v>L2233D18A008</v>
          </cell>
          <cell r="G6915">
            <v>62</v>
          </cell>
          <cell r="H6915" t="str">
            <v>探针</v>
          </cell>
          <cell r="I6915" t="str">
            <v>stylus with thread M5</v>
          </cell>
          <cell r="J6915">
            <v>42869</v>
          </cell>
        </row>
        <row r="6915">
          <cell r="L6915" t="str">
            <v>个</v>
          </cell>
          <cell r="M6915" t="str">
            <v>千克</v>
          </cell>
        </row>
        <row r="6916">
          <cell r="A6916" t="str">
            <v>626115-0103-055</v>
          </cell>
          <cell r="B6916">
            <v>9031900090</v>
          </cell>
          <cell r="C6916" t="str">
            <v>探针</v>
          </cell>
          <cell r="D6916" t="str">
            <v>4|3|专用于三坐标测量仪|Carl Zeiss|626115-0103-055</v>
          </cell>
          <cell r="E6916">
            <v>999</v>
          </cell>
          <cell r="F6916" t="str">
            <v>L2233D18A008</v>
          </cell>
          <cell r="G6916">
            <v>62</v>
          </cell>
          <cell r="H6916" t="str">
            <v>探针</v>
          </cell>
          <cell r="I6916" t="str">
            <v>stylus with thread M5</v>
          </cell>
          <cell r="J6916">
            <v>42869</v>
          </cell>
        </row>
        <row r="6916">
          <cell r="L6916" t="str">
            <v>个</v>
          </cell>
          <cell r="M6916" t="str">
            <v>千克</v>
          </cell>
        </row>
        <row r="6917">
          <cell r="A6917" t="str">
            <v>623062-3195-000</v>
          </cell>
          <cell r="B6917">
            <v>9031900090</v>
          </cell>
          <cell r="C6917" t="str">
            <v>探针</v>
          </cell>
          <cell r="D6917" t="str">
            <v>4|3|专用于三坐标测量仪|Carl Zeiss|623062-3195-000</v>
          </cell>
          <cell r="E6917">
            <v>999</v>
          </cell>
          <cell r="F6917" t="str">
            <v>L2233D18A008</v>
          </cell>
          <cell r="G6917">
            <v>62</v>
          </cell>
          <cell r="H6917" t="str">
            <v>测针测头</v>
          </cell>
          <cell r="I6917" t="str">
            <v>stylus with thread M3 Renishaw</v>
          </cell>
          <cell r="J6917">
            <v>42870</v>
          </cell>
        </row>
        <row r="6917">
          <cell r="L6917" t="str">
            <v>个</v>
          </cell>
          <cell r="M6917" t="str">
            <v>千克</v>
          </cell>
        </row>
        <row r="6918">
          <cell r="A6918" t="str">
            <v>626115-0102-045</v>
          </cell>
          <cell r="B6918">
            <v>9031900090</v>
          </cell>
          <cell r="C6918" t="str">
            <v>探针</v>
          </cell>
          <cell r="D6918" t="str">
            <v>4|3|专用于三坐标测量仪|Carl Zeiss|626115-0102-045</v>
          </cell>
          <cell r="E6918">
            <v>999</v>
          </cell>
          <cell r="F6918" t="str">
            <v>L2233D18A008</v>
          </cell>
          <cell r="G6918">
            <v>62</v>
          </cell>
          <cell r="H6918" t="str">
            <v>测针测头</v>
          </cell>
          <cell r="I6918" t="str">
            <v>stylus with thread M5,shouldered</v>
          </cell>
          <cell r="J6918">
            <v>42870</v>
          </cell>
        </row>
        <row r="6918">
          <cell r="L6918" t="str">
            <v>个</v>
          </cell>
          <cell r="M6918" t="str">
            <v>千克</v>
          </cell>
        </row>
        <row r="6919">
          <cell r="A6919" t="str">
            <v>626115-0201-081</v>
          </cell>
          <cell r="B6919">
            <v>9031900090</v>
          </cell>
          <cell r="C6919" t="str">
            <v>探针</v>
          </cell>
          <cell r="D6919" t="str">
            <v>4|3|专用于三坐标测量仪|Carl Zeiss|626115-0201-081</v>
          </cell>
          <cell r="E6919">
            <v>999</v>
          </cell>
          <cell r="F6919" t="str">
            <v>L2233D18A008</v>
          </cell>
          <cell r="G6919">
            <v>62</v>
          </cell>
          <cell r="H6919" t="str">
            <v>探针</v>
          </cell>
          <cell r="I6919" t="str">
            <v>stylus with thread M5</v>
          </cell>
          <cell r="J6919">
            <v>42877</v>
          </cell>
        </row>
        <row r="6919">
          <cell r="L6919" t="str">
            <v>个</v>
          </cell>
          <cell r="M6919" t="str">
            <v>千克</v>
          </cell>
        </row>
        <row r="6920">
          <cell r="A6920" t="str">
            <v>626115-0100-065</v>
          </cell>
          <cell r="B6920">
            <v>9031900090</v>
          </cell>
          <cell r="C6920" t="str">
            <v>探针</v>
          </cell>
          <cell r="D6920" t="str">
            <v>4|3|专用于三坐标测量仪|Carl Zeiss|626115-0100-065</v>
          </cell>
          <cell r="E6920">
            <v>999</v>
          </cell>
          <cell r="F6920" t="str">
            <v>L2233D18A008</v>
          </cell>
          <cell r="G6920">
            <v>62</v>
          </cell>
          <cell r="H6920" t="str">
            <v>探针</v>
          </cell>
          <cell r="I6920" t="str">
            <v>stylus with thread M5</v>
          </cell>
          <cell r="J6920">
            <v>42877</v>
          </cell>
        </row>
        <row r="6920">
          <cell r="L6920" t="str">
            <v>个</v>
          </cell>
          <cell r="M6920" t="str">
            <v>千克</v>
          </cell>
        </row>
        <row r="6921">
          <cell r="A6921" t="str">
            <v>626113-0560-025</v>
          </cell>
          <cell r="B6921">
            <v>9031900090</v>
          </cell>
          <cell r="C6921" t="str">
            <v>探针</v>
          </cell>
          <cell r="D6921" t="str">
            <v>4|3|专用于三坐标测量仪|Carl Zeiss|626113-0560-025</v>
          </cell>
          <cell r="E6921">
            <v>999</v>
          </cell>
          <cell r="F6921" t="str">
            <v>L2233D18A008</v>
          </cell>
          <cell r="G6921">
            <v>62</v>
          </cell>
          <cell r="H6921" t="str">
            <v>探针</v>
          </cell>
          <cell r="I6921" t="str">
            <v>stylus with thread M5</v>
          </cell>
          <cell r="J6921">
            <v>42877</v>
          </cell>
        </row>
        <row r="6921">
          <cell r="L6921" t="str">
            <v>个</v>
          </cell>
          <cell r="M6921" t="str">
            <v>千克</v>
          </cell>
        </row>
        <row r="6922">
          <cell r="A6922" t="str">
            <v>626115-0107-035</v>
          </cell>
          <cell r="B6922">
            <v>9031900090</v>
          </cell>
          <cell r="C6922" t="str">
            <v>探针</v>
          </cell>
          <cell r="D6922" t="str">
            <v>4|3|专用于三坐标测量仪|Carl Zeiss|626115-0107-035</v>
          </cell>
          <cell r="E6922">
            <v>999</v>
          </cell>
          <cell r="F6922" t="str">
            <v>L2233D18A008</v>
          </cell>
          <cell r="G6922">
            <v>62</v>
          </cell>
          <cell r="H6922" t="str">
            <v>探针</v>
          </cell>
          <cell r="I6922" t="str">
            <v>stylus with thread M5</v>
          </cell>
          <cell r="J6922">
            <v>42880</v>
          </cell>
        </row>
        <row r="6922">
          <cell r="L6922" t="str">
            <v>个</v>
          </cell>
          <cell r="M6922" t="str">
            <v>千克</v>
          </cell>
        </row>
        <row r="6923">
          <cell r="A6923" t="str">
            <v>626115-0107-060</v>
          </cell>
          <cell r="B6923">
            <v>9031900090</v>
          </cell>
          <cell r="C6923" t="str">
            <v>探针</v>
          </cell>
          <cell r="D6923" t="str">
            <v>4|3|专用于三坐标测量仪|Carl Zeiss|626115-0107-060</v>
          </cell>
          <cell r="E6923">
            <v>999</v>
          </cell>
          <cell r="F6923" t="str">
            <v>L2233D18A008</v>
          </cell>
          <cell r="G6923">
            <v>62</v>
          </cell>
          <cell r="H6923" t="str">
            <v>探针</v>
          </cell>
          <cell r="I6923" t="str">
            <v>stylus with thread M5</v>
          </cell>
          <cell r="J6923">
            <v>43929</v>
          </cell>
        </row>
        <row r="6923">
          <cell r="L6923" t="str">
            <v>个</v>
          </cell>
          <cell r="M6923" t="str">
            <v>千克</v>
          </cell>
        </row>
        <row r="6924">
          <cell r="A6924" t="str">
            <v>626115-0201-045</v>
          </cell>
          <cell r="B6924">
            <v>9031900090</v>
          </cell>
          <cell r="C6924" t="str">
            <v>探针</v>
          </cell>
          <cell r="D6924" t="str">
            <v>4|3|专用于三坐标测量仪|Carl Zeiss|626115-0201-045</v>
          </cell>
          <cell r="E6924">
            <v>999</v>
          </cell>
          <cell r="F6924" t="str">
            <v>L2233D18A008</v>
          </cell>
          <cell r="G6924">
            <v>62</v>
          </cell>
          <cell r="H6924" t="str">
            <v>探针</v>
          </cell>
          <cell r="I6924" t="str">
            <v>stylus with thread M5</v>
          </cell>
          <cell r="J6924">
            <v>42880</v>
          </cell>
        </row>
        <row r="6924">
          <cell r="L6924" t="str">
            <v>个</v>
          </cell>
          <cell r="M6924" t="str">
            <v>千克</v>
          </cell>
        </row>
        <row r="6925">
          <cell r="A6925" t="str">
            <v>626103-0501-040</v>
          </cell>
          <cell r="B6925">
            <v>9031900090</v>
          </cell>
          <cell r="C6925" t="str">
            <v>探针</v>
          </cell>
          <cell r="D6925" t="str">
            <v>4|3|专用于三坐标测量仪|Carl Zeiss|626103-0501-040</v>
          </cell>
          <cell r="E6925">
            <v>999</v>
          </cell>
          <cell r="F6925" t="str">
            <v>L2233D18A008</v>
          </cell>
          <cell r="G6925">
            <v>62</v>
          </cell>
          <cell r="H6925" t="str">
            <v>探针</v>
          </cell>
          <cell r="I6925" t="str">
            <v>stylus with thread M3 XXT ,ThermoFit</v>
          </cell>
          <cell r="J6925">
            <v>42886</v>
          </cell>
        </row>
        <row r="6925">
          <cell r="L6925" t="str">
            <v>个</v>
          </cell>
          <cell r="M6925" t="str">
            <v>千克</v>
          </cell>
        </row>
        <row r="6926">
          <cell r="A6926" t="str">
            <v>626115-0051-060</v>
          </cell>
          <cell r="B6926">
            <v>9031900090</v>
          </cell>
          <cell r="C6926" t="str">
            <v>探针</v>
          </cell>
          <cell r="D6926" t="str">
            <v>4|3|专用于三坐标测量仪|Carl Zeiss|626115-0051-060</v>
          </cell>
          <cell r="E6926">
            <v>999</v>
          </cell>
          <cell r="F6926" t="str">
            <v>L2233D18A008</v>
          </cell>
          <cell r="G6926">
            <v>62</v>
          </cell>
          <cell r="H6926" t="str">
            <v>探针</v>
          </cell>
          <cell r="I6926" t="str">
            <v>stylus with thread M5</v>
          </cell>
          <cell r="J6926">
            <v>42888</v>
          </cell>
        </row>
        <row r="6926">
          <cell r="L6926" t="str">
            <v>个</v>
          </cell>
          <cell r="M6926" t="str">
            <v>千克</v>
          </cell>
        </row>
        <row r="6927">
          <cell r="A6927" t="str">
            <v>626115-5000-061</v>
          </cell>
          <cell r="B6927">
            <v>9031900090</v>
          </cell>
          <cell r="C6927" t="str">
            <v>探针</v>
          </cell>
          <cell r="D6927" t="str">
            <v>4|3|专用于三坐标测量仪|Carl Zeiss|626115-5000-061</v>
          </cell>
          <cell r="E6927">
            <v>999</v>
          </cell>
          <cell r="F6927" t="str">
            <v>L2233D18A008</v>
          </cell>
          <cell r="G6927">
            <v>62</v>
          </cell>
          <cell r="H6927" t="str">
            <v>探针</v>
          </cell>
          <cell r="I6927" t="str">
            <v>stylus with thread M5</v>
          </cell>
          <cell r="J6927">
            <v>42888</v>
          </cell>
        </row>
        <row r="6927">
          <cell r="L6927" t="str">
            <v>个</v>
          </cell>
          <cell r="M6927" t="str">
            <v>千克</v>
          </cell>
        </row>
        <row r="6928">
          <cell r="A6928" t="str">
            <v>626115-0600-153</v>
          </cell>
          <cell r="B6928">
            <v>9031900090</v>
          </cell>
          <cell r="C6928" t="str">
            <v>探针</v>
          </cell>
          <cell r="D6928" t="str">
            <v>4|3|专用于三坐标测量仪|Carl Zeiss|626115-0600-153</v>
          </cell>
          <cell r="E6928">
            <v>999</v>
          </cell>
          <cell r="F6928" t="str">
            <v>L2233D18A008</v>
          </cell>
          <cell r="G6928">
            <v>62</v>
          </cell>
          <cell r="H6928" t="str">
            <v>探针</v>
          </cell>
          <cell r="I6928" t="str">
            <v>stylus with thread M5</v>
          </cell>
          <cell r="J6928">
            <v>42888</v>
          </cell>
        </row>
        <row r="6928">
          <cell r="L6928" t="str">
            <v>个</v>
          </cell>
          <cell r="M6928" t="str">
            <v>千克</v>
          </cell>
        </row>
        <row r="6929">
          <cell r="A6929" t="str">
            <v>000000-1005-253</v>
          </cell>
          <cell r="B6929">
            <v>9031900090</v>
          </cell>
          <cell r="C6929" t="str">
            <v>探针</v>
          </cell>
          <cell r="D6929" t="str">
            <v>4|3|专用于三坐标测量仪|Carl Zeiss|000000-1005-253</v>
          </cell>
          <cell r="E6929">
            <v>999</v>
          </cell>
          <cell r="F6929" t="str">
            <v>L2233D18A008</v>
          </cell>
          <cell r="G6929">
            <v>62</v>
          </cell>
          <cell r="H6929" t="str">
            <v>探针</v>
          </cell>
          <cell r="I6929" t="str">
            <v>stylus with thread M5</v>
          </cell>
          <cell r="J6929">
            <v>42888</v>
          </cell>
        </row>
        <row r="6929">
          <cell r="L6929" t="str">
            <v>个</v>
          </cell>
          <cell r="M6929" t="str">
            <v>千克</v>
          </cell>
        </row>
        <row r="6930">
          <cell r="A6930" t="str">
            <v>626113-0501-040</v>
          </cell>
          <cell r="B6930">
            <v>9031900090</v>
          </cell>
          <cell r="C6930" t="str">
            <v>探针</v>
          </cell>
          <cell r="D6930" t="str">
            <v>4|3|专用于三坐标测量仪|Carl Zeiss|626113-0501-040</v>
          </cell>
          <cell r="E6930">
            <v>999</v>
          </cell>
          <cell r="F6930" t="str">
            <v>L2233D18A008</v>
          </cell>
          <cell r="G6930">
            <v>62</v>
          </cell>
          <cell r="H6930" t="str">
            <v>探针</v>
          </cell>
          <cell r="I6930" t="str">
            <v>cylindrical stylus with thread,M3,sharp edges</v>
          </cell>
          <cell r="J6930">
            <v>42891</v>
          </cell>
        </row>
        <row r="6930">
          <cell r="L6930" t="str">
            <v>个</v>
          </cell>
          <cell r="M6930" t="str">
            <v>千克</v>
          </cell>
        </row>
        <row r="6931">
          <cell r="A6931" t="str">
            <v>A-1046-6013</v>
          </cell>
          <cell r="B6931">
            <v>9031900090</v>
          </cell>
          <cell r="C6931" t="str">
            <v>探针</v>
          </cell>
          <cell r="D6931" t="str">
            <v>4|3|专用于三坐标测量仪|Carl Zeiss|A-1046-6013</v>
          </cell>
          <cell r="E6931">
            <v>999</v>
          </cell>
          <cell r="F6931" t="str">
            <v>L2233D18A008</v>
          </cell>
          <cell r="G6931">
            <v>62</v>
          </cell>
          <cell r="H6931" t="str">
            <v>探针</v>
          </cell>
          <cell r="I6931" t="str">
            <v>stylus with thread</v>
          </cell>
          <cell r="J6931">
            <v>42894</v>
          </cell>
        </row>
        <row r="6931">
          <cell r="L6931" t="str">
            <v>个</v>
          </cell>
          <cell r="M6931" t="str">
            <v>千克</v>
          </cell>
        </row>
        <row r="6932">
          <cell r="A6932" t="str">
            <v>A-5004-7610</v>
          </cell>
          <cell r="B6932">
            <v>9031900090</v>
          </cell>
          <cell r="C6932" t="str">
            <v>探针</v>
          </cell>
          <cell r="D6932" t="str">
            <v>4|3|专用于三坐标测量仪|Carl Zeiss|A-5004-7610</v>
          </cell>
          <cell r="E6932">
            <v>999</v>
          </cell>
          <cell r="F6932" t="str">
            <v>L2233D18A008</v>
          </cell>
          <cell r="G6932">
            <v>62</v>
          </cell>
          <cell r="H6932" t="str">
            <v>探针</v>
          </cell>
          <cell r="I6932" t="str">
            <v>stylus with thread</v>
          </cell>
          <cell r="J6932">
            <v>42894</v>
          </cell>
        </row>
        <row r="6932">
          <cell r="L6932" t="str">
            <v>个</v>
          </cell>
          <cell r="M6932" t="str">
            <v>千克</v>
          </cell>
        </row>
        <row r="6933">
          <cell r="A6933" t="str">
            <v>A-5000-7804</v>
          </cell>
          <cell r="B6933">
            <v>9031900090</v>
          </cell>
          <cell r="C6933" t="str">
            <v>探针</v>
          </cell>
          <cell r="D6933" t="str">
            <v>4|3|专用于三坐标测量仪|Carl Zeiss|A-5000-7804</v>
          </cell>
          <cell r="E6933">
            <v>999</v>
          </cell>
          <cell r="F6933" t="str">
            <v>L2233D18A008</v>
          </cell>
          <cell r="G6933">
            <v>62</v>
          </cell>
          <cell r="H6933" t="str">
            <v>探针</v>
          </cell>
          <cell r="I6933" t="str">
            <v>stylus with thread</v>
          </cell>
          <cell r="J6933">
            <v>42894</v>
          </cell>
        </row>
        <row r="6933">
          <cell r="L6933" t="str">
            <v>个</v>
          </cell>
          <cell r="M6933" t="str">
            <v>千克</v>
          </cell>
        </row>
        <row r="6934">
          <cell r="A6934" t="str">
            <v>000000-1003-163</v>
          </cell>
          <cell r="B6934">
            <v>9031900090</v>
          </cell>
          <cell r="C6934" t="str">
            <v>探针</v>
          </cell>
          <cell r="D6934" t="str">
            <v>4|3|专用于三坐标测量仪|Carl Zeiss|000000-1003-163</v>
          </cell>
          <cell r="E6934">
            <v>999</v>
          </cell>
          <cell r="F6934" t="str">
            <v>L2233D18A008</v>
          </cell>
          <cell r="G6934">
            <v>62</v>
          </cell>
          <cell r="H6934" t="str">
            <v>探针</v>
          </cell>
          <cell r="I6934" t="str">
            <v>stylus with thread</v>
          </cell>
          <cell r="J6934">
            <v>42895</v>
          </cell>
        </row>
        <row r="6934">
          <cell r="L6934" t="str">
            <v>个</v>
          </cell>
          <cell r="M6934" t="str">
            <v>千克</v>
          </cell>
        </row>
        <row r="6935">
          <cell r="A6935" t="str">
            <v>A-5004-7598</v>
          </cell>
          <cell r="B6935">
            <v>9031900090</v>
          </cell>
          <cell r="C6935" t="str">
            <v>探针</v>
          </cell>
          <cell r="D6935" t="str">
            <v>4|3|专用于三坐标测量仪|Carl Zeiss|A-5004-7598</v>
          </cell>
          <cell r="E6935">
            <v>999</v>
          </cell>
          <cell r="F6935" t="str">
            <v>L2233D18A008</v>
          </cell>
          <cell r="G6935">
            <v>62</v>
          </cell>
          <cell r="H6935" t="str">
            <v>探针</v>
          </cell>
          <cell r="I6935" t="str">
            <v>M4 CPD L8SS</v>
          </cell>
          <cell r="J6935">
            <v>42900</v>
          </cell>
        </row>
        <row r="6935">
          <cell r="L6935" t="str">
            <v>个</v>
          </cell>
          <cell r="M6935" t="str">
            <v>千克</v>
          </cell>
        </row>
        <row r="6936">
          <cell r="A6936" t="str">
            <v>A-5000-9902</v>
          </cell>
          <cell r="B6936">
            <v>9031900090</v>
          </cell>
          <cell r="C6936" t="str">
            <v>探针</v>
          </cell>
          <cell r="D6936" t="str">
            <v>4|3|专用于三坐标测量仪|Carl Zeiss|A-5000-9902</v>
          </cell>
          <cell r="E6936">
            <v>999</v>
          </cell>
          <cell r="F6936" t="str">
            <v>L2233D18A008</v>
          </cell>
          <cell r="G6936">
            <v>62</v>
          </cell>
          <cell r="H6936" t="str">
            <v>探针</v>
          </cell>
          <cell r="I6936" t="str">
            <v>M2 ACC KNUCKLE</v>
          </cell>
          <cell r="J6936">
            <v>42900</v>
          </cell>
        </row>
        <row r="6936">
          <cell r="L6936" t="str">
            <v>个</v>
          </cell>
          <cell r="M6936" t="str">
            <v>千克</v>
          </cell>
        </row>
        <row r="6937">
          <cell r="A6937" t="str">
            <v>626103-5000-005</v>
          </cell>
          <cell r="B6937">
            <v>9031900090</v>
          </cell>
          <cell r="C6937" t="str">
            <v>探针</v>
          </cell>
          <cell r="D6937" t="str">
            <v>4|3|专用于三坐标测量仪|Carl Zeiss|626103-5000-005</v>
          </cell>
          <cell r="E6937">
            <v>999</v>
          </cell>
          <cell r="F6937" t="str">
            <v>L2233D18A008</v>
          </cell>
          <cell r="G6937">
            <v>62</v>
          </cell>
          <cell r="H6937" t="str">
            <v>探针</v>
          </cell>
          <cell r="I6937" t="str">
            <v>stylus with thread,M3</v>
          </cell>
          <cell r="J6937">
            <v>42901</v>
          </cell>
        </row>
        <row r="6937">
          <cell r="L6937" t="str">
            <v>个</v>
          </cell>
          <cell r="M6937" t="str">
            <v>千克</v>
          </cell>
        </row>
        <row r="6938">
          <cell r="A6938" t="str">
            <v>626115-0102-040</v>
          </cell>
          <cell r="B6938">
            <v>9031900090</v>
          </cell>
          <cell r="C6938" t="str">
            <v>探针</v>
          </cell>
          <cell r="D6938" t="str">
            <v>4|3|专用于三坐标测量仪|Carl Zeiss|626115-0102-040</v>
          </cell>
          <cell r="E6938">
            <v>999</v>
          </cell>
          <cell r="F6938" t="str">
            <v>L2233D18A008</v>
          </cell>
          <cell r="G6938">
            <v>62</v>
          </cell>
          <cell r="H6938" t="str">
            <v>探针</v>
          </cell>
          <cell r="I6938" t="str">
            <v>stylus with thread,M5</v>
          </cell>
          <cell r="J6938">
            <v>42901</v>
          </cell>
        </row>
        <row r="6938">
          <cell r="L6938" t="str">
            <v>个</v>
          </cell>
          <cell r="M6938" t="str">
            <v>千克</v>
          </cell>
        </row>
        <row r="6939">
          <cell r="A6939" t="str">
            <v>626105-1020-300</v>
          </cell>
          <cell r="B6939">
            <v>9031900090</v>
          </cell>
          <cell r="C6939" t="str">
            <v>探针</v>
          </cell>
          <cell r="D6939" t="str">
            <v>4|3|专用于三坐标测量仪|Carl Zeiss|626105-1020-300</v>
          </cell>
          <cell r="E6939">
            <v>999</v>
          </cell>
          <cell r="F6939" t="str">
            <v>L2233D18A008</v>
          </cell>
          <cell r="G6939">
            <v>62</v>
          </cell>
          <cell r="H6939" t="str">
            <v>探针</v>
          </cell>
          <cell r="I6939" t="str">
            <v>stylus with thread,M5</v>
          </cell>
          <cell r="J6939">
            <v>42902</v>
          </cell>
        </row>
        <row r="6939">
          <cell r="L6939" t="str">
            <v>个</v>
          </cell>
          <cell r="M6939" t="str">
            <v>千克</v>
          </cell>
        </row>
        <row r="6940">
          <cell r="A6940" t="str">
            <v>626115-0403-064</v>
          </cell>
          <cell r="B6940">
            <v>9031900090</v>
          </cell>
          <cell r="C6940" t="str">
            <v>探针</v>
          </cell>
          <cell r="D6940" t="str">
            <v>4|3|专用于三坐标测量仪|Carl Zeiss|626115-0403-064</v>
          </cell>
          <cell r="E6940">
            <v>999</v>
          </cell>
          <cell r="F6940" t="str">
            <v>L2233D18A008</v>
          </cell>
          <cell r="G6940">
            <v>62</v>
          </cell>
          <cell r="H6940" t="str">
            <v>探针</v>
          </cell>
          <cell r="I6940" t="str">
            <v>stylus with thread,M5</v>
          </cell>
          <cell r="J6940">
            <v>42902</v>
          </cell>
        </row>
        <row r="6940">
          <cell r="L6940" t="str">
            <v>个</v>
          </cell>
          <cell r="M6940" t="str">
            <v>千克</v>
          </cell>
        </row>
        <row r="6941">
          <cell r="A6941" t="str">
            <v>626115-0504-080</v>
          </cell>
          <cell r="B6941">
            <v>9031900090</v>
          </cell>
          <cell r="C6941" t="str">
            <v>探针</v>
          </cell>
          <cell r="D6941" t="str">
            <v>4|3|专用于三坐标测量仪|Carl Zeiss|626115-0504-080</v>
          </cell>
          <cell r="E6941">
            <v>999</v>
          </cell>
          <cell r="F6941" t="str">
            <v>L2233D18A008</v>
          </cell>
          <cell r="G6941">
            <v>62</v>
          </cell>
          <cell r="H6941" t="str">
            <v>探针</v>
          </cell>
          <cell r="I6941" t="str">
            <v>stylus with thread,M5</v>
          </cell>
          <cell r="J6941">
            <v>42902</v>
          </cell>
        </row>
        <row r="6941">
          <cell r="L6941" t="str">
            <v>个</v>
          </cell>
          <cell r="M6941" t="str">
            <v>千克</v>
          </cell>
        </row>
        <row r="6942">
          <cell r="A6942" t="str">
            <v>600342-8028-000</v>
          </cell>
          <cell r="B6942">
            <v>9031900090</v>
          </cell>
          <cell r="C6942" t="str">
            <v>探针</v>
          </cell>
          <cell r="D6942" t="str">
            <v>4|3|专用于三坐标测量仪|Carl Zeiss|600342-8028-000</v>
          </cell>
          <cell r="E6942">
            <v>999</v>
          </cell>
          <cell r="F6942" t="str">
            <v>L2233D18A008</v>
          </cell>
          <cell r="G6942">
            <v>62</v>
          </cell>
          <cell r="H6942" t="str">
            <v>探针</v>
          </cell>
          <cell r="I6942" t="str">
            <v>stylus with thread,M5</v>
          </cell>
          <cell r="J6942">
            <v>42902</v>
          </cell>
        </row>
        <row r="6942">
          <cell r="L6942" t="str">
            <v>个</v>
          </cell>
          <cell r="M6942" t="str">
            <v>千克</v>
          </cell>
        </row>
        <row r="6943">
          <cell r="A6943" t="str">
            <v>602030-8096-000</v>
          </cell>
          <cell r="B6943">
            <v>9031900090</v>
          </cell>
          <cell r="C6943" t="str">
            <v>探针</v>
          </cell>
          <cell r="D6943" t="str">
            <v>4|3|专用于三坐标测量仪|Carl Zeiss|602030-8096-000</v>
          </cell>
          <cell r="E6943">
            <v>999</v>
          </cell>
          <cell r="F6943" t="str">
            <v>L2233D18A008</v>
          </cell>
          <cell r="G6943">
            <v>62</v>
          </cell>
          <cell r="H6943" t="str">
            <v>探针</v>
          </cell>
          <cell r="I6943" t="str">
            <v>stylus with thread,M2</v>
          </cell>
          <cell r="J6943">
            <v>42908</v>
          </cell>
        </row>
        <row r="6943">
          <cell r="L6943" t="str">
            <v>个</v>
          </cell>
          <cell r="M6943" t="str">
            <v>千克</v>
          </cell>
        </row>
        <row r="6944">
          <cell r="A6944" t="str">
            <v>626115-0530-075</v>
          </cell>
          <cell r="B6944">
            <v>9031900090</v>
          </cell>
          <cell r="C6944" t="str">
            <v>探针</v>
          </cell>
          <cell r="D6944" t="str">
            <v>4|3|专用于三坐标测量仪|Carl Zeiss|626115-0530-075</v>
          </cell>
          <cell r="E6944">
            <v>999</v>
          </cell>
          <cell r="F6944" t="str">
            <v>L2233D18A008</v>
          </cell>
          <cell r="G6944">
            <v>62</v>
          </cell>
          <cell r="H6944" t="str">
            <v>探针</v>
          </cell>
          <cell r="I6944" t="str">
            <v>stylus with thread,M5</v>
          </cell>
          <cell r="J6944">
            <v>42908</v>
          </cell>
        </row>
        <row r="6944">
          <cell r="L6944" t="str">
            <v>个</v>
          </cell>
          <cell r="M6944" t="str">
            <v>千克</v>
          </cell>
        </row>
        <row r="6945">
          <cell r="A6945" t="str">
            <v>612030-9439-000</v>
          </cell>
          <cell r="B6945">
            <v>9031900090</v>
          </cell>
          <cell r="C6945" t="str">
            <v>探针</v>
          </cell>
          <cell r="D6945" t="str">
            <v>4|3|专用于三坐标测量仪|Carl Zeiss|612030-9439-000</v>
          </cell>
          <cell r="E6945">
            <v>999</v>
          </cell>
          <cell r="F6945" t="str">
            <v>L2233D18A008</v>
          </cell>
          <cell r="G6945">
            <v>62</v>
          </cell>
          <cell r="H6945" t="str">
            <v>探针</v>
          </cell>
          <cell r="I6945" t="str">
            <v>stylus with thread,M5</v>
          </cell>
          <cell r="J6945">
            <v>42909</v>
          </cell>
        </row>
        <row r="6945">
          <cell r="L6945" t="str">
            <v>个</v>
          </cell>
          <cell r="M6945" t="str">
            <v>千克</v>
          </cell>
        </row>
        <row r="6946">
          <cell r="A6946" t="str">
            <v>626115-0103-040</v>
          </cell>
          <cell r="B6946">
            <v>9031900090</v>
          </cell>
          <cell r="C6946" t="str">
            <v>探针</v>
          </cell>
          <cell r="D6946" t="str">
            <v>4|3|专用于三坐标测量仪|Carl Zeiss|626115-0103-040</v>
          </cell>
          <cell r="E6946">
            <v>999</v>
          </cell>
          <cell r="F6946" t="str">
            <v>L2233D18A008</v>
          </cell>
          <cell r="G6946">
            <v>62</v>
          </cell>
          <cell r="H6946" t="str">
            <v>探针</v>
          </cell>
          <cell r="I6946" t="str">
            <v>stylus with thread,M5</v>
          </cell>
          <cell r="J6946">
            <v>42912</v>
          </cell>
        </row>
        <row r="6946">
          <cell r="L6946" t="str">
            <v>个</v>
          </cell>
          <cell r="M6946" t="str">
            <v>千克</v>
          </cell>
        </row>
        <row r="6947">
          <cell r="A6947" t="str">
            <v>626115-0150-140</v>
          </cell>
          <cell r="B6947">
            <v>9031900090</v>
          </cell>
          <cell r="C6947" t="str">
            <v>探针</v>
          </cell>
          <cell r="D6947" t="str">
            <v>4|3|专用于三坐标测量仪|Carl Zeiss|626115-0150-140</v>
          </cell>
          <cell r="E6947">
            <v>999</v>
          </cell>
          <cell r="F6947" t="str">
            <v>L2233D18A008</v>
          </cell>
          <cell r="G6947">
            <v>62</v>
          </cell>
          <cell r="H6947" t="str">
            <v>探针</v>
          </cell>
          <cell r="I6947" t="str">
            <v>stylus with thread,M5</v>
          </cell>
          <cell r="J6947">
            <v>42912</v>
          </cell>
        </row>
        <row r="6947">
          <cell r="L6947" t="str">
            <v>个</v>
          </cell>
          <cell r="M6947" t="str">
            <v>千克</v>
          </cell>
        </row>
        <row r="6948">
          <cell r="A6948" t="str">
            <v>000000-1261-993</v>
          </cell>
          <cell r="B6948">
            <v>9031900090</v>
          </cell>
          <cell r="C6948" t="str">
            <v>探针</v>
          </cell>
          <cell r="D6948" t="str">
            <v>4|3|专用于三坐标测量仪|Carl Zeiss|000000-1261-993</v>
          </cell>
          <cell r="E6948">
            <v>999</v>
          </cell>
          <cell r="F6948" t="str">
            <v>L2233D18A008</v>
          </cell>
          <cell r="G6948">
            <v>62</v>
          </cell>
          <cell r="H6948" t="str">
            <v>探针</v>
          </cell>
          <cell r="I6948" t="str">
            <v>stylus with thread,M5</v>
          </cell>
          <cell r="J6948">
            <v>42912</v>
          </cell>
        </row>
        <row r="6948">
          <cell r="L6948" t="str">
            <v>个</v>
          </cell>
          <cell r="M6948" t="str">
            <v>千克</v>
          </cell>
        </row>
        <row r="6949">
          <cell r="A6949" t="str">
            <v>626113-0100-011</v>
          </cell>
          <cell r="B6949">
            <v>9031900090</v>
          </cell>
          <cell r="C6949" t="str">
            <v>探针</v>
          </cell>
          <cell r="D6949" t="str">
            <v>4|3|专用于三坐标测量仪|Carl Zeiss|626113-0100-011</v>
          </cell>
          <cell r="E6949">
            <v>999</v>
          </cell>
          <cell r="F6949" t="str">
            <v>L2233D18A008</v>
          </cell>
          <cell r="G6949">
            <v>62</v>
          </cell>
          <cell r="H6949" t="str">
            <v>探针</v>
          </cell>
          <cell r="I6949" t="str">
            <v>stylus with thread,M3</v>
          </cell>
          <cell r="J6949">
            <v>42913</v>
          </cell>
        </row>
        <row r="6949">
          <cell r="L6949" t="str">
            <v>个</v>
          </cell>
          <cell r="M6949" t="str">
            <v>千克</v>
          </cell>
        </row>
        <row r="6950">
          <cell r="A6950" t="str">
            <v>626115-0700-055</v>
          </cell>
          <cell r="B6950">
            <v>9031900090</v>
          </cell>
          <cell r="C6950" t="str">
            <v>探针</v>
          </cell>
          <cell r="D6950" t="str">
            <v>4|3|专用于三坐标测量仪|Carl Zeiss|626115-0700-055</v>
          </cell>
          <cell r="E6950">
            <v>999</v>
          </cell>
          <cell r="F6950" t="str">
            <v>L2233D18A008</v>
          </cell>
          <cell r="G6950">
            <v>62</v>
          </cell>
          <cell r="H6950" t="str">
            <v>探针</v>
          </cell>
          <cell r="I6950" t="str">
            <v>stylus with thread,M5</v>
          </cell>
          <cell r="J6950">
            <v>42913</v>
          </cell>
        </row>
        <row r="6950">
          <cell r="L6950" t="str">
            <v>个</v>
          </cell>
          <cell r="M6950" t="str">
            <v>千克</v>
          </cell>
        </row>
        <row r="6951">
          <cell r="A6951" t="str">
            <v>626113-0300-015</v>
          </cell>
          <cell r="B6951">
            <v>9031900090</v>
          </cell>
          <cell r="C6951" t="str">
            <v>探针</v>
          </cell>
          <cell r="D6951" t="str">
            <v>4|3|专用于三坐标测量仪|Carl Zeiss|626113-0300-015</v>
          </cell>
          <cell r="E6951">
            <v>999</v>
          </cell>
          <cell r="F6951" t="str">
            <v>L2233D18A008</v>
          </cell>
          <cell r="G6951">
            <v>62</v>
          </cell>
          <cell r="H6951" t="str">
            <v>探针</v>
          </cell>
          <cell r="I6951" t="str">
            <v>disc stylus with thread,M3</v>
          </cell>
          <cell r="J6951">
            <v>42913</v>
          </cell>
        </row>
        <row r="6951">
          <cell r="L6951" t="str">
            <v>个</v>
          </cell>
          <cell r="M6951" t="str">
            <v>千克</v>
          </cell>
        </row>
        <row r="6952">
          <cell r="A6952" t="str">
            <v>626115-0100-046</v>
          </cell>
          <cell r="B6952">
            <v>9031900090</v>
          </cell>
          <cell r="C6952" t="str">
            <v>探针</v>
          </cell>
          <cell r="D6952" t="str">
            <v>4|3|专用于三坐标测量仪|Carl Zeiss|626115-0100-046</v>
          </cell>
          <cell r="E6952">
            <v>999</v>
          </cell>
          <cell r="F6952" t="str">
            <v>L2233D18A008</v>
          </cell>
          <cell r="G6952">
            <v>62</v>
          </cell>
          <cell r="H6952" t="str">
            <v>探针</v>
          </cell>
          <cell r="I6952" t="str">
            <v>stylus with thread,M5</v>
          </cell>
          <cell r="J6952">
            <v>42913</v>
          </cell>
        </row>
        <row r="6952">
          <cell r="L6952" t="str">
            <v>个</v>
          </cell>
          <cell r="M6952" t="str">
            <v>千克</v>
          </cell>
        </row>
        <row r="6953">
          <cell r="A6953" t="str">
            <v>626115-0200-070</v>
          </cell>
          <cell r="B6953">
            <v>9031900090</v>
          </cell>
          <cell r="C6953" t="str">
            <v>探针</v>
          </cell>
          <cell r="D6953" t="str">
            <v>4|3|专用于三坐标测量仪|Carl Zeiss|626115-0200-070</v>
          </cell>
          <cell r="E6953">
            <v>999</v>
          </cell>
          <cell r="F6953" t="str">
            <v>L2233D18A008</v>
          </cell>
          <cell r="G6953">
            <v>62</v>
          </cell>
          <cell r="H6953" t="str">
            <v>探针</v>
          </cell>
          <cell r="I6953" t="str">
            <v>stylus with thread,M5</v>
          </cell>
          <cell r="J6953">
            <v>42913</v>
          </cell>
        </row>
        <row r="6953">
          <cell r="L6953" t="str">
            <v>个</v>
          </cell>
          <cell r="M6953" t="str">
            <v>千克</v>
          </cell>
        </row>
        <row r="6954">
          <cell r="A6954" t="str">
            <v>626115-0301-017</v>
          </cell>
          <cell r="B6954">
            <v>9031900090</v>
          </cell>
          <cell r="C6954" t="str">
            <v>探针</v>
          </cell>
          <cell r="D6954" t="str">
            <v>4|3|专用于三坐标测量仪|Carl Zeiss|626115-0301-017</v>
          </cell>
          <cell r="E6954">
            <v>999</v>
          </cell>
          <cell r="F6954" t="str">
            <v>L2233D18A008</v>
          </cell>
          <cell r="G6954">
            <v>62</v>
          </cell>
          <cell r="H6954" t="str">
            <v>探针</v>
          </cell>
          <cell r="I6954" t="str">
            <v>stylus with thread,M5</v>
          </cell>
          <cell r="J6954">
            <v>42913</v>
          </cell>
        </row>
        <row r="6954">
          <cell r="L6954" t="str">
            <v>个</v>
          </cell>
          <cell r="M6954" t="str">
            <v>千克</v>
          </cell>
        </row>
        <row r="6955">
          <cell r="A6955" t="str">
            <v>626105-0400-050</v>
          </cell>
          <cell r="B6955">
            <v>9031900090</v>
          </cell>
          <cell r="C6955" t="str">
            <v>探针</v>
          </cell>
          <cell r="D6955" t="str">
            <v>4|3|专用于三坐标测量仪|Carl Zeiss|626105-0400-050</v>
          </cell>
          <cell r="E6955">
            <v>999</v>
          </cell>
          <cell r="F6955" t="str">
            <v>L2233D18A008</v>
          </cell>
          <cell r="G6955">
            <v>62</v>
          </cell>
          <cell r="H6955" t="str">
            <v>探针</v>
          </cell>
          <cell r="I6955" t="str">
            <v>stylus with thread,M5</v>
          </cell>
          <cell r="J6955">
            <v>42913</v>
          </cell>
        </row>
        <row r="6955">
          <cell r="L6955" t="str">
            <v>个</v>
          </cell>
          <cell r="M6955" t="str">
            <v>千克</v>
          </cell>
        </row>
        <row r="6956">
          <cell r="A6956" t="str">
            <v>626115-0400-040</v>
          </cell>
          <cell r="B6956">
            <v>9031900090</v>
          </cell>
          <cell r="C6956" t="str">
            <v>探针</v>
          </cell>
          <cell r="D6956" t="str">
            <v>4|3|专用于三坐标测量仪|Carl Zeiss|626115-0400-040</v>
          </cell>
          <cell r="E6956">
            <v>999</v>
          </cell>
          <cell r="F6956" t="str">
            <v>L2233D18A008</v>
          </cell>
          <cell r="G6956">
            <v>62</v>
          </cell>
          <cell r="H6956" t="str">
            <v>探针</v>
          </cell>
          <cell r="I6956" t="str">
            <v>stylus with thread,M5</v>
          </cell>
          <cell r="J6956">
            <v>42913</v>
          </cell>
        </row>
        <row r="6956">
          <cell r="L6956" t="str">
            <v>个</v>
          </cell>
          <cell r="M6956" t="str">
            <v>千克</v>
          </cell>
        </row>
        <row r="6957">
          <cell r="A6957" t="str">
            <v>A-5000-3614</v>
          </cell>
          <cell r="B6957">
            <v>9031900090</v>
          </cell>
          <cell r="C6957" t="str">
            <v>探针</v>
          </cell>
          <cell r="D6957" t="str">
            <v>4|3|专用于三坐标测量仪|Carl Zeiss|A-5000-3614</v>
          </cell>
          <cell r="E6957">
            <v>999</v>
          </cell>
          <cell r="F6957" t="str">
            <v>L2233D18A008</v>
          </cell>
          <cell r="G6957">
            <v>62</v>
          </cell>
          <cell r="H6957" t="str">
            <v>探针</v>
          </cell>
          <cell r="I6957" t="str">
            <v>PS21R M2 HOLLOW BALL STYLUS DIA18.0</v>
          </cell>
          <cell r="J6957">
            <v>42915</v>
          </cell>
        </row>
        <row r="6957">
          <cell r="L6957" t="str">
            <v>个</v>
          </cell>
          <cell r="M6957" t="str">
            <v>千克</v>
          </cell>
        </row>
        <row r="6958">
          <cell r="A6958" t="str">
            <v>626115-0201-030</v>
          </cell>
          <cell r="B6958">
            <v>9031900090</v>
          </cell>
          <cell r="C6958" t="str">
            <v>探针</v>
          </cell>
          <cell r="D6958" t="str">
            <v>4|3|专用于三坐标测量仪|Carl Zeiss|626115-0201-030</v>
          </cell>
          <cell r="E6958">
            <v>999</v>
          </cell>
          <cell r="F6958" t="str">
            <v>L2233D18A008</v>
          </cell>
          <cell r="G6958">
            <v>62</v>
          </cell>
          <cell r="H6958" t="str">
            <v>探针</v>
          </cell>
          <cell r="I6958" t="str">
            <v>stylus with thread,M5</v>
          </cell>
          <cell r="J6958">
            <v>42916</v>
          </cell>
        </row>
        <row r="6958">
          <cell r="L6958" t="str">
            <v>个</v>
          </cell>
          <cell r="M6958" t="str">
            <v>千克</v>
          </cell>
        </row>
        <row r="6959">
          <cell r="A6959" t="str">
            <v>626115-0603-060</v>
          </cell>
          <cell r="B6959">
            <v>9031900090</v>
          </cell>
          <cell r="C6959" t="str">
            <v>探针</v>
          </cell>
          <cell r="D6959" t="str">
            <v>4|3|专用于三坐标测量仪|Carl Zeiss|626115-0603-060</v>
          </cell>
          <cell r="E6959">
            <v>999</v>
          </cell>
          <cell r="F6959" t="str">
            <v>L2233D18A008</v>
          </cell>
          <cell r="G6959">
            <v>62</v>
          </cell>
          <cell r="H6959" t="str">
            <v>探针</v>
          </cell>
          <cell r="I6959" t="str">
            <v>stylus with thread,M5</v>
          </cell>
          <cell r="J6959">
            <v>42916</v>
          </cell>
        </row>
        <row r="6959">
          <cell r="L6959" t="str">
            <v>个</v>
          </cell>
          <cell r="M6959" t="str">
            <v>千克</v>
          </cell>
        </row>
        <row r="6960">
          <cell r="A6960" t="str">
            <v>626115-0603-050</v>
          </cell>
          <cell r="B6960">
            <v>9031900090</v>
          </cell>
          <cell r="C6960" t="str">
            <v>探针</v>
          </cell>
          <cell r="D6960" t="str">
            <v>4|3|专用于三坐标测量仪|Carl Zeiss|626115-0603-050</v>
          </cell>
          <cell r="E6960">
            <v>999</v>
          </cell>
          <cell r="F6960" t="str">
            <v>L2233D18A008</v>
          </cell>
          <cell r="G6960">
            <v>62</v>
          </cell>
          <cell r="H6960" t="str">
            <v>探针</v>
          </cell>
          <cell r="I6960" t="str">
            <v>stylus with thread,M5</v>
          </cell>
          <cell r="J6960">
            <v>43922</v>
          </cell>
        </row>
        <row r="6960">
          <cell r="L6960" t="str">
            <v>个</v>
          </cell>
          <cell r="M6960" t="str">
            <v>千克</v>
          </cell>
        </row>
        <row r="6961">
          <cell r="A6961" t="str">
            <v>626115-0104-050</v>
          </cell>
          <cell r="B6961">
            <v>9031900090</v>
          </cell>
          <cell r="C6961" t="str">
            <v>探针</v>
          </cell>
          <cell r="D6961" t="str">
            <v>4|3|专用于三坐标测量仪|Carl Zeiss|626115-0104-050</v>
          </cell>
          <cell r="E6961">
            <v>999</v>
          </cell>
          <cell r="F6961" t="str">
            <v>L2233D18A008</v>
          </cell>
          <cell r="G6961">
            <v>62</v>
          </cell>
          <cell r="H6961" t="str">
            <v>探针</v>
          </cell>
          <cell r="I6961" t="str">
            <v>stylus with thread,M5</v>
          </cell>
          <cell r="J6961">
            <v>42919</v>
          </cell>
        </row>
        <row r="6961">
          <cell r="L6961" t="str">
            <v>个</v>
          </cell>
          <cell r="M6961" t="str">
            <v>千克</v>
          </cell>
        </row>
        <row r="6962">
          <cell r="A6962" t="str">
            <v>626115-0302-058</v>
          </cell>
          <cell r="B6962">
            <v>9031900090</v>
          </cell>
          <cell r="C6962" t="str">
            <v>探针</v>
          </cell>
          <cell r="D6962" t="str">
            <v>4|3|专用于三坐标测量仪|Carl Zeiss|626115-0302-058</v>
          </cell>
          <cell r="E6962">
            <v>999</v>
          </cell>
          <cell r="F6962" t="str">
            <v>L2233D18A008</v>
          </cell>
          <cell r="G6962">
            <v>62</v>
          </cell>
          <cell r="H6962" t="str">
            <v>探针</v>
          </cell>
          <cell r="I6962" t="str">
            <v>stylus with thread,M5</v>
          </cell>
          <cell r="J6962">
            <v>42921</v>
          </cell>
        </row>
        <row r="6962">
          <cell r="L6962" t="str">
            <v>个</v>
          </cell>
          <cell r="M6962" t="str">
            <v>千克</v>
          </cell>
        </row>
        <row r="6963">
          <cell r="A6963" t="str">
            <v>626120-0137-000</v>
          </cell>
          <cell r="B6963">
            <v>9031900090</v>
          </cell>
          <cell r="C6963" t="str">
            <v>探针</v>
          </cell>
          <cell r="D6963" t="str">
            <v>4|3|专用于三坐标测量仪|Carl Zeiss|626120-0137-000</v>
          </cell>
          <cell r="E6963">
            <v>999</v>
          </cell>
          <cell r="F6963" t="str">
            <v>L2233D18A008</v>
          </cell>
          <cell r="G6963">
            <v>62</v>
          </cell>
          <cell r="H6963" t="str">
            <v>探针</v>
          </cell>
          <cell r="I6963" t="str">
            <v>stylus with thread,M2</v>
          </cell>
          <cell r="J6963">
            <v>42921</v>
          </cell>
        </row>
        <row r="6963">
          <cell r="L6963" t="str">
            <v>个</v>
          </cell>
          <cell r="M6963" t="str">
            <v>千克</v>
          </cell>
        </row>
        <row r="6964">
          <cell r="A6964" t="str">
            <v>626103-0601-050</v>
          </cell>
          <cell r="B6964">
            <v>9031900090</v>
          </cell>
          <cell r="C6964" t="str">
            <v>探针</v>
          </cell>
          <cell r="D6964" t="str">
            <v>4|3|专用于三坐标测量仪|Carl Zeiss|626103-0601-050</v>
          </cell>
          <cell r="E6964">
            <v>999</v>
          </cell>
          <cell r="F6964" t="str">
            <v>L2233D18A008</v>
          </cell>
          <cell r="G6964">
            <v>62</v>
          </cell>
          <cell r="H6964" t="str">
            <v>探针</v>
          </cell>
          <cell r="I6964" t="str">
            <v>stylus with thread,M3</v>
          </cell>
          <cell r="J6964">
            <v>42921</v>
          </cell>
        </row>
        <row r="6964">
          <cell r="L6964" t="str">
            <v>个</v>
          </cell>
          <cell r="M6964" t="str">
            <v>千克</v>
          </cell>
        </row>
        <row r="6965">
          <cell r="A6965" t="str">
            <v>626103-0309-040</v>
          </cell>
          <cell r="B6965">
            <v>9031900090</v>
          </cell>
          <cell r="C6965" t="str">
            <v>探针</v>
          </cell>
          <cell r="D6965" t="str">
            <v>4|3|专用于三坐标测量仪|Carl Zeiss|626103-0309-040</v>
          </cell>
          <cell r="E6965">
            <v>999</v>
          </cell>
          <cell r="F6965" t="str">
            <v>L2233D18A008</v>
          </cell>
          <cell r="G6965">
            <v>62</v>
          </cell>
          <cell r="H6965" t="str">
            <v>探针</v>
          </cell>
          <cell r="I6965" t="str">
            <v>stylus with thread,M3</v>
          </cell>
          <cell r="J6965">
            <v>42922</v>
          </cell>
        </row>
        <row r="6965">
          <cell r="L6965" t="str">
            <v>个</v>
          </cell>
          <cell r="M6965" t="str">
            <v>千克</v>
          </cell>
        </row>
        <row r="6966">
          <cell r="A6966" t="str">
            <v>626115-0402-040</v>
          </cell>
          <cell r="B6966">
            <v>9031900090</v>
          </cell>
          <cell r="C6966" t="str">
            <v>探针</v>
          </cell>
          <cell r="D6966" t="str">
            <v>4|3|专用于三坐标测量仪|Carl Zeiss|626115-0402-040</v>
          </cell>
          <cell r="E6966">
            <v>999</v>
          </cell>
          <cell r="F6966" t="str">
            <v>L2233D18A008</v>
          </cell>
          <cell r="G6966">
            <v>62</v>
          </cell>
          <cell r="H6966" t="str">
            <v>探针</v>
          </cell>
          <cell r="I6966" t="str">
            <v>stylus with thread,M5</v>
          </cell>
          <cell r="J6966">
            <v>42922</v>
          </cell>
        </row>
        <row r="6966">
          <cell r="L6966" t="str">
            <v>个</v>
          </cell>
          <cell r="M6966" t="str">
            <v>千克</v>
          </cell>
        </row>
        <row r="6967">
          <cell r="A6967" t="str">
            <v>626115-2540-038</v>
          </cell>
          <cell r="B6967">
            <v>9031900090</v>
          </cell>
          <cell r="C6967" t="str">
            <v>探针</v>
          </cell>
          <cell r="D6967" t="str">
            <v>4|3|专用于三坐标测量仪|Carl Zeiss|626115-2540-038</v>
          </cell>
          <cell r="E6967">
            <v>999</v>
          </cell>
          <cell r="F6967" t="str">
            <v>L2233D18A008</v>
          </cell>
          <cell r="G6967">
            <v>62</v>
          </cell>
          <cell r="H6967" t="str">
            <v>探针</v>
          </cell>
          <cell r="I6967" t="str">
            <v>stylus with thread,M5</v>
          </cell>
          <cell r="J6967">
            <v>42922</v>
          </cell>
        </row>
        <row r="6967">
          <cell r="L6967" t="str">
            <v>个</v>
          </cell>
          <cell r="M6967" t="str">
            <v>千克</v>
          </cell>
        </row>
        <row r="6968">
          <cell r="A6968" t="str">
            <v>626115-0100-050</v>
          </cell>
          <cell r="B6968">
            <v>9031900090</v>
          </cell>
          <cell r="C6968" t="str">
            <v>探针</v>
          </cell>
          <cell r="D6968" t="str">
            <v>4|3|专用于三坐标测量仪|Carl Zeiss|626115-0100-050</v>
          </cell>
          <cell r="E6968">
            <v>999</v>
          </cell>
          <cell r="F6968" t="str">
            <v>L2233D18A008</v>
          </cell>
          <cell r="G6968">
            <v>62</v>
          </cell>
          <cell r="H6968" t="str">
            <v>探针</v>
          </cell>
          <cell r="I6968" t="str">
            <v>stylus with thread,M5</v>
          </cell>
          <cell r="J6968">
            <v>42922</v>
          </cell>
        </row>
        <row r="6968">
          <cell r="L6968" t="str">
            <v>个</v>
          </cell>
          <cell r="M6968" t="str">
            <v>千克</v>
          </cell>
        </row>
        <row r="6969">
          <cell r="A6969" t="str">
            <v>626111-0100-014</v>
          </cell>
          <cell r="B6969">
            <v>9031900090</v>
          </cell>
          <cell r="C6969" t="str">
            <v>探针</v>
          </cell>
          <cell r="D6969" t="str">
            <v>4|3|专用于三坐标测量仪|Carl Zeiss|626111-0100-014</v>
          </cell>
          <cell r="E6969">
            <v>999</v>
          </cell>
          <cell r="F6969" t="str">
            <v>L2233D18A008</v>
          </cell>
          <cell r="G6969">
            <v>62</v>
          </cell>
          <cell r="H6969" t="str">
            <v>探针</v>
          </cell>
          <cell r="I6969" t="str">
            <v>stylus with thread</v>
          </cell>
          <cell r="J6969">
            <v>42923</v>
          </cell>
        </row>
        <row r="6969">
          <cell r="L6969" t="str">
            <v>个</v>
          </cell>
          <cell r="M6969" t="str">
            <v>千克</v>
          </cell>
        </row>
        <row r="6970">
          <cell r="A6970" t="str">
            <v>626111-0150-011</v>
          </cell>
          <cell r="B6970">
            <v>9031900090</v>
          </cell>
          <cell r="C6970" t="str">
            <v>探针</v>
          </cell>
          <cell r="D6970" t="str">
            <v>4|3|专用于三坐标测量仪|Carl Zeiss|626111-0150-011</v>
          </cell>
          <cell r="E6970">
            <v>999</v>
          </cell>
          <cell r="F6970" t="str">
            <v>L2233D18A008</v>
          </cell>
          <cell r="G6970">
            <v>62</v>
          </cell>
          <cell r="H6970" t="str">
            <v>探针</v>
          </cell>
          <cell r="I6970" t="str">
            <v>stylus with thread</v>
          </cell>
          <cell r="J6970">
            <v>42923</v>
          </cell>
        </row>
        <row r="6970">
          <cell r="L6970" t="str">
            <v>个</v>
          </cell>
          <cell r="M6970" t="str">
            <v>千克</v>
          </cell>
        </row>
        <row r="6971">
          <cell r="A6971" t="str">
            <v>626115-0401-040</v>
          </cell>
          <cell r="B6971">
            <v>9031900090</v>
          </cell>
          <cell r="C6971" t="str">
            <v>探针</v>
          </cell>
          <cell r="D6971" t="str">
            <v>4|3|专用于三坐标测量仪|Carl Zeiss|626115-0401-040</v>
          </cell>
          <cell r="E6971">
            <v>999</v>
          </cell>
          <cell r="F6971" t="str">
            <v>L2233D18A008</v>
          </cell>
          <cell r="G6971">
            <v>62</v>
          </cell>
          <cell r="H6971" t="str">
            <v>探针</v>
          </cell>
          <cell r="I6971" t="str">
            <v>stylus with thread,M5</v>
          </cell>
          <cell r="J6971">
            <v>42923</v>
          </cell>
        </row>
        <row r="6971">
          <cell r="L6971" t="str">
            <v>个</v>
          </cell>
          <cell r="M6971" t="str">
            <v>千克</v>
          </cell>
        </row>
        <row r="6972">
          <cell r="A6972" t="str">
            <v>626113-5000-067</v>
          </cell>
          <cell r="B6972">
            <v>9031900090</v>
          </cell>
          <cell r="C6972" t="str">
            <v>探针</v>
          </cell>
          <cell r="D6972" t="str">
            <v>4|3|专用于三坐标测量仪|Carl Zeiss|626113-5000-067</v>
          </cell>
          <cell r="E6972">
            <v>999</v>
          </cell>
          <cell r="F6972" t="str">
            <v>L2233D18A008</v>
          </cell>
          <cell r="G6972">
            <v>62</v>
          </cell>
          <cell r="H6972" t="str">
            <v>探针</v>
          </cell>
          <cell r="I6972" t="str">
            <v>stylus with thread,M3</v>
          </cell>
          <cell r="J6972">
            <v>42923</v>
          </cell>
        </row>
        <row r="6972">
          <cell r="L6972" t="str">
            <v>个</v>
          </cell>
          <cell r="M6972" t="str">
            <v>千克</v>
          </cell>
        </row>
        <row r="6973">
          <cell r="A6973" t="str">
            <v>626115-0310-075</v>
          </cell>
          <cell r="B6973">
            <v>9031900090</v>
          </cell>
          <cell r="C6973" t="str">
            <v>探针</v>
          </cell>
          <cell r="D6973" t="str">
            <v>4|3|专用于三坐标测量仪|Carl Zeiss|626115-0310-075</v>
          </cell>
          <cell r="E6973">
            <v>999</v>
          </cell>
          <cell r="F6973" t="str">
            <v>L2233D18A008</v>
          </cell>
          <cell r="G6973">
            <v>62</v>
          </cell>
          <cell r="H6973" t="str">
            <v>探针</v>
          </cell>
          <cell r="I6973" t="str">
            <v>stylus with thread,M5</v>
          </cell>
          <cell r="J6973">
            <v>42927</v>
          </cell>
        </row>
        <row r="6973">
          <cell r="L6973" t="str">
            <v>个</v>
          </cell>
          <cell r="M6973" t="str">
            <v>千克</v>
          </cell>
        </row>
        <row r="6974">
          <cell r="A6974" t="str">
            <v>602030-0003-000</v>
          </cell>
          <cell r="B6974">
            <v>9031900090</v>
          </cell>
          <cell r="C6974" t="str">
            <v>探针</v>
          </cell>
          <cell r="D6974" t="str">
            <v>4|3|专用于三坐标测量仪|Carl Zeiss|602030-0003-000</v>
          </cell>
          <cell r="E6974">
            <v>999</v>
          </cell>
          <cell r="F6974" t="str">
            <v>L2233D18A008</v>
          </cell>
          <cell r="G6974">
            <v>62</v>
          </cell>
          <cell r="H6974" t="str">
            <v>探针</v>
          </cell>
          <cell r="I6974" t="str">
            <v>stylus disc,M5</v>
          </cell>
          <cell r="J6974">
            <v>42928</v>
          </cell>
        </row>
        <row r="6974">
          <cell r="L6974" t="str">
            <v>个</v>
          </cell>
          <cell r="M6974" t="str">
            <v>千克</v>
          </cell>
        </row>
        <row r="6975">
          <cell r="A6975" t="str">
            <v>626115-5000-157</v>
          </cell>
          <cell r="B6975">
            <v>9031900090</v>
          </cell>
          <cell r="C6975" t="str">
            <v>探针</v>
          </cell>
          <cell r="D6975" t="str">
            <v>4|3|专用于三坐标测量仪|Carl Zeiss|626115-5000-157</v>
          </cell>
          <cell r="E6975">
            <v>999</v>
          </cell>
          <cell r="F6975" t="str">
            <v>L2233D18A008</v>
          </cell>
          <cell r="G6975">
            <v>62</v>
          </cell>
          <cell r="H6975" t="str">
            <v>探针</v>
          </cell>
          <cell r="I6975" t="str">
            <v>stylus disc,M5</v>
          </cell>
          <cell r="J6975">
            <v>43906</v>
          </cell>
        </row>
        <row r="6975">
          <cell r="L6975" t="str">
            <v>个</v>
          </cell>
          <cell r="M6975" t="str">
            <v>千克</v>
          </cell>
        </row>
        <row r="6976">
          <cell r="A6976" t="str">
            <v>626103-6180-003</v>
          </cell>
          <cell r="B6976">
            <v>9031900090</v>
          </cell>
          <cell r="C6976" t="str">
            <v>探针</v>
          </cell>
          <cell r="D6976" t="str">
            <v>4|3|专用于三坐标测量仪|Carl Zeiss|626103-6180-003</v>
          </cell>
          <cell r="E6976">
            <v>999</v>
          </cell>
          <cell r="F6976" t="str">
            <v>L2233D18A008</v>
          </cell>
          <cell r="G6976">
            <v>62</v>
          </cell>
          <cell r="H6976" t="str">
            <v>探针</v>
          </cell>
          <cell r="I6976" t="str">
            <v>Star styli with cone adapter,M3XXT,3X120</v>
          </cell>
          <cell r="J6976">
            <v>42928</v>
          </cell>
        </row>
        <row r="6976">
          <cell r="L6976" t="str">
            <v>个</v>
          </cell>
          <cell r="M6976" t="str">
            <v>千克</v>
          </cell>
        </row>
        <row r="6977">
          <cell r="A6977" t="str">
            <v>626103-6180-004</v>
          </cell>
          <cell r="B6977">
            <v>9031900090</v>
          </cell>
          <cell r="C6977" t="str">
            <v>探针</v>
          </cell>
          <cell r="D6977" t="str">
            <v>4|3|专用于三坐标测量仪|Carl Zeiss|626103-6180-004</v>
          </cell>
          <cell r="E6977">
            <v>999</v>
          </cell>
          <cell r="F6977" t="str">
            <v>L2233D18A008</v>
          </cell>
          <cell r="G6977">
            <v>62</v>
          </cell>
          <cell r="H6977" t="str">
            <v>探针</v>
          </cell>
          <cell r="I6977" t="str">
            <v>Star styli with cone adapter,M3XXT,4X90</v>
          </cell>
          <cell r="J6977">
            <v>42928</v>
          </cell>
        </row>
        <row r="6977">
          <cell r="L6977" t="str">
            <v>个</v>
          </cell>
          <cell r="M6977" t="str">
            <v>千克</v>
          </cell>
        </row>
        <row r="6978">
          <cell r="A6978" t="str">
            <v>626115-0170-035</v>
          </cell>
          <cell r="B6978">
            <v>9031900090</v>
          </cell>
          <cell r="C6978" t="str">
            <v>探针</v>
          </cell>
          <cell r="D6978" t="str">
            <v>4|3|专用于三坐标测量仪|Carl Zeiss|626115-0170-035</v>
          </cell>
          <cell r="E6978">
            <v>999</v>
          </cell>
          <cell r="F6978" t="str">
            <v>L2233D18A008</v>
          </cell>
          <cell r="G6978">
            <v>62</v>
          </cell>
          <cell r="H6978" t="str">
            <v>探针</v>
          </cell>
          <cell r="I6978" t="str">
            <v>stylus with thread,M5</v>
          </cell>
          <cell r="J6978">
            <v>42928</v>
          </cell>
        </row>
        <row r="6978">
          <cell r="L6978" t="str">
            <v>个</v>
          </cell>
          <cell r="M6978" t="str">
            <v>千克</v>
          </cell>
        </row>
        <row r="6979">
          <cell r="A6979" t="str">
            <v>626115-0150-110</v>
          </cell>
          <cell r="B6979">
            <v>9031900090</v>
          </cell>
          <cell r="C6979" t="str">
            <v>探针</v>
          </cell>
          <cell r="D6979" t="str">
            <v>4|3|专用于三坐标测量仪|Carl Zeiss|626115-0150-110</v>
          </cell>
          <cell r="E6979">
            <v>999</v>
          </cell>
          <cell r="F6979" t="str">
            <v>L2233D18A008</v>
          </cell>
          <cell r="G6979">
            <v>62</v>
          </cell>
          <cell r="H6979" t="str">
            <v>探针</v>
          </cell>
          <cell r="I6979" t="str">
            <v>stylus with thread,M5</v>
          </cell>
          <cell r="J6979">
            <v>42933</v>
          </cell>
        </row>
        <row r="6979">
          <cell r="L6979" t="str">
            <v>个</v>
          </cell>
          <cell r="M6979" t="str">
            <v>千克</v>
          </cell>
        </row>
        <row r="6980">
          <cell r="A6980" t="str">
            <v>626113-0050-022</v>
          </cell>
          <cell r="B6980">
            <v>9031900090</v>
          </cell>
          <cell r="C6980" t="str">
            <v>探针</v>
          </cell>
          <cell r="D6980" t="str">
            <v>4|3|专用于三坐标测量仪|Carl Zeiss|626113-0050-022</v>
          </cell>
          <cell r="E6980">
            <v>999</v>
          </cell>
          <cell r="F6980" t="str">
            <v>L2233D18A008</v>
          </cell>
          <cell r="G6980">
            <v>62</v>
          </cell>
          <cell r="H6980" t="str">
            <v>探针</v>
          </cell>
          <cell r="I6980" t="str">
            <v>stylus with thread,M3</v>
          </cell>
          <cell r="J6980">
            <v>42933</v>
          </cell>
        </row>
        <row r="6980">
          <cell r="L6980" t="str">
            <v>个</v>
          </cell>
          <cell r="M6980" t="str">
            <v>千克</v>
          </cell>
        </row>
        <row r="6981">
          <cell r="A6981" t="str">
            <v>626115-0401-092</v>
          </cell>
          <cell r="B6981">
            <v>9031900090</v>
          </cell>
          <cell r="C6981" t="str">
            <v>探针</v>
          </cell>
          <cell r="D6981" t="str">
            <v>4|3|专用于三坐标测量仪|Carl Zeiss|626115-0401-092</v>
          </cell>
          <cell r="E6981">
            <v>999</v>
          </cell>
          <cell r="F6981" t="str">
            <v>L2233D18A008</v>
          </cell>
          <cell r="G6981">
            <v>62</v>
          </cell>
          <cell r="H6981" t="str">
            <v>探针</v>
          </cell>
          <cell r="I6981" t="str">
            <v>stylus with thread,M5</v>
          </cell>
          <cell r="J6981">
            <v>42933</v>
          </cell>
        </row>
        <row r="6981">
          <cell r="L6981" t="str">
            <v>个</v>
          </cell>
          <cell r="M6981" t="str">
            <v>千克</v>
          </cell>
        </row>
        <row r="6982">
          <cell r="A6982" t="str">
            <v>626120-0030-000</v>
          </cell>
          <cell r="B6982">
            <v>9031900090</v>
          </cell>
          <cell r="C6982" t="str">
            <v>探针</v>
          </cell>
          <cell r="D6982" t="str">
            <v>4|3|专用于三坐标测量仪|Carl Zeiss|626120-0030-000</v>
          </cell>
          <cell r="E6982">
            <v>999</v>
          </cell>
          <cell r="F6982" t="str">
            <v>L2233D18A008</v>
          </cell>
          <cell r="G6982">
            <v>62</v>
          </cell>
          <cell r="H6982" t="str">
            <v>探针</v>
          </cell>
          <cell r="I6982" t="str">
            <v>stylus with thread,M5</v>
          </cell>
          <cell r="J6982">
            <v>42933</v>
          </cell>
        </row>
        <row r="6982">
          <cell r="L6982" t="str">
            <v>个</v>
          </cell>
          <cell r="M6982" t="str">
            <v>千克</v>
          </cell>
        </row>
        <row r="6983">
          <cell r="A6983" t="str">
            <v>626115-0570-025</v>
          </cell>
          <cell r="B6983">
            <v>9031900090</v>
          </cell>
          <cell r="C6983" t="str">
            <v>探针</v>
          </cell>
          <cell r="D6983" t="str">
            <v>4|3|专用于三坐标测量仪|Carl Zeiss|626115-0570-025</v>
          </cell>
          <cell r="E6983">
            <v>999</v>
          </cell>
          <cell r="F6983" t="str">
            <v>L2233D18A008</v>
          </cell>
          <cell r="G6983">
            <v>62</v>
          </cell>
          <cell r="H6983" t="str">
            <v>探针</v>
          </cell>
          <cell r="I6983" t="str">
            <v>stylus with thread,M5</v>
          </cell>
          <cell r="J6983">
            <v>42935</v>
          </cell>
        </row>
        <row r="6983">
          <cell r="L6983" t="str">
            <v>个</v>
          </cell>
          <cell r="M6983" t="str">
            <v>千克</v>
          </cell>
        </row>
        <row r="6984">
          <cell r="A6984" t="str">
            <v>626115-0400-086</v>
          </cell>
          <cell r="B6984">
            <v>9031900090</v>
          </cell>
          <cell r="C6984" t="str">
            <v>探针</v>
          </cell>
          <cell r="D6984" t="str">
            <v>4|3|专用于三坐标测量仪|Carl Zeiss|626115-0400-086</v>
          </cell>
          <cell r="E6984">
            <v>999</v>
          </cell>
          <cell r="F6984" t="str">
            <v>L2233D18A008</v>
          </cell>
          <cell r="G6984">
            <v>62</v>
          </cell>
          <cell r="H6984" t="str">
            <v>探针</v>
          </cell>
          <cell r="I6984" t="str">
            <v>stylus with thread,M5</v>
          </cell>
          <cell r="J6984">
            <v>42935</v>
          </cell>
        </row>
        <row r="6984">
          <cell r="L6984" t="str">
            <v>个</v>
          </cell>
          <cell r="M6984" t="str">
            <v>千克</v>
          </cell>
        </row>
        <row r="6985">
          <cell r="A6985" t="str">
            <v>626115-0800-250</v>
          </cell>
          <cell r="B6985">
            <v>9031900090</v>
          </cell>
          <cell r="C6985" t="str">
            <v>探针</v>
          </cell>
          <cell r="D6985" t="str">
            <v>4|3|专用于三坐标测量仪|Carl Zeiss|626115-0800-250</v>
          </cell>
          <cell r="E6985">
            <v>999</v>
          </cell>
          <cell r="F6985" t="str">
            <v>L2233D18A008</v>
          </cell>
          <cell r="G6985">
            <v>62</v>
          </cell>
          <cell r="H6985" t="str">
            <v>探针</v>
          </cell>
          <cell r="I6985" t="str">
            <v>stylus with thread,M5</v>
          </cell>
          <cell r="J6985">
            <v>42940</v>
          </cell>
        </row>
        <row r="6985">
          <cell r="L6985" t="str">
            <v>个</v>
          </cell>
          <cell r="M6985" t="str">
            <v>千克</v>
          </cell>
        </row>
        <row r="6986">
          <cell r="A6986" t="str">
            <v>626115-0050-020</v>
          </cell>
          <cell r="B6986">
            <v>9031900090</v>
          </cell>
          <cell r="C6986" t="str">
            <v>探针</v>
          </cell>
          <cell r="D6986" t="str">
            <v>4|3|专用于三坐标测量仪|Carl Zeiss|626115-0050-020</v>
          </cell>
          <cell r="E6986">
            <v>999</v>
          </cell>
          <cell r="F6986" t="str">
            <v>L2233D18A008</v>
          </cell>
          <cell r="G6986">
            <v>62</v>
          </cell>
          <cell r="H6986" t="str">
            <v>探针</v>
          </cell>
          <cell r="I6986" t="str">
            <v>stylus with thread,M5</v>
          </cell>
          <cell r="J6986">
            <v>42940</v>
          </cell>
        </row>
        <row r="6986">
          <cell r="L6986" t="str">
            <v>个</v>
          </cell>
          <cell r="M6986" t="str">
            <v>千克</v>
          </cell>
        </row>
        <row r="6987">
          <cell r="A6987" t="str">
            <v>626103-0300-055</v>
          </cell>
          <cell r="B6987">
            <v>9031900090</v>
          </cell>
          <cell r="C6987" t="str">
            <v>探针</v>
          </cell>
          <cell r="D6987" t="str">
            <v>4|3|专用于三坐标测量仪|Carl Zeiss|626103-0300-055</v>
          </cell>
          <cell r="E6987">
            <v>999</v>
          </cell>
          <cell r="F6987" t="str">
            <v>L2233D18A008</v>
          </cell>
          <cell r="G6987">
            <v>62</v>
          </cell>
          <cell r="H6987" t="str">
            <v>探针</v>
          </cell>
          <cell r="I6987" t="str">
            <v>stylus with thread,M3 XXT</v>
          </cell>
          <cell r="J6987">
            <v>42940</v>
          </cell>
        </row>
        <row r="6987">
          <cell r="L6987" t="str">
            <v>个</v>
          </cell>
          <cell r="M6987" t="str">
            <v>千克</v>
          </cell>
        </row>
        <row r="6988">
          <cell r="A6988" t="str">
            <v>626113-0051-020</v>
          </cell>
          <cell r="B6988">
            <v>9031900090</v>
          </cell>
          <cell r="C6988" t="str">
            <v>探针</v>
          </cell>
          <cell r="D6988" t="str">
            <v>4|3|专用于三坐标测量仪|Carl Zeiss|626113-0051-020</v>
          </cell>
          <cell r="E6988">
            <v>999</v>
          </cell>
          <cell r="F6988" t="str">
            <v>L2233D18A008</v>
          </cell>
          <cell r="G6988">
            <v>62</v>
          </cell>
          <cell r="H6988" t="str">
            <v>探针</v>
          </cell>
          <cell r="I6988" t="str">
            <v>stylus with thread,M3 XXT</v>
          </cell>
          <cell r="J6988">
            <v>42943</v>
          </cell>
        </row>
        <row r="6988">
          <cell r="L6988" t="str">
            <v>个</v>
          </cell>
          <cell r="M6988" t="str">
            <v>千克</v>
          </cell>
        </row>
        <row r="6989">
          <cell r="A6989" t="str">
            <v>626113-0050-040</v>
          </cell>
          <cell r="B6989">
            <v>9031900090</v>
          </cell>
          <cell r="C6989" t="str">
            <v>探针</v>
          </cell>
          <cell r="D6989" t="str">
            <v>4|3|专用于三坐标测量仪|Carl Zeiss|626113-0050-040</v>
          </cell>
          <cell r="E6989">
            <v>999</v>
          </cell>
          <cell r="F6989" t="str">
            <v>L2233D18A008</v>
          </cell>
          <cell r="G6989">
            <v>62</v>
          </cell>
          <cell r="H6989" t="str">
            <v>探针</v>
          </cell>
          <cell r="I6989" t="str">
            <v>stylus with thread,M3 XXT</v>
          </cell>
          <cell r="J6989">
            <v>42943</v>
          </cell>
        </row>
        <row r="6989">
          <cell r="L6989" t="str">
            <v>个</v>
          </cell>
          <cell r="M6989" t="str">
            <v>千克</v>
          </cell>
        </row>
        <row r="6990">
          <cell r="A6990" t="str">
            <v>626113-0100-053</v>
          </cell>
          <cell r="B6990">
            <v>9031900090</v>
          </cell>
          <cell r="C6990" t="str">
            <v>探针</v>
          </cell>
          <cell r="D6990" t="str">
            <v>4|3|专用于三坐标测量仪|Carl Zeiss|626113-0100-053</v>
          </cell>
          <cell r="E6990">
            <v>999</v>
          </cell>
          <cell r="F6990" t="str">
            <v>L2233D18A008</v>
          </cell>
          <cell r="G6990">
            <v>62</v>
          </cell>
          <cell r="H6990" t="str">
            <v>探针</v>
          </cell>
          <cell r="I6990" t="str">
            <v>stylus with thread,M3 </v>
          </cell>
          <cell r="J6990">
            <v>42943</v>
          </cell>
        </row>
        <row r="6990">
          <cell r="L6990" t="str">
            <v>个</v>
          </cell>
          <cell r="M6990" t="str">
            <v>千克</v>
          </cell>
        </row>
        <row r="6991">
          <cell r="A6991" t="str">
            <v>626103-5070-005</v>
          </cell>
          <cell r="B6991">
            <v>9031900090</v>
          </cell>
          <cell r="C6991" t="str">
            <v>探针</v>
          </cell>
          <cell r="D6991" t="str">
            <v>4|3|专用于三坐标测量仪|Carl Zeiss|626103-5070-005</v>
          </cell>
          <cell r="E6991">
            <v>999</v>
          </cell>
          <cell r="F6991" t="str">
            <v>L2233D18A008</v>
          </cell>
          <cell r="G6991">
            <v>62</v>
          </cell>
          <cell r="H6991" t="str">
            <v>探针</v>
          </cell>
          <cell r="I6991" t="str">
            <v>stylus with thread,M3 </v>
          </cell>
          <cell r="J6991">
            <v>42943</v>
          </cell>
        </row>
        <row r="6991">
          <cell r="L6991" t="str">
            <v>个</v>
          </cell>
          <cell r="M6991" t="str">
            <v>千克</v>
          </cell>
        </row>
        <row r="6992">
          <cell r="A6992" t="str">
            <v>626111-0200-015</v>
          </cell>
          <cell r="B6992">
            <v>9031900090</v>
          </cell>
          <cell r="C6992" t="str">
            <v>探针</v>
          </cell>
          <cell r="D6992" t="str">
            <v>4|3|专用于三坐标测量仪|Carl Zeiss|626111-0200-015</v>
          </cell>
          <cell r="E6992">
            <v>999</v>
          </cell>
          <cell r="F6992" t="str">
            <v>L2233D18A008</v>
          </cell>
          <cell r="G6992">
            <v>62</v>
          </cell>
          <cell r="H6992" t="str">
            <v>探针</v>
          </cell>
          <cell r="I6992" t="str">
            <v>stylus with thread</v>
          </cell>
          <cell r="J6992">
            <v>42943</v>
          </cell>
        </row>
        <row r="6992">
          <cell r="L6992" t="str">
            <v>个</v>
          </cell>
          <cell r="M6992" t="str">
            <v>千克</v>
          </cell>
        </row>
        <row r="6993">
          <cell r="A6993" t="str">
            <v>626111-0350-012</v>
          </cell>
          <cell r="B6993">
            <v>9031900090</v>
          </cell>
          <cell r="C6993" t="str">
            <v>探针</v>
          </cell>
          <cell r="D6993" t="str">
            <v>4|3|专用于三坐标测量仪|Carl Zeiss|626111-0350-012</v>
          </cell>
          <cell r="E6993">
            <v>999</v>
          </cell>
          <cell r="F6993" t="str">
            <v>L2233D18A008</v>
          </cell>
          <cell r="G6993">
            <v>62</v>
          </cell>
          <cell r="H6993" t="str">
            <v>探针</v>
          </cell>
          <cell r="I6993" t="str">
            <v>stylus with thread</v>
          </cell>
          <cell r="J6993">
            <v>42943</v>
          </cell>
        </row>
        <row r="6993">
          <cell r="L6993" t="str">
            <v>个</v>
          </cell>
          <cell r="M6993" t="str">
            <v>千克</v>
          </cell>
        </row>
        <row r="6994">
          <cell r="A6994" t="str">
            <v>626115-0151-044</v>
          </cell>
          <cell r="B6994">
            <v>9031900090</v>
          </cell>
          <cell r="C6994" t="str">
            <v>探针</v>
          </cell>
          <cell r="D6994" t="str">
            <v>4|3|专用于三坐标测量仪|Carl Zeiss|626115-0151-044</v>
          </cell>
          <cell r="E6994">
            <v>999</v>
          </cell>
          <cell r="F6994" t="str">
            <v>L2233D18A008</v>
          </cell>
          <cell r="G6994">
            <v>62</v>
          </cell>
          <cell r="H6994" t="str">
            <v>探针</v>
          </cell>
          <cell r="I6994" t="str">
            <v>stylus with thread,M5</v>
          </cell>
          <cell r="J6994">
            <v>42944</v>
          </cell>
        </row>
        <row r="6994">
          <cell r="L6994" t="str">
            <v>个</v>
          </cell>
          <cell r="M6994" t="str">
            <v>千克</v>
          </cell>
        </row>
        <row r="6995">
          <cell r="A6995" t="str">
            <v>626115-0350-076</v>
          </cell>
          <cell r="B6995">
            <v>9031900090</v>
          </cell>
          <cell r="C6995" t="str">
            <v>探针</v>
          </cell>
          <cell r="D6995" t="str">
            <v>4|3|专用于三坐标测量仪|Carl Zeiss|626115-0350-076</v>
          </cell>
          <cell r="E6995">
            <v>999</v>
          </cell>
          <cell r="F6995" t="str">
            <v>L2233D18A008</v>
          </cell>
          <cell r="G6995">
            <v>62</v>
          </cell>
          <cell r="H6995" t="str">
            <v>探针</v>
          </cell>
          <cell r="I6995" t="str">
            <v>stylus with thread,M5</v>
          </cell>
          <cell r="J6995">
            <v>42949</v>
          </cell>
        </row>
        <row r="6995">
          <cell r="L6995" t="str">
            <v>个</v>
          </cell>
          <cell r="M6995" t="str">
            <v>千克</v>
          </cell>
        </row>
        <row r="6996">
          <cell r="A6996" t="str">
            <v>626105-0510-150</v>
          </cell>
          <cell r="B6996">
            <v>9031900090</v>
          </cell>
          <cell r="C6996" t="str">
            <v>探针</v>
          </cell>
          <cell r="D6996" t="str">
            <v>4|3|专用于三坐标测量仪|Carl Zeiss|626105-0510-150</v>
          </cell>
          <cell r="E6996">
            <v>999</v>
          </cell>
          <cell r="F6996" t="str">
            <v>L2233D18A008</v>
          </cell>
          <cell r="G6996">
            <v>62</v>
          </cell>
          <cell r="H6996" t="str">
            <v>探针</v>
          </cell>
          <cell r="I6996" t="str">
            <v>stylus with thread,M5</v>
          </cell>
          <cell r="J6996">
            <v>42951</v>
          </cell>
        </row>
        <row r="6996">
          <cell r="L6996" t="str">
            <v>个</v>
          </cell>
          <cell r="M6996" t="str">
            <v>千克</v>
          </cell>
        </row>
        <row r="6997">
          <cell r="A6997" t="str">
            <v>612030-9609-000</v>
          </cell>
          <cell r="B6997">
            <v>9031900090</v>
          </cell>
          <cell r="C6997" t="str">
            <v>探针</v>
          </cell>
          <cell r="D6997" t="str">
            <v>4|3|专用于三坐标测量仪|Carl Zeiss|612030-9609-000</v>
          </cell>
          <cell r="E6997">
            <v>999</v>
          </cell>
          <cell r="F6997" t="str">
            <v>L2233D18A008</v>
          </cell>
          <cell r="G6997">
            <v>62</v>
          </cell>
          <cell r="H6997" t="str">
            <v>探针</v>
          </cell>
          <cell r="I6997" t="str">
            <v>stylus with thread,M5</v>
          </cell>
          <cell r="J6997">
            <v>42954</v>
          </cell>
        </row>
        <row r="6997">
          <cell r="L6997" t="str">
            <v>个</v>
          </cell>
          <cell r="M6997" t="str">
            <v>千克</v>
          </cell>
        </row>
        <row r="6998">
          <cell r="A6998" t="str">
            <v>626115-0205-035</v>
          </cell>
          <cell r="B6998">
            <v>9031900090</v>
          </cell>
          <cell r="C6998" t="str">
            <v>探针</v>
          </cell>
          <cell r="D6998" t="str">
            <v>4|3|专用于三坐标测量仪|Carl Zeiss|626115-0205-035</v>
          </cell>
          <cell r="E6998">
            <v>999</v>
          </cell>
          <cell r="F6998" t="str">
            <v>L2233D18A008</v>
          </cell>
          <cell r="G6998">
            <v>62</v>
          </cell>
          <cell r="H6998" t="str">
            <v>探针</v>
          </cell>
          <cell r="I6998" t="str">
            <v>stylus with thread,M5</v>
          </cell>
          <cell r="J6998">
            <v>42954</v>
          </cell>
        </row>
        <row r="6998">
          <cell r="L6998" t="str">
            <v>个</v>
          </cell>
          <cell r="M6998" t="str">
            <v>千克</v>
          </cell>
        </row>
        <row r="6999">
          <cell r="A6999" t="str">
            <v>626115-1600-065</v>
          </cell>
          <cell r="B6999">
            <v>9031900090</v>
          </cell>
          <cell r="C6999" t="str">
            <v>探针</v>
          </cell>
          <cell r="D6999" t="str">
            <v>4|3|专用于三坐标测量仪|Carl Zeiss|626115-1600-065</v>
          </cell>
          <cell r="E6999">
            <v>999</v>
          </cell>
          <cell r="F6999" t="str">
            <v>L2233D18A008</v>
          </cell>
          <cell r="G6999">
            <v>62</v>
          </cell>
          <cell r="H6999" t="str">
            <v>探针</v>
          </cell>
          <cell r="I6999" t="str">
            <v>stylus with thread,M5</v>
          </cell>
          <cell r="J6999">
            <v>42954</v>
          </cell>
        </row>
        <row r="6999">
          <cell r="L6999" t="str">
            <v>个</v>
          </cell>
          <cell r="M6999" t="str">
            <v>千克</v>
          </cell>
        </row>
        <row r="7000">
          <cell r="A7000" t="str">
            <v>626115-0300-068</v>
          </cell>
          <cell r="B7000">
            <v>9031900090</v>
          </cell>
          <cell r="C7000" t="str">
            <v>探针</v>
          </cell>
          <cell r="D7000" t="str">
            <v>4|3|专用于三坐标测量仪|Carl Zeiss|626115-0300-068</v>
          </cell>
          <cell r="E7000">
            <v>999</v>
          </cell>
          <cell r="F7000" t="str">
            <v>L2233D18A008</v>
          </cell>
          <cell r="G7000">
            <v>62</v>
          </cell>
          <cell r="H7000" t="str">
            <v>探针</v>
          </cell>
          <cell r="I7000" t="str">
            <v>stylus with thread,M5</v>
          </cell>
          <cell r="J7000">
            <v>42954</v>
          </cell>
        </row>
        <row r="7000">
          <cell r="L7000" t="str">
            <v>个</v>
          </cell>
          <cell r="M7000" t="str">
            <v>千克</v>
          </cell>
        </row>
        <row r="7001">
          <cell r="A7001" t="str">
            <v>626113-0300-100</v>
          </cell>
          <cell r="B7001">
            <v>9031900090</v>
          </cell>
          <cell r="C7001" t="str">
            <v>探针</v>
          </cell>
          <cell r="D7001" t="str">
            <v>4|3|专用于三坐标测量仪|Carl Zeiss|626113-0300-100</v>
          </cell>
          <cell r="E7001">
            <v>999</v>
          </cell>
          <cell r="F7001" t="str">
            <v>L2233D18A008</v>
          </cell>
          <cell r="G7001">
            <v>62</v>
          </cell>
          <cell r="H7001" t="str">
            <v>探针</v>
          </cell>
          <cell r="I7001" t="str">
            <v>stylus with thread,M3 </v>
          </cell>
          <cell r="J7001">
            <v>42955</v>
          </cell>
        </row>
        <row r="7001">
          <cell r="L7001" t="str">
            <v>个</v>
          </cell>
          <cell r="M7001" t="str">
            <v>千克</v>
          </cell>
        </row>
        <row r="7002">
          <cell r="A7002" t="str">
            <v>626103-0200-218</v>
          </cell>
          <cell r="B7002">
            <v>9031900090</v>
          </cell>
          <cell r="C7002" t="str">
            <v>探针</v>
          </cell>
          <cell r="D7002" t="str">
            <v>4|3|专用于三坐标测量仪|Carl Zeiss|626103-0200-218</v>
          </cell>
          <cell r="E7002">
            <v>999</v>
          </cell>
          <cell r="F7002" t="str">
            <v>L2233D18A008</v>
          </cell>
          <cell r="G7002">
            <v>62</v>
          </cell>
          <cell r="H7002" t="str">
            <v>探针</v>
          </cell>
          <cell r="I7002" t="str">
            <v>T-stylus with cube,M3 XXT</v>
          </cell>
          <cell r="J7002">
            <v>42956</v>
          </cell>
        </row>
        <row r="7002">
          <cell r="L7002" t="str">
            <v>个</v>
          </cell>
          <cell r="M7002" t="str">
            <v>千克</v>
          </cell>
        </row>
        <row r="7003">
          <cell r="A7003" t="str">
            <v>626115-1500-120</v>
          </cell>
          <cell r="B7003">
            <v>9031900090</v>
          </cell>
          <cell r="C7003" t="str">
            <v>探针</v>
          </cell>
          <cell r="D7003" t="str">
            <v>4|3|专用于三坐标测量仪|Carl Zeiss|626115-1500-120</v>
          </cell>
          <cell r="E7003">
            <v>999</v>
          </cell>
          <cell r="F7003" t="str">
            <v>L2233D18A008</v>
          </cell>
          <cell r="G7003">
            <v>62</v>
          </cell>
          <cell r="H7003" t="str">
            <v>探针</v>
          </cell>
          <cell r="I7003" t="str">
            <v>stylus with thread,M5</v>
          </cell>
          <cell r="J7003">
            <v>42957</v>
          </cell>
        </row>
        <row r="7003">
          <cell r="L7003" t="str">
            <v>个</v>
          </cell>
          <cell r="M7003" t="str">
            <v>千克</v>
          </cell>
        </row>
        <row r="7004">
          <cell r="A7004" t="str">
            <v>626113-0152-030</v>
          </cell>
          <cell r="B7004">
            <v>9031900090</v>
          </cell>
          <cell r="C7004" t="str">
            <v>探针</v>
          </cell>
          <cell r="D7004" t="str">
            <v>4|3|专用于三坐标测量仪|Carl Zeiss|626113-0152-030</v>
          </cell>
          <cell r="E7004">
            <v>999</v>
          </cell>
          <cell r="F7004" t="str">
            <v>L2233D18A008</v>
          </cell>
          <cell r="G7004">
            <v>62</v>
          </cell>
          <cell r="H7004" t="str">
            <v>探针</v>
          </cell>
          <cell r="I7004" t="str">
            <v>stylus with thread,M3 </v>
          </cell>
          <cell r="J7004">
            <v>42957</v>
          </cell>
        </row>
        <row r="7004">
          <cell r="L7004" t="str">
            <v>个</v>
          </cell>
          <cell r="M7004" t="str">
            <v>千克</v>
          </cell>
        </row>
        <row r="7005">
          <cell r="A7005" t="str">
            <v>A-5000-7629</v>
          </cell>
          <cell r="B7005">
            <v>9031900090</v>
          </cell>
          <cell r="C7005" t="str">
            <v>探针</v>
          </cell>
          <cell r="D7005" t="str">
            <v>4|3|专用于三坐标测量仪|Carl Zeiss|A-5000-7629</v>
          </cell>
          <cell r="E7005">
            <v>999</v>
          </cell>
          <cell r="F7005" t="str">
            <v>L2233D18A008</v>
          </cell>
          <cell r="G7005">
            <v>62</v>
          </cell>
          <cell r="H7005" t="str">
            <v>探针</v>
          </cell>
          <cell r="I7005" t="str">
            <v>PS6R N2 STAR STYLUS DIA2.0</v>
          </cell>
          <cell r="J7005">
            <v>42958</v>
          </cell>
        </row>
        <row r="7005">
          <cell r="L7005" t="str">
            <v>个</v>
          </cell>
          <cell r="M7005" t="str">
            <v>千克</v>
          </cell>
        </row>
        <row r="7006">
          <cell r="A7006" t="str">
            <v>626113-0100-050</v>
          </cell>
          <cell r="B7006">
            <v>9031900090</v>
          </cell>
          <cell r="C7006" t="str">
            <v>探针</v>
          </cell>
          <cell r="D7006" t="str">
            <v>4|3|专用于三坐标测量仪|Carl Zeiss|626113-0100-050</v>
          </cell>
          <cell r="E7006">
            <v>999</v>
          </cell>
          <cell r="F7006" t="str">
            <v>L2233D18A008</v>
          </cell>
          <cell r="G7006">
            <v>62</v>
          </cell>
          <cell r="H7006" t="str">
            <v>探针</v>
          </cell>
          <cell r="I7006" t="str">
            <v>stylus with thread,M3 XXT</v>
          </cell>
          <cell r="J7006">
            <v>42958</v>
          </cell>
        </row>
        <row r="7006">
          <cell r="L7006" t="str">
            <v>个</v>
          </cell>
          <cell r="M7006" t="str">
            <v>千克</v>
          </cell>
        </row>
        <row r="7007">
          <cell r="A7007" t="str">
            <v>626115-1500-150</v>
          </cell>
          <cell r="B7007">
            <v>9031900090</v>
          </cell>
          <cell r="C7007" t="str">
            <v>探针</v>
          </cell>
          <cell r="D7007" t="str">
            <v>4|3|专用于三坐标测量仪|Carl Zeiss|626115-1500-150</v>
          </cell>
          <cell r="E7007">
            <v>999</v>
          </cell>
          <cell r="F7007" t="str">
            <v>L2233D18A008</v>
          </cell>
          <cell r="G7007">
            <v>62</v>
          </cell>
          <cell r="H7007" t="str">
            <v>探针</v>
          </cell>
          <cell r="I7007" t="str">
            <v>stylus with thread,M5</v>
          </cell>
          <cell r="J7007">
            <v>42958</v>
          </cell>
        </row>
        <row r="7007">
          <cell r="L7007" t="str">
            <v>个</v>
          </cell>
          <cell r="M7007" t="str">
            <v>千克</v>
          </cell>
        </row>
        <row r="7008">
          <cell r="A7008" t="str">
            <v>626115-0300-064</v>
          </cell>
          <cell r="B7008">
            <v>9031900090</v>
          </cell>
          <cell r="C7008" t="str">
            <v>探针</v>
          </cell>
          <cell r="D7008" t="str">
            <v>4|3|专用于三坐标测量仪|Carl Zeiss|626115-0300-064</v>
          </cell>
          <cell r="E7008">
            <v>999</v>
          </cell>
          <cell r="F7008" t="str">
            <v>L2233D18A008</v>
          </cell>
          <cell r="G7008">
            <v>62</v>
          </cell>
          <cell r="H7008" t="str">
            <v>探针</v>
          </cell>
          <cell r="I7008" t="str">
            <v>stylus with thread,M5</v>
          </cell>
          <cell r="J7008">
            <v>42961</v>
          </cell>
        </row>
        <row r="7008">
          <cell r="L7008" t="str">
            <v>个</v>
          </cell>
          <cell r="M7008" t="str">
            <v>千克</v>
          </cell>
        </row>
        <row r="7009">
          <cell r="A7009" t="str">
            <v>626115-0700-020</v>
          </cell>
          <cell r="B7009">
            <v>9031900090</v>
          </cell>
          <cell r="C7009" t="str">
            <v>探针</v>
          </cell>
          <cell r="D7009" t="str">
            <v>4|3|专用于三坐标测量仪|Carl Zeiss|626115-0700-020</v>
          </cell>
          <cell r="E7009">
            <v>999</v>
          </cell>
          <cell r="F7009" t="str">
            <v>L2233D18A008</v>
          </cell>
          <cell r="G7009">
            <v>62</v>
          </cell>
          <cell r="H7009" t="str">
            <v>探针</v>
          </cell>
          <cell r="I7009" t="str">
            <v>stylus with thread,M5</v>
          </cell>
          <cell r="J7009">
            <v>42961</v>
          </cell>
        </row>
        <row r="7009">
          <cell r="L7009" t="str">
            <v>个</v>
          </cell>
          <cell r="M7009" t="str">
            <v>千克</v>
          </cell>
        </row>
        <row r="7010">
          <cell r="A7010" t="str">
            <v>626113-0100-031</v>
          </cell>
          <cell r="B7010">
            <v>9031900090</v>
          </cell>
          <cell r="C7010" t="str">
            <v>探针</v>
          </cell>
          <cell r="D7010" t="str">
            <v>4|3|专用于三坐标测量仪|Carl Zeiss|626113-0100-031</v>
          </cell>
          <cell r="E7010">
            <v>999</v>
          </cell>
          <cell r="F7010" t="str">
            <v>L2233D18A008</v>
          </cell>
          <cell r="G7010">
            <v>62</v>
          </cell>
          <cell r="H7010" t="str">
            <v>探针</v>
          </cell>
          <cell r="I7010" t="str">
            <v>stylus with thread,M3 </v>
          </cell>
          <cell r="J7010">
            <v>42961</v>
          </cell>
        </row>
        <row r="7010">
          <cell r="L7010" t="str">
            <v>个</v>
          </cell>
          <cell r="M7010" t="str">
            <v>千克</v>
          </cell>
        </row>
        <row r="7011">
          <cell r="A7011" t="str">
            <v>626103-0200-418</v>
          </cell>
          <cell r="B7011">
            <v>9031900090</v>
          </cell>
          <cell r="C7011" t="str">
            <v>探针</v>
          </cell>
          <cell r="D7011" t="str">
            <v>4|3|专用于三坐标测量仪|Carl Zeiss|626103-0200-418</v>
          </cell>
          <cell r="E7011">
            <v>999</v>
          </cell>
          <cell r="F7011" t="str">
            <v>L2233D18A008</v>
          </cell>
          <cell r="G7011">
            <v>62</v>
          </cell>
          <cell r="H7011" t="str">
            <v>探针</v>
          </cell>
          <cell r="I7011" t="str">
            <v>L-stylus with cube , M3 XXT</v>
          </cell>
          <cell r="J7011">
            <v>42962</v>
          </cell>
        </row>
        <row r="7011">
          <cell r="L7011" t="str">
            <v>个</v>
          </cell>
          <cell r="M7011" t="str">
            <v>千克</v>
          </cell>
        </row>
        <row r="7012">
          <cell r="A7012" t="str">
            <v>626113-0501-100</v>
          </cell>
          <cell r="B7012">
            <v>9031900090</v>
          </cell>
          <cell r="C7012" t="str">
            <v>探针</v>
          </cell>
          <cell r="D7012" t="str">
            <v>4|3|专用于三坐标测量仪|Carl Zeiss|626113-0501-100</v>
          </cell>
          <cell r="E7012">
            <v>999</v>
          </cell>
          <cell r="F7012" t="str">
            <v>L2233D18A008</v>
          </cell>
          <cell r="G7012">
            <v>62</v>
          </cell>
          <cell r="H7012" t="str">
            <v>探针</v>
          </cell>
          <cell r="I7012" t="str">
            <v>stylus with thread M3</v>
          </cell>
          <cell r="J7012">
            <v>42963</v>
          </cell>
        </row>
        <row r="7012">
          <cell r="L7012" t="str">
            <v>个</v>
          </cell>
          <cell r="M7012" t="str">
            <v>千克</v>
          </cell>
        </row>
        <row r="7013">
          <cell r="A7013" t="str">
            <v>626105-6270-005</v>
          </cell>
          <cell r="B7013">
            <v>9031900090</v>
          </cell>
          <cell r="C7013" t="str">
            <v>探针</v>
          </cell>
          <cell r="D7013" t="str">
            <v>4|3|专用于三坐标测量仪|Carl Zeiss|626105-6270-005</v>
          </cell>
          <cell r="E7013">
            <v>999</v>
          </cell>
          <cell r="F7013" t="str">
            <v>L2233D18A008</v>
          </cell>
          <cell r="G7013">
            <v>62</v>
          </cell>
          <cell r="H7013" t="str">
            <v>探针</v>
          </cell>
          <cell r="I7013" t="str">
            <v>counterweight 75g</v>
          </cell>
          <cell r="J7013">
            <v>42965</v>
          </cell>
        </row>
        <row r="7013">
          <cell r="L7013" t="str">
            <v>个</v>
          </cell>
          <cell r="M7013" t="str">
            <v>千克</v>
          </cell>
        </row>
        <row r="7014">
          <cell r="A7014" t="str">
            <v>626115-0801-100</v>
          </cell>
          <cell r="B7014">
            <v>9031900090</v>
          </cell>
          <cell r="C7014" t="str">
            <v>探针</v>
          </cell>
          <cell r="D7014" t="str">
            <v>4|3|专用于三坐标测量仪|Carl Zeiss|626115-0801-100</v>
          </cell>
          <cell r="E7014">
            <v>999</v>
          </cell>
          <cell r="F7014" t="str">
            <v>L2233D18A008</v>
          </cell>
          <cell r="G7014">
            <v>62</v>
          </cell>
          <cell r="H7014" t="str">
            <v>探针</v>
          </cell>
          <cell r="I7014" t="str">
            <v>stylus with thread,M5</v>
          </cell>
          <cell r="J7014">
            <v>42965</v>
          </cell>
        </row>
        <row r="7014">
          <cell r="L7014" t="str">
            <v>个</v>
          </cell>
          <cell r="M7014" t="str">
            <v>千克</v>
          </cell>
        </row>
        <row r="7015">
          <cell r="A7015" t="str">
            <v>626103-0527-050</v>
          </cell>
          <cell r="B7015">
            <v>9031900090</v>
          </cell>
          <cell r="C7015" t="str">
            <v>探针</v>
          </cell>
          <cell r="D7015" t="str">
            <v>4|3|专用于三坐标测量仪|Carl Zeiss|626103-0527-050</v>
          </cell>
          <cell r="E7015">
            <v>999</v>
          </cell>
          <cell r="F7015" t="str">
            <v>L2233D18A008</v>
          </cell>
          <cell r="G7015">
            <v>62</v>
          </cell>
          <cell r="H7015" t="str">
            <v>探针</v>
          </cell>
          <cell r="I7015" t="str">
            <v>reference stylus with thread M3 XXT plastic</v>
          </cell>
          <cell r="J7015">
            <v>42965</v>
          </cell>
        </row>
        <row r="7015">
          <cell r="L7015" t="str">
            <v>个</v>
          </cell>
          <cell r="M7015" t="str">
            <v>千克</v>
          </cell>
        </row>
        <row r="7016">
          <cell r="A7016" t="str">
            <v>600783-0021-000</v>
          </cell>
          <cell r="B7016">
            <v>9031900090</v>
          </cell>
          <cell r="C7016" t="str">
            <v>探针</v>
          </cell>
          <cell r="D7016" t="str">
            <v>4|3|专用于三坐标测量仪|Carl Zeiss|600783-0021-000</v>
          </cell>
          <cell r="E7016">
            <v>999</v>
          </cell>
          <cell r="F7016" t="str">
            <v>L2233D18A008</v>
          </cell>
          <cell r="G7016">
            <v>62</v>
          </cell>
          <cell r="H7016" t="str">
            <v>探针</v>
          </cell>
          <cell r="I7016" t="str">
            <v>DIAMOND TIP WITH ARM</v>
          </cell>
          <cell r="J7016">
            <v>42971</v>
          </cell>
        </row>
        <row r="7016">
          <cell r="L7016" t="str">
            <v>个</v>
          </cell>
          <cell r="M7016" t="str">
            <v>千克</v>
          </cell>
        </row>
        <row r="7017">
          <cell r="A7017" t="str">
            <v>A-5004-7608</v>
          </cell>
          <cell r="B7017">
            <v>9031900090</v>
          </cell>
          <cell r="C7017" t="str">
            <v>探针</v>
          </cell>
          <cell r="D7017" t="str">
            <v>4|3|专用于三坐标测量仪|Carl Zeiss|A-5004-7608</v>
          </cell>
          <cell r="E7017">
            <v>999</v>
          </cell>
          <cell r="F7017" t="str">
            <v>L2233D18A008</v>
          </cell>
          <cell r="G7017">
            <v>62</v>
          </cell>
          <cell r="H7017" t="str">
            <v>探针</v>
          </cell>
          <cell r="I7017" t="str">
            <v> M4 ACC SWIVEL</v>
          </cell>
          <cell r="J7017">
            <v>42971</v>
          </cell>
        </row>
        <row r="7017">
          <cell r="L7017" t="str">
            <v>个</v>
          </cell>
          <cell r="M7017" t="str">
            <v>千克</v>
          </cell>
        </row>
        <row r="7018">
          <cell r="A7018" t="str">
            <v>626103-0030-015</v>
          </cell>
          <cell r="B7018">
            <v>9031900090</v>
          </cell>
          <cell r="C7018" t="str">
            <v>探针</v>
          </cell>
          <cell r="D7018" t="str">
            <v>4|3|专用于三坐标测量仪|Carl Zeiss|626103-0030-015</v>
          </cell>
          <cell r="E7018">
            <v>999</v>
          </cell>
          <cell r="F7018" t="str">
            <v>L2233D18A008</v>
          </cell>
          <cell r="G7018">
            <v>62</v>
          </cell>
          <cell r="H7018" t="str">
            <v>探针</v>
          </cell>
          <cell r="I7018" t="str">
            <v>cone stylus with thread M3</v>
          </cell>
          <cell r="J7018">
            <v>42971</v>
          </cell>
        </row>
        <row r="7018">
          <cell r="L7018" t="str">
            <v>个</v>
          </cell>
          <cell r="M7018" t="str">
            <v>千克</v>
          </cell>
        </row>
        <row r="7019">
          <cell r="A7019" t="str">
            <v>626113-0180-030</v>
          </cell>
          <cell r="B7019">
            <v>9031900090</v>
          </cell>
          <cell r="C7019" t="str">
            <v>探针</v>
          </cell>
          <cell r="D7019" t="str">
            <v>4|3|专用于三坐标测量仪|Carl Zeiss|626113-0180-030</v>
          </cell>
          <cell r="E7019">
            <v>999</v>
          </cell>
          <cell r="F7019" t="str">
            <v>L2233D18A008</v>
          </cell>
          <cell r="G7019">
            <v>62</v>
          </cell>
          <cell r="H7019" t="str">
            <v>探针</v>
          </cell>
          <cell r="I7019" t="str">
            <v>stylus with thread M3 XXT</v>
          </cell>
          <cell r="J7019">
            <v>42984</v>
          </cell>
        </row>
        <row r="7019">
          <cell r="L7019" t="str">
            <v>个</v>
          </cell>
          <cell r="M7019" t="str">
            <v>千克</v>
          </cell>
        </row>
        <row r="7020">
          <cell r="A7020" t="str">
            <v>626113-0180-037</v>
          </cell>
          <cell r="B7020">
            <v>9031900090</v>
          </cell>
          <cell r="C7020" t="str">
            <v>探针</v>
          </cell>
          <cell r="D7020" t="str">
            <v>4|3|专用于三坐标测量仪|Carl Zeiss|626113-0180-037</v>
          </cell>
          <cell r="E7020">
            <v>999</v>
          </cell>
          <cell r="F7020" t="str">
            <v>L2233D18A008</v>
          </cell>
          <cell r="G7020">
            <v>62</v>
          </cell>
          <cell r="H7020" t="str">
            <v>红宝石探针</v>
          </cell>
          <cell r="I7020" t="str">
            <v>技术参数(必填) stylus with thread, M3 XXT, shouldered, tungsten carbide shaft, ruby sphere, DG5, DK0,5, L20, ML11, MLE2,3, DS1, DSE0,3, weight= 0,69g</v>
          </cell>
          <cell r="J7020">
            <v>43809</v>
          </cell>
        </row>
        <row r="7020">
          <cell r="L7020" t="str">
            <v>个</v>
          </cell>
          <cell r="M7020" t="str">
            <v>千克</v>
          </cell>
        </row>
        <row r="7021">
          <cell r="A7021" t="str">
            <v>626113-0201-050</v>
          </cell>
          <cell r="B7021">
            <v>9031900090</v>
          </cell>
          <cell r="C7021" t="str">
            <v>探针</v>
          </cell>
          <cell r="D7021" t="str">
            <v>4|3|专用于三坐标测量仪|Carl Zeiss|626113-0201-050</v>
          </cell>
          <cell r="E7021">
            <v>999</v>
          </cell>
          <cell r="F7021" t="str">
            <v>L2233D18A008</v>
          </cell>
          <cell r="G7021">
            <v>62</v>
          </cell>
          <cell r="H7021" t="str">
            <v>探针</v>
          </cell>
          <cell r="I7021" t="str">
            <v>cylindrical ball stylus with thread M3</v>
          </cell>
          <cell r="J7021">
            <v>42986</v>
          </cell>
        </row>
        <row r="7021">
          <cell r="L7021" t="str">
            <v>个</v>
          </cell>
          <cell r="M7021" t="str">
            <v>千克</v>
          </cell>
        </row>
        <row r="7022">
          <cell r="A7022" t="str">
            <v>626115-0130-027</v>
          </cell>
          <cell r="B7022">
            <v>9031900090</v>
          </cell>
          <cell r="C7022" t="str">
            <v>探针</v>
          </cell>
          <cell r="D7022" t="str">
            <v>4|3|专用于三坐标测量仪|Carl Zeiss|626115-0130-027</v>
          </cell>
          <cell r="E7022">
            <v>999</v>
          </cell>
          <cell r="F7022" t="str">
            <v>L2233D18A008</v>
          </cell>
          <cell r="G7022">
            <v>62</v>
          </cell>
          <cell r="H7022" t="str">
            <v>探针</v>
          </cell>
          <cell r="I7022" t="str">
            <v>stylus with thread M5 SHOULDERED</v>
          </cell>
          <cell r="J7022">
            <v>42986</v>
          </cell>
        </row>
        <row r="7022">
          <cell r="L7022" t="str">
            <v>个</v>
          </cell>
          <cell r="M7022" t="str">
            <v>千克</v>
          </cell>
        </row>
        <row r="7023">
          <cell r="A7023" t="str">
            <v>626115-0031-035</v>
          </cell>
          <cell r="B7023">
            <v>9031900090</v>
          </cell>
          <cell r="C7023" t="str">
            <v>探针</v>
          </cell>
          <cell r="D7023" t="str">
            <v>4|3|专用于三坐标测量仪|Carl Zeiss|626115-0031-035</v>
          </cell>
          <cell r="E7023">
            <v>999</v>
          </cell>
          <cell r="F7023" t="str">
            <v>L2233D18A008</v>
          </cell>
          <cell r="G7023">
            <v>62</v>
          </cell>
          <cell r="H7023" t="str">
            <v>探针</v>
          </cell>
          <cell r="I7023" t="str">
            <v>stylus with thread M5 SHOULDERED</v>
          </cell>
          <cell r="J7023">
            <v>43794</v>
          </cell>
        </row>
        <row r="7023">
          <cell r="L7023" t="str">
            <v>个</v>
          </cell>
          <cell r="M7023" t="str">
            <v>千克</v>
          </cell>
        </row>
        <row r="7024">
          <cell r="A7024" t="str">
            <v>626103-1051-110</v>
          </cell>
          <cell r="B7024">
            <v>9031900090</v>
          </cell>
          <cell r="C7024" t="str">
            <v>探针</v>
          </cell>
          <cell r="D7024" t="str">
            <v>4|3|专用于三坐标测量仪|Carl Zeiss|626103-1051-110</v>
          </cell>
          <cell r="E7024">
            <v>999</v>
          </cell>
          <cell r="F7024" t="str">
            <v>L2233D18A008</v>
          </cell>
          <cell r="G7024">
            <v>62</v>
          </cell>
          <cell r="H7024" t="str">
            <v>探针</v>
          </cell>
          <cell r="I7024" t="str">
            <v>STYLUS WITH THREAD M3 XXT</v>
          </cell>
          <cell r="J7024">
            <v>42989</v>
          </cell>
        </row>
        <row r="7024">
          <cell r="L7024" t="str">
            <v>个</v>
          </cell>
          <cell r="M7024" t="str">
            <v>千克</v>
          </cell>
        </row>
        <row r="7025">
          <cell r="A7025" t="str">
            <v>626113-0600-013</v>
          </cell>
          <cell r="B7025">
            <v>9031900090</v>
          </cell>
          <cell r="C7025" t="str">
            <v>探针</v>
          </cell>
          <cell r="D7025" t="str">
            <v>4|3|专用于三坐标测量仪|Carl Zeiss|626113-0600-013</v>
          </cell>
          <cell r="E7025">
            <v>999</v>
          </cell>
          <cell r="F7025" t="str">
            <v>L2233D18A008</v>
          </cell>
          <cell r="G7025">
            <v>62</v>
          </cell>
          <cell r="H7025" t="str">
            <v>探针</v>
          </cell>
          <cell r="I7025" t="str">
            <v>stylus with thread,M5</v>
          </cell>
          <cell r="J7025">
            <v>42998</v>
          </cell>
        </row>
        <row r="7025">
          <cell r="L7025" t="str">
            <v>个</v>
          </cell>
          <cell r="M7025" t="str">
            <v>千克</v>
          </cell>
        </row>
        <row r="7026">
          <cell r="A7026" t="str">
            <v>626115-0303-075</v>
          </cell>
          <cell r="B7026">
            <v>9031900090</v>
          </cell>
          <cell r="C7026" t="str">
            <v>探针</v>
          </cell>
          <cell r="D7026" t="str">
            <v>4|3|专用于三坐标测量仪|Carl Zeiss|626115-0303-075</v>
          </cell>
          <cell r="E7026">
            <v>999</v>
          </cell>
          <cell r="F7026" t="str">
            <v>L2233D18A008</v>
          </cell>
          <cell r="G7026">
            <v>62</v>
          </cell>
          <cell r="H7026" t="str">
            <v>探针</v>
          </cell>
          <cell r="I7026" t="str">
            <v>stylus with thread,M5</v>
          </cell>
          <cell r="J7026">
            <v>43004</v>
          </cell>
        </row>
        <row r="7026">
          <cell r="L7026" t="str">
            <v>个</v>
          </cell>
          <cell r="M7026" t="str">
            <v>千克</v>
          </cell>
        </row>
        <row r="7027">
          <cell r="A7027" t="str">
            <v>626105-1021-118</v>
          </cell>
          <cell r="B7027">
            <v>9031900090</v>
          </cell>
          <cell r="C7027" t="str">
            <v>探针</v>
          </cell>
          <cell r="D7027" t="str">
            <v>4|3|专用于三坐标测量仪|Carl Zeiss|626105-1021-118</v>
          </cell>
          <cell r="E7027">
            <v>999</v>
          </cell>
          <cell r="F7027" t="str">
            <v>L2233D18A008</v>
          </cell>
          <cell r="G7027">
            <v>62</v>
          </cell>
          <cell r="H7027" t="str">
            <v>探针</v>
          </cell>
          <cell r="I7027" t="str">
            <v>stylus with thread,M5,THERMOFIT</v>
          </cell>
          <cell r="J7027">
            <v>43015</v>
          </cell>
        </row>
        <row r="7027">
          <cell r="L7027" t="str">
            <v>个</v>
          </cell>
          <cell r="M7027" t="str">
            <v>千克</v>
          </cell>
        </row>
        <row r="7028">
          <cell r="A7028" t="str">
            <v>626115-1270-070</v>
          </cell>
          <cell r="B7028">
            <v>9031900090</v>
          </cell>
          <cell r="C7028" t="str">
            <v>探针</v>
          </cell>
          <cell r="D7028" t="str">
            <v>4|3|专用于三坐标测量仪|Carl Zeiss|626115-1270-070</v>
          </cell>
          <cell r="E7028">
            <v>999</v>
          </cell>
          <cell r="F7028" t="str">
            <v>L2233D18A008</v>
          </cell>
          <cell r="G7028">
            <v>62</v>
          </cell>
          <cell r="H7028" t="str">
            <v>探针</v>
          </cell>
          <cell r="I7028" t="str">
            <v>stylus with thread,M5</v>
          </cell>
          <cell r="J7028">
            <v>43017</v>
          </cell>
        </row>
        <row r="7028">
          <cell r="L7028" t="str">
            <v>个</v>
          </cell>
          <cell r="M7028" t="str">
            <v>千克</v>
          </cell>
        </row>
        <row r="7029">
          <cell r="A7029" t="str">
            <v>612030-9391-000</v>
          </cell>
          <cell r="B7029">
            <v>9031900090</v>
          </cell>
          <cell r="C7029" t="str">
            <v>探针</v>
          </cell>
          <cell r="D7029" t="str">
            <v>4|3|专用于三坐标测量仪|Carl Zeiss|612030-9391-000</v>
          </cell>
          <cell r="E7029">
            <v>999</v>
          </cell>
          <cell r="F7029" t="str">
            <v>L2233D18A008</v>
          </cell>
          <cell r="G7029">
            <v>62</v>
          </cell>
          <cell r="H7029" t="str">
            <v>探针</v>
          </cell>
          <cell r="I7029" t="str">
            <v>stylus with thread,M5</v>
          </cell>
          <cell r="J7029">
            <v>43020</v>
          </cell>
        </row>
        <row r="7029">
          <cell r="L7029" t="str">
            <v>个</v>
          </cell>
          <cell r="M7029" t="str">
            <v>千克</v>
          </cell>
        </row>
        <row r="7030">
          <cell r="A7030" t="str">
            <v>626115-0280-035</v>
          </cell>
          <cell r="B7030">
            <v>9031900090</v>
          </cell>
          <cell r="C7030" t="str">
            <v>探针</v>
          </cell>
          <cell r="D7030" t="str">
            <v>4|3|专用于三坐标测量仪|Carl Zeiss|626115-0280-035</v>
          </cell>
          <cell r="E7030">
            <v>999</v>
          </cell>
          <cell r="F7030" t="str">
            <v>L2233D18A008</v>
          </cell>
          <cell r="G7030">
            <v>62</v>
          </cell>
          <cell r="H7030" t="str">
            <v>探针</v>
          </cell>
          <cell r="I7030" t="str">
            <v>stylus with thread,M5</v>
          </cell>
          <cell r="J7030">
            <v>43020</v>
          </cell>
        </row>
        <row r="7030">
          <cell r="L7030" t="str">
            <v>个</v>
          </cell>
          <cell r="M7030" t="str">
            <v>千克</v>
          </cell>
        </row>
        <row r="7031">
          <cell r="A7031" t="str">
            <v>A-5000-7811</v>
          </cell>
          <cell r="B7031">
            <v>9031900090</v>
          </cell>
          <cell r="C7031" t="str">
            <v>探针</v>
          </cell>
          <cell r="D7031" t="str">
            <v>4|3|专用于三坐标测量仪|Carl Zeiss|A-5000-7811</v>
          </cell>
          <cell r="E7031">
            <v>999</v>
          </cell>
          <cell r="F7031" t="str">
            <v>L2233D18A008</v>
          </cell>
          <cell r="G7031">
            <v>62</v>
          </cell>
          <cell r="H7031" t="str">
            <v>探针</v>
          </cell>
          <cell r="I7031" t="str">
            <v>PS28R M2 STAR STYLUS DIA1.0</v>
          </cell>
          <cell r="J7031">
            <v>43020</v>
          </cell>
        </row>
        <row r="7031">
          <cell r="L7031" t="str">
            <v>个</v>
          </cell>
          <cell r="M7031" t="str">
            <v>千克</v>
          </cell>
        </row>
        <row r="7032">
          <cell r="A7032" t="str">
            <v>A-5000-3613</v>
          </cell>
          <cell r="B7032">
            <v>9031900090</v>
          </cell>
          <cell r="C7032" t="str">
            <v>探针</v>
          </cell>
          <cell r="D7032" t="str">
            <v>4|3|专用于三坐标测量仪|Carl Zeiss|A-5000-3613</v>
          </cell>
          <cell r="E7032">
            <v>999</v>
          </cell>
          <cell r="F7032" t="str">
            <v>L2233D18A008</v>
          </cell>
          <cell r="G7032">
            <v>62</v>
          </cell>
          <cell r="H7032" t="str">
            <v>探针</v>
          </cell>
          <cell r="I7032" t="str">
            <v>PS4R M2 DISC STYLUS DIA18.0 STEEL</v>
          </cell>
          <cell r="J7032">
            <v>43020</v>
          </cell>
        </row>
        <row r="7032">
          <cell r="L7032" t="str">
            <v>个</v>
          </cell>
          <cell r="M7032" t="str">
            <v>千克</v>
          </cell>
        </row>
        <row r="7033">
          <cell r="A7033" t="str">
            <v>A-5004-7588</v>
          </cell>
          <cell r="B7033">
            <v>9031900090</v>
          </cell>
          <cell r="C7033" t="str">
            <v>探针</v>
          </cell>
          <cell r="D7033" t="str">
            <v>4|3|专用于三坐标测量仪|Carl Zeiss|A-5004-7588</v>
          </cell>
          <cell r="E7033">
            <v>999</v>
          </cell>
          <cell r="F7033" t="str">
            <v>L2233D18A008</v>
          </cell>
          <cell r="G7033">
            <v>62</v>
          </cell>
          <cell r="H7033" t="str">
            <v>探针</v>
          </cell>
          <cell r="I7033" t="str">
            <v>M2 PNT D3SLVS  30DEG  L15 </v>
          </cell>
          <cell r="J7033">
            <v>43020</v>
          </cell>
        </row>
        <row r="7033">
          <cell r="L7033" t="str">
            <v>个</v>
          </cell>
          <cell r="M7033" t="str">
            <v>千克</v>
          </cell>
        </row>
        <row r="7034">
          <cell r="A7034" t="str">
            <v>A-5003-0047</v>
          </cell>
          <cell r="B7034">
            <v>9031900090</v>
          </cell>
          <cell r="C7034" t="str">
            <v>探针</v>
          </cell>
          <cell r="D7034" t="str">
            <v>4|3|专用于三坐标测量仪|Carl Zeiss|A-5003-0047</v>
          </cell>
          <cell r="E7034">
            <v>999</v>
          </cell>
          <cell r="F7034" t="str">
            <v>L2233D18A008</v>
          </cell>
          <cell r="G7034">
            <v>62</v>
          </cell>
          <cell r="H7034" t="str">
            <v>探针</v>
          </cell>
          <cell r="I7034" t="str">
            <v>PS57R  M2  STYLUS  DIA5.0*30MM  CARB</v>
          </cell>
          <cell r="J7034">
            <v>43020</v>
          </cell>
        </row>
        <row r="7034">
          <cell r="L7034" t="str">
            <v>个</v>
          </cell>
          <cell r="M7034" t="str">
            <v>千克</v>
          </cell>
        </row>
        <row r="7035">
          <cell r="A7035" t="str">
            <v>A-5003-1370</v>
          </cell>
          <cell r="B7035">
            <v>9031900090</v>
          </cell>
          <cell r="C7035" t="str">
            <v>探针</v>
          </cell>
          <cell r="D7035" t="str">
            <v>4|3|专用于三坐标测量仪|Carl Zeiss|A-5003-1370</v>
          </cell>
          <cell r="E7035">
            <v>999</v>
          </cell>
          <cell r="F7035" t="str">
            <v>L2233D18A008</v>
          </cell>
          <cell r="G7035">
            <v>62</v>
          </cell>
          <cell r="H7035" t="str">
            <v>探针</v>
          </cell>
          <cell r="I7035" t="str">
            <v>M2  STY  D4R  L30  EWL30   D2CE</v>
          </cell>
          <cell r="J7035">
            <v>43020</v>
          </cell>
        </row>
        <row r="7035">
          <cell r="L7035" t="str">
            <v>个</v>
          </cell>
          <cell r="M7035" t="str">
            <v>千克</v>
          </cell>
        </row>
        <row r="7036">
          <cell r="A7036" t="str">
            <v>A-5004-7599</v>
          </cell>
          <cell r="B7036">
            <v>9031900090</v>
          </cell>
          <cell r="C7036" t="str">
            <v>探针</v>
          </cell>
          <cell r="D7036" t="str">
            <v>4|3|专用于三坐标测量仪|Carl Zeiss|A-5004-7599</v>
          </cell>
          <cell r="E7036">
            <v>999</v>
          </cell>
          <cell r="F7036" t="str">
            <v>L2233D18A008</v>
          </cell>
          <cell r="G7036">
            <v>62</v>
          </cell>
          <cell r="H7036" t="str">
            <v>探针</v>
          </cell>
          <cell r="I7036" t="str">
            <v>M4  EXT  L10  D7SS </v>
          </cell>
          <cell r="J7036">
            <v>43020</v>
          </cell>
        </row>
        <row r="7036">
          <cell r="L7036" t="str">
            <v>个</v>
          </cell>
          <cell r="M7036" t="str">
            <v>千克</v>
          </cell>
        </row>
        <row r="7037">
          <cell r="A7037" t="str">
            <v>A-5004-7601</v>
          </cell>
          <cell r="B7037">
            <v>9031900090</v>
          </cell>
          <cell r="C7037" t="str">
            <v>探针</v>
          </cell>
          <cell r="D7037" t="str">
            <v>4|3|专用于三坐标测量仪|Carl Zeiss|A-5004-7601</v>
          </cell>
          <cell r="E7037">
            <v>999</v>
          </cell>
          <cell r="F7037" t="str">
            <v>L2233D18A008</v>
          </cell>
          <cell r="G7037">
            <v>62</v>
          </cell>
          <cell r="H7037" t="str">
            <v>探针</v>
          </cell>
          <cell r="I7037" t="str">
            <v>M4  EXT  L20   D7SS</v>
          </cell>
          <cell r="J7037">
            <v>43020</v>
          </cell>
        </row>
        <row r="7037">
          <cell r="L7037" t="str">
            <v>个</v>
          </cell>
          <cell r="M7037" t="str">
            <v>千克</v>
          </cell>
        </row>
        <row r="7038">
          <cell r="A7038" t="str">
            <v>626112-0102-020</v>
          </cell>
          <cell r="B7038">
            <v>9031900090</v>
          </cell>
          <cell r="C7038" t="str">
            <v>探针</v>
          </cell>
          <cell r="D7038" t="str">
            <v>4|3|专用于三坐标测量仪|Carl Zeiss|626112-0102-020</v>
          </cell>
          <cell r="E7038">
            <v>999</v>
          </cell>
          <cell r="F7038" t="str">
            <v>L2233D18A008</v>
          </cell>
          <cell r="G7038">
            <v>62</v>
          </cell>
          <cell r="H7038" t="str">
            <v>探针</v>
          </cell>
          <cell r="I7038" t="str">
            <v>stylus with thread,M2</v>
          </cell>
          <cell r="J7038">
            <v>43021</v>
          </cell>
        </row>
        <row r="7038">
          <cell r="L7038" t="str">
            <v>个</v>
          </cell>
          <cell r="M7038" t="str">
            <v>千克</v>
          </cell>
        </row>
        <row r="7039">
          <cell r="A7039" t="str">
            <v>626115-0400-140</v>
          </cell>
          <cell r="B7039">
            <v>9031900090</v>
          </cell>
          <cell r="C7039" t="str">
            <v>探针</v>
          </cell>
          <cell r="D7039" t="str">
            <v>4|3|专用于三坐标测量仪|Carl Zeiss|626115-0400-140</v>
          </cell>
          <cell r="E7039">
            <v>999</v>
          </cell>
          <cell r="F7039" t="str">
            <v>L2233D18A008</v>
          </cell>
          <cell r="G7039">
            <v>62</v>
          </cell>
          <cell r="H7039" t="str">
            <v>探针</v>
          </cell>
          <cell r="I7039" t="str">
            <v>stylus with thread,M5</v>
          </cell>
          <cell r="J7039">
            <v>43026</v>
          </cell>
        </row>
        <row r="7039">
          <cell r="L7039" t="str">
            <v>个</v>
          </cell>
          <cell r="M7039" t="str">
            <v>千克</v>
          </cell>
        </row>
        <row r="7040">
          <cell r="A7040" t="str">
            <v>626115-2500-038</v>
          </cell>
          <cell r="B7040">
            <v>9031900090</v>
          </cell>
          <cell r="C7040" t="str">
            <v>探针</v>
          </cell>
          <cell r="D7040" t="str">
            <v>4|3|专用于三坐标测量仪|Carl Zeiss|626115-2500-038</v>
          </cell>
          <cell r="E7040">
            <v>999</v>
          </cell>
          <cell r="F7040" t="str">
            <v>L2233D18A008</v>
          </cell>
          <cell r="G7040">
            <v>62</v>
          </cell>
          <cell r="H7040" t="str">
            <v>探针</v>
          </cell>
          <cell r="I7040" t="str">
            <v>stylus with thread,M5</v>
          </cell>
          <cell r="J7040">
            <v>43026</v>
          </cell>
        </row>
        <row r="7040">
          <cell r="L7040" t="str">
            <v>个</v>
          </cell>
          <cell r="M7040" t="str">
            <v>千克</v>
          </cell>
        </row>
        <row r="7041">
          <cell r="A7041" t="str">
            <v>626115-0600-145</v>
          </cell>
          <cell r="B7041">
            <v>9031900090</v>
          </cell>
          <cell r="C7041" t="str">
            <v>探针</v>
          </cell>
          <cell r="D7041" t="str">
            <v>4|3|专用于三坐标测量仪|Carl Zeiss|626115-0600-145</v>
          </cell>
          <cell r="E7041">
            <v>999</v>
          </cell>
          <cell r="F7041" t="str">
            <v>L2233D18A008</v>
          </cell>
          <cell r="G7041">
            <v>62</v>
          </cell>
          <cell r="H7041" t="str">
            <v>探针</v>
          </cell>
          <cell r="I7041" t="str">
            <v>stylus with thread,M5</v>
          </cell>
          <cell r="J7041">
            <v>43028</v>
          </cell>
        </row>
        <row r="7041">
          <cell r="L7041" t="str">
            <v>个</v>
          </cell>
          <cell r="M7041" t="str">
            <v>千克</v>
          </cell>
        </row>
        <row r="7042">
          <cell r="A7042" t="str">
            <v>626112-0201-010</v>
          </cell>
          <cell r="B7042">
            <v>9031900090</v>
          </cell>
          <cell r="C7042" t="str">
            <v>探针</v>
          </cell>
          <cell r="D7042" t="str">
            <v>4|3|专用于三坐标测量仪|Carl Zeiss|626112-0201-010</v>
          </cell>
          <cell r="E7042">
            <v>999</v>
          </cell>
          <cell r="F7042" t="str">
            <v>L2233D18A008</v>
          </cell>
          <cell r="G7042">
            <v>62</v>
          </cell>
          <cell r="H7042" t="str">
            <v>探针</v>
          </cell>
          <cell r="I7042" t="str">
            <v>stylus with thread,M2</v>
          </cell>
          <cell r="J7042">
            <v>43032</v>
          </cell>
        </row>
        <row r="7042">
          <cell r="L7042" t="str">
            <v>个</v>
          </cell>
          <cell r="M7042" t="str">
            <v>千克</v>
          </cell>
        </row>
        <row r="7043">
          <cell r="A7043" t="str">
            <v>626112-0400-010</v>
          </cell>
          <cell r="B7043">
            <v>9031900090</v>
          </cell>
          <cell r="C7043" t="str">
            <v>探针</v>
          </cell>
          <cell r="D7043" t="str">
            <v>4|3|专用于三坐标测量仪|Carl Zeiss|626112-0400-010</v>
          </cell>
          <cell r="E7043">
            <v>999</v>
          </cell>
          <cell r="F7043" t="str">
            <v>L2233D18A008</v>
          </cell>
          <cell r="G7043">
            <v>62</v>
          </cell>
          <cell r="H7043" t="str">
            <v>探针</v>
          </cell>
          <cell r="I7043" t="str">
            <v>stylus with thread,M2</v>
          </cell>
          <cell r="J7043">
            <v>43032</v>
          </cell>
        </row>
        <row r="7043">
          <cell r="L7043" t="str">
            <v>个</v>
          </cell>
          <cell r="M7043" t="str">
            <v>千克</v>
          </cell>
        </row>
        <row r="7044">
          <cell r="A7044" t="str">
            <v>626112-0400-020</v>
          </cell>
          <cell r="B7044">
            <v>9031900090</v>
          </cell>
          <cell r="C7044" t="str">
            <v>探针</v>
          </cell>
          <cell r="D7044" t="str">
            <v>4|3|专用于三坐标测量仪|Carl Zeiss|626112-0400-020</v>
          </cell>
          <cell r="E7044">
            <v>999</v>
          </cell>
          <cell r="F7044" t="str">
            <v>L2233D18A008</v>
          </cell>
          <cell r="G7044">
            <v>62</v>
          </cell>
          <cell r="H7044" t="str">
            <v>探针</v>
          </cell>
          <cell r="I7044" t="str">
            <v>stylus with thread,M2</v>
          </cell>
          <cell r="J7044">
            <v>43032</v>
          </cell>
        </row>
        <row r="7044">
          <cell r="L7044" t="str">
            <v>个</v>
          </cell>
          <cell r="M7044" t="str">
            <v>千克</v>
          </cell>
        </row>
        <row r="7045">
          <cell r="A7045" t="str">
            <v>A-5003-4800</v>
          </cell>
          <cell r="B7045">
            <v>9031900090</v>
          </cell>
          <cell r="C7045" t="str">
            <v>探针</v>
          </cell>
          <cell r="D7045" t="str">
            <v>4|3|专用于三坐标测量仪|Carl Zeiss|A-5003-4800</v>
          </cell>
          <cell r="E7045">
            <v>999</v>
          </cell>
          <cell r="F7045" t="str">
            <v>L2233D18A008</v>
          </cell>
          <cell r="G7045">
            <v>62</v>
          </cell>
          <cell r="H7045" t="str">
            <v>探针</v>
          </cell>
          <cell r="I7045" t="str">
            <v>stylus with thread,M2</v>
          </cell>
          <cell r="J7045">
            <v>43033</v>
          </cell>
        </row>
        <row r="7045">
          <cell r="L7045" t="str">
            <v>个</v>
          </cell>
          <cell r="M7045" t="str">
            <v>千克</v>
          </cell>
        </row>
        <row r="7046">
          <cell r="A7046" t="str">
            <v>626115-0503-140</v>
          </cell>
          <cell r="B7046">
            <v>9031900090</v>
          </cell>
          <cell r="C7046" t="str">
            <v>探针</v>
          </cell>
          <cell r="D7046" t="str">
            <v>4|3|专用于三坐标测量仪|Carl Zeiss|626115-0503-140</v>
          </cell>
          <cell r="E7046">
            <v>999</v>
          </cell>
          <cell r="F7046" t="str">
            <v>L2233D18A008</v>
          </cell>
          <cell r="G7046">
            <v>62</v>
          </cell>
          <cell r="H7046" t="str">
            <v>探针</v>
          </cell>
          <cell r="I7046" t="str">
            <v>stylus with thread,M2</v>
          </cell>
          <cell r="J7046">
            <v>43038</v>
          </cell>
        </row>
        <row r="7046">
          <cell r="L7046" t="str">
            <v>个</v>
          </cell>
          <cell r="M7046" t="str">
            <v>千克</v>
          </cell>
        </row>
        <row r="7047">
          <cell r="A7047" t="str">
            <v>626115-0140-030</v>
          </cell>
          <cell r="B7047">
            <v>9031900090</v>
          </cell>
          <cell r="C7047" t="str">
            <v>探针</v>
          </cell>
          <cell r="D7047" t="str">
            <v>4|3|专用于三坐标测量仪|Carl Zeiss|626115-0140-030</v>
          </cell>
          <cell r="E7047">
            <v>999</v>
          </cell>
          <cell r="F7047" t="str">
            <v>L2233D18A008</v>
          </cell>
          <cell r="G7047">
            <v>62</v>
          </cell>
          <cell r="H7047" t="str">
            <v>探针</v>
          </cell>
          <cell r="I7047" t="str">
            <v>stylus with thread,M2</v>
          </cell>
          <cell r="J7047">
            <v>43038</v>
          </cell>
        </row>
        <row r="7047">
          <cell r="L7047" t="str">
            <v>个</v>
          </cell>
          <cell r="M7047" t="str">
            <v>千克</v>
          </cell>
        </row>
        <row r="7048">
          <cell r="A7048" t="str">
            <v>626150-9999-800</v>
          </cell>
          <cell r="B7048">
            <v>9031900090</v>
          </cell>
          <cell r="C7048" t="str">
            <v>探针</v>
          </cell>
          <cell r="D7048" t="str">
            <v>4|3|专用于三坐标测量仪|Carl Zeiss|626150-9999-800</v>
          </cell>
          <cell r="E7048">
            <v>999</v>
          </cell>
          <cell r="F7048" t="str">
            <v>L2233D18A008</v>
          </cell>
          <cell r="G7048">
            <v>62</v>
          </cell>
          <cell r="H7048" t="str">
            <v>探针</v>
          </cell>
          <cell r="I7048" t="str">
            <v>STYLUS  SYSTEM  ASSEMBLY</v>
          </cell>
          <cell r="J7048">
            <v>43042</v>
          </cell>
        </row>
        <row r="7048">
          <cell r="L7048" t="str">
            <v>个</v>
          </cell>
          <cell r="M7048" t="str">
            <v>千克</v>
          </cell>
        </row>
        <row r="7049">
          <cell r="A7049" t="str">
            <v> 626115-0030-022</v>
          </cell>
          <cell r="B7049">
            <v>9031900090</v>
          </cell>
          <cell r="C7049" t="str">
            <v>探针</v>
          </cell>
          <cell r="D7049" t="str">
            <v>4|3|专用于三坐标测量仪|Carl Zeiss| 626115-0030-022</v>
          </cell>
          <cell r="E7049">
            <v>999</v>
          </cell>
          <cell r="F7049" t="str">
            <v>L2233D18A008</v>
          </cell>
          <cell r="G7049">
            <v>62</v>
          </cell>
          <cell r="H7049" t="str">
            <v>探针</v>
          </cell>
          <cell r="I7049" t="str">
            <v>STYLUS  SYSTEM  ASSEMBLY</v>
          </cell>
          <cell r="J7049">
            <v>43045</v>
          </cell>
        </row>
        <row r="7049">
          <cell r="L7049" t="str">
            <v>个</v>
          </cell>
          <cell r="M7049" t="str">
            <v>千克</v>
          </cell>
        </row>
        <row r="7050">
          <cell r="A7050" t="str">
            <v>626120-0154-000</v>
          </cell>
          <cell r="B7050">
            <v>9031900090</v>
          </cell>
          <cell r="C7050" t="str">
            <v>探针</v>
          </cell>
          <cell r="D7050" t="str">
            <v>4|3|专用于三坐标测量仪|Carl Zeiss|626120-0154-000</v>
          </cell>
          <cell r="E7050">
            <v>999</v>
          </cell>
          <cell r="F7050" t="str">
            <v>L2233D18A008</v>
          </cell>
          <cell r="G7050">
            <v>62</v>
          </cell>
          <cell r="H7050" t="str">
            <v>探针</v>
          </cell>
          <cell r="I7050" t="str">
            <v>STYLUS  SYSTEM  ASSEMBLY</v>
          </cell>
          <cell r="J7050">
            <v>43045</v>
          </cell>
        </row>
        <row r="7050">
          <cell r="L7050" t="str">
            <v>个</v>
          </cell>
          <cell r="M7050" t="str">
            <v>千克</v>
          </cell>
        </row>
        <row r="7051">
          <cell r="A7051" t="str">
            <v>626113-0142-024</v>
          </cell>
          <cell r="B7051">
            <v>9031900090</v>
          </cell>
          <cell r="C7051" t="str">
            <v>探针</v>
          </cell>
          <cell r="D7051" t="str">
            <v>4|3|专用于三坐标测量仪|Carl Zeiss|626113-0142-024</v>
          </cell>
          <cell r="E7051">
            <v>999</v>
          </cell>
          <cell r="F7051" t="str">
            <v>L2233D18A008</v>
          </cell>
          <cell r="G7051">
            <v>62</v>
          </cell>
          <cell r="H7051" t="str">
            <v>探针</v>
          </cell>
          <cell r="I7051" t="str">
            <v>STYLUS  SYSTEM  ASSEMBLY</v>
          </cell>
          <cell r="J7051">
            <v>43045</v>
          </cell>
        </row>
        <row r="7051">
          <cell r="L7051" t="str">
            <v>个</v>
          </cell>
          <cell r="M7051" t="str">
            <v>千克</v>
          </cell>
        </row>
        <row r="7052">
          <cell r="A7052" t="str">
            <v>626115-0040-025</v>
          </cell>
          <cell r="B7052">
            <v>9031900090</v>
          </cell>
          <cell r="C7052" t="str">
            <v>探针</v>
          </cell>
          <cell r="D7052" t="str">
            <v>4|3|专用于三坐标测量仪|Carl Zeiss|626115-0040-025</v>
          </cell>
          <cell r="E7052">
            <v>999</v>
          </cell>
          <cell r="F7052" t="str">
            <v>L2233D18A008</v>
          </cell>
          <cell r="G7052">
            <v>62</v>
          </cell>
          <cell r="H7052" t="str">
            <v>探针</v>
          </cell>
          <cell r="I7052" t="str">
            <v>STYLUS  SYSTEM  ASSEMBLY</v>
          </cell>
          <cell r="J7052">
            <v>43047</v>
          </cell>
        </row>
        <row r="7052">
          <cell r="L7052" t="str">
            <v>个</v>
          </cell>
          <cell r="M7052" t="str">
            <v>千克</v>
          </cell>
        </row>
        <row r="7053">
          <cell r="A7053" t="str">
            <v>626115-0400-037</v>
          </cell>
          <cell r="B7053">
            <v>9031900090</v>
          </cell>
          <cell r="C7053" t="str">
            <v>探针</v>
          </cell>
          <cell r="D7053" t="str">
            <v>4|3|专用于三坐标测量仪|Carl Zeiss|626115-0400-037</v>
          </cell>
          <cell r="E7053">
            <v>999</v>
          </cell>
          <cell r="F7053" t="str">
            <v>L2233D18A008</v>
          </cell>
          <cell r="G7053">
            <v>62</v>
          </cell>
          <cell r="H7053" t="str">
            <v>探针</v>
          </cell>
          <cell r="I7053" t="str">
            <v>STYLUS  SYSTEM  ASSEMBLY</v>
          </cell>
          <cell r="J7053">
            <v>43047</v>
          </cell>
        </row>
        <row r="7053">
          <cell r="L7053" t="str">
            <v>个</v>
          </cell>
          <cell r="M7053" t="str">
            <v>千克</v>
          </cell>
        </row>
        <row r="7054">
          <cell r="A7054" t="str">
            <v>626115-0600-030</v>
          </cell>
          <cell r="B7054">
            <v>9031900090</v>
          </cell>
          <cell r="C7054" t="str">
            <v>探针</v>
          </cell>
          <cell r="D7054" t="str">
            <v>4|3|专用于三坐标测量仪|Carl Zeiss|626115-0600-030</v>
          </cell>
          <cell r="E7054">
            <v>999</v>
          </cell>
          <cell r="F7054" t="str">
            <v>L2233D18A008</v>
          </cell>
          <cell r="G7054">
            <v>62</v>
          </cell>
          <cell r="H7054" t="str">
            <v>探针</v>
          </cell>
          <cell r="I7054" t="str">
            <v>STYLUS  SYSTEM  ASSEMBLY</v>
          </cell>
          <cell r="J7054">
            <v>43047</v>
          </cell>
        </row>
        <row r="7054">
          <cell r="L7054" t="str">
            <v>个</v>
          </cell>
          <cell r="M7054" t="str">
            <v>千克</v>
          </cell>
        </row>
        <row r="7055">
          <cell r="A7055" t="str">
            <v>626115-0300-061</v>
          </cell>
          <cell r="B7055">
            <v>9031900090</v>
          </cell>
          <cell r="C7055" t="str">
            <v>探针</v>
          </cell>
          <cell r="D7055" t="str">
            <v>4|3|专用于三坐标测量仪|Carl Zeiss|626115-0300-061</v>
          </cell>
          <cell r="E7055">
            <v>999</v>
          </cell>
          <cell r="F7055" t="str">
            <v>L2233D18A008</v>
          </cell>
          <cell r="G7055">
            <v>62</v>
          </cell>
          <cell r="H7055" t="str">
            <v>探针</v>
          </cell>
          <cell r="I7055" t="str">
            <v>STYLUS  SYSTEM  ASSEMBLY</v>
          </cell>
          <cell r="J7055">
            <v>43048</v>
          </cell>
        </row>
        <row r="7055">
          <cell r="L7055" t="str">
            <v>个</v>
          </cell>
          <cell r="M7055" t="str">
            <v>千克</v>
          </cell>
        </row>
        <row r="7056">
          <cell r="A7056" t="str">
            <v>612030-9475-000</v>
          </cell>
          <cell r="B7056">
            <v>9031900090</v>
          </cell>
          <cell r="C7056" t="str">
            <v>探针</v>
          </cell>
          <cell r="D7056" t="str">
            <v>4|3|专用于三坐标测量仪|Carl Zeiss|612030-9475-000</v>
          </cell>
          <cell r="E7056">
            <v>999</v>
          </cell>
          <cell r="F7056" t="str">
            <v>L2233D18A008</v>
          </cell>
          <cell r="G7056">
            <v>62</v>
          </cell>
          <cell r="H7056" t="str">
            <v>探针</v>
          </cell>
          <cell r="I7056" t="str">
            <v>STYLUS  SYSTEM  ASSEMBLY</v>
          </cell>
          <cell r="J7056">
            <v>43048</v>
          </cell>
        </row>
        <row r="7056">
          <cell r="L7056" t="str">
            <v>个</v>
          </cell>
          <cell r="M7056" t="str">
            <v>千克</v>
          </cell>
        </row>
        <row r="7057">
          <cell r="A7057" t="str">
            <v>626120-0065-000</v>
          </cell>
          <cell r="B7057">
            <v>9031900090</v>
          </cell>
          <cell r="C7057" t="str">
            <v>探针</v>
          </cell>
          <cell r="D7057" t="str">
            <v>4|3|专用于三坐标测量仪|Carl Zeiss|626120-0065-000</v>
          </cell>
          <cell r="E7057">
            <v>999</v>
          </cell>
          <cell r="F7057" t="str">
            <v>L2233D18A008</v>
          </cell>
          <cell r="G7057">
            <v>62</v>
          </cell>
          <cell r="H7057" t="str">
            <v>探针</v>
          </cell>
          <cell r="I7057" t="str">
            <v>STYLUS  SYSTEM  ASSEMBLY</v>
          </cell>
          <cell r="J7057">
            <v>43049</v>
          </cell>
        </row>
        <row r="7057">
          <cell r="L7057" t="str">
            <v>个</v>
          </cell>
          <cell r="M7057" t="str">
            <v>千克</v>
          </cell>
        </row>
        <row r="7058">
          <cell r="A7058" t="str">
            <v>626115-0400-035</v>
          </cell>
          <cell r="B7058">
            <v>9031900090</v>
          </cell>
          <cell r="C7058" t="str">
            <v>探针</v>
          </cell>
          <cell r="D7058" t="str">
            <v>4|3|专用于三坐标测量仪|Carl Zeiss|626115-0400-035</v>
          </cell>
          <cell r="E7058">
            <v>999</v>
          </cell>
          <cell r="F7058" t="str">
            <v>L2233D18A008</v>
          </cell>
          <cell r="G7058">
            <v>62</v>
          </cell>
          <cell r="H7058" t="str">
            <v>探针</v>
          </cell>
          <cell r="I7058" t="str">
            <v>STYLUS  SYSTEM  ASSEMBLY</v>
          </cell>
          <cell r="J7058">
            <v>43049</v>
          </cell>
        </row>
        <row r="7058">
          <cell r="L7058" t="str">
            <v>个</v>
          </cell>
          <cell r="M7058" t="str">
            <v>千克</v>
          </cell>
        </row>
        <row r="7059">
          <cell r="A7059" t="str">
            <v>626115-0501-055</v>
          </cell>
          <cell r="B7059">
            <v>9031900090</v>
          </cell>
          <cell r="C7059" t="str">
            <v>探针</v>
          </cell>
          <cell r="D7059" t="str">
            <v>4|3|专用于三坐标测量仪|Carl Zeiss|626115-0501-055</v>
          </cell>
          <cell r="E7059">
            <v>999</v>
          </cell>
          <cell r="F7059" t="str">
            <v>L2233D18A008</v>
          </cell>
          <cell r="G7059">
            <v>62</v>
          </cell>
          <cell r="H7059" t="str">
            <v>盘形探针</v>
          </cell>
          <cell r="I7059" t="str">
            <v>BALL DISC  STYLUS  WITH  THREAD</v>
          </cell>
          <cell r="J7059">
            <v>43049</v>
          </cell>
        </row>
        <row r="7059">
          <cell r="L7059" t="str">
            <v>个</v>
          </cell>
          <cell r="M7059" t="str">
            <v>千克</v>
          </cell>
        </row>
        <row r="7060">
          <cell r="A7060" t="str">
            <v>000000-1099-911</v>
          </cell>
          <cell r="B7060">
            <v>9031900090</v>
          </cell>
          <cell r="C7060" t="str">
            <v>探针</v>
          </cell>
          <cell r="D7060" t="str">
            <v>4|3|专用于三坐标测量仪|Carl Zeiss|000000-1099-911</v>
          </cell>
          <cell r="E7060">
            <v>999</v>
          </cell>
          <cell r="F7060" t="str">
            <v>L2233D18A008</v>
          </cell>
          <cell r="G7060">
            <v>62</v>
          </cell>
          <cell r="H7060" t="str">
            <v>探针</v>
          </cell>
          <cell r="I7060" t="str">
            <v>stylus with thread,M2</v>
          </cell>
          <cell r="J7060">
            <v>43049</v>
          </cell>
        </row>
        <row r="7060">
          <cell r="L7060" t="str">
            <v>个</v>
          </cell>
          <cell r="M7060" t="str">
            <v>千克</v>
          </cell>
        </row>
        <row r="7061">
          <cell r="A7061" t="str">
            <v>626120-0148-000</v>
          </cell>
          <cell r="B7061">
            <v>9031900090</v>
          </cell>
          <cell r="C7061" t="str">
            <v>探针</v>
          </cell>
          <cell r="D7061" t="str">
            <v>4|3|专用于三坐标测量仪|Carl Zeiss|626120-0148-000</v>
          </cell>
          <cell r="E7061">
            <v>999</v>
          </cell>
          <cell r="F7061" t="str">
            <v>L2233D18A008</v>
          </cell>
          <cell r="G7061">
            <v>62</v>
          </cell>
          <cell r="H7061" t="str">
            <v>探针</v>
          </cell>
          <cell r="I7061" t="str">
            <v>stylus with thread,M2</v>
          </cell>
          <cell r="J7061">
            <v>43052</v>
          </cell>
        </row>
        <row r="7061">
          <cell r="L7061" t="str">
            <v>个</v>
          </cell>
          <cell r="M7061" t="str">
            <v>千克</v>
          </cell>
        </row>
        <row r="7062">
          <cell r="A7062" t="str">
            <v>692615-0400-035</v>
          </cell>
          <cell r="B7062">
            <v>9031900090</v>
          </cell>
          <cell r="C7062" t="str">
            <v>探针</v>
          </cell>
          <cell r="D7062" t="str">
            <v>4|3|专用于三坐标测量仪|Carl Zeiss|692615-0400-035</v>
          </cell>
          <cell r="E7062">
            <v>999</v>
          </cell>
          <cell r="F7062" t="str">
            <v>L2233D18A008</v>
          </cell>
          <cell r="G7062">
            <v>62</v>
          </cell>
          <cell r="H7062" t="str">
            <v>探针</v>
          </cell>
          <cell r="I7062" t="str">
            <v>stylus with thread,M2</v>
          </cell>
          <cell r="J7062">
            <v>43052</v>
          </cell>
        </row>
        <row r="7062">
          <cell r="L7062" t="str">
            <v>个</v>
          </cell>
          <cell r="M7062" t="str">
            <v>千克</v>
          </cell>
        </row>
        <row r="7063">
          <cell r="A7063" t="str">
            <v>626115-0252-020</v>
          </cell>
          <cell r="B7063">
            <v>9031900090</v>
          </cell>
          <cell r="C7063" t="str">
            <v>探针</v>
          </cell>
          <cell r="D7063" t="str">
            <v>4|3|专用于三坐标测量仪|Carl Zeiss|626115-0252-020</v>
          </cell>
          <cell r="E7063">
            <v>999</v>
          </cell>
          <cell r="F7063" t="str">
            <v>L2233D18A008</v>
          </cell>
          <cell r="G7063">
            <v>62</v>
          </cell>
          <cell r="H7063" t="str">
            <v>探针</v>
          </cell>
          <cell r="I7063" t="str">
            <v>stylus with thread,M2</v>
          </cell>
          <cell r="J7063">
            <v>43052</v>
          </cell>
        </row>
        <row r="7063">
          <cell r="L7063" t="str">
            <v>个</v>
          </cell>
          <cell r="M7063" t="str">
            <v>千克</v>
          </cell>
        </row>
        <row r="7064">
          <cell r="A7064" t="str">
            <v>626113-0300-080</v>
          </cell>
          <cell r="B7064">
            <v>9031900090</v>
          </cell>
          <cell r="C7064" t="str">
            <v>探针</v>
          </cell>
          <cell r="D7064" t="str">
            <v>4|3|专用于三坐标测量仪|Carl Zeiss|626113-0300-080</v>
          </cell>
          <cell r="E7064">
            <v>999</v>
          </cell>
          <cell r="F7064" t="str">
            <v>L2233D18A008</v>
          </cell>
          <cell r="G7064">
            <v>62</v>
          </cell>
          <cell r="H7064" t="str">
            <v>探针</v>
          </cell>
          <cell r="I7064" t="str">
            <v>stylus with thread,M2</v>
          </cell>
          <cell r="J7064">
            <v>43052</v>
          </cell>
        </row>
        <row r="7064">
          <cell r="L7064" t="str">
            <v>个</v>
          </cell>
          <cell r="M7064" t="str">
            <v>千克</v>
          </cell>
        </row>
        <row r="7065">
          <cell r="A7065" t="str">
            <v>626150-0372-500</v>
          </cell>
          <cell r="B7065">
            <v>9031900090</v>
          </cell>
          <cell r="C7065" t="str">
            <v>探针</v>
          </cell>
          <cell r="D7065" t="str">
            <v>4|3|专用于三坐标测量仪|Carl Zeiss|626150-0372-500</v>
          </cell>
          <cell r="E7065">
            <v>999</v>
          </cell>
          <cell r="F7065" t="str">
            <v>L2233D18A008</v>
          </cell>
          <cell r="G7065">
            <v>62</v>
          </cell>
          <cell r="H7065" t="str">
            <v>探针</v>
          </cell>
          <cell r="I7065" t="str">
            <v>STYLUS SYSTEM SGMW_QD</v>
          </cell>
          <cell r="J7065">
            <v>43053</v>
          </cell>
        </row>
        <row r="7065">
          <cell r="L7065" t="str">
            <v>个</v>
          </cell>
          <cell r="M7065" t="str">
            <v>千克</v>
          </cell>
        </row>
        <row r="7066">
          <cell r="A7066" t="str">
            <v>626150-0372-600</v>
          </cell>
          <cell r="B7066">
            <v>9031900090</v>
          </cell>
          <cell r="C7066" t="str">
            <v>探针</v>
          </cell>
          <cell r="D7066" t="str">
            <v>4|3|专用于三坐标测量仪|Carl Zeiss|626150-0372-600</v>
          </cell>
          <cell r="E7066">
            <v>999</v>
          </cell>
          <cell r="F7066" t="str">
            <v>L2233D18A008</v>
          </cell>
          <cell r="G7066">
            <v>62</v>
          </cell>
          <cell r="H7066" t="str">
            <v>探针</v>
          </cell>
          <cell r="I7066" t="str">
            <v>STYLUS SYSTEM SGMW_QD</v>
          </cell>
          <cell r="J7066">
            <v>43053</v>
          </cell>
        </row>
        <row r="7066">
          <cell r="L7066" t="str">
            <v>个</v>
          </cell>
          <cell r="M7066" t="str">
            <v>千克</v>
          </cell>
        </row>
        <row r="7067">
          <cell r="A7067" t="str">
            <v>626150-0372-700</v>
          </cell>
          <cell r="B7067">
            <v>9031900090</v>
          </cell>
          <cell r="C7067" t="str">
            <v>探针</v>
          </cell>
          <cell r="D7067" t="str">
            <v>4|3|专用于三坐标测量仪|Carl Zeiss|626150-0372-700</v>
          </cell>
          <cell r="E7067">
            <v>999</v>
          </cell>
          <cell r="F7067" t="str">
            <v>L2233D18A008</v>
          </cell>
          <cell r="G7067">
            <v>62</v>
          </cell>
          <cell r="H7067" t="str">
            <v>探针</v>
          </cell>
          <cell r="I7067" t="str">
            <v>STYLUS SYSTEM SGMW_QD</v>
          </cell>
          <cell r="J7067">
            <v>43053</v>
          </cell>
        </row>
        <row r="7067">
          <cell r="L7067" t="str">
            <v>个</v>
          </cell>
          <cell r="M7067" t="str">
            <v>千克</v>
          </cell>
        </row>
        <row r="7068">
          <cell r="A7068" t="str">
            <v>626150-0372-800</v>
          </cell>
          <cell r="B7068">
            <v>9031900090</v>
          </cell>
          <cell r="C7068" t="str">
            <v>探针</v>
          </cell>
          <cell r="D7068" t="str">
            <v>4|3|专用于三坐标测量仪|Carl Zeiss|626150-0372-800</v>
          </cell>
          <cell r="E7068">
            <v>999</v>
          </cell>
          <cell r="F7068" t="str">
            <v>L2233D18A008</v>
          </cell>
          <cell r="G7068">
            <v>62</v>
          </cell>
          <cell r="H7068" t="str">
            <v>探针</v>
          </cell>
          <cell r="I7068" t="str">
            <v>STYLUS SYSTEM SGMW_QD</v>
          </cell>
          <cell r="J7068">
            <v>43053</v>
          </cell>
        </row>
        <row r="7068">
          <cell r="L7068" t="str">
            <v>个</v>
          </cell>
          <cell r="M7068" t="str">
            <v>千克</v>
          </cell>
        </row>
        <row r="7069">
          <cell r="A7069" t="str">
            <v>626150-0372-900</v>
          </cell>
          <cell r="B7069">
            <v>9031900090</v>
          </cell>
          <cell r="C7069" t="str">
            <v>探针</v>
          </cell>
          <cell r="D7069" t="str">
            <v>4|3|专用于三坐标测量仪|Carl Zeiss|626150-0372-900</v>
          </cell>
          <cell r="E7069">
            <v>999</v>
          </cell>
          <cell r="F7069" t="str">
            <v>L2233D18A008</v>
          </cell>
          <cell r="G7069">
            <v>62</v>
          </cell>
          <cell r="H7069" t="str">
            <v>探针</v>
          </cell>
          <cell r="I7069" t="str">
            <v>STYLUS SYSTEM SGMW_QD</v>
          </cell>
          <cell r="J7069">
            <v>43053</v>
          </cell>
        </row>
        <row r="7069">
          <cell r="L7069" t="str">
            <v>个</v>
          </cell>
          <cell r="M7069" t="str">
            <v>千克</v>
          </cell>
        </row>
        <row r="7070">
          <cell r="A7070" t="str">
            <v>626150-0373-000</v>
          </cell>
          <cell r="B7070">
            <v>9031900090</v>
          </cell>
          <cell r="C7070" t="str">
            <v>探针</v>
          </cell>
          <cell r="D7070" t="str">
            <v>4|3|专用于三坐标测量仪|Carl Zeiss|626150-0373-000</v>
          </cell>
          <cell r="E7070">
            <v>999</v>
          </cell>
          <cell r="F7070" t="str">
            <v>L2233D18A008</v>
          </cell>
          <cell r="G7070">
            <v>62</v>
          </cell>
          <cell r="H7070" t="str">
            <v>探针</v>
          </cell>
          <cell r="I7070" t="str">
            <v>STYLUS SYSTEM SGMW_QD</v>
          </cell>
          <cell r="J7070">
            <v>43053</v>
          </cell>
        </row>
        <row r="7070">
          <cell r="L7070" t="str">
            <v>个</v>
          </cell>
          <cell r="M7070" t="str">
            <v>千克</v>
          </cell>
        </row>
        <row r="7071">
          <cell r="A7071" t="str">
            <v>626150-0373-100</v>
          </cell>
          <cell r="B7071">
            <v>9031900090</v>
          </cell>
          <cell r="C7071" t="str">
            <v>探针</v>
          </cell>
          <cell r="D7071" t="str">
            <v>4|3|专用于三坐标测量仪|Carl Zeiss|626150-0373-100</v>
          </cell>
          <cell r="E7071">
            <v>999</v>
          </cell>
          <cell r="F7071" t="str">
            <v>L2233D18A008</v>
          </cell>
          <cell r="G7071">
            <v>62</v>
          </cell>
          <cell r="H7071" t="str">
            <v>探针</v>
          </cell>
          <cell r="I7071" t="str">
            <v>STYLUS SYSTEM SGMW_QD</v>
          </cell>
          <cell r="J7071">
            <v>43053</v>
          </cell>
        </row>
        <row r="7071">
          <cell r="L7071" t="str">
            <v>个</v>
          </cell>
          <cell r="M7071" t="str">
            <v>千克</v>
          </cell>
        </row>
        <row r="7072">
          <cell r="A7072" t="str">
            <v>626120-0135-000</v>
          </cell>
          <cell r="B7072">
            <v>9031900090</v>
          </cell>
          <cell r="C7072" t="str">
            <v>探针</v>
          </cell>
          <cell r="D7072" t="str">
            <v>4|3|专用于三坐标测量仪|Carl Zeiss|626120-0135-000</v>
          </cell>
          <cell r="E7072">
            <v>999</v>
          </cell>
          <cell r="F7072" t="str">
            <v>L2233D18A008</v>
          </cell>
          <cell r="G7072">
            <v>62</v>
          </cell>
          <cell r="H7072" t="str">
            <v>探针</v>
          </cell>
          <cell r="I7072" t="str">
            <v>stylus with thread,M2</v>
          </cell>
          <cell r="J7072">
            <v>43054</v>
          </cell>
        </row>
        <row r="7072">
          <cell r="L7072" t="str">
            <v>个</v>
          </cell>
          <cell r="M7072" t="str">
            <v>千克</v>
          </cell>
        </row>
        <row r="7073">
          <cell r="A7073" t="str">
            <v>626150-0439-900</v>
          </cell>
          <cell r="B7073">
            <v>9031900090</v>
          </cell>
          <cell r="C7073" t="str">
            <v>探针</v>
          </cell>
          <cell r="D7073" t="str">
            <v>4|3|专用于三坐标测量仪|Carl Zeiss|626150-0439-900</v>
          </cell>
          <cell r="E7073">
            <v>999</v>
          </cell>
          <cell r="F7073" t="str">
            <v>L2233D18A008</v>
          </cell>
          <cell r="G7073">
            <v>62</v>
          </cell>
          <cell r="H7073" t="str">
            <v>探针</v>
          </cell>
          <cell r="I7073" t="str">
            <v>STYLUS  SYSTEM</v>
          </cell>
          <cell r="J7073">
            <v>43055</v>
          </cell>
        </row>
        <row r="7073">
          <cell r="L7073" t="str">
            <v>个</v>
          </cell>
          <cell r="M7073" t="str">
            <v>千克</v>
          </cell>
        </row>
        <row r="7074">
          <cell r="A7074" t="str">
            <v>625006-3255-000</v>
          </cell>
          <cell r="B7074">
            <v>9031900090</v>
          </cell>
          <cell r="C7074" t="str">
            <v>探针</v>
          </cell>
          <cell r="D7074" t="str">
            <v>4|3|专用于三坐标测量仪|Carl Zeiss|625006-3255-000</v>
          </cell>
          <cell r="E7074">
            <v>999</v>
          </cell>
          <cell r="F7074" t="str">
            <v>L2233D18A008</v>
          </cell>
          <cell r="G7074">
            <v>62</v>
          </cell>
          <cell r="H7074" t="str">
            <v>探针</v>
          </cell>
          <cell r="I7074" t="str">
            <v>STYLUS  TIP</v>
          </cell>
          <cell r="J7074">
            <v>43056</v>
          </cell>
        </row>
        <row r="7074">
          <cell r="L7074" t="str">
            <v>个</v>
          </cell>
          <cell r="M7074" t="str">
            <v>千克</v>
          </cell>
        </row>
        <row r="7075">
          <cell r="A7075" t="str">
            <v>626115-0870-064</v>
          </cell>
          <cell r="B7075">
            <v>9031900090</v>
          </cell>
          <cell r="C7075" t="str">
            <v>探针</v>
          </cell>
          <cell r="D7075" t="str">
            <v>4|3|专用于三坐标测量仪|Carl Zeiss|626115-0870-064</v>
          </cell>
          <cell r="E7075">
            <v>999</v>
          </cell>
          <cell r="F7075" t="str">
            <v>L2233D18A008</v>
          </cell>
          <cell r="G7075">
            <v>62</v>
          </cell>
          <cell r="H7075" t="str">
            <v>探针</v>
          </cell>
          <cell r="I7075" t="str">
            <v>stylus with thread,M2</v>
          </cell>
          <cell r="J7075">
            <v>43066</v>
          </cell>
        </row>
        <row r="7075">
          <cell r="L7075" t="str">
            <v>个</v>
          </cell>
          <cell r="M7075" t="str">
            <v>千克</v>
          </cell>
        </row>
        <row r="7076">
          <cell r="A7076" t="str">
            <v>626115-0350-160</v>
          </cell>
          <cell r="B7076">
            <v>9031900090</v>
          </cell>
          <cell r="C7076" t="str">
            <v>探针</v>
          </cell>
          <cell r="D7076" t="str">
            <v>4|3|专用于三坐标测量仪|Carl Zeiss|626115-0350-160</v>
          </cell>
          <cell r="E7076">
            <v>999</v>
          </cell>
          <cell r="F7076" t="str">
            <v>L2233D18A008</v>
          </cell>
          <cell r="G7076">
            <v>62</v>
          </cell>
          <cell r="H7076" t="str">
            <v>探针</v>
          </cell>
          <cell r="I7076" t="str">
            <v>stylus with thread,M2</v>
          </cell>
          <cell r="J7076">
            <v>43066</v>
          </cell>
        </row>
        <row r="7076">
          <cell r="L7076" t="str">
            <v>个</v>
          </cell>
          <cell r="M7076" t="str">
            <v>千克</v>
          </cell>
        </row>
        <row r="7077">
          <cell r="A7077" t="str">
            <v>626115-0400-230</v>
          </cell>
          <cell r="B7077">
            <v>9031900090</v>
          </cell>
          <cell r="C7077" t="str">
            <v>探针</v>
          </cell>
          <cell r="D7077" t="str">
            <v>4|3|专用于三坐标测量仪|Carl Zeiss|626115-0400-230</v>
          </cell>
          <cell r="E7077">
            <v>999</v>
          </cell>
          <cell r="F7077" t="str">
            <v>L2233D18A008</v>
          </cell>
          <cell r="G7077">
            <v>62</v>
          </cell>
          <cell r="H7077" t="str">
            <v>探针</v>
          </cell>
          <cell r="I7077" t="str">
            <v>stylus with thread,M2</v>
          </cell>
          <cell r="J7077">
            <v>43066</v>
          </cell>
        </row>
        <row r="7077">
          <cell r="L7077" t="str">
            <v>个</v>
          </cell>
          <cell r="M7077" t="str">
            <v>千克</v>
          </cell>
        </row>
        <row r="7078">
          <cell r="A7078" t="str">
            <v>626113-0160-035</v>
          </cell>
          <cell r="B7078">
            <v>9031900090</v>
          </cell>
          <cell r="C7078" t="str">
            <v>探针</v>
          </cell>
          <cell r="D7078" t="str">
            <v>4|3|专用于三坐标测量仪|Carl Zeiss|626113-0160-035</v>
          </cell>
          <cell r="E7078">
            <v>999</v>
          </cell>
          <cell r="F7078" t="str">
            <v>L2233D18A008</v>
          </cell>
          <cell r="G7078">
            <v>62</v>
          </cell>
          <cell r="H7078" t="str">
            <v>探针</v>
          </cell>
          <cell r="I7078" t="str">
            <v>stylus with thread,M3</v>
          </cell>
          <cell r="J7078">
            <v>43066</v>
          </cell>
        </row>
        <row r="7078">
          <cell r="L7078" t="str">
            <v>个</v>
          </cell>
          <cell r="M7078" t="str">
            <v>千克</v>
          </cell>
        </row>
        <row r="7079">
          <cell r="A7079" t="str">
            <v>626113-0201-030</v>
          </cell>
          <cell r="B7079">
            <v>9031900090</v>
          </cell>
          <cell r="C7079" t="str">
            <v>探针</v>
          </cell>
          <cell r="D7079" t="str">
            <v>4|3|专用于三坐标测量仪|Carl Zeiss|626113-0201-030</v>
          </cell>
          <cell r="E7079">
            <v>999</v>
          </cell>
          <cell r="F7079" t="str">
            <v>L2233D18A008</v>
          </cell>
          <cell r="G7079">
            <v>62</v>
          </cell>
          <cell r="H7079" t="str">
            <v>探针</v>
          </cell>
          <cell r="I7079" t="str">
            <v>stylus with thread,M3</v>
          </cell>
          <cell r="J7079">
            <v>43066</v>
          </cell>
        </row>
        <row r="7079">
          <cell r="L7079" t="str">
            <v>个</v>
          </cell>
          <cell r="M7079" t="str">
            <v>千克</v>
          </cell>
        </row>
        <row r="7080">
          <cell r="A7080" t="str">
            <v>626113-0400-033</v>
          </cell>
          <cell r="B7080">
            <v>9031900090</v>
          </cell>
          <cell r="C7080" t="str">
            <v>探针</v>
          </cell>
          <cell r="D7080" t="str">
            <v>4|3|专用于三坐标测量仪|Carl Zeiss|626113-0400-033</v>
          </cell>
          <cell r="E7080">
            <v>999</v>
          </cell>
          <cell r="F7080" t="str">
            <v>L2233D18A008</v>
          </cell>
          <cell r="G7080">
            <v>62</v>
          </cell>
          <cell r="H7080" t="str">
            <v>探针</v>
          </cell>
          <cell r="I7080" t="str">
            <v>stylus with thread,M3</v>
          </cell>
          <cell r="J7080">
            <v>43066</v>
          </cell>
        </row>
        <row r="7080">
          <cell r="L7080" t="str">
            <v>个</v>
          </cell>
          <cell r="M7080" t="str">
            <v>千克</v>
          </cell>
        </row>
        <row r="7081">
          <cell r="A7081" t="str">
            <v>626115-0200-180</v>
          </cell>
          <cell r="B7081">
            <v>9031900090</v>
          </cell>
          <cell r="C7081" t="str">
            <v>探针</v>
          </cell>
          <cell r="D7081" t="str">
            <v>4|3|专用于三坐标测量仪|Carl Zeiss|626115-0200-180</v>
          </cell>
          <cell r="E7081">
            <v>999</v>
          </cell>
          <cell r="F7081" t="str">
            <v>L2233D18A008</v>
          </cell>
          <cell r="G7081">
            <v>62</v>
          </cell>
          <cell r="H7081" t="str">
            <v>探针</v>
          </cell>
          <cell r="I7081" t="str">
            <v> STYLUS  WITH  THREAD,M5 SHOULDERED</v>
          </cell>
          <cell r="J7081">
            <v>43066</v>
          </cell>
        </row>
        <row r="7081">
          <cell r="L7081" t="str">
            <v>个</v>
          </cell>
          <cell r="M7081" t="str">
            <v>千克</v>
          </cell>
        </row>
        <row r="7082">
          <cell r="A7082" t="str">
            <v>626115-0200-110</v>
          </cell>
          <cell r="B7082">
            <v>9031900090</v>
          </cell>
          <cell r="C7082" t="str">
            <v>探针</v>
          </cell>
          <cell r="D7082" t="str">
            <v>4|3|专用于三坐标测量仪|Carl Zeiss|626115-0200-110</v>
          </cell>
          <cell r="E7082">
            <v>999</v>
          </cell>
          <cell r="F7082" t="str">
            <v>L2233D18A008</v>
          </cell>
          <cell r="G7082">
            <v>62</v>
          </cell>
          <cell r="H7082" t="str">
            <v>探针</v>
          </cell>
          <cell r="I7082" t="str">
            <v> STYLUS  WITH  THREAD,M5 SHOULDERED</v>
          </cell>
          <cell r="J7082">
            <v>43066</v>
          </cell>
        </row>
        <row r="7082">
          <cell r="L7082" t="str">
            <v>个</v>
          </cell>
          <cell r="M7082" t="str">
            <v>千克</v>
          </cell>
        </row>
        <row r="7083">
          <cell r="A7083" t="str">
            <v>626115-1201-080</v>
          </cell>
          <cell r="B7083">
            <v>9031900090</v>
          </cell>
          <cell r="C7083" t="str">
            <v>探针</v>
          </cell>
          <cell r="D7083" t="str">
            <v>4|3|专用于三坐标测量仪|Carl Zeiss|626115-1201-080</v>
          </cell>
          <cell r="E7083">
            <v>999</v>
          </cell>
          <cell r="F7083" t="str">
            <v>L2233D18A008</v>
          </cell>
          <cell r="G7083">
            <v>62</v>
          </cell>
          <cell r="H7083" t="str">
            <v>探针</v>
          </cell>
          <cell r="I7083" t="str">
            <v>Stylus with thread ,M5,grade 5</v>
          </cell>
          <cell r="J7083">
            <v>43070</v>
          </cell>
        </row>
        <row r="7083">
          <cell r="L7083" t="str">
            <v>个</v>
          </cell>
          <cell r="M7083" t="str">
            <v>千克</v>
          </cell>
        </row>
        <row r="7084">
          <cell r="A7084" t="str">
            <v>000000-1065-448</v>
          </cell>
          <cell r="B7084">
            <v>9031900090</v>
          </cell>
          <cell r="C7084" t="str">
            <v>探针</v>
          </cell>
          <cell r="D7084" t="str">
            <v>4|3|专用于三坐标测量仪|Carl Zeiss|000000-1065-448</v>
          </cell>
          <cell r="E7084">
            <v>999</v>
          </cell>
          <cell r="F7084" t="str">
            <v>L2233D18A008</v>
          </cell>
          <cell r="G7084">
            <v>62</v>
          </cell>
          <cell r="H7084" t="str">
            <v>探针</v>
          </cell>
          <cell r="I7084" t="str">
            <v>stylus with thread, M5</v>
          </cell>
          <cell r="J7084">
            <v>43077</v>
          </cell>
        </row>
        <row r="7084">
          <cell r="L7084" t="str">
            <v>个</v>
          </cell>
          <cell r="M7084" t="str">
            <v>千克</v>
          </cell>
        </row>
        <row r="7085">
          <cell r="A7085" t="str">
            <v>626115-0391-030</v>
          </cell>
          <cell r="B7085">
            <v>9031900090</v>
          </cell>
          <cell r="C7085" t="str">
            <v>探针</v>
          </cell>
          <cell r="D7085" t="str">
            <v>4|3|专用于三坐标测量仪|Carl Zeiss|626115-0391-030</v>
          </cell>
          <cell r="E7085">
            <v>999</v>
          </cell>
          <cell r="F7085" t="str">
            <v>L2233D18A008</v>
          </cell>
          <cell r="G7085">
            <v>62</v>
          </cell>
          <cell r="H7085" t="str">
            <v>探针</v>
          </cell>
          <cell r="I7085" t="str">
            <v>stylus with thread, M5</v>
          </cell>
          <cell r="J7085">
            <v>43081</v>
          </cell>
        </row>
        <row r="7085">
          <cell r="L7085" t="str">
            <v>个</v>
          </cell>
          <cell r="M7085" t="str">
            <v>千克</v>
          </cell>
        </row>
        <row r="7086">
          <cell r="A7086" t="str">
            <v>626103-0311-040</v>
          </cell>
          <cell r="B7086">
            <v>9031900090</v>
          </cell>
          <cell r="C7086" t="str">
            <v>探针</v>
          </cell>
          <cell r="D7086" t="str">
            <v>4|3|专用于三坐标测量仪|Carl Zeiss|626103-0311-040</v>
          </cell>
          <cell r="E7086">
            <v>999</v>
          </cell>
          <cell r="F7086" t="str">
            <v>L2233D18A008</v>
          </cell>
          <cell r="G7086">
            <v>62</v>
          </cell>
          <cell r="H7086" t="str">
            <v>探针</v>
          </cell>
          <cell r="I7086" t="str">
            <v>clamp   stylus  with  thread</v>
          </cell>
          <cell r="J7086">
            <v>43082</v>
          </cell>
        </row>
        <row r="7086">
          <cell r="L7086" t="str">
            <v>个</v>
          </cell>
          <cell r="M7086" t="str">
            <v>千克</v>
          </cell>
        </row>
        <row r="7087">
          <cell r="A7087" t="str">
            <v>626115-0402-135</v>
          </cell>
          <cell r="B7087">
            <v>9031900090</v>
          </cell>
          <cell r="C7087" t="str">
            <v>探针</v>
          </cell>
          <cell r="D7087" t="str">
            <v>4|3|专用于三坐标测量仪|Carl Zeiss|626115-0402-135</v>
          </cell>
          <cell r="E7087">
            <v>999</v>
          </cell>
          <cell r="F7087" t="str">
            <v>L2233D18A008</v>
          </cell>
          <cell r="G7087">
            <v>62</v>
          </cell>
          <cell r="H7087" t="str">
            <v>探针</v>
          </cell>
          <cell r="I7087" t="str">
            <v>stylus with thread, M5</v>
          </cell>
          <cell r="J7087">
            <v>43083</v>
          </cell>
        </row>
        <row r="7087">
          <cell r="L7087" t="str">
            <v>个</v>
          </cell>
          <cell r="M7087" t="str">
            <v>千克</v>
          </cell>
        </row>
        <row r="7088">
          <cell r="A7088" t="str">
            <v>A-5003-5272</v>
          </cell>
          <cell r="B7088">
            <v>9031900090</v>
          </cell>
          <cell r="C7088" t="str">
            <v>探针</v>
          </cell>
          <cell r="D7088" t="str">
            <v>4|3|专用于三坐标测量仪|Carl Zeiss|A-5003-5272</v>
          </cell>
          <cell r="E7088">
            <v>999</v>
          </cell>
          <cell r="F7088" t="str">
            <v>L2233D18A008</v>
          </cell>
          <cell r="G7088">
            <v>62</v>
          </cell>
          <cell r="H7088" t="str">
            <v>探针</v>
          </cell>
          <cell r="I7088" t="str">
            <v>M5   STY   D8R   L300   EWL280   D6CF</v>
          </cell>
          <cell r="J7088">
            <v>43083</v>
          </cell>
        </row>
        <row r="7088">
          <cell r="L7088" t="str">
            <v>个</v>
          </cell>
          <cell r="M7088" t="str">
            <v>千克</v>
          </cell>
        </row>
        <row r="7089">
          <cell r="A7089" t="str">
            <v>A-5003-5260</v>
          </cell>
          <cell r="B7089">
            <v>9031900090</v>
          </cell>
          <cell r="C7089" t="str">
            <v>探针</v>
          </cell>
          <cell r="D7089" t="str">
            <v>4|3|专用于三坐标测量仪|Carl Zeiss|A-5003-5260</v>
          </cell>
          <cell r="E7089">
            <v>999</v>
          </cell>
          <cell r="F7089" t="str">
            <v>L2233D18A008</v>
          </cell>
          <cell r="G7089">
            <v>62</v>
          </cell>
          <cell r="H7089" t="str">
            <v>探针</v>
          </cell>
          <cell r="I7089" t="str">
            <v>M5   STY   D6R   L100   EWL90.1   D4CF</v>
          </cell>
          <cell r="J7089">
            <v>43083</v>
          </cell>
        </row>
        <row r="7089">
          <cell r="L7089" t="str">
            <v>个</v>
          </cell>
          <cell r="M7089" t="str">
            <v>千克</v>
          </cell>
        </row>
        <row r="7090">
          <cell r="A7090" t="str">
            <v>A-5003-5269</v>
          </cell>
          <cell r="B7090">
            <v>9031900090</v>
          </cell>
          <cell r="C7090" t="str">
            <v>探针</v>
          </cell>
          <cell r="D7090" t="str">
            <v>4|3|专用于三坐标测量仪|Carl Zeiss|A-5003-5269</v>
          </cell>
          <cell r="E7090">
            <v>999</v>
          </cell>
          <cell r="F7090" t="str">
            <v>L2233D18A008</v>
          </cell>
          <cell r="G7090">
            <v>62</v>
          </cell>
          <cell r="H7090" t="str">
            <v>探针</v>
          </cell>
          <cell r="I7090" t="str">
            <v>M5   STY   D8R   L200   EWL180   D6CF</v>
          </cell>
          <cell r="J7090">
            <v>43083</v>
          </cell>
        </row>
        <row r="7090">
          <cell r="L7090" t="str">
            <v>个</v>
          </cell>
          <cell r="M7090" t="str">
            <v>千克</v>
          </cell>
        </row>
        <row r="7091">
          <cell r="A7091" t="str">
            <v>626115-1100-148</v>
          </cell>
          <cell r="B7091">
            <v>9031900090</v>
          </cell>
          <cell r="C7091" t="str">
            <v>探针</v>
          </cell>
          <cell r="D7091" t="str">
            <v>4|3|专用于三坐标测量仪|Carl Zeiss|626115-1100-148</v>
          </cell>
          <cell r="E7091">
            <v>999</v>
          </cell>
          <cell r="F7091" t="str">
            <v>L2233D18A008</v>
          </cell>
          <cell r="G7091">
            <v>62</v>
          </cell>
          <cell r="H7091" t="str">
            <v>探针</v>
          </cell>
          <cell r="I7091" t="str">
            <v>stylus with thread, M5</v>
          </cell>
          <cell r="J7091">
            <v>43090</v>
          </cell>
        </row>
        <row r="7091">
          <cell r="L7091" t="str">
            <v>个</v>
          </cell>
          <cell r="M7091" t="str">
            <v>千克</v>
          </cell>
        </row>
        <row r="7092">
          <cell r="A7092" t="str">
            <v>626115-1200-120</v>
          </cell>
          <cell r="B7092">
            <v>9031900090</v>
          </cell>
          <cell r="C7092" t="str">
            <v>探针</v>
          </cell>
          <cell r="D7092" t="str">
            <v>4|3|专用于三坐标测量仪|Carl Zeiss|626115-1200-120</v>
          </cell>
          <cell r="E7092">
            <v>999</v>
          </cell>
          <cell r="F7092" t="str">
            <v>L2233D18A008</v>
          </cell>
          <cell r="G7092">
            <v>62</v>
          </cell>
          <cell r="H7092" t="str">
            <v>探针</v>
          </cell>
          <cell r="I7092" t="str">
            <v>stylus with thread, M5</v>
          </cell>
          <cell r="J7092">
            <v>43090</v>
          </cell>
        </row>
        <row r="7092">
          <cell r="L7092" t="str">
            <v>个</v>
          </cell>
          <cell r="M7092" t="str">
            <v>千克</v>
          </cell>
        </row>
        <row r="7093">
          <cell r="A7093" t="str">
            <v>626115-0100-075</v>
          </cell>
          <cell r="B7093">
            <v>9031900090</v>
          </cell>
          <cell r="C7093" t="str">
            <v>探针</v>
          </cell>
          <cell r="D7093" t="str">
            <v>4|3|专用于三坐标测量仪|Carl Zeiss|626115-0100-075</v>
          </cell>
          <cell r="E7093">
            <v>999</v>
          </cell>
          <cell r="F7093" t="str">
            <v>L2233D18A008</v>
          </cell>
          <cell r="G7093">
            <v>62</v>
          </cell>
          <cell r="H7093" t="str">
            <v>探针</v>
          </cell>
          <cell r="I7093" t="str">
            <v>stylus with thread, M5</v>
          </cell>
          <cell r="J7093">
            <v>43090</v>
          </cell>
        </row>
        <row r="7093">
          <cell r="L7093" t="str">
            <v>个</v>
          </cell>
          <cell r="M7093" t="str">
            <v>千克</v>
          </cell>
        </row>
        <row r="7094">
          <cell r="A7094" t="str">
            <v>626115-0140-062</v>
          </cell>
          <cell r="B7094">
            <v>9031900090</v>
          </cell>
          <cell r="C7094" t="str">
            <v>探针</v>
          </cell>
          <cell r="D7094" t="str">
            <v>4|3|专用于三坐标测量仪|Carl Zeiss|626115-0140-062</v>
          </cell>
          <cell r="E7094">
            <v>999</v>
          </cell>
          <cell r="F7094" t="str">
            <v>L2233D18A008</v>
          </cell>
          <cell r="G7094">
            <v>62</v>
          </cell>
          <cell r="H7094" t="str">
            <v>探针</v>
          </cell>
          <cell r="I7094" t="str">
            <v>stylus with thread, M5</v>
          </cell>
          <cell r="J7094">
            <v>43923</v>
          </cell>
        </row>
        <row r="7094">
          <cell r="L7094" t="str">
            <v>个</v>
          </cell>
          <cell r="M7094" t="str">
            <v>千克</v>
          </cell>
        </row>
        <row r="7095">
          <cell r="A7095" t="str">
            <v>626107-6280-060</v>
          </cell>
          <cell r="B7095">
            <v>9031900090</v>
          </cell>
          <cell r="C7095" t="str">
            <v>探针</v>
          </cell>
          <cell r="D7095" t="str">
            <v>4|3|专用于三坐标测量仪|Carl Zeiss|626107-6280-060</v>
          </cell>
          <cell r="E7095">
            <v>999</v>
          </cell>
          <cell r="F7095" t="str">
            <v>L2233D18A008</v>
          </cell>
          <cell r="G7095">
            <v>62</v>
          </cell>
          <cell r="H7095" t="str">
            <v>探针</v>
          </cell>
          <cell r="I7095" t="str">
            <v>stylus with thread, M5</v>
          </cell>
          <cell r="J7095">
            <v>43094</v>
          </cell>
        </row>
        <row r="7095">
          <cell r="L7095" t="str">
            <v>个</v>
          </cell>
          <cell r="M7095" t="str">
            <v>千克</v>
          </cell>
        </row>
        <row r="7096">
          <cell r="A7096" t="str">
            <v>626107-4205-105</v>
          </cell>
          <cell r="B7096">
            <v>9031900090</v>
          </cell>
          <cell r="C7096" t="str">
            <v>探针</v>
          </cell>
          <cell r="D7096" t="str">
            <v>4|3|专用于三坐标测量仪|Carl Zeiss|626107-4205-105</v>
          </cell>
          <cell r="E7096">
            <v>999</v>
          </cell>
          <cell r="F7096" t="str">
            <v>L2233D18A008</v>
          </cell>
          <cell r="G7096">
            <v>62</v>
          </cell>
          <cell r="H7096" t="str">
            <v>探针</v>
          </cell>
          <cell r="I7096" t="str">
            <v>stylus with thread, M5</v>
          </cell>
          <cell r="J7096">
            <v>43094</v>
          </cell>
        </row>
        <row r="7096">
          <cell r="L7096" t="str">
            <v>个</v>
          </cell>
          <cell r="M7096" t="str">
            <v>千克</v>
          </cell>
        </row>
        <row r="7097">
          <cell r="A7097" t="str">
            <v>626107-6060-004</v>
          </cell>
          <cell r="B7097">
            <v>9031900090</v>
          </cell>
          <cell r="C7097" t="str">
            <v>探针</v>
          </cell>
          <cell r="D7097" t="str">
            <v>4|3|专用于三坐标测量仪|Carl Zeiss|626107-6060-004</v>
          </cell>
          <cell r="E7097">
            <v>999</v>
          </cell>
          <cell r="F7097" t="str">
            <v>L2233D18A008</v>
          </cell>
          <cell r="G7097">
            <v>62</v>
          </cell>
          <cell r="H7097" t="str">
            <v>探针</v>
          </cell>
          <cell r="I7097" t="str">
            <v>stylus with thread, M5</v>
          </cell>
          <cell r="J7097">
            <v>43094</v>
          </cell>
        </row>
        <row r="7097">
          <cell r="L7097" t="str">
            <v>个</v>
          </cell>
          <cell r="M7097" t="str">
            <v>千克</v>
          </cell>
        </row>
        <row r="7098">
          <cell r="A7098" t="str">
            <v>626107-4255-155</v>
          </cell>
          <cell r="B7098">
            <v>9031900090</v>
          </cell>
          <cell r="C7098" t="str">
            <v>探针</v>
          </cell>
          <cell r="D7098" t="str">
            <v>4|3|专用于三坐标测量仪|Carl Zeiss|626107-4255-155</v>
          </cell>
          <cell r="E7098">
            <v>999</v>
          </cell>
          <cell r="F7098" t="str">
            <v>L2233D18A008</v>
          </cell>
          <cell r="G7098">
            <v>62</v>
          </cell>
          <cell r="H7098" t="str">
            <v>探针</v>
          </cell>
          <cell r="I7098" t="str">
            <v>stylus with thread, M5</v>
          </cell>
          <cell r="J7098">
            <v>43094</v>
          </cell>
        </row>
        <row r="7098">
          <cell r="L7098" t="str">
            <v>个</v>
          </cell>
          <cell r="M7098" t="str">
            <v>千克</v>
          </cell>
        </row>
        <row r="7099">
          <cell r="A7099" t="str">
            <v>626107-4265-205</v>
          </cell>
          <cell r="B7099">
            <v>9031900090</v>
          </cell>
          <cell r="C7099" t="str">
            <v>探针</v>
          </cell>
          <cell r="D7099" t="str">
            <v>4|3|专用于三坐标测量仪|Carl Zeiss|626107-4265-205</v>
          </cell>
          <cell r="E7099">
            <v>999</v>
          </cell>
          <cell r="F7099" t="str">
            <v>L2233D18A008</v>
          </cell>
          <cell r="G7099">
            <v>62</v>
          </cell>
          <cell r="H7099" t="str">
            <v>探针</v>
          </cell>
          <cell r="I7099" t="str">
            <v>stylus with thread, M5</v>
          </cell>
          <cell r="J7099">
            <v>43094</v>
          </cell>
        </row>
        <row r="7099">
          <cell r="L7099" t="str">
            <v>个</v>
          </cell>
          <cell r="M7099" t="str">
            <v>千克</v>
          </cell>
        </row>
        <row r="7100">
          <cell r="A7100" t="str">
            <v>626150-0345-302</v>
          </cell>
          <cell r="B7100">
            <v>9031900090</v>
          </cell>
          <cell r="C7100" t="str">
            <v>探针</v>
          </cell>
          <cell r="D7100" t="str">
            <v>4|3|专用于三坐标测量仪|Carl Zeiss|626150-0345-302</v>
          </cell>
          <cell r="E7100">
            <v>999</v>
          </cell>
          <cell r="F7100" t="str">
            <v>L2233D18A008</v>
          </cell>
          <cell r="G7100">
            <v>62</v>
          </cell>
          <cell r="H7100" t="str">
            <v>探针</v>
          </cell>
          <cell r="I7100" t="str">
            <v>ss-06227H</v>
          </cell>
          <cell r="J7100">
            <v>43094</v>
          </cell>
        </row>
        <row r="7100">
          <cell r="L7100" t="str">
            <v>个</v>
          </cell>
          <cell r="M7100" t="str">
            <v>千克</v>
          </cell>
        </row>
        <row r="7101">
          <cell r="A7101" t="str">
            <v>626150-0467-200</v>
          </cell>
          <cell r="B7101">
            <v>9031900090</v>
          </cell>
          <cell r="C7101" t="str">
            <v>探针</v>
          </cell>
          <cell r="D7101" t="str">
            <v>4|3|专用于三坐标测量仪|Carl Zeiss|626150-0467-200</v>
          </cell>
          <cell r="E7101">
            <v>999</v>
          </cell>
          <cell r="F7101" t="str">
            <v>L2233D18A008</v>
          </cell>
          <cell r="G7101">
            <v>62</v>
          </cell>
          <cell r="H7101" t="str">
            <v>探针</v>
          </cell>
          <cell r="I7101" t="str">
            <v>ss-06227H</v>
          </cell>
          <cell r="J7101">
            <v>43094</v>
          </cell>
        </row>
        <row r="7101">
          <cell r="L7101" t="str">
            <v>个</v>
          </cell>
          <cell r="M7101" t="str">
            <v>千克</v>
          </cell>
        </row>
        <row r="7102">
          <cell r="A7102" t="str">
            <v>626150-0423-601</v>
          </cell>
          <cell r="B7102">
            <v>9031900090</v>
          </cell>
          <cell r="C7102" t="str">
            <v>探针</v>
          </cell>
          <cell r="D7102" t="str">
            <v>4|3|专用于三坐标测量仪|Carl Zeiss|626150-0423-601</v>
          </cell>
          <cell r="E7102">
            <v>999</v>
          </cell>
          <cell r="F7102" t="str">
            <v>L2233D18A008</v>
          </cell>
          <cell r="G7102">
            <v>62</v>
          </cell>
          <cell r="H7102" t="str">
            <v>探针</v>
          </cell>
          <cell r="I7102" t="str">
            <v>STYLUS SYSTEM</v>
          </cell>
          <cell r="J7102">
            <v>43094</v>
          </cell>
        </row>
        <row r="7102">
          <cell r="L7102" t="str">
            <v>个</v>
          </cell>
          <cell r="M7102" t="str">
            <v>千克</v>
          </cell>
        </row>
        <row r="7103">
          <cell r="A7103" t="str">
            <v>626150-0423-802</v>
          </cell>
          <cell r="B7103">
            <v>9031900090</v>
          </cell>
          <cell r="C7103" t="str">
            <v>探针</v>
          </cell>
          <cell r="D7103" t="str">
            <v>4|3|专用于三坐标测量仪|Carl Zeiss|626150-0423-802</v>
          </cell>
          <cell r="E7103">
            <v>999</v>
          </cell>
          <cell r="F7103" t="str">
            <v>L2233D18A008</v>
          </cell>
          <cell r="G7103">
            <v>62</v>
          </cell>
          <cell r="H7103" t="str">
            <v>探针</v>
          </cell>
          <cell r="I7103" t="str">
            <v>SS-0620H</v>
          </cell>
          <cell r="J7103">
            <v>43094</v>
          </cell>
        </row>
        <row r="7103">
          <cell r="L7103" t="str">
            <v>个</v>
          </cell>
          <cell r="M7103" t="str">
            <v>千克</v>
          </cell>
        </row>
        <row r="7104">
          <cell r="A7104" t="str">
            <v>626103-0150-225</v>
          </cell>
          <cell r="B7104">
            <v>9031900090</v>
          </cell>
          <cell r="C7104" t="str">
            <v>探针</v>
          </cell>
          <cell r="D7104" t="str">
            <v>4|3|专用于三坐标测量仪|Carl Zeiss|626103-0150-225</v>
          </cell>
          <cell r="E7104">
            <v>999</v>
          </cell>
          <cell r="F7104" t="str">
            <v>L2233D18A008</v>
          </cell>
          <cell r="G7104">
            <v>62</v>
          </cell>
          <cell r="H7104" t="str">
            <v>T形测针</v>
          </cell>
          <cell r="I7104" t="str">
            <v>T-stylus with cube</v>
          </cell>
          <cell r="J7104">
            <v>43109</v>
          </cell>
        </row>
        <row r="7104">
          <cell r="L7104" t="str">
            <v>个</v>
          </cell>
          <cell r="M7104" t="str">
            <v>千克</v>
          </cell>
        </row>
        <row r="7105">
          <cell r="A7105" t="str">
            <v>A-5000-8156</v>
          </cell>
          <cell r="B7105">
            <v>9031900090</v>
          </cell>
          <cell r="C7105" t="str">
            <v>探针</v>
          </cell>
          <cell r="D7105" t="str">
            <v>4|3|专用于三坐标测量仪|Carl Zeiss|A-5000-8156</v>
          </cell>
          <cell r="E7105">
            <v>999</v>
          </cell>
          <cell r="F7105" t="str">
            <v>L2233D18A008</v>
          </cell>
          <cell r="G7105">
            <v>62</v>
          </cell>
          <cell r="H7105" t="str">
            <v>探针</v>
          </cell>
          <cell r="I7105" t="str">
            <v>M4 STY</v>
          </cell>
          <cell r="J7105">
            <v>43111</v>
          </cell>
        </row>
        <row r="7105">
          <cell r="L7105" t="str">
            <v>个</v>
          </cell>
          <cell r="M7105" t="str">
            <v>千克</v>
          </cell>
        </row>
        <row r="7106">
          <cell r="A7106" t="str">
            <v>626105-0820-175</v>
          </cell>
          <cell r="B7106">
            <v>9031900090</v>
          </cell>
          <cell r="C7106" t="str">
            <v>探针</v>
          </cell>
          <cell r="D7106" t="str">
            <v>4|3|专用于三坐标测量仪|Carl Zeiss|626105-0820-175</v>
          </cell>
          <cell r="E7106">
            <v>999</v>
          </cell>
          <cell r="F7106" t="str">
            <v>L2233D18A008</v>
          </cell>
          <cell r="G7106">
            <v>62</v>
          </cell>
          <cell r="H7106" t="str">
            <v>探针</v>
          </cell>
          <cell r="I7106" t="str">
            <v>stylus with thread, M5</v>
          </cell>
          <cell r="J7106">
            <v>43115</v>
          </cell>
        </row>
        <row r="7106">
          <cell r="L7106" t="str">
            <v>个</v>
          </cell>
          <cell r="M7106" t="str">
            <v>千克</v>
          </cell>
        </row>
        <row r="7107">
          <cell r="A7107" t="str">
            <v>626115-0206-033</v>
          </cell>
          <cell r="B7107">
            <v>9031900090</v>
          </cell>
          <cell r="C7107" t="str">
            <v>探针</v>
          </cell>
          <cell r="D7107" t="str">
            <v>4|3|专用于三坐标测量仪|Carl Zeiss|626115-0206-033</v>
          </cell>
          <cell r="E7107">
            <v>999</v>
          </cell>
          <cell r="F7107" t="str">
            <v>L2233D18A008</v>
          </cell>
          <cell r="G7107">
            <v>62</v>
          </cell>
          <cell r="H7107" t="str">
            <v>探针</v>
          </cell>
          <cell r="I7107" t="str">
            <v>stylus with thread, M5</v>
          </cell>
          <cell r="J7107">
            <v>43115</v>
          </cell>
        </row>
        <row r="7107">
          <cell r="L7107" t="str">
            <v>个</v>
          </cell>
          <cell r="M7107" t="str">
            <v>千克</v>
          </cell>
        </row>
        <row r="7108">
          <cell r="A7108" t="str">
            <v>626115-3400-047</v>
          </cell>
          <cell r="B7108">
            <v>9031900090</v>
          </cell>
          <cell r="C7108" t="str">
            <v>探针</v>
          </cell>
          <cell r="D7108" t="str">
            <v>4|3|专用于三坐标测量仪|Carl Zeiss|626115-3400-047</v>
          </cell>
          <cell r="E7108">
            <v>999</v>
          </cell>
          <cell r="F7108" t="str">
            <v>L2233D18A008</v>
          </cell>
          <cell r="G7108">
            <v>62</v>
          </cell>
          <cell r="H7108" t="str">
            <v>探针</v>
          </cell>
          <cell r="I7108" t="str">
            <v>stylus with thread, M5</v>
          </cell>
          <cell r="J7108">
            <v>43115</v>
          </cell>
        </row>
        <row r="7108">
          <cell r="L7108" t="str">
            <v>个</v>
          </cell>
          <cell r="M7108" t="str">
            <v>千克</v>
          </cell>
        </row>
        <row r="7109">
          <cell r="A7109" t="str">
            <v>626150-0344-902</v>
          </cell>
          <cell r="B7109">
            <v>9031900090</v>
          </cell>
          <cell r="C7109" t="str">
            <v>探针</v>
          </cell>
          <cell r="D7109" t="str">
            <v>4|3|专用于三坐标测量仪|Carl Zeiss|626150-0344-902</v>
          </cell>
          <cell r="E7109">
            <v>999</v>
          </cell>
          <cell r="F7109" t="str">
            <v>L2233D18A008</v>
          </cell>
          <cell r="G7109">
            <v>62</v>
          </cell>
          <cell r="H7109" t="str">
            <v>探针</v>
          </cell>
          <cell r="I7109" t="str">
            <v>stylus system 501</v>
          </cell>
          <cell r="J7109">
            <v>43115</v>
          </cell>
        </row>
        <row r="7109">
          <cell r="L7109" t="str">
            <v>个</v>
          </cell>
          <cell r="M7109" t="str">
            <v>千克</v>
          </cell>
        </row>
        <row r="7110">
          <cell r="A7110" t="str">
            <v>626150-0605-900</v>
          </cell>
          <cell r="B7110">
            <v>9031900090</v>
          </cell>
          <cell r="C7110" t="str">
            <v>探针</v>
          </cell>
          <cell r="D7110" t="str">
            <v>4|3|专用于三坐标测量仪|Carl Zeiss|626150-0605-900</v>
          </cell>
          <cell r="E7110">
            <v>999</v>
          </cell>
          <cell r="F7110" t="str">
            <v>L2233D18A008</v>
          </cell>
          <cell r="G7110">
            <v>62</v>
          </cell>
          <cell r="H7110" t="str">
            <v>探针</v>
          </cell>
          <cell r="I7110" t="str">
            <v>stylus system 501</v>
          </cell>
          <cell r="J7110">
            <v>43983</v>
          </cell>
        </row>
        <row r="7110">
          <cell r="L7110" t="str">
            <v>个</v>
          </cell>
          <cell r="M7110" t="str">
            <v>千克</v>
          </cell>
        </row>
        <row r="7111">
          <cell r="A7111" t="str">
            <v>626150-0606-100</v>
          </cell>
          <cell r="B7111">
            <v>9031900090</v>
          </cell>
          <cell r="C7111" t="str">
            <v>探针</v>
          </cell>
          <cell r="D7111" t="str">
            <v>4|3|专用于三坐标测量仪|Carl Zeiss|626150-0606-100</v>
          </cell>
          <cell r="E7111">
            <v>999</v>
          </cell>
          <cell r="F7111" t="str">
            <v>L2233D18A008</v>
          </cell>
          <cell r="G7111">
            <v>62</v>
          </cell>
          <cell r="H7111" t="str">
            <v>探针</v>
          </cell>
          <cell r="I7111" t="str">
            <v>stylus system 511</v>
          </cell>
          <cell r="J7111">
            <v>43983</v>
          </cell>
        </row>
        <row r="7111">
          <cell r="L7111" t="str">
            <v>个</v>
          </cell>
          <cell r="M7111" t="str">
            <v>千克</v>
          </cell>
        </row>
        <row r="7112">
          <cell r="A7112" t="str">
            <v>626150-0345-001</v>
          </cell>
          <cell r="B7112">
            <v>9031900090</v>
          </cell>
          <cell r="C7112" t="str">
            <v>探针</v>
          </cell>
          <cell r="D7112" t="str">
            <v>4|3|专用于三坐标测量仪|Carl Zeiss|626150-0345-001</v>
          </cell>
          <cell r="E7112">
            <v>999</v>
          </cell>
          <cell r="F7112" t="str">
            <v>L2233D18A008</v>
          </cell>
          <cell r="G7112">
            <v>62</v>
          </cell>
          <cell r="H7112" t="str">
            <v>探针</v>
          </cell>
          <cell r="I7112" t="str">
            <v>stylus system 502</v>
          </cell>
          <cell r="J7112">
            <v>43115</v>
          </cell>
        </row>
        <row r="7112">
          <cell r="L7112" t="str">
            <v>个</v>
          </cell>
          <cell r="M7112" t="str">
            <v>千克</v>
          </cell>
        </row>
        <row r="7113">
          <cell r="A7113" t="str">
            <v>626150-0345-202</v>
          </cell>
          <cell r="B7113">
            <v>9031900090</v>
          </cell>
          <cell r="C7113" t="str">
            <v>探针</v>
          </cell>
          <cell r="D7113" t="str">
            <v>4|3|专用于三坐标测量仪|Carl Zeiss|626150-0345-202</v>
          </cell>
          <cell r="E7113">
            <v>999</v>
          </cell>
          <cell r="F7113" t="str">
            <v>L2233D18A008</v>
          </cell>
          <cell r="G7113">
            <v>62</v>
          </cell>
          <cell r="H7113" t="str">
            <v>探针</v>
          </cell>
          <cell r="I7113" t="str">
            <v>stylus system 504</v>
          </cell>
          <cell r="J7113">
            <v>43115</v>
          </cell>
        </row>
        <row r="7113">
          <cell r="L7113" t="str">
            <v>个</v>
          </cell>
          <cell r="M7113" t="str">
            <v>千克</v>
          </cell>
        </row>
        <row r="7114">
          <cell r="A7114" t="str">
            <v>626115-0302-090</v>
          </cell>
          <cell r="B7114">
            <v>9031900090</v>
          </cell>
          <cell r="C7114" t="str">
            <v>探针</v>
          </cell>
          <cell r="D7114" t="str">
            <v>4|3|专用于三坐标测量仪|Carl Zeiss|626115-0302-090</v>
          </cell>
          <cell r="E7114">
            <v>999</v>
          </cell>
          <cell r="F7114" t="str">
            <v>L2233D18A008</v>
          </cell>
          <cell r="G7114">
            <v>62</v>
          </cell>
          <cell r="H7114" t="str">
            <v>探针</v>
          </cell>
          <cell r="I7114" t="str">
            <v>stylus with thread, M5</v>
          </cell>
          <cell r="J7114">
            <v>43118</v>
          </cell>
        </row>
        <row r="7114">
          <cell r="L7114" t="str">
            <v>个</v>
          </cell>
          <cell r="M7114" t="str">
            <v>千克</v>
          </cell>
        </row>
        <row r="7115">
          <cell r="A7115" t="str">
            <v>626113-0350-042</v>
          </cell>
          <cell r="B7115">
            <v>9031900090</v>
          </cell>
          <cell r="C7115" t="str">
            <v>探针</v>
          </cell>
          <cell r="D7115" t="str">
            <v>4|3|专用于三坐标测量仪|Carl Zeiss|626113-0350-042</v>
          </cell>
          <cell r="E7115">
            <v>999</v>
          </cell>
          <cell r="F7115" t="str">
            <v>L2233D18A008</v>
          </cell>
          <cell r="G7115">
            <v>62</v>
          </cell>
          <cell r="H7115" t="str">
            <v>探针</v>
          </cell>
          <cell r="I7115" t="str">
            <v>stylus with thread,M3</v>
          </cell>
          <cell r="J7115">
            <v>43118</v>
          </cell>
        </row>
        <row r="7115">
          <cell r="L7115" t="str">
            <v>个</v>
          </cell>
          <cell r="M7115" t="str">
            <v>千克</v>
          </cell>
        </row>
        <row r="7116">
          <cell r="A7116" t="str">
            <v>A-2237-1305</v>
          </cell>
          <cell r="B7116">
            <v>9031900090</v>
          </cell>
          <cell r="C7116" t="str">
            <v>探针</v>
          </cell>
          <cell r="D7116" t="str">
            <v>4|3|专用于三坐标测量仪|Carl Zeiss|A-2237-1305</v>
          </cell>
          <cell r="E7116">
            <v>999</v>
          </cell>
          <cell r="F7116" t="str">
            <v>L2233D18A008</v>
          </cell>
          <cell r="G7116">
            <v>62</v>
          </cell>
          <cell r="H7116" t="str">
            <v>探针</v>
          </cell>
          <cell r="I7116" t="str">
            <v>SH25-5，STYLUS HOLDER</v>
          </cell>
          <cell r="J7116">
            <v>43119</v>
          </cell>
        </row>
        <row r="7116">
          <cell r="L7116" t="str">
            <v>个</v>
          </cell>
          <cell r="M7116" t="str">
            <v>千克</v>
          </cell>
        </row>
        <row r="7117">
          <cell r="A7117" t="str">
            <v>626103-0350-050</v>
          </cell>
          <cell r="B7117">
            <v>9031900090</v>
          </cell>
          <cell r="C7117" t="str">
            <v>探针</v>
          </cell>
          <cell r="D7117" t="str">
            <v>4|3|专用于三坐标测量仪|Carl Zeiss|626103-0350-050</v>
          </cell>
          <cell r="E7117">
            <v>999</v>
          </cell>
          <cell r="F7117" t="str">
            <v>L2233D18A008</v>
          </cell>
          <cell r="G7117">
            <v>62</v>
          </cell>
          <cell r="H7117" t="str">
            <v>探针</v>
          </cell>
          <cell r="I7117" t="str">
            <v>stylus with thread,M3</v>
          </cell>
          <cell r="J7117">
            <v>43119</v>
          </cell>
        </row>
        <row r="7117">
          <cell r="L7117" t="str">
            <v>个</v>
          </cell>
          <cell r="M7117" t="str">
            <v>千克</v>
          </cell>
        </row>
        <row r="7118">
          <cell r="A7118" t="str">
            <v>626103-0150-218</v>
          </cell>
          <cell r="B7118">
            <v>9031900090</v>
          </cell>
          <cell r="C7118" t="str">
            <v>探针</v>
          </cell>
          <cell r="D7118" t="str">
            <v>4|3|专用于三坐标测量仪|Carl Zeiss|626103-0150-218</v>
          </cell>
          <cell r="E7118">
            <v>999</v>
          </cell>
          <cell r="F7118" t="str">
            <v>L2233D18A008</v>
          </cell>
          <cell r="G7118">
            <v>62</v>
          </cell>
          <cell r="H7118" t="str">
            <v>探针</v>
          </cell>
          <cell r="I7118" t="str">
            <v>T-stylus with cube</v>
          </cell>
          <cell r="J7118">
            <v>43125</v>
          </cell>
        </row>
        <row r="7118">
          <cell r="L7118" t="str">
            <v>个</v>
          </cell>
          <cell r="M7118" t="str">
            <v>千克</v>
          </cell>
        </row>
        <row r="7119">
          <cell r="A7119" t="str">
            <v>612030-9446-000</v>
          </cell>
          <cell r="B7119">
            <v>9031900090</v>
          </cell>
          <cell r="C7119" t="str">
            <v>探针</v>
          </cell>
          <cell r="D7119" t="str">
            <v>4|3|专用于三坐标测量仪|Carl Zeiss|612030-9446-000</v>
          </cell>
          <cell r="E7119">
            <v>999</v>
          </cell>
          <cell r="F7119" t="str">
            <v>L2233D18A008</v>
          </cell>
          <cell r="G7119">
            <v>62</v>
          </cell>
          <cell r="H7119" t="str">
            <v>探针</v>
          </cell>
          <cell r="I7119" t="str">
            <v>special probe </v>
          </cell>
          <cell r="J7119">
            <v>43126</v>
          </cell>
        </row>
        <row r="7119">
          <cell r="L7119" t="str">
            <v>个</v>
          </cell>
          <cell r="M7119" t="str">
            <v>千克</v>
          </cell>
        </row>
        <row r="7120">
          <cell r="A7120" t="str">
            <v>626103-0150-432</v>
          </cell>
          <cell r="B7120">
            <v>9031900090</v>
          </cell>
          <cell r="C7120" t="str">
            <v>探针</v>
          </cell>
          <cell r="D7120" t="str">
            <v>4|3|专用于三坐标测量仪|Carl Zeiss|626103-0150-432</v>
          </cell>
          <cell r="E7120">
            <v>999</v>
          </cell>
          <cell r="F7120" t="str">
            <v>L2233D18A008</v>
          </cell>
          <cell r="G7120">
            <v>62</v>
          </cell>
          <cell r="H7120" t="str">
            <v>探针</v>
          </cell>
          <cell r="I7120" t="str">
            <v>T-stylus with cube</v>
          </cell>
          <cell r="J7120">
            <v>43126</v>
          </cell>
        </row>
        <row r="7120">
          <cell r="L7120" t="str">
            <v>个</v>
          </cell>
          <cell r="M7120" t="str">
            <v>千克</v>
          </cell>
        </row>
        <row r="7121">
          <cell r="A7121" t="str">
            <v>626120-0116-000</v>
          </cell>
          <cell r="B7121">
            <v>9031900090</v>
          </cell>
          <cell r="C7121" t="str">
            <v>探针</v>
          </cell>
          <cell r="D7121" t="str">
            <v>4|3|专用于三坐标测量仪|Carl Zeiss|626120-0116-000</v>
          </cell>
          <cell r="E7121">
            <v>999</v>
          </cell>
          <cell r="F7121" t="str">
            <v>L2233D18A008</v>
          </cell>
          <cell r="G7121">
            <v>62</v>
          </cell>
          <cell r="H7121" t="str">
            <v>探针</v>
          </cell>
          <cell r="I7121" t="str">
            <v>stylus with thread, M5</v>
          </cell>
          <cell r="J7121">
            <v>43126</v>
          </cell>
        </row>
        <row r="7121">
          <cell r="L7121" t="str">
            <v>个</v>
          </cell>
          <cell r="M7121" t="str">
            <v>千克</v>
          </cell>
        </row>
        <row r="7122">
          <cell r="A7122" t="str">
            <v>626115-0350-060</v>
          </cell>
          <cell r="B7122">
            <v>9031900090</v>
          </cell>
          <cell r="C7122" t="str">
            <v>探针</v>
          </cell>
          <cell r="D7122" t="str">
            <v>4|3|专用于三坐标测量仪|Carl Zeiss|626115-0350-060</v>
          </cell>
          <cell r="E7122">
            <v>999</v>
          </cell>
          <cell r="F7122" t="str">
            <v>L2233D18A008</v>
          </cell>
          <cell r="G7122">
            <v>62</v>
          </cell>
          <cell r="H7122" t="str">
            <v>探针</v>
          </cell>
          <cell r="I7122" t="str">
            <v>stylus with thread, M5</v>
          </cell>
          <cell r="J7122">
            <v>43126</v>
          </cell>
        </row>
        <row r="7122">
          <cell r="L7122" t="str">
            <v>个</v>
          </cell>
          <cell r="M7122" t="str">
            <v>千克</v>
          </cell>
        </row>
        <row r="7123">
          <cell r="A7123" t="str">
            <v>626115-0101-080</v>
          </cell>
          <cell r="B7123">
            <v>9031900090</v>
          </cell>
          <cell r="C7123" t="str">
            <v>探针</v>
          </cell>
          <cell r="D7123" t="str">
            <v>4|3|专用于三坐标测量仪|Carl Zeiss|626115-0101-080</v>
          </cell>
          <cell r="E7123">
            <v>999</v>
          </cell>
          <cell r="F7123" t="str">
            <v>L2233D18A008</v>
          </cell>
          <cell r="G7123">
            <v>62</v>
          </cell>
          <cell r="H7123" t="str">
            <v>探针</v>
          </cell>
          <cell r="I7123" t="str">
            <v>stylus with thread, M5</v>
          </cell>
          <cell r="J7123">
            <v>43129</v>
          </cell>
        </row>
        <row r="7123">
          <cell r="L7123" t="str">
            <v>个</v>
          </cell>
          <cell r="M7123" t="str">
            <v>千克</v>
          </cell>
        </row>
        <row r="7124">
          <cell r="A7124" t="str">
            <v>626115-0202-080</v>
          </cell>
          <cell r="B7124">
            <v>9031900090</v>
          </cell>
          <cell r="C7124" t="str">
            <v>探针</v>
          </cell>
          <cell r="D7124" t="str">
            <v>4|3|专用于三坐标测量仪|Carl Zeiss|626115-0202-080</v>
          </cell>
          <cell r="E7124">
            <v>999</v>
          </cell>
          <cell r="F7124" t="str">
            <v>L2233D18A008</v>
          </cell>
          <cell r="G7124">
            <v>62</v>
          </cell>
          <cell r="H7124" t="str">
            <v>探针</v>
          </cell>
          <cell r="I7124" t="str">
            <v>stylus with thread, M5</v>
          </cell>
          <cell r="J7124">
            <v>43129</v>
          </cell>
        </row>
        <row r="7124">
          <cell r="L7124" t="str">
            <v>个</v>
          </cell>
          <cell r="M7124" t="str">
            <v>千克</v>
          </cell>
        </row>
        <row r="7125">
          <cell r="A7125" t="str">
            <v>626107-1150-105</v>
          </cell>
          <cell r="B7125">
            <v>9031900090</v>
          </cell>
          <cell r="C7125" t="str">
            <v>探针</v>
          </cell>
          <cell r="D7125" t="str">
            <v>4|3|专用于三坐标测量仪|Carl Zeiss|626107-1150-105</v>
          </cell>
          <cell r="E7125">
            <v>999</v>
          </cell>
          <cell r="F7125" t="str">
            <v>L2233D18A008</v>
          </cell>
          <cell r="G7125">
            <v>62</v>
          </cell>
          <cell r="H7125" t="str">
            <v>探针</v>
          </cell>
          <cell r="I7125" t="str">
            <v>extension</v>
          </cell>
          <cell r="J7125">
            <v>43130</v>
          </cell>
        </row>
        <row r="7125">
          <cell r="L7125" t="str">
            <v>个</v>
          </cell>
          <cell r="M7125" t="str">
            <v>千克</v>
          </cell>
        </row>
        <row r="7126">
          <cell r="A7126" t="str">
            <v>626115-0102-050</v>
          </cell>
          <cell r="B7126">
            <v>9031900090</v>
          </cell>
          <cell r="C7126" t="str">
            <v>探针</v>
          </cell>
          <cell r="D7126" t="str">
            <v>4|3|专用于三坐标测量仪|Carl Zeiss|626115-0102-050</v>
          </cell>
          <cell r="E7126">
            <v>999</v>
          </cell>
          <cell r="F7126" t="str">
            <v>L2233D18A008</v>
          </cell>
          <cell r="G7126">
            <v>62</v>
          </cell>
          <cell r="H7126" t="str">
            <v>探针</v>
          </cell>
          <cell r="I7126" t="str">
            <v>stylus with thread, M5</v>
          </cell>
          <cell r="J7126">
            <v>43130</v>
          </cell>
        </row>
        <row r="7126">
          <cell r="L7126" t="str">
            <v>个</v>
          </cell>
          <cell r="M7126" t="str">
            <v>千克</v>
          </cell>
        </row>
        <row r="7127">
          <cell r="A7127" t="str">
            <v>626115-0202-042</v>
          </cell>
          <cell r="B7127">
            <v>9031900090</v>
          </cell>
          <cell r="C7127" t="str">
            <v>探针</v>
          </cell>
          <cell r="D7127" t="str">
            <v>4|3|专用于三坐标测量仪|Carl Zeiss|626115-0202-042</v>
          </cell>
          <cell r="E7127">
            <v>999</v>
          </cell>
          <cell r="F7127" t="str">
            <v>L2233D18A008</v>
          </cell>
          <cell r="G7127">
            <v>62</v>
          </cell>
          <cell r="H7127" t="str">
            <v>探针</v>
          </cell>
          <cell r="I7127" t="str">
            <v>stylus with thread, M5</v>
          </cell>
          <cell r="J7127">
            <v>43130</v>
          </cell>
        </row>
        <row r="7127">
          <cell r="L7127" t="str">
            <v>个</v>
          </cell>
          <cell r="M7127" t="str">
            <v>千克</v>
          </cell>
        </row>
        <row r="7128">
          <cell r="A7128" t="str">
            <v>626115-0154-025</v>
          </cell>
          <cell r="B7128">
            <v>9031900090</v>
          </cell>
          <cell r="C7128" t="str">
            <v>探针</v>
          </cell>
          <cell r="D7128" t="str">
            <v>4|3|专用于三坐标测量仪|Carl Zeiss|626115-0154-025</v>
          </cell>
          <cell r="E7128">
            <v>999</v>
          </cell>
          <cell r="F7128" t="str">
            <v>L2233D18A008</v>
          </cell>
          <cell r="G7128">
            <v>62</v>
          </cell>
          <cell r="H7128" t="str">
            <v>探针</v>
          </cell>
          <cell r="I7128" t="str">
            <v>stylus with thread, M5</v>
          </cell>
          <cell r="J7128">
            <v>43130</v>
          </cell>
        </row>
        <row r="7128">
          <cell r="L7128" t="str">
            <v>个</v>
          </cell>
          <cell r="M7128" t="str">
            <v>千克</v>
          </cell>
        </row>
        <row r="7129">
          <cell r="A7129" t="str">
            <v>626115-0081-035</v>
          </cell>
          <cell r="B7129">
            <v>9031900090</v>
          </cell>
          <cell r="C7129" t="str">
            <v>探针</v>
          </cell>
          <cell r="D7129" t="str">
            <v>4|3|专用于三坐标测量仪|Carl Zeiss|626115-0081-035</v>
          </cell>
          <cell r="E7129">
            <v>999</v>
          </cell>
          <cell r="F7129" t="str">
            <v>L2233D18A008</v>
          </cell>
          <cell r="G7129">
            <v>62</v>
          </cell>
          <cell r="H7129" t="str">
            <v>探针</v>
          </cell>
          <cell r="I7129" t="str">
            <v>stylus with thread, M5</v>
          </cell>
          <cell r="J7129">
            <v>43130</v>
          </cell>
        </row>
        <row r="7129">
          <cell r="L7129" t="str">
            <v>个</v>
          </cell>
          <cell r="M7129" t="str">
            <v>千克</v>
          </cell>
        </row>
        <row r="7130">
          <cell r="A7130" t="str">
            <v>A-1332-0002</v>
          </cell>
          <cell r="B7130">
            <v>9031900090</v>
          </cell>
          <cell r="C7130" t="str">
            <v>探针</v>
          </cell>
          <cell r="D7130" t="str">
            <v>4|3|专用于三坐标测量仪|Carl Zeiss|A-1332-0002</v>
          </cell>
          <cell r="E7130">
            <v>999</v>
          </cell>
          <cell r="F7130" t="str">
            <v>L2233D18A008</v>
          </cell>
          <cell r="G7130">
            <v>62</v>
          </cell>
          <cell r="H7130" t="str">
            <v>探针</v>
          </cell>
          <cell r="I7130" t="str">
            <v>mhb basic kit</v>
          </cell>
          <cell r="J7130">
            <v>43130</v>
          </cell>
        </row>
        <row r="7130">
          <cell r="L7130" t="str">
            <v>个</v>
          </cell>
          <cell r="M7130" t="str">
            <v>千克</v>
          </cell>
        </row>
        <row r="7131">
          <cell r="A7131" t="str">
            <v>626113-0103-040</v>
          </cell>
          <cell r="B7131">
            <v>9031900090</v>
          </cell>
          <cell r="C7131" t="str">
            <v>探针</v>
          </cell>
          <cell r="D7131" t="str">
            <v>4|3|专用于三坐标测量仪|Carl Zeiss|626113-0103-040</v>
          </cell>
          <cell r="E7131">
            <v>999</v>
          </cell>
          <cell r="F7131" t="str">
            <v>L2233D18A008</v>
          </cell>
          <cell r="G7131">
            <v>62</v>
          </cell>
          <cell r="H7131" t="str">
            <v>探针</v>
          </cell>
          <cell r="I7131" t="str">
            <v>stylus with thread, M3</v>
          </cell>
          <cell r="J7131">
            <v>43131</v>
          </cell>
        </row>
        <row r="7131">
          <cell r="L7131" t="str">
            <v>个</v>
          </cell>
          <cell r="M7131" t="str">
            <v>千克</v>
          </cell>
        </row>
        <row r="7132">
          <cell r="A7132" t="str">
            <v>626115-0280-050</v>
          </cell>
          <cell r="B7132">
            <v>9031900090</v>
          </cell>
          <cell r="C7132" t="str">
            <v>探针</v>
          </cell>
          <cell r="D7132" t="str">
            <v>4|3|专用于三坐标测量仪|Carl Zeiss|626115-0280-050</v>
          </cell>
          <cell r="E7132">
            <v>999</v>
          </cell>
          <cell r="F7132" t="str">
            <v>L2233D18A008</v>
          </cell>
          <cell r="G7132">
            <v>62</v>
          </cell>
          <cell r="H7132" t="str">
            <v>探针</v>
          </cell>
          <cell r="I7132" t="str">
            <v>stylus with thread, M5</v>
          </cell>
          <cell r="J7132">
            <v>43131</v>
          </cell>
        </row>
        <row r="7132">
          <cell r="L7132" t="str">
            <v>个</v>
          </cell>
          <cell r="M7132" t="str">
            <v>千克</v>
          </cell>
        </row>
        <row r="7133">
          <cell r="A7133" t="str">
            <v>626113-0401-050</v>
          </cell>
          <cell r="B7133">
            <v>9031900090</v>
          </cell>
          <cell r="C7133" t="str">
            <v>探针</v>
          </cell>
          <cell r="D7133" t="str">
            <v>4|3|专用于三坐标测量仪|Carl Zeiss|626113-0401-050</v>
          </cell>
          <cell r="E7133">
            <v>999</v>
          </cell>
          <cell r="F7133" t="str">
            <v>L2233D18A008</v>
          </cell>
          <cell r="G7133">
            <v>62</v>
          </cell>
          <cell r="H7133" t="str">
            <v>探针</v>
          </cell>
          <cell r="I7133" t="str">
            <v>stylus with thread, M3</v>
          </cell>
          <cell r="J7133">
            <v>43131</v>
          </cell>
        </row>
        <row r="7133">
          <cell r="L7133" t="str">
            <v>个</v>
          </cell>
          <cell r="M7133" t="str">
            <v>千克</v>
          </cell>
        </row>
        <row r="7134">
          <cell r="A7134" t="str">
            <v>626115-0103-022</v>
          </cell>
          <cell r="B7134">
            <v>9031900090</v>
          </cell>
          <cell r="C7134" t="str">
            <v>探针</v>
          </cell>
          <cell r="D7134" t="str">
            <v>4|3|专用于三坐标测量仪|Carl Zeiss|626115-0103-022</v>
          </cell>
          <cell r="E7134">
            <v>999</v>
          </cell>
          <cell r="F7134" t="str">
            <v>L2233D18A008</v>
          </cell>
          <cell r="G7134">
            <v>62</v>
          </cell>
          <cell r="H7134" t="str">
            <v>探针</v>
          </cell>
          <cell r="I7134" t="str">
            <v>stylus with thread, M5</v>
          </cell>
          <cell r="J7134">
            <v>43131</v>
          </cell>
        </row>
        <row r="7134">
          <cell r="L7134" t="str">
            <v>个</v>
          </cell>
          <cell r="M7134" t="str">
            <v>千克</v>
          </cell>
        </row>
        <row r="7135">
          <cell r="A7135" t="str">
            <v>626115-0600-110</v>
          </cell>
          <cell r="B7135">
            <v>9031900090</v>
          </cell>
          <cell r="C7135" t="str">
            <v>探针</v>
          </cell>
          <cell r="D7135" t="str">
            <v>4|3|专用于三坐标测量仪|Carl Zeiss|626115-0600-110</v>
          </cell>
          <cell r="E7135">
            <v>999</v>
          </cell>
          <cell r="F7135" t="str">
            <v>L2233D18A008</v>
          </cell>
          <cell r="G7135">
            <v>62</v>
          </cell>
          <cell r="H7135" t="str">
            <v>探针</v>
          </cell>
          <cell r="I7135" t="str">
            <v>stylus with thread, M5</v>
          </cell>
          <cell r="J7135">
            <v>43131</v>
          </cell>
        </row>
        <row r="7135">
          <cell r="L7135" t="str">
            <v>个</v>
          </cell>
          <cell r="M7135" t="str">
            <v>千克</v>
          </cell>
        </row>
        <row r="7136">
          <cell r="A7136" t="str">
            <v>626115-0351-058</v>
          </cell>
          <cell r="B7136">
            <v>9031900090</v>
          </cell>
          <cell r="C7136" t="str">
            <v>探针</v>
          </cell>
          <cell r="D7136" t="str">
            <v>4|3|专用于三坐标测量仪|Carl Zeiss|626115-0351-058</v>
          </cell>
          <cell r="E7136">
            <v>999</v>
          </cell>
          <cell r="F7136" t="str">
            <v>L2233D18A008</v>
          </cell>
          <cell r="G7136">
            <v>62</v>
          </cell>
          <cell r="H7136" t="str">
            <v>探针</v>
          </cell>
          <cell r="I7136" t="str">
            <v>stylus with thread, M5</v>
          </cell>
          <cell r="J7136">
            <v>43131</v>
          </cell>
        </row>
        <row r="7136">
          <cell r="L7136" t="str">
            <v>个</v>
          </cell>
          <cell r="M7136" t="str">
            <v>千克</v>
          </cell>
        </row>
        <row r="7137">
          <cell r="A7137" t="str">
            <v>626103-0350-085</v>
          </cell>
          <cell r="B7137">
            <v>9031900090</v>
          </cell>
          <cell r="C7137" t="str">
            <v>探针</v>
          </cell>
          <cell r="D7137" t="str">
            <v>4|3|专用于三坐标测量仪|Carl Zeiss|626103-0350-085</v>
          </cell>
          <cell r="E7137">
            <v>999</v>
          </cell>
          <cell r="F7137" t="str">
            <v>L2233D18A008</v>
          </cell>
          <cell r="G7137">
            <v>62</v>
          </cell>
          <cell r="H7137" t="str">
            <v>探针</v>
          </cell>
          <cell r="I7137" t="str">
            <v>stylus with thread, M3</v>
          </cell>
          <cell r="J7137">
            <v>43131</v>
          </cell>
        </row>
        <row r="7137">
          <cell r="L7137" t="str">
            <v>个</v>
          </cell>
          <cell r="M7137" t="str">
            <v>千克</v>
          </cell>
        </row>
        <row r="7138">
          <cell r="A7138" t="str">
            <v>626115-0030-015</v>
          </cell>
          <cell r="B7138">
            <v>9031900090</v>
          </cell>
          <cell r="C7138" t="str">
            <v>探针</v>
          </cell>
          <cell r="D7138" t="str">
            <v>4|3|专用于三坐标测量仪|Carl Zeiss|626115-0030-015</v>
          </cell>
          <cell r="E7138">
            <v>999</v>
          </cell>
          <cell r="F7138" t="str">
            <v>L2233D18A008</v>
          </cell>
          <cell r="G7138">
            <v>62</v>
          </cell>
          <cell r="H7138" t="str">
            <v>探针</v>
          </cell>
          <cell r="I7138" t="str">
            <v>stylus with thread, M3</v>
          </cell>
          <cell r="J7138">
            <v>43132</v>
          </cell>
        </row>
        <row r="7138">
          <cell r="L7138" t="str">
            <v>个</v>
          </cell>
          <cell r="M7138" t="str">
            <v>千克</v>
          </cell>
        </row>
        <row r="7139">
          <cell r="A7139" t="str">
            <v>626105-0301-040</v>
          </cell>
          <cell r="B7139">
            <v>9031900090</v>
          </cell>
          <cell r="C7139" t="str">
            <v>探针</v>
          </cell>
          <cell r="D7139" t="str">
            <v>4|3|专用于三坐标测量仪|Carl Zeiss|626105-0301-040</v>
          </cell>
          <cell r="E7139">
            <v>999</v>
          </cell>
          <cell r="F7139" t="str">
            <v>L2233D18A008</v>
          </cell>
          <cell r="G7139">
            <v>62</v>
          </cell>
          <cell r="H7139" t="str">
            <v>探针</v>
          </cell>
          <cell r="I7139" t="str">
            <v>stylus with thread, M3</v>
          </cell>
          <cell r="J7139">
            <v>43136</v>
          </cell>
        </row>
        <row r="7139">
          <cell r="L7139" t="str">
            <v>个</v>
          </cell>
          <cell r="M7139" t="str">
            <v>千克</v>
          </cell>
        </row>
        <row r="7140">
          <cell r="A7140" t="str">
            <v>000000-1227-609</v>
          </cell>
          <cell r="B7140">
            <v>9031900090</v>
          </cell>
          <cell r="C7140" t="str">
            <v>探针</v>
          </cell>
          <cell r="D7140" t="str">
            <v>4|3|专用于三坐标测量仪|Carl Zeiss|000000-1227-609</v>
          </cell>
          <cell r="E7140">
            <v>999</v>
          </cell>
          <cell r="F7140" t="str">
            <v>L2233D18A008</v>
          </cell>
          <cell r="G7140">
            <v>62</v>
          </cell>
          <cell r="H7140" t="str">
            <v>探针</v>
          </cell>
          <cell r="I7140" t="str">
            <v>stylus with thread, M5</v>
          </cell>
          <cell r="J7140">
            <v>43136</v>
          </cell>
        </row>
        <row r="7140">
          <cell r="L7140" t="str">
            <v>个</v>
          </cell>
          <cell r="M7140" t="str">
            <v>千克</v>
          </cell>
        </row>
        <row r="7141">
          <cell r="A7141" t="str">
            <v>626115-0803-150</v>
          </cell>
          <cell r="B7141">
            <v>9031900090</v>
          </cell>
          <cell r="C7141" t="str">
            <v>探针</v>
          </cell>
          <cell r="D7141" t="str">
            <v>4|3|专用于三坐标测量仪|Carl Zeiss|626115-0803-150</v>
          </cell>
          <cell r="E7141">
            <v>999</v>
          </cell>
          <cell r="F7141" t="str">
            <v>L2233D18A008</v>
          </cell>
          <cell r="G7141">
            <v>62</v>
          </cell>
          <cell r="H7141" t="str">
            <v>探针</v>
          </cell>
          <cell r="I7141" t="str">
            <v>stylus with thread, M5</v>
          </cell>
          <cell r="J7141">
            <v>43137</v>
          </cell>
        </row>
        <row r="7141">
          <cell r="L7141" t="str">
            <v>个</v>
          </cell>
          <cell r="M7141" t="str">
            <v>千克</v>
          </cell>
        </row>
        <row r="7142">
          <cell r="A7142" t="str">
            <v>626115-0803-115</v>
          </cell>
          <cell r="B7142">
            <v>9031900090</v>
          </cell>
          <cell r="C7142" t="str">
            <v>探针</v>
          </cell>
          <cell r="D7142" t="str">
            <v>4|3|专用于三坐标测量仪|Carl Zeiss|626115-0803-115</v>
          </cell>
          <cell r="E7142">
            <v>999</v>
          </cell>
          <cell r="F7142" t="str">
            <v>L2233D18A008</v>
          </cell>
          <cell r="G7142">
            <v>62</v>
          </cell>
          <cell r="H7142" t="str">
            <v>探针</v>
          </cell>
          <cell r="I7142" t="str">
            <v>stylus with thread, M5</v>
          </cell>
          <cell r="J7142">
            <v>43910</v>
          </cell>
        </row>
        <row r="7142">
          <cell r="L7142" t="str">
            <v>个</v>
          </cell>
          <cell r="M7142" t="str">
            <v>千克</v>
          </cell>
        </row>
        <row r="7143">
          <cell r="A7143" t="str">
            <v>626115-0331-040</v>
          </cell>
          <cell r="B7143">
            <v>9031900090</v>
          </cell>
          <cell r="C7143" t="str">
            <v>探针</v>
          </cell>
          <cell r="D7143" t="str">
            <v>4|3|专用于三坐标测量仪|Carl Zeiss|626115-0331-040</v>
          </cell>
          <cell r="E7143">
            <v>999</v>
          </cell>
          <cell r="F7143" t="str">
            <v>L2233D18A008</v>
          </cell>
          <cell r="G7143">
            <v>62</v>
          </cell>
          <cell r="H7143" t="str">
            <v>探针</v>
          </cell>
          <cell r="I7143" t="str">
            <v>stylus with thread, M5</v>
          </cell>
          <cell r="J7143">
            <v>43137</v>
          </cell>
        </row>
        <row r="7143">
          <cell r="L7143" t="str">
            <v>个</v>
          </cell>
          <cell r="M7143" t="str">
            <v>千克</v>
          </cell>
        </row>
        <row r="7144">
          <cell r="A7144" t="str">
            <v>626113-5000-069</v>
          </cell>
          <cell r="B7144">
            <v>9031900090</v>
          </cell>
          <cell r="C7144" t="str">
            <v>探针</v>
          </cell>
          <cell r="D7144" t="str">
            <v>4|3|专用于三坐标测量仪|Carl Zeiss|626113-5000-069</v>
          </cell>
          <cell r="E7144">
            <v>999</v>
          </cell>
          <cell r="F7144" t="str">
            <v>L2233D18A008</v>
          </cell>
          <cell r="G7144">
            <v>62</v>
          </cell>
          <cell r="H7144" t="str">
            <v>探针</v>
          </cell>
          <cell r="I7144" t="str">
            <v>L-stylus with thread, M3</v>
          </cell>
          <cell r="J7144">
            <v>43137</v>
          </cell>
        </row>
        <row r="7144">
          <cell r="L7144" t="str">
            <v>个</v>
          </cell>
          <cell r="M7144" t="str">
            <v>千克</v>
          </cell>
        </row>
        <row r="7145">
          <cell r="A7145" t="str">
            <v>626115-0201-055</v>
          </cell>
          <cell r="B7145">
            <v>9031900090</v>
          </cell>
          <cell r="C7145" t="str">
            <v>探针</v>
          </cell>
          <cell r="D7145" t="str">
            <v>4|3|专用于三坐标测量仪|Carl Zeiss|626115-0201-055</v>
          </cell>
          <cell r="E7145">
            <v>999</v>
          </cell>
          <cell r="F7145" t="str">
            <v>L2233D18A008</v>
          </cell>
          <cell r="G7145">
            <v>62</v>
          </cell>
          <cell r="H7145" t="str">
            <v>探针</v>
          </cell>
          <cell r="I7145" t="str">
            <v>cone stylus with thread, M5</v>
          </cell>
          <cell r="J7145">
            <v>43137</v>
          </cell>
        </row>
        <row r="7145">
          <cell r="L7145" t="str">
            <v>个</v>
          </cell>
          <cell r="M7145" t="str">
            <v>千克</v>
          </cell>
        </row>
        <row r="7146">
          <cell r="A7146" t="str">
            <v>626113-0305-050</v>
          </cell>
          <cell r="B7146">
            <v>9031900090</v>
          </cell>
          <cell r="C7146" t="str">
            <v>探针</v>
          </cell>
          <cell r="D7146" t="str">
            <v>4|3|专用于三坐标测量仪|Carl Zeiss|626113-0305-050</v>
          </cell>
          <cell r="E7146">
            <v>999</v>
          </cell>
          <cell r="F7146" t="str">
            <v>L2233D18A008</v>
          </cell>
          <cell r="G7146">
            <v>62</v>
          </cell>
          <cell r="H7146" t="str">
            <v>探针</v>
          </cell>
          <cell r="I7146" t="str">
            <v>stylus with thread, M3</v>
          </cell>
          <cell r="J7146">
            <v>43139</v>
          </cell>
        </row>
        <row r="7146">
          <cell r="L7146" t="str">
            <v>个</v>
          </cell>
          <cell r="M7146" t="str">
            <v>千克</v>
          </cell>
        </row>
        <row r="7147">
          <cell r="A7147" t="str">
            <v>626115-0250-030</v>
          </cell>
          <cell r="B7147">
            <v>9031900090</v>
          </cell>
          <cell r="C7147" t="str">
            <v>探针</v>
          </cell>
          <cell r="D7147" t="str">
            <v>4|3|专用于三坐标测量仪|Carl Zeiss|626115-0250-030</v>
          </cell>
          <cell r="E7147">
            <v>999</v>
          </cell>
          <cell r="F7147" t="str">
            <v>L2233D18A008</v>
          </cell>
          <cell r="G7147">
            <v>62</v>
          </cell>
          <cell r="H7147" t="str">
            <v>探针</v>
          </cell>
          <cell r="I7147" t="str">
            <v>stylus with thread, M5</v>
          </cell>
          <cell r="J7147">
            <v>43140</v>
          </cell>
        </row>
        <row r="7147">
          <cell r="L7147" t="str">
            <v>个</v>
          </cell>
          <cell r="M7147" t="str">
            <v>千克</v>
          </cell>
        </row>
        <row r="7148">
          <cell r="A7148" t="str">
            <v>626115-5000-491</v>
          </cell>
          <cell r="B7148">
            <v>9031900090</v>
          </cell>
          <cell r="C7148" t="str">
            <v>探针</v>
          </cell>
          <cell r="D7148" t="str">
            <v>4|3|专用于三坐标测量仪|Carl Zeiss|626115-5000-491</v>
          </cell>
          <cell r="E7148">
            <v>999</v>
          </cell>
          <cell r="F7148" t="str">
            <v>L2233D18A008</v>
          </cell>
          <cell r="G7148">
            <v>62</v>
          </cell>
          <cell r="H7148" t="str">
            <v>探针</v>
          </cell>
          <cell r="I7148" t="str">
            <v>stylus with thread, M5</v>
          </cell>
          <cell r="J7148">
            <v>43140</v>
          </cell>
        </row>
        <row r="7148">
          <cell r="L7148" t="str">
            <v>个</v>
          </cell>
          <cell r="M7148" t="str">
            <v>千克</v>
          </cell>
        </row>
        <row r="7149">
          <cell r="A7149" t="str">
            <v>626113-0300-060</v>
          </cell>
          <cell r="B7149">
            <v>9031900090</v>
          </cell>
          <cell r="C7149" t="str">
            <v>探针</v>
          </cell>
          <cell r="D7149" t="str">
            <v>4|3|专用于三坐标测量仪|Carl Zeiss|626113-0300-060</v>
          </cell>
          <cell r="E7149">
            <v>999</v>
          </cell>
          <cell r="F7149" t="str">
            <v>L2233D18A008</v>
          </cell>
          <cell r="G7149">
            <v>62</v>
          </cell>
          <cell r="H7149" t="str">
            <v>探针</v>
          </cell>
          <cell r="I7149" t="str">
            <v>stylus with thread, M3</v>
          </cell>
          <cell r="J7149">
            <v>43142</v>
          </cell>
        </row>
        <row r="7149">
          <cell r="L7149" t="str">
            <v>个</v>
          </cell>
          <cell r="M7149" t="str">
            <v>千克</v>
          </cell>
        </row>
        <row r="7150">
          <cell r="A7150" t="str">
            <v>626115-0802-114</v>
          </cell>
          <cell r="B7150">
            <v>9031900090</v>
          </cell>
          <cell r="C7150" t="str">
            <v>探针</v>
          </cell>
          <cell r="D7150" t="str">
            <v>4|3|专用于三坐标测量仪|Carl Zeiss|626115-0802-114</v>
          </cell>
          <cell r="E7150">
            <v>999</v>
          </cell>
          <cell r="F7150" t="str">
            <v>L2233D18A008</v>
          </cell>
          <cell r="G7150">
            <v>62</v>
          </cell>
          <cell r="H7150" t="str">
            <v>探针</v>
          </cell>
          <cell r="I7150" t="str">
            <v>stylus with thread, M5</v>
          </cell>
          <cell r="J7150">
            <v>43153</v>
          </cell>
        </row>
        <row r="7150">
          <cell r="L7150" t="str">
            <v>个</v>
          </cell>
          <cell r="M7150" t="str">
            <v>千克</v>
          </cell>
        </row>
        <row r="7151">
          <cell r="A7151" t="str">
            <v>626115-0802-115</v>
          </cell>
          <cell r="B7151">
            <v>9031900090</v>
          </cell>
          <cell r="C7151" t="str">
            <v>探针</v>
          </cell>
          <cell r="D7151" t="str">
            <v>4|3|专用于三坐标测量仪|Carl Zeiss|626115-0802-115</v>
          </cell>
          <cell r="E7151">
            <v>999</v>
          </cell>
          <cell r="F7151" t="str">
            <v>L2233D18A008</v>
          </cell>
          <cell r="G7151">
            <v>62</v>
          </cell>
          <cell r="H7151" t="str">
            <v>探针</v>
          </cell>
          <cell r="I7151" t="str">
            <v>stylus with thread, M5</v>
          </cell>
          <cell r="J7151">
            <v>43791</v>
          </cell>
        </row>
        <row r="7151">
          <cell r="L7151" t="str">
            <v>个</v>
          </cell>
          <cell r="M7151" t="str">
            <v>千克</v>
          </cell>
        </row>
        <row r="7152">
          <cell r="A7152" t="str">
            <v>626105-0820-420</v>
          </cell>
          <cell r="B7152">
            <v>9031900090</v>
          </cell>
          <cell r="C7152" t="str">
            <v>探针</v>
          </cell>
          <cell r="D7152" t="str">
            <v>4|3|专用于三坐标测量仪|Carl Zeiss|626105-0820-420</v>
          </cell>
          <cell r="E7152">
            <v>999</v>
          </cell>
          <cell r="F7152" t="str">
            <v>L2233D18A008</v>
          </cell>
          <cell r="G7152">
            <v>62</v>
          </cell>
          <cell r="H7152" t="str">
            <v>探针</v>
          </cell>
          <cell r="I7152" t="str">
            <v> STYLUS WITH THREAD M5 THERMOFIT RUBY SPHERE DG11 DK8 DS6 </v>
          </cell>
          <cell r="J7152">
            <v>43153</v>
          </cell>
        </row>
        <row r="7152">
          <cell r="L7152" t="str">
            <v>个</v>
          </cell>
          <cell r="M7152" t="str">
            <v>千克</v>
          </cell>
        </row>
        <row r="7153">
          <cell r="A7153" t="str">
            <v>626115-0500-083</v>
          </cell>
          <cell r="B7153">
            <v>9031900090</v>
          </cell>
          <cell r="C7153" t="str">
            <v>探针</v>
          </cell>
          <cell r="D7153" t="str">
            <v>4|3|专用于三坐标测量仪|Carl Zeiss|626115-0500-083</v>
          </cell>
          <cell r="E7153">
            <v>999</v>
          </cell>
          <cell r="F7153" t="str">
            <v>L2233D18A008</v>
          </cell>
          <cell r="G7153">
            <v>62</v>
          </cell>
          <cell r="H7153" t="str">
            <v>探针</v>
          </cell>
          <cell r="I7153" t="str">
            <v>STYLUS WITH THREAD M5 TUNGSTEN CARBIDE SHAFT RUBY SPHERE DG11</v>
          </cell>
          <cell r="J7153">
            <v>43153</v>
          </cell>
        </row>
        <row r="7153">
          <cell r="L7153" t="str">
            <v>个</v>
          </cell>
          <cell r="M7153" t="str">
            <v>千克</v>
          </cell>
        </row>
        <row r="7154">
          <cell r="A7154" t="str">
            <v>626115-1600-060</v>
          </cell>
          <cell r="B7154">
            <v>9031900090</v>
          </cell>
          <cell r="C7154" t="str">
            <v>探针</v>
          </cell>
          <cell r="D7154" t="str">
            <v>4|3|专用于三坐标测量仪|Carl Zeiss|626115-1600-060</v>
          </cell>
          <cell r="E7154">
            <v>999</v>
          </cell>
          <cell r="F7154" t="str">
            <v>L2233D18A008</v>
          </cell>
          <cell r="G7154">
            <v>62</v>
          </cell>
          <cell r="H7154" t="str">
            <v>探针</v>
          </cell>
          <cell r="I7154" t="str">
            <v>disk stylus with thread M5 tungsten carbide shaft tungsten</v>
          </cell>
          <cell r="J7154">
            <v>43154</v>
          </cell>
        </row>
        <row r="7154">
          <cell r="L7154" t="str">
            <v>个</v>
          </cell>
          <cell r="M7154" t="str">
            <v>千克</v>
          </cell>
        </row>
        <row r="7155">
          <cell r="A7155" t="str">
            <v>626115-0250-025</v>
          </cell>
          <cell r="B7155">
            <v>9031900090</v>
          </cell>
          <cell r="C7155" t="str">
            <v>探针</v>
          </cell>
          <cell r="D7155" t="str">
            <v>4|3|专用于三坐标测量仪|Carl Zeiss|626115-0250-025</v>
          </cell>
          <cell r="E7155">
            <v>999</v>
          </cell>
          <cell r="F7155" t="str">
            <v>L2233D18A008</v>
          </cell>
          <cell r="G7155">
            <v>62</v>
          </cell>
          <cell r="H7155" t="str">
            <v>探针</v>
          </cell>
          <cell r="I7155" t="str">
            <v>disk stylus with thread M5 </v>
          </cell>
          <cell r="J7155">
            <v>43404</v>
          </cell>
        </row>
        <row r="7155">
          <cell r="L7155" t="str">
            <v>个</v>
          </cell>
          <cell r="M7155" t="str">
            <v>千克</v>
          </cell>
        </row>
        <row r="7156">
          <cell r="A7156" t="str">
            <v>000000-1038-051</v>
          </cell>
          <cell r="B7156">
            <v>9031900090</v>
          </cell>
          <cell r="C7156" t="str">
            <v>探针</v>
          </cell>
          <cell r="D7156" t="str">
            <v>4|3|专用于三坐标测量仪|Carl Zeiss|000000-1038-051</v>
          </cell>
          <cell r="E7156">
            <v>999</v>
          </cell>
          <cell r="F7156" t="str">
            <v>L2233D18A008</v>
          </cell>
          <cell r="G7156">
            <v>62</v>
          </cell>
          <cell r="H7156" t="str">
            <v>探针</v>
          </cell>
          <cell r="I7156" t="str">
            <v>stylus without thread tungsten carbide shaft ruby sphere DK2 L16 DS1.5 WEIGHT=1g</v>
          </cell>
          <cell r="J7156">
            <v>43161</v>
          </cell>
        </row>
        <row r="7156">
          <cell r="L7156" t="str">
            <v>个</v>
          </cell>
          <cell r="M7156" t="str">
            <v>千克</v>
          </cell>
        </row>
        <row r="7157">
          <cell r="A7157" t="str">
            <v>000000-1282-668</v>
          </cell>
          <cell r="B7157">
            <v>9031900090</v>
          </cell>
          <cell r="C7157" t="str">
            <v>探针</v>
          </cell>
          <cell r="D7157" t="str">
            <v>4|3|专用于三坐标测量仪|Carl Zeiss|000000-1282-668</v>
          </cell>
          <cell r="E7157">
            <v>999</v>
          </cell>
          <cell r="F7157" t="str">
            <v>L2233D18A008</v>
          </cell>
          <cell r="G7157">
            <v>62</v>
          </cell>
          <cell r="H7157" t="str">
            <v>探针</v>
          </cell>
          <cell r="I7157" t="str">
            <v>stylus without thread tungsten carbide shaft ruby sphere DK0.5 L16</v>
          </cell>
          <cell r="J7157">
            <v>43936</v>
          </cell>
        </row>
        <row r="7157">
          <cell r="L7157" t="str">
            <v>个</v>
          </cell>
          <cell r="M7157" t="str">
            <v>千克</v>
          </cell>
        </row>
        <row r="7158">
          <cell r="A7158" t="str">
            <v>626115-0404-075</v>
          </cell>
          <cell r="B7158">
            <v>9031900090</v>
          </cell>
          <cell r="C7158" t="str">
            <v>探针</v>
          </cell>
          <cell r="D7158" t="str">
            <v>4|3|专用于三坐标测量仪|Carl Zeiss|626115-0404-075</v>
          </cell>
          <cell r="E7158">
            <v>999</v>
          </cell>
          <cell r="F7158" t="str">
            <v>L2233D18A008</v>
          </cell>
          <cell r="G7158">
            <v>62</v>
          </cell>
          <cell r="H7158" t="str">
            <v>探针</v>
          </cell>
          <cell r="I7158" t="str">
            <v>stylus witht thread  M5 tungsten carbide shaft SILICON NITEIDE sphere DG11DK4 DS2.5 L75 ML65 WEIGHT=8.4g</v>
          </cell>
          <cell r="J7158">
            <v>43161</v>
          </cell>
        </row>
        <row r="7158">
          <cell r="L7158" t="str">
            <v>个</v>
          </cell>
          <cell r="M7158" t="str">
            <v>千克</v>
          </cell>
        </row>
        <row r="7159">
          <cell r="A7159" t="str">
            <v>626113-0500-013</v>
          </cell>
          <cell r="B7159">
            <v>9031900090</v>
          </cell>
          <cell r="C7159" t="str">
            <v>探针</v>
          </cell>
          <cell r="D7159" t="str">
            <v>4|3|专用于三坐标测量仪|Carl Zeiss|626113-0500-013</v>
          </cell>
          <cell r="E7159">
            <v>999</v>
          </cell>
          <cell r="F7159" t="str">
            <v>L2233D18A008</v>
          </cell>
          <cell r="G7159">
            <v>62</v>
          </cell>
          <cell r="H7159" t="str">
            <v>探针</v>
          </cell>
          <cell r="I7159" t="str">
            <v>stylus witht thread  M3 tungsten carbide shaft ruby sphere </v>
          </cell>
          <cell r="J7159">
            <v>43161</v>
          </cell>
        </row>
        <row r="7159">
          <cell r="L7159" t="str">
            <v>个</v>
          </cell>
          <cell r="M7159" t="str">
            <v>千克</v>
          </cell>
        </row>
        <row r="7160">
          <cell r="A7160" t="str">
            <v>626115-0503-125</v>
          </cell>
          <cell r="B7160">
            <v>9031900090</v>
          </cell>
          <cell r="C7160" t="str">
            <v>探针</v>
          </cell>
          <cell r="D7160" t="str">
            <v>4|3|专用于三坐标测量仪|Carl Zeiss|626115-0503-125</v>
          </cell>
          <cell r="E7160">
            <v>999</v>
          </cell>
          <cell r="F7160" t="str">
            <v>L2233D18A008</v>
          </cell>
          <cell r="G7160">
            <v>62</v>
          </cell>
          <cell r="H7160" t="str">
            <v>探针</v>
          </cell>
          <cell r="I7160" t="str">
            <v>stylus witht thread  M5 carbide shaft SIN  sphere </v>
          </cell>
          <cell r="J7160">
            <v>43161</v>
          </cell>
        </row>
        <row r="7160">
          <cell r="L7160" t="str">
            <v>个</v>
          </cell>
          <cell r="M7160" t="str">
            <v>千克</v>
          </cell>
        </row>
        <row r="7161">
          <cell r="A7161" t="str">
            <v>626115-0140-044</v>
          </cell>
          <cell r="B7161">
            <v>9031900090</v>
          </cell>
          <cell r="C7161" t="str">
            <v>探针</v>
          </cell>
          <cell r="D7161" t="str">
            <v>4|3|专用于三坐标测量仪|Carl Zeiss|626115-0140-044</v>
          </cell>
          <cell r="E7161">
            <v>999</v>
          </cell>
          <cell r="F7161" t="str">
            <v>L2233D18A008</v>
          </cell>
          <cell r="G7161">
            <v>62</v>
          </cell>
          <cell r="H7161" t="str">
            <v>探针</v>
          </cell>
          <cell r="I7161" t="str">
            <v>stylus witht thread  M5 shouldered  tungsten carbide shaft silicon nitrid sphere </v>
          </cell>
          <cell r="J7161">
            <v>43161</v>
          </cell>
        </row>
        <row r="7161">
          <cell r="L7161" t="str">
            <v>个</v>
          </cell>
          <cell r="M7161" t="str">
            <v>千克</v>
          </cell>
        </row>
        <row r="7162">
          <cell r="A7162" t="str">
            <v>626115-0205-058</v>
          </cell>
          <cell r="B7162">
            <v>9031900090</v>
          </cell>
          <cell r="C7162" t="str">
            <v>探针</v>
          </cell>
          <cell r="D7162" t="str">
            <v>4|3|专用于三坐标测量仪|Carl Zeiss|626115-0205-058</v>
          </cell>
          <cell r="E7162">
            <v>999</v>
          </cell>
          <cell r="F7162" t="str">
            <v>L2233D18A008</v>
          </cell>
          <cell r="G7162">
            <v>62</v>
          </cell>
          <cell r="H7162" t="str">
            <v>探针</v>
          </cell>
          <cell r="I7162" t="str">
            <v>stylus witht thread  M5 shouldered  tungsten carbide shaft silicon nitrid sphere </v>
          </cell>
          <cell r="J7162">
            <v>43161</v>
          </cell>
        </row>
        <row r="7162">
          <cell r="L7162" t="str">
            <v>个</v>
          </cell>
          <cell r="M7162" t="str">
            <v>千克</v>
          </cell>
        </row>
        <row r="7163">
          <cell r="A7163" t="str">
            <v>626103-0200-225</v>
          </cell>
          <cell r="B7163">
            <v>9031900090</v>
          </cell>
          <cell r="C7163" t="str">
            <v>探针</v>
          </cell>
          <cell r="D7163" t="str">
            <v>4|3|专用于三坐标测量仪|Carl Zeiss|626103-0200-225</v>
          </cell>
          <cell r="E7163">
            <v>999</v>
          </cell>
          <cell r="F7163" t="str">
            <v>L2233D18A008</v>
          </cell>
          <cell r="G7163">
            <v>62</v>
          </cell>
          <cell r="H7163" t="str">
            <v>探针</v>
          </cell>
          <cell r="I7163" t="str">
            <v>T-stylus with CUBE m3 XXT</v>
          </cell>
          <cell r="J7163">
            <v>43164</v>
          </cell>
        </row>
        <row r="7163">
          <cell r="L7163" t="str">
            <v>个</v>
          </cell>
          <cell r="M7163" t="str">
            <v>千克</v>
          </cell>
        </row>
        <row r="7164">
          <cell r="A7164" t="str">
            <v>626103-0314-020</v>
          </cell>
          <cell r="B7164">
            <v>9031900090</v>
          </cell>
          <cell r="C7164" t="str">
            <v>探针</v>
          </cell>
          <cell r="D7164" t="str">
            <v>4|3|专用于三坐标测量仪|Carl Zeiss|626103-0314-020</v>
          </cell>
          <cell r="E7164">
            <v>999</v>
          </cell>
          <cell r="F7164" t="str">
            <v>L2233D18A008</v>
          </cell>
          <cell r="G7164">
            <v>62</v>
          </cell>
          <cell r="H7164" t="str">
            <v>探针</v>
          </cell>
          <cell r="I7164" t="str">
            <v>1/2 stylus 180 deg,M3 XXT for star stylus set</v>
          </cell>
          <cell r="J7164">
            <v>43165</v>
          </cell>
        </row>
        <row r="7164">
          <cell r="L7164" t="str">
            <v>个</v>
          </cell>
          <cell r="M7164" t="str">
            <v>千克</v>
          </cell>
        </row>
        <row r="7165">
          <cell r="A7165" t="str">
            <v>626112-0250-021</v>
          </cell>
          <cell r="B7165">
            <v>9031900090</v>
          </cell>
          <cell r="C7165" t="str">
            <v>探针</v>
          </cell>
          <cell r="D7165" t="str">
            <v>4|3|专用于三坐标测量仪|Carl Zeiss|626112-0250-021</v>
          </cell>
          <cell r="E7165">
            <v>999</v>
          </cell>
          <cell r="F7165" t="str">
            <v>L2233D18A008</v>
          </cell>
          <cell r="G7165">
            <v>62</v>
          </cell>
          <cell r="H7165" t="str">
            <v>探针</v>
          </cell>
          <cell r="I7165" t="str">
            <v>stylus with thread M2 system m2</v>
          </cell>
          <cell r="J7165">
            <v>43167</v>
          </cell>
        </row>
        <row r="7165">
          <cell r="L7165" t="str">
            <v>个</v>
          </cell>
          <cell r="M7165" t="str">
            <v>千克</v>
          </cell>
        </row>
        <row r="7166">
          <cell r="A7166" t="str">
            <v>626115-0480-053</v>
          </cell>
          <cell r="B7166">
            <v>9031900090</v>
          </cell>
          <cell r="C7166" t="str">
            <v>探针</v>
          </cell>
          <cell r="D7166" t="str">
            <v>4|3|专用于三坐标测量仪|Carl Zeiss|626115-0480-053</v>
          </cell>
          <cell r="E7166">
            <v>999</v>
          </cell>
          <cell r="F7166" t="str">
            <v>L2233D18A008</v>
          </cell>
          <cell r="G7166">
            <v>62</v>
          </cell>
          <cell r="H7166" t="str">
            <v>探针</v>
          </cell>
          <cell r="I7166" t="str">
            <v>stylus with thread M5system m5</v>
          </cell>
          <cell r="J7166">
            <v>43168</v>
          </cell>
        </row>
        <row r="7166">
          <cell r="L7166" t="str">
            <v>个</v>
          </cell>
          <cell r="M7166" t="str">
            <v>千克</v>
          </cell>
        </row>
        <row r="7167">
          <cell r="A7167" t="str">
            <v>626111-0040-006</v>
          </cell>
          <cell r="B7167">
            <v>9031900090</v>
          </cell>
          <cell r="C7167" t="str">
            <v>探针</v>
          </cell>
          <cell r="D7167" t="str">
            <v>4|3|专用于三坐标测量仪|Carl Zeiss|626111-0040-006</v>
          </cell>
          <cell r="E7167">
            <v>999</v>
          </cell>
          <cell r="F7167" t="str">
            <v>L2233D18A008</v>
          </cell>
          <cell r="G7167">
            <v>62</v>
          </cell>
          <cell r="H7167" t="str">
            <v>探针</v>
          </cell>
          <cell r="I7167" t="str">
            <v>stylus with thread</v>
          </cell>
          <cell r="J7167">
            <v>43168</v>
          </cell>
        </row>
        <row r="7167">
          <cell r="L7167" t="str">
            <v>个</v>
          </cell>
          <cell r="M7167" t="str">
            <v>千克</v>
          </cell>
        </row>
        <row r="7168">
          <cell r="A7168" t="str">
            <v>626115-0050-150</v>
          </cell>
          <cell r="B7168">
            <v>9031900090</v>
          </cell>
          <cell r="C7168" t="str">
            <v>探针</v>
          </cell>
          <cell r="D7168" t="str">
            <v>4|3|专用于三坐标测量仪|Carl Zeiss|626115-0050-150</v>
          </cell>
          <cell r="E7168">
            <v>999</v>
          </cell>
          <cell r="F7168" t="str">
            <v>L2233D18A008</v>
          </cell>
          <cell r="G7168">
            <v>62</v>
          </cell>
          <cell r="H7168" t="str">
            <v>探针</v>
          </cell>
          <cell r="I7168" t="str">
            <v>stylus with thread M5system m5</v>
          </cell>
          <cell r="J7168">
            <v>43168</v>
          </cell>
        </row>
        <row r="7168">
          <cell r="L7168" t="str">
            <v>个</v>
          </cell>
          <cell r="M7168" t="str">
            <v>千克</v>
          </cell>
        </row>
        <row r="7169">
          <cell r="A7169" t="str">
            <v>000000-1041-069</v>
          </cell>
          <cell r="B7169">
            <v>9031900090</v>
          </cell>
          <cell r="C7169" t="str">
            <v>探针</v>
          </cell>
          <cell r="D7169" t="str">
            <v>4|3|专用于三坐标测量仪|Carl Zeiss|000000-1041-069</v>
          </cell>
          <cell r="E7169">
            <v>999</v>
          </cell>
          <cell r="F7169" t="str">
            <v>L2233D18A008</v>
          </cell>
          <cell r="G7169">
            <v>62</v>
          </cell>
          <cell r="H7169" t="str">
            <v>探针</v>
          </cell>
          <cell r="I7169" t="str">
            <v>stylus with thread, M3</v>
          </cell>
          <cell r="J7169">
            <v>43168</v>
          </cell>
        </row>
        <row r="7169">
          <cell r="L7169" t="str">
            <v>个</v>
          </cell>
          <cell r="M7169" t="str">
            <v>千克</v>
          </cell>
        </row>
        <row r="7170">
          <cell r="A7170" t="str">
            <v>626113-0109-020</v>
          </cell>
          <cell r="B7170">
            <v>9031900090</v>
          </cell>
          <cell r="C7170" t="str">
            <v>探针</v>
          </cell>
          <cell r="D7170" t="str">
            <v>4|3|专用于三坐标测量仪|Carl Zeiss|626113-0109-020</v>
          </cell>
          <cell r="E7170">
            <v>999</v>
          </cell>
          <cell r="F7170" t="str">
            <v>L2233D18A008</v>
          </cell>
          <cell r="G7170">
            <v>62</v>
          </cell>
          <cell r="H7170" t="str">
            <v>探针</v>
          </cell>
          <cell r="I7170" t="str">
            <v>DIAMOND stylus with thread, M3</v>
          </cell>
          <cell r="J7170">
            <v>43172</v>
          </cell>
        </row>
        <row r="7170">
          <cell r="L7170" t="str">
            <v>个</v>
          </cell>
          <cell r="M7170" t="str">
            <v>千克</v>
          </cell>
        </row>
        <row r="7171">
          <cell r="A7171" t="str">
            <v>626115-0450-058</v>
          </cell>
          <cell r="B7171">
            <v>9031900090</v>
          </cell>
          <cell r="C7171" t="str">
            <v>探针</v>
          </cell>
          <cell r="D7171" t="str">
            <v>4|3|专用于三坐标测量仪|Carl Zeiss|626115-0450-058</v>
          </cell>
          <cell r="E7171">
            <v>999</v>
          </cell>
          <cell r="F7171" t="str">
            <v>L2233D18A008</v>
          </cell>
          <cell r="G7171">
            <v>62</v>
          </cell>
          <cell r="H7171" t="str">
            <v>探针</v>
          </cell>
          <cell r="I7171" t="str">
            <v>stylus with thread, M5</v>
          </cell>
          <cell r="J7171">
            <v>43172</v>
          </cell>
        </row>
        <row r="7171">
          <cell r="L7171" t="str">
            <v>个</v>
          </cell>
          <cell r="M7171" t="str">
            <v>千克</v>
          </cell>
        </row>
        <row r="7172">
          <cell r="A7172" t="str">
            <v>626111-0030-006</v>
          </cell>
          <cell r="B7172">
            <v>9031900090</v>
          </cell>
          <cell r="C7172" t="str">
            <v>探针</v>
          </cell>
          <cell r="D7172" t="str">
            <v>4|3|专用于三坐标测量仪|Carl Zeiss|626111-0030-006</v>
          </cell>
          <cell r="E7172">
            <v>999</v>
          </cell>
          <cell r="F7172" t="str">
            <v>L2233D18A008</v>
          </cell>
          <cell r="G7172">
            <v>62</v>
          </cell>
          <cell r="H7172" t="str">
            <v>探针</v>
          </cell>
          <cell r="I7172" t="str">
            <v>stylus withOUT thread</v>
          </cell>
          <cell r="J7172">
            <v>43173</v>
          </cell>
        </row>
        <row r="7172">
          <cell r="L7172" t="str">
            <v>个</v>
          </cell>
          <cell r="M7172" t="str">
            <v>千克</v>
          </cell>
        </row>
        <row r="7173">
          <cell r="A7173" t="str">
            <v>626115-0030-026</v>
          </cell>
          <cell r="B7173">
            <v>9031900090</v>
          </cell>
          <cell r="C7173" t="str">
            <v>探针</v>
          </cell>
          <cell r="D7173" t="str">
            <v>4|3|专用于三坐标测量仪|Carl Zeiss|626115-0030-026</v>
          </cell>
          <cell r="E7173">
            <v>999</v>
          </cell>
          <cell r="F7173" t="str">
            <v>L2233D18A008</v>
          </cell>
          <cell r="G7173">
            <v>62</v>
          </cell>
          <cell r="H7173" t="str">
            <v>探针</v>
          </cell>
          <cell r="I7173" t="str">
            <v>stylus with thread, M5</v>
          </cell>
          <cell r="J7173">
            <v>43178</v>
          </cell>
        </row>
        <row r="7173">
          <cell r="L7173" t="str">
            <v>个</v>
          </cell>
          <cell r="M7173" t="str">
            <v>千克</v>
          </cell>
        </row>
        <row r="7174">
          <cell r="A7174" t="str">
            <v>626103-0610-084</v>
          </cell>
          <cell r="B7174">
            <v>9031900090</v>
          </cell>
          <cell r="C7174" t="str">
            <v>探针</v>
          </cell>
          <cell r="D7174" t="str">
            <v>4|3|专用于三坐标测量仪|Carl Zeiss|626103-0610-084</v>
          </cell>
          <cell r="E7174">
            <v>999</v>
          </cell>
          <cell r="F7174" t="str">
            <v>L2233D18A008</v>
          </cell>
          <cell r="G7174">
            <v>62</v>
          </cell>
          <cell r="H7174" t="str">
            <v>探针</v>
          </cell>
          <cell r="I7174" t="str">
            <v>stylus with thread, M3</v>
          </cell>
          <cell r="J7174">
            <v>43178</v>
          </cell>
        </row>
        <row r="7174">
          <cell r="L7174" t="str">
            <v>个</v>
          </cell>
          <cell r="M7174" t="str">
            <v>千克</v>
          </cell>
        </row>
        <row r="7175">
          <cell r="A7175" t="str">
            <v>626115-0109-022</v>
          </cell>
          <cell r="B7175">
            <v>9031900090</v>
          </cell>
          <cell r="C7175" t="str">
            <v>探针</v>
          </cell>
          <cell r="D7175" t="str">
            <v>4|3|专用于三坐标测量仪|Carl Zeiss|626115-0109-022</v>
          </cell>
          <cell r="E7175">
            <v>999</v>
          </cell>
          <cell r="F7175" t="str">
            <v>L2233D18A008</v>
          </cell>
          <cell r="G7175">
            <v>62</v>
          </cell>
          <cell r="H7175" t="str">
            <v>探针</v>
          </cell>
          <cell r="I7175" t="str">
            <v>DIAMOND stylus with thread, M5</v>
          </cell>
          <cell r="J7175">
            <v>43181</v>
          </cell>
        </row>
        <row r="7175">
          <cell r="L7175" t="str">
            <v>个</v>
          </cell>
          <cell r="M7175" t="str">
            <v>千克</v>
          </cell>
        </row>
        <row r="7176">
          <cell r="A7176" t="str">
            <v>626115-0109-032</v>
          </cell>
          <cell r="B7176">
            <v>9031900090</v>
          </cell>
          <cell r="C7176" t="str">
            <v>探针</v>
          </cell>
          <cell r="D7176" t="str">
            <v>4|3|专用于三坐标测量仪|Carl Zeiss|626115-0109-032</v>
          </cell>
          <cell r="E7176">
            <v>999</v>
          </cell>
          <cell r="F7176" t="str">
            <v>L2233D18A008</v>
          </cell>
          <cell r="G7176">
            <v>62</v>
          </cell>
          <cell r="H7176" t="str">
            <v>探针</v>
          </cell>
          <cell r="I7176" t="str">
            <v>DIAMOND stylus with thread, M5</v>
          </cell>
          <cell r="J7176">
            <v>43181</v>
          </cell>
        </row>
        <row r="7176">
          <cell r="L7176" t="str">
            <v>个</v>
          </cell>
          <cell r="M7176" t="str">
            <v>千克</v>
          </cell>
        </row>
        <row r="7177">
          <cell r="A7177" t="str">
            <v>626115-0219-058</v>
          </cell>
          <cell r="B7177">
            <v>9031900090</v>
          </cell>
          <cell r="C7177" t="str">
            <v>探针</v>
          </cell>
          <cell r="D7177" t="str">
            <v>4|3|专用于三坐标测量仪|Carl Zeiss|626115-0219-058</v>
          </cell>
          <cell r="E7177">
            <v>999</v>
          </cell>
          <cell r="F7177" t="str">
            <v>L2233D18A008</v>
          </cell>
          <cell r="G7177">
            <v>62</v>
          </cell>
          <cell r="H7177" t="str">
            <v>探针</v>
          </cell>
          <cell r="I7177" t="str">
            <v>DIAMOND COATED  stylus with thread, M5</v>
          </cell>
          <cell r="J7177">
            <v>43181</v>
          </cell>
        </row>
        <row r="7177">
          <cell r="L7177" t="str">
            <v>个</v>
          </cell>
          <cell r="M7177" t="str">
            <v>千克</v>
          </cell>
        </row>
        <row r="7178">
          <cell r="A7178" t="str">
            <v>626115-0219-032</v>
          </cell>
          <cell r="B7178">
            <v>9031900090</v>
          </cell>
          <cell r="C7178" t="str">
            <v>探针</v>
          </cell>
          <cell r="D7178" t="str">
            <v>4|3|专用于三坐标测量仪|Carl Zeiss|626115-0219-032</v>
          </cell>
          <cell r="E7178">
            <v>999</v>
          </cell>
          <cell r="F7178" t="str">
            <v>L2233D18A008</v>
          </cell>
          <cell r="G7178">
            <v>62</v>
          </cell>
          <cell r="H7178" t="str">
            <v>探针</v>
          </cell>
          <cell r="I7178" t="str">
            <v>DIAMOND COATED  stylus with thread, M5</v>
          </cell>
          <cell r="J7178">
            <v>43181</v>
          </cell>
        </row>
        <row r="7178">
          <cell r="L7178" t="str">
            <v>个</v>
          </cell>
          <cell r="M7178" t="str">
            <v>千克</v>
          </cell>
        </row>
        <row r="7179">
          <cell r="A7179" t="str">
            <v>602810-8045-000</v>
          </cell>
          <cell r="B7179">
            <v>9031900090</v>
          </cell>
          <cell r="C7179" t="str">
            <v>探针</v>
          </cell>
          <cell r="D7179" t="str">
            <v>4|3|专用于三坐标测量仪|Carl Zeiss|602810-8045-000</v>
          </cell>
          <cell r="E7179">
            <v>999</v>
          </cell>
          <cell r="F7179" t="str">
            <v>L2233D18A008</v>
          </cell>
          <cell r="G7179">
            <v>62</v>
          </cell>
          <cell r="H7179" t="str">
            <v>探针</v>
          </cell>
          <cell r="I7179" t="str">
            <v>Reference probe,8 mm</v>
          </cell>
          <cell r="J7179">
            <v>43182</v>
          </cell>
        </row>
        <row r="7179">
          <cell r="L7179" t="str">
            <v>个</v>
          </cell>
          <cell r="M7179" t="str">
            <v>千克</v>
          </cell>
        </row>
        <row r="7180">
          <cell r="A7180" t="str">
            <v>626115-0480-020</v>
          </cell>
          <cell r="B7180">
            <v>9031900090</v>
          </cell>
          <cell r="C7180" t="str">
            <v>探针</v>
          </cell>
          <cell r="D7180" t="str">
            <v>4|3|专用于三坐标测量仪|Carl Zeiss|626115-0480-020</v>
          </cell>
          <cell r="E7180">
            <v>999</v>
          </cell>
          <cell r="F7180" t="str">
            <v>L2233D18A008</v>
          </cell>
          <cell r="G7180">
            <v>62</v>
          </cell>
          <cell r="H7180" t="str">
            <v>探针</v>
          </cell>
          <cell r="I7180" t="str">
            <v>stylus with thread, M5</v>
          </cell>
          <cell r="J7180">
            <v>43182</v>
          </cell>
        </row>
        <row r="7180">
          <cell r="L7180" t="str">
            <v>个</v>
          </cell>
          <cell r="M7180" t="str">
            <v>千克</v>
          </cell>
        </row>
        <row r="7181">
          <cell r="A7181" t="str">
            <v>626115-0800-020</v>
          </cell>
          <cell r="B7181">
            <v>9031900090</v>
          </cell>
          <cell r="C7181" t="str">
            <v>探针</v>
          </cell>
          <cell r="D7181" t="str">
            <v>4|3|专用于三坐标测量仪|Carl Zeiss|626115-0800-020</v>
          </cell>
          <cell r="E7181">
            <v>999</v>
          </cell>
          <cell r="F7181" t="str">
            <v>L2233D18A008</v>
          </cell>
          <cell r="G7181">
            <v>62</v>
          </cell>
          <cell r="H7181" t="str">
            <v>探针</v>
          </cell>
          <cell r="I7181" t="str">
            <v>stylus with thread, M5</v>
          </cell>
          <cell r="J7181">
            <v>43186</v>
          </cell>
        </row>
        <row r="7181">
          <cell r="L7181" t="str">
            <v>个</v>
          </cell>
          <cell r="M7181" t="str">
            <v>千克</v>
          </cell>
        </row>
        <row r="7182">
          <cell r="A7182" t="str">
            <v>626115-5000-326</v>
          </cell>
          <cell r="B7182">
            <v>9031900090</v>
          </cell>
          <cell r="C7182" t="str">
            <v>探针</v>
          </cell>
          <cell r="D7182" t="str">
            <v>4|3|专用于三坐标测量仪|Carl Zeiss|626115-5000-326</v>
          </cell>
          <cell r="E7182">
            <v>999</v>
          </cell>
          <cell r="F7182" t="str">
            <v>L2233D18A008</v>
          </cell>
          <cell r="G7182">
            <v>62</v>
          </cell>
          <cell r="H7182" t="str">
            <v>探针</v>
          </cell>
          <cell r="I7182" t="str">
            <v>stylus with thread, M5</v>
          </cell>
          <cell r="J7182">
            <v>43187</v>
          </cell>
        </row>
        <row r="7182">
          <cell r="L7182" t="str">
            <v>个</v>
          </cell>
          <cell r="M7182" t="str">
            <v>千克</v>
          </cell>
        </row>
        <row r="7183">
          <cell r="A7183" t="str">
            <v>626115-0600-300</v>
          </cell>
          <cell r="B7183">
            <v>9031900090</v>
          </cell>
          <cell r="C7183" t="str">
            <v>探针</v>
          </cell>
          <cell r="D7183" t="str">
            <v>4|3|专用于三坐标测量仪|Carl Zeiss|626115-0600-300</v>
          </cell>
          <cell r="E7183">
            <v>999</v>
          </cell>
          <cell r="F7183" t="str">
            <v>L2233D18A008</v>
          </cell>
          <cell r="G7183">
            <v>62</v>
          </cell>
          <cell r="H7183" t="str">
            <v>探针</v>
          </cell>
          <cell r="I7183" t="str">
            <v>stylus with thread, M5</v>
          </cell>
          <cell r="J7183">
            <v>43187</v>
          </cell>
        </row>
        <row r="7183">
          <cell r="L7183" t="str">
            <v>个</v>
          </cell>
          <cell r="M7183" t="str">
            <v>千克</v>
          </cell>
        </row>
        <row r="7184">
          <cell r="A7184" t="str">
            <v>626150-0478-900</v>
          </cell>
          <cell r="B7184">
            <v>9031900090</v>
          </cell>
          <cell r="C7184" t="str">
            <v>探针</v>
          </cell>
          <cell r="D7184" t="str">
            <v>4|3|专用于三坐标测量仪|Carl Zeiss|626150-0478-900</v>
          </cell>
          <cell r="E7184">
            <v>999</v>
          </cell>
          <cell r="F7184" t="str">
            <v>L2233D18A008</v>
          </cell>
          <cell r="G7184">
            <v>62</v>
          </cell>
          <cell r="H7184" t="str">
            <v>测针</v>
          </cell>
          <cell r="I7184" t="str">
            <v>STYLUS SYSTEM BH005-C MOUNTED(EXCLUDED STYLI)AND ADJUSTED</v>
          </cell>
          <cell r="J7184">
            <v>43187</v>
          </cell>
        </row>
        <row r="7184">
          <cell r="L7184" t="str">
            <v>个</v>
          </cell>
          <cell r="M7184" t="str">
            <v>千克</v>
          </cell>
        </row>
        <row r="7185">
          <cell r="A7185" t="str">
            <v>626150-0040-701</v>
          </cell>
          <cell r="B7185">
            <v>9031900090</v>
          </cell>
          <cell r="C7185" t="str">
            <v>探针</v>
          </cell>
          <cell r="D7185" t="str">
            <v>4|3|专用于三坐标测量仪|Carl Zeiss|626150-0040-701</v>
          </cell>
          <cell r="E7185">
            <v>999</v>
          </cell>
          <cell r="F7185" t="str">
            <v>L2233D18A008</v>
          </cell>
          <cell r="G7185">
            <v>62</v>
          </cell>
          <cell r="H7185" t="str">
            <v>测针</v>
          </cell>
          <cell r="I7185" t="str">
            <v>(EXCLUDED STYLI)AND ADJUSTED</v>
          </cell>
          <cell r="J7185">
            <v>43382</v>
          </cell>
        </row>
        <row r="7185">
          <cell r="L7185" t="str">
            <v>个</v>
          </cell>
          <cell r="M7185" t="str">
            <v>千克</v>
          </cell>
        </row>
        <row r="7186">
          <cell r="A7186" t="str">
            <v>626150-0375-900</v>
          </cell>
          <cell r="B7186">
            <v>9031900090</v>
          </cell>
          <cell r="C7186" t="str">
            <v>探针</v>
          </cell>
          <cell r="D7186" t="str">
            <v>4|3|专用于三坐标测量仪|Carl Zeiss|626150-0375-900</v>
          </cell>
          <cell r="E7186">
            <v>999</v>
          </cell>
          <cell r="F7186" t="str">
            <v>L2233D18A008</v>
          </cell>
          <cell r="G7186">
            <v>62</v>
          </cell>
          <cell r="H7186" t="str">
            <v>测针</v>
          </cell>
          <cell r="I7186" t="str">
            <v>(EXCLUDED STYLI)AND ADJUSTED</v>
          </cell>
          <cell r="J7186">
            <v>43382</v>
          </cell>
        </row>
        <row r="7186">
          <cell r="L7186" t="str">
            <v>个</v>
          </cell>
          <cell r="M7186" t="str">
            <v>千克</v>
          </cell>
        </row>
        <row r="7187">
          <cell r="A7187" t="str">
            <v>626150-0376-200</v>
          </cell>
          <cell r="B7187">
            <v>9031900090</v>
          </cell>
          <cell r="C7187" t="str">
            <v>探针</v>
          </cell>
          <cell r="D7187" t="str">
            <v>4|3|专用于三坐标测量仪|Carl Zeiss|626150-0376-200</v>
          </cell>
          <cell r="E7187">
            <v>999</v>
          </cell>
          <cell r="F7187" t="str">
            <v>L2233D18A008</v>
          </cell>
          <cell r="G7187">
            <v>62</v>
          </cell>
          <cell r="H7187" t="str">
            <v>测针</v>
          </cell>
          <cell r="I7187" t="str">
            <v>(EXCLUDED STYLI)AND ADJUSTED</v>
          </cell>
          <cell r="J7187">
            <v>43382</v>
          </cell>
        </row>
        <row r="7187">
          <cell r="L7187" t="str">
            <v>个</v>
          </cell>
          <cell r="M7187" t="str">
            <v>千克</v>
          </cell>
        </row>
        <row r="7188">
          <cell r="A7188" t="str">
            <v>626150-0479-000</v>
          </cell>
          <cell r="B7188">
            <v>9031900090</v>
          </cell>
          <cell r="C7188" t="str">
            <v>探针</v>
          </cell>
          <cell r="D7188" t="str">
            <v>4|3|专用于三坐标测量仪|Carl Zeiss|626150-0479-000</v>
          </cell>
          <cell r="E7188">
            <v>999</v>
          </cell>
          <cell r="F7188" t="str">
            <v>L2233D18A008</v>
          </cell>
          <cell r="G7188">
            <v>62</v>
          </cell>
          <cell r="H7188" t="str">
            <v>测针</v>
          </cell>
          <cell r="I7188" t="str">
            <v>STYLUS SYSTEM BH006-C MOUNTED(EXCLUDED STYLI)AND ADJUSTED</v>
          </cell>
          <cell r="J7188">
            <v>43187</v>
          </cell>
        </row>
        <row r="7188">
          <cell r="L7188" t="str">
            <v>个</v>
          </cell>
          <cell r="M7188" t="str">
            <v>千克</v>
          </cell>
        </row>
        <row r="7189">
          <cell r="A7189" t="str">
            <v>626150-0573-700</v>
          </cell>
          <cell r="B7189">
            <v>9031900090</v>
          </cell>
          <cell r="C7189" t="str">
            <v>探针</v>
          </cell>
          <cell r="D7189" t="str">
            <v>4|3|专用于三坐标测量仪|Carl Zeiss|626150-0573-700</v>
          </cell>
          <cell r="E7189">
            <v>999</v>
          </cell>
          <cell r="F7189" t="str">
            <v>L2233D18A008</v>
          </cell>
          <cell r="G7189">
            <v>62</v>
          </cell>
          <cell r="H7189" t="str">
            <v>测针</v>
          </cell>
          <cell r="I7189" t="str">
            <v>stylus system 10_GQ_HB_01,MOUNTED</v>
          </cell>
          <cell r="J7189">
            <v>43766</v>
          </cell>
        </row>
        <row r="7189">
          <cell r="L7189" t="str">
            <v>个</v>
          </cell>
          <cell r="M7189" t="str">
            <v>千克</v>
          </cell>
        </row>
        <row r="7190">
          <cell r="A7190" t="str">
            <v>626150-0572-800</v>
          </cell>
          <cell r="B7190">
            <v>9031900090</v>
          </cell>
          <cell r="C7190" t="str">
            <v>探针</v>
          </cell>
          <cell r="D7190" t="str">
            <v>4|3|专用于三坐标测量仪|Carl Zeiss|626150-0572-800</v>
          </cell>
          <cell r="E7190">
            <v>999</v>
          </cell>
          <cell r="F7190" t="str">
            <v>L2233D18A008</v>
          </cell>
          <cell r="G7190">
            <v>62</v>
          </cell>
          <cell r="H7190" t="str">
            <v>测针</v>
          </cell>
          <cell r="I7190" t="str">
            <v>stylus system 1_GQ_C_01N,MOUNTED</v>
          </cell>
          <cell r="J7190">
            <v>43770</v>
          </cell>
        </row>
        <row r="7190">
          <cell r="L7190" t="str">
            <v>个</v>
          </cell>
          <cell r="M7190" t="str">
            <v>千克</v>
          </cell>
        </row>
        <row r="7191">
          <cell r="A7191" t="str">
            <v>626150-0572-900</v>
          </cell>
          <cell r="B7191">
            <v>9031900090</v>
          </cell>
          <cell r="C7191" t="str">
            <v>探针</v>
          </cell>
          <cell r="D7191" t="str">
            <v>4|3|专用于三坐标测量仪|Carl Zeiss|626150-0572-900</v>
          </cell>
          <cell r="E7191">
            <v>999</v>
          </cell>
          <cell r="F7191" t="str">
            <v>L2233D18A008</v>
          </cell>
          <cell r="G7191">
            <v>62</v>
          </cell>
          <cell r="H7191" t="str">
            <v>测针</v>
          </cell>
          <cell r="I7191" t="str">
            <v>stylus system 2_GQ_CC_02,MOUNTED</v>
          </cell>
          <cell r="J7191">
            <v>43770</v>
          </cell>
        </row>
        <row r="7191">
          <cell r="L7191" t="str">
            <v>个</v>
          </cell>
          <cell r="M7191" t="str">
            <v>千克</v>
          </cell>
        </row>
        <row r="7192">
          <cell r="A7192" t="str">
            <v>626150-0573-000</v>
          </cell>
          <cell r="B7192">
            <v>9031900090</v>
          </cell>
          <cell r="C7192" t="str">
            <v>探针</v>
          </cell>
          <cell r="D7192" t="str">
            <v>4|3|专用于三坐标测量仪|Carl Zeiss|626150-0573-000</v>
          </cell>
          <cell r="E7192">
            <v>999</v>
          </cell>
          <cell r="F7192" t="str">
            <v>L2233D18A008</v>
          </cell>
          <cell r="G7192">
            <v>62</v>
          </cell>
          <cell r="H7192" t="str">
            <v>测针</v>
          </cell>
          <cell r="I7192" t="str">
            <v>stylus system 3_GQ_C_03N,MOUNTED</v>
          </cell>
          <cell r="J7192">
            <v>43770</v>
          </cell>
        </row>
        <row r="7192">
          <cell r="L7192" t="str">
            <v>个</v>
          </cell>
          <cell r="M7192" t="str">
            <v>千克</v>
          </cell>
        </row>
        <row r="7193">
          <cell r="A7193" t="str">
            <v>626150-0573-100</v>
          </cell>
          <cell r="B7193">
            <v>9031900090</v>
          </cell>
          <cell r="C7193" t="str">
            <v>探针</v>
          </cell>
          <cell r="D7193" t="str">
            <v>4|3|专用于三坐标测量仪|Carl Zeiss|626150-0573-100</v>
          </cell>
          <cell r="E7193">
            <v>999</v>
          </cell>
          <cell r="F7193" t="str">
            <v>L2233D18A008</v>
          </cell>
          <cell r="G7193">
            <v>62</v>
          </cell>
          <cell r="H7193" t="str">
            <v>测针</v>
          </cell>
          <cell r="I7193" t="str">
            <v>stylus system 4_GQ_C_104_21_OIL HOLE,MOUNTED</v>
          </cell>
          <cell r="J7193">
            <v>43770</v>
          </cell>
        </row>
        <row r="7193">
          <cell r="L7193" t="str">
            <v>个</v>
          </cell>
          <cell r="M7193" t="str">
            <v>千克</v>
          </cell>
        </row>
        <row r="7194">
          <cell r="A7194" t="str">
            <v>626150-0573-200</v>
          </cell>
          <cell r="B7194">
            <v>9031900090</v>
          </cell>
          <cell r="C7194" t="str">
            <v>探针</v>
          </cell>
          <cell r="D7194" t="str">
            <v>4|3|专用于三坐标测量仪|Carl Zeiss|626150-0573-200</v>
          </cell>
          <cell r="E7194">
            <v>999</v>
          </cell>
          <cell r="F7194" t="str">
            <v>L2233D18A008</v>
          </cell>
          <cell r="G7194">
            <v>62</v>
          </cell>
          <cell r="H7194" t="str">
            <v>测针</v>
          </cell>
          <cell r="I7194" t="str">
            <v>stylus system 5_GQ_C_156_21_OIL HOLE,MOUNTED</v>
          </cell>
          <cell r="J7194">
            <v>43770</v>
          </cell>
        </row>
        <row r="7194">
          <cell r="L7194" t="str">
            <v>个</v>
          </cell>
          <cell r="M7194" t="str">
            <v>千克</v>
          </cell>
        </row>
        <row r="7195">
          <cell r="A7195" t="str">
            <v>626150-0573-400</v>
          </cell>
          <cell r="B7195">
            <v>9031900090</v>
          </cell>
          <cell r="C7195" t="str">
            <v>探针</v>
          </cell>
          <cell r="D7195" t="str">
            <v>4|3|专用于三坐标测量仪|Carl Zeiss|626150-0573-400</v>
          </cell>
          <cell r="E7195">
            <v>999</v>
          </cell>
          <cell r="F7195" t="str">
            <v>L2233D18A008</v>
          </cell>
          <cell r="G7195">
            <v>62</v>
          </cell>
          <cell r="H7195" t="str">
            <v>测针</v>
          </cell>
          <cell r="I7195" t="str">
            <v>stylus system 7_GQ_C_157_34_OIL HOLE,MOUNTED</v>
          </cell>
          <cell r="J7195">
            <v>43770</v>
          </cell>
        </row>
        <row r="7195">
          <cell r="L7195" t="str">
            <v>个</v>
          </cell>
          <cell r="M7195" t="str">
            <v>千克</v>
          </cell>
        </row>
        <row r="7196">
          <cell r="A7196" t="str">
            <v>626150-0573-500</v>
          </cell>
          <cell r="B7196">
            <v>9031900090</v>
          </cell>
          <cell r="C7196" t="str">
            <v>探针</v>
          </cell>
          <cell r="D7196" t="str">
            <v>4|3|专用于三坐标测量仪|Carl Zeiss|626150-0573-500</v>
          </cell>
          <cell r="E7196">
            <v>999</v>
          </cell>
          <cell r="F7196" t="str">
            <v>L2233D18A008</v>
          </cell>
          <cell r="G7196">
            <v>62</v>
          </cell>
          <cell r="H7196" t="str">
            <v>测针</v>
          </cell>
          <cell r="I7196" t="str">
            <v>stylus system 8_GQ_CAM_01N,MOUNTED</v>
          </cell>
          <cell r="J7196">
            <v>43770</v>
          </cell>
        </row>
        <row r="7196">
          <cell r="L7196" t="str">
            <v>个</v>
          </cell>
          <cell r="M7196" t="str">
            <v>千克</v>
          </cell>
        </row>
        <row r="7197">
          <cell r="A7197" t="str">
            <v>626150-0573-600</v>
          </cell>
          <cell r="B7197">
            <v>9031900090</v>
          </cell>
          <cell r="C7197" t="str">
            <v>探针</v>
          </cell>
          <cell r="D7197" t="str">
            <v>4|3|专用于三坐标测量仪|Carl Zeiss|626150-0573-600</v>
          </cell>
          <cell r="E7197">
            <v>999</v>
          </cell>
          <cell r="F7197" t="str">
            <v>L2233D18A008</v>
          </cell>
          <cell r="G7197">
            <v>62</v>
          </cell>
          <cell r="H7197" t="str">
            <v>测针</v>
          </cell>
          <cell r="I7197" t="str">
            <v>stylus system 9_GQ_ROD_01N,MOUNTED</v>
          </cell>
          <cell r="J7197">
            <v>43770</v>
          </cell>
        </row>
        <row r="7197">
          <cell r="L7197" t="str">
            <v>个</v>
          </cell>
          <cell r="M7197" t="str">
            <v>千克</v>
          </cell>
        </row>
        <row r="7198">
          <cell r="A7198" t="str">
            <v>626150-0573-800</v>
          </cell>
          <cell r="B7198">
            <v>9031900090</v>
          </cell>
          <cell r="C7198" t="str">
            <v>探针</v>
          </cell>
          <cell r="D7198" t="str">
            <v>4|3|专用于三坐标测量仪|Carl Zeiss|626150-0573-800</v>
          </cell>
          <cell r="E7198">
            <v>999</v>
          </cell>
          <cell r="F7198" t="str">
            <v>L2233D18A008</v>
          </cell>
          <cell r="G7198">
            <v>62</v>
          </cell>
          <cell r="H7198" t="str">
            <v>测针</v>
          </cell>
          <cell r="I7198" t="str">
            <v>stylus system 11_GQ_HB_02N,MOUNTED</v>
          </cell>
          <cell r="J7198">
            <v>43770</v>
          </cell>
        </row>
        <row r="7198">
          <cell r="L7198" t="str">
            <v>个</v>
          </cell>
          <cell r="M7198" t="str">
            <v>千克</v>
          </cell>
        </row>
        <row r="7199">
          <cell r="A7199" t="str">
            <v>626150-0574-500</v>
          </cell>
          <cell r="B7199">
            <v>9031900090</v>
          </cell>
          <cell r="C7199" t="str">
            <v>探针</v>
          </cell>
          <cell r="D7199" t="str">
            <v>4|3|专用于三坐标测量仪|Carl Zeiss|626150-0574-500</v>
          </cell>
          <cell r="E7199">
            <v>999</v>
          </cell>
          <cell r="F7199" t="str">
            <v>L2233D18A008</v>
          </cell>
          <cell r="G7199">
            <v>62</v>
          </cell>
          <cell r="H7199" t="str">
            <v>测针</v>
          </cell>
          <cell r="I7199" t="str">
            <v>stylus system 18_GQ_H_02,MOUNTED</v>
          </cell>
          <cell r="J7199">
            <v>43770</v>
          </cell>
        </row>
        <row r="7199">
          <cell r="L7199" t="str">
            <v>个</v>
          </cell>
          <cell r="M7199" t="str">
            <v>千克</v>
          </cell>
        </row>
        <row r="7200">
          <cell r="A7200" t="str">
            <v>626150-0575-100</v>
          </cell>
          <cell r="B7200">
            <v>9031900090</v>
          </cell>
          <cell r="C7200" t="str">
            <v>探针</v>
          </cell>
          <cell r="D7200" t="str">
            <v>4|3|专用于三坐标测量仪|Carl Zeiss|626150-0575-100</v>
          </cell>
          <cell r="E7200">
            <v>999</v>
          </cell>
          <cell r="F7200" t="str">
            <v>L2233D18A008</v>
          </cell>
          <cell r="G7200">
            <v>62</v>
          </cell>
          <cell r="H7200" t="str">
            <v>测针</v>
          </cell>
          <cell r="I7200" t="str">
            <v>stylus system 24_GQ_H156_206_02N,MOUNTED</v>
          </cell>
          <cell r="J7200">
            <v>43770</v>
          </cell>
        </row>
        <row r="7200">
          <cell r="L7200" t="str">
            <v>个</v>
          </cell>
          <cell r="M7200" t="str">
            <v>千克</v>
          </cell>
        </row>
        <row r="7201">
          <cell r="A7201" t="str">
            <v>626150-0575-200</v>
          </cell>
          <cell r="B7201">
            <v>9031900090</v>
          </cell>
          <cell r="C7201" t="str">
            <v>探针</v>
          </cell>
          <cell r="D7201" t="str">
            <v>4|3|专用于三坐标测量仪|Carl Zeiss|626150-0575-200</v>
          </cell>
          <cell r="E7201">
            <v>999</v>
          </cell>
          <cell r="F7201" t="str">
            <v>L2233D18A008</v>
          </cell>
          <cell r="G7201">
            <v>62</v>
          </cell>
          <cell r="H7201" t="str">
            <v>测针</v>
          </cell>
          <cell r="I7201" t="str">
            <v>stylus system 25_GQ_H156_206_03,MOUNTED</v>
          </cell>
          <cell r="J7201">
            <v>43770</v>
          </cell>
        </row>
        <row r="7201">
          <cell r="L7201" t="str">
            <v>个</v>
          </cell>
          <cell r="M7201" t="str">
            <v>千克</v>
          </cell>
        </row>
        <row r="7202">
          <cell r="A7202" t="str">
            <v>626115-0351-070</v>
          </cell>
          <cell r="B7202">
            <v>9031900090</v>
          </cell>
          <cell r="C7202" t="str">
            <v>探针</v>
          </cell>
          <cell r="D7202" t="str">
            <v>4|3|专用于三坐标测量仪|Carl Zeiss|626115-0351-070</v>
          </cell>
          <cell r="E7202">
            <v>999</v>
          </cell>
          <cell r="F7202" t="str">
            <v>L2233D18A008</v>
          </cell>
          <cell r="G7202">
            <v>62</v>
          </cell>
          <cell r="H7202" t="str">
            <v>探针</v>
          </cell>
          <cell r="I7202" t="str">
            <v>stylus with thread, M5</v>
          </cell>
          <cell r="J7202">
            <v>43188</v>
          </cell>
        </row>
        <row r="7202">
          <cell r="L7202" t="str">
            <v>个</v>
          </cell>
          <cell r="M7202" t="str">
            <v>千克</v>
          </cell>
        </row>
        <row r="7203">
          <cell r="A7203" t="str">
            <v>626111-0150-025</v>
          </cell>
          <cell r="B7203">
            <v>9031900090</v>
          </cell>
          <cell r="C7203" t="str">
            <v>探针</v>
          </cell>
          <cell r="D7203" t="str">
            <v>4|3|专用于三坐标测量仪|Carl Zeiss|626111-0150-025</v>
          </cell>
          <cell r="E7203">
            <v>999</v>
          </cell>
          <cell r="F7203" t="str">
            <v>L2233D18A008</v>
          </cell>
          <cell r="G7203">
            <v>62</v>
          </cell>
          <cell r="H7203" t="str">
            <v>探针</v>
          </cell>
          <cell r="I7203" t="str">
            <v>stylus withOUT thread</v>
          </cell>
          <cell r="J7203">
            <v>43189</v>
          </cell>
        </row>
        <row r="7203">
          <cell r="L7203" t="str">
            <v>个</v>
          </cell>
          <cell r="M7203" t="str">
            <v>千克</v>
          </cell>
        </row>
        <row r="7204">
          <cell r="A7204" t="str">
            <v>626115-0101-030</v>
          </cell>
          <cell r="B7204">
            <v>9031900090</v>
          </cell>
          <cell r="C7204" t="str">
            <v>探针</v>
          </cell>
          <cell r="D7204" t="str">
            <v>4|3|专用于三坐标测量仪|Carl Zeiss|626115-0101-030</v>
          </cell>
          <cell r="E7204">
            <v>999</v>
          </cell>
          <cell r="F7204" t="str">
            <v>L2233D18A008</v>
          </cell>
          <cell r="G7204">
            <v>62</v>
          </cell>
          <cell r="H7204" t="str">
            <v>探针</v>
          </cell>
          <cell r="I7204" t="str">
            <v>stylus with thread, M5</v>
          </cell>
          <cell r="J7204">
            <v>43189</v>
          </cell>
        </row>
        <row r="7204">
          <cell r="L7204" t="str">
            <v>个</v>
          </cell>
          <cell r="M7204" t="str">
            <v>千克</v>
          </cell>
        </row>
        <row r="7205">
          <cell r="A7205" t="str">
            <v>626115-1200-100</v>
          </cell>
          <cell r="B7205">
            <v>9031900090</v>
          </cell>
          <cell r="C7205" t="str">
            <v>探针</v>
          </cell>
          <cell r="D7205" t="str">
            <v>4|3|专用于三坐标测量仪|Carl Zeiss|626115-1200-100</v>
          </cell>
          <cell r="E7205">
            <v>999</v>
          </cell>
          <cell r="F7205" t="str">
            <v>L2233D18A008</v>
          </cell>
          <cell r="G7205">
            <v>62</v>
          </cell>
          <cell r="H7205" t="str">
            <v>探针</v>
          </cell>
          <cell r="I7205" t="str">
            <v>stylus with thread, M5</v>
          </cell>
          <cell r="J7205">
            <v>43189</v>
          </cell>
        </row>
        <row r="7205">
          <cell r="L7205" t="str">
            <v>个</v>
          </cell>
          <cell r="M7205" t="str">
            <v>千克</v>
          </cell>
        </row>
        <row r="7206">
          <cell r="A7206" t="str">
            <v>626115-5000-299</v>
          </cell>
          <cell r="B7206">
            <v>9031900090</v>
          </cell>
          <cell r="C7206" t="str">
            <v>探针</v>
          </cell>
          <cell r="D7206" t="str">
            <v>4|3|专用于三坐标测量仪|Carl Zeiss|626115-5000-299</v>
          </cell>
          <cell r="E7206">
            <v>999</v>
          </cell>
          <cell r="F7206" t="str">
            <v>L2233D18A008</v>
          </cell>
          <cell r="G7206">
            <v>62</v>
          </cell>
          <cell r="H7206" t="str">
            <v>探针</v>
          </cell>
          <cell r="I7206" t="str">
            <v>stylus with thread, M5</v>
          </cell>
          <cell r="J7206">
            <v>43189</v>
          </cell>
        </row>
        <row r="7206">
          <cell r="L7206" t="str">
            <v>个</v>
          </cell>
          <cell r="M7206" t="str">
            <v>千克</v>
          </cell>
        </row>
        <row r="7207">
          <cell r="A7207" t="str">
            <v>626113-0390-010</v>
          </cell>
          <cell r="B7207">
            <v>9031900090</v>
          </cell>
          <cell r="C7207" t="str">
            <v>探针</v>
          </cell>
          <cell r="D7207" t="str">
            <v>4|3|专用于三坐标测量仪|Carl Zeiss|626113-0390-010</v>
          </cell>
          <cell r="E7207">
            <v>999</v>
          </cell>
          <cell r="F7207" t="str">
            <v>L2233D18A008</v>
          </cell>
          <cell r="G7207">
            <v>62</v>
          </cell>
          <cell r="H7207" t="str">
            <v>探针</v>
          </cell>
          <cell r="I7207" t="str">
            <v>stylus with thread, M3</v>
          </cell>
          <cell r="J7207">
            <v>43189</v>
          </cell>
        </row>
        <row r="7207">
          <cell r="L7207" t="str">
            <v>个</v>
          </cell>
          <cell r="M7207" t="str">
            <v>千克</v>
          </cell>
        </row>
        <row r="7208">
          <cell r="A7208" t="str">
            <v>626115-0200-057</v>
          </cell>
          <cell r="B7208">
            <v>9031900090</v>
          </cell>
          <cell r="C7208" t="str">
            <v>探针</v>
          </cell>
          <cell r="D7208" t="str">
            <v>4|3|专用于三坐标测量仪|Carl Zeiss|626115-0200-057</v>
          </cell>
          <cell r="E7208">
            <v>999</v>
          </cell>
          <cell r="F7208" t="str">
            <v>L2233D18A008</v>
          </cell>
          <cell r="G7208">
            <v>62</v>
          </cell>
          <cell r="H7208" t="str">
            <v>探针</v>
          </cell>
          <cell r="I7208" t="str">
            <v>stylus with thread, M3</v>
          </cell>
          <cell r="J7208">
            <v>43750</v>
          </cell>
        </row>
        <row r="7208">
          <cell r="L7208" t="str">
            <v>个</v>
          </cell>
          <cell r="M7208" t="str">
            <v>千克</v>
          </cell>
        </row>
        <row r="7209">
          <cell r="A7209" t="str">
            <v>626115-0800-150</v>
          </cell>
          <cell r="B7209">
            <v>9031900090</v>
          </cell>
          <cell r="C7209" t="str">
            <v>探针</v>
          </cell>
          <cell r="D7209" t="str">
            <v>4|3|专用于三坐标测量仪|Carl Zeiss|626115-0800-150</v>
          </cell>
          <cell r="E7209">
            <v>999</v>
          </cell>
          <cell r="F7209" t="str">
            <v>L2233D18A008</v>
          </cell>
          <cell r="G7209">
            <v>62</v>
          </cell>
          <cell r="H7209" t="str">
            <v>探针</v>
          </cell>
          <cell r="I7209" t="str">
            <v>stylus with thread, M5</v>
          </cell>
          <cell r="J7209">
            <v>43189</v>
          </cell>
        </row>
        <row r="7209">
          <cell r="L7209" t="str">
            <v>个</v>
          </cell>
          <cell r="M7209" t="str">
            <v>千克</v>
          </cell>
        </row>
        <row r="7210">
          <cell r="A7210" t="str">
            <v>626115-0200-022</v>
          </cell>
          <cell r="B7210">
            <v>9031900090</v>
          </cell>
          <cell r="C7210" t="str">
            <v>探针</v>
          </cell>
          <cell r="D7210" t="str">
            <v>4|3|专用于三坐标测量仪|Carl Zeiss|626115-0200-022</v>
          </cell>
          <cell r="E7210">
            <v>999</v>
          </cell>
          <cell r="F7210" t="str">
            <v>L2233D18A008</v>
          </cell>
          <cell r="G7210">
            <v>62</v>
          </cell>
          <cell r="H7210" t="str">
            <v>探针</v>
          </cell>
          <cell r="I7210" t="str">
            <v>stylus with thread, M5</v>
          </cell>
          <cell r="J7210">
            <v>43189</v>
          </cell>
        </row>
        <row r="7210">
          <cell r="L7210" t="str">
            <v>个</v>
          </cell>
          <cell r="M7210" t="str">
            <v>千克</v>
          </cell>
        </row>
        <row r="7211">
          <cell r="A7211" t="str">
            <v>600783-8520-000</v>
          </cell>
          <cell r="B7211">
            <v>9031900090</v>
          </cell>
          <cell r="C7211" t="str">
            <v>探针</v>
          </cell>
          <cell r="D7211" t="str">
            <v>4|3|专用于三坐标测量仪|Carl Zeiss|600783-8520-000</v>
          </cell>
          <cell r="E7211">
            <v>999</v>
          </cell>
          <cell r="F7211" t="str">
            <v>L2233D18A008</v>
          </cell>
          <cell r="G7211">
            <v>62</v>
          </cell>
          <cell r="H7211" t="str">
            <v>粗糙度测量探针</v>
          </cell>
          <cell r="I7211" t="str">
            <v>ROUGHNESS-STYLUS RS-2</v>
          </cell>
          <cell r="J7211">
            <v>43194</v>
          </cell>
        </row>
        <row r="7211">
          <cell r="L7211" t="str">
            <v>个</v>
          </cell>
          <cell r="M7211" t="str">
            <v>千克</v>
          </cell>
        </row>
        <row r="7212">
          <cell r="A7212" t="str">
            <v>600783-8530-000</v>
          </cell>
          <cell r="B7212">
            <v>9031900090</v>
          </cell>
          <cell r="C7212" t="str">
            <v>探针</v>
          </cell>
          <cell r="D7212" t="str">
            <v>4|3|专用于三坐标测量仪|Carl Zeiss|600783-8530-000</v>
          </cell>
          <cell r="E7212">
            <v>999</v>
          </cell>
          <cell r="F7212" t="str">
            <v>L2233D18A008</v>
          </cell>
          <cell r="G7212">
            <v>62</v>
          </cell>
          <cell r="H7212" t="str">
            <v>粗糙度测量探针</v>
          </cell>
          <cell r="I7212" t="str">
            <v>ROUGHNESS-STYLUS RS-3</v>
          </cell>
          <cell r="J7212">
            <v>43194</v>
          </cell>
        </row>
        <row r="7212">
          <cell r="L7212" t="str">
            <v>个</v>
          </cell>
          <cell r="M7212" t="str">
            <v>千克</v>
          </cell>
        </row>
        <row r="7213">
          <cell r="A7213" t="str">
            <v>600783-8510-000</v>
          </cell>
          <cell r="B7213">
            <v>9031900090</v>
          </cell>
          <cell r="C7213" t="str">
            <v>探针</v>
          </cell>
          <cell r="D7213" t="str">
            <v>4|3|专用于三坐标测量仪|Carl Zeiss|600783-8510-000</v>
          </cell>
          <cell r="E7213">
            <v>999</v>
          </cell>
          <cell r="F7213" t="str">
            <v>L2233D18A008</v>
          </cell>
          <cell r="G7213">
            <v>62</v>
          </cell>
          <cell r="H7213" t="str">
            <v>粗糙度测量探针</v>
          </cell>
          <cell r="I7213" t="str">
            <v>ROUGHNESS-STYLUS RS-1</v>
          </cell>
          <cell r="J7213">
            <v>43194</v>
          </cell>
        </row>
        <row r="7213">
          <cell r="L7213" t="str">
            <v>个</v>
          </cell>
          <cell r="M7213" t="str">
            <v>千克</v>
          </cell>
        </row>
        <row r="7214">
          <cell r="A7214" t="str">
            <v>626115-0305-025</v>
          </cell>
          <cell r="B7214">
            <v>9031900090</v>
          </cell>
          <cell r="C7214" t="str">
            <v>探针</v>
          </cell>
          <cell r="D7214" t="str">
            <v>4|3|专用于三坐标测量仪|Carl Zeiss|626115-0305-025</v>
          </cell>
          <cell r="E7214">
            <v>999</v>
          </cell>
          <cell r="F7214" t="str">
            <v>L2233D18A008</v>
          </cell>
          <cell r="G7214">
            <v>62</v>
          </cell>
          <cell r="H7214" t="str">
            <v>探针</v>
          </cell>
          <cell r="I7214" t="str">
            <v>CYLINDRICAL STYLUS WITH THREAD M5</v>
          </cell>
          <cell r="J7214">
            <v>43198</v>
          </cell>
        </row>
        <row r="7214">
          <cell r="L7214" t="str">
            <v>个</v>
          </cell>
          <cell r="M7214" t="str">
            <v>千克</v>
          </cell>
        </row>
        <row r="7215">
          <cell r="A7215" t="str">
            <v>626111-0030-011</v>
          </cell>
          <cell r="B7215">
            <v>9031900090</v>
          </cell>
          <cell r="C7215" t="str">
            <v>探针</v>
          </cell>
          <cell r="D7215" t="str">
            <v>4|3|专用于三坐标测量仪|Carl Zeiss|626111-0030-011</v>
          </cell>
          <cell r="E7215">
            <v>999</v>
          </cell>
          <cell r="F7215" t="str">
            <v>L2233D18A008</v>
          </cell>
          <cell r="G7215">
            <v>62</v>
          </cell>
          <cell r="H7215" t="str">
            <v>探针</v>
          </cell>
          <cell r="I7215" t="str">
            <v>stylus withOUT thread</v>
          </cell>
          <cell r="J7215">
            <v>43199</v>
          </cell>
        </row>
        <row r="7215">
          <cell r="L7215" t="str">
            <v>个</v>
          </cell>
          <cell r="M7215" t="str">
            <v>千克</v>
          </cell>
        </row>
        <row r="7216">
          <cell r="A7216" t="str">
            <v>626115-0082-035</v>
          </cell>
          <cell r="B7216">
            <v>9031900090</v>
          </cell>
          <cell r="C7216" t="str">
            <v>探针</v>
          </cell>
          <cell r="D7216" t="str">
            <v>4|3|专用于三坐标测量仪|Carl Zeiss|626115-0082-035</v>
          </cell>
          <cell r="E7216">
            <v>999</v>
          </cell>
          <cell r="F7216" t="str">
            <v>L2233D18A008</v>
          </cell>
          <cell r="G7216">
            <v>62</v>
          </cell>
          <cell r="H7216" t="str">
            <v>探针</v>
          </cell>
          <cell r="I7216" t="str">
            <v>stylus with thread</v>
          </cell>
          <cell r="J7216">
            <v>43200</v>
          </cell>
        </row>
        <row r="7216">
          <cell r="L7216" t="str">
            <v>个</v>
          </cell>
          <cell r="M7216" t="str">
            <v>千克</v>
          </cell>
        </row>
        <row r="7217">
          <cell r="A7217" t="str">
            <v>626150-0482-700</v>
          </cell>
          <cell r="B7217">
            <v>9031900090</v>
          </cell>
          <cell r="C7217" t="str">
            <v>探针</v>
          </cell>
          <cell r="D7217" t="str">
            <v>4|3|专用于三坐标测量仪|Carl Zeiss|626150-0482-700</v>
          </cell>
          <cell r="E7217">
            <v>999</v>
          </cell>
          <cell r="F7217" t="str">
            <v>L2233D18A008</v>
          </cell>
          <cell r="G7217">
            <v>62</v>
          </cell>
          <cell r="H7217" t="str">
            <v>探针</v>
          </cell>
          <cell r="I7217" t="str">
            <v>STYLUS SYSTEM </v>
          </cell>
          <cell r="J7217">
            <v>43200</v>
          </cell>
        </row>
        <row r="7217">
          <cell r="L7217" t="str">
            <v>个</v>
          </cell>
          <cell r="M7217" t="str">
            <v>千克</v>
          </cell>
        </row>
        <row r="7218">
          <cell r="A7218" t="str">
            <v>626150-0482-800</v>
          </cell>
          <cell r="B7218">
            <v>9031900090</v>
          </cell>
          <cell r="C7218" t="str">
            <v>探针</v>
          </cell>
          <cell r="D7218" t="str">
            <v>4|3|专用于三坐标测量仪|Carl Zeiss|626150-0482-800</v>
          </cell>
          <cell r="E7218">
            <v>999</v>
          </cell>
          <cell r="F7218" t="str">
            <v>L2233D18A008</v>
          </cell>
          <cell r="G7218">
            <v>62</v>
          </cell>
          <cell r="H7218" t="str">
            <v>探针</v>
          </cell>
          <cell r="I7218" t="str">
            <v>STYLUS SYSTEM </v>
          </cell>
          <cell r="J7218">
            <v>43200</v>
          </cell>
        </row>
        <row r="7218">
          <cell r="L7218" t="str">
            <v>个</v>
          </cell>
          <cell r="M7218" t="str">
            <v>千克</v>
          </cell>
        </row>
        <row r="7219">
          <cell r="A7219" t="str">
            <v>626150-0482-900</v>
          </cell>
          <cell r="B7219">
            <v>9031900090</v>
          </cell>
          <cell r="C7219" t="str">
            <v>探针</v>
          </cell>
          <cell r="D7219" t="str">
            <v>4|3|专用于三坐标测量仪|Carl Zeiss|626150-0482-900</v>
          </cell>
          <cell r="E7219">
            <v>999</v>
          </cell>
          <cell r="F7219" t="str">
            <v>L2233D18A008</v>
          </cell>
          <cell r="G7219">
            <v>62</v>
          </cell>
          <cell r="H7219" t="str">
            <v>探针</v>
          </cell>
          <cell r="I7219" t="str">
            <v>STYLUS SYSTEM </v>
          </cell>
          <cell r="J7219">
            <v>43200</v>
          </cell>
        </row>
        <row r="7219">
          <cell r="L7219" t="str">
            <v>个</v>
          </cell>
          <cell r="M7219" t="str">
            <v>千克</v>
          </cell>
        </row>
        <row r="7220">
          <cell r="A7220" t="str">
            <v>626150-0483-000</v>
          </cell>
          <cell r="B7220">
            <v>9031900090</v>
          </cell>
          <cell r="C7220" t="str">
            <v>探针</v>
          </cell>
          <cell r="D7220" t="str">
            <v>4|3|专用于三坐标测量仪|Carl Zeiss|626150-0483-000</v>
          </cell>
          <cell r="E7220">
            <v>999</v>
          </cell>
          <cell r="F7220" t="str">
            <v>L2233D18A008</v>
          </cell>
          <cell r="G7220">
            <v>62</v>
          </cell>
          <cell r="H7220" t="str">
            <v>探针</v>
          </cell>
          <cell r="I7220" t="str">
            <v>STYLUS SYSTEM </v>
          </cell>
          <cell r="J7220">
            <v>43200</v>
          </cell>
        </row>
        <row r="7220">
          <cell r="L7220" t="str">
            <v>个</v>
          </cell>
          <cell r="M7220" t="str">
            <v>千克</v>
          </cell>
        </row>
        <row r="7221">
          <cell r="A7221" t="str">
            <v>626113-0320-050</v>
          </cell>
          <cell r="B7221">
            <v>9031900090</v>
          </cell>
          <cell r="C7221" t="str">
            <v>探针</v>
          </cell>
          <cell r="D7221" t="str">
            <v>4|3|专用于三坐标测量仪|Carl Zeiss|626113-0320-050</v>
          </cell>
          <cell r="E7221">
            <v>999</v>
          </cell>
          <cell r="F7221" t="str">
            <v>L2233D18A008</v>
          </cell>
          <cell r="G7221">
            <v>62</v>
          </cell>
          <cell r="H7221" t="str">
            <v>探针</v>
          </cell>
          <cell r="I7221" t="str">
            <v>stylus with thread</v>
          </cell>
          <cell r="J7221">
            <v>43202</v>
          </cell>
        </row>
        <row r="7221">
          <cell r="L7221" t="str">
            <v>个</v>
          </cell>
          <cell r="M7221" t="str">
            <v>千克</v>
          </cell>
        </row>
        <row r="7222">
          <cell r="A7222" t="str">
            <v>626113-0340-084</v>
          </cell>
          <cell r="B7222">
            <v>9031900090</v>
          </cell>
          <cell r="C7222" t="str">
            <v>探针</v>
          </cell>
          <cell r="D7222" t="str">
            <v>4|3|专用于三坐标测量仪|Carl Zeiss|626113-0340-084</v>
          </cell>
          <cell r="E7222">
            <v>999</v>
          </cell>
          <cell r="F7222" t="str">
            <v>L2233D18A008</v>
          </cell>
          <cell r="G7222">
            <v>62</v>
          </cell>
          <cell r="H7222" t="str">
            <v>探针</v>
          </cell>
          <cell r="I7222" t="str">
            <v>stylus with thread,M3 XXT, tungsten carbide shaft,</v>
          </cell>
          <cell r="J7222">
            <v>43766</v>
          </cell>
        </row>
        <row r="7222">
          <cell r="L7222" t="str">
            <v>个</v>
          </cell>
          <cell r="M7222" t="str">
            <v>千克</v>
          </cell>
        </row>
        <row r="7223">
          <cell r="A7223" t="str">
            <v>626113-0340-037</v>
          </cell>
          <cell r="B7223">
            <v>9031900090</v>
          </cell>
          <cell r="C7223" t="str">
            <v>探针</v>
          </cell>
          <cell r="D7223" t="str">
            <v>4|3|专用于三坐标测量仪|Carl Zeiss|626113-0340-037</v>
          </cell>
          <cell r="E7223">
            <v>999</v>
          </cell>
          <cell r="F7223" t="str">
            <v>L2233D18A008</v>
          </cell>
          <cell r="G7223">
            <v>62</v>
          </cell>
          <cell r="H7223" t="str">
            <v>探针</v>
          </cell>
          <cell r="I7223" t="str">
            <v>stylus with thread,M3</v>
          </cell>
          <cell r="J7223">
            <v>43966</v>
          </cell>
        </row>
        <row r="7223">
          <cell r="L7223" t="str">
            <v>个</v>
          </cell>
          <cell r="M7223" t="str">
            <v>千克</v>
          </cell>
        </row>
        <row r="7224">
          <cell r="A7224" t="str">
            <v>626113-0151-015</v>
          </cell>
          <cell r="B7224">
            <v>9031900090</v>
          </cell>
          <cell r="C7224" t="str">
            <v>探针</v>
          </cell>
          <cell r="D7224" t="str">
            <v>4|3|专用于三坐标测量仪|Carl Zeiss|626113-0151-015</v>
          </cell>
          <cell r="E7224">
            <v>999</v>
          </cell>
          <cell r="F7224" t="str">
            <v>L2233D18A008</v>
          </cell>
          <cell r="G7224">
            <v>62</v>
          </cell>
          <cell r="H7224" t="str">
            <v>探针</v>
          </cell>
          <cell r="I7224" t="str">
            <v>stylus with thread</v>
          </cell>
          <cell r="J7224">
            <v>43202</v>
          </cell>
        </row>
        <row r="7224">
          <cell r="L7224" t="str">
            <v>个</v>
          </cell>
          <cell r="M7224" t="str">
            <v>千克</v>
          </cell>
        </row>
        <row r="7225">
          <cell r="A7225" t="str">
            <v>626115-4500-120</v>
          </cell>
          <cell r="B7225">
            <v>9031900090</v>
          </cell>
          <cell r="C7225" t="str">
            <v>探针</v>
          </cell>
          <cell r="D7225" t="str">
            <v>4|3|专用于三坐标测量仪|Carl Zeiss|626115-4500-120</v>
          </cell>
          <cell r="E7225">
            <v>999</v>
          </cell>
          <cell r="F7225" t="str">
            <v>L2233D18A008</v>
          </cell>
          <cell r="G7225">
            <v>62</v>
          </cell>
          <cell r="H7225" t="str">
            <v>探针</v>
          </cell>
          <cell r="I7225" t="str">
            <v>stylus with thread</v>
          </cell>
          <cell r="J7225">
            <v>43204</v>
          </cell>
        </row>
        <row r="7225">
          <cell r="L7225" t="str">
            <v>个</v>
          </cell>
          <cell r="M7225" t="str">
            <v>千克</v>
          </cell>
        </row>
        <row r="7226">
          <cell r="A7226" t="str">
            <v>626112-0150-013</v>
          </cell>
          <cell r="B7226">
            <v>9031900090</v>
          </cell>
          <cell r="C7226" t="str">
            <v>探针</v>
          </cell>
          <cell r="D7226" t="str">
            <v>4|3|专用于三坐标测量仪|Carl Zeiss|626112-0150-013</v>
          </cell>
          <cell r="E7226">
            <v>999</v>
          </cell>
          <cell r="F7226" t="str">
            <v>L2233D18A008</v>
          </cell>
          <cell r="G7226">
            <v>62</v>
          </cell>
          <cell r="H7226" t="str">
            <v>探针</v>
          </cell>
          <cell r="I7226" t="str">
            <v>TASTER MIT GEWINDE</v>
          </cell>
          <cell r="J7226">
            <v>43207</v>
          </cell>
        </row>
        <row r="7226">
          <cell r="L7226" t="str">
            <v>个</v>
          </cell>
          <cell r="M7226" t="str">
            <v>千克</v>
          </cell>
        </row>
        <row r="7227">
          <cell r="A7227" t="str">
            <v>626115-0080-020</v>
          </cell>
          <cell r="B7227">
            <v>9031900090</v>
          </cell>
          <cell r="C7227" t="str">
            <v>探针</v>
          </cell>
          <cell r="D7227" t="str">
            <v>4|3|专用于三坐标测量仪|Carl Zeiss|626115-0080-020</v>
          </cell>
          <cell r="E7227">
            <v>999</v>
          </cell>
          <cell r="F7227" t="str">
            <v>L2233D18A008</v>
          </cell>
          <cell r="G7227">
            <v>62</v>
          </cell>
          <cell r="H7227" t="str">
            <v>探针</v>
          </cell>
          <cell r="I7227" t="str">
            <v>stylus with thread</v>
          </cell>
          <cell r="J7227">
            <v>43213</v>
          </cell>
        </row>
        <row r="7227">
          <cell r="L7227" t="str">
            <v>个</v>
          </cell>
          <cell r="M7227" t="str">
            <v>千克</v>
          </cell>
        </row>
        <row r="7228">
          <cell r="A7228" t="str">
            <v>626115-5000-376</v>
          </cell>
          <cell r="B7228">
            <v>9031900090</v>
          </cell>
          <cell r="C7228" t="str">
            <v>探针</v>
          </cell>
          <cell r="D7228" t="str">
            <v>4|3|专用于三坐标测量仪|Carl Zeiss|626115-5000-376</v>
          </cell>
          <cell r="E7228">
            <v>999</v>
          </cell>
          <cell r="F7228" t="str">
            <v>L2233D18A008</v>
          </cell>
          <cell r="G7228">
            <v>62</v>
          </cell>
          <cell r="H7228" t="str">
            <v>探针</v>
          </cell>
          <cell r="I7228" t="str">
            <v>stylus with thread</v>
          </cell>
          <cell r="J7228">
            <v>43213</v>
          </cell>
        </row>
        <row r="7228">
          <cell r="L7228" t="str">
            <v>个</v>
          </cell>
          <cell r="M7228" t="str">
            <v>千克</v>
          </cell>
        </row>
        <row r="7229">
          <cell r="A7229" t="str">
            <v>626115-0121-025</v>
          </cell>
          <cell r="B7229">
            <v>9031900090</v>
          </cell>
          <cell r="C7229" t="str">
            <v>探针</v>
          </cell>
          <cell r="D7229" t="str">
            <v>4|3|专用于三坐标测量仪|Carl Zeiss|626115-0121-025</v>
          </cell>
          <cell r="E7229">
            <v>999</v>
          </cell>
          <cell r="F7229" t="str">
            <v>L2233D18A008</v>
          </cell>
          <cell r="G7229">
            <v>62</v>
          </cell>
          <cell r="H7229" t="str">
            <v>探针</v>
          </cell>
          <cell r="I7229" t="str">
            <v>stylus with thread</v>
          </cell>
          <cell r="J7229">
            <v>43214</v>
          </cell>
        </row>
        <row r="7229">
          <cell r="L7229" t="str">
            <v>个</v>
          </cell>
          <cell r="M7229" t="str">
            <v>千克</v>
          </cell>
        </row>
        <row r="7230">
          <cell r="A7230" t="str">
            <v>626115-0390-020</v>
          </cell>
          <cell r="B7230">
            <v>9031900090</v>
          </cell>
          <cell r="C7230" t="str">
            <v>探针</v>
          </cell>
          <cell r="D7230" t="str">
            <v>4|3|专用于三坐标测量仪|Carl Zeiss|626115-0390-020</v>
          </cell>
          <cell r="E7230">
            <v>999</v>
          </cell>
          <cell r="F7230" t="str">
            <v>L2233D18A008</v>
          </cell>
          <cell r="G7230">
            <v>62</v>
          </cell>
          <cell r="H7230" t="str">
            <v>探针</v>
          </cell>
          <cell r="I7230" t="str">
            <v>stylus with thread</v>
          </cell>
          <cell r="J7230">
            <v>43227</v>
          </cell>
        </row>
        <row r="7230">
          <cell r="L7230" t="str">
            <v>个</v>
          </cell>
          <cell r="M7230" t="str">
            <v>千克</v>
          </cell>
        </row>
        <row r="7231">
          <cell r="A7231" t="str">
            <v>626115-0550-075</v>
          </cell>
          <cell r="B7231">
            <v>9031900090</v>
          </cell>
          <cell r="C7231" t="str">
            <v>探针</v>
          </cell>
          <cell r="D7231" t="str">
            <v>4|3|专用于三坐标测量仪|Carl Zeiss|626115-0550-075</v>
          </cell>
          <cell r="E7231">
            <v>999</v>
          </cell>
          <cell r="F7231" t="str">
            <v>L2233D18A008</v>
          </cell>
          <cell r="G7231">
            <v>62</v>
          </cell>
          <cell r="H7231" t="str">
            <v>探针</v>
          </cell>
          <cell r="I7231" t="str">
            <v>stylus with thread</v>
          </cell>
          <cell r="J7231">
            <v>43227</v>
          </cell>
        </row>
        <row r="7231">
          <cell r="L7231" t="str">
            <v>个</v>
          </cell>
          <cell r="M7231" t="str">
            <v>千克</v>
          </cell>
        </row>
        <row r="7232">
          <cell r="A7232" t="str">
            <v>626115-0400-062</v>
          </cell>
          <cell r="B7232">
            <v>9031900090</v>
          </cell>
          <cell r="C7232" t="str">
            <v>探针</v>
          </cell>
          <cell r="D7232" t="str">
            <v>4|3|专用于三坐标测量仪|Carl Zeiss|626115-0400-062</v>
          </cell>
          <cell r="E7232">
            <v>999</v>
          </cell>
          <cell r="F7232" t="str">
            <v>L2233D18A008</v>
          </cell>
          <cell r="G7232">
            <v>62</v>
          </cell>
          <cell r="H7232" t="str">
            <v>探针</v>
          </cell>
          <cell r="I7232" t="str">
            <v>stylus with thread</v>
          </cell>
          <cell r="J7232">
            <v>43234</v>
          </cell>
        </row>
        <row r="7232">
          <cell r="L7232" t="str">
            <v>个</v>
          </cell>
          <cell r="M7232" t="str">
            <v>千克</v>
          </cell>
        </row>
        <row r="7233">
          <cell r="A7233" t="str">
            <v>626115-0050-032</v>
          </cell>
          <cell r="B7233">
            <v>9031900090</v>
          </cell>
          <cell r="C7233" t="str">
            <v>探针</v>
          </cell>
          <cell r="D7233" t="str">
            <v>4|3|专用于三坐标测量仪|Carl Zeiss|626115-0050-032</v>
          </cell>
          <cell r="E7233">
            <v>999</v>
          </cell>
          <cell r="F7233" t="str">
            <v>L2233D18A008</v>
          </cell>
          <cell r="G7233">
            <v>62</v>
          </cell>
          <cell r="H7233" t="str">
            <v>探针</v>
          </cell>
          <cell r="I7233" t="str">
            <v>stylus with thread</v>
          </cell>
          <cell r="J7233">
            <v>43234</v>
          </cell>
        </row>
        <row r="7233">
          <cell r="L7233" t="str">
            <v>个</v>
          </cell>
          <cell r="M7233" t="str">
            <v>千克</v>
          </cell>
        </row>
        <row r="7234">
          <cell r="A7234" t="str">
            <v>626115-0806-200</v>
          </cell>
          <cell r="B7234">
            <v>9031900090</v>
          </cell>
          <cell r="C7234" t="str">
            <v>探针</v>
          </cell>
          <cell r="D7234" t="str">
            <v>4|3|专用于三坐标测量仪|Carl Zeiss|626115-0806-200</v>
          </cell>
          <cell r="E7234">
            <v>999</v>
          </cell>
          <cell r="F7234" t="str">
            <v>L2233D18A008</v>
          </cell>
          <cell r="G7234">
            <v>62</v>
          </cell>
          <cell r="H7234" t="str">
            <v>探针</v>
          </cell>
          <cell r="I7234" t="str">
            <v>TASTER MIT GEWINDE,M5</v>
          </cell>
          <cell r="J7234">
            <v>43236</v>
          </cell>
        </row>
        <row r="7234">
          <cell r="L7234" t="str">
            <v>个</v>
          </cell>
          <cell r="M7234" t="str">
            <v>千克</v>
          </cell>
        </row>
        <row r="7235">
          <cell r="A7235" t="str">
            <v>626113-0470-010</v>
          </cell>
          <cell r="B7235">
            <v>9031900090</v>
          </cell>
          <cell r="C7235" t="str">
            <v>探针</v>
          </cell>
          <cell r="D7235" t="str">
            <v>4|3|专用于三坐标测量仪|Carl Zeiss|626113-0470-010</v>
          </cell>
          <cell r="E7235">
            <v>999</v>
          </cell>
          <cell r="F7235" t="str">
            <v>L2233D18A008</v>
          </cell>
          <cell r="G7235">
            <v>62</v>
          </cell>
          <cell r="H7235" t="str">
            <v>探针</v>
          </cell>
          <cell r="I7235" t="str">
            <v>stylus with thread</v>
          </cell>
          <cell r="J7235">
            <v>43238</v>
          </cell>
        </row>
        <row r="7235">
          <cell r="L7235" t="str">
            <v>个</v>
          </cell>
          <cell r="M7235" t="str">
            <v>千克</v>
          </cell>
        </row>
        <row r="7236">
          <cell r="A7236" t="str">
            <v>626115-0503-120</v>
          </cell>
          <cell r="B7236">
            <v>9031900090</v>
          </cell>
          <cell r="C7236" t="str">
            <v>探针</v>
          </cell>
          <cell r="D7236" t="str">
            <v>4|3|专用于三坐标测量仪|Carl Zeiss|626115-0503-120</v>
          </cell>
          <cell r="E7236">
            <v>999</v>
          </cell>
          <cell r="F7236" t="str">
            <v>L2233D18A008</v>
          </cell>
          <cell r="G7236">
            <v>62</v>
          </cell>
          <cell r="H7236" t="str">
            <v>探针</v>
          </cell>
          <cell r="I7236" t="str">
            <v>stylus with thread</v>
          </cell>
          <cell r="J7236">
            <v>43243</v>
          </cell>
        </row>
        <row r="7236">
          <cell r="L7236" t="str">
            <v>个</v>
          </cell>
          <cell r="M7236" t="str">
            <v>千克</v>
          </cell>
        </row>
        <row r="7237">
          <cell r="A7237" t="str">
            <v>626115-0502-075</v>
          </cell>
          <cell r="B7237">
            <v>9031900090</v>
          </cell>
          <cell r="C7237" t="str">
            <v>探针</v>
          </cell>
          <cell r="D7237" t="str">
            <v>4|3|专用于三坐标测量仪|Carl Zeiss|626115-0502-075</v>
          </cell>
          <cell r="E7237">
            <v>999</v>
          </cell>
          <cell r="F7237" t="str">
            <v>L2233D18A008</v>
          </cell>
          <cell r="G7237">
            <v>62</v>
          </cell>
          <cell r="H7237" t="str">
            <v>探针</v>
          </cell>
          <cell r="I7237" t="str">
            <v>stylus with thread</v>
          </cell>
          <cell r="J7237">
            <v>43243</v>
          </cell>
        </row>
        <row r="7237">
          <cell r="L7237" t="str">
            <v>个</v>
          </cell>
          <cell r="M7237" t="str">
            <v>千克</v>
          </cell>
        </row>
        <row r="7238">
          <cell r="A7238" t="str">
            <v>626115-0401-130</v>
          </cell>
          <cell r="B7238">
            <v>9031900090</v>
          </cell>
          <cell r="C7238" t="str">
            <v>探针</v>
          </cell>
          <cell r="D7238" t="str">
            <v>4|3|专用于三坐标测量仪|Carl Zeiss|626115-0401-130</v>
          </cell>
          <cell r="E7238">
            <v>999</v>
          </cell>
          <cell r="F7238" t="str">
            <v>L2233D18A008</v>
          </cell>
          <cell r="G7238">
            <v>62</v>
          </cell>
          <cell r="H7238" t="str">
            <v>探针</v>
          </cell>
          <cell r="I7238" t="str">
            <v>stylus with thread</v>
          </cell>
          <cell r="J7238">
            <v>43243</v>
          </cell>
        </row>
        <row r="7238">
          <cell r="L7238" t="str">
            <v>个</v>
          </cell>
          <cell r="M7238" t="str">
            <v>千克</v>
          </cell>
        </row>
        <row r="7239">
          <cell r="A7239" t="str">
            <v>626115-1000-172</v>
          </cell>
          <cell r="B7239">
            <v>9031900090</v>
          </cell>
          <cell r="C7239" t="str">
            <v>探针</v>
          </cell>
          <cell r="D7239" t="str">
            <v>4|3|专用于三坐标测量仪|Carl Zeiss|626115-1000-172</v>
          </cell>
          <cell r="E7239">
            <v>999</v>
          </cell>
          <cell r="F7239" t="str">
            <v>L2233D18A008</v>
          </cell>
          <cell r="G7239">
            <v>62</v>
          </cell>
          <cell r="H7239" t="str">
            <v>探针</v>
          </cell>
          <cell r="I7239" t="str">
            <v>stylus with thread</v>
          </cell>
          <cell r="J7239">
            <v>43245</v>
          </cell>
        </row>
        <row r="7239">
          <cell r="L7239" t="str">
            <v>个</v>
          </cell>
          <cell r="M7239" t="str">
            <v>千克</v>
          </cell>
        </row>
        <row r="7240">
          <cell r="A7240" t="str">
            <v>626115-0300-114</v>
          </cell>
          <cell r="B7240">
            <v>9031900090</v>
          </cell>
          <cell r="C7240" t="str">
            <v>探针</v>
          </cell>
          <cell r="D7240" t="str">
            <v>4|3|专用于三坐标测量仪|Carl Zeiss|626115-0300-114</v>
          </cell>
          <cell r="E7240">
            <v>999</v>
          </cell>
          <cell r="F7240" t="str">
            <v>L2233D18A008</v>
          </cell>
          <cell r="G7240">
            <v>62</v>
          </cell>
          <cell r="H7240" t="str">
            <v>探针</v>
          </cell>
          <cell r="I7240" t="str">
            <v>stylus with thread</v>
          </cell>
          <cell r="J7240">
            <v>43245</v>
          </cell>
        </row>
        <row r="7240">
          <cell r="L7240" t="str">
            <v>个</v>
          </cell>
          <cell r="M7240" t="str">
            <v>千克</v>
          </cell>
        </row>
        <row r="7241">
          <cell r="A7241" t="str">
            <v>626115-1500-085</v>
          </cell>
          <cell r="B7241">
            <v>9031900090</v>
          </cell>
          <cell r="C7241" t="str">
            <v>探针</v>
          </cell>
          <cell r="D7241" t="str">
            <v>4|3|专用于三坐标测量仪|Carl Zeiss|626115-1500-085</v>
          </cell>
          <cell r="E7241">
            <v>999</v>
          </cell>
          <cell r="F7241" t="str">
            <v>L2233D18A008</v>
          </cell>
          <cell r="G7241">
            <v>62</v>
          </cell>
          <cell r="H7241" t="str">
            <v>探针</v>
          </cell>
          <cell r="I7241" t="str">
            <v>stylus with thread</v>
          </cell>
          <cell r="J7241">
            <v>43245</v>
          </cell>
        </row>
        <row r="7241">
          <cell r="L7241" t="str">
            <v>个</v>
          </cell>
          <cell r="M7241" t="str">
            <v>千克</v>
          </cell>
        </row>
        <row r="7242">
          <cell r="A7242" t="str">
            <v>626115-0122-030</v>
          </cell>
          <cell r="B7242">
            <v>9031900090</v>
          </cell>
          <cell r="C7242" t="str">
            <v>探针</v>
          </cell>
          <cell r="D7242" t="str">
            <v>4|3|专用于三坐标测量仪|Carl Zeiss|626115-0122-030</v>
          </cell>
          <cell r="E7242">
            <v>999</v>
          </cell>
          <cell r="F7242" t="str">
            <v>L2233D18A008</v>
          </cell>
          <cell r="G7242">
            <v>62</v>
          </cell>
          <cell r="H7242" t="str">
            <v>探针</v>
          </cell>
          <cell r="I7242" t="str">
            <v>stylus with thread</v>
          </cell>
          <cell r="J7242">
            <v>43248</v>
          </cell>
        </row>
        <row r="7242">
          <cell r="L7242" t="str">
            <v>个</v>
          </cell>
          <cell r="M7242" t="str">
            <v>千克</v>
          </cell>
        </row>
        <row r="7243">
          <cell r="A7243" t="str">
            <v>626115-0120-022</v>
          </cell>
          <cell r="B7243">
            <v>9031900090</v>
          </cell>
          <cell r="C7243" t="str">
            <v>探针</v>
          </cell>
          <cell r="D7243" t="str">
            <v>4|3|专用于三坐标测量仪|Carl Zeiss|626115-0120-022</v>
          </cell>
          <cell r="E7243">
            <v>999</v>
          </cell>
          <cell r="F7243" t="str">
            <v>L2233D18A008</v>
          </cell>
          <cell r="G7243">
            <v>62</v>
          </cell>
          <cell r="H7243" t="str">
            <v>探针</v>
          </cell>
          <cell r="I7243" t="str">
            <v>stylus with thread</v>
          </cell>
          <cell r="J7243">
            <v>43248</v>
          </cell>
        </row>
        <row r="7243">
          <cell r="L7243" t="str">
            <v>个</v>
          </cell>
          <cell r="M7243" t="str">
            <v>千克</v>
          </cell>
        </row>
        <row r="7244">
          <cell r="A7244" t="str">
            <v>626115-0304-020</v>
          </cell>
          <cell r="B7244">
            <v>9031900090</v>
          </cell>
          <cell r="C7244" t="str">
            <v>探针</v>
          </cell>
          <cell r="D7244" t="str">
            <v>4|3|专用于三坐标测量仪|Carl Zeiss|626115-0304-020</v>
          </cell>
          <cell r="E7244">
            <v>999</v>
          </cell>
          <cell r="F7244" t="str">
            <v>L2233D18A008</v>
          </cell>
          <cell r="G7244">
            <v>62</v>
          </cell>
          <cell r="H7244" t="str">
            <v>探针</v>
          </cell>
          <cell r="I7244" t="str">
            <v>stylus with thread</v>
          </cell>
          <cell r="J7244">
            <v>43248</v>
          </cell>
        </row>
        <row r="7244">
          <cell r="L7244" t="str">
            <v>个</v>
          </cell>
          <cell r="M7244" t="str">
            <v>千克</v>
          </cell>
        </row>
        <row r="7245">
          <cell r="A7245" t="str">
            <v>626115-0104-035</v>
          </cell>
          <cell r="B7245">
            <v>9031900090</v>
          </cell>
          <cell r="C7245" t="str">
            <v>探针</v>
          </cell>
          <cell r="D7245" t="str">
            <v>4|3|专用于三坐标测量仪|Carl Zeiss|626115-0104-035</v>
          </cell>
          <cell r="E7245">
            <v>999</v>
          </cell>
          <cell r="F7245" t="str">
            <v>L2233D18A008</v>
          </cell>
          <cell r="G7245">
            <v>62</v>
          </cell>
          <cell r="H7245" t="str">
            <v>探针</v>
          </cell>
          <cell r="I7245" t="str">
            <v>stylus with thread</v>
          </cell>
          <cell r="J7245">
            <v>43248</v>
          </cell>
        </row>
        <row r="7245">
          <cell r="L7245" t="str">
            <v>个</v>
          </cell>
          <cell r="M7245" t="str">
            <v>千克</v>
          </cell>
        </row>
        <row r="7246">
          <cell r="A7246" t="str">
            <v>626113-0200-033</v>
          </cell>
          <cell r="B7246">
            <v>9031900090</v>
          </cell>
          <cell r="C7246" t="str">
            <v>探针</v>
          </cell>
          <cell r="D7246" t="str">
            <v>4|3|专用于三坐标测量仪|Carl Zeiss|626113-0200-033</v>
          </cell>
          <cell r="E7246">
            <v>999</v>
          </cell>
          <cell r="F7246" t="str">
            <v>L2233D18A008</v>
          </cell>
          <cell r="G7246">
            <v>62</v>
          </cell>
          <cell r="H7246" t="str">
            <v>探针</v>
          </cell>
          <cell r="I7246" t="str">
            <v>stylus with thread</v>
          </cell>
          <cell r="J7246">
            <v>43251</v>
          </cell>
        </row>
        <row r="7246">
          <cell r="L7246" t="str">
            <v>个</v>
          </cell>
          <cell r="M7246" t="str">
            <v>千克</v>
          </cell>
        </row>
        <row r="7247">
          <cell r="A7247" t="str">
            <v>626113-0500-053</v>
          </cell>
          <cell r="B7247">
            <v>9031900090</v>
          </cell>
          <cell r="C7247" t="str">
            <v>探针</v>
          </cell>
          <cell r="D7247" t="str">
            <v>4|3|专用于三坐标测量仪|Carl Zeiss|626113-0500-053</v>
          </cell>
          <cell r="E7247">
            <v>999</v>
          </cell>
          <cell r="F7247" t="str">
            <v>L2233D18A008</v>
          </cell>
          <cell r="G7247">
            <v>62</v>
          </cell>
          <cell r="H7247" t="str">
            <v>探针</v>
          </cell>
          <cell r="I7247" t="str">
            <v>stylus with thread</v>
          </cell>
          <cell r="J7247">
            <v>43255</v>
          </cell>
        </row>
        <row r="7247">
          <cell r="L7247" t="str">
            <v>个</v>
          </cell>
          <cell r="M7247" t="str">
            <v>千克</v>
          </cell>
        </row>
        <row r="7248">
          <cell r="A7248" t="str">
            <v>626115-0080-035</v>
          </cell>
          <cell r="B7248">
            <v>9031900090</v>
          </cell>
          <cell r="C7248" t="str">
            <v>探针</v>
          </cell>
          <cell r="D7248" t="str">
            <v>4|3|专用于三坐标测量仪|Carl Zeiss|626115-0080-035</v>
          </cell>
          <cell r="E7248">
            <v>999</v>
          </cell>
          <cell r="F7248" t="str">
            <v>L2233D18A008</v>
          </cell>
          <cell r="G7248">
            <v>62</v>
          </cell>
          <cell r="H7248" t="str">
            <v>探针</v>
          </cell>
          <cell r="I7248" t="str">
            <v>stylus with thread</v>
          </cell>
          <cell r="J7248">
            <v>43257</v>
          </cell>
        </row>
        <row r="7248">
          <cell r="L7248" t="str">
            <v>个</v>
          </cell>
          <cell r="M7248" t="str">
            <v>千克</v>
          </cell>
        </row>
        <row r="7249">
          <cell r="A7249" t="str">
            <v>000000-1007-683</v>
          </cell>
          <cell r="B7249">
            <v>9031900090</v>
          </cell>
          <cell r="C7249" t="str">
            <v>探针</v>
          </cell>
          <cell r="D7249" t="str">
            <v>4|3|专用于三坐标测量仪|Carl Zeiss|000000-1007-683</v>
          </cell>
          <cell r="E7249">
            <v>999</v>
          </cell>
          <cell r="F7249" t="str">
            <v>L2233D18A008</v>
          </cell>
          <cell r="G7249">
            <v>62</v>
          </cell>
          <cell r="H7249" t="str">
            <v>探针</v>
          </cell>
          <cell r="I7249" t="str">
            <v>stylus with thread</v>
          </cell>
          <cell r="J7249">
            <v>43257</v>
          </cell>
        </row>
        <row r="7249">
          <cell r="L7249" t="str">
            <v>个</v>
          </cell>
          <cell r="M7249" t="str">
            <v>千克</v>
          </cell>
        </row>
        <row r="7250">
          <cell r="A7250" t="str">
            <v>626115-5000-369</v>
          </cell>
          <cell r="B7250">
            <v>9031900090</v>
          </cell>
          <cell r="C7250" t="str">
            <v>探针</v>
          </cell>
          <cell r="D7250" t="str">
            <v>4|3|专用于三坐标测量仪|Carl Zeiss|626115-5000-369</v>
          </cell>
          <cell r="E7250">
            <v>999</v>
          </cell>
          <cell r="F7250" t="str">
            <v>L2233D18A008</v>
          </cell>
          <cell r="G7250">
            <v>62</v>
          </cell>
          <cell r="H7250" t="str">
            <v>探针</v>
          </cell>
          <cell r="I7250" t="str">
            <v>stylus with thread</v>
          </cell>
          <cell r="J7250">
            <v>43257</v>
          </cell>
        </row>
        <row r="7250">
          <cell r="L7250" t="str">
            <v>个</v>
          </cell>
          <cell r="M7250" t="str">
            <v>千克</v>
          </cell>
        </row>
        <row r="7251">
          <cell r="A7251" t="str">
            <v>626115-0400-173</v>
          </cell>
          <cell r="B7251">
            <v>9031900090</v>
          </cell>
          <cell r="C7251" t="str">
            <v>探针</v>
          </cell>
          <cell r="D7251" t="str">
            <v>4|3|专用于三坐标测量仪|Carl Zeiss|626115-0400-173</v>
          </cell>
          <cell r="E7251">
            <v>999</v>
          </cell>
          <cell r="F7251" t="str">
            <v>L2233D18A008</v>
          </cell>
          <cell r="G7251">
            <v>62</v>
          </cell>
          <cell r="H7251" t="str">
            <v>探针</v>
          </cell>
          <cell r="I7251" t="str">
            <v>stylus with thread</v>
          </cell>
          <cell r="J7251">
            <v>43257</v>
          </cell>
        </row>
        <row r="7251">
          <cell r="L7251" t="str">
            <v>个</v>
          </cell>
          <cell r="M7251" t="str">
            <v>千克</v>
          </cell>
        </row>
        <row r="7252">
          <cell r="A7252" t="str">
            <v>626115-0300-043</v>
          </cell>
          <cell r="B7252">
            <v>9031900090</v>
          </cell>
          <cell r="C7252" t="str">
            <v>探针</v>
          </cell>
          <cell r="D7252" t="str">
            <v>4|3|专用于三坐标测量仪|Carl Zeiss|626115-0300-043</v>
          </cell>
          <cell r="E7252">
            <v>999</v>
          </cell>
          <cell r="F7252" t="str">
            <v>L2233D18A008</v>
          </cell>
          <cell r="G7252">
            <v>62</v>
          </cell>
          <cell r="H7252" t="str">
            <v>探针</v>
          </cell>
          <cell r="I7252" t="str">
            <v>stylus with thread</v>
          </cell>
          <cell r="J7252">
            <v>43257</v>
          </cell>
        </row>
        <row r="7252">
          <cell r="L7252" t="str">
            <v>个</v>
          </cell>
          <cell r="M7252" t="str">
            <v>千克</v>
          </cell>
        </row>
        <row r="7253">
          <cell r="A7253" t="str">
            <v>626103-0600-150</v>
          </cell>
          <cell r="B7253">
            <v>9031900090</v>
          </cell>
          <cell r="C7253" t="str">
            <v>探针</v>
          </cell>
          <cell r="D7253" t="str">
            <v>4|3|专用于三坐标测量仪|Carl Zeiss|626103-0600-150</v>
          </cell>
          <cell r="E7253">
            <v>999</v>
          </cell>
          <cell r="F7253" t="str">
            <v>L2233D18A008</v>
          </cell>
          <cell r="G7253">
            <v>62</v>
          </cell>
          <cell r="H7253" t="str">
            <v>探针</v>
          </cell>
          <cell r="I7253" t="str">
            <v>stylus with thread</v>
          </cell>
          <cell r="J7253">
            <v>43257</v>
          </cell>
        </row>
        <row r="7253">
          <cell r="L7253" t="str">
            <v>个</v>
          </cell>
          <cell r="M7253" t="str">
            <v>千克</v>
          </cell>
        </row>
        <row r="7254">
          <cell r="A7254" t="str">
            <v>626115-5000-323</v>
          </cell>
          <cell r="B7254">
            <v>9031900090</v>
          </cell>
          <cell r="C7254" t="str">
            <v>探针</v>
          </cell>
          <cell r="D7254" t="str">
            <v>4|3|专用于三坐标测量仪|Carl Zeiss|626115-5000-323</v>
          </cell>
          <cell r="E7254">
            <v>999</v>
          </cell>
          <cell r="F7254" t="str">
            <v>L2233D18A008</v>
          </cell>
          <cell r="G7254">
            <v>62</v>
          </cell>
          <cell r="H7254" t="str">
            <v>探针</v>
          </cell>
          <cell r="I7254" t="str">
            <v>stylus with thread</v>
          </cell>
          <cell r="J7254">
            <v>43258</v>
          </cell>
        </row>
        <row r="7254">
          <cell r="L7254" t="str">
            <v>个</v>
          </cell>
          <cell r="M7254" t="str">
            <v>千克</v>
          </cell>
        </row>
        <row r="7255">
          <cell r="A7255" t="str">
            <v>626115-2100-110</v>
          </cell>
          <cell r="B7255">
            <v>9031900090</v>
          </cell>
          <cell r="C7255" t="str">
            <v>探针</v>
          </cell>
          <cell r="D7255" t="str">
            <v>4|3|专用于三坐标测量仪|Carl Zeiss|626115-2100-110</v>
          </cell>
          <cell r="E7255">
            <v>999</v>
          </cell>
          <cell r="F7255" t="str">
            <v>L2233D18A008</v>
          </cell>
          <cell r="G7255">
            <v>62</v>
          </cell>
          <cell r="H7255" t="str">
            <v>探针</v>
          </cell>
          <cell r="I7255" t="str">
            <v>stylus with thread</v>
          </cell>
          <cell r="J7255">
            <v>43258</v>
          </cell>
        </row>
        <row r="7255">
          <cell r="L7255" t="str">
            <v>个</v>
          </cell>
          <cell r="M7255" t="str">
            <v>千克</v>
          </cell>
        </row>
        <row r="7256">
          <cell r="A7256" t="str">
            <v>626115-0801-120</v>
          </cell>
          <cell r="B7256">
            <v>9031900090</v>
          </cell>
          <cell r="C7256" t="str">
            <v>探针</v>
          </cell>
          <cell r="D7256" t="str">
            <v>4|3|专用于三坐标测量仪|Carl Zeiss|626115-0801-120</v>
          </cell>
          <cell r="E7256">
            <v>999</v>
          </cell>
          <cell r="F7256" t="str">
            <v>L2233D18A008</v>
          </cell>
          <cell r="G7256">
            <v>62</v>
          </cell>
          <cell r="H7256" t="str">
            <v>探针</v>
          </cell>
          <cell r="I7256" t="str">
            <v>stylus with thread</v>
          </cell>
          <cell r="J7256">
            <v>43258</v>
          </cell>
        </row>
        <row r="7256">
          <cell r="L7256" t="str">
            <v>个</v>
          </cell>
          <cell r="M7256" t="str">
            <v>千克</v>
          </cell>
        </row>
        <row r="7257">
          <cell r="A7257" t="str">
            <v>626115-0710-070</v>
          </cell>
          <cell r="B7257">
            <v>9031900090</v>
          </cell>
          <cell r="C7257" t="str">
            <v>探针</v>
          </cell>
          <cell r="D7257" t="str">
            <v>4|3|专用于三坐标测量仪|Carl Zeiss|626115-0710-070</v>
          </cell>
          <cell r="E7257">
            <v>999</v>
          </cell>
          <cell r="F7257" t="str">
            <v>L2233D18A008</v>
          </cell>
          <cell r="G7257">
            <v>62</v>
          </cell>
          <cell r="H7257" t="str">
            <v>探针</v>
          </cell>
          <cell r="I7257" t="str">
            <v>stylus with thread</v>
          </cell>
          <cell r="J7257">
            <v>43262</v>
          </cell>
        </row>
        <row r="7257">
          <cell r="L7257" t="str">
            <v>个</v>
          </cell>
          <cell r="M7257" t="str">
            <v>千克</v>
          </cell>
        </row>
        <row r="7258">
          <cell r="A7258" t="str">
            <v>626115-0280-060</v>
          </cell>
          <cell r="B7258">
            <v>9031900090</v>
          </cell>
          <cell r="C7258" t="str">
            <v>探针</v>
          </cell>
          <cell r="D7258" t="str">
            <v>4|3|专用于三坐标测量仪|Carl Zeiss|626115-0280-060</v>
          </cell>
          <cell r="E7258">
            <v>999</v>
          </cell>
          <cell r="F7258" t="str">
            <v>L2233D18A008</v>
          </cell>
          <cell r="G7258">
            <v>62</v>
          </cell>
          <cell r="H7258" t="str">
            <v>探针</v>
          </cell>
          <cell r="I7258" t="str">
            <v>stylus with thread</v>
          </cell>
          <cell r="J7258">
            <v>43262</v>
          </cell>
        </row>
        <row r="7258">
          <cell r="L7258" t="str">
            <v>个</v>
          </cell>
          <cell r="M7258" t="str">
            <v>千克</v>
          </cell>
        </row>
        <row r="7259">
          <cell r="A7259" t="str">
            <v>626115-5000-384</v>
          </cell>
          <cell r="B7259">
            <v>9031900090</v>
          </cell>
          <cell r="C7259" t="str">
            <v>探针</v>
          </cell>
          <cell r="D7259" t="str">
            <v>4|3|专用于三坐标测量仪|Carl Zeiss|626115-5000-384</v>
          </cell>
          <cell r="E7259">
            <v>999</v>
          </cell>
          <cell r="F7259" t="str">
            <v>L2233D18A008</v>
          </cell>
          <cell r="G7259">
            <v>62</v>
          </cell>
          <cell r="H7259" t="str">
            <v>探针</v>
          </cell>
          <cell r="I7259" t="str">
            <v>stylus with thread</v>
          </cell>
          <cell r="J7259">
            <v>43270</v>
          </cell>
        </row>
        <row r="7259">
          <cell r="L7259" t="str">
            <v>个</v>
          </cell>
          <cell r="M7259" t="str">
            <v>千克</v>
          </cell>
        </row>
        <row r="7260">
          <cell r="A7260" t="str">
            <v>626105-0464-055</v>
          </cell>
          <cell r="B7260">
            <v>9031900090</v>
          </cell>
          <cell r="C7260" t="str">
            <v>探针</v>
          </cell>
          <cell r="D7260" t="str">
            <v>4|3|专用于三坐标测量仪|Carl Zeiss|626105-0464-055</v>
          </cell>
          <cell r="E7260">
            <v>999</v>
          </cell>
          <cell r="F7260" t="str">
            <v>L2233D18A008</v>
          </cell>
          <cell r="G7260">
            <v>62</v>
          </cell>
          <cell r="H7260" t="str">
            <v>探针</v>
          </cell>
          <cell r="I7260" t="str">
            <v>stylus with thread</v>
          </cell>
          <cell r="J7260">
            <v>43270</v>
          </cell>
        </row>
        <row r="7260">
          <cell r="L7260" t="str">
            <v>个</v>
          </cell>
          <cell r="M7260" t="str">
            <v>千克</v>
          </cell>
        </row>
        <row r="7261">
          <cell r="A7261" t="str">
            <v>626105-1120-060</v>
          </cell>
          <cell r="B7261">
            <v>9031900090</v>
          </cell>
          <cell r="C7261" t="str">
            <v>探针</v>
          </cell>
          <cell r="D7261" t="str">
            <v>4|3|专用于三坐标测量仪|Carl Zeiss|626105-1120-060</v>
          </cell>
          <cell r="E7261">
            <v>999</v>
          </cell>
          <cell r="F7261" t="str">
            <v>L2233D18A008</v>
          </cell>
          <cell r="G7261">
            <v>62</v>
          </cell>
          <cell r="H7261" t="str">
            <v>探针</v>
          </cell>
          <cell r="I7261" t="str">
            <v>stylus with thread</v>
          </cell>
          <cell r="J7261">
            <v>43271</v>
          </cell>
        </row>
        <row r="7261">
          <cell r="L7261" t="str">
            <v>个</v>
          </cell>
          <cell r="M7261" t="str">
            <v>千克</v>
          </cell>
        </row>
        <row r="7262">
          <cell r="A7262" t="str">
            <v>626115-0900-075</v>
          </cell>
          <cell r="B7262">
            <v>9031900090</v>
          </cell>
          <cell r="C7262" t="str">
            <v>探针</v>
          </cell>
          <cell r="D7262" t="str">
            <v>4|3|专用于三坐标测量仪|Carl Zeiss|626115-0900-075</v>
          </cell>
          <cell r="E7262">
            <v>999</v>
          </cell>
          <cell r="F7262" t="str">
            <v>L2233D18A008</v>
          </cell>
          <cell r="G7262">
            <v>62</v>
          </cell>
          <cell r="H7262" t="str">
            <v>探针</v>
          </cell>
          <cell r="I7262" t="str">
            <v>stylus with thread</v>
          </cell>
          <cell r="J7262">
            <v>43272</v>
          </cell>
        </row>
        <row r="7262">
          <cell r="L7262" t="str">
            <v>个</v>
          </cell>
          <cell r="M7262" t="str">
            <v>千克</v>
          </cell>
        </row>
        <row r="7263">
          <cell r="A7263" t="str">
            <v>626115-0700-050</v>
          </cell>
          <cell r="B7263">
            <v>9031900090</v>
          </cell>
          <cell r="C7263" t="str">
            <v>探针</v>
          </cell>
          <cell r="D7263" t="str">
            <v>4|3|专用于三坐标测量仪|Carl Zeiss|626115-0700-050</v>
          </cell>
          <cell r="E7263">
            <v>999</v>
          </cell>
          <cell r="F7263" t="str">
            <v>L2233D18A008</v>
          </cell>
          <cell r="G7263">
            <v>62</v>
          </cell>
          <cell r="H7263" t="str">
            <v>探针</v>
          </cell>
          <cell r="I7263" t="str">
            <v>stylus with thread</v>
          </cell>
          <cell r="J7263">
            <v>43276</v>
          </cell>
        </row>
        <row r="7263">
          <cell r="L7263" t="str">
            <v>个</v>
          </cell>
          <cell r="M7263" t="str">
            <v>千克</v>
          </cell>
        </row>
        <row r="7264">
          <cell r="A7264" t="str">
            <v>626115-0052-060</v>
          </cell>
          <cell r="B7264">
            <v>9031900090</v>
          </cell>
          <cell r="C7264" t="str">
            <v>探针</v>
          </cell>
          <cell r="D7264" t="str">
            <v>4|3|专用于三坐标测量仪|Carl Zeiss|626115-0052-060</v>
          </cell>
          <cell r="E7264">
            <v>999</v>
          </cell>
          <cell r="F7264" t="str">
            <v>L2233D18A008</v>
          </cell>
          <cell r="G7264">
            <v>62</v>
          </cell>
          <cell r="H7264" t="str">
            <v>探针</v>
          </cell>
          <cell r="I7264" t="str">
            <v>stylus with thread</v>
          </cell>
          <cell r="J7264">
            <v>43276</v>
          </cell>
        </row>
        <row r="7264">
          <cell r="L7264" t="str">
            <v>个</v>
          </cell>
          <cell r="M7264" t="str">
            <v>千克</v>
          </cell>
        </row>
        <row r="7265">
          <cell r="A7265" t="str">
            <v>626105-0824-060</v>
          </cell>
          <cell r="B7265">
            <v>9031900090</v>
          </cell>
          <cell r="C7265" t="str">
            <v>探针</v>
          </cell>
          <cell r="D7265" t="str">
            <v>4|3|专用于三坐标测量仪|Carl Zeiss|626105-0824-060</v>
          </cell>
          <cell r="E7265">
            <v>999</v>
          </cell>
          <cell r="F7265" t="str">
            <v>L2233D18A008</v>
          </cell>
          <cell r="G7265">
            <v>62</v>
          </cell>
          <cell r="H7265" t="str">
            <v>探针</v>
          </cell>
          <cell r="I7265" t="str">
            <v>stylus with thread</v>
          </cell>
          <cell r="J7265">
            <v>43277</v>
          </cell>
        </row>
        <row r="7265">
          <cell r="L7265" t="str">
            <v>个</v>
          </cell>
          <cell r="M7265" t="str">
            <v>千克</v>
          </cell>
        </row>
        <row r="7266">
          <cell r="A7266" t="str">
            <v>626103-0304-030</v>
          </cell>
          <cell r="B7266">
            <v>9031900090</v>
          </cell>
          <cell r="C7266" t="str">
            <v>探针</v>
          </cell>
          <cell r="D7266" t="str">
            <v>4|3|专用于三坐标测量仪|Carl Zeiss|626103-0304-030</v>
          </cell>
          <cell r="E7266">
            <v>999</v>
          </cell>
          <cell r="F7266" t="str">
            <v>L2233D18A008</v>
          </cell>
          <cell r="G7266">
            <v>62</v>
          </cell>
          <cell r="H7266" t="str">
            <v>探针</v>
          </cell>
          <cell r="I7266" t="str">
            <v>stylus 180</v>
          </cell>
          <cell r="J7266">
            <v>43278</v>
          </cell>
        </row>
        <row r="7266">
          <cell r="L7266" t="str">
            <v>个</v>
          </cell>
          <cell r="M7266" t="str">
            <v>千克</v>
          </cell>
        </row>
        <row r="7267">
          <cell r="A7267" t="str">
            <v>626115-1400-024</v>
          </cell>
          <cell r="B7267">
            <v>9031900090</v>
          </cell>
          <cell r="C7267" t="str">
            <v>探针</v>
          </cell>
          <cell r="D7267" t="str">
            <v>4|3|专用于三坐标测量仪|Carl Zeiss|626115-1400-024</v>
          </cell>
          <cell r="E7267">
            <v>999</v>
          </cell>
          <cell r="F7267" t="str">
            <v>L2233D18A008</v>
          </cell>
          <cell r="G7267">
            <v>62</v>
          </cell>
          <cell r="H7267" t="str">
            <v>探针</v>
          </cell>
          <cell r="I7267" t="str">
            <v>stylus with thread</v>
          </cell>
          <cell r="J7267">
            <v>43280</v>
          </cell>
        </row>
        <row r="7267">
          <cell r="L7267" t="str">
            <v>个</v>
          </cell>
          <cell r="M7267" t="str">
            <v>千克</v>
          </cell>
        </row>
        <row r="7268">
          <cell r="A7268" t="str">
            <v>626105-0574-135</v>
          </cell>
          <cell r="B7268">
            <v>9031900090</v>
          </cell>
          <cell r="C7268" t="str">
            <v>探针</v>
          </cell>
          <cell r="D7268" t="str">
            <v>4|3|专用于三坐标测量仪|Carl Zeiss|626105-0574-135</v>
          </cell>
          <cell r="E7268">
            <v>999</v>
          </cell>
          <cell r="F7268" t="str">
            <v>L2233D18A008</v>
          </cell>
          <cell r="G7268">
            <v>62</v>
          </cell>
          <cell r="H7268" t="str">
            <v>探针</v>
          </cell>
          <cell r="I7268" t="str">
            <v>stylus with thread</v>
          </cell>
          <cell r="J7268">
            <v>43280</v>
          </cell>
        </row>
        <row r="7268">
          <cell r="L7268" t="str">
            <v>个</v>
          </cell>
          <cell r="M7268" t="str">
            <v>千克</v>
          </cell>
        </row>
        <row r="7269">
          <cell r="A7269" t="str">
            <v>602030-0318-000</v>
          </cell>
          <cell r="B7269">
            <v>9031900090</v>
          </cell>
          <cell r="C7269" t="str">
            <v>探针</v>
          </cell>
          <cell r="D7269" t="str">
            <v>4|3|专用于三坐标测量仪|Carl Zeiss|602030-0318-000</v>
          </cell>
          <cell r="E7269">
            <v>999</v>
          </cell>
          <cell r="F7269" t="str">
            <v>L2233D18A008</v>
          </cell>
          <cell r="G7269">
            <v>62</v>
          </cell>
          <cell r="H7269" t="str">
            <v>探针</v>
          </cell>
          <cell r="I7269" t="str">
            <v>adapter/reduction, M5 bolt, M4 hole</v>
          </cell>
          <cell r="J7269">
            <v>43283</v>
          </cell>
        </row>
        <row r="7269">
          <cell r="L7269" t="str">
            <v>个</v>
          </cell>
          <cell r="M7269" t="str">
            <v>千克</v>
          </cell>
        </row>
        <row r="7270">
          <cell r="A7270" t="str">
            <v>626115-2500-035</v>
          </cell>
          <cell r="B7270">
            <v>9031900090</v>
          </cell>
          <cell r="C7270" t="str">
            <v>探针</v>
          </cell>
          <cell r="D7270" t="str">
            <v>4|3|专用于三坐标测量仪|Carl Zeiss|626115-2500-035</v>
          </cell>
          <cell r="E7270">
            <v>999</v>
          </cell>
          <cell r="F7270" t="str">
            <v>L2233D18A008</v>
          </cell>
          <cell r="G7270">
            <v>62</v>
          </cell>
          <cell r="H7270" t="str">
            <v>探针</v>
          </cell>
          <cell r="I7270" t="str">
            <v>stylus with thread</v>
          </cell>
          <cell r="J7270">
            <v>43285</v>
          </cell>
        </row>
        <row r="7270">
          <cell r="L7270" t="str">
            <v>个</v>
          </cell>
          <cell r="M7270" t="str">
            <v>千克</v>
          </cell>
        </row>
        <row r="7271">
          <cell r="A7271" t="str">
            <v>626115-2000-030</v>
          </cell>
          <cell r="B7271">
            <v>9031900090</v>
          </cell>
          <cell r="C7271" t="str">
            <v>探针</v>
          </cell>
          <cell r="D7271" t="str">
            <v>4|3|专用于三坐标测量仪|Carl Zeiss|626115-2000-030</v>
          </cell>
          <cell r="E7271">
            <v>999</v>
          </cell>
          <cell r="F7271" t="str">
            <v>L2233D18A008</v>
          </cell>
          <cell r="G7271">
            <v>62</v>
          </cell>
          <cell r="H7271" t="str">
            <v>探针</v>
          </cell>
          <cell r="I7271" t="str">
            <v>stylus with thread</v>
          </cell>
          <cell r="J7271">
            <v>43285</v>
          </cell>
        </row>
        <row r="7271">
          <cell r="L7271" t="str">
            <v>个</v>
          </cell>
          <cell r="M7271" t="str">
            <v>千克</v>
          </cell>
        </row>
        <row r="7272">
          <cell r="A7272" t="str">
            <v>626115-2002-060</v>
          </cell>
          <cell r="B7272">
            <v>9031900090</v>
          </cell>
          <cell r="C7272" t="str">
            <v>探针</v>
          </cell>
          <cell r="D7272" t="str">
            <v>4|3|专用于三坐标测量仪|Carl Zeiss|626115-2002-060</v>
          </cell>
          <cell r="E7272">
            <v>999</v>
          </cell>
          <cell r="F7272" t="str">
            <v>L2233D18A008</v>
          </cell>
          <cell r="G7272">
            <v>62</v>
          </cell>
          <cell r="H7272" t="str">
            <v>探针</v>
          </cell>
          <cell r="I7272" t="str">
            <v>stylus with thread</v>
          </cell>
          <cell r="J7272">
            <v>43791</v>
          </cell>
        </row>
        <row r="7272">
          <cell r="L7272" t="str">
            <v>个</v>
          </cell>
          <cell r="M7272" t="str">
            <v>千克</v>
          </cell>
        </row>
        <row r="7273">
          <cell r="A7273" t="str">
            <v>626115-0950-064</v>
          </cell>
          <cell r="B7273">
            <v>9031900090</v>
          </cell>
          <cell r="C7273" t="str">
            <v>探针</v>
          </cell>
          <cell r="D7273" t="str">
            <v>4|3|专用于三坐标测量仪|Carl Zeiss|626115-0950-064</v>
          </cell>
          <cell r="E7273">
            <v>999</v>
          </cell>
          <cell r="F7273" t="str">
            <v>L2233D18A008</v>
          </cell>
          <cell r="G7273">
            <v>62</v>
          </cell>
          <cell r="H7273" t="str">
            <v>探针</v>
          </cell>
          <cell r="I7273" t="str">
            <v>stylus with thread</v>
          </cell>
          <cell r="J7273">
            <v>43286</v>
          </cell>
        </row>
        <row r="7273">
          <cell r="L7273" t="str">
            <v>个</v>
          </cell>
          <cell r="M7273" t="str">
            <v>千克</v>
          </cell>
        </row>
        <row r="7274">
          <cell r="A7274" t="str">
            <v>626113-0101-053</v>
          </cell>
          <cell r="B7274">
            <v>9031900090</v>
          </cell>
          <cell r="C7274" t="str">
            <v>探针</v>
          </cell>
          <cell r="D7274" t="str">
            <v>4|3|专用于三坐标测量仪|Carl Zeiss|626113-0101-053</v>
          </cell>
          <cell r="E7274">
            <v>999</v>
          </cell>
          <cell r="F7274" t="str">
            <v>L2233D18A008</v>
          </cell>
          <cell r="G7274">
            <v>62</v>
          </cell>
          <cell r="H7274" t="str">
            <v>探针</v>
          </cell>
          <cell r="I7274" t="str">
            <v>stylus with thread</v>
          </cell>
          <cell r="J7274">
            <v>43294</v>
          </cell>
        </row>
        <row r="7274">
          <cell r="L7274" t="str">
            <v>个</v>
          </cell>
          <cell r="M7274" t="str">
            <v>千克</v>
          </cell>
        </row>
        <row r="7275">
          <cell r="A7275" t="str">
            <v>A-5795-1030</v>
          </cell>
          <cell r="B7275">
            <v>9031900090</v>
          </cell>
          <cell r="C7275" t="str">
            <v>探针</v>
          </cell>
          <cell r="D7275" t="str">
            <v>4|3|专用于三坐标测量仪|Carl Zeiss|A-5795-1030</v>
          </cell>
          <cell r="E7275">
            <v>999</v>
          </cell>
          <cell r="F7275" t="str">
            <v>L2233D18A008</v>
          </cell>
          <cell r="G7275">
            <v>62</v>
          </cell>
          <cell r="H7275" t="str">
            <v>探针</v>
          </cell>
          <cell r="I7275" t="str">
            <v>HA8 PHS M8 ADAPTOR ARM</v>
          </cell>
          <cell r="J7275">
            <v>43294</v>
          </cell>
        </row>
        <row r="7275">
          <cell r="L7275" t="str">
            <v>个</v>
          </cell>
          <cell r="M7275" t="str">
            <v>千克</v>
          </cell>
        </row>
        <row r="7276">
          <cell r="A7276" t="str">
            <v>626120-0181-000</v>
          </cell>
          <cell r="B7276">
            <v>9031900090</v>
          </cell>
          <cell r="C7276" t="str">
            <v>探针</v>
          </cell>
          <cell r="D7276" t="str">
            <v>4|3|专用于三坐标测量仪|Carl Zeiss|626120-0181-000</v>
          </cell>
          <cell r="E7276">
            <v>999</v>
          </cell>
          <cell r="F7276" t="str">
            <v>L2233D18A008</v>
          </cell>
          <cell r="G7276">
            <v>62</v>
          </cell>
          <cell r="H7276" t="str">
            <v>探针</v>
          </cell>
          <cell r="I7276" t="str">
            <v>stylus with thread</v>
          </cell>
          <cell r="J7276">
            <v>43299</v>
          </cell>
        </row>
        <row r="7276">
          <cell r="L7276" t="str">
            <v>个</v>
          </cell>
          <cell r="M7276" t="str">
            <v>千克</v>
          </cell>
        </row>
        <row r="7277">
          <cell r="A7277" t="str">
            <v>626115-0670-024</v>
          </cell>
          <cell r="B7277">
            <v>9031900090</v>
          </cell>
          <cell r="C7277" t="str">
            <v>探针</v>
          </cell>
          <cell r="D7277" t="str">
            <v>4|3|专用于三坐标测量仪|Carl Zeiss|626115-0670-024</v>
          </cell>
          <cell r="E7277">
            <v>999</v>
          </cell>
          <cell r="F7277" t="str">
            <v>L2233D18A008</v>
          </cell>
          <cell r="G7277">
            <v>62</v>
          </cell>
          <cell r="H7277" t="str">
            <v>探针</v>
          </cell>
          <cell r="I7277" t="str">
            <v>stylus with thread</v>
          </cell>
          <cell r="J7277">
            <v>43299</v>
          </cell>
        </row>
        <row r="7277">
          <cell r="L7277" t="str">
            <v>个</v>
          </cell>
          <cell r="M7277" t="str">
            <v>千克</v>
          </cell>
        </row>
        <row r="7278">
          <cell r="A7278" t="str">
            <v>626105-0574-115</v>
          </cell>
          <cell r="B7278">
            <v>9031900090</v>
          </cell>
          <cell r="C7278" t="str">
            <v>探针</v>
          </cell>
          <cell r="D7278" t="str">
            <v>4|3|专用于三坐标测量仪|Carl Zeiss|626105-0574-115</v>
          </cell>
          <cell r="E7278">
            <v>999</v>
          </cell>
          <cell r="F7278" t="str">
            <v>L2233D18A008</v>
          </cell>
          <cell r="G7278">
            <v>62</v>
          </cell>
          <cell r="H7278" t="str">
            <v>探针</v>
          </cell>
          <cell r="I7278" t="str">
            <v>stylus with thread</v>
          </cell>
          <cell r="J7278">
            <v>43299</v>
          </cell>
        </row>
        <row r="7278">
          <cell r="L7278" t="str">
            <v>个</v>
          </cell>
          <cell r="M7278" t="str">
            <v>千克</v>
          </cell>
        </row>
        <row r="7279">
          <cell r="A7279" t="str">
            <v>626115-0230-033</v>
          </cell>
          <cell r="B7279">
            <v>9031900090</v>
          </cell>
          <cell r="C7279" t="str">
            <v>探针</v>
          </cell>
          <cell r="D7279" t="str">
            <v>4|3|专用于三坐标测量仪|Carl Zeiss|626115-0230-033</v>
          </cell>
          <cell r="E7279">
            <v>999</v>
          </cell>
          <cell r="F7279" t="str">
            <v>L2233D18A008</v>
          </cell>
          <cell r="G7279">
            <v>62</v>
          </cell>
          <cell r="H7279" t="str">
            <v>探针</v>
          </cell>
          <cell r="I7279" t="str">
            <v>stylus with thread</v>
          </cell>
          <cell r="J7279">
            <v>43329</v>
          </cell>
        </row>
        <row r="7279">
          <cell r="L7279" t="str">
            <v>个</v>
          </cell>
          <cell r="M7279" t="str">
            <v>千克</v>
          </cell>
        </row>
        <row r="7280">
          <cell r="A7280" t="str">
            <v>626115-0350-091</v>
          </cell>
          <cell r="B7280">
            <v>9031900090</v>
          </cell>
          <cell r="C7280" t="str">
            <v>探针</v>
          </cell>
          <cell r="D7280" t="str">
            <v>4|3|专用于三坐标测量仪|Carl Zeiss|626115-0350-091</v>
          </cell>
          <cell r="E7280">
            <v>999</v>
          </cell>
          <cell r="F7280" t="str">
            <v>L2233D18A008</v>
          </cell>
          <cell r="G7280">
            <v>62</v>
          </cell>
          <cell r="H7280" t="str">
            <v>探针</v>
          </cell>
          <cell r="I7280" t="str">
            <v>stylus with thread</v>
          </cell>
          <cell r="J7280">
            <v>43329</v>
          </cell>
        </row>
        <row r="7280">
          <cell r="L7280" t="str">
            <v>个</v>
          </cell>
          <cell r="M7280" t="str">
            <v>千克</v>
          </cell>
        </row>
        <row r="7281">
          <cell r="A7281" t="str">
            <v>626115-0301-080</v>
          </cell>
          <cell r="B7281">
            <v>9031900090</v>
          </cell>
          <cell r="C7281" t="str">
            <v>探针</v>
          </cell>
          <cell r="D7281" t="str">
            <v>4|3|专用于三坐标测量仪|Carl Zeiss|626115-0301-080</v>
          </cell>
          <cell r="E7281">
            <v>999</v>
          </cell>
          <cell r="F7281" t="str">
            <v>L2233D18A008</v>
          </cell>
          <cell r="G7281">
            <v>62</v>
          </cell>
          <cell r="H7281" t="str">
            <v>探针</v>
          </cell>
          <cell r="I7281" t="str">
            <v>stylus with thread</v>
          </cell>
          <cell r="J7281">
            <v>43329</v>
          </cell>
        </row>
        <row r="7281">
          <cell r="L7281" t="str">
            <v>个</v>
          </cell>
          <cell r="M7281" t="str">
            <v>千克</v>
          </cell>
        </row>
        <row r="7282">
          <cell r="A7282" t="str">
            <v>626115-1400-165</v>
          </cell>
          <cell r="B7282">
            <v>9031900090</v>
          </cell>
          <cell r="C7282" t="str">
            <v>探针</v>
          </cell>
          <cell r="D7282" t="str">
            <v>4|3|专用于三坐标测量仪|Carl Zeiss|626115-1400-165</v>
          </cell>
          <cell r="E7282">
            <v>999</v>
          </cell>
          <cell r="F7282" t="str">
            <v>L2233D18A008</v>
          </cell>
          <cell r="G7282">
            <v>62</v>
          </cell>
          <cell r="H7282" t="str">
            <v>探针</v>
          </cell>
          <cell r="I7282" t="str">
            <v>stylus with thread</v>
          </cell>
          <cell r="J7282">
            <v>43332</v>
          </cell>
        </row>
        <row r="7282">
          <cell r="L7282" t="str">
            <v>个</v>
          </cell>
          <cell r="M7282" t="str">
            <v>千克</v>
          </cell>
        </row>
        <row r="7283">
          <cell r="A7283" t="str">
            <v>626115-0305-050</v>
          </cell>
          <cell r="B7283">
            <v>9031900090</v>
          </cell>
          <cell r="C7283" t="str">
            <v>探针</v>
          </cell>
          <cell r="D7283" t="str">
            <v>4|3|专用于三坐标测量仪|Carl Zeiss|626115-0305-050</v>
          </cell>
          <cell r="E7283">
            <v>999</v>
          </cell>
          <cell r="F7283" t="str">
            <v>L2233D18A008</v>
          </cell>
          <cell r="G7283">
            <v>62</v>
          </cell>
          <cell r="H7283" t="str">
            <v>探针</v>
          </cell>
          <cell r="I7283" t="str">
            <v>stylus with thread</v>
          </cell>
          <cell r="J7283">
            <v>43335</v>
          </cell>
        </row>
        <row r="7283">
          <cell r="L7283" t="str">
            <v>个</v>
          </cell>
          <cell r="M7283" t="str">
            <v>千克</v>
          </cell>
        </row>
        <row r="7284">
          <cell r="A7284" t="str">
            <v>000000-1065-410</v>
          </cell>
          <cell r="B7284">
            <v>9031900090</v>
          </cell>
          <cell r="C7284" t="str">
            <v>探针</v>
          </cell>
          <cell r="D7284" t="str">
            <v>4|3|专用于三坐标测量仪|Carl Zeiss|000000-1065-410</v>
          </cell>
          <cell r="E7284">
            <v>999</v>
          </cell>
          <cell r="F7284" t="str">
            <v>L2233D18A008</v>
          </cell>
          <cell r="G7284">
            <v>62</v>
          </cell>
          <cell r="H7284" t="str">
            <v>探针</v>
          </cell>
          <cell r="I7284" t="str">
            <v>PROBE ATG HARD METALL BALL</v>
          </cell>
          <cell r="J7284">
            <v>43336</v>
          </cell>
        </row>
        <row r="7284">
          <cell r="L7284" t="str">
            <v>个</v>
          </cell>
          <cell r="M7284" t="str">
            <v>千克</v>
          </cell>
        </row>
        <row r="7285">
          <cell r="A7285" t="str">
            <v>626115-0302-060</v>
          </cell>
          <cell r="B7285">
            <v>9031900090</v>
          </cell>
          <cell r="C7285" t="str">
            <v>探针</v>
          </cell>
          <cell r="D7285" t="str">
            <v>4|3|专用于三坐标测量仪|Carl Zeiss|626115-0302-060</v>
          </cell>
          <cell r="E7285">
            <v>999</v>
          </cell>
          <cell r="F7285" t="str">
            <v>L2233D18A008</v>
          </cell>
          <cell r="G7285">
            <v>62</v>
          </cell>
          <cell r="H7285" t="str">
            <v>探针</v>
          </cell>
          <cell r="I7285" t="str">
            <v>stylus with thread</v>
          </cell>
          <cell r="J7285">
            <v>43336</v>
          </cell>
        </row>
        <row r="7285">
          <cell r="L7285" t="str">
            <v>个</v>
          </cell>
          <cell r="M7285" t="str">
            <v>千克</v>
          </cell>
        </row>
        <row r="7286">
          <cell r="A7286" t="str">
            <v>626113-0150-052</v>
          </cell>
          <cell r="B7286">
            <v>9031900090</v>
          </cell>
          <cell r="C7286" t="str">
            <v>探针</v>
          </cell>
          <cell r="D7286" t="str">
            <v>4|3|专用于三坐标测量仪|Carl Zeiss|626113-0150-052</v>
          </cell>
          <cell r="E7286">
            <v>999</v>
          </cell>
          <cell r="F7286" t="str">
            <v>L2233D18A008</v>
          </cell>
          <cell r="G7286">
            <v>62</v>
          </cell>
          <cell r="H7286" t="str">
            <v>探针</v>
          </cell>
          <cell r="I7286" t="str">
            <v>stylus with thread</v>
          </cell>
          <cell r="J7286">
            <v>43339</v>
          </cell>
        </row>
        <row r="7286">
          <cell r="L7286" t="str">
            <v>个</v>
          </cell>
          <cell r="M7286" t="str">
            <v>千克</v>
          </cell>
        </row>
        <row r="7287">
          <cell r="A7287" t="str">
            <v>626113-0130-021</v>
          </cell>
          <cell r="B7287">
            <v>9031900090</v>
          </cell>
          <cell r="C7287" t="str">
            <v>探针</v>
          </cell>
          <cell r="D7287" t="str">
            <v>4|3|专用于三坐标测量仪|Carl Zeiss|626113-0130-021</v>
          </cell>
          <cell r="E7287">
            <v>999</v>
          </cell>
          <cell r="F7287" t="str">
            <v>L2233D18A008</v>
          </cell>
          <cell r="G7287">
            <v>62</v>
          </cell>
          <cell r="H7287" t="str">
            <v>探针</v>
          </cell>
          <cell r="I7287" t="str">
            <v>stylus with thread</v>
          </cell>
          <cell r="J7287">
            <v>43340</v>
          </cell>
        </row>
        <row r="7287">
          <cell r="L7287" t="str">
            <v>个</v>
          </cell>
          <cell r="M7287" t="str">
            <v>千克</v>
          </cell>
        </row>
        <row r="7288">
          <cell r="A7288" t="str">
            <v>A-5004-7600</v>
          </cell>
          <cell r="B7288">
            <v>9031900090</v>
          </cell>
          <cell r="C7288" t="str">
            <v>探针</v>
          </cell>
          <cell r="D7288" t="str">
            <v>4|3|专用于三坐标测量仪|Carl Zeiss|A-5004-7600</v>
          </cell>
          <cell r="E7288">
            <v>999</v>
          </cell>
          <cell r="F7288" t="str">
            <v>L2233D18A008</v>
          </cell>
          <cell r="G7288">
            <v>62</v>
          </cell>
          <cell r="H7288" t="str">
            <v>探针</v>
          </cell>
          <cell r="I7288" t="str">
            <v>stylus with thread</v>
          </cell>
          <cell r="J7288">
            <v>43340</v>
          </cell>
        </row>
        <row r="7288">
          <cell r="L7288" t="str">
            <v>个</v>
          </cell>
          <cell r="M7288" t="str">
            <v>千克</v>
          </cell>
        </row>
        <row r="7289">
          <cell r="A7289" t="str">
            <v>A-5004-7607</v>
          </cell>
          <cell r="B7289">
            <v>9031900090</v>
          </cell>
          <cell r="C7289" t="str">
            <v>探针</v>
          </cell>
          <cell r="D7289" t="str">
            <v>4|3|专用于三坐标测量仪|Carl Zeiss|A-5004-7607</v>
          </cell>
          <cell r="E7289">
            <v>999</v>
          </cell>
          <cell r="F7289" t="str">
            <v>L2233D18A008</v>
          </cell>
          <cell r="G7289">
            <v>62</v>
          </cell>
          <cell r="H7289" t="str">
            <v>探针</v>
          </cell>
          <cell r="I7289" t="str">
            <v>stylus with thread</v>
          </cell>
          <cell r="J7289">
            <v>43340</v>
          </cell>
        </row>
        <row r="7289">
          <cell r="L7289" t="str">
            <v>个</v>
          </cell>
          <cell r="M7289" t="str">
            <v>千克</v>
          </cell>
        </row>
        <row r="7290">
          <cell r="A7290" t="str">
            <v>A-5004-7604</v>
          </cell>
          <cell r="B7290">
            <v>9031900090</v>
          </cell>
          <cell r="C7290" t="str">
            <v>探针</v>
          </cell>
          <cell r="D7290" t="str">
            <v>4|3|专用于三坐标测量仪|Carl Zeiss|A-5004-7604</v>
          </cell>
          <cell r="E7290">
            <v>999</v>
          </cell>
          <cell r="F7290" t="str">
            <v>L2233D18A008</v>
          </cell>
          <cell r="G7290">
            <v>62</v>
          </cell>
          <cell r="H7290" t="str">
            <v>探针</v>
          </cell>
          <cell r="I7290" t="str">
            <v>stylus with thread</v>
          </cell>
          <cell r="J7290">
            <v>43340</v>
          </cell>
        </row>
        <row r="7290">
          <cell r="L7290" t="str">
            <v>个</v>
          </cell>
          <cell r="M7290" t="str">
            <v>千克</v>
          </cell>
        </row>
        <row r="7291">
          <cell r="A7291" t="str">
            <v>A-2237-1101</v>
          </cell>
          <cell r="B7291">
            <v>9031900090</v>
          </cell>
          <cell r="C7291" t="str">
            <v>探针</v>
          </cell>
          <cell r="D7291" t="str">
            <v>4|3|专用于三坐标测量仪|Carl Zeiss|A-2237-1101</v>
          </cell>
          <cell r="E7291">
            <v>999</v>
          </cell>
          <cell r="F7291" t="str">
            <v>L2233D18A008</v>
          </cell>
          <cell r="G7291">
            <v>62</v>
          </cell>
          <cell r="H7291" t="str">
            <v>探针</v>
          </cell>
          <cell r="I7291" t="str">
            <v>stylus with thread</v>
          </cell>
          <cell r="J7291">
            <v>43340</v>
          </cell>
        </row>
        <row r="7291">
          <cell r="L7291" t="str">
            <v>个</v>
          </cell>
          <cell r="M7291" t="str">
            <v>千克</v>
          </cell>
        </row>
        <row r="7292">
          <cell r="A7292" t="str">
            <v>626113-0160-025</v>
          </cell>
          <cell r="B7292">
            <v>9031900090</v>
          </cell>
          <cell r="C7292" t="str">
            <v>探针</v>
          </cell>
          <cell r="D7292" t="str">
            <v>4|3|专用于三坐标测量仪|Carl Zeiss|626113-0160-025</v>
          </cell>
          <cell r="E7292">
            <v>999</v>
          </cell>
          <cell r="F7292" t="str">
            <v>L2233D18A008</v>
          </cell>
          <cell r="G7292">
            <v>62</v>
          </cell>
          <cell r="H7292" t="str">
            <v>探针</v>
          </cell>
          <cell r="I7292" t="str">
            <v>stylus with thread</v>
          </cell>
          <cell r="J7292">
            <v>43340</v>
          </cell>
        </row>
        <row r="7292">
          <cell r="L7292" t="str">
            <v>个</v>
          </cell>
          <cell r="M7292" t="str">
            <v>千克</v>
          </cell>
        </row>
        <row r="7293">
          <cell r="A7293" t="str">
            <v>626115-0800-210</v>
          </cell>
          <cell r="B7293">
            <v>9031900090</v>
          </cell>
          <cell r="C7293" t="str">
            <v>探针</v>
          </cell>
          <cell r="D7293" t="str">
            <v>4|3|专用于三坐标测量仪|Carl Zeiss|626115-0800-210</v>
          </cell>
          <cell r="E7293">
            <v>999</v>
          </cell>
          <cell r="F7293" t="str">
            <v>L2233D18A008</v>
          </cell>
          <cell r="G7293">
            <v>62</v>
          </cell>
          <cell r="H7293" t="str">
            <v>探针</v>
          </cell>
          <cell r="I7293" t="str">
            <v>stylus with thread</v>
          </cell>
          <cell r="J7293">
            <v>43340</v>
          </cell>
        </row>
        <row r="7293">
          <cell r="L7293" t="str">
            <v>个</v>
          </cell>
          <cell r="M7293" t="str">
            <v>千克</v>
          </cell>
        </row>
        <row r="7294">
          <cell r="A7294" t="str">
            <v>626115-0180-046</v>
          </cell>
          <cell r="B7294">
            <v>9031900090</v>
          </cell>
          <cell r="C7294" t="str">
            <v>探针</v>
          </cell>
          <cell r="D7294" t="str">
            <v>4|3|专用于三坐标测量仪|Carl Zeiss|626115-0180-046</v>
          </cell>
          <cell r="E7294">
            <v>999</v>
          </cell>
          <cell r="F7294" t="str">
            <v>L2233D18A008</v>
          </cell>
          <cell r="G7294">
            <v>62</v>
          </cell>
          <cell r="H7294" t="str">
            <v>探针</v>
          </cell>
          <cell r="I7294" t="str">
            <v>stylus with thread</v>
          </cell>
          <cell r="J7294">
            <v>43340</v>
          </cell>
        </row>
        <row r="7294">
          <cell r="L7294" t="str">
            <v>个</v>
          </cell>
          <cell r="M7294" t="str">
            <v>千克</v>
          </cell>
        </row>
        <row r="7295">
          <cell r="A7295" t="str">
            <v>626150-0328-000</v>
          </cell>
          <cell r="B7295">
            <v>9031900090</v>
          </cell>
          <cell r="C7295" t="str">
            <v>探针</v>
          </cell>
          <cell r="D7295" t="str">
            <v>4|3|专用于三坐标测量仪|Carl Zeiss|626150-0328-000</v>
          </cell>
          <cell r="E7295">
            <v>999</v>
          </cell>
          <cell r="F7295" t="str">
            <v>L2233D18A008</v>
          </cell>
          <cell r="G7295">
            <v>62</v>
          </cell>
          <cell r="H7295" t="str">
            <v>探针</v>
          </cell>
          <cell r="I7295" t="str">
            <v>stylus with thread</v>
          </cell>
          <cell r="J7295">
            <v>43340</v>
          </cell>
        </row>
        <row r="7295">
          <cell r="L7295" t="str">
            <v>个</v>
          </cell>
          <cell r="M7295" t="str">
            <v>千克</v>
          </cell>
        </row>
        <row r="7296">
          <cell r="A7296" t="str">
            <v>626150-0328-100</v>
          </cell>
          <cell r="B7296">
            <v>9031900090</v>
          </cell>
          <cell r="C7296" t="str">
            <v>探针</v>
          </cell>
          <cell r="D7296" t="str">
            <v>4|3|专用于三坐标测量仪|Carl Zeiss|626150-0328-100</v>
          </cell>
          <cell r="E7296">
            <v>999</v>
          </cell>
          <cell r="F7296" t="str">
            <v>L2233D18A008</v>
          </cell>
          <cell r="G7296">
            <v>62</v>
          </cell>
          <cell r="H7296" t="str">
            <v>探针</v>
          </cell>
          <cell r="I7296" t="str">
            <v>stylus with thread</v>
          </cell>
          <cell r="J7296">
            <v>43340</v>
          </cell>
        </row>
        <row r="7296">
          <cell r="L7296" t="str">
            <v>个</v>
          </cell>
          <cell r="M7296" t="str">
            <v>千克</v>
          </cell>
        </row>
        <row r="7297">
          <cell r="A7297" t="str">
            <v>626150-0328-200</v>
          </cell>
          <cell r="B7297">
            <v>9031900090</v>
          </cell>
          <cell r="C7297" t="str">
            <v>探针</v>
          </cell>
          <cell r="D7297" t="str">
            <v>4|3|专用于三坐标测量仪|Carl Zeiss|626150-0328-200</v>
          </cell>
          <cell r="E7297">
            <v>999</v>
          </cell>
          <cell r="F7297" t="str">
            <v>L2233D18A008</v>
          </cell>
          <cell r="G7297">
            <v>62</v>
          </cell>
          <cell r="H7297" t="str">
            <v>探针</v>
          </cell>
          <cell r="I7297" t="str">
            <v>stylus with thread</v>
          </cell>
          <cell r="J7297">
            <v>43340</v>
          </cell>
        </row>
        <row r="7297">
          <cell r="L7297" t="str">
            <v>个</v>
          </cell>
          <cell r="M7297" t="str">
            <v>千克</v>
          </cell>
        </row>
        <row r="7298">
          <cell r="A7298" t="str">
            <v>626150-0328-300</v>
          </cell>
          <cell r="B7298">
            <v>9031900090</v>
          </cell>
          <cell r="C7298" t="str">
            <v>探针</v>
          </cell>
          <cell r="D7298" t="str">
            <v>4|3|专用于三坐标测量仪|Carl Zeiss|626150-0328-300</v>
          </cell>
          <cell r="E7298">
            <v>999</v>
          </cell>
          <cell r="F7298" t="str">
            <v>L2233D18A008</v>
          </cell>
          <cell r="G7298">
            <v>62</v>
          </cell>
          <cell r="H7298" t="str">
            <v>探针</v>
          </cell>
          <cell r="I7298" t="str">
            <v>stylus with thread</v>
          </cell>
          <cell r="J7298">
            <v>43340</v>
          </cell>
        </row>
        <row r="7298">
          <cell r="L7298" t="str">
            <v>个</v>
          </cell>
          <cell r="M7298" t="str">
            <v>千克</v>
          </cell>
        </row>
        <row r="7299">
          <cell r="A7299" t="str">
            <v>626150-0328-400</v>
          </cell>
          <cell r="B7299">
            <v>9031900090</v>
          </cell>
          <cell r="C7299" t="str">
            <v>探针</v>
          </cell>
          <cell r="D7299" t="str">
            <v>4|3|专用于三坐标测量仪|Carl Zeiss|626150-0328-400</v>
          </cell>
          <cell r="E7299">
            <v>999</v>
          </cell>
          <cell r="F7299" t="str">
            <v>L2233D18A008</v>
          </cell>
          <cell r="G7299">
            <v>62</v>
          </cell>
          <cell r="H7299" t="str">
            <v>探针</v>
          </cell>
          <cell r="I7299" t="str">
            <v>stylus with thread</v>
          </cell>
          <cell r="J7299">
            <v>43340</v>
          </cell>
        </row>
        <row r="7299">
          <cell r="L7299" t="str">
            <v>个</v>
          </cell>
          <cell r="M7299" t="str">
            <v>千克</v>
          </cell>
        </row>
        <row r="7300">
          <cell r="A7300" t="str">
            <v>626150-0328-500</v>
          </cell>
          <cell r="B7300">
            <v>9031900090</v>
          </cell>
          <cell r="C7300" t="str">
            <v>探针</v>
          </cell>
          <cell r="D7300" t="str">
            <v>4|3|专用于三坐标测量仪|Carl Zeiss|626150-0328-500</v>
          </cell>
          <cell r="E7300">
            <v>999</v>
          </cell>
          <cell r="F7300" t="str">
            <v>L2233D18A008</v>
          </cell>
          <cell r="G7300">
            <v>62</v>
          </cell>
          <cell r="H7300" t="str">
            <v>探针</v>
          </cell>
          <cell r="I7300" t="str">
            <v>stylus with thread</v>
          </cell>
          <cell r="J7300">
            <v>43340</v>
          </cell>
        </row>
        <row r="7300">
          <cell r="L7300" t="str">
            <v>个</v>
          </cell>
          <cell r="M7300" t="str">
            <v>千克</v>
          </cell>
        </row>
        <row r="7301">
          <cell r="A7301" t="str">
            <v>626150-0328-600</v>
          </cell>
          <cell r="B7301">
            <v>9031900090</v>
          </cell>
          <cell r="C7301" t="str">
            <v>探针</v>
          </cell>
          <cell r="D7301" t="str">
            <v>4|3|专用于三坐标测量仪|Carl Zeiss|626150-0328-600</v>
          </cell>
          <cell r="E7301">
            <v>999</v>
          </cell>
          <cell r="F7301" t="str">
            <v>L2233D18A008</v>
          </cell>
          <cell r="G7301">
            <v>62</v>
          </cell>
          <cell r="H7301" t="str">
            <v>探针</v>
          </cell>
          <cell r="I7301" t="str">
            <v>stylus with thread</v>
          </cell>
          <cell r="J7301">
            <v>43340</v>
          </cell>
        </row>
        <row r="7301">
          <cell r="L7301" t="str">
            <v>个</v>
          </cell>
          <cell r="M7301" t="str">
            <v>千克</v>
          </cell>
        </row>
        <row r="7302">
          <cell r="A7302" t="str">
            <v>626150-0328-700</v>
          </cell>
          <cell r="B7302">
            <v>9031900090</v>
          </cell>
          <cell r="C7302" t="str">
            <v>探针</v>
          </cell>
          <cell r="D7302" t="str">
            <v>4|3|专用于三坐标测量仪|Carl Zeiss|626150-0328-700</v>
          </cell>
          <cell r="E7302">
            <v>999</v>
          </cell>
          <cell r="F7302" t="str">
            <v>L2233D18A008</v>
          </cell>
          <cell r="G7302">
            <v>62</v>
          </cell>
          <cell r="H7302" t="str">
            <v>探针</v>
          </cell>
          <cell r="I7302" t="str">
            <v>stylus with thread</v>
          </cell>
          <cell r="J7302">
            <v>43340</v>
          </cell>
        </row>
        <row r="7302">
          <cell r="L7302" t="str">
            <v>个</v>
          </cell>
          <cell r="M7302" t="str">
            <v>千克</v>
          </cell>
        </row>
        <row r="7303">
          <cell r="A7303" t="str">
            <v>626150-0328-800</v>
          </cell>
          <cell r="B7303">
            <v>9031900090</v>
          </cell>
          <cell r="C7303" t="str">
            <v>探针</v>
          </cell>
          <cell r="D7303" t="str">
            <v>4|3|专用于三坐标测量仪|Carl Zeiss|626150-0328-800</v>
          </cell>
          <cell r="E7303">
            <v>999</v>
          </cell>
          <cell r="F7303" t="str">
            <v>L2233D18A008</v>
          </cell>
          <cell r="G7303">
            <v>62</v>
          </cell>
          <cell r="H7303" t="str">
            <v>探针</v>
          </cell>
          <cell r="I7303" t="str">
            <v>stylus with thread</v>
          </cell>
          <cell r="J7303">
            <v>43340</v>
          </cell>
        </row>
        <row r="7303">
          <cell r="L7303" t="str">
            <v>个</v>
          </cell>
          <cell r="M7303" t="str">
            <v>千克</v>
          </cell>
        </row>
        <row r="7304">
          <cell r="A7304" t="str">
            <v>622512-9622-000</v>
          </cell>
          <cell r="B7304">
            <v>9031900090</v>
          </cell>
          <cell r="C7304" t="str">
            <v>探针</v>
          </cell>
          <cell r="D7304" t="str">
            <v>4|3|专用于三坐标测量仪|Carl Zeiss|622512-9622-000</v>
          </cell>
          <cell r="E7304">
            <v>999</v>
          </cell>
          <cell r="F7304" t="str">
            <v>L2233D18A008</v>
          </cell>
          <cell r="G7304">
            <v>62</v>
          </cell>
          <cell r="H7304" t="str">
            <v>探针</v>
          </cell>
          <cell r="I7304" t="str">
            <v>stylus with thread</v>
          </cell>
          <cell r="J7304">
            <v>43340</v>
          </cell>
        </row>
        <row r="7304">
          <cell r="L7304" t="str">
            <v>个</v>
          </cell>
          <cell r="M7304" t="str">
            <v>千克</v>
          </cell>
        </row>
        <row r="7305">
          <cell r="A7305" t="str">
            <v>000000-0431-259</v>
          </cell>
          <cell r="B7305">
            <v>9031900090</v>
          </cell>
          <cell r="C7305" t="str">
            <v>探针</v>
          </cell>
          <cell r="D7305" t="str">
            <v>4|3|专用于三坐标测量仪|Carl Zeiss|000000-0431-259</v>
          </cell>
          <cell r="E7305">
            <v>999</v>
          </cell>
          <cell r="F7305" t="str">
            <v>L2233D18A008</v>
          </cell>
          <cell r="G7305">
            <v>62</v>
          </cell>
          <cell r="H7305" t="str">
            <v>探针</v>
          </cell>
          <cell r="I7305" t="str">
            <v>stylus with thread</v>
          </cell>
          <cell r="J7305">
            <v>43340</v>
          </cell>
        </row>
        <row r="7305">
          <cell r="L7305" t="str">
            <v>个</v>
          </cell>
          <cell r="M7305" t="str">
            <v>千克</v>
          </cell>
        </row>
        <row r="7306">
          <cell r="A7306" t="str">
            <v>622510-8570-000</v>
          </cell>
          <cell r="B7306">
            <v>9031900090</v>
          </cell>
          <cell r="C7306" t="str">
            <v>探针</v>
          </cell>
          <cell r="D7306" t="str">
            <v>4|3|专用于三坐标测量仪|Carl Zeiss|622510-8570-000</v>
          </cell>
          <cell r="E7306">
            <v>999</v>
          </cell>
          <cell r="F7306" t="str">
            <v>L2233D18A008</v>
          </cell>
          <cell r="G7306">
            <v>62</v>
          </cell>
          <cell r="H7306" t="str">
            <v>探针</v>
          </cell>
          <cell r="I7306" t="str">
            <v>stylus with thread</v>
          </cell>
          <cell r="J7306">
            <v>43340</v>
          </cell>
        </row>
        <row r="7306">
          <cell r="L7306" t="str">
            <v>个</v>
          </cell>
          <cell r="M7306" t="str">
            <v>千克</v>
          </cell>
        </row>
        <row r="7307">
          <cell r="A7307" t="str">
            <v>622910-8241-000</v>
          </cell>
          <cell r="B7307">
            <v>9031900090</v>
          </cell>
          <cell r="C7307" t="str">
            <v>探针</v>
          </cell>
          <cell r="D7307" t="str">
            <v>4|3|专用于三坐标测量仪|Carl Zeiss|622910-8241-000</v>
          </cell>
          <cell r="E7307">
            <v>999</v>
          </cell>
          <cell r="F7307" t="str">
            <v>L2233D18A008</v>
          </cell>
          <cell r="G7307">
            <v>62</v>
          </cell>
          <cell r="H7307" t="str">
            <v>探针</v>
          </cell>
          <cell r="I7307" t="str">
            <v>stylus with thread</v>
          </cell>
          <cell r="J7307">
            <v>43340</v>
          </cell>
        </row>
        <row r="7307">
          <cell r="L7307" t="str">
            <v>个</v>
          </cell>
          <cell r="M7307" t="str">
            <v>千克</v>
          </cell>
        </row>
        <row r="7308">
          <cell r="A7308" t="str">
            <v>626115-0330-095</v>
          </cell>
          <cell r="B7308">
            <v>9031900090</v>
          </cell>
          <cell r="C7308" t="str">
            <v>探针</v>
          </cell>
          <cell r="D7308" t="str">
            <v>4|3|专用于三坐标测量仪|Carl Zeiss|626115-0330-095</v>
          </cell>
          <cell r="E7308">
            <v>999</v>
          </cell>
          <cell r="F7308" t="str">
            <v>L2233D18A008</v>
          </cell>
          <cell r="G7308">
            <v>62</v>
          </cell>
          <cell r="H7308" t="str">
            <v>探针</v>
          </cell>
          <cell r="I7308" t="str">
            <v>stylus with thread</v>
          </cell>
          <cell r="J7308">
            <v>43346</v>
          </cell>
        </row>
        <row r="7308">
          <cell r="L7308" t="str">
            <v>个</v>
          </cell>
          <cell r="M7308" t="str">
            <v>千克</v>
          </cell>
        </row>
        <row r="7309">
          <cell r="A7309" t="str">
            <v>626103-1030-150</v>
          </cell>
          <cell r="B7309">
            <v>9031900090</v>
          </cell>
          <cell r="C7309" t="str">
            <v>探针</v>
          </cell>
          <cell r="D7309" t="str">
            <v>4|3|专用于三坐标测量仪|Carl Zeiss|626103-1030-150</v>
          </cell>
          <cell r="E7309">
            <v>999</v>
          </cell>
          <cell r="F7309" t="str">
            <v>L2233D18A008</v>
          </cell>
          <cell r="G7309">
            <v>62</v>
          </cell>
          <cell r="H7309" t="str">
            <v>探针</v>
          </cell>
          <cell r="I7309" t="str">
            <v>stylus with thread</v>
          </cell>
          <cell r="J7309">
            <v>43347</v>
          </cell>
        </row>
        <row r="7309">
          <cell r="L7309" t="str">
            <v>个</v>
          </cell>
          <cell r="M7309" t="str">
            <v>千克</v>
          </cell>
        </row>
        <row r="7310">
          <cell r="A7310" t="str">
            <v>626115-0651-050</v>
          </cell>
          <cell r="B7310">
            <v>9031900090</v>
          </cell>
          <cell r="C7310" t="str">
            <v>探针</v>
          </cell>
          <cell r="D7310" t="str">
            <v>4|3|专用于三坐标测量仪|Carl Zeiss|626115-0651-050</v>
          </cell>
          <cell r="E7310">
            <v>999</v>
          </cell>
          <cell r="F7310" t="str">
            <v>L2233D18A008</v>
          </cell>
          <cell r="G7310">
            <v>62</v>
          </cell>
          <cell r="H7310" t="str">
            <v>探针</v>
          </cell>
          <cell r="I7310" t="str">
            <v>stylus with thread</v>
          </cell>
          <cell r="J7310">
            <v>43353</v>
          </cell>
        </row>
        <row r="7310">
          <cell r="L7310" t="str">
            <v>个</v>
          </cell>
          <cell r="M7310" t="str">
            <v>千克</v>
          </cell>
        </row>
        <row r="7311">
          <cell r="A7311" t="str">
            <v>626115-0803-060</v>
          </cell>
          <cell r="B7311">
            <v>9031900090</v>
          </cell>
          <cell r="C7311" t="str">
            <v>探针</v>
          </cell>
          <cell r="D7311" t="str">
            <v>4|3|专用于三坐标测量仪|Carl Zeiss|626115-0803-060</v>
          </cell>
          <cell r="E7311">
            <v>999</v>
          </cell>
          <cell r="F7311" t="str">
            <v>L2233D18A008</v>
          </cell>
          <cell r="G7311">
            <v>62</v>
          </cell>
          <cell r="H7311" t="str">
            <v>探针</v>
          </cell>
          <cell r="I7311" t="str">
            <v>stylus with thread</v>
          </cell>
          <cell r="J7311">
            <v>43355</v>
          </cell>
        </row>
        <row r="7311">
          <cell r="L7311" t="str">
            <v>个</v>
          </cell>
          <cell r="M7311" t="str">
            <v>千克</v>
          </cell>
        </row>
        <row r="7312">
          <cell r="A7312" t="str">
            <v>626115-0801-055</v>
          </cell>
          <cell r="B7312">
            <v>9031900090</v>
          </cell>
          <cell r="C7312" t="str">
            <v>探针</v>
          </cell>
          <cell r="D7312" t="str">
            <v>4|3|专用于三坐标测量仪|Carl Zeiss|626115-0801-055</v>
          </cell>
          <cell r="E7312">
            <v>999</v>
          </cell>
          <cell r="F7312" t="str">
            <v>L2233D18A008</v>
          </cell>
          <cell r="G7312">
            <v>62</v>
          </cell>
          <cell r="H7312" t="str">
            <v>探针</v>
          </cell>
          <cell r="I7312" t="str">
            <v>stylus with thread</v>
          </cell>
          <cell r="J7312">
            <v>43357</v>
          </cell>
        </row>
        <row r="7312">
          <cell r="L7312" t="str">
            <v>个</v>
          </cell>
          <cell r="M7312" t="str">
            <v>千克</v>
          </cell>
        </row>
        <row r="7313">
          <cell r="A7313" t="str">
            <v>626101-2001-005</v>
          </cell>
          <cell r="B7313">
            <v>9031900090</v>
          </cell>
          <cell r="C7313" t="str">
            <v>探针</v>
          </cell>
          <cell r="D7313" t="str">
            <v>4|3|专用于三坐标测量仪|Carl Zeiss|626101-2001-005</v>
          </cell>
          <cell r="E7313">
            <v>999</v>
          </cell>
          <cell r="F7313" t="str">
            <v>L2233D18A008</v>
          </cell>
          <cell r="G7313">
            <v>62</v>
          </cell>
          <cell r="H7313" t="str">
            <v>探针</v>
          </cell>
          <cell r="I7313" t="str">
            <v>stylus with thread</v>
          </cell>
          <cell r="J7313">
            <v>43357</v>
          </cell>
        </row>
        <row r="7313">
          <cell r="L7313" t="str">
            <v>个</v>
          </cell>
          <cell r="M7313" t="str">
            <v>千克</v>
          </cell>
        </row>
        <row r="7314">
          <cell r="A7314" t="str">
            <v>626115-0151-075</v>
          </cell>
          <cell r="B7314">
            <v>9031900090</v>
          </cell>
          <cell r="C7314" t="str">
            <v>探针</v>
          </cell>
          <cell r="D7314" t="str">
            <v>4|3|专用于三坐标测量仪|Carl Zeiss|626115-0151-075</v>
          </cell>
          <cell r="E7314">
            <v>999</v>
          </cell>
          <cell r="F7314" t="str">
            <v>L2233D18A008</v>
          </cell>
          <cell r="G7314">
            <v>62</v>
          </cell>
          <cell r="H7314" t="str">
            <v>探针</v>
          </cell>
          <cell r="I7314" t="str">
            <v>stylus with thread</v>
          </cell>
          <cell r="J7314">
            <v>43357</v>
          </cell>
        </row>
        <row r="7314">
          <cell r="L7314" t="str">
            <v>个</v>
          </cell>
          <cell r="M7314" t="str">
            <v>千克</v>
          </cell>
        </row>
        <row r="7315">
          <cell r="A7315" t="str">
            <v>626115-0301-035</v>
          </cell>
          <cell r="B7315">
            <v>9031900090</v>
          </cell>
          <cell r="C7315" t="str">
            <v>探针</v>
          </cell>
          <cell r="D7315" t="str">
            <v>4|3|专用于三坐标测量仪|Carl Zeiss|626115-0301-035</v>
          </cell>
          <cell r="E7315">
            <v>999</v>
          </cell>
          <cell r="F7315" t="str">
            <v>L2233D18A008</v>
          </cell>
          <cell r="G7315">
            <v>62</v>
          </cell>
          <cell r="H7315" t="str">
            <v>探针</v>
          </cell>
          <cell r="I7315" t="str">
            <v>stylus with thread</v>
          </cell>
          <cell r="J7315">
            <v>43363</v>
          </cell>
        </row>
        <row r="7315">
          <cell r="L7315" t="str">
            <v>个</v>
          </cell>
          <cell r="M7315" t="str">
            <v>千克</v>
          </cell>
        </row>
        <row r="7316">
          <cell r="A7316" t="str">
            <v>626115-0570-040</v>
          </cell>
          <cell r="B7316">
            <v>9031900090</v>
          </cell>
          <cell r="C7316" t="str">
            <v>探针</v>
          </cell>
          <cell r="D7316" t="str">
            <v>4|3|专用于三坐标测量仪|Carl Zeiss|626115-0570-040</v>
          </cell>
          <cell r="E7316">
            <v>999</v>
          </cell>
          <cell r="F7316" t="str">
            <v>L2233D18A008</v>
          </cell>
          <cell r="G7316">
            <v>62</v>
          </cell>
          <cell r="H7316" t="str">
            <v>探针</v>
          </cell>
          <cell r="I7316" t="str">
            <v>stylus with thread</v>
          </cell>
          <cell r="J7316">
            <v>43370</v>
          </cell>
        </row>
        <row r="7316">
          <cell r="L7316" t="str">
            <v>个</v>
          </cell>
          <cell r="M7316" t="str">
            <v>千克</v>
          </cell>
        </row>
        <row r="7317">
          <cell r="A7317" t="str">
            <v>626115-0403-100</v>
          </cell>
          <cell r="B7317">
            <v>9031900090</v>
          </cell>
          <cell r="C7317" t="str">
            <v>探针</v>
          </cell>
          <cell r="D7317" t="str">
            <v>4|3|专用于三坐标测量仪|Carl Zeiss|626115-0403-100</v>
          </cell>
          <cell r="E7317">
            <v>999</v>
          </cell>
          <cell r="F7317" t="str">
            <v>L2233D18A008</v>
          </cell>
          <cell r="G7317">
            <v>62</v>
          </cell>
          <cell r="H7317" t="str">
            <v>探针</v>
          </cell>
          <cell r="I7317" t="str">
            <v>STYL M5DK 4L 100ML 70DS 2.5DG 11B 0.75</v>
          </cell>
          <cell r="J7317">
            <v>43371</v>
          </cell>
        </row>
        <row r="7317">
          <cell r="L7317" t="str">
            <v>个</v>
          </cell>
          <cell r="M7317" t="str">
            <v>千克</v>
          </cell>
        </row>
        <row r="7318">
          <cell r="A7318" t="str">
            <v>626115-0129-160</v>
          </cell>
          <cell r="B7318">
            <v>9031900090</v>
          </cell>
          <cell r="C7318" t="str">
            <v>探针</v>
          </cell>
          <cell r="D7318" t="str">
            <v>4|3|专用于三坐标测量仪|Carl Zeiss|626115-0129-160</v>
          </cell>
          <cell r="E7318">
            <v>999</v>
          </cell>
          <cell r="F7318" t="str">
            <v>L2233D18A008</v>
          </cell>
          <cell r="G7318">
            <v>62</v>
          </cell>
          <cell r="H7318" t="str">
            <v>探针</v>
          </cell>
          <cell r="I7318" t="str">
            <v>Stylus</v>
          </cell>
          <cell r="J7318">
            <v>43378</v>
          </cell>
        </row>
        <row r="7318">
          <cell r="L7318" t="str">
            <v>个</v>
          </cell>
          <cell r="M7318" t="str">
            <v>千克</v>
          </cell>
        </row>
        <row r="7319">
          <cell r="A7319" t="str">
            <v>626112-0106-021</v>
          </cell>
          <cell r="B7319">
            <v>9031900090</v>
          </cell>
          <cell r="C7319" t="str">
            <v>探针</v>
          </cell>
          <cell r="D7319" t="str">
            <v>4|3|专用于三坐标测量仪|Carl Zeiss|626112-0106-021</v>
          </cell>
          <cell r="E7319">
            <v>999</v>
          </cell>
          <cell r="F7319" t="str">
            <v>L2233D18A008</v>
          </cell>
          <cell r="G7319">
            <v>62</v>
          </cell>
          <cell r="H7319" t="str">
            <v>探针</v>
          </cell>
          <cell r="I7319" t="str">
            <v>stylus with thread</v>
          </cell>
          <cell r="J7319">
            <v>43382</v>
          </cell>
        </row>
        <row r="7319">
          <cell r="L7319" t="str">
            <v>个</v>
          </cell>
          <cell r="M7319" t="str">
            <v>千克</v>
          </cell>
        </row>
        <row r="7320">
          <cell r="A7320" t="str">
            <v>A-5004-7594</v>
          </cell>
          <cell r="B7320">
            <v>9031900090</v>
          </cell>
          <cell r="C7320" t="str">
            <v>探针</v>
          </cell>
          <cell r="D7320" t="str">
            <v>4|3|专用于三坐标测量仪|Carl Zeiss|A-5004-7594</v>
          </cell>
          <cell r="E7320">
            <v>999</v>
          </cell>
          <cell r="F7320" t="str">
            <v>L2233D18A008</v>
          </cell>
          <cell r="G7320">
            <v>62</v>
          </cell>
          <cell r="H7320" t="str">
            <v>探针</v>
          </cell>
          <cell r="I7320" t="str">
            <v>M STR SWAY L15</v>
          </cell>
          <cell r="J7320">
            <v>43383</v>
          </cell>
        </row>
        <row r="7320">
          <cell r="L7320" t="str">
            <v>个</v>
          </cell>
          <cell r="M7320" t="str">
            <v>千克</v>
          </cell>
        </row>
        <row r="7321">
          <cell r="A7321" t="str">
            <v>626103-0080-225</v>
          </cell>
          <cell r="B7321">
            <v>9031900090</v>
          </cell>
          <cell r="C7321" t="str">
            <v>探针</v>
          </cell>
          <cell r="D7321" t="str">
            <v>4|3|专用于三坐标测量仪|Carl Zeiss|626103-0080-225</v>
          </cell>
          <cell r="E7321">
            <v>999</v>
          </cell>
          <cell r="F7321" t="str">
            <v>L2233D18A008</v>
          </cell>
          <cell r="G7321">
            <v>62</v>
          </cell>
          <cell r="H7321" t="str">
            <v>探针</v>
          </cell>
          <cell r="I7321" t="str">
            <v>stylus with cube</v>
          </cell>
          <cell r="J7321">
            <v>43388</v>
          </cell>
        </row>
        <row r="7321">
          <cell r="L7321" t="str">
            <v>个</v>
          </cell>
          <cell r="M7321" t="str">
            <v>千克</v>
          </cell>
        </row>
        <row r="7322">
          <cell r="A7322" t="str">
            <v>626115-0306-105</v>
          </cell>
          <cell r="B7322">
            <v>9031900090</v>
          </cell>
          <cell r="C7322" t="str">
            <v>探针</v>
          </cell>
          <cell r="D7322" t="str">
            <v>4|3|专用于三坐标测量仪|Carl Zeiss|626115-0306-105</v>
          </cell>
          <cell r="E7322">
            <v>999</v>
          </cell>
          <cell r="F7322" t="str">
            <v>L2233D18A008</v>
          </cell>
          <cell r="G7322">
            <v>62</v>
          </cell>
          <cell r="H7322" t="str">
            <v>探针</v>
          </cell>
          <cell r="I7322" t="str">
            <v>stylus with cube</v>
          </cell>
          <cell r="J7322">
            <v>43389</v>
          </cell>
        </row>
        <row r="7322">
          <cell r="L7322" t="str">
            <v>个</v>
          </cell>
          <cell r="M7322" t="str">
            <v>千克</v>
          </cell>
        </row>
        <row r="7323">
          <cell r="A7323" t="str">
            <v>626103-0700-060</v>
          </cell>
          <cell r="B7323">
            <v>9031900090</v>
          </cell>
          <cell r="C7323" t="str">
            <v>探针</v>
          </cell>
          <cell r="D7323" t="str">
            <v>4|3|专用于三坐标测量仪|Carl Zeiss|626103-0700-060</v>
          </cell>
          <cell r="E7323">
            <v>999</v>
          </cell>
          <cell r="F7323" t="str">
            <v>L2233D18A008</v>
          </cell>
          <cell r="G7323">
            <v>62</v>
          </cell>
          <cell r="H7323" t="str">
            <v>探针</v>
          </cell>
          <cell r="I7323" t="str">
            <v>stylus with thread</v>
          </cell>
          <cell r="J7323">
            <v>43391</v>
          </cell>
        </row>
        <row r="7323">
          <cell r="L7323" t="str">
            <v>个</v>
          </cell>
          <cell r="M7323" t="str">
            <v>千克</v>
          </cell>
        </row>
        <row r="7324">
          <cell r="A7324" t="str">
            <v>626115-0504-075</v>
          </cell>
          <cell r="B7324">
            <v>9031900090</v>
          </cell>
          <cell r="C7324" t="str">
            <v>探针</v>
          </cell>
          <cell r="D7324" t="str">
            <v>4|3|专用于三坐标测量仪|Carl Zeiss|626115-0504-075</v>
          </cell>
          <cell r="E7324">
            <v>999</v>
          </cell>
          <cell r="F7324" t="str">
            <v>L2233D18A008</v>
          </cell>
          <cell r="G7324">
            <v>62</v>
          </cell>
          <cell r="H7324" t="str">
            <v>探针</v>
          </cell>
          <cell r="I7324" t="str">
            <v>stylus with thread</v>
          </cell>
          <cell r="J7324">
            <v>43396</v>
          </cell>
        </row>
        <row r="7324">
          <cell r="L7324" t="str">
            <v>个</v>
          </cell>
          <cell r="M7324" t="str">
            <v>千克</v>
          </cell>
        </row>
        <row r="7325">
          <cell r="A7325" t="str">
            <v>626113-0086-020</v>
          </cell>
          <cell r="B7325">
            <v>9031900090</v>
          </cell>
          <cell r="C7325" t="str">
            <v>探针</v>
          </cell>
          <cell r="D7325" t="str">
            <v>4|3|专用于三坐标测量仪|Carl Zeiss|626113-0086-020</v>
          </cell>
          <cell r="E7325">
            <v>999</v>
          </cell>
          <cell r="F7325" t="str">
            <v>L2233D18A008</v>
          </cell>
          <cell r="G7325">
            <v>62</v>
          </cell>
          <cell r="H7325" t="str">
            <v>探针</v>
          </cell>
          <cell r="I7325" t="str">
            <v>stylus with thread</v>
          </cell>
          <cell r="J7325">
            <v>43397</v>
          </cell>
        </row>
        <row r="7325">
          <cell r="L7325" t="str">
            <v>个</v>
          </cell>
          <cell r="M7325" t="str">
            <v>千克</v>
          </cell>
        </row>
        <row r="7326">
          <cell r="A7326" t="str">
            <v>626115-0251-045</v>
          </cell>
          <cell r="B7326">
            <v>9031900090</v>
          </cell>
          <cell r="C7326" t="str">
            <v>探针</v>
          </cell>
          <cell r="D7326" t="str">
            <v>4|3|专用于三坐标测量仪|Carl Zeiss|626115-0251-045</v>
          </cell>
          <cell r="E7326">
            <v>999</v>
          </cell>
          <cell r="F7326" t="str">
            <v>L2233D18A008</v>
          </cell>
          <cell r="G7326">
            <v>62</v>
          </cell>
          <cell r="H7326" t="str">
            <v>探针</v>
          </cell>
          <cell r="I7326" t="str">
            <v>stylus with thread</v>
          </cell>
          <cell r="J7326">
            <v>43402</v>
          </cell>
        </row>
        <row r="7326">
          <cell r="L7326" t="str">
            <v>个</v>
          </cell>
          <cell r="M7326" t="str">
            <v>千克</v>
          </cell>
        </row>
        <row r="7327">
          <cell r="A7327" t="str">
            <v>626115-0502-160</v>
          </cell>
          <cell r="B7327">
            <v>9031900090</v>
          </cell>
          <cell r="C7327" t="str">
            <v>探针</v>
          </cell>
          <cell r="D7327" t="str">
            <v>4|3|专用于三坐标测量仪|Carl Zeiss|626115-0502-160</v>
          </cell>
          <cell r="E7327">
            <v>999</v>
          </cell>
          <cell r="F7327" t="str">
            <v>L2233D18A008</v>
          </cell>
          <cell r="G7327">
            <v>62</v>
          </cell>
          <cell r="H7327" t="str">
            <v>探针</v>
          </cell>
          <cell r="I7327" t="str">
            <v>stylus with thread</v>
          </cell>
          <cell r="J7327">
            <v>43404</v>
          </cell>
        </row>
        <row r="7327">
          <cell r="L7327" t="str">
            <v>个</v>
          </cell>
          <cell r="M7327" t="str">
            <v>千克</v>
          </cell>
        </row>
        <row r="7328">
          <cell r="A7328" t="str">
            <v>626115-0800-130</v>
          </cell>
          <cell r="B7328">
            <v>9031900090</v>
          </cell>
          <cell r="C7328" t="str">
            <v>探针</v>
          </cell>
          <cell r="D7328" t="str">
            <v>4|3|专用于三坐标测量仪|Carl Zeiss|626115-0800-130</v>
          </cell>
          <cell r="E7328">
            <v>999</v>
          </cell>
          <cell r="F7328" t="str">
            <v>L2233D18A008</v>
          </cell>
          <cell r="G7328">
            <v>62</v>
          </cell>
          <cell r="H7328" t="str">
            <v>探针</v>
          </cell>
          <cell r="I7328" t="str">
            <v>stylus with thread</v>
          </cell>
          <cell r="J7328">
            <v>43411</v>
          </cell>
        </row>
        <row r="7328">
          <cell r="L7328" t="str">
            <v>个</v>
          </cell>
          <cell r="M7328" t="str">
            <v>千克</v>
          </cell>
        </row>
        <row r="7329">
          <cell r="A7329" t="str">
            <v>626115-5000-243</v>
          </cell>
          <cell r="B7329">
            <v>9031900090</v>
          </cell>
          <cell r="C7329" t="str">
            <v>探针</v>
          </cell>
          <cell r="D7329" t="str">
            <v>4|3|专用于三坐标测量仪|Carl Zeiss|626115-5000-243</v>
          </cell>
          <cell r="E7329">
            <v>999</v>
          </cell>
          <cell r="F7329" t="str">
            <v>L2233D18A008</v>
          </cell>
          <cell r="G7329">
            <v>62</v>
          </cell>
          <cell r="H7329" t="str">
            <v>探针</v>
          </cell>
          <cell r="I7329" t="str">
            <v>stylus with thread</v>
          </cell>
          <cell r="J7329">
            <v>43411</v>
          </cell>
        </row>
        <row r="7329">
          <cell r="L7329" t="str">
            <v>个</v>
          </cell>
          <cell r="M7329" t="str">
            <v>千克</v>
          </cell>
        </row>
        <row r="7330">
          <cell r="A7330" t="str">
            <v>A-5000-7521</v>
          </cell>
          <cell r="B7330">
            <v>9031900090</v>
          </cell>
          <cell r="C7330" t="str">
            <v>探针</v>
          </cell>
          <cell r="D7330" t="str">
            <v>4|3|专用于三坐标测量仪|Carl Zeiss|A-5000-7521</v>
          </cell>
          <cell r="E7330">
            <v>999</v>
          </cell>
          <cell r="F7330" t="str">
            <v>L2233D18A008</v>
          </cell>
          <cell r="G7330">
            <v>62</v>
          </cell>
          <cell r="H7330" t="str">
            <v>探针</v>
          </cell>
          <cell r="I7330" t="str">
            <v>PS3-1R M4 STYLUS DIA5.0 X 50MM STEEL</v>
          </cell>
          <cell r="J7330">
            <v>43426</v>
          </cell>
        </row>
        <row r="7330">
          <cell r="L7330" t="str">
            <v>个</v>
          </cell>
          <cell r="M7330" t="str">
            <v>千克</v>
          </cell>
        </row>
        <row r="7331">
          <cell r="A7331" t="str">
            <v>626115-0200-061</v>
          </cell>
          <cell r="B7331">
            <v>9031900090</v>
          </cell>
          <cell r="C7331" t="str">
            <v>探针</v>
          </cell>
          <cell r="D7331" t="str">
            <v>4|3|专用于三坐标测量仪|Carl Zeiss|626115-0200-061</v>
          </cell>
          <cell r="E7331">
            <v>999</v>
          </cell>
          <cell r="F7331" t="str">
            <v>L2233D18A008</v>
          </cell>
          <cell r="G7331">
            <v>62</v>
          </cell>
          <cell r="H7331" t="str">
            <v>探针</v>
          </cell>
          <cell r="I7331" t="str">
            <v>stylus with thread</v>
          </cell>
          <cell r="J7331">
            <v>43427</v>
          </cell>
        </row>
        <row r="7331">
          <cell r="L7331" t="str">
            <v>个</v>
          </cell>
          <cell r="M7331" t="str">
            <v>千克</v>
          </cell>
        </row>
        <row r="7332">
          <cell r="A7332" t="str">
            <v>626115-0600-140</v>
          </cell>
          <cell r="B7332">
            <v>9031900090</v>
          </cell>
          <cell r="C7332" t="str">
            <v>探针</v>
          </cell>
          <cell r="D7332" t="str">
            <v>4|3|专用于三坐标测量仪|Carl Zeiss|626115-0600-140</v>
          </cell>
          <cell r="E7332">
            <v>999</v>
          </cell>
          <cell r="F7332" t="str">
            <v>L2233D18A008</v>
          </cell>
          <cell r="G7332">
            <v>62</v>
          </cell>
          <cell r="H7332" t="str">
            <v>探针</v>
          </cell>
          <cell r="I7332" t="str">
            <v>stylus with thread</v>
          </cell>
          <cell r="J7332">
            <v>43430</v>
          </cell>
        </row>
        <row r="7332">
          <cell r="L7332" t="str">
            <v>个</v>
          </cell>
          <cell r="M7332" t="str">
            <v>千克</v>
          </cell>
        </row>
        <row r="7333">
          <cell r="A7333" t="str">
            <v>626115-0319-058</v>
          </cell>
          <cell r="B7333">
            <v>9031900090</v>
          </cell>
          <cell r="C7333" t="str">
            <v>探针</v>
          </cell>
          <cell r="D7333" t="str">
            <v>4|3|专用于三坐标测量仪|Carl Zeiss|626115-0319-058</v>
          </cell>
          <cell r="E7333">
            <v>999</v>
          </cell>
          <cell r="F7333" t="str">
            <v>L2233D18A008</v>
          </cell>
          <cell r="G7333">
            <v>62</v>
          </cell>
          <cell r="H7333" t="str">
            <v>探针</v>
          </cell>
          <cell r="I7333" t="str">
            <v>diamond stylus with thread, M5</v>
          </cell>
          <cell r="J7333">
            <v>43430</v>
          </cell>
        </row>
        <row r="7333">
          <cell r="L7333" t="str">
            <v>个</v>
          </cell>
          <cell r="M7333" t="str">
            <v>千克</v>
          </cell>
        </row>
        <row r="7334">
          <cell r="A7334" t="str">
            <v>626115-5000-489</v>
          </cell>
          <cell r="B7334">
            <v>9031900090</v>
          </cell>
          <cell r="C7334" t="str">
            <v>探针</v>
          </cell>
          <cell r="D7334" t="str">
            <v>4|3|专用于三坐标测量仪|Carl Zeiss|626115-5000-489</v>
          </cell>
          <cell r="E7334">
            <v>999</v>
          </cell>
          <cell r="F7334" t="str">
            <v>L2233D18A008</v>
          </cell>
          <cell r="G7334">
            <v>62</v>
          </cell>
          <cell r="H7334" t="str">
            <v>探针</v>
          </cell>
          <cell r="I7334" t="str">
            <v>stylus with thread</v>
          </cell>
          <cell r="J7334">
            <v>43430</v>
          </cell>
        </row>
        <row r="7334">
          <cell r="L7334" t="str">
            <v>个</v>
          </cell>
          <cell r="M7334" t="str">
            <v>千克</v>
          </cell>
        </row>
        <row r="7335">
          <cell r="A7335" t="str">
            <v>626105-0144-055</v>
          </cell>
          <cell r="B7335">
            <v>9031900090</v>
          </cell>
          <cell r="C7335" t="str">
            <v>探针</v>
          </cell>
          <cell r="D7335" t="str">
            <v>4|3|专用于三坐标测量仪|Carl Zeiss|626115-5000-489</v>
          </cell>
          <cell r="E7335">
            <v>999</v>
          </cell>
          <cell r="F7335" t="str">
            <v>L2233D18A008</v>
          </cell>
          <cell r="G7335">
            <v>62</v>
          </cell>
          <cell r="H7335" t="str">
            <v>探针</v>
          </cell>
          <cell r="I7335" t="str">
            <v>stylus with thread</v>
          </cell>
          <cell r="J7335">
            <v>43432</v>
          </cell>
        </row>
        <row r="7335">
          <cell r="L7335" t="str">
            <v>个</v>
          </cell>
          <cell r="M7335" t="str">
            <v>千克</v>
          </cell>
        </row>
        <row r="7336">
          <cell r="A7336" t="str">
            <v>626115-0201-033</v>
          </cell>
          <cell r="B7336">
            <v>9031900090</v>
          </cell>
          <cell r="C7336" t="str">
            <v>探针</v>
          </cell>
          <cell r="D7336" t="str">
            <v>4|3|专用于三坐标测量仪|Carl Zeiss|626115-0201-033</v>
          </cell>
          <cell r="E7336">
            <v>999</v>
          </cell>
          <cell r="F7336" t="str">
            <v>L2233D18A008</v>
          </cell>
          <cell r="G7336">
            <v>62</v>
          </cell>
          <cell r="H7336" t="str">
            <v>探针</v>
          </cell>
          <cell r="I7336" t="str">
            <v>stylus with thread</v>
          </cell>
          <cell r="J7336">
            <v>43434</v>
          </cell>
        </row>
        <row r="7336">
          <cell r="L7336" t="str">
            <v>个</v>
          </cell>
          <cell r="M7336" t="str">
            <v>千克</v>
          </cell>
        </row>
        <row r="7337">
          <cell r="A7337" t="str">
            <v>626115-0105-055</v>
          </cell>
          <cell r="B7337">
            <v>9031900090</v>
          </cell>
          <cell r="C7337" t="str">
            <v>探针</v>
          </cell>
          <cell r="D7337" t="str">
            <v>4|3|专用于三坐标测量仪|Carl Zeiss|626115-0105-055</v>
          </cell>
          <cell r="E7337">
            <v>999</v>
          </cell>
          <cell r="F7337" t="str">
            <v>L2233D18A008</v>
          </cell>
          <cell r="G7337">
            <v>62</v>
          </cell>
          <cell r="H7337" t="str">
            <v>探针</v>
          </cell>
          <cell r="I7337" t="str">
            <v>stylus with thread</v>
          </cell>
          <cell r="J7337">
            <v>43438</v>
          </cell>
        </row>
        <row r="7337">
          <cell r="L7337" t="str">
            <v>个</v>
          </cell>
          <cell r="M7337" t="str">
            <v>千克</v>
          </cell>
        </row>
        <row r="7338">
          <cell r="A7338" t="str">
            <v>626115-0302-110</v>
          </cell>
          <cell r="B7338">
            <v>9031900090</v>
          </cell>
          <cell r="C7338" t="str">
            <v>探针</v>
          </cell>
          <cell r="D7338" t="str">
            <v>4|3|专用于三坐标测量仪|Carl Zeiss|626115-0302-110</v>
          </cell>
          <cell r="E7338">
            <v>999</v>
          </cell>
          <cell r="F7338" t="str">
            <v>L2233D18A008</v>
          </cell>
          <cell r="G7338">
            <v>62</v>
          </cell>
          <cell r="H7338" t="str">
            <v>探针</v>
          </cell>
          <cell r="I7338" t="str">
            <v>stylus with thread</v>
          </cell>
          <cell r="J7338">
            <v>43439</v>
          </cell>
        </row>
        <row r="7338">
          <cell r="L7338" t="str">
            <v>个</v>
          </cell>
          <cell r="M7338" t="str">
            <v>千克</v>
          </cell>
        </row>
        <row r="7339">
          <cell r="A7339" t="str">
            <v>626107-1245-100</v>
          </cell>
          <cell r="B7339">
            <v>9031900090</v>
          </cell>
          <cell r="C7339" t="str">
            <v>探针</v>
          </cell>
          <cell r="D7339" t="str">
            <v>4|3|专用于三坐标测量仪|Carl Zeiss|626107-1245-100</v>
          </cell>
          <cell r="E7339">
            <v>999</v>
          </cell>
          <cell r="F7339" t="str">
            <v>L2233D18A008</v>
          </cell>
          <cell r="G7339">
            <v>62</v>
          </cell>
          <cell r="H7339" t="str">
            <v>探针</v>
          </cell>
          <cell r="I7339" t="str">
            <v>stylus with thread</v>
          </cell>
          <cell r="J7339">
            <v>43446</v>
          </cell>
        </row>
        <row r="7339">
          <cell r="L7339" t="str">
            <v>个</v>
          </cell>
          <cell r="M7339" t="str">
            <v>千克</v>
          </cell>
        </row>
        <row r="7340">
          <cell r="A7340" t="str">
            <v>626107-1235-100</v>
          </cell>
          <cell r="B7340">
            <v>9031900090</v>
          </cell>
          <cell r="C7340" t="str">
            <v>探针</v>
          </cell>
          <cell r="D7340" t="str">
            <v>4|3|专用于三坐标测量仪|Carl Zeiss|626107-1235-100</v>
          </cell>
          <cell r="E7340">
            <v>999</v>
          </cell>
          <cell r="F7340" t="str">
            <v>L2233D18A008</v>
          </cell>
          <cell r="G7340">
            <v>62</v>
          </cell>
          <cell r="H7340" t="str">
            <v>探针</v>
          </cell>
          <cell r="I7340" t="str">
            <v>stylus with thread</v>
          </cell>
          <cell r="J7340">
            <v>43446</v>
          </cell>
        </row>
        <row r="7340">
          <cell r="L7340" t="str">
            <v>个</v>
          </cell>
          <cell r="M7340" t="str">
            <v>千克</v>
          </cell>
        </row>
        <row r="7341">
          <cell r="A7341" t="str">
            <v>626105-2222-175</v>
          </cell>
          <cell r="B7341">
            <v>9031900090</v>
          </cell>
          <cell r="C7341" t="str">
            <v>探针</v>
          </cell>
          <cell r="D7341" t="str">
            <v>4|3|专用于三坐标测量仪|Carl Zeiss|626105-2222-175</v>
          </cell>
          <cell r="E7341">
            <v>999</v>
          </cell>
          <cell r="F7341" t="str">
            <v>L2233D18A008</v>
          </cell>
          <cell r="G7341">
            <v>62</v>
          </cell>
          <cell r="H7341" t="str">
            <v>探针</v>
          </cell>
          <cell r="I7341" t="str">
            <v>stylus with thread</v>
          </cell>
          <cell r="J7341">
            <v>43439</v>
          </cell>
        </row>
        <row r="7341">
          <cell r="L7341" t="str">
            <v>个</v>
          </cell>
          <cell r="M7341" t="str">
            <v>千克</v>
          </cell>
        </row>
        <row r="7342">
          <cell r="A7342" t="str">
            <v>626115-0950-060</v>
          </cell>
          <cell r="B7342">
            <v>9031900090</v>
          </cell>
          <cell r="C7342" t="str">
            <v>探针</v>
          </cell>
          <cell r="D7342" t="str">
            <v>4|3|专用于三坐标测量仪|Carl Zeiss|626115-0950-060</v>
          </cell>
          <cell r="E7342">
            <v>999</v>
          </cell>
          <cell r="F7342" t="str">
            <v>L2233D18A008</v>
          </cell>
          <cell r="G7342">
            <v>62</v>
          </cell>
          <cell r="H7342" t="str">
            <v>探针</v>
          </cell>
          <cell r="I7342" t="str">
            <v>stylus with thread</v>
          </cell>
          <cell r="J7342">
            <v>43447</v>
          </cell>
        </row>
        <row r="7342">
          <cell r="L7342" t="str">
            <v>个</v>
          </cell>
          <cell r="M7342" t="str">
            <v>千克</v>
          </cell>
        </row>
        <row r="7343">
          <cell r="A7343" t="str">
            <v>626115-1101-060</v>
          </cell>
          <cell r="B7343">
            <v>9031900090</v>
          </cell>
          <cell r="C7343" t="str">
            <v>探针</v>
          </cell>
          <cell r="D7343" t="str">
            <v>4|3|专用于三坐标测量仪|Carl Zeiss|626115-1101-060</v>
          </cell>
          <cell r="E7343">
            <v>999</v>
          </cell>
          <cell r="F7343" t="str">
            <v>L2233D18A008</v>
          </cell>
          <cell r="G7343">
            <v>62</v>
          </cell>
          <cell r="H7343" t="str">
            <v>探针</v>
          </cell>
          <cell r="I7343" t="str">
            <v>stylus with thread</v>
          </cell>
          <cell r="J7343">
            <v>43447</v>
          </cell>
        </row>
        <row r="7343">
          <cell r="L7343" t="str">
            <v>个</v>
          </cell>
          <cell r="M7343" t="str">
            <v>千克</v>
          </cell>
        </row>
        <row r="7344">
          <cell r="A7344" t="str">
            <v>626115-0802-075</v>
          </cell>
          <cell r="B7344">
            <v>9031900090</v>
          </cell>
          <cell r="C7344" t="str">
            <v>探针</v>
          </cell>
          <cell r="D7344" t="str">
            <v>4|3|专用于三坐标测量仪|Carl Zeiss|626115-0802-075</v>
          </cell>
          <cell r="E7344">
            <v>999</v>
          </cell>
          <cell r="F7344" t="str">
            <v>L2233D18A008</v>
          </cell>
          <cell r="G7344">
            <v>62</v>
          </cell>
          <cell r="H7344" t="str">
            <v>探针</v>
          </cell>
          <cell r="I7344" t="str">
            <v>stylus with thread</v>
          </cell>
          <cell r="J7344">
            <v>43451</v>
          </cell>
        </row>
        <row r="7344">
          <cell r="L7344" t="str">
            <v>个</v>
          </cell>
          <cell r="M7344" t="str">
            <v>千克</v>
          </cell>
        </row>
        <row r="7345">
          <cell r="A7345" t="str">
            <v>A-5003-1075</v>
          </cell>
          <cell r="B7345">
            <v>9031900090</v>
          </cell>
          <cell r="C7345" t="str">
            <v>探针</v>
          </cell>
          <cell r="D7345" t="str">
            <v>4|3|专用于三坐标测量仪|Carl Zeiss|A-5003-1075</v>
          </cell>
          <cell r="E7345">
            <v>999</v>
          </cell>
          <cell r="F7345" t="str">
            <v>L2233D18A008</v>
          </cell>
          <cell r="G7345">
            <v>62</v>
          </cell>
          <cell r="H7345" t="str">
            <v>探针</v>
          </cell>
          <cell r="I7345" t="str">
            <v>M4 STY</v>
          </cell>
          <cell r="J7345">
            <v>43454</v>
          </cell>
        </row>
        <row r="7345">
          <cell r="L7345" t="str">
            <v>个</v>
          </cell>
          <cell r="M7345" t="str">
            <v>千克</v>
          </cell>
        </row>
        <row r="7346">
          <cell r="A7346" t="str">
            <v>A-5000-3611</v>
          </cell>
          <cell r="B7346">
            <v>9031900090</v>
          </cell>
          <cell r="C7346" t="str">
            <v>探针</v>
          </cell>
          <cell r="D7346" t="str">
            <v>4|3|专用于三坐标测量仪|Carl Zeiss|A-5000-3611</v>
          </cell>
          <cell r="E7346">
            <v>999</v>
          </cell>
          <cell r="F7346" t="str">
            <v>L2233D18A008</v>
          </cell>
          <cell r="G7346">
            <v>62</v>
          </cell>
          <cell r="H7346" t="str">
            <v>探针</v>
          </cell>
          <cell r="I7346" t="str">
            <v>PS3R M2 DISC STYLUS DIA6.0RUBY</v>
          </cell>
          <cell r="J7346">
            <v>43454</v>
          </cell>
        </row>
        <row r="7346">
          <cell r="L7346" t="str">
            <v>个</v>
          </cell>
          <cell r="M7346" t="str">
            <v>千克</v>
          </cell>
        </row>
        <row r="7347">
          <cell r="A7347" t="str">
            <v>A-5003-1228</v>
          </cell>
          <cell r="B7347">
            <v>9031900090</v>
          </cell>
          <cell r="C7347" t="str">
            <v>探针</v>
          </cell>
          <cell r="D7347" t="str">
            <v>4|3|专用于三坐标测量仪|Carl Zeiss|A-5003-1228</v>
          </cell>
          <cell r="E7347">
            <v>999</v>
          </cell>
          <cell r="F7347" t="str">
            <v>L2233D18A008</v>
          </cell>
          <cell r="G7347">
            <v>62</v>
          </cell>
          <cell r="H7347" t="str">
            <v>探针</v>
          </cell>
          <cell r="I7347" t="str">
            <v>M2 CYL STYLUS DIA2.0*16MM CARM</v>
          </cell>
          <cell r="J7347">
            <v>43454</v>
          </cell>
        </row>
        <row r="7347">
          <cell r="L7347" t="str">
            <v>个</v>
          </cell>
          <cell r="M7347" t="str">
            <v>千克</v>
          </cell>
        </row>
        <row r="7348">
          <cell r="A7348" t="str">
            <v>626115-0201-080</v>
          </cell>
          <cell r="B7348">
            <v>9031900090</v>
          </cell>
          <cell r="C7348" t="str">
            <v>探针</v>
          </cell>
          <cell r="D7348" t="str">
            <v>4|3|专用于三坐标测量仪|Carl Zeiss|626115-0201-080</v>
          </cell>
          <cell r="E7348">
            <v>999</v>
          </cell>
          <cell r="F7348" t="str">
            <v>L2233D18A008</v>
          </cell>
          <cell r="G7348">
            <v>62</v>
          </cell>
          <cell r="H7348" t="str">
            <v>探针</v>
          </cell>
          <cell r="I7348" t="str">
            <v>stylus with thread</v>
          </cell>
          <cell r="J7348">
            <v>43455</v>
          </cell>
        </row>
        <row r="7348">
          <cell r="L7348" t="str">
            <v>个</v>
          </cell>
          <cell r="M7348" t="str">
            <v>千克</v>
          </cell>
        </row>
        <row r="7349">
          <cell r="A7349" t="str">
            <v>626115-0151-058</v>
          </cell>
          <cell r="B7349">
            <v>9031900090</v>
          </cell>
          <cell r="C7349" t="str">
            <v>探针</v>
          </cell>
          <cell r="D7349" t="str">
            <v>4|3|专用于三坐标测量仪|Carl Zeiss|626115-0151-058</v>
          </cell>
          <cell r="E7349">
            <v>999</v>
          </cell>
          <cell r="F7349" t="str">
            <v>L2233D18A008</v>
          </cell>
          <cell r="G7349">
            <v>62</v>
          </cell>
          <cell r="H7349" t="str">
            <v>探针</v>
          </cell>
          <cell r="I7349" t="str">
            <v>stylus with thread</v>
          </cell>
          <cell r="J7349">
            <v>43455</v>
          </cell>
        </row>
        <row r="7349">
          <cell r="L7349" t="str">
            <v>个</v>
          </cell>
          <cell r="M7349" t="str">
            <v>千克</v>
          </cell>
        </row>
        <row r="7350">
          <cell r="A7350" t="str">
            <v>626115-0402-090</v>
          </cell>
          <cell r="B7350">
            <v>9031900090</v>
          </cell>
          <cell r="C7350" t="str">
            <v>探针</v>
          </cell>
          <cell r="D7350" t="str">
            <v>4|3|专用于三坐标测量仪|Carl Zeiss|626115-0402-090</v>
          </cell>
          <cell r="E7350">
            <v>999</v>
          </cell>
          <cell r="F7350" t="str">
            <v>L2233D18A008</v>
          </cell>
          <cell r="G7350">
            <v>62</v>
          </cell>
          <cell r="H7350" t="str">
            <v>探针</v>
          </cell>
          <cell r="I7350" t="str">
            <v>stylus with thread</v>
          </cell>
          <cell r="J7350">
            <v>43458</v>
          </cell>
        </row>
        <row r="7350">
          <cell r="L7350" t="str">
            <v>个</v>
          </cell>
          <cell r="M7350" t="str">
            <v>千克</v>
          </cell>
        </row>
        <row r="7351">
          <cell r="A7351" t="str">
            <v>626105-0710-080</v>
          </cell>
          <cell r="B7351">
            <v>9031900090</v>
          </cell>
          <cell r="C7351" t="str">
            <v>探针</v>
          </cell>
          <cell r="D7351" t="str">
            <v>4|3|专用于三坐标测量仪|Carl Zeiss|626105-0710-080</v>
          </cell>
          <cell r="E7351">
            <v>999</v>
          </cell>
          <cell r="F7351" t="str">
            <v>L2233D18A008</v>
          </cell>
          <cell r="G7351">
            <v>62</v>
          </cell>
          <cell r="H7351" t="str">
            <v>探针</v>
          </cell>
          <cell r="I7351" t="str">
            <v>stylus with thread</v>
          </cell>
          <cell r="J7351">
            <v>43458</v>
          </cell>
        </row>
        <row r="7351">
          <cell r="L7351" t="str">
            <v>个</v>
          </cell>
          <cell r="M7351" t="str">
            <v>千克</v>
          </cell>
        </row>
        <row r="7352">
          <cell r="A7352" t="str">
            <v>626115-0600-088</v>
          </cell>
          <cell r="B7352">
            <v>9031900090</v>
          </cell>
          <cell r="C7352" t="str">
            <v>探针</v>
          </cell>
          <cell r="D7352" t="str">
            <v>4|3|专用于三坐标测量仪|Carl Zeiss|626115-0600-088</v>
          </cell>
          <cell r="E7352">
            <v>999</v>
          </cell>
          <cell r="F7352" t="str">
            <v>L2233D18A008</v>
          </cell>
          <cell r="G7352">
            <v>62</v>
          </cell>
          <cell r="H7352" t="str">
            <v>探针</v>
          </cell>
          <cell r="I7352" t="str">
            <v>stylus with thread</v>
          </cell>
          <cell r="J7352">
            <v>43475</v>
          </cell>
        </row>
        <row r="7352">
          <cell r="L7352" t="str">
            <v>个</v>
          </cell>
          <cell r="M7352" t="str">
            <v>千克</v>
          </cell>
        </row>
        <row r="7353">
          <cell r="A7353" t="str">
            <v>626115-0060-025</v>
          </cell>
          <cell r="B7353">
            <v>9031900090</v>
          </cell>
          <cell r="C7353" t="str">
            <v>探针</v>
          </cell>
          <cell r="D7353" t="str">
            <v>4|3|专用于三坐标测量仪|Carl Zeiss|626115-0060-025</v>
          </cell>
          <cell r="E7353">
            <v>999</v>
          </cell>
          <cell r="F7353" t="str">
            <v>L2233D18A008</v>
          </cell>
          <cell r="G7353">
            <v>62</v>
          </cell>
          <cell r="H7353" t="str">
            <v>探针</v>
          </cell>
          <cell r="I7353" t="str">
            <v>stylus with thread</v>
          </cell>
          <cell r="J7353">
            <v>43475</v>
          </cell>
        </row>
        <row r="7353">
          <cell r="L7353" t="str">
            <v>个</v>
          </cell>
          <cell r="M7353" t="str">
            <v>千克</v>
          </cell>
        </row>
        <row r="7354">
          <cell r="A7354" t="str">
            <v>626105-0504-025</v>
          </cell>
          <cell r="B7354">
            <v>9031900090</v>
          </cell>
          <cell r="C7354" t="str">
            <v>探针</v>
          </cell>
          <cell r="D7354" t="str">
            <v>4|3|专用于三坐标测量仪|Carl Zeiss|626105-0504-025</v>
          </cell>
          <cell r="E7354">
            <v>999</v>
          </cell>
          <cell r="F7354" t="str">
            <v>L2233D18A008</v>
          </cell>
          <cell r="G7354">
            <v>62</v>
          </cell>
          <cell r="H7354" t="str">
            <v>探针</v>
          </cell>
          <cell r="I7354" t="str">
            <v>stylus with thread</v>
          </cell>
          <cell r="J7354">
            <v>43476</v>
          </cell>
        </row>
        <row r="7354">
          <cell r="L7354" t="str">
            <v>个</v>
          </cell>
          <cell r="M7354" t="str">
            <v>千克</v>
          </cell>
        </row>
        <row r="7355">
          <cell r="A7355" t="str">
            <v>626115-0102-075</v>
          </cell>
          <cell r="B7355">
            <v>9031900090</v>
          </cell>
          <cell r="C7355" t="str">
            <v>探针</v>
          </cell>
          <cell r="D7355" t="str">
            <v>4|3|专用于三坐标测量仪|Carl Zeiss|626115-0102-075</v>
          </cell>
          <cell r="E7355">
            <v>999</v>
          </cell>
          <cell r="F7355" t="str">
            <v>L2233D18A008</v>
          </cell>
          <cell r="G7355">
            <v>62</v>
          </cell>
          <cell r="H7355" t="str">
            <v>探针</v>
          </cell>
          <cell r="I7355" t="str">
            <v>stylus with thread</v>
          </cell>
          <cell r="J7355">
            <v>43479</v>
          </cell>
        </row>
        <row r="7355">
          <cell r="L7355" t="str">
            <v>个</v>
          </cell>
          <cell r="M7355" t="str">
            <v>千克</v>
          </cell>
        </row>
        <row r="7356">
          <cell r="A7356" t="str">
            <v>626113-0300-065</v>
          </cell>
          <cell r="B7356">
            <v>9031900090</v>
          </cell>
          <cell r="C7356" t="str">
            <v>探针</v>
          </cell>
          <cell r="D7356" t="str">
            <v>4|3|专用于三坐标测量仪|Carl Zeiss|626113-0300-065</v>
          </cell>
          <cell r="E7356">
            <v>999</v>
          </cell>
          <cell r="F7356" t="str">
            <v>L2233D18A008</v>
          </cell>
          <cell r="G7356">
            <v>62</v>
          </cell>
          <cell r="H7356" t="str">
            <v>探针</v>
          </cell>
          <cell r="I7356" t="str">
            <v>stylus with thread</v>
          </cell>
          <cell r="J7356">
            <v>43479</v>
          </cell>
        </row>
        <row r="7356">
          <cell r="L7356" t="str">
            <v>个</v>
          </cell>
          <cell r="M7356" t="str">
            <v>千克</v>
          </cell>
        </row>
        <row r="7357">
          <cell r="A7357" t="str">
            <v>626115-0800-140</v>
          </cell>
          <cell r="B7357">
            <v>9031900090</v>
          </cell>
          <cell r="C7357" t="str">
            <v>探针</v>
          </cell>
          <cell r="D7357" t="str">
            <v>4|3|专用于三坐标测量仪|Carl Zeiss|626115-0800-140</v>
          </cell>
          <cell r="E7357">
            <v>999</v>
          </cell>
          <cell r="F7357" t="str">
            <v>L2233D18A008</v>
          </cell>
          <cell r="G7357">
            <v>62</v>
          </cell>
          <cell r="H7357" t="str">
            <v>探针</v>
          </cell>
          <cell r="I7357" t="str">
            <v>stylus with thread</v>
          </cell>
          <cell r="J7357">
            <v>43479</v>
          </cell>
        </row>
        <row r="7357">
          <cell r="L7357" t="str">
            <v>个</v>
          </cell>
          <cell r="M7357" t="str">
            <v>千克</v>
          </cell>
        </row>
        <row r="7358">
          <cell r="A7358" t="str">
            <v>626115-6110-010</v>
          </cell>
          <cell r="B7358">
            <v>9031900090</v>
          </cell>
          <cell r="C7358" t="str">
            <v>探针</v>
          </cell>
          <cell r="D7358" t="str">
            <v>4|3|专用于三坐标测量仪|Carl Zeiss|626115-6110-010</v>
          </cell>
          <cell r="E7358">
            <v>999</v>
          </cell>
          <cell r="F7358" t="str">
            <v>L2233D18A008</v>
          </cell>
          <cell r="G7358">
            <v>62</v>
          </cell>
          <cell r="H7358" t="str">
            <v>探针</v>
          </cell>
          <cell r="I7358" t="str">
            <v>stylus with thread</v>
          </cell>
          <cell r="J7358">
            <v>43479</v>
          </cell>
        </row>
        <row r="7358">
          <cell r="L7358" t="str">
            <v>个</v>
          </cell>
          <cell r="M7358" t="str">
            <v>千克</v>
          </cell>
        </row>
        <row r="7359">
          <cell r="A7359" t="str">
            <v>626115-0400-174</v>
          </cell>
          <cell r="B7359">
            <v>9031900090</v>
          </cell>
          <cell r="C7359" t="str">
            <v>探针</v>
          </cell>
          <cell r="D7359" t="str">
            <v>4|3|专用于三坐标测量仪|Carl Zeiss|626115-0400-174</v>
          </cell>
          <cell r="E7359">
            <v>999</v>
          </cell>
          <cell r="F7359" t="str">
            <v>L2233D18A008</v>
          </cell>
          <cell r="G7359">
            <v>62</v>
          </cell>
          <cell r="H7359" t="str">
            <v>探针</v>
          </cell>
          <cell r="I7359" t="str">
            <v>stylus with thread</v>
          </cell>
          <cell r="J7359">
            <v>43482</v>
          </cell>
        </row>
        <row r="7359">
          <cell r="L7359" t="str">
            <v>个</v>
          </cell>
          <cell r="M7359" t="str">
            <v>千克</v>
          </cell>
        </row>
        <row r="7360">
          <cell r="A7360" t="str">
            <v>626115-0151-047</v>
          </cell>
          <cell r="B7360">
            <v>9031900090</v>
          </cell>
          <cell r="C7360" t="str">
            <v>探针</v>
          </cell>
          <cell r="D7360" t="str">
            <v>4|3|专用于三坐标测量仪|Carl Zeiss|626115-0151-047</v>
          </cell>
          <cell r="E7360">
            <v>999</v>
          </cell>
          <cell r="F7360" t="str">
            <v>L2233D18A008</v>
          </cell>
          <cell r="G7360">
            <v>62</v>
          </cell>
          <cell r="H7360" t="str">
            <v>探针</v>
          </cell>
          <cell r="I7360" t="str">
            <v>stylus with thread</v>
          </cell>
          <cell r="J7360">
            <v>43482</v>
          </cell>
        </row>
        <row r="7360">
          <cell r="L7360" t="str">
            <v>个</v>
          </cell>
          <cell r="M7360" t="str">
            <v>千克</v>
          </cell>
        </row>
        <row r="7361">
          <cell r="A7361" t="str">
            <v>626115-0151-028</v>
          </cell>
          <cell r="B7361">
            <v>9031900090</v>
          </cell>
          <cell r="C7361" t="str">
            <v>探针</v>
          </cell>
          <cell r="D7361" t="str">
            <v>4|3|专用于三坐标测量仪|Carl Zeiss|626115-0151-028</v>
          </cell>
          <cell r="E7361">
            <v>999</v>
          </cell>
          <cell r="F7361" t="str">
            <v>L2233D18A008</v>
          </cell>
          <cell r="G7361">
            <v>62</v>
          </cell>
          <cell r="H7361" t="str">
            <v>探针</v>
          </cell>
          <cell r="I7361" t="str">
            <v>stylus with thread</v>
          </cell>
          <cell r="J7361">
            <v>43482</v>
          </cell>
        </row>
        <row r="7361">
          <cell r="L7361" t="str">
            <v>个</v>
          </cell>
          <cell r="M7361" t="str">
            <v>千克</v>
          </cell>
        </row>
        <row r="7362">
          <cell r="A7362" t="str">
            <v>626115-0760-080</v>
          </cell>
          <cell r="B7362">
            <v>9031900090</v>
          </cell>
          <cell r="C7362" t="str">
            <v>探针</v>
          </cell>
          <cell r="D7362" t="str">
            <v>4|3|专用于三坐标测量仪|Carl Zeiss|626115-0760-080</v>
          </cell>
          <cell r="E7362">
            <v>999</v>
          </cell>
          <cell r="F7362" t="str">
            <v>L2233D18A008</v>
          </cell>
          <cell r="G7362">
            <v>62</v>
          </cell>
          <cell r="H7362" t="str">
            <v>探针</v>
          </cell>
          <cell r="I7362" t="str">
            <v>stylus with thread</v>
          </cell>
          <cell r="J7362">
            <v>43482</v>
          </cell>
        </row>
        <row r="7362">
          <cell r="L7362" t="str">
            <v>个</v>
          </cell>
          <cell r="M7362" t="str">
            <v>千克</v>
          </cell>
        </row>
        <row r="7363">
          <cell r="A7363" t="str">
            <v>626115-0050-050</v>
          </cell>
          <cell r="B7363">
            <v>9031900090</v>
          </cell>
          <cell r="C7363" t="str">
            <v>探针</v>
          </cell>
          <cell r="D7363" t="str">
            <v>4|3|专用于三坐标测量仪|Carl Zeiss|626115-0050-050</v>
          </cell>
          <cell r="E7363">
            <v>999</v>
          </cell>
          <cell r="F7363" t="str">
            <v>L2233D18A008</v>
          </cell>
          <cell r="G7363">
            <v>62</v>
          </cell>
          <cell r="H7363" t="str">
            <v>探针</v>
          </cell>
          <cell r="I7363" t="str">
            <v>stylus with thread</v>
          </cell>
          <cell r="J7363">
            <v>43482</v>
          </cell>
        </row>
        <row r="7363">
          <cell r="L7363" t="str">
            <v>个</v>
          </cell>
          <cell r="M7363" t="str">
            <v>千克</v>
          </cell>
        </row>
        <row r="7364">
          <cell r="A7364" t="str">
            <v>626115-0550-065</v>
          </cell>
          <cell r="B7364">
            <v>9031900090</v>
          </cell>
          <cell r="C7364" t="str">
            <v>探针</v>
          </cell>
          <cell r="D7364" t="str">
            <v>4|3|专用于三坐标测量仪|Carl Zeiss|626115-0550-065</v>
          </cell>
          <cell r="E7364">
            <v>999</v>
          </cell>
          <cell r="F7364" t="str">
            <v>L2233D18A008</v>
          </cell>
          <cell r="G7364">
            <v>62</v>
          </cell>
          <cell r="H7364" t="str">
            <v>探针</v>
          </cell>
          <cell r="I7364" t="str">
            <v>stylus with thread</v>
          </cell>
          <cell r="J7364">
            <v>43482</v>
          </cell>
        </row>
        <row r="7364">
          <cell r="L7364" t="str">
            <v>个</v>
          </cell>
          <cell r="M7364" t="str">
            <v>千克</v>
          </cell>
        </row>
        <row r="7365">
          <cell r="A7365" t="str">
            <v>626113-0280-040</v>
          </cell>
          <cell r="B7365">
            <v>9031900090</v>
          </cell>
          <cell r="C7365" t="str">
            <v>探针</v>
          </cell>
          <cell r="D7365" t="str">
            <v>4|3|专用于三坐标测量仪|Carl Zeiss|626113-0280-040</v>
          </cell>
          <cell r="E7365">
            <v>999</v>
          </cell>
          <cell r="F7365" t="str">
            <v>L2233D18A008</v>
          </cell>
          <cell r="G7365">
            <v>62</v>
          </cell>
          <cell r="H7365" t="str">
            <v>探针</v>
          </cell>
          <cell r="I7365" t="str">
            <v>stylus with thread</v>
          </cell>
          <cell r="J7365">
            <v>43482</v>
          </cell>
        </row>
        <row r="7365">
          <cell r="L7365" t="str">
            <v>个</v>
          </cell>
          <cell r="M7365" t="str">
            <v>千克</v>
          </cell>
        </row>
        <row r="7366">
          <cell r="A7366" t="str">
            <v>626115-0100-031</v>
          </cell>
          <cell r="B7366">
            <v>9031900090</v>
          </cell>
          <cell r="C7366" t="str">
            <v>探针</v>
          </cell>
          <cell r="D7366" t="str">
            <v>4|3|专用于三坐标测量仪|Carl Zeiss|626115-0100-031</v>
          </cell>
          <cell r="E7366">
            <v>999</v>
          </cell>
          <cell r="F7366" t="str">
            <v>L2233D18A008</v>
          </cell>
          <cell r="G7366">
            <v>62</v>
          </cell>
          <cell r="H7366" t="str">
            <v>探针</v>
          </cell>
          <cell r="I7366" t="str">
            <v>stylus with thread</v>
          </cell>
          <cell r="J7366">
            <v>43486</v>
          </cell>
        </row>
        <row r="7366">
          <cell r="L7366" t="str">
            <v>个</v>
          </cell>
          <cell r="M7366" t="str">
            <v>千克</v>
          </cell>
        </row>
        <row r="7367">
          <cell r="A7367" t="str">
            <v>626115-0800-060</v>
          </cell>
          <cell r="B7367">
            <v>9031900090</v>
          </cell>
          <cell r="C7367" t="str">
            <v>探针</v>
          </cell>
          <cell r="D7367" t="str">
            <v>4|3|专用于三坐标测量仪|Carl Zeiss|626115-0800-060</v>
          </cell>
          <cell r="E7367">
            <v>999</v>
          </cell>
          <cell r="F7367" t="str">
            <v>L2233D18A008</v>
          </cell>
          <cell r="G7367">
            <v>62</v>
          </cell>
          <cell r="H7367" t="str">
            <v>探针</v>
          </cell>
          <cell r="I7367" t="str">
            <v>stylus with thread</v>
          </cell>
          <cell r="J7367">
            <v>43486</v>
          </cell>
        </row>
        <row r="7367">
          <cell r="L7367" t="str">
            <v>个</v>
          </cell>
          <cell r="M7367" t="str">
            <v>千克</v>
          </cell>
        </row>
        <row r="7368">
          <cell r="A7368" t="str">
            <v>626115-0502-100</v>
          </cell>
          <cell r="B7368">
            <v>9031900090</v>
          </cell>
          <cell r="C7368" t="str">
            <v>探针</v>
          </cell>
          <cell r="D7368" t="str">
            <v>4|3|专用于三坐标测量仪|Carl Zeiss|626115-0502-100</v>
          </cell>
          <cell r="E7368">
            <v>999</v>
          </cell>
          <cell r="F7368" t="str">
            <v>L2233D18A008</v>
          </cell>
          <cell r="G7368">
            <v>62</v>
          </cell>
          <cell r="H7368" t="str">
            <v>探针</v>
          </cell>
          <cell r="I7368" t="str">
            <v>stylus with thread</v>
          </cell>
          <cell r="J7368">
            <v>43486</v>
          </cell>
        </row>
        <row r="7368">
          <cell r="L7368" t="str">
            <v>个</v>
          </cell>
          <cell r="M7368" t="str">
            <v>千克</v>
          </cell>
        </row>
        <row r="7369">
          <cell r="A7369" t="str">
            <v>626113-0161-035</v>
          </cell>
          <cell r="B7369">
            <v>9031900090</v>
          </cell>
          <cell r="C7369" t="str">
            <v>探针</v>
          </cell>
          <cell r="D7369" t="str">
            <v>4|3|专用于三坐标测量仪|Carl Zeiss|626113-0161-035</v>
          </cell>
          <cell r="E7369">
            <v>999</v>
          </cell>
          <cell r="F7369" t="str">
            <v>L2233D18A008</v>
          </cell>
          <cell r="G7369">
            <v>62</v>
          </cell>
          <cell r="H7369" t="str">
            <v>探针</v>
          </cell>
          <cell r="I7369" t="str">
            <v>stylus with thread</v>
          </cell>
          <cell r="J7369">
            <v>43488</v>
          </cell>
        </row>
        <row r="7369">
          <cell r="L7369" t="str">
            <v>个</v>
          </cell>
          <cell r="M7369" t="str">
            <v>千克</v>
          </cell>
        </row>
        <row r="7370">
          <cell r="A7370" t="str">
            <v>626115-0130-033</v>
          </cell>
          <cell r="B7370">
            <v>9031900090</v>
          </cell>
          <cell r="C7370" t="str">
            <v>探针</v>
          </cell>
          <cell r="D7370" t="str">
            <v>4|3|专用于三坐标测量仪|Carl Zeiss|626115-0130-033</v>
          </cell>
          <cell r="E7370">
            <v>999</v>
          </cell>
          <cell r="F7370" t="str">
            <v>L2233D18A008</v>
          </cell>
          <cell r="G7370">
            <v>62</v>
          </cell>
          <cell r="H7370" t="str">
            <v>探针</v>
          </cell>
          <cell r="I7370" t="str">
            <v>stylus with thread</v>
          </cell>
          <cell r="J7370">
            <v>43488</v>
          </cell>
        </row>
        <row r="7370">
          <cell r="L7370" t="str">
            <v>个</v>
          </cell>
          <cell r="M7370" t="str">
            <v>千克</v>
          </cell>
        </row>
        <row r="7371">
          <cell r="A7371" t="str">
            <v>626113-0201-036</v>
          </cell>
          <cell r="B7371">
            <v>9031900090</v>
          </cell>
          <cell r="C7371" t="str">
            <v>探针</v>
          </cell>
          <cell r="D7371" t="str">
            <v>4|3|专用于三坐标测量仪|Carl Zeiss|626113-0201-036</v>
          </cell>
          <cell r="E7371">
            <v>999</v>
          </cell>
          <cell r="F7371" t="str">
            <v>L2233D18A008</v>
          </cell>
          <cell r="G7371">
            <v>62</v>
          </cell>
          <cell r="H7371" t="str">
            <v>探针</v>
          </cell>
          <cell r="I7371" t="str">
            <v>stylus with thread</v>
          </cell>
          <cell r="J7371">
            <v>43489</v>
          </cell>
        </row>
        <row r="7371">
          <cell r="L7371" t="str">
            <v>个</v>
          </cell>
          <cell r="M7371" t="str">
            <v>千克</v>
          </cell>
        </row>
        <row r="7372">
          <cell r="A7372" t="str">
            <v>626113-0140-041</v>
          </cell>
          <cell r="B7372">
            <v>9031900090</v>
          </cell>
          <cell r="C7372" t="str">
            <v>探针</v>
          </cell>
          <cell r="D7372" t="str">
            <v>4|3|专用于三坐标测量仪|Carl Zeiss|626113-0140-041</v>
          </cell>
          <cell r="E7372">
            <v>999</v>
          </cell>
          <cell r="F7372" t="str">
            <v>L2233D18A008</v>
          </cell>
          <cell r="G7372">
            <v>62</v>
          </cell>
          <cell r="H7372" t="str">
            <v>探针</v>
          </cell>
          <cell r="I7372" t="str">
            <v>stylus with thread</v>
          </cell>
          <cell r="J7372">
            <v>43490</v>
          </cell>
        </row>
        <row r="7372">
          <cell r="L7372" t="str">
            <v>个</v>
          </cell>
          <cell r="M7372" t="str">
            <v>千克</v>
          </cell>
        </row>
        <row r="7373">
          <cell r="A7373" t="str">
            <v>626115-0101-075</v>
          </cell>
          <cell r="B7373">
            <v>9031900090</v>
          </cell>
          <cell r="C7373" t="str">
            <v>探针</v>
          </cell>
          <cell r="D7373" t="str">
            <v>4|3|专用于三坐标测量仪|Carl Zeiss|626115-0101-075</v>
          </cell>
          <cell r="E7373">
            <v>999</v>
          </cell>
          <cell r="F7373" t="str">
            <v>L2233D18A008</v>
          </cell>
          <cell r="G7373">
            <v>62</v>
          </cell>
          <cell r="H7373" t="str">
            <v>探针</v>
          </cell>
          <cell r="I7373" t="str">
            <v>stylus with thread</v>
          </cell>
          <cell r="J7373">
            <v>43490</v>
          </cell>
        </row>
        <row r="7373">
          <cell r="L7373" t="str">
            <v>个</v>
          </cell>
          <cell r="M7373" t="str">
            <v>千克</v>
          </cell>
        </row>
        <row r="7374">
          <cell r="A7374" t="str">
            <v>626103-5444-017</v>
          </cell>
          <cell r="B7374">
            <v>9031900090</v>
          </cell>
          <cell r="C7374" t="str">
            <v>探针</v>
          </cell>
          <cell r="D7374" t="str">
            <v>4|3|专用于三坐标测量仪|Carl Zeiss|626103-5444-017</v>
          </cell>
          <cell r="E7374">
            <v>999</v>
          </cell>
          <cell r="F7374" t="str">
            <v>L2233D18A008</v>
          </cell>
          <cell r="G7374">
            <v>62</v>
          </cell>
          <cell r="H7374" t="str">
            <v>探针</v>
          </cell>
          <cell r="I7374" t="str">
            <v>stylus with thread</v>
          </cell>
          <cell r="J7374">
            <v>43493</v>
          </cell>
        </row>
        <row r="7374">
          <cell r="L7374" t="str">
            <v>个</v>
          </cell>
          <cell r="M7374" t="str">
            <v>千克</v>
          </cell>
        </row>
        <row r="7375">
          <cell r="A7375" t="str">
            <v>626113-0390-028</v>
          </cell>
          <cell r="B7375">
            <v>9031900090</v>
          </cell>
          <cell r="C7375" t="str">
            <v>探针</v>
          </cell>
          <cell r="D7375" t="str">
            <v>4|3|专用于三坐标测量仪|Carl Zeiss|626113-0390-028</v>
          </cell>
          <cell r="E7375">
            <v>999</v>
          </cell>
          <cell r="F7375" t="str">
            <v>L2233D18A008</v>
          </cell>
          <cell r="G7375">
            <v>62</v>
          </cell>
          <cell r="H7375" t="str">
            <v>探针</v>
          </cell>
          <cell r="I7375" t="str">
            <v>stylus with thread</v>
          </cell>
          <cell r="J7375">
            <v>43495</v>
          </cell>
        </row>
        <row r="7375">
          <cell r="L7375" t="str">
            <v>个</v>
          </cell>
          <cell r="M7375" t="str">
            <v>千克</v>
          </cell>
        </row>
        <row r="7376">
          <cell r="A7376" t="str">
            <v>626113-0200-103</v>
          </cell>
          <cell r="B7376">
            <v>9031900090</v>
          </cell>
          <cell r="C7376" t="str">
            <v>探针</v>
          </cell>
          <cell r="D7376" t="str">
            <v>4|3|专用于三坐标测量仪|Carl Zeiss|626113-0200-103</v>
          </cell>
          <cell r="E7376">
            <v>999</v>
          </cell>
          <cell r="F7376" t="str">
            <v>L2233D18A008</v>
          </cell>
          <cell r="G7376">
            <v>62</v>
          </cell>
          <cell r="H7376" t="str">
            <v>探针</v>
          </cell>
          <cell r="I7376" t="str">
            <v>stylus with thread</v>
          </cell>
          <cell r="J7376">
            <v>43495</v>
          </cell>
        </row>
        <row r="7376">
          <cell r="L7376" t="str">
            <v>个</v>
          </cell>
          <cell r="M7376" t="str">
            <v>千克</v>
          </cell>
        </row>
        <row r="7377">
          <cell r="A7377" t="str">
            <v>626103-0450-040</v>
          </cell>
          <cell r="B7377">
            <v>9031900090</v>
          </cell>
          <cell r="C7377" t="str">
            <v>探针</v>
          </cell>
          <cell r="D7377" t="str">
            <v>4|3|专用于三坐标测量仪|Carl Zeiss|626103-0450-040</v>
          </cell>
          <cell r="E7377">
            <v>999</v>
          </cell>
          <cell r="F7377" t="str">
            <v>L2233D18A008</v>
          </cell>
          <cell r="G7377">
            <v>62</v>
          </cell>
          <cell r="H7377" t="str">
            <v>探针</v>
          </cell>
          <cell r="I7377" t="str">
            <v>stylus with thread</v>
          </cell>
          <cell r="J7377">
            <v>43495</v>
          </cell>
        </row>
        <row r="7377">
          <cell r="L7377" t="str">
            <v>个</v>
          </cell>
          <cell r="M7377" t="str">
            <v>千克</v>
          </cell>
        </row>
        <row r="7378">
          <cell r="A7378" t="str">
            <v>626115-0101-045</v>
          </cell>
          <cell r="B7378">
            <v>9031900090</v>
          </cell>
          <cell r="C7378" t="str">
            <v>探针</v>
          </cell>
          <cell r="D7378" t="str">
            <v>4|3|专用于三坐标测量仪|Carl Zeiss|626115-0101-045</v>
          </cell>
          <cell r="E7378">
            <v>999</v>
          </cell>
          <cell r="F7378" t="str">
            <v>L2233D18A008</v>
          </cell>
          <cell r="G7378">
            <v>62</v>
          </cell>
          <cell r="H7378" t="str">
            <v>探针</v>
          </cell>
          <cell r="I7378" t="str">
            <v>stylus with thread</v>
          </cell>
          <cell r="J7378">
            <v>43505</v>
          </cell>
        </row>
        <row r="7378">
          <cell r="L7378" t="str">
            <v>个</v>
          </cell>
          <cell r="M7378" t="str">
            <v>千克</v>
          </cell>
        </row>
        <row r="7379">
          <cell r="A7379" t="str">
            <v>000000-1043-427</v>
          </cell>
          <cell r="B7379">
            <v>9031900090</v>
          </cell>
          <cell r="C7379" t="str">
            <v>探针</v>
          </cell>
          <cell r="D7379" t="str">
            <v>4|3|专用于三坐标测量仪|Carl Zeiss|000000-1043-427</v>
          </cell>
          <cell r="E7379">
            <v>999</v>
          </cell>
          <cell r="F7379" t="str">
            <v>L2233D18A008</v>
          </cell>
          <cell r="G7379">
            <v>62</v>
          </cell>
          <cell r="H7379" t="str">
            <v>探针</v>
          </cell>
          <cell r="I7379" t="str">
            <v>stylus with thread</v>
          </cell>
          <cell r="J7379">
            <v>43505</v>
          </cell>
        </row>
        <row r="7379">
          <cell r="L7379" t="str">
            <v>个</v>
          </cell>
          <cell r="M7379" t="str">
            <v>千克</v>
          </cell>
        </row>
        <row r="7380">
          <cell r="A7380" t="str">
            <v>626115-0170-045</v>
          </cell>
          <cell r="B7380">
            <v>9031900090</v>
          </cell>
          <cell r="C7380" t="str">
            <v>探针</v>
          </cell>
          <cell r="D7380" t="str">
            <v>4|3|专用于三坐标测量仪|Carl Zeiss|626115-0170-045</v>
          </cell>
          <cell r="E7380">
            <v>999</v>
          </cell>
          <cell r="F7380" t="str">
            <v>L2233D18A008</v>
          </cell>
          <cell r="G7380">
            <v>62</v>
          </cell>
          <cell r="H7380" t="str">
            <v>探针</v>
          </cell>
          <cell r="I7380" t="str">
            <v>stylus with thread</v>
          </cell>
          <cell r="J7380">
            <v>43505</v>
          </cell>
        </row>
        <row r="7380">
          <cell r="L7380" t="str">
            <v>个</v>
          </cell>
          <cell r="M7380" t="str">
            <v>千克</v>
          </cell>
        </row>
        <row r="7381">
          <cell r="A7381" t="str">
            <v>626113-0380-030</v>
          </cell>
          <cell r="B7381">
            <v>9031900090</v>
          </cell>
          <cell r="C7381" t="str">
            <v>探针</v>
          </cell>
          <cell r="D7381" t="str">
            <v>4|3|专用于三坐标测量仪|Carl Zeiss|626113-0380-030</v>
          </cell>
          <cell r="E7381">
            <v>999</v>
          </cell>
          <cell r="F7381" t="str">
            <v>L2233D18A008</v>
          </cell>
          <cell r="G7381">
            <v>62</v>
          </cell>
          <cell r="H7381" t="str">
            <v>探针</v>
          </cell>
          <cell r="I7381" t="str">
            <v>stylus with thread</v>
          </cell>
          <cell r="J7381">
            <v>43507</v>
          </cell>
        </row>
        <row r="7381">
          <cell r="L7381" t="str">
            <v>个</v>
          </cell>
          <cell r="M7381" t="str">
            <v>千克</v>
          </cell>
        </row>
        <row r="7382">
          <cell r="A7382" t="str">
            <v>626113-0800-082</v>
          </cell>
          <cell r="B7382">
            <v>9031900090</v>
          </cell>
          <cell r="C7382" t="str">
            <v>探针</v>
          </cell>
          <cell r="D7382" t="str">
            <v>4|3|专用于三坐标测量仪|Carl Zeiss|626113-0800-082</v>
          </cell>
          <cell r="E7382">
            <v>999</v>
          </cell>
          <cell r="F7382" t="str">
            <v>L2233D18A008</v>
          </cell>
          <cell r="G7382">
            <v>62</v>
          </cell>
          <cell r="H7382" t="str">
            <v>探针</v>
          </cell>
          <cell r="I7382" t="str">
            <v>stylus with thread</v>
          </cell>
          <cell r="J7382">
            <v>43507</v>
          </cell>
        </row>
        <row r="7382">
          <cell r="L7382" t="str">
            <v>个</v>
          </cell>
          <cell r="M7382" t="str">
            <v>千克</v>
          </cell>
        </row>
        <row r="7383">
          <cell r="A7383" t="str">
            <v>626115-0401-085</v>
          </cell>
          <cell r="B7383">
            <v>9031900090</v>
          </cell>
          <cell r="C7383" t="str">
            <v>探针</v>
          </cell>
          <cell r="D7383" t="str">
            <v>4|3|专用于三坐标测量仪|Carl Zeiss|626115-0401-085</v>
          </cell>
          <cell r="E7383">
            <v>999</v>
          </cell>
          <cell r="F7383" t="str">
            <v>L2233D18A008</v>
          </cell>
          <cell r="G7383">
            <v>62</v>
          </cell>
          <cell r="H7383" t="str">
            <v>探针</v>
          </cell>
          <cell r="I7383" t="str">
            <v>stylus with thread</v>
          </cell>
          <cell r="J7383">
            <v>43507</v>
          </cell>
        </row>
        <row r="7383">
          <cell r="L7383" t="str">
            <v>个</v>
          </cell>
          <cell r="M7383" t="str">
            <v>千克</v>
          </cell>
        </row>
        <row r="7384">
          <cell r="A7384" t="str">
            <v>626115-5000-247</v>
          </cell>
          <cell r="B7384">
            <v>9031900090</v>
          </cell>
          <cell r="C7384" t="str">
            <v>探针</v>
          </cell>
          <cell r="D7384" t="str">
            <v>4|3|专用于三坐标测量仪|Carl Zeiss|626115-5000-247</v>
          </cell>
          <cell r="E7384">
            <v>999</v>
          </cell>
          <cell r="F7384" t="str">
            <v>L2233D18A008</v>
          </cell>
          <cell r="G7384">
            <v>62</v>
          </cell>
          <cell r="H7384" t="str">
            <v>探针</v>
          </cell>
          <cell r="I7384" t="str">
            <v>stylus with thread</v>
          </cell>
          <cell r="J7384">
            <v>43511</v>
          </cell>
        </row>
        <row r="7384">
          <cell r="L7384" t="str">
            <v>个</v>
          </cell>
          <cell r="M7384" t="str">
            <v>千克</v>
          </cell>
        </row>
        <row r="7385">
          <cell r="A7385" t="str">
            <v>626115-0201-100</v>
          </cell>
          <cell r="B7385">
            <v>9031900090</v>
          </cell>
          <cell r="C7385" t="str">
            <v>探针</v>
          </cell>
          <cell r="D7385" t="str">
            <v>4|3|专用于三坐标测量仪|Carl Zeiss|626115-0201-100</v>
          </cell>
          <cell r="E7385">
            <v>999</v>
          </cell>
          <cell r="F7385" t="str">
            <v>L2233D18A008</v>
          </cell>
          <cell r="G7385">
            <v>62</v>
          </cell>
          <cell r="H7385" t="str">
            <v>探针</v>
          </cell>
          <cell r="I7385" t="str">
            <v>stylus with thread</v>
          </cell>
          <cell r="J7385">
            <v>43511</v>
          </cell>
        </row>
        <row r="7385">
          <cell r="L7385" t="str">
            <v>个</v>
          </cell>
          <cell r="M7385" t="str">
            <v>千克</v>
          </cell>
        </row>
        <row r="7386">
          <cell r="A7386" t="str">
            <v>626115-0500-020</v>
          </cell>
          <cell r="B7386">
            <v>9031900090</v>
          </cell>
          <cell r="C7386" t="str">
            <v>探针</v>
          </cell>
          <cell r="D7386" t="str">
            <v>4|3|专用于三坐标测量仪|Carl Zeiss|626115-0500-020</v>
          </cell>
          <cell r="E7386">
            <v>999</v>
          </cell>
          <cell r="F7386" t="str">
            <v>L2233D18A008</v>
          </cell>
          <cell r="G7386">
            <v>62</v>
          </cell>
          <cell r="H7386" t="str">
            <v>探针</v>
          </cell>
          <cell r="I7386" t="str">
            <v>stylus with thread</v>
          </cell>
          <cell r="J7386">
            <v>43511</v>
          </cell>
        </row>
        <row r="7386">
          <cell r="L7386" t="str">
            <v>个</v>
          </cell>
          <cell r="M7386" t="str">
            <v>千克</v>
          </cell>
        </row>
        <row r="7387">
          <cell r="A7387" t="str">
            <v>626105-1020-100</v>
          </cell>
          <cell r="B7387">
            <v>9031900090</v>
          </cell>
          <cell r="C7387" t="str">
            <v>探针</v>
          </cell>
          <cell r="D7387" t="str">
            <v>4|3|专用于三坐标测量仪|Carl Zeiss|626105-1020-100</v>
          </cell>
          <cell r="E7387">
            <v>999</v>
          </cell>
          <cell r="F7387" t="str">
            <v>L2233D18A008</v>
          </cell>
          <cell r="G7387">
            <v>62</v>
          </cell>
          <cell r="H7387" t="str">
            <v>探针</v>
          </cell>
          <cell r="I7387" t="str">
            <v>stylus with thread</v>
          </cell>
          <cell r="J7387">
            <v>43511</v>
          </cell>
        </row>
        <row r="7387">
          <cell r="L7387" t="str">
            <v>个</v>
          </cell>
          <cell r="M7387" t="str">
            <v>千克</v>
          </cell>
        </row>
        <row r="7388">
          <cell r="A7388" t="str">
            <v>626115-0100-056</v>
          </cell>
          <cell r="B7388">
            <v>9031900090</v>
          </cell>
          <cell r="C7388" t="str">
            <v>探针</v>
          </cell>
          <cell r="D7388" t="str">
            <v>4|3|专用于三坐标测量仪|Carl Zeiss|626115-0100-056</v>
          </cell>
          <cell r="E7388">
            <v>999</v>
          </cell>
          <cell r="F7388" t="str">
            <v>L2233D18A008</v>
          </cell>
          <cell r="G7388">
            <v>62</v>
          </cell>
          <cell r="H7388" t="str">
            <v>探针</v>
          </cell>
          <cell r="I7388" t="str">
            <v>stylus with thread</v>
          </cell>
          <cell r="J7388">
            <v>43517</v>
          </cell>
        </row>
        <row r="7388">
          <cell r="L7388" t="str">
            <v>个</v>
          </cell>
          <cell r="M7388" t="str">
            <v>千克</v>
          </cell>
        </row>
        <row r="7389">
          <cell r="A7389" t="str">
            <v>626115-0600-105</v>
          </cell>
          <cell r="B7389">
            <v>9031900090</v>
          </cell>
          <cell r="C7389" t="str">
            <v>探针</v>
          </cell>
          <cell r="D7389" t="str">
            <v>4|3|专用于三坐标测量仪|Carl Zeiss|626115-0600-105</v>
          </cell>
          <cell r="E7389">
            <v>999</v>
          </cell>
          <cell r="F7389" t="str">
            <v>L2233D18A008</v>
          </cell>
          <cell r="G7389">
            <v>62</v>
          </cell>
          <cell r="H7389" t="str">
            <v>探针</v>
          </cell>
          <cell r="I7389" t="str">
            <v>stylus with thread</v>
          </cell>
          <cell r="J7389">
            <v>43517</v>
          </cell>
        </row>
        <row r="7389">
          <cell r="L7389" t="str">
            <v>个</v>
          </cell>
          <cell r="M7389" t="str">
            <v>千克</v>
          </cell>
        </row>
        <row r="7390">
          <cell r="A7390" t="str">
            <v>626113-0100-045</v>
          </cell>
          <cell r="B7390">
            <v>9031900090</v>
          </cell>
          <cell r="C7390" t="str">
            <v>探针</v>
          </cell>
          <cell r="D7390" t="str">
            <v>4|3|专用于三坐标测量仪|Carl Zeiss|626113-0100-045</v>
          </cell>
          <cell r="E7390">
            <v>999</v>
          </cell>
          <cell r="F7390" t="str">
            <v>L2233D18A008</v>
          </cell>
          <cell r="G7390">
            <v>62</v>
          </cell>
          <cell r="H7390" t="str">
            <v>探针</v>
          </cell>
          <cell r="I7390" t="str">
            <v>stylus with thread</v>
          </cell>
          <cell r="J7390">
            <v>43530</v>
          </cell>
        </row>
        <row r="7390">
          <cell r="L7390" t="str">
            <v>个</v>
          </cell>
          <cell r="M7390" t="str">
            <v>千克</v>
          </cell>
        </row>
        <row r="7391">
          <cell r="A7391" t="str">
            <v>626115-0201-031</v>
          </cell>
          <cell r="B7391">
            <v>9031900090</v>
          </cell>
          <cell r="C7391" t="str">
            <v>探针</v>
          </cell>
          <cell r="D7391" t="str">
            <v>4|3|专用于三坐标测量仪|Carl Zeiss|626115-0201-031</v>
          </cell>
          <cell r="E7391">
            <v>999</v>
          </cell>
          <cell r="F7391" t="str">
            <v>L2233D18A008</v>
          </cell>
          <cell r="G7391">
            <v>62</v>
          </cell>
          <cell r="H7391" t="str">
            <v>探针</v>
          </cell>
          <cell r="I7391" t="str">
            <v>stylus with thread</v>
          </cell>
          <cell r="J7391">
            <v>43531</v>
          </cell>
        </row>
        <row r="7391">
          <cell r="L7391" t="str">
            <v>个</v>
          </cell>
          <cell r="M7391" t="str">
            <v>千克</v>
          </cell>
        </row>
        <row r="7392">
          <cell r="A7392" t="str">
            <v>626115-0502-120</v>
          </cell>
          <cell r="B7392">
            <v>9031900090</v>
          </cell>
          <cell r="C7392" t="str">
            <v>探针</v>
          </cell>
          <cell r="D7392" t="str">
            <v>4|3|专用于三坐标测量仪|Carl Zeiss|626115-0502-120</v>
          </cell>
          <cell r="E7392">
            <v>999</v>
          </cell>
          <cell r="F7392" t="str">
            <v>L2233D18A008</v>
          </cell>
          <cell r="G7392">
            <v>62</v>
          </cell>
          <cell r="H7392" t="str">
            <v>探针</v>
          </cell>
          <cell r="I7392" t="str">
            <v>stylus with thread</v>
          </cell>
          <cell r="J7392">
            <v>43535</v>
          </cell>
        </row>
        <row r="7392">
          <cell r="L7392" t="str">
            <v>个</v>
          </cell>
          <cell r="M7392" t="str">
            <v>千克</v>
          </cell>
        </row>
        <row r="7393">
          <cell r="A7393" t="str">
            <v>626115-0123-030</v>
          </cell>
          <cell r="B7393">
            <v>9031900090</v>
          </cell>
          <cell r="C7393" t="str">
            <v>探针</v>
          </cell>
          <cell r="D7393" t="str">
            <v>4|3|专用于三坐标测量仪|Carl Zeiss|626115-0123-030</v>
          </cell>
          <cell r="E7393">
            <v>999</v>
          </cell>
          <cell r="F7393" t="str">
            <v>L2233D18A008</v>
          </cell>
          <cell r="G7393">
            <v>62</v>
          </cell>
          <cell r="H7393" t="str">
            <v>探针</v>
          </cell>
          <cell r="I7393" t="str">
            <v>stylus with thread</v>
          </cell>
          <cell r="J7393">
            <v>43535</v>
          </cell>
        </row>
        <row r="7393">
          <cell r="L7393" t="str">
            <v>个</v>
          </cell>
          <cell r="M7393" t="str">
            <v>千克</v>
          </cell>
        </row>
        <row r="7394">
          <cell r="A7394" t="str">
            <v>626113-0201-014</v>
          </cell>
          <cell r="B7394">
            <v>9031900090</v>
          </cell>
          <cell r="C7394" t="str">
            <v>探针</v>
          </cell>
          <cell r="D7394" t="str">
            <v>4|3|专用于三坐标测量仪|Carl Zeiss|626113-0201-014</v>
          </cell>
          <cell r="E7394">
            <v>999</v>
          </cell>
          <cell r="F7394" t="str">
            <v>L2233D18A008</v>
          </cell>
          <cell r="G7394">
            <v>62</v>
          </cell>
          <cell r="H7394" t="str">
            <v>探针</v>
          </cell>
          <cell r="I7394" t="str">
            <v>stylus with thread</v>
          </cell>
          <cell r="J7394">
            <v>43538</v>
          </cell>
        </row>
        <row r="7394">
          <cell r="L7394" t="str">
            <v>个</v>
          </cell>
          <cell r="M7394" t="str">
            <v>千克</v>
          </cell>
        </row>
        <row r="7395">
          <cell r="A7395" t="str">
            <v>626115-0090-025</v>
          </cell>
          <cell r="B7395">
            <v>9031900090</v>
          </cell>
          <cell r="C7395" t="str">
            <v>探针</v>
          </cell>
          <cell r="D7395" t="str">
            <v>4|3|专用于三坐标测量仪|Carl Zeiss|626115-0090-025</v>
          </cell>
          <cell r="E7395">
            <v>999</v>
          </cell>
          <cell r="F7395" t="str">
            <v>L2233D18A008</v>
          </cell>
          <cell r="G7395">
            <v>62</v>
          </cell>
          <cell r="H7395" t="str">
            <v>探针</v>
          </cell>
          <cell r="I7395" t="str">
            <v>stylus with thread</v>
          </cell>
          <cell r="J7395">
            <v>43544</v>
          </cell>
        </row>
        <row r="7395">
          <cell r="L7395" t="str">
            <v>个</v>
          </cell>
          <cell r="M7395" t="str">
            <v>千克</v>
          </cell>
        </row>
        <row r="7396">
          <cell r="A7396" t="str">
            <v>626113-0200-060</v>
          </cell>
          <cell r="B7396">
            <v>9031900090</v>
          </cell>
          <cell r="C7396" t="str">
            <v>探针</v>
          </cell>
          <cell r="D7396" t="str">
            <v>4|3|专用于三坐标测量仪|Carl Zeiss|626113-0200-060</v>
          </cell>
          <cell r="E7396">
            <v>999</v>
          </cell>
          <cell r="F7396" t="str">
            <v>L2233D18A008</v>
          </cell>
          <cell r="G7396">
            <v>62</v>
          </cell>
          <cell r="H7396" t="str">
            <v>探针</v>
          </cell>
          <cell r="I7396" t="str">
            <v>stylus with thread</v>
          </cell>
          <cell r="J7396">
            <v>43546</v>
          </cell>
        </row>
        <row r="7396">
          <cell r="L7396" t="str">
            <v>个</v>
          </cell>
          <cell r="M7396" t="str">
            <v>千克</v>
          </cell>
        </row>
        <row r="7397">
          <cell r="A7397" t="str">
            <v>626113-0303-040</v>
          </cell>
          <cell r="B7397">
            <v>9031900090</v>
          </cell>
          <cell r="C7397" t="str">
            <v>探针</v>
          </cell>
          <cell r="D7397" t="str">
            <v>4|3|专用于三坐标测量仪|Carl Zeiss|626113-0303-040</v>
          </cell>
          <cell r="E7397">
            <v>999</v>
          </cell>
          <cell r="F7397" t="str">
            <v>L2233D18A008</v>
          </cell>
          <cell r="G7397">
            <v>62</v>
          </cell>
          <cell r="H7397" t="str">
            <v>探针</v>
          </cell>
          <cell r="I7397" t="str">
            <v>stylus with thread</v>
          </cell>
          <cell r="J7397">
            <v>43549</v>
          </cell>
        </row>
        <row r="7397">
          <cell r="L7397" t="str">
            <v>个</v>
          </cell>
          <cell r="M7397" t="str">
            <v>千克</v>
          </cell>
        </row>
        <row r="7398">
          <cell r="A7398" t="str">
            <v>A-5000-6713</v>
          </cell>
          <cell r="B7398">
            <v>9031900090</v>
          </cell>
          <cell r="C7398" t="str">
            <v>探针</v>
          </cell>
          <cell r="D7398" t="str">
            <v>4|3|专用于三坐标测量仪|Carl Zeiss|A-5000-6713</v>
          </cell>
          <cell r="E7398">
            <v>999</v>
          </cell>
          <cell r="F7398" t="str">
            <v>L2233D18A008</v>
          </cell>
          <cell r="G7398">
            <v>62</v>
          </cell>
          <cell r="H7398" t="str">
            <v>探针</v>
          </cell>
          <cell r="I7398" t="str">
            <v>PS2-40 M4 SQUARE STYLUS</v>
          </cell>
          <cell r="J7398">
            <v>43550</v>
          </cell>
        </row>
        <row r="7398">
          <cell r="L7398" t="str">
            <v>个</v>
          </cell>
          <cell r="M7398" t="str">
            <v>千克</v>
          </cell>
        </row>
        <row r="7399">
          <cell r="A7399" t="str">
            <v>626103-0300-175</v>
          </cell>
          <cell r="B7399">
            <v>9031900090</v>
          </cell>
          <cell r="C7399" t="str">
            <v>探针</v>
          </cell>
          <cell r="D7399" t="str">
            <v>4|3|专用于三坐标测量仪|Carl Zeiss|626103-0300-175</v>
          </cell>
          <cell r="E7399">
            <v>999</v>
          </cell>
          <cell r="F7399" t="str">
            <v>L2233D18A008</v>
          </cell>
          <cell r="G7399">
            <v>62</v>
          </cell>
          <cell r="H7399" t="str">
            <v>探针</v>
          </cell>
          <cell r="I7399" t="str">
            <v>stylus with thread</v>
          </cell>
          <cell r="J7399">
            <v>43550</v>
          </cell>
        </row>
        <row r="7399">
          <cell r="L7399" t="str">
            <v>个</v>
          </cell>
          <cell r="M7399" t="str">
            <v>千克</v>
          </cell>
        </row>
        <row r="7400">
          <cell r="A7400" t="str">
            <v>626115-1100-065</v>
          </cell>
          <cell r="B7400">
            <v>9031900090</v>
          </cell>
          <cell r="C7400" t="str">
            <v>探针</v>
          </cell>
          <cell r="D7400" t="str">
            <v>4|3|专用于三坐标测量仪|Carl Zeiss|626115-1100-065</v>
          </cell>
          <cell r="E7400">
            <v>999</v>
          </cell>
          <cell r="F7400" t="str">
            <v>L2233D18A008</v>
          </cell>
          <cell r="G7400">
            <v>62</v>
          </cell>
          <cell r="H7400" t="str">
            <v>探针</v>
          </cell>
          <cell r="I7400" t="str">
            <v>stylus with thread</v>
          </cell>
          <cell r="J7400">
            <v>43552</v>
          </cell>
        </row>
        <row r="7400">
          <cell r="L7400" t="str">
            <v>个</v>
          </cell>
          <cell r="M7400" t="str">
            <v>千克</v>
          </cell>
        </row>
        <row r="7401">
          <cell r="A7401" t="str">
            <v>626115-0070-020</v>
          </cell>
          <cell r="B7401">
            <v>9031900090</v>
          </cell>
          <cell r="C7401" t="str">
            <v>探针</v>
          </cell>
          <cell r="D7401" t="str">
            <v>4|3|专用于三坐标测量仪|Carl Zeiss|626115-0070-020</v>
          </cell>
          <cell r="E7401">
            <v>999</v>
          </cell>
          <cell r="F7401" t="str">
            <v>L2233D18A008</v>
          </cell>
          <cell r="G7401">
            <v>62</v>
          </cell>
          <cell r="H7401" t="str">
            <v>探针</v>
          </cell>
          <cell r="I7401" t="str">
            <v>stylus with thread</v>
          </cell>
          <cell r="J7401">
            <v>43553</v>
          </cell>
        </row>
        <row r="7401">
          <cell r="L7401" t="str">
            <v>个</v>
          </cell>
          <cell r="M7401" t="str">
            <v>千克</v>
          </cell>
        </row>
        <row r="7402">
          <cell r="A7402" t="str">
            <v>626115-5000-713</v>
          </cell>
          <cell r="B7402">
            <v>9031900090</v>
          </cell>
          <cell r="C7402" t="str">
            <v>探针</v>
          </cell>
          <cell r="D7402" t="str">
            <v>4|3|专用于三坐标测量仪|Carl Zeiss|626115-5000-713</v>
          </cell>
          <cell r="E7402">
            <v>999</v>
          </cell>
          <cell r="F7402" t="str">
            <v>L2233D18A008</v>
          </cell>
          <cell r="G7402">
            <v>62</v>
          </cell>
          <cell r="H7402" t="str">
            <v>探针</v>
          </cell>
          <cell r="I7402" t="str">
            <v>stylus with thread</v>
          </cell>
          <cell r="J7402">
            <v>43563</v>
          </cell>
        </row>
        <row r="7402">
          <cell r="L7402" t="str">
            <v>个</v>
          </cell>
          <cell r="M7402" t="str">
            <v>千克</v>
          </cell>
        </row>
        <row r="7403">
          <cell r="A7403" t="str">
            <v>626115-5000-753</v>
          </cell>
          <cell r="B7403">
            <v>9031900090</v>
          </cell>
          <cell r="C7403" t="str">
            <v>探针</v>
          </cell>
          <cell r="D7403" t="str">
            <v>4|3|专用于三坐标测量仪|Carl Zeiss|626115-5000-753</v>
          </cell>
          <cell r="E7403">
            <v>999</v>
          </cell>
          <cell r="F7403" t="str">
            <v>L2233D18A008</v>
          </cell>
          <cell r="G7403">
            <v>62</v>
          </cell>
          <cell r="H7403" t="str">
            <v>探针</v>
          </cell>
          <cell r="I7403" t="str">
            <v>stylus with thread</v>
          </cell>
          <cell r="J7403">
            <v>43781</v>
          </cell>
        </row>
        <row r="7403">
          <cell r="L7403" t="str">
            <v>个</v>
          </cell>
          <cell r="M7403" t="str">
            <v>千克</v>
          </cell>
        </row>
        <row r="7404">
          <cell r="A7404" t="str">
            <v>626115-0140-034</v>
          </cell>
          <cell r="B7404">
            <v>9031900090</v>
          </cell>
          <cell r="C7404" t="str">
            <v>探针</v>
          </cell>
          <cell r="D7404" t="str">
            <v>4|3|专用于三坐标测量仪|Carl Zeiss|626115-0140-034</v>
          </cell>
          <cell r="E7404">
            <v>999</v>
          </cell>
          <cell r="F7404" t="str">
            <v>L2233D18A008</v>
          </cell>
          <cell r="G7404">
            <v>62</v>
          </cell>
          <cell r="H7404" t="str">
            <v>探针</v>
          </cell>
          <cell r="I7404" t="str">
            <v>stylus with thread</v>
          </cell>
          <cell r="J7404">
            <v>43567</v>
          </cell>
        </row>
        <row r="7404">
          <cell r="L7404" t="str">
            <v>个</v>
          </cell>
          <cell r="M7404" t="str">
            <v>千克</v>
          </cell>
        </row>
        <row r="7405">
          <cell r="A7405" t="str">
            <v>612030-9635-000</v>
          </cell>
          <cell r="B7405">
            <v>9031900090</v>
          </cell>
          <cell r="C7405" t="str">
            <v>探针</v>
          </cell>
          <cell r="D7405" t="str">
            <v>4|3|专用于三坐标测量仪|Carl Zeiss|612030-9635-000</v>
          </cell>
          <cell r="E7405">
            <v>999</v>
          </cell>
          <cell r="F7405" t="str">
            <v>L2233D18A008</v>
          </cell>
          <cell r="G7405">
            <v>62</v>
          </cell>
          <cell r="H7405" t="str">
            <v>探针</v>
          </cell>
          <cell r="I7405" t="str">
            <v>stylus with thread</v>
          </cell>
          <cell r="J7405">
            <v>43578</v>
          </cell>
        </row>
        <row r="7405">
          <cell r="L7405" t="str">
            <v>个</v>
          </cell>
          <cell r="M7405" t="str">
            <v>千克</v>
          </cell>
        </row>
        <row r="7406">
          <cell r="A7406" t="str">
            <v>626113-0300-042</v>
          </cell>
          <cell r="B7406">
            <v>9031900090</v>
          </cell>
          <cell r="C7406" t="str">
            <v>探针</v>
          </cell>
          <cell r="D7406" t="str">
            <v>4|3|专用于三坐标测量仪|Carl Zeiss|626113-0300-042</v>
          </cell>
          <cell r="E7406">
            <v>999</v>
          </cell>
          <cell r="F7406" t="str">
            <v>L2233D18A008</v>
          </cell>
          <cell r="G7406">
            <v>62</v>
          </cell>
          <cell r="H7406" t="str">
            <v>探针</v>
          </cell>
          <cell r="I7406" t="str">
            <v>stylus with thread</v>
          </cell>
          <cell r="J7406">
            <v>43583</v>
          </cell>
        </row>
        <row r="7406">
          <cell r="L7406" t="str">
            <v>个</v>
          </cell>
          <cell r="M7406" t="str">
            <v>千克</v>
          </cell>
        </row>
        <row r="7407">
          <cell r="A7407" t="str">
            <v>626115-0180-068</v>
          </cell>
          <cell r="B7407">
            <v>9031900090</v>
          </cell>
          <cell r="C7407" t="str">
            <v>探针</v>
          </cell>
          <cell r="D7407" t="str">
            <v>4|3|专用于三坐标测量仪|Carl Zeiss|626115-0180-068</v>
          </cell>
          <cell r="E7407">
            <v>999</v>
          </cell>
          <cell r="F7407" t="str">
            <v>L2233D18A008</v>
          </cell>
          <cell r="G7407">
            <v>62</v>
          </cell>
          <cell r="H7407" t="str">
            <v>探针</v>
          </cell>
          <cell r="I7407" t="str">
            <v>stylus with thread</v>
          </cell>
          <cell r="J7407">
            <v>43590</v>
          </cell>
        </row>
        <row r="7407">
          <cell r="L7407" t="str">
            <v>个</v>
          </cell>
          <cell r="M7407" t="str">
            <v>千克</v>
          </cell>
        </row>
        <row r="7408">
          <cell r="A7408" t="str">
            <v>626115-0451-030</v>
          </cell>
          <cell r="B7408">
            <v>9031900090</v>
          </cell>
          <cell r="C7408" t="str">
            <v>探针</v>
          </cell>
          <cell r="D7408" t="str">
            <v>4|3|专用于三坐标测量仪|Carl Zeiss|626115-0451-030</v>
          </cell>
          <cell r="E7408">
            <v>999</v>
          </cell>
          <cell r="F7408" t="str">
            <v>L2233D18A008</v>
          </cell>
          <cell r="G7408">
            <v>62</v>
          </cell>
          <cell r="H7408" t="str">
            <v>探针</v>
          </cell>
          <cell r="I7408" t="str">
            <v>stylus with thread</v>
          </cell>
          <cell r="J7408">
            <v>43590</v>
          </cell>
        </row>
        <row r="7408">
          <cell r="L7408" t="str">
            <v>个</v>
          </cell>
          <cell r="M7408" t="str">
            <v>千克</v>
          </cell>
        </row>
        <row r="7409">
          <cell r="A7409" t="str">
            <v>626105-0500-050</v>
          </cell>
          <cell r="B7409">
            <v>9031900090</v>
          </cell>
          <cell r="C7409" t="str">
            <v>探针</v>
          </cell>
          <cell r="D7409" t="str">
            <v>4|3|专用于三坐标测量仪|Carl Zeiss|626105-0500-050</v>
          </cell>
          <cell r="E7409">
            <v>999</v>
          </cell>
          <cell r="F7409" t="str">
            <v>L2233D18A008</v>
          </cell>
          <cell r="G7409">
            <v>62</v>
          </cell>
          <cell r="H7409" t="str">
            <v>探针</v>
          </cell>
          <cell r="I7409" t="str">
            <v>stylus with thread</v>
          </cell>
          <cell r="J7409">
            <v>43590</v>
          </cell>
        </row>
        <row r="7409">
          <cell r="L7409" t="str">
            <v>个</v>
          </cell>
          <cell r="M7409" t="str">
            <v>千克</v>
          </cell>
        </row>
        <row r="7410">
          <cell r="A7410" t="str">
            <v>626115-5000-408</v>
          </cell>
          <cell r="B7410">
            <v>9031900090</v>
          </cell>
          <cell r="C7410" t="str">
            <v>探针</v>
          </cell>
          <cell r="D7410" t="str">
            <v>4|3|专用于三坐标测量仪|Carl Zeiss|626115-5000-408</v>
          </cell>
          <cell r="E7410">
            <v>999</v>
          </cell>
          <cell r="F7410" t="str">
            <v>L2233D18A008</v>
          </cell>
          <cell r="G7410">
            <v>62</v>
          </cell>
          <cell r="H7410" t="str">
            <v>探针</v>
          </cell>
          <cell r="I7410" t="str">
            <v>stylus with thread</v>
          </cell>
          <cell r="J7410">
            <v>43591</v>
          </cell>
        </row>
        <row r="7410">
          <cell r="L7410" t="str">
            <v>个</v>
          </cell>
          <cell r="M7410" t="str">
            <v>千克</v>
          </cell>
        </row>
        <row r="7411">
          <cell r="A7411" t="str">
            <v>626113-0150-070</v>
          </cell>
          <cell r="B7411">
            <v>9031900090</v>
          </cell>
          <cell r="C7411" t="str">
            <v>探针</v>
          </cell>
          <cell r="D7411" t="str">
            <v>4|3|专用于三坐标测量仪|Carl Zeiss|626113-0150-070</v>
          </cell>
          <cell r="E7411">
            <v>999</v>
          </cell>
          <cell r="F7411" t="str">
            <v>L2233D18A008</v>
          </cell>
          <cell r="G7411">
            <v>62</v>
          </cell>
          <cell r="H7411" t="str">
            <v>探针</v>
          </cell>
          <cell r="I7411" t="str">
            <v>stylus with thread</v>
          </cell>
          <cell r="J7411">
            <v>43592</v>
          </cell>
        </row>
        <row r="7411">
          <cell r="L7411" t="str">
            <v>个</v>
          </cell>
          <cell r="M7411" t="str">
            <v>千克</v>
          </cell>
        </row>
        <row r="7412">
          <cell r="A7412" t="str">
            <v>626115-0350-165</v>
          </cell>
          <cell r="B7412">
            <v>9031900090</v>
          </cell>
          <cell r="C7412" t="str">
            <v>探针</v>
          </cell>
          <cell r="D7412" t="str">
            <v>4|3|专用于三坐标测量仪|Carl Zeiss|626115-0350-165</v>
          </cell>
          <cell r="E7412">
            <v>999</v>
          </cell>
          <cell r="F7412" t="str">
            <v>L2233D18A008</v>
          </cell>
          <cell r="G7412">
            <v>62</v>
          </cell>
          <cell r="H7412" t="str">
            <v>探针</v>
          </cell>
          <cell r="I7412" t="str">
            <v>stylus with thread</v>
          </cell>
          <cell r="J7412">
            <v>43598</v>
          </cell>
        </row>
        <row r="7412">
          <cell r="L7412" t="str">
            <v>个</v>
          </cell>
          <cell r="M7412" t="str">
            <v>千克</v>
          </cell>
        </row>
        <row r="7413">
          <cell r="A7413" t="str">
            <v>626115-0351-090</v>
          </cell>
          <cell r="B7413">
            <v>9031900090</v>
          </cell>
          <cell r="C7413" t="str">
            <v>探针</v>
          </cell>
          <cell r="D7413" t="str">
            <v>4|3|专用于三坐标测量仪|Carl Zeiss|626115-0351-090</v>
          </cell>
          <cell r="E7413">
            <v>999</v>
          </cell>
          <cell r="F7413" t="str">
            <v>L2233D18A008</v>
          </cell>
          <cell r="G7413">
            <v>62</v>
          </cell>
          <cell r="H7413" t="str">
            <v>探针</v>
          </cell>
          <cell r="I7413" t="str">
            <v>stylus with thread</v>
          </cell>
          <cell r="J7413">
            <v>43598</v>
          </cell>
        </row>
        <row r="7413">
          <cell r="L7413" t="str">
            <v>个</v>
          </cell>
          <cell r="M7413" t="str">
            <v>千克</v>
          </cell>
        </row>
        <row r="7414">
          <cell r="A7414" t="str">
            <v>626105-1220-280</v>
          </cell>
          <cell r="B7414">
            <v>9031900090</v>
          </cell>
          <cell r="C7414" t="str">
            <v>探针</v>
          </cell>
          <cell r="D7414" t="str">
            <v>4|3|专用于三坐标测量仪|Carl Zeiss|626105-1220-280</v>
          </cell>
          <cell r="E7414">
            <v>999</v>
          </cell>
          <cell r="F7414" t="str">
            <v>L2233D18A008</v>
          </cell>
          <cell r="G7414">
            <v>62</v>
          </cell>
          <cell r="H7414" t="str">
            <v>探针</v>
          </cell>
          <cell r="I7414" t="str">
            <v>stylus with thread</v>
          </cell>
          <cell r="J7414">
            <v>43647</v>
          </cell>
        </row>
        <row r="7414">
          <cell r="L7414" t="str">
            <v>个</v>
          </cell>
          <cell r="M7414" t="str">
            <v>千克</v>
          </cell>
        </row>
        <row r="7415">
          <cell r="A7415" t="str">
            <v>626113-0050-010</v>
          </cell>
          <cell r="B7415">
            <v>9031900090</v>
          </cell>
          <cell r="C7415" t="str">
            <v>探针</v>
          </cell>
          <cell r="D7415" t="str">
            <v>4|3|专用于三坐标测量仪|Carl Zeiss|626113-0050-010</v>
          </cell>
          <cell r="E7415">
            <v>999</v>
          </cell>
          <cell r="F7415" t="str">
            <v>L2233D18A008</v>
          </cell>
          <cell r="G7415">
            <v>62</v>
          </cell>
          <cell r="H7415" t="str">
            <v>探针</v>
          </cell>
          <cell r="I7415" t="str">
            <v>stylus with thread</v>
          </cell>
          <cell r="J7415">
            <v>43605</v>
          </cell>
        </row>
        <row r="7415">
          <cell r="L7415" t="str">
            <v>个</v>
          </cell>
          <cell r="M7415" t="str">
            <v>千克</v>
          </cell>
        </row>
        <row r="7416">
          <cell r="A7416" t="str">
            <v>626115-0351-075</v>
          </cell>
          <cell r="B7416">
            <v>9031900090</v>
          </cell>
          <cell r="C7416" t="str">
            <v>探针</v>
          </cell>
          <cell r="D7416" t="str">
            <v>4|3|专用于三坐标测量仪|Carl Zeiss|626115-0351-075</v>
          </cell>
          <cell r="E7416">
            <v>999</v>
          </cell>
          <cell r="F7416" t="str">
            <v>L2233D18A008</v>
          </cell>
          <cell r="G7416">
            <v>62</v>
          </cell>
          <cell r="H7416" t="str">
            <v>探针</v>
          </cell>
          <cell r="I7416" t="str">
            <v>stylus with thread</v>
          </cell>
          <cell r="J7416">
            <v>43608</v>
          </cell>
        </row>
        <row r="7416">
          <cell r="L7416" t="str">
            <v>个</v>
          </cell>
          <cell r="M7416" t="str">
            <v>千克</v>
          </cell>
        </row>
        <row r="7417">
          <cell r="A7417" t="str">
            <v>626115-0502-033</v>
          </cell>
          <cell r="B7417">
            <v>9031900090</v>
          </cell>
          <cell r="C7417" t="str">
            <v>探针</v>
          </cell>
          <cell r="D7417" t="str">
            <v>4|3|专用于三坐标测量仪|Carl Zeiss|626115-0502-033</v>
          </cell>
          <cell r="E7417">
            <v>999</v>
          </cell>
          <cell r="F7417" t="str">
            <v>L2233D18A008</v>
          </cell>
          <cell r="G7417">
            <v>62</v>
          </cell>
          <cell r="H7417" t="str">
            <v>探针</v>
          </cell>
          <cell r="I7417" t="str">
            <v>stylus with thread</v>
          </cell>
          <cell r="J7417">
            <v>43609</v>
          </cell>
        </row>
        <row r="7417">
          <cell r="L7417" t="str">
            <v>个</v>
          </cell>
          <cell r="M7417" t="str">
            <v>千克</v>
          </cell>
        </row>
        <row r="7418">
          <cell r="A7418" t="str">
            <v>626115-0092-032</v>
          </cell>
          <cell r="B7418">
            <v>9031900090</v>
          </cell>
          <cell r="C7418" t="str">
            <v>探针</v>
          </cell>
          <cell r="D7418" t="str">
            <v>4|3|专用于三坐标测量仪|Carl Zeiss|626115-0092-032</v>
          </cell>
          <cell r="E7418">
            <v>999</v>
          </cell>
          <cell r="F7418" t="str">
            <v>L2233D18A008</v>
          </cell>
          <cell r="G7418">
            <v>62</v>
          </cell>
          <cell r="H7418" t="str">
            <v>探针</v>
          </cell>
          <cell r="I7418" t="str">
            <v>stylus with thread</v>
          </cell>
          <cell r="J7418">
            <v>43609</v>
          </cell>
        </row>
        <row r="7418">
          <cell r="L7418" t="str">
            <v>个</v>
          </cell>
          <cell r="M7418" t="str">
            <v>千克</v>
          </cell>
        </row>
        <row r="7419">
          <cell r="A7419" t="str">
            <v>626115-0501-090</v>
          </cell>
          <cell r="B7419">
            <v>9031900090</v>
          </cell>
          <cell r="C7419" t="str">
            <v>探针</v>
          </cell>
          <cell r="D7419" t="str">
            <v>4|3|专用于三坐标测量仪|Carl Zeiss|626115-0501-090</v>
          </cell>
          <cell r="E7419">
            <v>999</v>
          </cell>
          <cell r="F7419" t="str">
            <v>L2233D18A008</v>
          </cell>
          <cell r="G7419">
            <v>62</v>
          </cell>
          <cell r="H7419" t="str">
            <v>探针</v>
          </cell>
          <cell r="I7419" t="str">
            <v>stylus with thread</v>
          </cell>
          <cell r="J7419">
            <v>43609</v>
          </cell>
        </row>
        <row r="7419">
          <cell r="L7419" t="str">
            <v>个</v>
          </cell>
          <cell r="M7419" t="str">
            <v>千克</v>
          </cell>
        </row>
        <row r="7420">
          <cell r="A7420" t="str">
            <v>626115-0401-055</v>
          </cell>
          <cell r="B7420">
            <v>9031900090</v>
          </cell>
          <cell r="C7420" t="str">
            <v>探针</v>
          </cell>
          <cell r="D7420" t="str">
            <v>4|3|专用于三坐标测量仪|Carl Zeiss|626115-0401-055</v>
          </cell>
          <cell r="E7420">
            <v>999</v>
          </cell>
          <cell r="F7420" t="str">
            <v>L2233D18A008</v>
          </cell>
          <cell r="G7420">
            <v>62</v>
          </cell>
          <cell r="H7420" t="str">
            <v>探针</v>
          </cell>
          <cell r="I7420" t="str">
            <v>stylus with thread</v>
          </cell>
          <cell r="J7420">
            <v>43609</v>
          </cell>
        </row>
        <row r="7420">
          <cell r="L7420" t="str">
            <v>个</v>
          </cell>
          <cell r="M7420" t="str">
            <v>千克</v>
          </cell>
        </row>
        <row r="7421">
          <cell r="A7421" t="str">
            <v>626115-0302-038</v>
          </cell>
          <cell r="B7421">
            <v>9031900090</v>
          </cell>
          <cell r="C7421" t="str">
            <v>探针</v>
          </cell>
          <cell r="D7421" t="str">
            <v>4|3|专用于三坐标测量仪|Carl Zeiss|626115-0302-038</v>
          </cell>
          <cell r="E7421">
            <v>999</v>
          </cell>
          <cell r="F7421" t="str">
            <v>L2233D18A008</v>
          </cell>
          <cell r="G7421">
            <v>62</v>
          </cell>
          <cell r="H7421" t="str">
            <v>探针</v>
          </cell>
          <cell r="I7421" t="str">
            <v>stylus with thread</v>
          </cell>
          <cell r="J7421">
            <v>43609</v>
          </cell>
        </row>
        <row r="7421">
          <cell r="L7421" t="str">
            <v>个</v>
          </cell>
          <cell r="M7421" t="str">
            <v>千克</v>
          </cell>
        </row>
        <row r="7422">
          <cell r="A7422" t="str">
            <v>626105-0584-075</v>
          </cell>
          <cell r="B7422">
            <v>9031900090</v>
          </cell>
          <cell r="C7422" t="str">
            <v>探针</v>
          </cell>
          <cell r="D7422" t="str">
            <v>4|3|专用于三坐标测量仪|Carl Zeiss|626105-0584-075</v>
          </cell>
          <cell r="E7422">
            <v>999</v>
          </cell>
          <cell r="F7422" t="str">
            <v>L2233D18A008</v>
          </cell>
          <cell r="G7422">
            <v>62</v>
          </cell>
          <cell r="H7422" t="str">
            <v>探针</v>
          </cell>
          <cell r="I7422" t="str">
            <v>stylus with thread</v>
          </cell>
          <cell r="J7422">
            <v>43609</v>
          </cell>
        </row>
        <row r="7422">
          <cell r="L7422" t="str">
            <v>个</v>
          </cell>
          <cell r="M7422" t="str">
            <v>千克</v>
          </cell>
        </row>
        <row r="7423">
          <cell r="A7423" t="str">
            <v>626115-0730-030</v>
          </cell>
          <cell r="B7423">
            <v>9031900090</v>
          </cell>
          <cell r="C7423" t="str">
            <v>探针</v>
          </cell>
          <cell r="D7423" t="str">
            <v>4|3|专用于三坐标测量仪|Carl Zeiss|626115-0730-030</v>
          </cell>
          <cell r="E7423">
            <v>999</v>
          </cell>
          <cell r="F7423" t="str">
            <v>L2233D18A008</v>
          </cell>
          <cell r="G7423">
            <v>62</v>
          </cell>
          <cell r="H7423" t="str">
            <v>探针</v>
          </cell>
          <cell r="I7423" t="str">
            <v>stylus with thread</v>
          </cell>
          <cell r="J7423">
            <v>43612</v>
          </cell>
        </row>
        <row r="7423">
          <cell r="L7423" t="str">
            <v>个</v>
          </cell>
          <cell r="M7423" t="str">
            <v>千克</v>
          </cell>
        </row>
        <row r="7424">
          <cell r="A7424" t="str">
            <v>626115-0901-030</v>
          </cell>
          <cell r="B7424">
            <v>9031900090</v>
          </cell>
          <cell r="C7424" t="str">
            <v>探针</v>
          </cell>
          <cell r="D7424" t="str">
            <v>4|3|专用于三坐标测量仪|Carl Zeiss|626115-0901-030</v>
          </cell>
          <cell r="E7424">
            <v>999</v>
          </cell>
          <cell r="F7424" t="str">
            <v>L2233D18A008</v>
          </cell>
          <cell r="G7424">
            <v>62</v>
          </cell>
          <cell r="H7424" t="str">
            <v>探针</v>
          </cell>
          <cell r="I7424" t="str">
            <v>stylus with thread</v>
          </cell>
          <cell r="J7424">
            <v>43612</v>
          </cell>
        </row>
        <row r="7424">
          <cell r="L7424" t="str">
            <v>个</v>
          </cell>
          <cell r="M7424" t="str">
            <v>千克</v>
          </cell>
        </row>
        <row r="7425">
          <cell r="A7425" t="str">
            <v>626103-1200-030</v>
          </cell>
          <cell r="B7425">
            <v>9031900090</v>
          </cell>
          <cell r="C7425" t="str">
            <v>探针</v>
          </cell>
          <cell r="D7425" t="str">
            <v>4|3|专用于三坐标测量仪|Carl Zeiss|626103-1200-030</v>
          </cell>
          <cell r="E7425">
            <v>999</v>
          </cell>
          <cell r="F7425" t="str">
            <v>L2233D18A008</v>
          </cell>
          <cell r="G7425">
            <v>62</v>
          </cell>
          <cell r="H7425" t="str">
            <v>探针</v>
          </cell>
          <cell r="I7425" t="str">
            <v>stylus with thread</v>
          </cell>
          <cell r="J7425">
            <v>43615</v>
          </cell>
        </row>
        <row r="7425">
          <cell r="L7425" t="str">
            <v>个</v>
          </cell>
          <cell r="M7425" t="str">
            <v>千克</v>
          </cell>
        </row>
        <row r="7426">
          <cell r="A7426" t="str">
            <v>626115-0300-128</v>
          </cell>
          <cell r="B7426">
            <v>9031900090</v>
          </cell>
          <cell r="C7426" t="str">
            <v>探针</v>
          </cell>
          <cell r="D7426" t="str">
            <v>4|3|专用于三坐标测量仪|Carl Zeiss|626115-0300-128</v>
          </cell>
          <cell r="E7426">
            <v>999</v>
          </cell>
          <cell r="F7426" t="str">
            <v>L2233D18A008</v>
          </cell>
          <cell r="G7426">
            <v>62</v>
          </cell>
          <cell r="H7426" t="str">
            <v>探针</v>
          </cell>
          <cell r="I7426" t="str">
            <v>stylus with thread</v>
          </cell>
          <cell r="J7426">
            <v>43616</v>
          </cell>
        </row>
        <row r="7426">
          <cell r="L7426" t="str">
            <v>个</v>
          </cell>
          <cell r="M7426" t="str">
            <v>千克</v>
          </cell>
        </row>
        <row r="7427">
          <cell r="A7427" t="str">
            <v>626111-0450-038</v>
          </cell>
          <cell r="B7427">
            <v>9031900090</v>
          </cell>
          <cell r="C7427" t="str">
            <v>探针</v>
          </cell>
          <cell r="D7427" t="str">
            <v>4|3|专用于三坐标测量仪|Carl Zeiss|626111-0450-038</v>
          </cell>
          <cell r="E7427">
            <v>999</v>
          </cell>
          <cell r="F7427" t="str">
            <v>L2233D18A008</v>
          </cell>
          <cell r="G7427">
            <v>62</v>
          </cell>
          <cell r="H7427" t="str">
            <v>探针</v>
          </cell>
          <cell r="I7427" t="str">
            <v>stylus withOUT thread</v>
          </cell>
          <cell r="J7427">
            <v>43616</v>
          </cell>
        </row>
        <row r="7427">
          <cell r="L7427" t="str">
            <v>个</v>
          </cell>
          <cell r="M7427" t="str">
            <v>千克</v>
          </cell>
        </row>
        <row r="7428">
          <cell r="A7428" t="str">
            <v>626115-0500-025</v>
          </cell>
          <cell r="B7428">
            <v>9031900090</v>
          </cell>
          <cell r="C7428" t="str">
            <v>探针</v>
          </cell>
          <cell r="D7428" t="str">
            <v>4|3|专用于三坐标测量仪|Carl Zeiss|626115-0500-025</v>
          </cell>
          <cell r="E7428">
            <v>999</v>
          </cell>
          <cell r="F7428" t="str">
            <v>L2233D18A008</v>
          </cell>
          <cell r="G7428">
            <v>62</v>
          </cell>
          <cell r="H7428" t="str">
            <v>探针</v>
          </cell>
          <cell r="I7428" t="str">
            <v>stylus with thread</v>
          </cell>
          <cell r="J7428">
            <v>43621</v>
          </cell>
        </row>
        <row r="7428">
          <cell r="L7428" t="str">
            <v>个</v>
          </cell>
          <cell r="M7428" t="str">
            <v>千克</v>
          </cell>
        </row>
        <row r="7429">
          <cell r="A7429" t="str">
            <v>626115-0401-090</v>
          </cell>
          <cell r="B7429">
            <v>9031900090</v>
          </cell>
          <cell r="C7429" t="str">
            <v>探针</v>
          </cell>
          <cell r="D7429" t="str">
            <v>4|3|专用于三坐标测量仪|Carl Zeiss|626115-0401-090</v>
          </cell>
          <cell r="E7429">
            <v>999</v>
          </cell>
          <cell r="F7429" t="str">
            <v>L2233D18A008</v>
          </cell>
          <cell r="G7429">
            <v>62</v>
          </cell>
          <cell r="H7429" t="str">
            <v>探针</v>
          </cell>
          <cell r="I7429" t="str">
            <v>stylus with thread</v>
          </cell>
          <cell r="J7429">
            <v>43622</v>
          </cell>
        </row>
        <row r="7429">
          <cell r="L7429" t="str">
            <v>个</v>
          </cell>
          <cell r="M7429" t="str">
            <v>千克</v>
          </cell>
        </row>
        <row r="7430">
          <cell r="A7430" t="str">
            <v>626113-0150-043</v>
          </cell>
          <cell r="B7430">
            <v>9031900090</v>
          </cell>
          <cell r="C7430" t="str">
            <v>探针</v>
          </cell>
          <cell r="D7430" t="str">
            <v>4|3|专用于三坐标测量仪|Carl Zeiss|626113-0150-043</v>
          </cell>
          <cell r="E7430">
            <v>999</v>
          </cell>
          <cell r="F7430" t="str">
            <v>L2233D18A008</v>
          </cell>
          <cell r="G7430">
            <v>62</v>
          </cell>
          <cell r="H7430" t="str">
            <v>探针</v>
          </cell>
          <cell r="I7430" t="str">
            <v>stylus with thread</v>
          </cell>
          <cell r="J7430">
            <v>43627</v>
          </cell>
        </row>
        <row r="7430">
          <cell r="L7430" t="str">
            <v>个</v>
          </cell>
          <cell r="M7430" t="str">
            <v>千克</v>
          </cell>
        </row>
        <row r="7431">
          <cell r="A7431" t="str">
            <v>626115-1000-140</v>
          </cell>
          <cell r="B7431">
            <v>9031900090</v>
          </cell>
          <cell r="C7431" t="str">
            <v>探针</v>
          </cell>
          <cell r="D7431" t="str">
            <v>4|3|专用于三坐标测量仪|Carl Zeiss|626115-1000-140</v>
          </cell>
          <cell r="E7431">
            <v>999</v>
          </cell>
          <cell r="F7431" t="str">
            <v>L2233D18A008</v>
          </cell>
          <cell r="G7431">
            <v>62</v>
          </cell>
          <cell r="H7431" t="str">
            <v>探针</v>
          </cell>
          <cell r="I7431" t="str">
            <v>stylus with thread</v>
          </cell>
          <cell r="J7431">
            <v>43629</v>
          </cell>
        </row>
        <row r="7431">
          <cell r="L7431" t="str">
            <v>个</v>
          </cell>
          <cell r="M7431" t="str">
            <v>千克</v>
          </cell>
        </row>
        <row r="7432">
          <cell r="A7432" t="str">
            <v>626115-1800-069</v>
          </cell>
          <cell r="B7432">
            <v>9031900090</v>
          </cell>
          <cell r="C7432" t="str">
            <v>探针</v>
          </cell>
          <cell r="D7432" t="str">
            <v>4|3|专用于三坐标测量仪|Carl Zeiss|626115-1800-069</v>
          </cell>
          <cell r="E7432">
            <v>999</v>
          </cell>
          <cell r="F7432" t="str">
            <v>L2233D18A008</v>
          </cell>
          <cell r="G7432">
            <v>62</v>
          </cell>
          <cell r="H7432" t="str">
            <v>探针</v>
          </cell>
          <cell r="I7432" t="str">
            <v>stylus with thread</v>
          </cell>
          <cell r="J7432">
            <v>43630</v>
          </cell>
        </row>
        <row r="7432">
          <cell r="L7432" t="str">
            <v>个</v>
          </cell>
          <cell r="M7432" t="str">
            <v>千克</v>
          </cell>
        </row>
        <row r="7433">
          <cell r="A7433" t="str">
            <v>626115-3000-075</v>
          </cell>
          <cell r="B7433">
            <v>9031900090</v>
          </cell>
          <cell r="C7433" t="str">
            <v>探针</v>
          </cell>
          <cell r="D7433" t="str">
            <v>4|3|专用于三坐标测量仪|Carl Zeiss|626115-3000-075</v>
          </cell>
          <cell r="E7433">
            <v>999</v>
          </cell>
          <cell r="F7433" t="str">
            <v>L2233D18A008</v>
          </cell>
          <cell r="G7433">
            <v>62</v>
          </cell>
          <cell r="H7433" t="str">
            <v>探针</v>
          </cell>
          <cell r="I7433" t="str">
            <v>stylus with thread</v>
          </cell>
          <cell r="J7433">
            <v>43630</v>
          </cell>
        </row>
        <row r="7433">
          <cell r="L7433" t="str">
            <v>个</v>
          </cell>
          <cell r="M7433" t="str">
            <v>千克</v>
          </cell>
        </row>
        <row r="7434">
          <cell r="A7434" t="str">
            <v>000000-1278-973</v>
          </cell>
          <cell r="B7434">
            <v>9031900090</v>
          </cell>
          <cell r="C7434" t="str">
            <v>探针</v>
          </cell>
          <cell r="D7434" t="str">
            <v>4|3|专用于三坐标测量仪|Carl Zeiss|000000-1278-973</v>
          </cell>
          <cell r="E7434">
            <v>999</v>
          </cell>
          <cell r="F7434" t="str">
            <v>L2233D18A008</v>
          </cell>
          <cell r="G7434">
            <v>62</v>
          </cell>
          <cell r="H7434" t="str">
            <v>探针</v>
          </cell>
          <cell r="I7434" t="str">
            <v>stylus</v>
          </cell>
          <cell r="J7434">
            <v>43635</v>
          </cell>
        </row>
        <row r="7434">
          <cell r="L7434" t="str">
            <v>个</v>
          </cell>
          <cell r="M7434" t="str">
            <v>千克</v>
          </cell>
        </row>
        <row r="7435">
          <cell r="A7435" t="str">
            <v>626113-0030-016</v>
          </cell>
          <cell r="B7435">
            <v>9031900090</v>
          </cell>
          <cell r="C7435" t="str">
            <v>探针</v>
          </cell>
          <cell r="D7435" t="str">
            <v>4|3|专用于三坐标测量仪|Carl Zeiss|626113-0030-016</v>
          </cell>
          <cell r="E7435">
            <v>999</v>
          </cell>
          <cell r="F7435" t="str">
            <v>L2233D18A008</v>
          </cell>
          <cell r="G7435">
            <v>62</v>
          </cell>
          <cell r="H7435" t="str">
            <v>探针</v>
          </cell>
          <cell r="I7435" t="str">
            <v>stylus with thread</v>
          </cell>
          <cell r="J7435">
            <v>43635</v>
          </cell>
        </row>
        <row r="7435">
          <cell r="L7435" t="str">
            <v>个</v>
          </cell>
          <cell r="M7435" t="str">
            <v>千克</v>
          </cell>
        </row>
        <row r="7436">
          <cell r="A7436" t="str">
            <v>626115-0301-034</v>
          </cell>
          <cell r="B7436">
            <v>9031900090</v>
          </cell>
          <cell r="C7436" t="str">
            <v>探针</v>
          </cell>
          <cell r="D7436" t="str">
            <v>4|3|专用于三坐标测量仪|Carl Zeiss|626115-0301-034</v>
          </cell>
          <cell r="E7436">
            <v>999</v>
          </cell>
          <cell r="F7436" t="str">
            <v>L2233D18A008</v>
          </cell>
          <cell r="G7436">
            <v>62</v>
          </cell>
          <cell r="H7436" t="str">
            <v>探针</v>
          </cell>
          <cell r="I7436" t="str">
            <v>stylus with thread</v>
          </cell>
          <cell r="J7436">
            <v>43643</v>
          </cell>
        </row>
        <row r="7436">
          <cell r="L7436" t="str">
            <v>个</v>
          </cell>
          <cell r="M7436" t="str">
            <v>千克</v>
          </cell>
        </row>
        <row r="7437">
          <cell r="A7437" t="str">
            <v>626115-0102-015</v>
          </cell>
          <cell r="B7437">
            <v>9031900090</v>
          </cell>
          <cell r="C7437" t="str">
            <v>探针</v>
          </cell>
          <cell r="D7437" t="str">
            <v>4|3|专用于三坐标测量仪|Carl Zeiss|626115-0102-015</v>
          </cell>
          <cell r="E7437">
            <v>999</v>
          </cell>
          <cell r="F7437" t="str">
            <v>L2233D18A008</v>
          </cell>
          <cell r="G7437">
            <v>62</v>
          </cell>
          <cell r="H7437" t="str">
            <v>探针</v>
          </cell>
          <cell r="I7437" t="str">
            <v>stylus with thread</v>
          </cell>
          <cell r="J7437">
            <v>43648</v>
          </cell>
        </row>
        <row r="7437">
          <cell r="L7437" t="str">
            <v>个</v>
          </cell>
          <cell r="M7437" t="str">
            <v>千克</v>
          </cell>
        </row>
        <row r="7438">
          <cell r="A7438" t="str">
            <v>626115-0206-035</v>
          </cell>
          <cell r="B7438">
            <v>9031900090</v>
          </cell>
          <cell r="C7438" t="str">
            <v>探针</v>
          </cell>
          <cell r="D7438" t="str">
            <v>4|3|专用于三坐标测量仪|Carl Zeiss|626115-0206-035</v>
          </cell>
          <cell r="E7438">
            <v>999</v>
          </cell>
          <cell r="F7438" t="str">
            <v>L2233D18A008</v>
          </cell>
          <cell r="G7438">
            <v>62</v>
          </cell>
          <cell r="H7438" t="str">
            <v>探针</v>
          </cell>
          <cell r="I7438" t="str">
            <v>stylus with thread</v>
          </cell>
          <cell r="J7438">
            <v>43650</v>
          </cell>
        </row>
        <row r="7438">
          <cell r="L7438" t="str">
            <v>个</v>
          </cell>
          <cell r="M7438" t="str">
            <v>千克</v>
          </cell>
        </row>
        <row r="7439">
          <cell r="A7439" t="str">
            <v>626113-0105-020</v>
          </cell>
          <cell r="B7439">
            <v>9031900090</v>
          </cell>
          <cell r="C7439" t="str">
            <v>探针</v>
          </cell>
          <cell r="D7439" t="str">
            <v>4|3|专用于三坐标测量仪|Carl Zeiss|626113-0105-020</v>
          </cell>
          <cell r="E7439">
            <v>999</v>
          </cell>
          <cell r="F7439" t="str">
            <v>L2233D18A008</v>
          </cell>
          <cell r="G7439">
            <v>62</v>
          </cell>
          <cell r="H7439" t="str">
            <v>探针</v>
          </cell>
          <cell r="I7439" t="str">
            <v>stylus with thread</v>
          </cell>
          <cell r="J7439">
            <v>43654</v>
          </cell>
        </row>
        <row r="7439">
          <cell r="L7439" t="str">
            <v>个</v>
          </cell>
          <cell r="M7439" t="str">
            <v>千克</v>
          </cell>
        </row>
        <row r="7440">
          <cell r="A7440" t="str">
            <v>626113-0010-020</v>
          </cell>
          <cell r="B7440">
            <v>9031900090</v>
          </cell>
          <cell r="C7440" t="str">
            <v>探针</v>
          </cell>
          <cell r="D7440" t="str">
            <v>4|3|专用于三坐标测量仪|Carl Zeiss|626113-0010-020</v>
          </cell>
          <cell r="E7440">
            <v>999</v>
          </cell>
          <cell r="F7440" t="str">
            <v>L2233D18A008</v>
          </cell>
          <cell r="G7440">
            <v>62</v>
          </cell>
          <cell r="H7440" t="str">
            <v>探针</v>
          </cell>
          <cell r="I7440" t="str">
            <v>stylus with thread</v>
          </cell>
          <cell r="J7440">
            <v>43656</v>
          </cell>
        </row>
        <row r="7440">
          <cell r="L7440" t="str">
            <v>个</v>
          </cell>
          <cell r="M7440" t="str">
            <v>千克</v>
          </cell>
        </row>
        <row r="7441">
          <cell r="A7441" t="str">
            <v>626113-0015-020</v>
          </cell>
          <cell r="B7441">
            <v>9031900090</v>
          </cell>
          <cell r="C7441" t="str">
            <v>探针</v>
          </cell>
          <cell r="D7441" t="str">
            <v>4|3|专用于三坐标测量仪|Carl Zeiss|626113-0015-020</v>
          </cell>
          <cell r="E7441">
            <v>999</v>
          </cell>
          <cell r="F7441" t="str">
            <v>L2233D18A008</v>
          </cell>
          <cell r="G7441">
            <v>62</v>
          </cell>
          <cell r="H7441" t="str">
            <v>探针</v>
          </cell>
          <cell r="I7441" t="str">
            <v>stylus with thread</v>
          </cell>
          <cell r="J7441">
            <v>43656</v>
          </cell>
        </row>
        <row r="7441">
          <cell r="L7441" t="str">
            <v>个</v>
          </cell>
          <cell r="M7441" t="str">
            <v>千克</v>
          </cell>
        </row>
        <row r="7442">
          <cell r="A7442" t="str">
            <v>626113-0020-020</v>
          </cell>
          <cell r="B7442">
            <v>9031900090</v>
          </cell>
          <cell r="C7442" t="str">
            <v>探针</v>
          </cell>
          <cell r="D7442" t="str">
            <v>4|3|专用于三坐标测量仪|Carl Zeiss|626113-0020-020</v>
          </cell>
          <cell r="E7442">
            <v>999</v>
          </cell>
          <cell r="F7442" t="str">
            <v>L2233D18A008</v>
          </cell>
          <cell r="G7442">
            <v>62</v>
          </cell>
          <cell r="H7442" t="str">
            <v>探针</v>
          </cell>
          <cell r="I7442" t="str">
            <v>stylus with thread</v>
          </cell>
          <cell r="J7442">
            <v>43656</v>
          </cell>
        </row>
        <row r="7442">
          <cell r="L7442" t="str">
            <v>个</v>
          </cell>
          <cell r="M7442" t="str">
            <v>千克</v>
          </cell>
        </row>
        <row r="7443">
          <cell r="A7443" t="str">
            <v>626115-0430-060</v>
          </cell>
          <cell r="B7443">
            <v>9031900090</v>
          </cell>
          <cell r="C7443" t="str">
            <v>探针</v>
          </cell>
          <cell r="D7443" t="str">
            <v>4|3|专用于三坐标测量仪|Carl Zeiss|626115-0430-060</v>
          </cell>
          <cell r="E7443">
            <v>999</v>
          </cell>
          <cell r="F7443" t="str">
            <v>L2233D18A008</v>
          </cell>
          <cell r="G7443">
            <v>62</v>
          </cell>
          <cell r="H7443" t="str">
            <v>探针</v>
          </cell>
          <cell r="I7443" t="str">
            <v>stylus with thread</v>
          </cell>
          <cell r="J7443">
            <v>43656</v>
          </cell>
        </row>
        <row r="7443">
          <cell r="L7443" t="str">
            <v>个</v>
          </cell>
          <cell r="M7443" t="str">
            <v>千克</v>
          </cell>
        </row>
        <row r="7444">
          <cell r="A7444" t="str">
            <v>000000-1031-854</v>
          </cell>
          <cell r="B7444">
            <v>9031900090</v>
          </cell>
          <cell r="C7444" t="str">
            <v>探针</v>
          </cell>
          <cell r="D7444" t="str">
            <v>4|3|专用于三坐标测量仪|Carl Zeiss|000000-1031-854</v>
          </cell>
          <cell r="E7444">
            <v>999</v>
          </cell>
          <cell r="F7444" t="str">
            <v>L2233D18A008</v>
          </cell>
          <cell r="G7444">
            <v>62</v>
          </cell>
          <cell r="H7444" t="str">
            <v>探针</v>
          </cell>
          <cell r="I7444" t="str">
            <v>stylus with thread</v>
          </cell>
          <cell r="J7444">
            <v>43661</v>
          </cell>
        </row>
        <row r="7444">
          <cell r="L7444" t="str">
            <v>个</v>
          </cell>
          <cell r="M7444" t="str">
            <v>千克</v>
          </cell>
        </row>
        <row r="7445">
          <cell r="A7445" t="str">
            <v>626115-1670-080</v>
          </cell>
          <cell r="B7445">
            <v>9031900090</v>
          </cell>
          <cell r="C7445" t="str">
            <v>探针</v>
          </cell>
          <cell r="D7445" t="str">
            <v>4|3|专用于三坐标测量仪|Carl Zeiss|626115-1670-080</v>
          </cell>
          <cell r="E7445">
            <v>999</v>
          </cell>
          <cell r="F7445" t="str">
            <v>L2233D18A008</v>
          </cell>
          <cell r="G7445">
            <v>62</v>
          </cell>
          <cell r="H7445" t="str">
            <v>探针</v>
          </cell>
          <cell r="I7445" t="str">
            <v>stylus with thread</v>
          </cell>
          <cell r="J7445">
            <v>43661</v>
          </cell>
        </row>
        <row r="7445">
          <cell r="L7445" t="str">
            <v>个</v>
          </cell>
          <cell r="M7445" t="str">
            <v>千克</v>
          </cell>
        </row>
        <row r="7446">
          <cell r="A7446" t="str">
            <v>626115-1910-100</v>
          </cell>
          <cell r="B7446">
            <v>9031900090</v>
          </cell>
          <cell r="C7446" t="str">
            <v>探针</v>
          </cell>
          <cell r="D7446" t="str">
            <v>4|3|专用于三坐标测量仪|Carl Zeiss|626115-1910-100</v>
          </cell>
          <cell r="E7446">
            <v>999</v>
          </cell>
          <cell r="F7446" t="str">
            <v>L2233D18A008</v>
          </cell>
          <cell r="G7446">
            <v>62</v>
          </cell>
          <cell r="H7446" t="str">
            <v>探针</v>
          </cell>
          <cell r="I7446" t="str">
            <v>stylus with thread</v>
          </cell>
          <cell r="J7446">
            <v>43663</v>
          </cell>
        </row>
        <row r="7446">
          <cell r="L7446" t="str">
            <v>个</v>
          </cell>
          <cell r="M7446" t="str">
            <v>千克</v>
          </cell>
        </row>
        <row r="7447">
          <cell r="A7447" t="str">
            <v>626115-5000-063</v>
          </cell>
          <cell r="B7447">
            <v>9031900090</v>
          </cell>
          <cell r="C7447" t="str">
            <v>探针</v>
          </cell>
          <cell r="D7447" t="str">
            <v>4|3|专用于三坐标测量仪|Carl Zeiss|626115-5000-063</v>
          </cell>
          <cell r="E7447">
            <v>999</v>
          </cell>
          <cell r="F7447" t="str">
            <v>L2233D18A008</v>
          </cell>
          <cell r="G7447">
            <v>62</v>
          </cell>
          <cell r="H7447" t="str">
            <v>探针</v>
          </cell>
          <cell r="I7447" t="str">
            <v>stylus with thread</v>
          </cell>
          <cell r="J7447">
            <v>43665</v>
          </cell>
        </row>
        <row r="7447">
          <cell r="L7447" t="str">
            <v>个</v>
          </cell>
          <cell r="M7447" t="str">
            <v>千克</v>
          </cell>
        </row>
        <row r="7448">
          <cell r="A7448" t="str">
            <v>626115-1750-090</v>
          </cell>
          <cell r="B7448">
            <v>9031900090</v>
          </cell>
          <cell r="C7448" t="str">
            <v>探针</v>
          </cell>
          <cell r="D7448" t="str">
            <v>4|3|专用于三坐标测量仪|Carl Zeiss|626115-1750-090</v>
          </cell>
          <cell r="E7448">
            <v>999</v>
          </cell>
          <cell r="F7448" t="str">
            <v>L2233D18A008</v>
          </cell>
          <cell r="G7448">
            <v>62</v>
          </cell>
          <cell r="H7448" t="str">
            <v>探针</v>
          </cell>
          <cell r="I7448" t="str">
            <v>stylus with thread</v>
          </cell>
          <cell r="J7448">
            <v>43665</v>
          </cell>
        </row>
        <row r="7448">
          <cell r="L7448" t="str">
            <v>个</v>
          </cell>
          <cell r="M7448" t="str">
            <v>千克</v>
          </cell>
        </row>
        <row r="7449">
          <cell r="A7449" t="str">
            <v>626113-0203-050</v>
          </cell>
          <cell r="B7449">
            <v>9031900090</v>
          </cell>
          <cell r="C7449" t="str">
            <v>探针</v>
          </cell>
          <cell r="D7449" t="str">
            <v>4|3|专用于三坐标测量仪|Carl Zeiss|626113-0203-050</v>
          </cell>
          <cell r="E7449">
            <v>999</v>
          </cell>
          <cell r="F7449" t="str">
            <v>L2233D18A008</v>
          </cell>
          <cell r="G7449">
            <v>62</v>
          </cell>
          <cell r="H7449" t="str">
            <v>探针</v>
          </cell>
          <cell r="I7449" t="str">
            <v>stylus with thread</v>
          </cell>
          <cell r="J7449">
            <v>43668</v>
          </cell>
        </row>
        <row r="7449">
          <cell r="L7449" t="str">
            <v>个</v>
          </cell>
          <cell r="M7449" t="str">
            <v>千克</v>
          </cell>
        </row>
        <row r="7450">
          <cell r="A7450" t="str">
            <v>626115-0502-053</v>
          </cell>
          <cell r="B7450">
            <v>9031900090</v>
          </cell>
          <cell r="C7450" t="str">
            <v>探针</v>
          </cell>
          <cell r="D7450" t="str">
            <v>4|3|专用于三坐标测量仪|Carl Zeiss|626115-0502-053</v>
          </cell>
          <cell r="E7450">
            <v>999</v>
          </cell>
          <cell r="F7450" t="str">
            <v>L2233D18A008</v>
          </cell>
          <cell r="G7450">
            <v>62</v>
          </cell>
          <cell r="H7450" t="str">
            <v>探针</v>
          </cell>
          <cell r="I7450" t="str">
            <v>stylus with thread</v>
          </cell>
          <cell r="J7450">
            <v>43671</v>
          </cell>
        </row>
        <row r="7450">
          <cell r="L7450" t="str">
            <v>个</v>
          </cell>
          <cell r="M7450" t="str">
            <v>千克</v>
          </cell>
        </row>
        <row r="7451">
          <cell r="A7451" t="str">
            <v>626115-0624-060</v>
          </cell>
          <cell r="B7451">
            <v>9031900090</v>
          </cell>
          <cell r="C7451" t="str">
            <v>探针</v>
          </cell>
          <cell r="D7451" t="str">
            <v>4|3|专用于三坐标测量仪|Carl Zeiss|626115-0624-060</v>
          </cell>
          <cell r="E7451">
            <v>999</v>
          </cell>
          <cell r="F7451" t="str">
            <v>L2233D18A008</v>
          </cell>
          <cell r="G7451">
            <v>62</v>
          </cell>
          <cell r="H7451" t="str">
            <v>探针</v>
          </cell>
          <cell r="I7451" t="str">
            <v>stylus with thread</v>
          </cell>
          <cell r="J7451">
            <v>43671</v>
          </cell>
        </row>
        <row r="7451">
          <cell r="L7451" t="str">
            <v>个</v>
          </cell>
          <cell r="M7451" t="str">
            <v>千克</v>
          </cell>
        </row>
        <row r="7452">
          <cell r="A7452" t="str">
            <v>626105-0820-220</v>
          </cell>
          <cell r="B7452">
            <v>9031900090</v>
          </cell>
          <cell r="C7452" t="str">
            <v>探针</v>
          </cell>
          <cell r="D7452" t="str">
            <v>4|3|专用于三坐标测量仪|Carl Zeiss|626105-0820-220</v>
          </cell>
          <cell r="E7452">
            <v>999</v>
          </cell>
          <cell r="F7452" t="str">
            <v>L2233D18A008</v>
          </cell>
          <cell r="G7452">
            <v>62</v>
          </cell>
          <cell r="H7452" t="str">
            <v>探针</v>
          </cell>
          <cell r="I7452" t="str">
            <v>stylus with thread</v>
          </cell>
          <cell r="J7452">
            <v>43679</v>
          </cell>
        </row>
        <row r="7452">
          <cell r="L7452" t="str">
            <v>个</v>
          </cell>
          <cell r="M7452" t="str">
            <v>千克</v>
          </cell>
        </row>
        <row r="7453">
          <cell r="A7453" t="str">
            <v>626115-5100-050</v>
          </cell>
          <cell r="B7453">
            <v>9031900090</v>
          </cell>
          <cell r="C7453" t="str">
            <v>探针</v>
          </cell>
          <cell r="D7453" t="str">
            <v>4|3|专用于三坐标测量仪|Carl Zeiss|626115-5100-050</v>
          </cell>
          <cell r="E7453">
            <v>999</v>
          </cell>
          <cell r="F7453" t="str">
            <v>L2233D18A008</v>
          </cell>
          <cell r="G7453">
            <v>62</v>
          </cell>
          <cell r="H7453" t="str">
            <v>探针</v>
          </cell>
          <cell r="I7453" t="str">
            <v>stylus with thread</v>
          </cell>
          <cell r="J7453">
            <v>43682</v>
          </cell>
        </row>
        <row r="7453">
          <cell r="L7453" t="str">
            <v>个</v>
          </cell>
          <cell r="M7453" t="str">
            <v>千克</v>
          </cell>
        </row>
        <row r="7454">
          <cell r="A7454" t="str">
            <v>626115-1590-083</v>
          </cell>
          <cell r="B7454">
            <v>9031900090</v>
          </cell>
          <cell r="C7454" t="str">
            <v>探针</v>
          </cell>
          <cell r="D7454" t="str">
            <v>4|3|专用于三坐标测量仪|Carl Zeiss|626115-1590-083</v>
          </cell>
          <cell r="E7454">
            <v>999</v>
          </cell>
          <cell r="F7454" t="str">
            <v>L2233D18A008</v>
          </cell>
          <cell r="G7454">
            <v>62</v>
          </cell>
          <cell r="H7454" t="str">
            <v>探针</v>
          </cell>
          <cell r="I7454" t="str">
            <v>stylus with thread</v>
          </cell>
          <cell r="J7454">
            <v>43684</v>
          </cell>
        </row>
        <row r="7454">
          <cell r="L7454" t="str">
            <v>个</v>
          </cell>
          <cell r="M7454" t="str">
            <v>千克</v>
          </cell>
        </row>
        <row r="7455">
          <cell r="A7455" t="str">
            <v>626115-0400-103</v>
          </cell>
          <cell r="B7455">
            <v>9031900090</v>
          </cell>
          <cell r="C7455" t="str">
            <v>探针</v>
          </cell>
          <cell r="D7455" t="str">
            <v>4|3|专用于三坐标测量仪|Carl Zeiss|626115-0400-103</v>
          </cell>
          <cell r="E7455">
            <v>999</v>
          </cell>
          <cell r="F7455" t="str">
            <v>L2233D18A008</v>
          </cell>
          <cell r="G7455">
            <v>62</v>
          </cell>
          <cell r="H7455" t="str">
            <v>探针</v>
          </cell>
          <cell r="I7455" t="str">
            <v>stylus with thread</v>
          </cell>
          <cell r="J7455">
            <v>43685</v>
          </cell>
        </row>
        <row r="7455">
          <cell r="L7455" t="str">
            <v>个</v>
          </cell>
          <cell r="M7455" t="str">
            <v>千克</v>
          </cell>
        </row>
        <row r="7456">
          <cell r="A7456" t="str">
            <v>626115-0300-069</v>
          </cell>
          <cell r="B7456">
            <v>9031900090</v>
          </cell>
          <cell r="C7456" t="str">
            <v>探针</v>
          </cell>
          <cell r="D7456" t="str">
            <v>4|3|专用于三坐标测量仪|Carl Zeiss|626115-0300-069</v>
          </cell>
          <cell r="E7456">
            <v>999</v>
          </cell>
          <cell r="F7456" t="str">
            <v>L2233D18A008</v>
          </cell>
          <cell r="G7456">
            <v>62</v>
          </cell>
          <cell r="H7456" t="str">
            <v>探针</v>
          </cell>
          <cell r="I7456" t="str">
            <v>stylus with thread</v>
          </cell>
          <cell r="J7456">
            <v>43689</v>
          </cell>
        </row>
        <row r="7456">
          <cell r="L7456" t="str">
            <v>个</v>
          </cell>
          <cell r="M7456" t="str">
            <v>千克</v>
          </cell>
        </row>
        <row r="7457">
          <cell r="A7457" t="str">
            <v>626105-0720-154</v>
          </cell>
          <cell r="B7457">
            <v>9031900090</v>
          </cell>
          <cell r="C7457" t="str">
            <v>探针</v>
          </cell>
          <cell r="D7457" t="str">
            <v>4|3|专用于三坐标测量仪|Carl Zeiss|626105-0720-154</v>
          </cell>
          <cell r="E7457">
            <v>999</v>
          </cell>
          <cell r="F7457" t="str">
            <v>L2233D18A008</v>
          </cell>
          <cell r="G7457">
            <v>62</v>
          </cell>
          <cell r="H7457" t="str">
            <v>探针</v>
          </cell>
          <cell r="I7457" t="str">
            <v>stylus with thread</v>
          </cell>
          <cell r="J7457">
            <v>43690</v>
          </cell>
        </row>
        <row r="7457">
          <cell r="L7457" t="str">
            <v>个</v>
          </cell>
          <cell r="M7457" t="str">
            <v>千克</v>
          </cell>
        </row>
        <row r="7458">
          <cell r="A7458" t="str">
            <v>626115-0100-044</v>
          </cell>
          <cell r="B7458">
            <v>9031900090</v>
          </cell>
          <cell r="C7458" t="str">
            <v>探针</v>
          </cell>
          <cell r="D7458" t="str">
            <v>4|3|专用于三坐标测量仪|Carl Zeiss|626115-0100-044</v>
          </cell>
          <cell r="E7458">
            <v>999</v>
          </cell>
          <cell r="F7458" t="str">
            <v>L2233D18A008</v>
          </cell>
          <cell r="G7458">
            <v>62</v>
          </cell>
          <cell r="H7458" t="str">
            <v>探针</v>
          </cell>
          <cell r="I7458" t="str">
            <v>stylus with thread</v>
          </cell>
          <cell r="J7458">
            <v>43692</v>
          </cell>
        </row>
        <row r="7458">
          <cell r="L7458" t="str">
            <v>个</v>
          </cell>
          <cell r="M7458" t="str">
            <v>千克</v>
          </cell>
        </row>
        <row r="7459">
          <cell r="A7459" t="str">
            <v>626115-0500-145</v>
          </cell>
          <cell r="B7459">
            <v>9031900090</v>
          </cell>
          <cell r="C7459" t="str">
            <v>探针</v>
          </cell>
          <cell r="D7459" t="str">
            <v>4|3|专用于三坐标测量仪|Carl Zeiss|626115-0500-145</v>
          </cell>
          <cell r="E7459">
            <v>999</v>
          </cell>
          <cell r="F7459" t="str">
            <v>L2233D18A008</v>
          </cell>
          <cell r="G7459">
            <v>62</v>
          </cell>
          <cell r="H7459" t="str">
            <v>探针</v>
          </cell>
          <cell r="I7459" t="str">
            <v>stylus with thread</v>
          </cell>
          <cell r="J7459">
            <v>43696</v>
          </cell>
        </row>
        <row r="7459">
          <cell r="L7459" t="str">
            <v>个</v>
          </cell>
          <cell r="M7459" t="str">
            <v>千克</v>
          </cell>
        </row>
        <row r="7460">
          <cell r="A7460" t="str">
            <v>626103-0801-070</v>
          </cell>
          <cell r="B7460">
            <v>9031900090</v>
          </cell>
          <cell r="C7460" t="str">
            <v>探针</v>
          </cell>
          <cell r="D7460" t="str">
            <v>4|3|专用于三坐标测量仪|Carl Zeiss|626103-0801-070</v>
          </cell>
          <cell r="E7460">
            <v>999</v>
          </cell>
          <cell r="F7460" t="str">
            <v>L2233D18A008</v>
          </cell>
          <cell r="G7460">
            <v>62</v>
          </cell>
          <cell r="H7460" t="str">
            <v>探针</v>
          </cell>
          <cell r="I7460" t="str">
            <v>stylus with thread</v>
          </cell>
          <cell r="J7460">
            <v>43698</v>
          </cell>
        </row>
        <row r="7460">
          <cell r="L7460" t="str">
            <v>个</v>
          </cell>
          <cell r="M7460" t="str">
            <v>千克</v>
          </cell>
        </row>
        <row r="7461">
          <cell r="A7461" t="str">
            <v>612030-9483-000</v>
          </cell>
          <cell r="B7461">
            <v>9031900090</v>
          </cell>
          <cell r="C7461" t="str">
            <v>探针</v>
          </cell>
          <cell r="D7461" t="str">
            <v>4|3|专用于三坐标测量仪|Carl Zeiss|612030-9483-000</v>
          </cell>
          <cell r="E7461">
            <v>999</v>
          </cell>
          <cell r="F7461" t="str">
            <v>L2233D18A008</v>
          </cell>
          <cell r="G7461">
            <v>62</v>
          </cell>
          <cell r="H7461" t="str">
            <v>探针</v>
          </cell>
          <cell r="I7461" t="str">
            <v>stylus with thread</v>
          </cell>
          <cell r="J7461">
            <v>43700</v>
          </cell>
        </row>
        <row r="7461">
          <cell r="L7461" t="str">
            <v>个</v>
          </cell>
          <cell r="M7461" t="str">
            <v>千克</v>
          </cell>
        </row>
        <row r="7462">
          <cell r="A7462" t="str">
            <v>A-5003-7674</v>
          </cell>
          <cell r="B7462">
            <v>9031900090</v>
          </cell>
          <cell r="C7462" t="str">
            <v>探针</v>
          </cell>
          <cell r="D7462" t="str">
            <v>4|3|专用于三坐标测量仪|Carl Zeiss|A-5003-7674</v>
          </cell>
          <cell r="E7462">
            <v>999</v>
          </cell>
          <cell r="F7462" t="str">
            <v>L2233D18A008</v>
          </cell>
          <cell r="G7462">
            <v>62</v>
          </cell>
          <cell r="H7462" t="str">
            <v>探针</v>
          </cell>
          <cell r="I7462" t="str">
            <v>1.25-20 UNCOME STY D6 REN PKG</v>
          </cell>
          <cell r="J7462">
            <v>43707</v>
          </cell>
        </row>
        <row r="7462">
          <cell r="L7462" t="str">
            <v>个</v>
          </cell>
          <cell r="M7462" t="str">
            <v>千克</v>
          </cell>
        </row>
        <row r="7463">
          <cell r="A7463" t="str">
            <v>626115-0800-070</v>
          </cell>
          <cell r="B7463">
            <v>9031900090</v>
          </cell>
          <cell r="C7463" t="str">
            <v>探针</v>
          </cell>
          <cell r="D7463" t="str">
            <v>4|3|专用于三坐标测量仪|Carl Zeiss|626115-0800-070</v>
          </cell>
          <cell r="E7463">
            <v>999</v>
          </cell>
          <cell r="F7463" t="str">
            <v>L2233D18A008</v>
          </cell>
          <cell r="G7463">
            <v>62</v>
          </cell>
          <cell r="H7463" t="str">
            <v>探针</v>
          </cell>
          <cell r="I7463" t="str">
            <v>stylus with thread</v>
          </cell>
          <cell r="J7463">
            <v>43718</v>
          </cell>
        </row>
        <row r="7463">
          <cell r="L7463" t="str">
            <v>个</v>
          </cell>
          <cell r="M7463" t="str">
            <v>千克</v>
          </cell>
        </row>
        <row r="7464">
          <cell r="A7464" t="str">
            <v>626105-0401-040</v>
          </cell>
          <cell r="B7464">
            <v>9031900090</v>
          </cell>
          <cell r="C7464" t="str">
            <v>探针</v>
          </cell>
          <cell r="D7464" t="str">
            <v>4|3|专用于三坐标测量仪|Carl Zeiss|626105-0401-040</v>
          </cell>
          <cell r="E7464">
            <v>999</v>
          </cell>
          <cell r="F7464" t="str">
            <v>L2233D18A008</v>
          </cell>
          <cell r="G7464">
            <v>62</v>
          </cell>
          <cell r="H7464" t="str">
            <v>探针</v>
          </cell>
          <cell r="I7464" t="str">
            <v>stylus with thread</v>
          </cell>
          <cell r="J7464">
            <v>43727</v>
          </cell>
        </row>
        <row r="7464">
          <cell r="L7464" t="str">
            <v>个</v>
          </cell>
          <cell r="M7464" t="str">
            <v>千克</v>
          </cell>
        </row>
        <row r="7465">
          <cell r="A7465" t="str">
            <v>626105-0401-033</v>
          </cell>
          <cell r="B7465">
            <v>9031900090</v>
          </cell>
          <cell r="C7465" t="str">
            <v>探针</v>
          </cell>
          <cell r="D7465" t="str">
            <v>4|3|专用于三坐标测量仪|Carl Zeiss|626105-0401-033</v>
          </cell>
          <cell r="E7465">
            <v>999</v>
          </cell>
          <cell r="F7465" t="str">
            <v>L2233D18A008</v>
          </cell>
          <cell r="G7465">
            <v>62</v>
          </cell>
          <cell r="H7465" t="str">
            <v>探针</v>
          </cell>
          <cell r="I7465" t="str">
            <v>stylus with thread M5,thermofit</v>
          </cell>
          <cell r="J7465">
            <v>43767</v>
          </cell>
        </row>
        <row r="7465">
          <cell r="L7465" t="str">
            <v>个</v>
          </cell>
          <cell r="M7465" t="str">
            <v>千克</v>
          </cell>
        </row>
        <row r="7466">
          <cell r="A7466" t="str">
            <v>626113-0800-015</v>
          </cell>
          <cell r="B7466">
            <v>9031900090</v>
          </cell>
          <cell r="C7466" t="str">
            <v>探针</v>
          </cell>
          <cell r="D7466" t="str">
            <v>4|3|专用于三坐标测量仪|Carl Zeiss|626113-0800-015</v>
          </cell>
          <cell r="E7466">
            <v>999</v>
          </cell>
          <cell r="F7466" t="str">
            <v>L2233D18A008</v>
          </cell>
          <cell r="G7466">
            <v>62</v>
          </cell>
          <cell r="H7466" t="str">
            <v>探针</v>
          </cell>
          <cell r="I7466" t="str">
            <v>stylus with thread</v>
          </cell>
          <cell r="J7466">
            <v>43727</v>
          </cell>
        </row>
        <row r="7466">
          <cell r="L7466" t="str">
            <v>个</v>
          </cell>
          <cell r="M7466" t="str">
            <v>千克</v>
          </cell>
        </row>
        <row r="7467">
          <cell r="A7467" t="str">
            <v>626113-0141-021</v>
          </cell>
          <cell r="B7467">
            <v>9031900090</v>
          </cell>
          <cell r="C7467" t="str">
            <v>探针</v>
          </cell>
          <cell r="D7467" t="str">
            <v>4|3|专用于三坐标测量仪|Carl Zeiss|626113-0141-021</v>
          </cell>
          <cell r="E7467">
            <v>999</v>
          </cell>
          <cell r="F7467" t="str">
            <v>L2233D18A008</v>
          </cell>
          <cell r="G7467">
            <v>62</v>
          </cell>
          <cell r="H7467" t="str">
            <v>探针</v>
          </cell>
          <cell r="I7467" t="str">
            <v>stylus with thread</v>
          </cell>
          <cell r="J7467">
            <v>43728</v>
          </cell>
        </row>
        <row r="7467">
          <cell r="L7467" t="str">
            <v>个</v>
          </cell>
          <cell r="M7467" t="str">
            <v>千克</v>
          </cell>
        </row>
        <row r="7468">
          <cell r="A7468" t="str">
            <v>626113-0220-030</v>
          </cell>
          <cell r="B7468">
            <v>9031900090</v>
          </cell>
          <cell r="C7468" t="str">
            <v>探针</v>
          </cell>
          <cell r="D7468" t="str">
            <v>4|3|专用于三坐标测量仪|Carl Zeiss|626113-0220-030</v>
          </cell>
          <cell r="E7468">
            <v>999</v>
          </cell>
          <cell r="F7468" t="str">
            <v>L2233D18A008</v>
          </cell>
          <cell r="G7468">
            <v>62</v>
          </cell>
          <cell r="H7468" t="str">
            <v>探针</v>
          </cell>
          <cell r="I7468" t="str">
            <v>stylus with thread</v>
          </cell>
          <cell r="J7468">
            <v>43735</v>
          </cell>
        </row>
        <row r="7468">
          <cell r="L7468" t="str">
            <v>个</v>
          </cell>
          <cell r="M7468" t="str">
            <v>千克</v>
          </cell>
        </row>
        <row r="7469">
          <cell r="A7469" t="str">
            <v>626111-0150-020</v>
          </cell>
          <cell r="B7469">
            <v>9031900090</v>
          </cell>
          <cell r="C7469" t="str">
            <v>探针</v>
          </cell>
          <cell r="D7469" t="str">
            <v>4|3|专用于三坐标测量仪|Carl Zeiss|626111-0150-020</v>
          </cell>
          <cell r="E7469">
            <v>999</v>
          </cell>
          <cell r="F7469" t="str">
            <v>L2233D18A008</v>
          </cell>
          <cell r="G7469">
            <v>62</v>
          </cell>
          <cell r="H7469" t="str">
            <v>探针</v>
          </cell>
          <cell r="I7469" t="str">
            <v>stylus with thread</v>
          </cell>
          <cell r="J7469">
            <v>43748</v>
          </cell>
        </row>
        <row r="7469">
          <cell r="L7469" t="str">
            <v>个</v>
          </cell>
          <cell r="M7469" t="str">
            <v>千克</v>
          </cell>
        </row>
        <row r="7470">
          <cell r="A7470" t="str">
            <v>626113-0270-030</v>
          </cell>
          <cell r="B7470">
            <v>9031900090</v>
          </cell>
          <cell r="C7470" t="str">
            <v>探针</v>
          </cell>
          <cell r="D7470" t="str">
            <v>4|3|专用于三坐标测量仪|Carl Zeiss|626113-0270-030</v>
          </cell>
          <cell r="E7470">
            <v>999</v>
          </cell>
          <cell r="F7470" t="str">
            <v>L2233D18A008</v>
          </cell>
          <cell r="G7470">
            <v>62</v>
          </cell>
          <cell r="H7470" t="str">
            <v>探针</v>
          </cell>
          <cell r="I7470" t="str">
            <v>stylus with thread</v>
          </cell>
          <cell r="J7470">
            <v>43735</v>
          </cell>
        </row>
        <row r="7470">
          <cell r="L7470" t="str">
            <v>个</v>
          </cell>
          <cell r="M7470" t="str">
            <v>千克</v>
          </cell>
        </row>
        <row r="7471">
          <cell r="A7471" t="str">
            <v>626115-0600-050</v>
          </cell>
          <cell r="B7471">
            <v>9031900090</v>
          </cell>
          <cell r="C7471" t="str">
            <v>探针</v>
          </cell>
          <cell r="D7471" t="str">
            <v>4|3|三坐标测量仪检测测量仪器的精度用|Carl Zeiss|626115-0600-050</v>
          </cell>
          <cell r="E7471">
            <v>999</v>
          </cell>
          <cell r="F7471" t="str">
            <v>L2233D18A008</v>
          </cell>
          <cell r="G7471">
            <v>62</v>
          </cell>
          <cell r="H7471" t="str">
            <v>探针</v>
          </cell>
          <cell r="I7471" t="str">
            <v>stylus with thread, M5</v>
          </cell>
          <cell r="J7471">
            <v>43798</v>
          </cell>
        </row>
        <row r="7471">
          <cell r="L7471" t="str">
            <v>个</v>
          </cell>
          <cell r="M7471" t="str">
            <v>千克</v>
          </cell>
        </row>
        <row r="7472">
          <cell r="A7472" t="str">
            <v>626115-4800-060</v>
          </cell>
          <cell r="B7472">
            <v>9031900090</v>
          </cell>
          <cell r="C7472" t="str">
            <v>探针</v>
          </cell>
          <cell r="D7472" t="str">
            <v>4|3|三坐标测量仪检测测量仪器的精度用|Carl Zeiss|626115-4800-060</v>
          </cell>
          <cell r="E7472">
            <v>999</v>
          </cell>
          <cell r="F7472" t="str">
            <v>L2233D18A008</v>
          </cell>
          <cell r="G7472">
            <v>62</v>
          </cell>
          <cell r="H7472" t="str">
            <v>探针</v>
          </cell>
          <cell r="I7472" t="str">
            <v>stylus with thread, M5</v>
          </cell>
          <cell r="J7472">
            <v>43798</v>
          </cell>
        </row>
        <row r="7472">
          <cell r="L7472" t="str">
            <v>个</v>
          </cell>
          <cell r="M7472" t="str">
            <v>千克</v>
          </cell>
        </row>
        <row r="7473">
          <cell r="A7473" t="str">
            <v>A-5003-7852</v>
          </cell>
          <cell r="B7473">
            <v>9031900090</v>
          </cell>
          <cell r="C7473" t="str">
            <v>探针</v>
          </cell>
          <cell r="D7473" t="str">
            <v>4|3|专用于三坐标测量仪|Renishaw|A-5003-7852</v>
          </cell>
          <cell r="E7473">
            <v>999</v>
          </cell>
          <cell r="F7473" t="str">
            <v>L2233D18A008</v>
          </cell>
          <cell r="G7473">
            <v>62</v>
          </cell>
          <cell r="H7473" t="str">
            <v>探针</v>
          </cell>
          <cell r="I7473" t="str">
            <v>M2 STY D3R L30 EWL27.5 D2C/F</v>
          </cell>
          <cell r="J7473">
            <v>43794</v>
          </cell>
        </row>
        <row r="7473">
          <cell r="L7473" t="str">
            <v>个</v>
          </cell>
          <cell r="M7473" t="str">
            <v>千克</v>
          </cell>
        </row>
        <row r="7474">
          <cell r="A7474" t="str">
            <v>626115-0800-038</v>
          </cell>
          <cell r="B7474">
            <v>9031900090</v>
          </cell>
          <cell r="C7474" t="str">
            <v>探针</v>
          </cell>
          <cell r="D7474" t="str">
            <v>4|3|专用于三坐标测量仪|Carl Zeiss|626115-0800-038</v>
          </cell>
          <cell r="E7474">
            <v>999</v>
          </cell>
          <cell r="F7474" t="str">
            <v>L2233D18A008</v>
          </cell>
          <cell r="G7474">
            <v>62</v>
          </cell>
          <cell r="H7474" t="str">
            <v>探针</v>
          </cell>
          <cell r="I7474" t="str">
            <v>stylus with thread, M5</v>
          </cell>
          <cell r="J7474">
            <v>43850</v>
          </cell>
        </row>
        <row r="7474">
          <cell r="L7474" t="str">
            <v>个</v>
          </cell>
          <cell r="M7474" t="str">
            <v>千克</v>
          </cell>
        </row>
        <row r="7475">
          <cell r="A7475" t="str">
            <v>626103-0700-030</v>
          </cell>
          <cell r="B7475">
            <v>9031900090</v>
          </cell>
          <cell r="C7475" t="str">
            <v>探针</v>
          </cell>
          <cell r="D7475" t="str">
            <v>4|3|专用于三坐标测量仪|Carl Zeiss|626103-0700-030</v>
          </cell>
          <cell r="E7475">
            <v>999</v>
          </cell>
          <cell r="F7475" t="str">
            <v>L2233D18A008</v>
          </cell>
          <cell r="G7475">
            <v>62</v>
          </cell>
          <cell r="H7475" t="str">
            <v>探针</v>
          </cell>
          <cell r="I7475" t="str">
            <v>stylus with thread, M3 XXT</v>
          </cell>
          <cell r="J7475">
            <v>43850</v>
          </cell>
        </row>
        <row r="7475">
          <cell r="L7475" t="str">
            <v>个</v>
          </cell>
          <cell r="M7475" t="str">
            <v>千克</v>
          </cell>
        </row>
        <row r="7476">
          <cell r="A7476" t="str">
            <v>626113-0170-030</v>
          </cell>
          <cell r="B7476">
            <v>9031900090</v>
          </cell>
          <cell r="C7476" t="str">
            <v>探针</v>
          </cell>
          <cell r="D7476" t="str">
            <v>4|3|专用于三坐标测量仪|Carl Zeiss|626113-0170-030</v>
          </cell>
          <cell r="E7476">
            <v>999</v>
          </cell>
          <cell r="F7476" t="str">
            <v>L2233D18A008</v>
          </cell>
          <cell r="G7476">
            <v>62</v>
          </cell>
          <cell r="H7476" t="str">
            <v>探针</v>
          </cell>
          <cell r="I7476" t="str">
            <v>stylus with thread, M3 XXT</v>
          </cell>
          <cell r="J7476">
            <v>43957</v>
          </cell>
        </row>
        <row r="7476">
          <cell r="L7476" t="str">
            <v>个</v>
          </cell>
          <cell r="M7476" t="str">
            <v>千克</v>
          </cell>
        </row>
        <row r="7477">
          <cell r="A7477" t="str">
            <v>626113-0142-030</v>
          </cell>
          <cell r="B7477">
            <v>9031900090</v>
          </cell>
          <cell r="C7477" t="str">
            <v>探针</v>
          </cell>
          <cell r="D7477" t="str">
            <v>4|3|专用于三坐标测量仪|Carl Zeiss|626113-0142-030</v>
          </cell>
          <cell r="E7477">
            <v>999</v>
          </cell>
          <cell r="F7477" t="str">
            <v>L2233D18A008</v>
          </cell>
          <cell r="G7477">
            <v>62</v>
          </cell>
          <cell r="H7477" t="str">
            <v>探针</v>
          </cell>
          <cell r="I7477" t="str">
            <v>stylus with thread, M3 XXT</v>
          </cell>
          <cell r="J7477">
            <v>43957</v>
          </cell>
        </row>
        <row r="7477">
          <cell r="L7477" t="str">
            <v>个</v>
          </cell>
          <cell r="M7477" t="str">
            <v>千克</v>
          </cell>
        </row>
        <row r="7478">
          <cell r="A7478" t="str">
            <v>626113-0261-030</v>
          </cell>
          <cell r="B7478">
            <v>9031900090</v>
          </cell>
          <cell r="C7478" t="str">
            <v>探针</v>
          </cell>
          <cell r="D7478" t="str">
            <v>4|3|专用于三坐标测量仪|Carl Zeiss|626113-0261-030</v>
          </cell>
          <cell r="E7478">
            <v>999</v>
          </cell>
          <cell r="F7478" t="str">
            <v>L2233D18A008</v>
          </cell>
          <cell r="G7478">
            <v>62</v>
          </cell>
          <cell r="H7478" t="str">
            <v>探针</v>
          </cell>
          <cell r="I7478" t="str">
            <v>stylus with thread, M3 XXT</v>
          </cell>
          <cell r="J7478">
            <v>43957</v>
          </cell>
        </row>
        <row r="7478">
          <cell r="L7478" t="str">
            <v>个</v>
          </cell>
          <cell r="M7478" t="str">
            <v>千克</v>
          </cell>
        </row>
        <row r="7479">
          <cell r="A7479" t="str">
            <v>626113-0271-030</v>
          </cell>
          <cell r="B7479">
            <v>9031900090</v>
          </cell>
          <cell r="C7479" t="str">
            <v>探针</v>
          </cell>
          <cell r="D7479" t="str">
            <v>4|3|专用于三坐标测量仪|Carl Zeiss|626113-0271-030</v>
          </cell>
          <cell r="E7479">
            <v>999</v>
          </cell>
          <cell r="F7479" t="str">
            <v>L2233D18A008</v>
          </cell>
          <cell r="G7479">
            <v>62</v>
          </cell>
          <cell r="H7479" t="str">
            <v>探针</v>
          </cell>
          <cell r="I7479" t="str">
            <v>stylus with thread, M3 XXT</v>
          </cell>
          <cell r="J7479">
            <v>43957</v>
          </cell>
        </row>
        <row r="7479">
          <cell r="L7479" t="str">
            <v>个</v>
          </cell>
          <cell r="M7479" t="str">
            <v>千克</v>
          </cell>
        </row>
        <row r="7480">
          <cell r="A7480" t="str">
            <v>626115-2500-225</v>
          </cell>
          <cell r="B7480">
            <v>9031900090</v>
          </cell>
          <cell r="C7480" t="str">
            <v>探针</v>
          </cell>
          <cell r="D7480" t="str">
            <v>4|3|专用于三坐标测量仪|Carl Zeiss|626115-2500-225</v>
          </cell>
          <cell r="E7480">
            <v>999</v>
          </cell>
          <cell r="F7480" t="str">
            <v>L2233D18A008</v>
          </cell>
          <cell r="G7480">
            <v>62</v>
          </cell>
          <cell r="H7480" t="str">
            <v>探针</v>
          </cell>
          <cell r="I7480" t="str">
            <v>stylus with thread, M5</v>
          </cell>
          <cell r="J7480">
            <v>43957</v>
          </cell>
        </row>
        <row r="7480">
          <cell r="L7480" t="str">
            <v>个</v>
          </cell>
          <cell r="M7480" t="str">
            <v>千克</v>
          </cell>
        </row>
        <row r="7481">
          <cell r="A7481" t="str">
            <v>626115-1501-160</v>
          </cell>
          <cell r="B7481">
            <v>9031900090</v>
          </cell>
          <cell r="C7481" t="str">
            <v>探针</v>
          </cell>
          <cell r="D7481" t="str">
            <v>4|3|专用于三坐标测量仪|Carl Zeiss|626115-1501-160</v>
          </cell>
          <cell r="E7481">
            <v>999</v>
          </cell>
          <cell r="F7481" t="str">
            <v>L2233D18A008</v>
          </cell>
          <cell r="G7481">
            <v>62</v>
          </cell>
          <cell r="H7481" t="str">
            <v>探针</v>
          </cell>
          <cell r="I7481" t="str">
            <v>stylus with thread, M5</v>
          </cell>
          <cell r="J7481">
            <v>43957</v>
          </cell>
        </row>
        <row r="7481">
          <cell r="L7481" t="str">
            <v>个</v>
          </cell>
          <cell r="M7481" t="str">
            <v>千克</v>
          </cell>
        </row>
        <row r="7482">
          <cell r="A7482" t="str">
            <v>626103-1051-150</v>
          </cell>
          <cell r="B7482">
            <v>9031900090</v>
          </cell>
          <cell r="C7482" t="str">
            <v>探针</v>
          </cell>
          <cell r="D7482" t="str">
            <v>4|3|专用于三坐标测量仪|Carl Zeiss|626103-1051-150</v>
          </cell>
          <cell r="E7482">
            <v>999</v>
          </cell>
          <cell r="F7482" t="str">
            <v>L2233D18A008</v>
          </cell>
          <cell r="G7482">
            <v>62</v>
          </cell>
          <cell r="H7482" t="str">
            <v>探针</v>
          </cell>
          <cell r="I7482" t="str">
            <v>stylus with thread, M3 XXT</v>
          </cell>
          <cell r="J7482">
            <v>43957</v>
          </cell>
        </row>
        <row r="7482">
          <cell r="L7482" t="str">
            <v>个</v>
          </cell>
          <cell r="M7482" t="str">
            <v>千克</v>
          </cell>
        </row>
        <row r="7483">
          <cell r="A7483" t="str">
            <v>A-5000-3615</v>
          </cell>
          <cell r="B7483">
            <v>9031900090</v>
          </cell>
          <cell r="C7483" t="str">
            <v>探针</v>
          </cell>
          <cell r="D7483" t="str">
            <v>4|3|专用于三坐标测量仪|Carl Zeiss|A-5000-3615</v>
          </cell>
          <cell r="E7483">
            <v>999</v>
          </cell>
          <cell r="F7483" t="str">
            <v>L2233D18A008</v>
          </cell>
          <cell r="G7483">
            <v>62</v>
          </cell>
          <cell r="H7483" t="str">
            <v>盘型探针</v>
          </cell>
          <cell r="I7483" t="str">
            <v>PS1-3R M3 DSC D12.7SLVS T2.2 L30.8 BR-N</v>
          </cell>
          <cell r="J7483">
            <v>43878</v>
          </cell>
        </row>
        <row r="7483">
          <cell r="L7483" t="str">
            <v>个</v>
          </cell>
          <cell r="M7483" t="str">
            <v>千克</v>
          </cell>
        </row>
        <row r="7484">
          <cell r="A7484" t="str">
            <v>627202-9353-000</v>
          </cell>
          <cell r="B7484">
            <v>9031900090</v>
          </cell>
          <cell r="C7484" t="str">
            <v>三坐标测量仪用保护部件</v>
          </cell>
          <cell r="D7484" t="str">
            <v>4|3|专用于三坐标测量仪Z轴的碰撞保护|Carl Zeiss|627202-9353-000</v>
          </cell>
          <cell r="E7484">
            <v>999</v>
          </cell>
          <cell r="F7484" t="str">
            <v>L2233D18A008</v>
          </cell>
        </row>
        <row r="7484">
          <cell r="H7484" t="str">
            <v>三坐标测量仪用保护部件</v>
          </cell>
          <cell r="I7484" t="str">
            <v>The triple for collision protection</v>
          </cell>
          <cell r="J7484">
            <v>43539</v>
          </cell>
        </row>
        <row r="7484">
          <cell r="L7484" t="str">
            <v>个</v>
          </cell>
          <cell r="M7484" t="str">
            <v>千克</v>
          </cell>
        </row>
        <row r="7485">
          <cell r="A7485" t="str">
            <v>620806-9220-902</v>
          </cell>
          <cell r="B7485">
            <v>9031900090</v>
          </cell>
          <cell r="C7485" t="str">
            <v>三坐标测量仪用旋转测座</v>
          </cell>
          <cell r="D7485" t="str">
            <v>4|3|三坐标测量仪用旋转测座|Carl Zeiss|620806-9220-902</v>
          </cell>
          <cell r="E7485">
            <v>999</v>
          </cell>
          <cell r="F7485" t="str">
            <v>L2233D18A008</v>
          </cell>
        </row>
        <row r="7485">
          <cell r="H7485" t="str">
            <v>三坐标测量仪用旋转测座</v>
          </cell>
          <cell r="I7485" t="str">
            <v>CONTROLLER C996 RDS MSI</v>
          </cell>
          <cell r="J7485">
            <v>43665</v>
          </cell>
        </row>
        <row r="7485">
          <cell r="L7485" t="str">
            <v>个</v>
          </cell>
          <cell r="M7485" t="str">
            <v>千克</v>
          </cell>
        </row>
        <row r="7486">
          <cell r="A7486" t="str">
            <v>626103-8233-055</v>
          </cell>
          <cell r="B7486">
            <v>9031900090</v>
          </cell>
          <cell r="C7486" t="str">
            <v>TL3吸盘</v>
          </cell>
          <cell r="D7486" t="str">
            <v>4|3|三坐标固定测针用|Carl Zeiss|ZSH-28-B-55-5X-TL3-M3</v>
          </cell>
          <cell r="E7486">
            <v>999</v>
          </cell>
          <cell r="F7486" t="str">
            <v>L2233D18A008</v>
          </cell>
        </row>
        <row r="7486">
          <cell r="H7486" t="str">
            <v>带星形测针固定用立方块的TL3吸盘：吸盘上带磁体，通过M3的螺纹孔来固定测针并连接于探头，同时可以通过及ID芯片来识别对应的探针组，用于三坐标的工件测量</v>
          </cell>
          <cell r="I7486" t="str">
            <v>adapter plate ZSH-28-B-55-5X-TL3-M3 with extension and star element</v>
          </cell>
          <cell r="J7486">
            <v>43787</v>
          </cell>
        </row>
        <row r="7486">
          <cell r="L7486" t="str">
            <v>个</v>
          </cell>
          <cell r="M7486" t="str">
            <v>千克</v>
          </cell>
        </row>
        <row r="7487">
          <cell r="A7487" t="str">
            <v>626103-8231-055</v>
          </cell>
          <cell r="B7487">
            <v>9031900090</v>
          </cell>
          <cell r="C7487" t="str">
            <v>吸盘</v>
          </cell>
          <cell r="D7487" t="str">
            <v>4|3|三坐标固定测针用|Carl Zeiss|626103-8231-055</v>
          </cell>
          <cell r="E7487">
            <v>999</v>
          </cell>
          <cell r="F7487" t="str">
            <v>L2233D18A008</v>
          </cell>
        </row>
        <row r="7487">
          <cell r="H7487" t="str">
            <v>吸盘：测量工件</v>
          </cell>
          <cell r="I7487" t="str">
            <v>adaper plate VAST XXT TL1 with extension</v>
          </cell>
          <cell r="J7487">
            <v>43851</v>
          </cell>
        </row>
        <row r="7487">
          <cell r="L7487" t="str">
            <v>个</v>
          </cell>
          <cell r="M7487" t="str">
            <v>千克</v>
          </cell>
        </row>
        <row r="7488">
          <cell r="A7488" t="str">
            <v>600667-9612-000</v>
          </cell>
          <cell r="B7488">
            <v>9031900090</v>
          </cell>
          <cell r="C7488" t="str">
            <v>吸盘</v>
          </cell>
          <cell r="D7488" t="str">
            <v>4|3|三坐标固定测针用|Carl Zeiss|600667-9612-000</v>
          </cell>
          <cell r="E7488">
            <v>999</v>
          </cell>
          <cell r="F7488" t="str">
            <v>L2233D18A008</v>
          </cell>
        </row>
        <row r="7488">
          <cell r="H7488" t="str">
            <v>吸盘：测量工件</v>
          </cell>
          <cell r="I7488" t="str">
            <v>Adapter plate MT/VAST with active ID-Chi</v>
          </cell>
          <cell r="J7488">
            <v>43851</v>
          </cell>
        </row>
        <row r="7488">
          <cell r="L7488" t="str">
            <v>个</v>
          </cell>
          <cell r="M7488" t="str">
            <v>千克</v>
          </cell>
        </row>
        <row r="7489">
          <cell r="A7489" t="str">
            <v>620161-8155-000</v>
          </cell>
          <cell r="B7489">
            <v>9031900090</v>
          </cell>
          <cell r="C7489" t="str">
            <v>吸盘</v>
          </cell>
          <cell r="D7489" t="str">
            <v>4|3|三坐标链接加长杆用|Carl Zeiss|620161-8155-000</v>
          </cell>
          <cell r="E7489">
            <v>999</v>
          </cell>
          <cell r="F7489" t="str">
            <v>L2233D18A008</v>
          </cell>
        </row>
        <row r="7489">
          <cell r="H7489" t="str">
            <v>吸盘：链接加长杆，用于测量</v>
          </cell>
          <cell r="I7489" t="str">
            <v>STYLUS ADAPTER plate for VAST XXT TL1</v>
          </cell>
          <cell r="J7489">
            <v>43789</v>
          </cell>
        </row>
        <row r="7489">
          <cell r="L7489" t="str">
            <v>个</v>
          </cell>
          <cell r="M7489" t="str">
            <v>千克</v>
          </cell>
        </row>
        <row r="7490">
          <cell r="A7490" t="str">
            <v>620161-8178-000</v>
          </cell>
          <cell r="B7490">
            <v>9031900090</v>
          </cell>
          <cell r="C7490" t="str">
            <v>吸盘</v>
          </cell>
          <cell r="D7490" t="str">
            <v>4|3|三坐标链接加长杆用|Carl Zeiss|620161-8178-000</v>
          </cell>
          <cell r="E7490">
            <v>999</v>
          </cell>
          <cell r="F7490" t="str">
            <v>L2233D18A008</v>
          </cell>
        </row>
        <row r="7490">
          <cell r="H7490" t="str">
            <v>吸盘：链接加长杆，用于测量</v>
          </cell>
          <cell r="I7490" t="str">
            <v>STYLUS ADAPTER plate for VAST XXT TL3</v>
          </cell>
          <cell r="J7490">
            <v>43808</v>
          </cell>
        </row>
        <row r="7490">
          <cell r="L7490" t="str">
            <v>个</v>
          </cell>
          <cell r="M7490" t="str">
            <v>千克</v>
          </cell>
        </row>
        <row r="7491">
          <cell r="A7491" t="str">
            <v>620161-8165-000</v>
          </cell>
          <cell r="B7491">
            <v>9031900090</v>
          </cell>
          <cell r="C7491" t="str">
            <v>吸盘</v>
          </cell>
          <cell r="D7491" t="str">
            <v>4|3|三坐标链接加长杆用|Carl Zeiss|620161-8165-000</v>
          </cell>
          <cell r="E7491">
            <v>999</v>
          </cell>
          <cell r="F7491" t="str">
            <v>L2233D18A008</v>
          </cell>
        </row>
        <row r="7491">
          <cell r="H7491" t="str">
            <v>吸盘：链接加长杆，用于测量</v>
          </cell>
          <cell r="I7491" t="str">
            <v>STYLUS ADAPTER plate for VAST XXT TL4</v>
          </cell>
          <cell r="J7491">
            <v>44000</v>
          </cell>
        </row>
        <row r="7491">
          <cell r="L7491" t="str">
            <v>个</v>
          </cell>
          <cell r="M7491" t="str">
            <v>千克</v>
          </cell>
        </row>
        <row r="7492">
          <cell r="A7492" t="str">
            <v>620161-8175-000</v>
          </cell>
          <cell r="B7492">
            <v>9031900090</v>
          </cell>
          <cell r="C7492" t="str">
            <v>吸盘</v>
          </cell>
          <cell r="D7492" t="str">
            <v>4|3|三坐标链接加长杆用|Carl Zeiss|620161-8175-000</v>
          </cell>
          <cell r="E7492">
            <v>999</v>
          </cell>
          <cell r="F7492" t="str">
            <v>L2233D18A008</v>
          </cell>
        </row>
        <row r="7492">
          <cell r="H7492" t="str">
            <v>吸盘：链接加长杆，用于测量</v>
          </cell>
          <cell r="I7492" t="str">
            <v>STYLUS ADAPTER plate for VAST XXT TL3</v>
          </cell>
          <cell r="J7492">
            <v>43796</v>
          </cell>
        </row>
        <row r="7492">
          <cell r="L7492" t="str">
            <v>个</v>
          </cell>
          <cell r="M7492" t="str">
            <v>千克</v>
          </cell>
        </row>
        <row r="7493">
          <cell r="A7493" t="str">
            <v>626103-8233-075</v>
          </cell>
          <cell r="B7493">
            <v>9031900090</v>
          </cell>
          <cell r="C7493" t="str">
            <v>吸盘</v>
          </cell>
          <cell r="D7493" t="str">
            <v>4|3|三坐标链接加长杆用|Carl Zeiss|626103-8233-075</v>
          </cell>
          <cell r="E7493">
            <v>999</v>
          </cell>
          <cell r="F7493" t="str">
            <v>L2233D18A008</v>
          </cell>
        </row>
        <row r="7493">
          <cell r="H7493" t="str">
            <v>吸盘：链接加长杆，用于测量</v>
          </cell>
          <cell r="I7493" t="str">
            <v>Adapter plate</v>
          </cell>
          <cell r="J7493">
            <v>43979</v>
          </cell>
        </row>
        <row r="7493">
          <cell r="L7493" t="str">
            <v>个</v>
          </cell>
          <cell r="M7493" t="str">
            <v>千克</v>
          </cell>
        </row>
        <row r="7494">
          <cell r="A7494" t="str">
            <v>626150-0006-510</v>
          </cell>
          <cell r="B7494">
            <v>9031900090</v>
          </cell>
          <cell r="C7494" t="str">
            <v>精度验收固定式吸盘</v>
          </cell>
          <cell r="D7494" t="str">
            <v>4|3|三坐标测量机链接加长杆用|Carl Zeiss|626150-0006-510</v>
          </cell>
          <cell r="E7494">
            <v>999</v>
          </cell>
          <cell r="F7494" t="str">
            <v>L2233D18A008</v>
          </cell>
        </row>
        <row r="7494">
          <cell r="H7494" t="str">
            <v>精度验收固定式吸盘：吸盘下端带固定位置的螺纹孔，用于装卸探针以满足标准角度的MPE-P &amp;THP验收。</v>
          </cell>
          <cell r="I7494" t="str">
            <v>mounted and adjusted not welded incl adapter plate</v>
          </cell>
          <cell r="J7494">
            <v>43822</v>
          </cell>
        </row>
        <row r="7494">
          <cell r="L7494" t="str">
            <v>个</v>
          </cell>
          <cell r="M7494" t="str">
            <v>千克</v>
          </cell>
        </row>
        <row r="7495">
          <cell r="A7495" t="str">
            <v>639001-0427-000</v>
          </cell>
          <cell r="B7495">
            <v>9031900090</v>
          </cell>
          <cell r="C7495" t="str">
            <v>三坐标测量仪用平板支撑套件</v>
          </cell>
          <cell r="D7495" t="str">
            <v>4|3|三坐标测量仪用，用于支撑测量仪平板|Carl Zeiss|639001-0427-000</v>
          </cell>
          <cell r="E7495">
            <v>999</v>
          </cell>
          <cell r="F7495" t="str">
            <v>L2233D18A008</v>
          </cell>
        </row>
        <row r="7495">
          <cell r="H7495" t="str">
            <v>平板支撑套件</v>
          </cell>
          <cell r="I7495" t="str">
            <v>Fixators for supporting the measuring plate</v>
          </cell>
          <cell r="J7495">
            <v>43629</v>
          </cell>
        </row>
        <row r="7495">
          <cell r="L7495" t="str">
            <v>个</v>
          </cell>
          <cell r="M7495" t="str">
            <v>千克</v>
          </cell>
        </row>
        <row r="7496">
          <cell r="A7496" t="str">
            <v>600778-8930-000</v>
          </cell>
          <cell r="B7496">
            <v>9031900090</v>
          </cell>
          <cell r="C7496" t="str">
            <v>三坐标测量仪用鹰眼升级套件</v>
          </cell>
          <cell r="D7496" t="str">
            <v>4|3|升级三坐标至适配鹰眼测头的部件|Carl Zeiss|600778-8930-000</v>
          </cell>
          <cell r="E7496">
            <v>999</v>
          </cell>
          <cell r="F7496" t="str">
            <v>L2233D18A008</v>
          </cell>
        </row>
        <row r="7496">
          <cell r="H7496" t="str">
            <v>鹰眼升级套件</v>
          </cell>
          <cell r="I7496" t="str">
            <v>Integration Kits EE</v>
          </cell>
          <cell r="J7496">
            <v>43627</v>
          </cell>
        </row>
        <row r="7496">
          <cell r="L7496" t="str">
            <v>个</v>
          </cell>
          <cell r="M7496" t="str">
            <v>千克</v>
          </cell>
        </row>
        <row r="7497">
          <cell r="A7497" t="str">
            <v>600062-0210-010</v>
          </cell>
          <cell r="B7497">
            <v>9031900090</v>
          </cell>
          <cell r="C7497" t="str">
            <v>三坐标测量仪用调整支撑件</v>
          </cell>
          <cell r="D7497" t="str">
            <v>4|3|专用于三坐标测量仪|Carl Zeiss|600062-0210-010</v>
          </cell>
          <cell r="E7497">
            <v>999</v>
          </cell>
          <cell r="F7497" t="str">
            <v>L2233D18A008</v>
          </cell>
        </row>
        <row r="7497">
          <cell r="H7497" t="str">
            <v>调整支撑</v>
          </cell>
          <cell r="I7497" t="str">
            <v>Adjustable sphere support</v>
          </cell>
          <cell r="J7497">
            <v>43677</v>
          </cell>
        </row>
        <row r="7497">
          <cell r="L7497" t="str">
            <v>个</v>
          </cell>
          <cell r="M7497" t="str">
            <v>千克</v>
          </cell>
        </row>
        <row r="7498">
          <cell r="A7498" t="str">
            <v>000000-1085-988</v>
          </cell>
          <cell r="B7498">
            <v>9031900090</v>
          </cell>
          <cell r="C7498" t="str">
            <v>三坐标测量仪探头交换架</v>
          </cell>
          <cell r="D7498" t="str">
            <v>4|3|三坐标测量机用|CARL ZEISS|000000-1085-988</v>
          </cell>
          <cell r="E7498">
            <v>999</v>
          </cell>
          <cell r="F7498" t="str">
            <v>L2233D18A008</v>
          </cell>
          <cell r="G7498">
            <v>63</v>
          </cell>
          <cell r="H7498" t="str">
            <v>三坐标测量仪探头交换架</v>
          </cell>
          <cell r="I7498" t="str">
            <v>PROBE MAG. |5/280/1000,VAST/MT</v>
          </cell>
          <cell r="J7498">
            <v>0</v>
          </cell>
        </row>
        <row r="7498">
          <cell r="L7498" t="str">
            <v>个</v>
          </cell>
          <cell r="M7498" t="str">
            <v>千克</v>
          </cell>
        </row>
        <row r="7499">
          <cell r="A7499" t="str">
            <v>000000-1230-663</v>
          </cell>
          <cell r="B7499">
            <v>9031900090</v>
          </cell>
          <cell r="C7499" t="str">
            <v>三坐标测量仪探头交换架</v>
          </cell>
          <cell r="D7499" t="str">
            <v>4|3|三坐标测量机用|CARL ZEISS|000000-1230-663</v>
          </cell>
          <cell r="E7499">
            <v>999</v>
          </cell>
          <cell r="F7499" t="str">
            <v>L2233D18A008</v>
          </cell>
          <cell r="G7499">
            <v>63</v>
          </cell>
          <cell r="H7499" t="str">
            <v>探头交换架（更换探针时使用的支架，无测试结果显示）</v>
          </cell>
          <cell r="I7499" t="str">
            <v>PROBE MAG. 4/280/800 VAST/MT</v>
          </cell>
          <cell r="J7499">
            <v>0</v>
          </cell>
        </row>
        <row r="7499">
          <cell r="L7499" t="str">
            <v>个</v>
          </cell>
          <cell r="M7499" t="str">
            <v>千克</v>
          </cell>
        </row>
        <row r="7500">
          <cell r="A7500" t="str">
            <v>626100-9302-010</v>
          </cell>
          <cell r="B7500">
            <v>9031900090</v>
          </cell>
          <cell r="C7500" t="str">
            <v>三坐标测量仪探头交换架</v>
          </cell>
          <cell r="D7500" t="str">
            <v>4|3|三坐标测量机用|CARL ZEISS|626100-9302-010</v>
          </cell>
          <cell r="E7500">
            <v>999</v>
          </cell>
          <cell r="F7500" t="str">
            <v>L2233D18A008</v>
          </cell>
          <cell r="G7500">
            <v>63</v>
          </cell>
          <cell r="H7500" t="str">
            <v>测针更换架</v>
          </cell>
          <cell r="I7500" t="str">
            <v>MULTI SENSOR RACK B800/H450</v>
          </cell>
          <cell r="J7500">
            <v>41533</v>
          </cell>
        </row>
        <row r="7500">
          <cell r="L7500" t="str">
            <v>个</v>
          </cell>
          <cell r="M7500" t="str">
            <v>千克</v>
          </cell>
        </row>
        <row r="7501">
          <cell r="A7501" t="str">
            <v>626100-8302-010</v>
          </cell>
          <cell r="B7501">
            <v>9031900090</v>
          </cell>
          <cell r="C7501" t="str">
            <v>三坐标测量仪探头交换架</v>
          </cell>
          <cell r="D7501" t="str">
            <v>4|3|三坐标测量机用|CARL ZEISS|626100-8302-010</v>
          </cell>
          <cell r="E7501">
            <v>999</v>
          </cell>
          <cell r="F7501" t="str">
            <v>L2233D18A008</v>
          </cell>
          <cell r="G7501">
            <v>63</v>
          </cell>
          <cell r="H7501" t="str">
            <v>测针更换架</v>
          </cell>
          <cell r="I7501" t="str">
            <v>Multi Sensor Rack B800/H450 compact pack</v>
          </cell>
          <cell r="J7501">
            <v>41828</v>
          </cell>
        </row>
        <row r="7501">
          <cell r="L7501" t="str">
            <v>个</v>
          </cell>
          <cell r="M7501" t="str">
            <v>千克</v>
          </cell>
        </row>
        <row r="7502">
          <cell r="A7502" t="str">
            <v>000000-1268-622</v>
          </cell>
          <cell r="B7502">
            <v>9031900090</v>
          </cell>
          <cell r="C7502" t="str">
            <v>三坐标测量仪探头交换架</v>
          </cell>
          <cell r="D7502" t="str">
            <v>4|3|三坐标测量机用|CARL ZEISS|000000-1268-622</v>
          </cell>
          <cell r="E7502">
            <v>999</v>
          </cell>
          <cell r="F7502" t="str">
            <v>L2233D18A008</v>
          </cell>
          <cell r="G7502">
            <v>63</v>
          </cell>
          <cell r="H7502" t="str">
            <v>探针更换架</v>
          </cell>
          <cell r="I7502" t="str">
            <v>Sensor change mag. for DSE, H = 1700/C99</v>
          </cell>
          <cell r="J7502">
            <v>42145</v>
          </cell>
        </row>
        <row r="7502">
          <cell r="L7502" t="str">
            <v>个</v>
          </cell>
          <cell r="M7502" t="str">
            <v>千克</v>
          </cell>
        </row>
        <row r="7503">
          <cell r="A7503" t="str">
            <v>626100-9324-000</v>
          </cell>
          <cell r="B7503">
            <v>9031900090</v>
          </cell>
          <cell r="C7503" t="str">
            <v>三坐标测量仪探头交换架</v>
          </cell>
          <cell r="D7503" t="str">
            <v>4|3|三坐标测量机用|CARL ZEISS|626100-9324-000</v>
          </cell>
          <cell r="E7503">
            <v>999</v>
          </cell>
          <cell r="F7503" t="str">
            <v>L2233D18A008</v>
          </cell>
          <cell r="G7503">
            <v>63</v>
          </cell>
          <cell r="H7503" t="str">
            <v>探针更换架</v>
          </cell>
          <cell r="I7503" t="str">
            <v>MSR duplex X=1200</v>
          </cell>
          <cell r="J7503">
            <v>42727</v>
          </cell>
        </row>
        <row r="7503">
          <cell r="L7503" t="str">
            <v>个</v>
          </cell>
          <cell r="M7503" t="str">
            <v>千克</v>
          </cell>
        </row>
        <row r="7504">
          <cell r="A7504" t="str">
            <v>660000-0134-090</v>
          </cell>
          <cell r="B7504">
            <v>9031900090</v>
          </cell>
          <cell r="C7504" t="str">
            <v>三坐标测量仪探头交换架</v>
          </cell>
          <cell r="D7504" t="str">
            <v>4|3|三坐标测量机用|CARL ZEISS|660000-0134-090</v>
          </cell>
          <cell r="E7504">
            <v>999</v>
          </cell>
          <cell r="F7504" t="str">
            <v>L2233D18A008</v>
          </cell>
          <cell r="G7504">
            <v>63</v>
          </cell>
          <cell r="H7504" t="str">
            <v>探针更换架</v>
          </cell>
          <cell r="I7504" t="str">
            <v>MULTI SENSOR RACK </v>
          </cell>
          <cell r="J7504">
            <v>42741</v>
          </cell>
        </row>
        <row r="7504">
          <cell r="L7504" t="str">
            <v>个</v>
          </cell>
          <cell r="M7504" t="str">
            <v>千克</v>
          </cell>
        </row>
        <row r="7505">
          <cell r="A7505" t="str">
            <v>626100-9382-021</v>
          </cell>
          <cell r="B7505">
            <v>9031900090</v>
          </cell>
          <cell r="C7505" t="str">
            <v>三坐标测量仪探头交换架</v>
          </cell>
          <cell r="D7505" t="str">
            <v>4|3|三坐标测量机用|CARL ZEISS|626100-9382-021</v>
          </cell>
          <cell r="E7505">
            <v>999</v>
          </cell>
          <cell r="F7505" t="str">
            <v>L2233D18A008</v>
          </cell>
          <cell r="G7505">
            <v>63</v>
          </cell>
          <cell r="H7505" t="str">
            <v>探针更换架</v>
          </cell>
          <cell r="I7505" t="str">
            <v>sensor rack for O-INSPECT 322 5+1-fold</v>
          </cell>
          <cell r="J7505">
            <v>42948</v>
          </cell>
        </row>
        <row r="7505">
          <cell r="L7505" t="str">
            <v>个</v>
          </cell>
          <cell r="M7505" t="str">
            <v>千克</v>
          </cell>
        </row>
        <row r="7506">
          <cell r="A7506" t="str">
            <v>000000-1414-639</v>
          </cell>
          <cell r="B7506">
            <v>9031900090</v>
          </cell>
          <cell r="C7506" t="str">
            <v>三坐标测量仪探头套件</v>
          </cell>
          <cell r="D7506" t="str">
            <v>4|3|三坐标测量机用|Carl Zeiss|000000-1414-639</v>
          </cell>
          <cell r="E7506">
            <v>999</v>
          </cell>
          <cell r="F7506" t="str">
            <v>L2233D18A008</v>
          </cell>
          <cell r="G7506">
            <v>64</v>
          </cell>
          <cell r="H7506" t="str">
            <v>探头套件（检测物体精度，无测试结果显示）</v>
          </cell>
          <cell r="I7506" t="str">
            <v>KIT|RDS PREP,CONTURA G2</v>
          </cell>
          <cell r="J7506">
            <v>0</v>
          </cell>
        </row>
        <row r="7506">
          <cell r="L7506" t="str">
            <v>个</v>
          </cell>
          <cell r="M7506" t="str">
            <v>千克</v>
          </cell>
        </row>
        <row r="7507">
          <cell r="A7507" t="str">
            <v>000000-1116-585</v>
          </cell>
          <cell r="B7507">
            <v>9031900090</v>
          </cell>
          <cell r="C7507" t="str">
            <v>三坐标测量仪探头套件</v>
          </cell>
          <cell r="D7507" t="str">
            <v>4|3|三坐标测量机用|Carl Zeiss|000000-1116-585</v>
          </cell>
          <cell r="E7507">
            <v>999</v>
          </cell>
          <cell r="F7507" t="str">
            <v>L2233D18A008</v>
          </cell>
          <cell r="G7507">
            <v>64</v>
          </cell>
          <cell r="H7507" t="str">
            <v>探头（检测物体精度，无测试结果显示）</v>
          </cell>
          <cell r="I7507" t="str">
            <v>PROBEHEAD| VAST  C-99/PRISMO EXCHANGE</v>
          </cell>
          <cell r="J7507">
            <v>0</v>
          </cell>
        </row>
        <row r="7507">
          <cell r="L7507" t="str">
            <v>个</v>
          </cell>
          <cell r="M7507" t="str">
            <v>千克</v>
          </cell>
        </row>
        <row r="7508">
          <cell r="A7508" t="str">
            <v>600667-9904-700</v>
          </cell>
          <cell r="B7508">
            <v>9031900090</v>
          </cell>
          <cell r="C7508" t="str">
            <v>三坐标测量仪探头套件</v>
          </cell>
          <cell r="D7508" t="str">
            <v>4|3|三坐标测量机用|Carl Zeiss|600667-9904-700</v>
          </cell>
          <cell r="E7508">
            <v>999</v>
          </cell>
          <cell r="F7508" t="str">
            <v>L2233D18A008</v>
          </cell>
          <cell r="G7508">
            <v>64</v>
          </cell>
          <cell r="H7508" t="str">
            <v>VAST探头（检测物体精度，无测试结果显示）</v>
          </cell>
          <cell r="I7508" t="str">
            <v>VAST GOLD PROBEHEAD (exchange)</v>
          </cell>
          <cell r="J7508">
            <v>0</v>
          </cell>
        </row>
        <row r="7508">
          <cell r="L7508" t="str">
            <v>个</v>
          </cell>
          <cell r="M7508" t="str">
            <v>千克</v>
          </cell>
        </row>
        <row r="7509">
          <cell r="A7509" t="str">
            <v>602801-9073-700</v>
          </cell>
          <cell r="B7509">
            <v>9031900090</v>
          </cell>
          <cell r="C7509" t="str">
            <v>三坐标测量仪探头套件</v>
          </cell>
          <cell r="D7509" t="str">
            <v>4|3|三坐标测量机用|Carl Zeiss|602801-9073-700</v>
          </cell>
          <cell r="E7509">
            <v>999</v>
          </cell>
          <cell r="F7509" t="str">
            <v>L2233D18A008</v>
          </cell>
          <cell r="G7509">
            <v>64</v>
          </cell>
          <cell r="H7509" t="str">
            <v>触发式探测头（检测物体精度，无测试结果显示）</v>
          </cell>
          <cell r="I7509" t="str">
            <v>3D TOUCH PROBE TP6 </v>
          </cell>
          <cell r="J7509">
            <v>0</v>
          </cell>
        </row>
        <row r="7509">
          <cell r="L7509" t="str">
            <v>个</v>
          </cell>
          <cell r="M7509" t="str">
            <v>千克</v>
          </cell>
        </row>
        <row r="7510">
          <cell r="A7510" t="str">
            <v>601685-9914-700</v>
          </cell>
          <cell r="B7510">
            <v>9031900090</v>
          </cell>
          <cell r="C7510" t="str">
            <v>三坐标测量仪探头套件</v>
          </cell>
          <cell r="D7510" t="str">
            <v>4|3|三坐标测量机用|Carl Zeiss|601685-9914-700</v>
          </cell>
          <cell r="E7510">
            <v>999</v>
          </cell>
          <cell r="F7510" t="str">
            <v>L2233D18A008</v>
          </cell>
          <cell r="G7510">
            <v>64</v>
          </cell>
          <cell r="H7510" t="str">
            <v>DSE探头（检测物体精度，无测试结果显示）</v>
          </cell>
          <cell r="I7510" t="str">
            <v>PROBEHEAD DSE 05/III W/CAA EXC</v>
          </cell>
          <cell r="J7510">
            <v>0</v>
          </cell>
        </row>
        <row r="7510">
          <cell r="L7510" t="str">
            <v>个</v>
          </cell>
          <cell r="M7510" t="str">
            <v>千克</v>
          </cell>
        </row>
        <row r="7511">
          <cell r="A7511" t="str">
            <v>620161-9015-000</v>
          </cell>
          <cell r="B7511">
            <v>9031900090</v>
          </cell>
          <cell r="C7511" t="str">
            <v>三坐标测量仪探头套件</v>
          </cell>
          <cell r="D7511" t="str">
            <v>4|3|三坐标测量机用|Carl Zeiss|620161-9015-000</v>
          </cell>
          <cell r="E7511">
            <v>999</v>
          </cell>
          <cell r="F7511" t="str">
            <v>L2233D18A008</v>
          </cell>
          <cell r="G7511">
            <v>64</v>
          </cell>
          <cell r="H7511" t="str">
            <v>VAST探头（检测物体精度，无测试结果显示）</v>
          </cell>
          <cell r="I7511" t="str">
            <v>VAST XXT TL1CID 18P COMPLETE</v>
          </cell>
          <cell r="J7511">
            <v>0</v>
          </cell>
        </row>
        <row r="7511">
          <cell r="L7511" t="str">
            <v>个</v>
          </cell>
          <cell r="M7511" t="str">
            <v>千克</v>
          </cell>
        </row>
        <row r="7512">
          <cell r="A7512" t="str">
            <v>600667-9940-700</v>
          </cell>
          <cell r="B7512">
            <v>9031900090</v>
          </cell>
          <cell r="C7512" t="str">
            <v>三坐标测量仪探头套件</v>
          </cell>
          <cell r="D7512" t="str">
            <v>4|3|三坐标测量机用|Carl Zeiss|600667-9940-700</v>
          </cell>
          <cell r="E7512">
            <v>999</v>
          </cell>
          <cell r="F7512" t="str">
            <v>L2233D18A008</v>
          </cell>
          <cell r="G7512">
            <v>64</v>
          </cell>
          <cell r="H7512" t="str">
            <v>探头（测量机的零件，利用高分辨率电感检测工件）</v>
          </cell>
          <cell r="I7512" t="str">
            <v>PROBEHEAD: VAST GOLD EXCHANGE </v>
          </cell>
          <cell r="J7512">
            <v>39759</v>
          </cell>
        </row>
        <row r="7512">
          <cell r="L7512" t="str">
            <v>个</v>
          </cell>
          <cell r="M7512" t="str">
            <v>千克</v>
          </cell>
        </row>
        <row r="7513">
          <cell r="A7513" t="str">
            <v>000000-1051-886</v>
          </cell>
          <cell r="B7513">
            <v>9031900090</v>
          </cell>
          <cell r="C7513" t="str">
            <v>三坐标测量仪探头套件</v>
          </cell>
          <cell r="D7513" t="str">
            <v>4|3|三坐标测量机用|Carl Zeiss|000000-1051-886</v>
          </cell>
          <cell r="E7513">
            <v>999</v>
          </cell>
          <cell r="F7513" t="str">
            <v>L2233D18A008</v>
          </cell>
          <cell r="G7513">
            <v>64</v>
          </cell>
          <cell r="H7513" t="str">
            <v>探头（测量机的零件，利用高分辨率电感检测工件）</v>
          </cell>
          <cell r="I7513" t="str">
            <v>PROBEHEAD RST-P WITH CASE</v>
          </cell>
          <cell r="J7513">
            <v>0</v>
          </cell>
        </row>
        <row r="7513">
          <cell r="L7513" t="str">
            <v>个</v>
          </cell>
          <cell r="M7513" t="str">
            <v>千克</v>
          </cell>
        </row>
        <row r="7514">
          <cell r="A7514" t="str">
            <v>620660-9001-700</v>
          </cell>
          <cell r="B7514">
            <v>9031900090</v>
          </cell>
          <cell r="C7514" t="str">
            <v>三坐标测量仪探头套件</v>
          </cell>
          <cell r="D7514" t="str">
            <v>4|3|三坐标测量机用|Carl Zeiss|620660-9001-700</v>
          </cell>
          <cell r="E7514">
            <v>999</v>
          </cell>
          <cell r="F7514" t="str">
            <v>L2233D18A008</v>
          </cell>
          <cell r="G7514">
            <v>64</v>
          </cell>
          <cell r="H7514" t="str">
            <v>探头（测量机的零件，利用高分辨率电感检测工件）</v>
          </cell>
          <cell r="I7514" t="str">
            <v>PROBE HEAD ST 3</v>
          </cell>
          <cell r="J7514">
            <v>40001</v>
          </cell>
        </row>
        <row r="7514">
          <cell r="L7514" t="str">
            <v>个</v>
          </cell>
          <cell r="M7514" t="str">
            <v>千克</v>
          </cell>
        </row>
        <row r="7515">
          <cell r="A7515" t="str">
            <v>600661-9670-000</v>
          </cell>
          <cell r="B7515">
            <v>9031900090</v>
          </cell>
          <cell r="C7515" t="str">
            <v>三坐标测量仪探头套件</v>
          </cell>
          <cell r="D7515" t="str">
            <v>4|3|三坐标测量机用|Carl Zeiss|600661-9670-000</v>
          </cell>
          <cell r="E7515">
            <v>999</v>
          </cell>
          <cell r="F7515" t="str">
            <v>L2233D18A008</v>
          </cell>
          <cell r="G7515">
            <v>64</v>
          </cell>
          <cell r="H7515" t="str">
            <v>探头（测量机的零件，利用高分辨率电感检测工件）</v>
          </cell>
          <cell r="I7515" t="str">
            <v>PROBE HEAD,RST-T</v>
          </cell>
          <cell r="J7515">
            <v>40063</v>
          </cell>
        </row>
        <row r="7515">
          <cell r="L7515" t="str">
            <v>个</v>
          </cell>
          <cell r="M7515" t="str">
            <v>千克</v>
          </cell>
        </row>
        <row r="7516">
          <cell r="A7516" t="str">
            <v>600661-9904-700</v>
          </cell>
          <cell r="B7516">
            <v>9031900090</v>
          </cell>
          <cell r="C7516" t="str">
            <v>三坐标测量仪探头套件</v>
          </cell>
          <cell r="D7516" t="str">
            <v>4|3|三坐标测量机用|Carl Zeiss|600661-9904-700</v>
          </cell>
          <cell r="E7516">
            <v>999</v>
          </cell>
          <cell r="F7516" t="str">
            <v>L2233D18A008</v>
          </cell>
          <cell r="G7516">
            <v>64</v>
          </cell>
          <cell r="H7516" t="str">
            <v>探头（测量机的零件，利用高分辨率电感检测工件）</v>
          </cell>
          <cell r="I7516" t="str">
            <v>VAST GOLD PROBEHEAD </v>
          </cell>
          <cell r="J7516">
            <v>40135</v>
          </cell>
        </row>
        <row r="7516">
          <cell r="L7516" t="str">
            <v>个</v>
          </cell>
          <cell r="M7516" t="str">
            <v>千克</v>
          </cell>
        </row>
        <row r="7517">
          <cell r="A7517" t="str">
            <v>602801-9070-000</v>
          </cell>
          <cell r="B7517">
            <v>9031900090</v>
          </cell>
          <cell r="C7517" t="str">
            <v>三坐标测量仪探头套件</v>
          </cell>
          <cell r="D7517" t="str">
            <v>4|3|三坐标测量机用|Carl Zeiss|602801-9070-000</v>
          </cell>
          <cell r="E7517">
            <v>999</v>
          </cell>
          <cell r="F7517" t="str">
            <v>L2233D18A008</v>
          </cell>
          <cell r="G7517">
            <v>64</v>
          </cell>
          <cell r="H7517" t="str">
            <v>探头（测量机的零件，利用高分辨率电感检测工件）</v>
          </cell>
          <cell r="I7517" t="str">
            <v>TP2 PROBE_NEW</v>
          </cell>
          <cell r="J7517">
            <v>40231</v>
          </cell>
        </row>
        <row r="7517">
          <cell r="L7517" t="str">
            <v>个</v>
          </cell>
          <cell r="M7517" t="str">
            <v>千克</v>
          </cell>
        </row>
        <row r="7518">
          <cell r="A7518" t="str">
            <v>000000-0448-908</v>
          </cell>
          <cell r="B7518">
            <v>9031900090</v>
          </cell>
          <cell r="C7518" t="str">
            <v>三坐标测量仪探头套件</v>
          </cell>
          <cell r="D7518" t="str">
            <v>4|3|三坐标测量机用|Carl Zeiss|000000-0448-908</v>
          </cell>
          <cell r="E7518">
            <v>999</v>
          </cell>
          <cell r="F7518" t="str">
            <v>L2233D18A008</v>
          </cell>
          <cell r="G7518">
            <v>64</v>
          </cell>
          <cell r="H7518" t="str">
            <v>探头（测量机的零件，利用高分辨率电感检测工件）</v>
          </cell>
          <cell r="I7518" t="str">
            <v>TP20</v>
          </cell>
          <cell r="J7518">
            <v>0</v>
          </cell>
        </row>
        <row r="7518">
          <cell r="L7518" t="str">
            <v>个</v>
          </cell>
          <cell r="M7518" t="str">
            <v>千克</v>
          </cell>
        </row>
        <row r="7519">
          <cell r="A7519" t="str">
            <v>601206-9951-000</v>
          </cell>
          <cell r="B7519">
            <v>9031900090</v>
          </cell>
          <cell r="C7519" t="str">
            <v>三坐标测量仪探头套件</v>
          </cell>
          <cell r="D7519" t="str">
            <v>4|3|三坐标测量机用|Carl Zeiss|601206-9951-000</v>
          </cell>
          <cell r="E7519">
            <v>999</v>
          </cell>
          <cell r="F7519" t="str">
            <v>L2233D18A008</v>
          </cell>
          <cell r="G7519">
            <v>64</v>
          </cell>
          <cell r="H7519" t="str">
            <v>探头套件（检测物体精度，无测试结果显示）</v>
          </cell>
          <cell r="I7519" t="str">
            <v>Conversion unit WMM/MC/PMC</v>
          </cell>
          <cell r="J7519">
            <v>0</v>
          </cell>
        </row>
        <row r="7519">
          <cell r="L7519" t="str">
            <v>个</v>
          </cell>
          <cell r="M7519" t="str">
            <v>千克</v>
          </cell>
        </row>
        <row r="7520">
          <cell r="A7520" t="str">
            <v>600667-9003-700</v>
          </cell>
          <cell r="B7520">
            <v>9031900090</v>
          </cell>
          <cell r="C7520" t="str">
            <v>三坐标测量仪探头套件</v>
          </cell>
          <cell r="D7520" t="str">
            <v>4|3|三坐标测量机用|Carl Zeiss|600667-9003-700</v>
          </cell>
          <cell r="E7520">
            <v>999</v>
          </cell>
          <cell r="F7520" t="str">
            <v>L2233D18A008</v>
          </cell>
          <cell r="G7520">
            <v>64</v>
          </cell>
          <cell r="H7520" t="str">
            <v>探头套件（检测物体精度，无测试结果显示）</v>
          </cell>
          <cell r="I7520" t="str">
            <v>Probe head VAST-G-D0 exchange part </v>
          </cell>
          <cell r="J7520">
            <v>0</v>
          </cell>
        </row>
        <row r="7520">
          <cell r="L7520" t="str">
            <v>个</v>
          </cell>
          <cell r="M7520" t="str">
            <v>千克</v>
          </cell>
        </row>
        <row r="7521">
          <cell r="A7521" t="str">
            <v>000000-1236-533</v>
          </cell>
          <cell r="B7521">
            <v>9031900090</v>
          </cell>
          <cell r="C7521" t="str">
            <v>三坐标测量仪探头套件</v>
          </cell>
          <cell r="D7521" t="str">
            <v>4|3|三坐标测量机用|Carl Zeiss|000000-1236-533</v>
          </cell>
          <cell r="E7521">
            <v>999</v>
          </cell>
          <cell r="F7521" t="str">
            <v>L2233D18A008</v>
          </cell>
          <cell r="G7521">
            <v>64</v>
          </cell>
          <cell r="H7521" t="str">
            <v>探头套件（检测物体精度，无测试结果显示）</v>
          </cell>
          <cell r="I7521" t="str">
            <v>TouchTriggerProbe compl TP20 Exchange</v>
          </cell>
          <cell r="J7521">
            <v>0</v>
          </cell>
        </row>
        <row r="7521">
          <cell r="L7521" t="str">
            <v>个</v>
          </cell>
          <cell r="M7521" t="str">
            <v>千克</v>
          </cell>
        </row>
        <row r="7522">
          <cell r="A7522" t="str">
            <v>620161-9017-000</v>
          </cell>
          <cell r="B7522">
            <v>9031900090</v>
          </cell>
          <cell r="C7522" t="str">
            <v>三坐标测量仪探头套件</v>
          </cell>
          <cell r="D7522" t="str">
            <v>4|3|三坐标测量机用|Carl Zeiss|620161-9017-000</v>
          </cell>
          <cell r="E7522">
            <v>999</v>
          </cell>
          <cell r="F7522" t="str">
            <v>L2233D18A008</v>
          </cell>
          <cell r="G7522">
            <v>64</v>
          </cell>
          <cell r="H7522" t="str">
            <v>探头套件（检测物体精度，无测试结果显示）</v>
          </cell>
          <cell r="I7522" t="str">
            <v>VAST XXT TL3 ID encoded 18 pole</v>
          </cell>
          <cell r="J7522">
            <v>0</v>
          </cell>
        </row>
        <row r="7522">
          <cell r="L7522" t="str">
            <v>个</v>
          </cell>
          <cell r="M7522" t="str">
            <v>千克</v>
          </cell>
        </row>
        <row r="7523">
          <cell r="A7523" t="str">
            <v>600667-9908-700</v>
          </cell>
          <cell r="B7523">
            <v>9031900090</v>
          </cell>
          <cell r="C7523" t="str">
            <v>三坐标测量仪探头套件</v>
          </cell>
          <cell r="D7523" t="str">
            <v>4|3|三坐标测量机用|Carl Zeiss|600667-9908-700</v>
          </cell>
          <cell r="E7523">
            <v>999</v>
          </cell>
          <cell r="F7523" t="str">
            <v>L2233D18A008</v>
          </cell>
          <cell r="G7523">
            <v>64</v>
          </cell>
          <cell r="H7523" t="str">
            <v>探头套件（检测物体精度，无测试结果显示）</v>
          </cell>
          <cell r="I7523" t="str">
            <v>RDS/CAA Probehead Exchange</v>
          </cell>
          <cell r="J7523">
            <v>0</v>
          </cell>
        </row>
        <row r="7523">
          <cell r="L7523" t="str">
            <v>个</v>
          </cell>
          <cell r="M7523" t="str">
            <v>千克</v>
          </cell>
        </row>
        <row r="7524">
          <cell r="A7524" t="str">
            <v>639044-0454-000</v>
          </cell>
          <cell r="B7524">
            <v>9031900090</v>
          </cell>
          <cell r="C7524" t="str">
            <v>三坐标测量仪探头套件</v>
          </cell>
          <cell r="D7524" t="str">
            <v>4|3|三坐标测量机用|Carl Zeiss|639044-0454-000</v>
          </cell>
          <cell r="E7524">
            <v>999</v>
          </cell>
          <cell r="F7524" t="str">
            <v>L2233D18A008</v>
          </cell>
          <cell r="G7524">
            <v>64</v>
          </cell>
          <cell r="H7524" t="str">
            <v>探头套件（检测物体精度，无测试结果显示）</v>
          </cell>
          <cell r="I7524" t="str">
            <v>Manual Indexable Head MIH</v>
          </cell>
          <cell r="J7524">
            <v>0</v>
          </cell>
        </row>
        <row r="7524">
          <cell r="L7524" t="str">
            <v>个</v>
          </cell>
          <cell r="M7524" t="str">
            <v>千克</v>
          </cell>
        </row>
        <row r="7525">
          <cell r="A7525" t="str">
            <v>600664-9004-700</v>
          </cell>
          <cell r="B7525">
            <v>9031900090</v>
          </cell>
          <cell r="C7525" t="str">
            <v>三坐标测量仪探头套件</v>
          </cell>
          <cell r="D7525" t="str">
            <v>4|3|三坐标测量机用|Carl Zeiss|600664-9004-700</v>
          </cell>
          <cell r="E7525">
            <v>999</v>
          </cell>
          <cell r="F7525" t="str">
            <v>L2233D18A008</v>
          </cell>
          <cell r="G7525">
            <v>64</v>
          </cell>
          <cell r="H7525" t="str">
            <v>探头套件（检测物体精度，无测试结果显示）</v>
          </cell>
          <cell r="I7525" t="str">
            <v>Probe head VAST-XTG-D1 exchange part</v>
          </cell>
          <cell r="J7525">
            <v>0</v>
          </cell>
        </row>
        <row r="7525">
          <cell r="L7525" t="str">
            <v>个</v>
          </cell>
          <cell r="M7525" t="str">
            <v>千克</v>
          </cell>
        </row>
        <row r="7526">
          <cell r="A7526" t="str">
            <v>620800-9314-000</v>
          </cell>
          <cell r="B7526">
            <v>9031900090</v>
          </cell>
          <cell r="C7526" t="str">
            <v>三坐标测量仪探头套件</v>
          </cell>
          <cell r="D7526" t="str">
            <v>4|3|三坐标测量机用|Carl Zeiss|620800-9314-000</v>
          </cell>
          <cell r="E7526">
            <v>999</v>
          </cell>
          <cell r="F7526" t="str">
            <v>L2233D18A008</v>
          </cell>
          <cell r="G7526">
            <v>64</v>
          </cell>
          <cell r="H7526" t="str">
            <v>探头套件（检测物体精度，无测试结果显示）</v>
          </cell>
          <cell r="I7526" t="str">
            <v>probehead set retrofit Eclipse RST &gt;XXT </v>
          </cell>
          <cell r="J7526">
            <v>0</v>
          </cell>
        </row>
        <row r="7526">
          <cell r="L7526" t="str">
            <v>个</v>
          </cell>
          <cell r="M7526" t="str">
            <v>千克</v>
          </cell>
        </row>
        <row r="7527">
          <cell r="A7527" t="str">
            <v>A-5863-1000</v>
          </cell>
          <cell r="B7527">
            <v>9031900090</v>
          </cell>
          <cell r="C7527" t="str">
            <v>三坐标测量仪探头套件</v>
          </cell>
          <cell r="D7527" t="str">
            <v>4|3|三坐标测量机用|Carl Zeiss|A-5863-1000</v>
          </cell>
          <cell r="E7527">
            <v>999</v>
          </cell>
          <cell r="F7527" t="str">
            <v>L2233D18A008</v>
          </cell>
          <cell r="G7527">
            <v>64</v>
          </cell>
          <cell r="H7527" t="str">
            <v>探头套件（检测物体精度，无测试结果显示）</v>
          </cell>
          <cell r="I7527" t="str">
            <v>PH10M HEAD ASSY+TOOLS+BOX</v>
          </cell>
          <cell r="J7527">
            <v>0</v>
          </cell>
        </row>
        <row r="7527">
          <cell r="L7527" t="str">
            <v>个</v>
          </cell>
          <cell r="M7527" t="str">
            <v>千克</v>
          </cell>
        </row>
        <row r="7528">
          <cell r="A7528" t="str">
            <v>A-1371-0430</v>
          </cell>
          <cell r="B7528">
            <v>9031900090</v>
          </cell>
          <cell r="C7528" t="str">
            <v>三坐标测量仪探头套件</v>
          </cell>
          <cell r="D7528" t="str">
            <v>4|3|三坐标测量机用|Carl Zeiss|A-1371-0430</v>
          </cell>
          <cell r="E7528">
            <v>999</v>
          </cell>
          <cell r="F7528" t="str">
            <v>L2233D18A008</v>
          </cell>
          <cell r="G7528">
            <v>64</v>
          </cell>
          <cell r="H7528" t="str">
            <v>探头套件（检测物体精度，无测试结果显示）</v>
          </cell>
          <cell r="I7528" t="str">
            <v>TP20 EM1 STANDARD FORCE 71mm MODULE</v>
          </cell>
          <cell r="J7528">
            <v>0</v>
          </cell>
        </row>
        <row r="7528">
          <cell r="L7528" t="str">
            <v>个</v>
          </cell>
          <cell r="M7528" t="str">
            <v>千克</v>
          </cell>
        </row>
        <row r="7529">
          <cell r="A7529" t="str">
            <v>600664-9005-700</v>
          </cell>
          <cell r="B7529">
            <v>9031900090</v>
          </cell>
          <cell r="C7529" t="str">
            <v>三坐标测量仪探头套件</v>
          </cell>
          <cell r="D7529" t="str">
            <v>4|3|三坐标测量机用|Carl Zeiss|600664-9005-700</v>
          </cell>
          <cell r="E7529">
            <v>999</v>
          </cell>
          <cell r="F7529" t="str">
            <v>L2233D18A008</v>
          </cell>
          <cell r="G7529">
            <v>64</v>
          </cell>
          <cell r="H7529" t="str">
            <v>探头套件（检测物体精度，无测试结果显示）</v>
          </cell>
          <cell r="I7529" t="str">
            <v>Probe head VAST-XT-D1 exchangge part</v>
          </cell>
          <cell r="J7529">
            <v>41120</v>
          </cell>
        </row>
        <row r="7529">
          <cell r="L7529" t="str">
            <v>个</v>
          </cell>
          <cell r="M7529" t="str">
            <v>千克</v>
          </cell>
        </row>
        <row r="7530">
          <cell r="A7530" t="str">
            <v>602899-5491-018</v>
          </cell>
          <cell r="B7530">
            <v>9031900090</v>
          </cell>
          <cell r="C7530" t="str">
            <v>三坐标测量仪探头套件</v>
          </cell>
          <cell r="D7530" t="str">
            <v>4|3|三坐标测量机用|Carl Zeiss|602899-5491-018</v>
          </cell>
          <cell r="E7530">
            <v>999</v>
          </cell>
          <cell r="F7530" t="str">
            <v>L2233D18A008</v>
          </cell>
          <cell r="G7530">
            <v>64</v>
          </cell>
          <cell r="H7530" t="str">
            <v>探头套件（检测物体精度，无测试结果显示）</v>
          </cell>
          <cell r="I7530" t="str">
            <v>STY Kit-A</v>
          </cell>
          <cell r="J7530">
            <v>41152</v>
          </cell>
        </row>
        <row r="7530">
          <cell r="L7530" t="str">
            <v>个</v>
          </cell>
          <cell r="M7530" t="str">
            <v>千克</v>
          </cell>
        </row>
        <row r="7531">
          <cell r="A7531" t="str">
            <v>000000-1033-490</v>
          </cell>
          <cell r="B7531">
            <v>9031900090</v>
          </cell>
          <cell r="C7531" t="str">
            <v>三坐标测量仪探头套件</v>
          </cell>
          <cell r="D7531" t="str">
            <v>4|3|三坐标测量机用|Carl Zeiss|000000-1033-490</v>
          </cell>
          <cell r="E7531">
            <v>999</v>
          </cell>
          <cell r="F7531" t="str">
            <v>L2233D18A008</v>
          </cell>
          <cell r="G7531">
            <v>64</v>
          </cell>
          <cell r="H7531" t="str">
            <v>探头套件（检测物体精度，无测试结果显示）</v>
          </cell>
          <cell r="I7531" t="str">
            <v>Probe system TP 20 touch trigger probe</v>
          </cell>
          <cell r="J7531">
            <v>41327</v>
          </cell>
        </row>
        <row r="7531">
          <cell r="L7531" t="str">
            <v>个</v>
          </cell>
          <cell r="M7531" t="str">
            <v>千克</v>
          </cell>
        </row>
        <row r="7532">
          <cell r="A7532" t="str">
            <v>601684-9001-700</v>
          </cell>
          <cell r="B7532">
            <v>9031900090</v>
          </cell>
          <cell r="C7532" t="str">
            <v>三坐标测量仪探头套件</v>
          </cell>
          <cell r="D7532" t="str">
            <v>4|3|三坐标测量机用|Carl Zeiss|601684-9001-700</v>
          </cell>
          <cell r="E7532">
            <v>999</v>
          </cell>
          <cell r="F7532" t="str">
            <v>L2233D18A008</v>
          </cell>
          <cell r="G7532">
            <v>64</v>
          </cell>
          <cell r="H7532" t="str">
            <v>探头，旋转测量</v>
          </cell>
          <cell r="I7532" t="str">
            <v>Sensorholder, CSC-U exchange</v>
          </cell>
          <cell r="J7532">
            <v>41383</v>
          </cell>
        </row>
        <row r="7532">
          <cell r="L7532" t="str">
            <v>个</v>
          </cell>
          <cell r="M7532" t="str">
            <v>千克</v>
          </cell>
        </row>
        <row r="7533">
          <cell r="A7533" t="str">
            <v>600778-9003-000</v>
          </cell>
          <cell r="B7533">
            <v>9031900090</v>
          </cell>
          <cell r="C7533" t="str">
            <v>三坐标测量仪探头套件</v>
          </cell>
          <cell r="D7533" t="str">
            <v>4|3|三坐标测量机用|Carl Zeiss|600778-9003-000</v>
          </cell>
          <cell r="E7533">
            <v>999</v>
          </cell>
          <cell r="F7533" t="str">
            <v>L2233D18A008</v>
          </cell>
          <cell r="G7533">
            <v>64</v>
          </cell>
          <cell r="H7533" t="str">
            <v>光学探头系统</v>
          </cell>
          <cell r="I7533" t="str">
            <v>OPTICAL SENSOR SYSTEM EAGLEEYE V4IX</v>
          </cell>
          <cell r="J7533">
            <v>41485</v>
          </cell>
        </row>
        <row r="7533">
          <cell r="L7533" t="str">
            <v>个</v>
          </cell>
          <cell r="M7533" t="str">
            <v>千克</v>
          </cell>
        </row>
        <row r="7534">
          <cell r="A7534" t="str">
            <v>000000-1933-354</v>
          </cell>
          <cell r="B7534">
            <v>9031900090</v>
          </cell>
          <cell r="C7534" t="str">
            <v>三坐标测量仪探头套件</v>
          </cell>
          <cell r="D7534" t="str">
            <v>4|3|三坐标测量机用|Carl Zeiss|000000-1933-354</v>
          </cell>
          <cell r="E7534">
            <v>999</v>
          </cell>
          <cell r="F7534" t="str">
            <v>L2233D18A008</v>
          </cell>
          <cell r="G7534">
            <v>64</v>
          </cell>
          <cell r="H7534" t="str">
            <v>探头套件（检测物体精度，无测试结果显示）</v>
          </cell>
          <cell r="I7534" t="str">
            <v>KIT|XXT DIREKT,ECL/SPECTRUM/C99</v>
          </cell>
          <cell r="J7534">
            <v>41578</v>
          </cell>
        </row>
        <row r="7534">
          <cell r="L7534" t="str">
            <v>个</v>
          </cell>
          <cell r="M7534" t="str">
            <v>千克</v>
          </cell>
        </row>
        <row r="7535">
          <cell r="A7535" t="str">
            <v>620670-9024-000</v>
          </cell>
          <cell r="B7535">
            <v>9031900090</v>
          </cell>
          <cell r="C7535" t="str">
            <v>三坐标测量仪探头套件</v>
          </cell>
          <cell r="D7535" t="str">
            <v>4|3|三坐标测量机用|Carl Zeiss|620670-9024-000</v>
          </cell>
          <cell r="E7535">
            <v>999</v>
          </cell>
          <cell r="F7535" t="str">
            <v>L2233D18A008</v>
          </cell>
          <cell r="G7535">
            <v>64</v>
          </cell>
          <cell r="H7535" t="str">
            <v>探头套装</v>
          </cell>
          <cell r="I7535" t="str">
            <v>PROBE HEAD RDS W, ELECTRONLCS-CAA SELECT</v>
          </cell>
          <cell r="J7535">
            <v>41687</v>
          </cell>
        </row>
        <row r="7535">
          <cell r="L7535" t="str">
            <v>个</v>
          </cell>
          <cell r="M7535" t="str">
            <v>千克</v>
          </cell>
        </row>
        <row r="7536">
          <cell r="A7536" t="str">
            <v>636010-9160-000</v>
          </cell>
          <cell r="B7536">
            <v>9031900090</v>
          </cell>
          <cell r="C7536" t="str">
            <v>三坐标测量仪探头套件</v>
          </cell>
          <cell r="D7536" t="str">
            <v>4|3|三坐标测量机用|Carl Zeiss|636010-9160-000</v>
          </cell>
          <cell r="E7536">
            <v>999</v>
          </cell>
          <cell r="F7536" t="str">
            <v>L2233D18A008</v>
          </cell>
          <cell r="G7536">
            <v>64</v>
          </cell>
          <cell r="H7536" t="str">
            <v>光学非接触式测头系统</v>
          </cell>
          <cell r="I7536" t="str">
            <v>Optical Sensor System FalconEye V4ix</v>
          </cell>
          <cell r="J7536">
            <v>41722</v>
          </cell>
        </row>
        <row r="7536">
          <cell r="L7536" t="str">
            <v>个</v>
          </cell>
          <cell r="M7536" t="str">
            <v>千克</v>
          </cell>
        </row>
        <row r="7537">
          <cell r="A7537" t="str">
            <v>000000-2014-819</v>
          </cell>
          <cell r="B7537">
            <v>9031900090</v>
          </cell>
          <cell r="C7537" t="str">
            <v>三坐标测量仪探头套件</v>
          </cell>
          <cell r="D7537" t="str">
            <v>4|3|三坐标测量机用|Carl Zeiss|000000-2014-819</v>
          </cell>
          <cell r="E7537">
            <v>999</v>
          </cell>
          <cell r="F7537" t="str">
            <v>L2233D18A008</v>
          </cell>
          <cell r="G7537">
            <v>64</v>
          </cell>
          <cell r="H7537" t="str">
            <v>探头组件</v>
          </cell>
          <cell r="I7537" t="str">
            <v>Kit:TP200 for RDS-C Contura G2-C99L</v>
          </cell>
          <cell r="J7537">
            <v>41872</v>
          </cell>
        </row>
        <row r="7537">
          <cell r="L7537" t="str">
            <v>个</v>
          </cell>
          <cell r="M7537" t="str">
            <v>千克</v>
          </cell>
        </row>
        <row r="7538">
          <cell r="A7538" t="str">
            <v>000000-1140-828</v>
          </cell>
          <cell r="B7538">
            <v>9031900090</v>
          </cell>
          <cell r="C7538" t="str">
            <v>三坐标测量仪探头套件</v>
          </cell>
          <cell r="D7538" t="str">
            <v>4|3|三坐标测量机用|Carl Zeiss|000000-1140-828</v>
          </cell>
          <cell r="E7538">
            <v>999</v>
          </cell>
          <cell r="F7538" t="str">
            <v>L2233D18A008</v>
          </cell>
          <cell r="G7538">
            <v>64</v>
          </cell>
          <cell r="H7538" t="str">
            <v>测头模块交换件</v>
          </cell>
          <cell r="I7538" t="str">
            <v>PROBE HEAD RST-P WITH CASE</v>
          </cell>
          <cell r="J7538">
            <v>41950</v>
          </cell>
        </row>
        <row r="7538">
          <cell r="L7538" t="str">
            <v>个</v>
          </cell>
          <cell r="M7538" t="str">
            <v>千克</v>
          </cell>
        </row>
        <row r="7539">
          <cell r="A7539" t="str">
            <v>000000-0488-908</v>
          </cell>
          <cell r="B7539">
            <v>9031900090</v>
          </cell>
          <cell r="C7539" t="str">
            <v>三坐标测量仪探头套件</v>
          </cell>
          <cell r="D7539" t="str">
            <v>4|3|三坐标测量机用|Carl Zeiss|000000-0488-908</v>
          </cell>
          <cell r="E7539">
            <v>999</v>
          </cell>
          <cell r="F7539" t="str">
            <v>L2233D18A008</v>
          </cell>
          <cell r="G7539">
            <v>64</v>
          </cell>
          <cell r="H7539" t="str">
            <v>触发探头TP20</v>
          </cell>
          <cell r="I7539" t="str">
            <v>ProbeHead TP20</v>
          </cell>
          <cell r="J7539">
            <v>42034</v>
          </cell>
        </row>
        <row r="7539">
          <cell r="L7539" t="str">
            <v>个</v>
          </cell>
          <cell r="M7539" t="str">
            <v>千克</v>
          </cell>
        </row>
        <row r="7540">
          <cell r="A7540" t="str">
            <v>600778-9200-000</v>
          </cell>
          <cell r="B7540">
            <v>9031900090</v>
          </cell>
          <cell r="C7540" t="str">
            <v>三坐标测量仪探头套件</v>
          </cell>
          <cell r="D7540" t="str">
            <v>4|3|三坐标测量机用|Carl Zeiss|600778-9200-000</v>
          </cell>
          <cell r="E7540">
            <v>999</v>
          </cell>
          <cell r="F7540" t="str">
            <v>L2233D18A008</v>
          </cell>
          <cell r="G7540">
            <v>64</v>
          </cell>
          <cell r="H7540" t="str">
            <v>光学探头系统</v>
          </cell>
          <cell r="I7540" t="str">
            <v>OPTICAL SENSOR SYSTEM EAGLEEYE SMA85</v>
          </cell>
          <cell r="J7540">
            <v>42188</v>
          </cell>
        </row>
        <row r="7540">
          <cell r="L7540" t="str">
            <v>个</v>
          </cell>
          <cell r="M7540" t="str">
            <v>千克</v>
          </cell>
        </row>
        <row r="7541">
          <cell r="A7541" t="str">
            <v>600778-9230-000</v>
          </cell>
          <cell r="B7541">
            <v>9031900090</v>
          </cell>
          <cell r="C7541" t="str">
            <v>三坐标激光扫描测头</v>
          </cell>
          <cell r="D7541" t="str">
            <v>4|3|三坐标测量机扫描测量车身工件用|Carl Zeiss|600778-9230-000</v>
          </cell>
          <cell r="E7541">
            <v>999</v>
          </cell>
          <cell r="F7541" t="str">
            <v>L2233D18A008</v>
          </cell>
          <cell r="G7541">
            <v>64</v>
          </cell>
          <cell r="H7541" t="str">
            <v>三坐标激光扫描测头（通过激光三角法测量工件 ）</v>
          </cell>
          <cell r="I7541" t="str">
            <v>EagleEye sensor</v>
          </cell>
          <cell r="J7541">
            <v>43767</v>
          </cell>
        </row>
        <row r="7541">
          <cell r="L7541" t="str">
            <v>个</v>
          </cell>
          <cell r="M7541" t="str">
            <v>千克</v>
          </cell>
        </row>
        <row r="7542">
          <cell r="A7542" t="str">
            <v>000000-2090-773</v>
          </cell>
          <cell r="B7542">
            <v>9031900090</v>
          </cell>
          <cell r="C7542" t="str">
            <v>三坐标测量仪探头套件</v>
          </cell>
          <cell r="D7542" t="str">
            <v>4|3|三坐标测量机用|Carl Zeiss|000000-2090-773</v>
          </cell>
          <cell r="E7542">
            <v>999</v>
          </cell>
          <cell r="F7542" t="str">
            <v>L2233D18A008</v>
          </cell>
          <cell r="G7542">
            <v>64</v>
          </cell>
          <cell r="H7542" t="str">
            <v>转换探头工具包</v>
          </cell>
          <cell r="I7542" t="str">
            <v>ST3 on RDS conversion kit for Eclipse/Spectrum</v>
          </cell>
          <cell r="J7542">
            <v>42208</v>
          </cell>
        </row>
        <row r="7542">
          <cell r="L7542" t="str">
            <v>个</v>
          </cell>
          <cell r="M7542" t="str">
            <v>千克</v>
          </cell>
        </row>
        <row r="7543">
          <cell r="A7543" t="str">
            <v>600778-8210-700</v>
          </cell>
          <cell r="B7543">
            <v>9031900090</v>
          </cell>
          <cell r="C7543" t="str">
            <v>三坐标测量仪探头套件</v>
          </cell>
          <cell r="D7543" t="str">
            <v>4|3|三坐标测量机用|Carl Zeiss|600778-8210-700</v>
          </cell>
          <cell r="E7543">
            <v>999</v>
          </cell>
          <cell r="F7543" t="str">
            <v>L2233D18A008</v>
          </cell>
          <cell r="G7543">
            <v>64</v>
          </cell>
          <cell r="H7543" t="str">
            <v>三坐标测量仪探头套件</v>
          </cell>
          <cell r="I7543" t="str">
            <v>eagleEye 2Exchange</v>
          </cell>
          <cell r="J7543">
            <v>42688</v>
          </cell>
        </row>
        <row r="7543">
          <cell r="L7543" t="str">
            <v>个</v>
          </cell>
          <cell r="M7543" t="str">
            <v>千克</v>
          </cell>
        </row>
        <row r="7544">
          <cell r="A7544" t="str">
            <v>601684-9100-700</v>
          </cell>
          <cell r="B7544">
            <v>9031900090</v>
          </cell>
          <cell r="C7544" t="str">
            <v>三坐标测量仪探头套件</v>
          </cell>
          <cell r="D7544" t="str">
            <v>4|3|三坐标测量机用|Carl Zeiss|601684-9100-700</v>
          </cell>
          <cell r="E7544">
            <v>999</v>
          </cell>
          <cell r="F7544" t="str">
            <v>L2233D18A008</v>
          </cell>
          <cell r="G7544">
            <v>64</v>
          </cell>
          <cell r="H7544" t="str">
            <v>探头，旋转测量</v>
          </cell>
          <cell r="I7544" t="str">
            <v>Sensorholder, CSC-U2 exchange</v>
          </cell>
          <cell r="J7544">
            <v>42912</v>
          </cell>
        </row>
        <row r="7544">
          <cell r="L7544" t="str">
            <v>个</v>
          </cell>
          <cell r="M7544" t="str">
            <v>千克</v>
          </cell>
        </row>
        <row r="7545">
          <cell r="A7545" t="str">
            <v>600661-9675-000</v>
          </cell>
          <cell r="B7545">
            <v>9031900090</v>
          </cell>
          <cell r="C7545" t="str">
            <v>三坐标测量仪探头套件</v>
          </cell>
          <cell r="D7545" t="str">
            <v>4|3|三坐标测量机用|Carl Zeiss|600661-9675-000</v>
          </cell>
          <cell r="E7545">
            <v>999</v>
          </cell>
          <cell r="F7545" t="str">
            <v>L2233D18A008</v>
          </cell>
          <cell r="G7545">
            <v>64</v>
          </cell>
          <cell r="H7545" t="str">
            <v>三坐标测量仪探头套件</v>
          </cell>
          <cell r="I7545" t="str">
            <v>Temperaturmesskopf RST-T/VAST”Gold” imEtui</v>
          </cell>
          <cell r="J7545">
            <v>42944</v>
          </cell>
        </row>
        <row r="7545">
          <cell r="L7545" t="str">
            <v>个</v>
          </cell>
          <cell r="M7545" t="str">
            <v>千克</v>
          </cell>
        </row>
        <row r="7546">
          <cell r="A7546" t="str">
            <v>000000-1346-586</v>
          </cell>
          <cell r="B7546">
            <v>9031900090</v>
          </cell>
          <cell r="C7546" t="str">
            <v>三坐标测量仪探头套件</v>
          </cell>
          <cell r="D7546" t="str">
            <v>4|3|三坐标测量机用|Carl Zeiss|000000-1346-586</v>
          </cell>
          <cell r="E7546">
            <v>999</v>
          </cell>
          <cell r="F7546" t="str">
            <v>L2233D18A008</v>
          </cell>
          <cell r="G7546">
            <v>64</v>
          </cell>
          <cell r="H7546" t="str">
            <v>探头套件</v>
          </cell>
          <cell r="I7546" t="str">
            <v>TouchTriggerProbe compl TP20 -Renishaw</v>
          </cell>
          <cell r="J7546">
            <v>43035</v>
          </cell>
        </row>
        <row r="7546">
          <cell r="L7546" t="str">
            <v>个</v>
          </cell>
          <cell r="M7546" t="str">
            <v>千克</v>
          </cell>
        </row>
        <row r="7547">
          <cell r="A7547" t="str">
            <v>601560-0003-671</v>
          </cell>
          <cell r="B7547">
            <v>9031900090</v>
          </cell>
          <cell r="C7547" t="str">
            <v>三坐标测量仪探头套件</v>
          </cell>
          <cell r="D7547" t="str">
            <v>4|3|三坐标测量机用|Carl Zeiss|601560-0003-671</v>
          </cell>
          <cell r="E7547">
            <v>999</v>
          </cell>
          <cell r="F7547" t="str">
            <v>L2233D18A008</v>
          </cell>
          <cell r="G7547">
            <v>64</v>
          </cell>
          <cell r="H7547" t="str">
            <v>三维扫描仪测头组件</v>
          </cell>
          <cell r="I7547" t="str">
            <v>COMET 6 8M base system without FOV</v>
          </cell>
          <cell r="J7547">
            <v>43192</v>
          </cell>
        </row>
        <row r="7547">
          <cell r="L7547" t="str">
            <v>个</v>
          </cell>
          <cell r="M7547" t="str">
            <v>千克</v>
          </cell>
        </row>
        <row r="7548">
          <cell r="A7548" t="str">
            <v>603202-9002-000</v>
          </cell>
          <cell r="B7548">
            <v>9031900090</v>
          </cell>
          <cell r="C7548" t="str">
            <v>三坐标测量仪探头套件</v>
          </cell>
          <cell r="D7548" t="str">
            <v>4|3|三坐标测量机用|Carl Zeiss|603202-9002-000</v>
          </cell>
          <cell r="E7548">
            <v>999</v>
          </cell>
          <cell r="F7548" t="str">
            <v>L2233D18A008</v>
          </cell>
          <cell r="G7548">
            <v>64</v>
          </cell>
          <cell r="H7548" t="str">
            <v>三维扫描仪测头组件</v>
          </cell>
          <cell r="I7548" t="str">
            <v>COMET 5M </v>
          </cell>
          <cell r="J7548">
            <v>43892</v>
          </cell>
        </row>
        <row r="7548">
          <cell r="L7548" t="str">
            <v>个</v>
          </cell>
          <cell r="M7548" t="str">
            <v>千克</v>
          </cell>
        </row>
        <row r="7549">
          <cell r="A7549" t="str">
            <v>601560-0006-673</v>
          </cell>
          <cell r="B7549">
            <v>9031900090</v>
          </cell>
          <cell r="C7549" t="str">
            <v>三坐标测量仪探头套件</v>
          </cell>
          <cell r="D7549" t="str">
            <v>4|3|三坐标测量机用|Carl Zeiss|601560-0006-673</v>
          </cell>
          <cell r="E7549">
            <v>999</v>
          </cell>
          <cell r="F7549" t="str">
            <v>L2233D18A008</v>
          </cell>
          <cell r="G7549">
            <v>64</v>
          </cell>
          <cell r="H7549" t="str">
            <v>三维扫描仪测头组件</v>
          </cell>
          <cell r="I7549" t="str">
            <v>COMET 6 8M base system without FOV</v>
          </cell>
          <cell r="J7549">
            <v>43347</v>
          </cell>
        </row>
        <row r="7549">
          <cell r="L7549" t="str">
            <v>个</v>
          </cell>
          <cell r="M7549" t="str">
            <v>千克</v>
          </cell>
        </row>
        <row r="7550">
          <cell r="A7550" t="str">
            <v>601560-0003-655</v>
          </cell>
          <cell r="B7550">
            <v>9031900090</v>
          </cell>
          <cell r="C7550" t="str">
            <v>三坐标测量仪探头套件</v>
          </cell>
          <cell r="D7550" t="str">
            <v>4|3|三坐标测量机用|Carl Zeiss|601560-0003-655</v>
          </cell>
          <cell r="E7550">
            <v>999</v>
          </cell>
          <cell r="F7550" t="str">
            <v>L2233D18A008</v>
          </cell>
          <cell r="G7550">
            <v>64</v>
          </cell>
          <cell r="H7550" t="str">
            <v>三维扫描仪测头组件</v>
          </cell>
          <cell r="I7550" t="str">
            <v>COMET 6 8M base system without FOV</v>
          </cell>
          <cell r="J7550">
            <v>43347</v>
          </cell>
        </row>
        <row r="7550">
          <cell r="L7550" t="str">
            <v>个</v>
          </cell>
          <cell r="M7550" t="str">
            <v>千克</v>
          </cell>
        </row>
        <row r="7551">
          <cell r="A7551" t="str">
            <v>000000-1222-964</v>
          </cell>
          <cell r="B7551">
            <v>9031900090</v>
          </cell>
          <cell r="C7551" t="str">
            <v>三坐标测量仪探头套件</v>
          </cell>
          <cell r="D7551" t="str">
            <v>4|3|三坐标测量机用|Carl Zeiss|000000-1222-964</v>
          </cell>
          <cell r="E7551">
            <v>999</v>
          </cell>
          <cell r="F7551" t="str">
            <v>L2233D18A008</v>
          </cell>
          <cell r="G7551">
            <v>64</v>
          </cell>
          <cell r="H7551" t="str">
            <v>探头固定套件</v>
          </cell>
          <cell r="I7551" t="str">
            <v>Probe Head Adapter with? Board &amp; Clamp</v>
          </cell>
          <cell r="J7551">
            <v>43202</v>
          </cell>
        </row>
        <row r="7551">
          <cell r="L7551" t="str">
            <v>个</v>
          </cell>
          <cell r="M7551" t="str">
            <v>千克</v>
          </cell>
        </row>
        <row r="7552">
          <cell r="A7552" t="str">
            <v>601560-0005-822</v>
          </cell>
          <cell r="B7552">
            <v>9031900090</v>
          </cell>
          <cell r="C7552" t="str">
            <v>三坐标测量仪探头套件</v>
          </cell>
          <cell r="D7552" t="str">
            <v>4|3|三坐标测量机用|Carl Zeiss|601560-0005-822</v>
          </cell>
          <cell r="E7552">
            <v>999</v>
          </cell>
          <cell r="F7552" t="str">
            <v>L2233D18A008</v>
          </cell>
          <cell r="G7552">
            <v>64</v>
          </cell>
          <cell r="H7552" t="str">
            <v>三维扫描仪测头组件</v>
          </cell>
          <cell r="I7552" t="str">
            <v>COMET L3D 2 STANDARD 5M</v>
          </cell>
          <cell r="J7552">
            <v>43250</v>
          </cell>
        </row>
        <row r="7552">
          <cell r="L7552" t="str">
            <v>个</v>
          </cell>
          <cell r="M7552" t="str">
            <v>千克</v>
          </cell>
        </row>
        <row r="7553">
          <cell r="A7553" t="str">
            <v>601560-0003-675</v>
          </cell>
          <cell r="B7553">
            <v>9031900090</v>
          </cell>
          <cell r="C7553" t="str">
            <v>三坐标测量仪探头套件</v>
          </cell>
          <cell r="D7553" t="str">
            <v>4|3|三坐标测量机用|Carl Zeiss|601560-0003-675</v>
          </cell>
          <cell r="E7553">
            <v>999</v>
          </cell>
          <cell r="F7553" t="str">
            <v>L2233D18A008</v>
          </cell>
          <cell r="G7553">
            <v>64</v>
          </cell>
          <cell r="H7553" t="str">
            <v>三维扫描仪测头组件</v>
          </cell>
          <cell r="I7553" t="str">
            <v>comet 6 16m base system without FOV</v>
          </cell>
          <cell r="J7553">
            <v>43279</v>
          </cell>
        </row>
        <row r="7553">
          <cell r="L7553" t="str">
            <v>个</v>
          </cell>
          <cell r="M7553" t="str">
            <v>千克</v>
          </cell>
        </row>
        <row r="7554">
          <cell r="A7554" t="str">
            <v>601560-0003-683</v>
          </cell>
          <cell r="B7554">
            <v>9031900090</v>
          </cell>
          <cell r="C7554" t="str">
            <v>三坐标测量仪探头套件</v>
          </cell>
          <cell r="D7554" t="str">
            <v>4|3|三坐标测量机用|Carl Zeiss|601560-0003-683</v>
          </cell>
          <cell r="E7554">
            <v>999</v>
          </cell>
          <cell r="F7554" t="str">
            <v>L2233D18A008</v>
          </cell>
          <cell r="G7554">
            <v>64</v>
          </cell>
          <cell r="H7554" t="str">
            <v>三维扫描仪测头组件</v>
          </cell>
          <cell r="I7554" t="str">
            <v>comet 6 16m base system without FOV</v>
          </cell>
          <cell r="J7554">
            <v>43372</v>
          </cell>
        </row>
        <row r="7554">
          <cell r="L7554" t="str">
            <v>个</v>
          </cell>
          <cell r="M7554" t="str">
            <v>千克</v>
          </cell>
        </row>
        <row r="7555">
          <cell r="A7555" t="str">
            <v>620806-9171-000</v>
          </cell>
          <cell r="B7555">
            <v>9031900090</v>
          </cell>
          <cell r="C7555" t="str">
            <v>三坐标测量仪用安全位置套件</v>
          </cell>
          <cell r="D7555" t="str">
            <v>4|3|三坐标测量机用|Carl Zeiss|620806-9171-000</v>
          </cell>
          <cell r="E7555">
            <v>999</v>
          </cell>
          <cell r="F7555" t="str">
            <v>L2233D18A008</v>
          </cell>
          <cell r="G7555">
            <v>64</v>
          </cell>
          <cell r="H7555" t="str">
            <v>Y方向安全位置套件</v>
          </cell>
          <cell r="I7555" t="str">
            <v>Option safety position Y for Contura and Micura</v>
          </cell>
          <cell r="J7555">
            <v>43524</v>
          </cell>
        </row>
        <row r="7555">
          <cell r="L7555" t="str">
            <v>个</v>
          </cell>
          <cell r="M7555" t="str">
            <v>千克</v>
          </cell>
        </row>
        <row r="7556">
          <cell r="A7556" t="str">
            <v>601560-0006-953</v>
          </cell>
          <cell r="B7556">
            <v>9031900090</v>
          </cell>
          <cell r="C7556" t="str">
            <v>三维扫描仪测头组件</v>
          </cell>
          <cell r="D7556" t="str">
            <v>4|3|三维扫描仪用|Carl Zeiss|601560-0006-953</v>
          </cell>
          <cell r="E7556">
            <v>999</v>
          </cell>
          <cell r="F7556" t="str">
            <v>L2233D18A008</v>
          </cell>
        </row>
        <row r="7556">
          <cell r="H7556" t="str">
            <v>三维扫描仪测头组件</v>
          </cell>
          <cell r="I7556" t="str">
            <v>COMET 5M</v>
          </cell>
          <cell r="J7556">
            <v>43590</v>
          </cell>
        </row>
        <row r="7556">
          <cell r="L7556" t="str">
            <v>个</v>
          </cell>
          <cell r="M7556" t="str">
            <v>千克</v>
          </cell>
        </row>
        <row r="7557">
          <cell r="A7557" t="str">
            <v>000000-1054-593</v>
          </cell>
          <cell r="B7557">
            <v>9031900090</v>
          </cell>
          <cell r="C7557" t="str">
            <v>三坐标测量仪探针库位</v>
          </cell>
          <cell r="D7557" t="str">
            <v>4|3|三坐标测量机用|Carl Zeiss|000000-1054-593</v>
          </cell>
          <cell r="E7557">
            <v>999</v>
          </cell>
          <cell r="F7557" t="str">
            <v>L2233D18A008</v>
          </cell>
          <cell r="G7557">
            <v>65</v>
          </cell>
          <cell r="H7557" t="str">
            <v>探针库位（三坐标测量仪用零件，无测试结果显示，品牌：Carl Zeiss）</v>
          </cell>
          <cell r="I7557" t="str">
            <v>PLATES|ADPTR VAST-ID CHIP (2)</v>
          </cell>
          <cell r="J7557">
            <v>0</v>
          </cell>
        </row>
        <row r="7557">
          <cell r="L7557" t="str">
            <v>个</v>
          </cell>
          <cell r="M7557" t="str">
            <v>千克</v>
          </cell>
        </row>
        <row r="7558">
          <cell r="A7558" t="str">
            <v>A-2237-1702</v>
          </cell>
          <cell r="B7558">
            <v>9031900090</v>
          </cell>
          <cell r="C7558" t="str">
            <v>三坐标测量仪探针库位</v>
          </cell>
          <cell r="D7558" t="str">
            <v>4|3|三坐标测量机用|RENISHAW|A-2237-1702</v>
          </cell>
          <cell r="E7558">
            <v>999</v>
          </cell>
          <cell r="F7558" t="str">
            <v>L2233D18A008</v>
          </cell>
          <cell r="G7558">
            <v>65</v>
          </cell>
          <cell r="H7558" t="str">
            <v>SH25-2A探针库位:探针自动放置于该产品上，实现探针更换</v>
          </cell>
          <cell r="I7558" t="str">
            <v>SH25-2A stylus holder only</v>
          </cell>
          <cell r="J7558">
            <v>43972</v>
          </cell>
        </row>
        <row r="7558">
          <cell r="L7558" t="str">
            <v>个</v>
          </cell>
          <cell r="M7558" t="str">
            <v>千克</v>
          </cell>
        </row>
        <row r="7559">
          <cell r="A7559" t="str">
            <v>626100-9440-001</v>
          </cell>
          <cell r="B7559">
            <v>9031900090</v>
          </cell>
          <cell r="C7559" t="str">
            <v>三坐标测量仪探针库位架</v>
          </cell>
          <cell r="D7559" t="str">
            <v>4|3|三坐标测量机用|Carl Zeiss|626100-9440-001</v>
          </cell>
          <cell r="E7559">
            <v>999</v>
          </cell>
          <cell r="F7559" t="str">
            <v>L2233D18A008</v>
          </cell>
          <cell r="G7559">
            <v>65</v>
          </cell>
          <cell r="H7559" t="str">
            <v>自动更换库位架第二层</v>
          </cell>
          <cell r="I7559" t="str">
            <v>Extension ProMax-G second level</v>
          </cell>
          <cell r="J7559">
            <v>43735</v>
          </cell>
        </row>
        <row r="7559">
          <cell r="L7559" t="str">
            <v>个</v>
          </cell>
          <cell r="M7559" t="str">
            <v>千克</v>
          </cell>
        </row>
        <row r="7560">
          <cell r="A7560" t="str">
            <v>601684-8610-000</v>
          </cell>
          <cell r="B7560">
            <v>9031900090</v>
          </cell>
          <cell r="C7560" t="str">
            <v>三坐标测量仪探针库位</v>
          </cell>
          <cell r="D7560" t="str">
            <v>4|3|三坐标测量机用|Carl Zeiss|DSC</v>
          </cell>
          <cell r="E7560">
            <v>999</v>
          </cell>
          <cell r="F7560" t="str">
            <v>L2233D18A008</v>
          </cell>
          <cell r="G7560">
            <v>65</v>
          </cell>
          <cell r="H7560" t="str">
            <v>库位</v>
          </cell>
          <cell r="I7560" t="str">
            <v>SMA storage location</v>
          </cell>
          <cell r="J7560">
            <v>43627</v>
          </cell>
        </row>
        <row r="7560">
          <cell r="L7560" t="str">
            <v>个</v>
          </cell>
          <cell r="M7560" t="str">
            <v>千克</v>
          </cell>
        </row>
        <row r="7561">
          <cell r="A7561" t="str">
            <v>601770-9002-000</v>
          </cell>
          <cell r="B7561">
            <v>9031900090</v>
          </cell>
          <cell r="C7561" t="str">
            <v>三坐标测量仪探针库位</v>
          </cell>
          <cell r="D7561" t="str">
            <v>4|3|三坐标测量机用|Carl Zeiss|601770-9002-000</v>
          </cell>
          <cell r="E7561">
            <v>999</v>
          </cell>
          <cell r="F7561" t="str">
            <v>L2233D18A008</v>
          </cell>
          <cell r="G7561">
            <v>65</v>
          </cell>
          <cell r="H7561" t="str">
            <v>库位（用于存放探头吸盘，充当支架，供测量机自动更换吸盘）</v>
          </cell>
          <cell r="I7561" t="str">
            <v>Sensor storage location</v>
          </cell>
          <cell r="J7561">
            <v>40311</v>
          </cell>
        </row>
        <row r="7561">
          <cell r="L7561" t="str">
            <v>个</v>
          </cell>
          <cell r="M7561" t="str">
            <v>千克</v>
          </cell>
        </row>
        <row r="7562">
          <cell r="A7562" t="str">
            <v>620161-8510-000</v>
          </cell>
          <cell r="B7562">
            <v>9031900090</v>
          </cell>
          <cell r="C7562" t="str">
            <v>三坐标测量仪探针库位</v>
          </cell>
          <cell r="D7562" t="str">
            <v>4|3|三坐标测量机用|Carl Zeiss|620161-8510-000</v>
          </cell>
          <cell r="E7562">
            <v>999</v>
          </cell>
          <cell r="F7562" t="str">
            <v>L2233D18A008</v>
          </cell>
          <cell r="G7562">
            <v>65</v>
          </cell>
          <cell r="H7562" t="str">
            <v>探针库位（三坐标测量仪用零件，无测试结果显示，品牌：Carl Zeiss）</v>
          </cell>
          <cell r="I7562" t="str">
            <v>Probe changer place VAST-XXT  X3 compl</v>
          </cell>
          <cell r="J7562">
            <v>40878</v>
          </cell>
        </row>
        <row r="7562">
          <cell r="L7562" t="str">
            <v>个</v>
          </cell>
          <cell r="M7562" t="str">
            <v>千克</v>
          </cell>
        </row>
        <row r="7563">
          <cell r="A7563" t="str">
            <v>626107-2000-951</v>
          </cell>
          <cell r="B7563">
            <v>9031900090</v>
          </cell>
          <cell r="C7563" t="str">
            <v>三坐标测量仪探针库位</v>
          </cell>
          <cell r="D7563" t="str">
            <v>4|3|三坐标测量机用|Carl Zeiss|626107-2000-951</v>
          </cell>
          <cell r="E7563">
            <v>999</v>
          </cell>
          <cell r="F7563" t="str">
            <v>L2233D18A008</v>
          </cell>
          <cell r="G7563">
            <v>65</v>
          </cell>
          <cell r="H7563" t="str">
            <v>探针插槽，放置探针</v>
          </cell>
          <cell r="I7563" t="str">
            <v>multiple styli adapter plate encoded wit</v>
          </cell>
          <cell r="J7563">
            <v>0</v>
          </cell>
        </row>
        <row r="7563">
          <cell r="L7563" t="str">
            <v>个</v>
          </cell>
          <cell r="M7563" t="str">
            <v>千克</v>
          </cell>
        </row>
        <row r="7564">
          <cell r="A7564" t="str">
            <v>621770-8040-000</v>
          </cell>
          <cell r="B7564">
            <v>9031900090</v>
          </cell>
          <cell r="C7564" t="str">
            <v>三坐标测量仪探针库位</v>
          </cell>
          <cell r="D7564" t="str">
            <v>4|3|三坐标测量机用|Carl Zeiss|621770-8040-000</v>
          </cell>
          <cell r="E7564">
            <v>999</v>
          </cell>
          <cell r="F7564" t="str">
            <v>L2233D18A008</v>
          </cell>
          <cell r="G7564">
            <v>65</v>
          </cell>
          <cell r="H7564" t="str">
            <v>RDS 库位，用于三坐标上，放置吸盘</v>
          </cell>
          <cell r="I7564" t="str">
            <v>RDS Probe socket</v>
          </cell>
          <cell r="J7564">
            <v>41194</v>
          </cell>
        </row>
        <row r="7564">
          <cell r="L7564" t="str">
            <v>个</v>
          </cell>
          <cell r="M7564" t="str">
            <v>千克</v>
          </cell>
        </row>
        <row r="7565">
          <cell r="A7565" t="str">
            <v>621770-8050-000</v>
          </cell>
          <cell r="B7565">
            <v>9031900090</v>
          </cell>
          <cell r="C7565" t="str">
            <v>三坐标测量仪探针库位</v>
          </cell>
          <cell r="D7565" t="str">
            <v>4|3|三坐标测量机用|Carl Zeiss|621770-8050-000</v>
          </cell>
          <cell r="E7565">
            <v>999</v>
          </cell>
          <cell r="F7565" t="str">
            <v>L2233D18A008</v>
          </cell>
          <cell r="G7565">
            <v>65</v>
          </cell>
          <cell r="H7565" t="str">
            <v>RDS 库位，用于三坐标上，放置吸盘</v>
          </cell>
          <cell r="I7565" t="str">
            <v>probe socket for dotscan </v>
          </cell>
          <cell r="J7565">
            <v>43934</v>
          </cell>
        </row>
        <row r="7565">
          <cell r="L7565" t="str">
            <v>个</v>
          </cell>
          <cell r="M7565" t="str">
            <v>千克</v>
          </cell>
        </row>
        <row r="7566">
          <cell r="A7566" t="str">
            <v>000000-1028-812</v>
          </cell>
          <cell r="B7566">
            <v>9031900090</v>
          </cell>
          <cell r="C7566" t="str">
            <v>三坐标测量仪探针库位</v>
          </cell>
          <cell r="D7566" t="str">
            <v>4|3|三坐标测量机用|Carl Zeiss|000000-1028-812</v>
          </cell>
          <cell r="E7566">
            <v>999</v>
          </cell>
          <cell r="F7566" t="str">
            <v>L2233D18A008</v>
          </cell>
          <cell r="G7566">
            <v>65</v>
          </cell>
          <cell r="H7566" t="str">
            <v>测头固定器</v>
          </cell>
          <cell r="I7566" t="str">
            <v>SENSOR STORAGE AREA </v>
          </cell>
          <cell r="J7566">
            <v>41302</v>
          </cell>
        </row>
        <row r="7566">
          <cell r="L7566" t="str">
            <v>个</v>
          </cell>
          <cell r="M7566" t="str">
            <v>千克</v>
          </cell>
        </row>
        <row r="7567">
          <cell r="A7567" t="str">
            <v>601684-8600-000</v>
          </cell>
          <cell r="B7567">
            <v>9031900090</v>
          </cell>
          <cell r="C7567" t="str">
            <v>三坐标测量仪探针库位</v>
          </cell>
          <cell r="D7567" t="str">
            <v>4|3|三坐标测量机用|Carl Zeiss|601684-8600-000</v>
          </cell>
          <cell r="E7567">
            <v>999</v>
          </cell>
          <cell r="F7567" t="str">
            <v>L2233D18A008</v>
          </cell>
          <cell r="G7567">
            <v>65</v>
          </cell>
          <cell r="H7567" t="str">
            <v>探头库位</v>
          </cell>
          <cell r="I7567" t="str">
            <v>SMA storage location</v>
          </cell>
          <cell r="J7567">
            <v>41383</v>
          </cell>
        </row>
        <row r="7567">
          <cell r="L7567" t="str">
            <v>个</v>
          </cell>
          <cell r="M7567" t="str">
            <v>千克</v>
          </cell>
        </row>
        <row r="7568">
          <cell r="A7568" t="str">
            <v>000000-1068-454</v>
          </cell>
          <cell r="B7568">
            <v>9031900090</v>
          </cell>
          <cell r="C7568" t="str">
            <v>三坐标测量仪探针库位</v>
          </cell>
          <cell r="D7568" t="str">
            <v>4|3|三坐标测量机用|Carl Zeiss|000000-1068-454</v>
          </cell>
          <cell r="E7568">
            <v>999</v>
          </cell>
          <cell r="F7568" t="str">
            <v>L2233D18A008</v>
          </cell>
          <cell r="G7568">
            <v>65</v>
          </cell>
          <cell r="H7568" t="str">
            <v>库位，用于放置ST/ST3吸盘</v>
          </cell>
          <cell r="I7568" t="str">
            <v>Individ. switch over probe socket ST3/ST</v>
          </cell>
          <cell r="J7568">
            <v>41444</v>
          </cell>
        </row>
        <row r="7568">
          <cell r="L7568" t="str">
            <v>个</v>
          </cell>
          <cell r="M7568" t="str">
            <v>千克</v>
          </cell>
        </row>
        <row r="7569">
          <cell r="A7569" t="str">
            <v>626100-8015-000</v>
          </cell>
          <cell r="B7569">
            <v>9031900090</v>
          </cell>
          <cell r="C7569" t="str">
            <v>三坐标测量仪探针库位</v>
          </cell>
          <cell r="D7569" t="str">
            <v>4|3|三坐标测量机用|Carl Zeiss|626100-8015-000</v>
          </cell>
          <cell r="E7569">
            <v>999</v>
          </cell>
          <cell r="F7569" t="str">
            <v>L2233D18A008</v>
          </cell>
          <cell r="G7569">
            <v>65</v>
          </cell>
          <cell r="H7569" t="str">
            <v>库位，放在探针柜里面的单个库位，用来放置吸盘。</v>
          </cell>
          <cell r="I7569" t="str">
            <v>Probe holder XXT f. Multi-Sensor-Cabinet</v>
          </cell>
          <cell r="J7569">
            <v>41596</v>
          </cell>
        </row>
        <row r="7569">
          <cell r="L7569" t="str">
            <v>个</v>
          </cell>
          <cell r="M7569" t="str">
            <v>千克</v>
          </cell>
        </row>
        <row r="7570">
          <cell r="A7570" t="str">
            <v>601770-8063-000</v>
          </cell>
          <cell r="B7570">
            <v>9031900090</v>
          </cell>
          <cell r="C7570" t="str">
            <v>三坐标测量仪探针库位</v>
          </cell>
          <cell r="D7570" t="str">
            <v>4|3|三坐标测量机用|Carl Zeiss|601770-8063-000</v>
          </cell>
          <cell r="E7570">
            <v>999</v>
          </cell>
          <cell r="F7570" t="str">
            <v>L2233D18A008</v>
          </cell>
          <cell r="G7570">
            <v>65</v>
          </cell>
          <cell r="H7570" t="str">
            <v>探头库位模块</v>
          </cell>
          <cell r="I7570" t="str">
            <v>BLOCK FOR SENSOR MAGAZINE</v>
          </cell>
          <cell r="J7570">
            <v>41626</v>
          </cell>
        </row>
        <row r="7570">
          <cell r="L7570" t="str">
            <v>个</v>
          </cell>
          <cell r="M7570" t="str">
            <v>千克</v>
          </cell>
        </row>
        <row r="7571">
          <cell r="A7571" t="str">
            <v>620161-8511-000</v>
          </cell>
          <cell r="B7571">
            <v>9031900090</v>
          </cell>
          <cell r="C7571" t="str">
            <v>三坐标测量仪探针库位</v>
          </cell>
          <cell r="D7571" t="str">
            <v>4|3|三坐标测量机用|Carl Zeiss|620161-8511-000</v>
          </cell>
          <cell r="E7571">
            <v>999</v>
          </cell>
          <cell r="F7571" t="str">
            <v>L2233D18A008</v>
          </cell>
          <cell r="G7571">
            <v>65</v>
          </cell>
          <cell r="H7571" t="str">
            <v>库位，用于放置吸盘，塑料</v>
          </cell>
          <cell r="I7571" t="str">
            <v>Probe changer place 1x ZCR-28-1-1W</v>
          </cell>
          <cell r="J7571">
            <v>41842</v>
          </cell>
        </row>
        <row r="7571">
          <cell r="L7571" t="str">
            <v>个</v>
          </cell>
          <cell r="M7571" t="str">
            <v>千克</v>
          </cell>
        </row>
        <row r="7572">
          <cell r="A7572" t="str">
            <v>626100-8022-000</v>
          </cell>
          <cell r="B7572">
            <v>9031900090</v>
          </cell>
          <cell r="C7572" t="str">
            <v>三坐标测量仪探针库位</v>
          </cell>
          <cell r="D7572" t="str">
            <v>4|3|三坐标测量机用|Carl Zeiss|626100-8022-000</v>
          </cell>
          <cell r="E7572">
            <v>999</v>
          </cell>
          <cell r="F7572" t="str">
            <v>L2233D18A008</v>
          </cell>
          <cell r="G7572">
            <v>65</v>
          </cell>
          <cell r="H7572" t="str">
            <v>探针柜里配备的库位</v>
          </cell>
          <cell r="I7572" t="str">
            <v>Probe socket for MSC</v>
          </cell>
          <cell r="J7572">
            <v>41955</v>
          </cell>
        </row>
        <row r="7572">
          <cell r="L7572" t="str">
            <v>个</v>
          </cell>
          <cell r="M7572" t="str">
            <v>千克</v>
          </cell>
        </row>
        <row r="7573">
          <cell r="A7573" t="str">
            <v>600660-8365-000</v>
          </cell>
          <cell r="B7573">
            <v>9031900090</v>
          </cell>
          <cell r="C7573" t="str">
            <v>三坐标测量仪探针库位</v>
          </cell>
          <cell r="D7573" t="str">
            <v>4|3|三坐标测量机用|Carl Zeiss|600660-8365-000</v>
          </cell>
          <cell r="E7573">
            <v>999</v>
          </cell>
          <cell r="F7573" t="str">
            <v>L2233D18A008</v>
          </cell>
          <cell r="G7573">
            <v>65</v>
          </cell>
          <cell r="H7573" t="str">
            <v>测针更换库位</v>
          </cell>
          <cell r="I7573" t="str">
            <v>PROBE CHANGER RECEPTICLE</v>
          </cell>
          <cell r="J7573">
            <v>42181</v>
          </cell>
        </row>
        <row r="7573">
          <cell r="L7573" t="str">
            <v>个</v>
          </cell>
          <cell r="M7573" t="str">
            <v>千克</v>
          </cell>
        </row>
        <row r="7574">
          <cell r="A7574" t="str">
            <v>620670-9177-000</v>
          </cell>
          <cell r="B7574">
            <v>9031900090</v>
          </cell>
          <cell r="C7574" t="str">
            <v>三坐标测量仪探针库位</v>
          </cell>
          <cell r="D7574" t="str">
            <v>4|3|三坐标测量机用|Carl Zeiss|620670-9177-000</v>
          </cell>
          <cell r="E7574">
            <v>999</v>
          </cell>
          <cell r="F7574" t="str">
            <v>L2233D18A008</v>
          </cell>
          <cell r="G7574">
            <v>65</v>
          </cell>
          <cell r="H7574" t="str">
            <v>测针更换库位</v>
          </cell>
          <cell r="I7574" t="str">
            <v>RDS-C-6-CAA,ARTIC-Probe-holder</v>
          </cell>
          <cell r="J7574">
            <v>42727</v>
          </cell>
        </row>
        <row r="7574">
          <cell r="L7574" t="str">
            <v>个</v>
          </cell>
          <cell r="M7574" t="str">
            <v>千克</v>
          </cell>
        </row>
        <row r="7575">
          <cell r="A7575" t="str">
            <v>626100-9700-000</v>
          </cell>
          <cell r="B7575">
            <v>9031900090</v>
          </cell>
          <cell r="C7575" t="str">
            <v>三坐标测量仪探针库位</v>
          </cell>
          <cell r="D7575" t="str">
            <v>4|3|三坐标测量机用|Carl Zeiss|626100-9700-000</v>
          </cell>
          <cell r="E7575">
            <v>999</v>
          </cell>
          <cell r="F7575" t="str">
            <v>L2233D18A008</v>
          </cell>
          <cell r="G7575">
            <v>65</v>
          </cell>
          <cell r="H7575" t="str">
            <v>自动移动库位装置</v>
          </cell>
          <cell r="I7575" t="str">
            <v>ProMax for O-INSPECT 322</v>
          </cell>
          <cell r="J7575">
            <v>42811</v>
          </cell>
        </row>
        <row r="7575">
          <cell r="L7575" t="str">
            <v>个</v>
          </cell>
          <cell r="M7575" t="str">
            <v>千克</v>
          </cell>
        </row>
        <row r="7576">
          <cell r="A7576" t="str">
            <v>601773-8030-000</v>
          </cell>
          <cell r="B7576">
            <v>9031900090</v>
          </cell>
          <cell r="C7576" t="str">
            <v>三坐标测量仪探针库位</v>
          </cell>
          <cell r="D7576" t="str">
            <v>4|3|三坐标测量机用|Carl Zeiss|601773-8030-000</v>
          </cell>
          <cell r="E7576">
            <v>999</v>
          </cell>
          <cell r="F7576" t="str">
            <v>L2233D18A008</v>
          </cell>
          <cell r="G7576">
            <v>65</v>
          </cell>
          <cell r="H7576" t="str">
            <v>库位架横梁，带两工位库位盒</v>
          </cell>
          <cell r="I7576" t="str">
            <v>Cross-beam SMA-58, double for CZR-58</v>
          </cell>
          <cell r="J7576">
            <v>43341</v>
          </cell>
        </row>
        <row r="7576">
          <cell r="L7576" t="str">
            <v>个</v>
          </cell>
          <cell r="M7576" t="str">
            <v>千克</v>
          </cell>
        </row>
        <row r="7577">
          <cell r="A7577" t="str">
            <v>601774-9670-000</v>
          </cell>
          <cell r="B7577">
            <v>9031900090</v>
          </cell>
          <cell r="C7577" t="str">
            <v>三坐标测量仪探针库位</v>
          </cell>
          <cell r="D7577" t="str">
            <v>4|3|三坐标测量机用|Carl Zeiss|601774-9670-000</v>
          </cell>
          <cell r="E7577">
            <v>999</v>
          </cell>
          <cell r="F7577" t="str">
            <v>L2233D18A008</v>
          </cell>
        </row>
        <row r="7577">
          <cell r="H7577" t="str">
            <v>三坐标库位架</v>
          </cell>
          <cell r="I7577" t="str">
            <v>Multi-Sensor-Rack (MSR), 4 ports, height 2300 mm</v>
          </cell>
          <cell r="J7577">
            <v>43578</v>
          </cell>
        </row>
        <row r="7577">
          <cell r="L7577" t="str">
            <v>个</v>
          </cell>
          <cell r="M7577" t="str">
            <v>千克</v>
          </cell>
        </row>
        <row r="7578">
          <cell r="A7578" t="str">
            <v>626100-9382-000</v>
          </cell>
          <cell r="B7578">
            <v>9031900090</v>
          </cell>
          <cell r="C7578" t="str">
            <v>三坐标测量仪探针库位</v>
          </cell>
          <cell r="D7578" t="str">
            <v>4|3|三坐标测量机用|Carl Zeiss|626100-9382-000</v>
          </cell>
          <cell r="E7578">
            <v>999</v>
          </cell>
          <cell r="F7578" t="str">
            <v>L2233D18A008</v>
          </cell>
        </row>
        <row r="7578">
          <cell r="H7578" t="str">
            <v>库位架</v>
          </cell>
          <cell r="I7578" t="str">
            <v>MSR O-INSPECT XXT 3fold, H=85 mm</v>
          </cell>
          <cell r="J7578">
            <v>43693</v>
          </cell>
        </row>
        <row r="7578">
          <cell r="L7578" t="str">
            <v>个</v>
          </cell>
          <cell r="M7578" t="str">
            <v>千克</v>
          </cell>
        </row>
        <row r="7579">
          <cell r="A7579" t="str">
            <v>601774-9650-000</v>
          </cell>
          <cell r="B7579">
            <v>9031900090</v>
          </cell>
          <cell r="C7579" t="str">
            <v>三坐标测量仪库位架横梁</v>
          </cell>
          <cell r="D7579" t="str">
            <v>4|3|三坐标测量机用|Carl Zeiss|601774-9650-000</v>
          </cell>
          <cell r="E7579">
            <v>999</v>
          </cell>
          <cell r="F7579" t="str">
            <v>L2233D18A008</v>
          </cell>
        </row>
        <row r="7579">
          <cell r="H7579" t="str">
            <v>库位架横梁</v>
          </cell>
          <cell r="I7579" t="str">
            <v>CROSSBEAM SMA-85 DOUBLE FOR ZCR-85</v>
          </cell>
          <cell r="J7579">
            <v>43654</v>
          </cell>
        </row>
        <row r="7579">
          <cell r="L7579" t="str">
            <v>个</v>
          </cell>
          <cell r="M7579" t="str">
            <v>千克</v>
          </cell>
        </row>
        <row r="7580">
          <cell r="A7580" t="str">
            <v>A-4192-0001</v>
          </cell>
          <cell r="B7580">
            <v>9031900090</v>
          </cell>
          <cell r="C7580" t="str">
            <v>三坐标测量仪探针库位架包</v>
          </cell>
          <cell r="D7580" t="str">
            <v>4|3|三坐标测量机用，用于支撑、存放探针系统|Carl Zeiss|A-4192-0001</v>
          </cell>
          <cell r="E7580">
            <v>999</v>
          </cell>
          <cell r="F7580" t="str">
            <v>L2233D18A008</v>
          </cell>
        </row>
        <row r="7580">
          <cell r="H7580" t="str">
            <v>库位架包</v>
          </cell>
          <cell r="I7580" t="str">
            <v>A-4192-0001</v>
          </cell>
          <cell r="J7580">
            <v>43644</v>
          </cell>
        </row>
        <row r="7580">
          <cell r="L7580" t="str">
            <v>个</v>
          </cell>
          <cell r="M7580" t="str">
            <v>千克</v>
          </cell>
        </row>
        <row r="7581">
          <cell r="A7581" t="str">
            <v>601830-8467-000</v>
          </cell>
          <cell r="B7581">
            <v>9031900090</v>
          </cell>
          <cell r="C7581" t="str">
            <v>三坐标测量仪用驱动轮</v>
          </cell>
          <cell r="D7581" t="str">
            <v>4|3|三坐标测量机用|Carl Zeiss|601773-8030-000</v>
          </cell>
          <cell r="E7581">
            <v>999</v>
          </cell>
          <cell r="F7581" t="str">
            <v>L2233D18A008</v>
          </cell>
        </row>
        <row r="7581">
          <cell r="H7581" t="str">
            <v>驱动轮</v>
          </cell>
          <cell r="I7581" t="str">
            <v>Friction wheel Dia.=150mm ground</v>
          </cell>
          <cell r="J7581">
            <v>43453</v>
          </cell>
        </row>
        <row r="7581">
          <cell r="L7581" t="str">
            <v>个</v>
          </cell>
          <cell r="M7581" t="str">
            <v>千克</v>
          </cell>
        </row>
        <row r="7582">
          <cell r="A7582" t="str">
            <v>600891-9021-000</v>
          </cell>
          <cell r="B7582">
            <v>9031900090</v>
          </cell>
          <cell r="C7582" t="str">
            <v>三坐标测量仪探针套件</v>
          </cell>
          <cell r="D7582" t="str">
            <v>4|3|三坐标测量机用|Carl Zeiss|600891-9021-000</v>
          </cell>
          <cell r="E7582">
            <v>999</v>
          </cell>
          <cell r="F7582" t="str">
            <v>L2233D18A008</v>
          </cell>
          <cell r="G7582">
            <v>66</v>
          </cell>
          <cell r="H7582" t="str">
            <v>探针套件（三坐标测量仪用零件，无测试结果显示，品牌：Carl Zeiss）</v>
          </cell>
          <cell r="I7582" t="str">
            <v>PROBE KIT FOR SMALL PARTS</v>
          </cell>
          <cell r="J7582">
            <v>0</v>
          </cell>
        </row>
        <row r="7582">
          <cell r="L7582" t="str">
            <v>个</v>
          </cell>
          <cell r="M7582" t="str">
            <v>千克</v>
          </cell>
        </row>
        <row r="7583">
          <cell r="A7583" t="str">
            <v>A-2238-0700</v>
          </cell>
          <cell r="B7583">
            <v>9031900090</v>
          </cell>
          <cell r="C7583" t="str">
            <v>三坐标测量仪探针套件</v>
          </cell>
          <cell r="D7583" t="str">
            <v>4|3|三坐标测量机用|Carl Zeiss|A-2238-0700</v>
          </cell>
          <cell r="E7583">
            <v>999</v>
          </cell>
          <cell r="F7583" t="str">
            <v>L2233D18A008</v>
          </cell>
          <cell r="G7583">
            <v>66</v>
          </cell>
          <cell r="H7583" t="str">
            <v>探针套件（三坐标测量仪用零件，无测试结果显示，品牌：Carl Zeiss）</v>
          </cell>
          <cell r="I7583" t="str">
            <v>SP80 PROBE KIT #1</v>
          </cell>
          <cell r="J7583">
            <v>43614</v>
          </cell>
        </row>
        <row r="7583">
          <cell r="L7583" t="str">
            <v>个</v>
          </cell>
          <cell r="M7583" t="str">
            <v>千克</v>
          </cell>
        </row>
        <row r="7584">
          <cell r="A7584" t="str">
            <v>626103-9011-000</v>
          </cell>
          <cell r="B7584">
            <v>9031900090</v>
          </cell>
          <cell r="C7584" t="str">
            <v>三坐标测量仪探针套件</v>
          </cell>
          <cell r="D7584" t="str">
            <v>4|3|三坐标测量机用|Carl Zeiss|626103-9011-000</v>
          </cell>
          <cell r="E7584">
            <v>999</v>
          </cell>
          <cell r="F7584" t="str">
            <v>L2233D18A008</v>
          </cell>
          <cell r="G7584">
            <v>66</v>
          </cell>
          <cell r="H7584" t="str">
            <v>探针套件（三坐标测量仪用零件，无测试结果显示，品牌：Carl Zeiss）</v>
          </cell>
          <cell r="I7584" t="str">
            <v>styli kit 1 (replaced by 6261039021000)</v>
          </cell>
          <cell r="J7584">
            <v>0</v>
          </cell>
        </row>
        <row r="7584">
          <cell r="L7584" t="str">
            <v>个</v>
          </cell>
          <cell r="M7584" t="str">
            <v>千克</v>
          </cell>
        </row>
        <row r="7585">
          <cell r="A7585" t="str">
            <v>626103-9012-000</v>
          </cell>
          <cell r="B7585">
            <v>9031900090</v>
          </cell>
          <cell r="C7585" t="str">
            <v>三坐标测量仪探针套件</v>
          </cell>
          <cell r="D7585" t="str">
            <v>4|3|三坐标测量机用|Carl Zeiss|626103-9012-000</v>
          </cell>
          <cell r="E7585">
            <v>999</v>
          </cell>
          <cell r="F7585" t="str">
            <v>L2233D18A008</v>
          </cell>
          <cell r="G7585">
            <v>66</v>
          </cell>
          <cell r="H7585" t="str">
            <v>探针套件（三坐标测量仪用零件，无测试结果显示，品牌：Carl Zeiss）</v>
          </cell>
          <cell r="I7585" t="str">
            <v>styli kit 2 (replaced by 6261039022000)</v>
          </cell>
          <cell r="J7585">
            <v>0</v>
          </cell>
        </row>
        <row r="7585">
          <cell r="L7585" t="str">
            <v>个</v>
          </cell>
          <cell r="M7585" t="str">
            <v>千克</v>
          </cell>
        </row>
        <row r="7586">
          <cell r="A7586" t="str">
            <v>626103-9013-000</v>
          </cell>
          <cell r="B7586">
            <v>9031900090</v>
          </cell>
          <cell r="C7586" t="str">
            <v>三坐标测量仪探针套件</v>
          </cell>
          <cell r="D7586" t="str">
            <v>4|3|三坐标测量机用|Carl Zeiss|626103-9013-000</v>
          </cell>
          <cell r="E7586">
            <v>999</v>
          </cell>
          <cell r="F7586" t="str">
            <v>L2233D18A008</v>
          </cell>
          <cell r="G7586">
            <v>66</v>
          </cell>
          <cell r="H7586" t="str">
            <v>探针套件（三坐标测量仪用零件，无测试结果显示，品牌：Carl Zeiss）</v>
          </cell>
          <cell r="I7586" t="str">
            <v>styli kit (replaced by 6261039023000)</v>
          </cell>
          <cell r="J7586">
            <v>0</v>
          </cell>
        </row>
        <row r="7586">
          <cell r="L7586" t="str">
            <v>个</v>
          </cell>
          <cell r="M7586" t="str">
            <v>千克</v>
          </cell>
        </row>
        <row r="7587">
          <cell r="A7587" t="str">
            <v>626115-9061-000</v>
          </cell>
          <cell r="B7587">
            <v>9031900090</v>
          </cell>
          <cell r="C7587" t="str">
            <v>三坐标测量仪探针套件</v>
          </cell>
          <cell r="D7587" t="str">
            <v>4|3|三坐标测量机用|Carl Zeiss|626115-9061-000</v>
          </cell>
          <cell r="E7587">
            <v>999</v>
          </cell>
          <cell r="F7587" t="str">
            <v>L2233D18A008</v>
          </cell>
          <cell r="G7587">
            <v>66</v>
          </cell>
          <cell r="H7587" t="str">
            <v>探针套件（三坐标测量仪用零件，无测试结果显示，品牌：Carl Zeiss）</v>
          </cell>
          <cell r="I7587" t="str">
            <v>PROBE KIT FOR RST</v>
          </cell>
          <cell r="J7587">
            <v>41130</v>
          </cell>
        </row>
        <row r="7587">
          <cell r="L7587" t="str">
            <v>个</v>
          </cell>
          <cell r="M7587" t="str">
            <v>千克</v>
          </cell>
        </row>
        <row r="7588">
          <cell r="A7588" t="str">
            <v>626150-0082-600</v>
          </cell>
          <cell r="B7588">
            <v>9031900090</v>
          </cell>
          <cell r="C7588" t="str">
            <v>三坐标测量仪探针套件</v>
          </cell>
          <cell r="D7588" t="str">
            <v>4|3|三坐标测量机用|Carl Zeiss|626150-0082-600</v>
          </cell>
          <cell r="E7588">
            <v>999</v>
          </cell>
          <cell r="F7588" t="str">
            <v>L2233D18A008</v>
          </cell>
          <cell r="G7588">
            <v>66</v>
          </cell>
          <cell r="H7588" t="str">
            <v>探针组件（是一个由吸盘，延长杆，探针及连接件组装的一套探针系统）</v>
          </cell>
          <cell r="I7588" t="str">
            <v>Stylus system Bosch Rexroth T_31</v>
          </cell>
          <cell r="J7588">
            <v>41373</v>
          </cell>
        </row>
        <row r="7588">
          <cell r="L7588" t="str">
            <v>个</v>
          </cell>
          <cell r="M7588" t="str">
            <v>千克</v>
          </cell>
        </row>
        <row r="7589">
          <cell r="A7589" t="str">
            <v>626150-0082-700</v>
          </cell>
          <cell r="B7589">
            <v>9031900090</v>
          </cell>
          <cell r="C7589" t="str">
            <v>三坐标测量仪探针套件</v>
          </cell>
          <cell r="D7589" t="str">
            <v>4|3|三坐标测量机用|Carl Zeiss|626150-0082-700</v>
          </cell>
          <cell r="E7589">
            <v>999</v>
          </cell>
          <cell r="F7589" t="str">
            <v>L2233D18A008</v>
          </cell>
          <cell r="G7589">
            <v>66</v>
          </cell>
          <cell r="H7589" t="str">
            <v>探针组件（是一个由吸盘，延长杆，探针及连接件组装的一套探针系统）</v>
          </cell>
          <cell r="I7589" t="str">
            <v>Stylus system Bosch Rexroth T_32</v>
          </cell>
          <cell r="J7589">
            <v>41373</v>
          </cell>
        </row>
        <row r="7589">
          <cell r="L7589" t="str">
            <v>个</v>
          </cell>
          <cell r="M7589" t="str">
            <v>千克</v>
          </cell>
        </row>
        <row r="7590">
          <cell r="A7590" t="str">
            <v>626150-0082-800</v>
          </cell>
          <cell r="B7590">
            <v>9031900090</v>
          </cell>
          <cell r="C7590" t="str">
            <v>三坐标测量仪探针套件</v>
          </cell>
          <cell r="D7590" t="str">
            <v>4|3|三坐标测量机用|Carl Zeiss|626150-0082-800</v>
          </cell>
          <cell r="E7590">
            <v>999</v>
          </cell>
          <cell r="F7590" t="str">
            <v>L2233D18A008</v>
          </cell>
          <cell r="G7590">
            <v>66</v>
          </cell>
          <cell r="H7590" t="str">
            <v>探针组件（是一个由吸盘，延长杆，探针及连接件组装的一套探针系统）</v>
          </cell>
          <cell r="I7590" t="str">
            <v>Stylus system Bosch Rexroth T_36</v>
          </cell>
          <cell r="J7590">
            <v>41373</v>
          </cell>
        </row>
        <row r="7590">
          <cell r="L7590" t="str">
            <v>个</v>
          </cell>
          <cell r="M7590" t="str">
            <v>千克</v>
          </cell>
        </row>
        <row r="7591">
          <cell r="A7591" t="str">
            <v>626150-0082-900</v>
          </cell>
          <cell r="B7591">
            <v>9031900090</v>
          </cell>
          <cell r="C7591" t="str">
            <v>三坐标测量仪探针套件</v>
          </cell>
          <cell r="D7591" t="str">
            <v>4|3|三坐标测量机用|Carl Zeiss|626150-0082-900</v>
          </cell>
          <cell r="E7591">
            <v>999</v>
          </cell>
          <cell r="F7591" t="str">
            <v>L2233D18A008</v>
          </cell>
          <cell r="G7591">
            <v>66</v>
          </cell>
          <cell r="H7591" t="str">
            <v>探针组件（是一个由吸盘，延长杆，探针及连接件组装的一套探针系统）</v>
          </cell>
          <cell r="I7591" t="str">
            <v>Stylus system Bosch Rexroth T_50</v>
          </cell>
          <cell r="J7591">
            <v>41373</v>
          </cell>
        </row>
        <row r="7591">
          <cell r="L7591" t="str">
            <v>个</v>
          </cell>
          <cell r="M7591" t="str">
            <v>千克</v>
          </cell>
        </row>
        <row r="7592">
          <cell r="A7592" t="str">
            <v>626150-0085-800</v>
          </cell>
          <cell r="B7592">
            <v>9031900090</v>
          </cell>
          <cell r="C7592" t="str">
            <v>三坐标测量仪探针套件</v>
          </cell>
          <cell r="D7592" t="str">
            <v>4|3|三坐标测量机用|Carl Zeiss|626150-0085-800</v>
          </cell>
          <cell r="E7592">
            <v>999</v>
          </cell>
          <cell r="F7592" t="str">
            <v>L2233D18A008</v>
          </cell>
          <cell r="G7592">
            <v>66</v>
          </cell>
          <cell r="H7592" t="str">
            <v>探针组件（是一个由吸盘，延长杆，探针及连接件组装的一套探针系统）</v>
          </cell>
          <cell r="I7592" t="str">
            <v>Stylus engineering Bosch Rexroth</v>
          </cell>
          <cell r="J7592">
            <v>41373</v>
          </cell>
        </row>
        <row r="7592">
          <cell r="L7592" t="str">
            <v>个</v>
          </cell>
          <cell r="M7592" t="str">
            <v>千克</v>
          </cell>
        </row>
        <row r="7593">
          <cell r="A7593" t="str">
            <v>626150-0089-101</v>
          </cell>
          <cell r="B7593">
            <v>9031900090</v>
          </cell>
          <cell r="C7593" t="str">
            <v>三坐标测量仪探针套件</v>
          </cell>
          <cell r="D7593" t="str">
            <v>4|3|三坐标测量机用|Carl Zeiss|626150-0089-101</v>
          </cell>
          <cell r="E7593">
            <v>999</v>
          </cell>
          <cell r="F7593" t="str">
            <v>L2233D18A008</v>
          </cell>
          <cell r="G7593">
            <v>66</v>
          </cell>
          <cell r="H7593" t="str">
            <v>探针套件（三坐标测量仪用零件，无测试结果显示，品牌：Carl Zeiss）</v>
          </cell>
          <cell r="I7593" t="str">
            <v>STYUS SYSTEM CAPSA_H1 </v>
          </cell>
          <cell r="J7593">
            <v>41446</v>
          </cell>
        </row>
        <row r="7593">
          <cell r="L7593" t="str">
            <v>个</v>
          </cell>
          <cell r="M7593" t="str">
            <v>千克</v>
          </cell>
        </row>
        <row r="7594">
          <cell r="A7594" t="str">
            <v>626150-0089-201</v>
          </cell>
          <cell r="B7594">
            <v>9031900090</v>
          </cell>
          <cell r="C7594" t="str">
            <v>三坐标测量仪探针套件</v>
          </cell>
          <cell r="D7594" t="str">
            <v>4|3|三坐标测量机用|Carl Zeiss|626150-0089-201</v>
          </cell>
          <cell r="E7594">
            <v>999</v>
          </cell>
          <cell r="F7594" t="str">
            <v>L2233D18A008</v>
          </cell>
          <cell r="G7594">
            <v>66</v>
          </cell>
          <cell r="H7594" t="str">
            <v>探针套件（三坐标测量仪用零件，无测试结果显示，品牌：Carl Zeiss）</v>
          </cell>
          <cell r="I7594" t="str">
            <v>STYUS SYSTEM CAPSA_H2</v>
          </cell>
          <cell r="J7594">
            <v>41446</v>
          </cell>
        </row>
        <row r="7594">
          <cell r="L7594" t="str">
            <v>个</v>
          </cell>
          <cell r="M7594" t="str">
            <v>千克</v>
          </cell>
        </row>
        <row r="7595">
          <cell r="A7595" t="str">
            <v>626150-0089-301</v>
          </cell>
          <cell r="B7595">
            <v>9031900090</v>
          </cell>
          <cell r="C7595" t="str">
            <v>三坐标测量仪探针套件</v>
          </cell>
          <cell r="D7595" t="str">
            <v>4|3|三坐标测量机用|Carl Zeiss|626150-0089-301</v>
          </cell>
          <cell r="E7595">
            <v>999</v>
          </cell>
          <cell r="F7595" t="str">
            <v>L2233D18A008</v>
          </cell>
          <cell r="G7595">
            <v>66</v>
          </cell>
          <cell r="H7595" t="str">
            <v>探针套件（三坐标测量仪用零件，无测试结果显示，品牌：Carl Zeiss）</v>
          </cell>
          <cell r="I7595" t="str">
            <v>STYUS SYSTEM CAPSA_H3</v>
          </cell>
          <cell r="J7595">
            <v>41446</v>
          </cell>
        </row>
        <row r="7595">
          <cell r="L7595" t="str">
            <v>个</v>
          </cell>
          <cell r="M7595" t="str">
            <v>千克</v>
          </cell>
        </row>
        <row r="7596">
          <cell r="A7596" t="str">
            <v>626150-0089-401</v>
          </cell>
          <cell r="B7596">
            <v>9031900090</v>
          </cell>
          <cell r="C7596" t="str">
            <v>三坐标测量仪探针套件</v>
          </cell>
          <cell r="D7596" t="str">
            <v>4|3|三坐标测量机用|Carl Zeiss|626150-0089-401</v>
          </cell>
          <cell r="E7596">
            <v>999</v>
          </cell>
          <cell r="F7596" t="str">
            <v>L2233D18A008</v>
          </cell>
          <cell r="G7596">
            <v>66</v>
          </cell>
          <cell r="H7596" t="str">
            <v>探针套件（三坐标测量仪用零件，无测试结果显示，品牌：Carl Zeiss）</v>
          </cell>
          <cell r="I7596" t="str">
            <v>STYUS SYSTEM CAPSA_H4</v>
          </cell>
          <cell r="J7596">
            <v>41446</v>
          </cell>
        </row>
        <row r="7596">
          <cell r="L7596" t="str">
            <v>个</v>
          </cell>
          <cell r="M7596" t="str">
            <v>千克</v>
          </cell>
        </row>
        <row r="7597">
          <cell r="A7597" t="str">
            <v>626150-0089-501</v>
          </cell>
          <cell r="B7597">
            <v>9031900090</v>
          </cell>
          <cell r="C7597" t="str">
            <v>三坐标测量仪探针套件</v>
          </cell>
          <cell r="D7597" t="str">
            <v>4|3|三坐标测量机用|Carl Zeiss|626150-0089-501</v>
          </cell>
          <cell r="E7597">
            <v>999</v>
          </cell>
          <cell r="F7597" t="str">
            <v>L2233D18A008</v>
          </cell>
          <cell r="G7597">
            <v>66</v>
          </cell>
          <cell r="H7597" t="str">
            <v>探针套件（三坐标测量仪用零件，无测试结果显示，品牌：Carl Zeiss）</v>
          </cell>
          <cell r="I7597" t="str">
            <v>STYUS SYSTEM CAPSA_H5</v>
          </cell>
          <cell r="J7597">
            <v>41446</v>
          </cell>
        </row>
        <row r="7597">
          <cell r="L7597" t="str">
            <v>个</v>
          </cell>
          <cell r="M7597" t="str">
            <v>千克</v>
          </cell>
        </row>
        <row r="7598">
          <cell r="A7598" t="str">
            <v>626150-0089-601</v>
          </cell>
          <cell r="B7598">
            <v>9031900090</v>
          </cell>
          <cell r="C7598" t="str">
            <v>三坐标测量仪探针套件</v>
          </cell>
          <cell r="D7598" t="str">
            <v>4|3|三坐标测量机用|Carl Zeiss|626150-0089-601</v>
          </cell>
          <cell r="E7598">
            <v>999</v>
          </cell>
          <cell r="F7598" t="str">
            <v>L2233D18A008</v>
          </cell>
          <cell r="G7598">
            <v>66</v>
          </cell>
          <cell r="H7598" t="str">
            <v>探针套件（三坐标测量仪用零件，无测试结果显示，品牌：Carl Zeiss）</v>
          </cell>
          <cell r="I7598" t="str">
            <v>STYUS SYSTEM CAPSA_H6</v>
          </cell>
          <cell r="J7598">
            <v>41446</v>
          </cell>
        </row>
        <row r="7598">
          <cell r="L7598" t="str">
            <v>个</v>
          </cell>
          <cell r="M7598" t="str">
            <v>千克</v>
          </cell>
        </row>
        <row r="7599">
          <cell r="A7599" t="str">
            <v>626150-0089-701</v>
          </cell>
          <cell r="B7599">
            <v>9031900090</v>
          </cell>
          <cell r="C7599" t="str">
            <v>三坐标测量仪探针套件</v>
          </cell>
          <cell r="D7599" t="str">
            <v>4|3|三坐标测量机用|Carl Zeiss|626150-0089-701</v>
          </cell>
          <cell r="E7599">
            <v>999</v>
          </cell>
          <cell r="F7599" t="str">
            <v>L2233D18A008</v>
          </cell>
          <cell r="G7599">
            <v>66</v>
          </cell>
          <cell r="H7599" t="str">
            <v>探针套件（三坐标测量仪用零件，无测试结果显示，品牌：Carl Zeiss）</v>
          </cell>
          <cell r="I7599" t="str">
            <v>STYUS SYSTEM CAPSA_H7</v>
          </cell>
          <cell r="J7599">
            <v>41446</v>
          </cell>
        </row>
        <row r="7599">
          <cell r="L7599" t="str">
            <v>个</v>
          </cell>
          <cell r="M7599" t="str">
            <v>千克</v>
          </cell>
        </row>
        <row r="7600">
          <cell r="A7600" t="str">
            <v>626150-0089-801</v>
          </cell>
          <cell r="B7600">
            <v>9031900090</v>
          </cell>
          <cell r="C7600" t="str">
            <v>三坐标测量仪探针套件</v>
          </cell>
          <cell r="D7600" t="str">
            <v>4|3|三坐标测量机用|Carl Zeiss|626150-0089-801</v>
          </cell>
          <cell r="E7600">
            <v>999</v>
          </cell>
          <cell r="F7600" t="str">
            <v>L2233D18A008</v>
          </cell>
          <cell r="G7600">
            <v>66</v>
          </cell>
          <cell r="H7600" t="str">
            <v>探针套件（三坐标测量仪用零件，无测试结果显示，品牌：Carl Zeiss）</v>
          </cell>
          <cell r="I7600" t="str">
            <v>STYUS SYSTEM CAPSA_H8</v>
          </cell>
          <cell r="J7600">
            <v>41446</v>
          </cell>
        </row>
        <row r="7600">
          <cell r="L7600" t="str">
            <v>个</v>
          </cell>
          <cell r="M7600" t="str">
            <v>千克</v>
          </cell>
        </row>
        <row r="7601">
          <cell r="A7601" t="str">
            <v>626150-0089-901</v>
          </cell>
          <cell r="B7601">
            <v>9031900090</v>
          </cell>
          <cell r="C7601" t="str">
            <v>三坐标测量仪探针套件</v>
          </cell>
          <cell r="D7601" t="str">
            <v>4|3|三坐标测量机用|Carl Zeiss|626150-0089-901</v>
          </cell>
          <cell r="E7601">
            <v>999</v>
          </cell>
          <cell r="F7601" t="str">
            <v>L2233D18A008</v>
          </cell>
          <cell r="G7601">
            <v>66</v>
          </cell>
          <cell r="H7601" t="str">
            <v>探针套件（三坐标测量仪用零件，无测试结果显示，品牌：Carl Zeiss）</v>
          </cell>
          <cell r="I7601" t="str">
            <v>STYUS SYSTEM CAPSA_H9</v>
          </cell>
          <cell r="J7601">
            <v>41446</v>
          </cell>
        </row>
        <row r="7601">
          <cell r="L7601" t="str">
            <v>个</v>
          </cell>
          <cell r="M7601" t="str">
            <v>千克</v>
          </cell>
        </row>
        <row r="7602">
          <cell r="A7602" t="str">
            <v>626150-0090-001</v>
          </cell>
          <cell r="B7602">
            <v>9031900090</v>
          </cell>
          <cell r="C7602" t="str">
            <v>三坐标测量仪探针套件</v>
          </cell>
          <cell r="D7602" t="str">
            <v>4|3|三坐标测量机用|Carl Zeiss|626150-0090-001</v>
          </cell>
          <cell r="E7602">
            <v>999</v>
          </cell>
          <cell r="F7602" t="str">
            <v>L2233D18A008</v>
          </cell>
          <cell r="G7602">
            <v>66</v>
          </cell>
          <cell r="H7602" t="str">
            <v>探针套件（三坐标测量仪用零件，无测试结果显示，品牌：Carl Zeiss）</v>
          </cell>
          <cell r="I7602" t="str">
            <v>STYUS SYSTEM CAPSA_H10</v>
          </cell>
          <cell r="J7602">
            <v>41446</v>
          </cell>
        </row>
        <row r="7602">
          <cell r="L7602" t="str">
            <v>个</v>
          </cell>
          <cell r="M7602" t="str">
            <v>千克</v>
          </cell>
        </row>
        <row r="7603">
          <cell r="A7603" t="str">
            <v>626150-0090-101</v>
          </cell>
          <cell r="B7603">
            <v>9031900090</v>
          </cell>
          <cell r="C7603" t="str">
            <v>三坐标测量仪探针套件</v>
          </cell>
          <cell r="D7603" t="str">
            <v>4|3|三坐标测量机用|Carl Zeiss|626150-0090-101</v>
          </cell>
          <cell r="E7603">
            <v>999</v>
          </cell>
          <cell r="F7603" t="str">
            <v>L2233D18A008</v>
          </cell>
          <cell r="G7603">
            <v>66</v>
          </cell>
          <cell r="H7603" t="str">
            <v>探针套件（三坐标测量仪用零件，无测试结果显示，品牌：Carl Zeiss）</v>
          </cell>
          <cell r="I7603" t="str">
            <v>STYUS SYSTEM CAPSA_H11</v>
          </cell>
          <cell r="J7603">
            <v>41446</v>
          </cell>
        </row>
        <row r="7603">
          <cell r="L7603" t="str">
            <v>个</v>
          </cell>
          <cell r="M7603" t="str">
            <v>千克</v>
          </cell>
        </row>
        <row r="7604">
          <cell r="A7604" t="str">
            <v>626150-0090-201</v>
          </cell>
          <cell r="B7604">
            <v>9031900090</v>
          </cell>
          <cell r="C7604" t="str">
            <v>三坐标测量仪探针套件</v>
          </cell>
          <cell r="D7604" t="str">
            <v>4|3|三坐标测量机用|Carl Zeiss|626150-0090-201</v>
          </cell>
          <cell r="E7604">
            <v>999</v>
          </cell>
          <cell r="F7604" t="str">
            <v>L2233D18A008</v>
          </cell>
          <cell r="G7604">
            <v>66</v>
          </cell>
          <cell r="H7604" t="str">
            <v>探针套件（三坐标测量仪用零件，无测试结果显示，品牌：Carl Zeiss）</v>
          </cell>
          <cell r="I7604" t="str">
            <v>STYUS SYSTEM CAPSA_H12</v>
          </cell>
          <cell r="J7604">
            <v>41446</v>
          </cell>
        </row>
        <row r="7604">
          <cell r="L7604" t="str">
            <v>个</v>
          </cell>
          <cell r="M7604" t="str">
            <v>千克</v>
          </cell>
        </row>
        <row r="7605">
          <cell r="A7605" t="str">
            <v>626150-0101-700</v>
          </cell>
          <cell r="B7605">
            <v>9031900090</v>
          </cell>
          <cell r="C7605" t="str">
            <v>三坐标测量仪探针套件</v>
          </cell>
          <cell r="D7605" t="str">
            <v>4|3|三坐标测量机用|Carl Zeiss|626150-0101-700</v>
          </cell>
          <cell r="E7605">
            <v>999</v>
          </cell>
          <cell r="F7605" t="str">
            <v>L2233D18A008</v>
          </cell>
          <cell r="G7605">
            <v>66</v>
          </cell>
          <cell r="H7605" t="str">
            <v>探针套件（三坐标测量仪用零件，无测试结果显示，品牌：Carl Zeiss）</v>
          </cell>
          <cell r="I7605" t="str">
            <v>Stylus system SVW_EA888_01</v>
          </cell>
          <cell r="J7605">
            <v>41459</v>
          </cell>
        </row>
        <row r="7605">
          <cell r="L7605" t="str">
            <v>个</v>
          </cell>
          <cell r="M7605" t="str">
            <v>千克</v>
          </cell>
        </row>
        <row r="7606">
          <cell r="A7606" t="str">
            <v>626150-0101-800</v>
          </cell>
          <cell r="B7606">
            <v>9031900090</v>
          </cell>
          <cell r="C7606" t="str">
            <v>三坐标测量仪探针套件</v>
          </cell>
          <cell r="D7606" t="str">
            <v>4|3|三坐标测量机用|Carl Zeiss|626150-0101-800</v>
          </cell>
          <cell r="E7606">
            <v>999</v>
          </cell>
          <cell r="F7606" t="str">
            <v>L2233D18A008</v>
          </cell>
          <cell r="G7606">
            <v>66</v>
          </cell>
          <cell r="H7606" t="str">
            <v>探针套件（三坐标测量仪用零件，无测试结果显示，品牌：Carl Zeiss）</v>
          </cell>
          <cell r="I7606" t="str">
            <v>Stylus system SVW_EA888_02</v>
          </cell>
          <cell r="J7606">
            <v>41459</v>
          </cell>
        </row>
        <row r="7606">
          <cell r="L7606" t="str">
            <v>个</v>
          </cell>
          <cell r="M7606" t="str">
            <v>千克</v>
          </cell>
        </row>
        <row r="7607">
          <cell r="A7607" t="str">
            <v>626150-0101-900</v>
          </cell>
          <cell r="B7607">
            <v>9031900090</v>
          </cell>
          <cell r="C7607" t="str">
            <v>三坐标测量仪探针套件</v>
          </cell>
          <cell r="D7607" t="str">
            <v>4|3|三坐标测量机用|Carl Zeiss|626150-0101-900</v>
          </cell>
          <cell r="E7607">
            <v>999</v>
          </cell>
          <cell r="F7607" t="str">
            <v>L2233D18A008</v>
          </cell>
          <cell r="G7607">
            <v>66</v>
          </cell>
          <cell r="H7607" t="str">
            <v>探针套件（三坐标测量仪用零件，无测试结果显示，品牌：Carl Zeiss）</v>
          </cell>
          <cell r="I7607" t="str">
            <v>Stylus system SVW_EA888_B3</v>
          </cell>
          <cell r="J7607">
            <v>41459</v>
          </cell>
        </row>
        <row r="7607">
          <cell r="L7607" t="str">
            <v>个</v>
          </cell>
          <cell r="M7607" t="str">
            <v>千克</v>
          </cell>
        </row>
        <row r="7608">
          <cell r="A7608" t="str">
            <v>626150-0102-000</v>
          </cell>
          <cell r="B7608">
            <v>9031900090</v>
          </cell>
          <cell r="C7608" t="str">
            <v>三坐标测量仪探针套件</v>
          </cell>
          <cell r="D7608" t="str">
            <v>4|3|三坐标测量机用|Carl Zeiss|626150-0102-000</v>
          </cell>
          <cell r="E7608">
            <v>999</v>
          </cell>
          <cell r="F7608" t="str">
            <v>L2233D18A008</v>
          </cell>
          <cell r="G7608">
            <v>66</v>
          </cell>
          <cell r="H7608" t="str">
            <v>探针套件（三坐标测量仪用零件，无测试结果显示，品牌：Carl Zeiss）</v>
          </cell>
          <cell r="I7608" t="str">
            <v>Stylus system SVW_EA888_B4</v>
          </cell>
          <cell r="J7608">
            <v>41459</v>
          </cell>
        </row>
        <row r="7608">
          <cell r="L7608" t="str">
            <v>个</v>
          </cell>
          <cell r="M7608" t="str">
            <v>千克</v>
          </cell>
        </row>
        <row r="7609">
          <cell r="A7609" t="str">
            <v>626150-0102-100</v>
          </cell>
          <cell r="B7609">
            <v>9031900090</v>
          </cell>
          <cell r="C7609" t="str">
            <v>三坐标测量仪探针套件</v>
          </cell>
          <cell r="D7609" t="str">
            <v>4|3|三坐标测量机用|Carl Zeiss|626150-0102-100</v>
          </cell>
          <cell r="E7609">
            <v>999</v>
          </cell>
          <cell r="F7609" t="str">
            <v>L2233D18A008</v>
          </cell>
          <cell r="G7609">
            <v>66</v>
          </cell>
          <cell r="H7609" t="str">
            <v>探针套件（三坐标测量仪用零件，无测试结果显示，品牌：Carl Zeiss）</v>
          </cell>
          <cell r="I7609" t="str">
            <v>Stylus system SVW_EA888_B5</v>
          </cell>
          <cell r="J7609">
            <v>41459</v>
          </cell>
        </row>
        <row r="7609">
          <cell r="L7609" t="str">
            <v>个</v>
          </cell>
          <cell r="M7609" t="str">
            <v>千克</v>
          </cell>
        </row>
        <row r="7610">
          <cell r="A7610" t="str">
            <v>626150-0102-200</v>
          </cell>
          <cell r="B7610">
            <v>9031900090</v>
          </cell>
          <cell r="C7610" t="str">
            <v>三坐标测量仪探针套件</v>
          </cell>
          <cell r="D7610" t="str">
            <v>4|3|三坐标测量机用|Carl Zeiss|626150-0102-200</v>
          </cell>
          <cell r="E7610">
            <v>999</v>
          </cell>
          <cell r="F7610" t="str">
            <v>L2233D18A008</v>
          </cell>
          <cell r="G7610">
            <v>66</v>
          </cell>
          <cell r="H7610" t="str">
            <v>探针套件（三坐标测量仪用零件，无测试结果显示，品牌：Carl Zeiss）</v>
          </cell>
          <cell r="I7610" t="str">
            <v>Stylus system SVW_EA888_B6</v>
          </cell>
          <cell r="J7610">
            <v>41459</v>
          </cell>
        </row>
        <row r="7610">
          <cell r="L7610" t="str">
            <v>个</v>
          </cell>
          <cell r="M7610" t="str">
            <v>千克</v>
          </cell>
        </row>
        <row r="7611">
          <cell r="A7611" t="str">
            <v>626150-0102-300</v>
          </cell>
          <cell r="B7611">
            <v>9031900090</v>
          </cell>
          <cell r="C7611" t="str">
            <v>三坐标测量仪探针套件</v>
          </cell>
          <cell r="D7611" t="str">
            <v>4|3|三坐标测量机用|Carl Zeiss|626150-0102-300</v>
          </cell>
          <cell r="E7611">
            <v>999</v>
          </cell>
          <cell r="F7611" t="str">
            <v>L2233D18A008</v>
          </cell>
          <cell r="G7611">
            <v>66</v>
          </cell>
          <cell r="H7611" t="str">
            <v>探针套件（三坐标测量仪用零件，无测试结果显示，品牌：Carl Zeiss）</v>
          </cell>
          <cell r="I7611" t="str">
            <v>Stylus system SVW_EA888_B7</v>
          </cell>
          <cell r="J7611">
            <v>41459</v>
          </cell>
        </row>
        <row r="7611">
          <cell r="L7611" t="str">
            <v>个</v>
          </cell>
          <cell r="M7611" t="str">
            <v>千克</v>
          </cell>
        </row>
        <row r="7612">
          <cell r="A7612" t="str">
            <v>626150-0102-400</v>
          </cell>
          <cell r="B7612">
            <v>9031900090</v>
          </cell>
          <cell r="C7612" t="str">
            <v>三坐标测量仪探针套件</v>
          </cell>
          <cell r="D7612" t="str">
            <v>4|3|三坐标测量机用|Carl Zeiss|626150-0102-400</v>
          </cell>
          <cell r="E7612">
            <v>999</v>
          </cell>
          <cell r="F7612" t="str">
            <v>L2233D18A008</v>
          </cell>
          <cell r="G7612">
            <v>66</v>
          </cell>
          <cell r="H7612" t="str">
            <v>探针套件（三坐标测量仪用零件，无测试结果显示，品牌：Carl Zeiss）</v>
          </cell>
          <cell r="I7612" t="str">
            <v>Stylus system SVW_EA888_B8</v>
          </cell>
          <cell r="J7612">
            <v>41459</v>
          </cell>
        </row>
        <row r="7612">
          <cell r="L7612" t="str">
            <v>个</v>
          </cell>
          <cell r="M7612" t="str">
            <v>千克</v>
          </cell>
        </row>
        <row r="7613">
          <cell r="A7613" t="str">
            <v>626150-0102-500</v>
          </cell>
          <cell r="B7613">
            <v>9031900090</v>
          </cell>
          <cell r="C7613" t="str">
            <v>三坐标测量仪探针套件</v>
          </cell>
          <cell r="D7613" t="str">
            <v>4|3|三坐标测量机用|Carl Zeiss|626150-0102-500</v>
          </cell>
          <cell r="E7613">
            <v>999</v>
          </cell>
          <cell r="F7613" t="str">
            <v>L2233D18A008</v>
          </cell>
          <cell r="G7613">
            <v>66</v>
          </cell>
          <cell r="H7613" t="str">
            <v>探针套件（三坐标测量仪用零件，无测试结果显示，品牌：Carl Zeiss）</v>
          </cell>
          <cell r="I7613" t="str">
            <v>Stylus system SVW_EA888_B9</v>
          </cell>
          <cell r="J7613">
            <v>41459</v>
          </cell>
        </row>
        <row r="7613">
          <cell r="L7613" t="str">
            <v>个</v>
          </cell>
          <cell r="M7613" t="str">
            <v>千克</v>
          </cell>
        </row>
        <row r="7614">
          <cell r="A7614" t="str">
            <v>626150-0102-600</v>
          </cell>
          <cell r="B7614">
            <v>9031900090</v>
          </cell>
          <cell r="C7614" t="str">
            <v>三坐标测量仪探针套件</v>
          </cell>
          <cell r="D7614" t="str">
            <v>4|3|三坐标测量机用|Carl Zeiss|626150-0102-600</v>
          </cell>
          <cell r="E7614">
            <v>999</v>
          </cell>
          <cell r="F7614" t="str">
            <v>L2233D18A008</v>
          </cell>
          <cell r="G7614">
            <v>66</v>
          </cell>
          <cell r="H7614" t="str">
            <v>探针套件（三坐标测量仪用零件，无测试结果显示，品牌：Carl Zeiss）</v>
          </cell>
          <cell r="I7614" t="str">
            <v>Stylus system SVW_EA888_H5</v>
          </cell>
          <cell r="J7614">
            <v>41459</v>
          </cell>
        </row>
        <row r="7614">
          <cell r="L7614" t="str">
            <v>个</v>
          </cell>
          <cell r="M7614" t="str">
            <v>千克</v>
          </cell>
        </row>
        <row r="7615">
          <cell r="A7615" t="str">
            <v>626150-0102-700</v>
          </cell>
          <cell r="B7615">
            <v>9031900090</v>
          </cell>
          <cell r="C7615" t="str">
            <v>三坐标测量仪探针套件</v>
          </cell>
          <cell r="D7615" t="str">
            <v>4|3|三坐标测量机用|Carl Zeiss|626150-0102-700</v>
          </cell>
          <cell r="E7615">
            <v>999</v>
          </cell>
          <cell r="F7615" t="str">
            <v>L2233D18A008</v>
          </cell>
          <cell r="G7615">
            <v>66</v>
          </cell>
          <cell r="H7615" t="str">
            <v>探针套件（三坐标测量仪用零件，无测试结果显示，品牌：Carl Zeiss）</v>
          </cell>
          <cell r="I7615" t="str">
            <v>Stylus system SVW_EA888_H6</v>
          </cell>
          <cell r="J7615">
            <v>41459</v>
          </cell>
        </row>
        <row r="7615">
          <cell r="L7615" t="str">
            <v>个</v>
          </cell>
          <cell r="M7615" t="str">
            <v>千克</v>
          </cell>
        </row>
        <row r="7616">
          <cell r="A7616" t="str">
            <v>626150-0102-800</v>
          </cell>
          <cell r="B7616">
            <v>9031900090</v>
          </cell>
          <cell r="C7616" t="str">
            <v>三坐标测量仪探针套件</v>
          </cell>
          <cell r="D7616" t="str">
            <v>4|3|三坐标测量机用|Carl Zeiss|626150-0102-800</v>
          </cell>
          <cell r="E7616">
            <v>999</v>
          </cell>
          <cell r="F7616" t="str">
            <v>L2233D18A008</v>
          </cell>
          <cell r="G7616">
            <v>66</v>
          </cell>
          <cell r="H7616" t="str">
            <v>探针套件（三坐标测量仪用零件，无测试结果显示，品牌：Carl Zeiss）</v>
          </cell>
          <cell r="I7616" t="str">
            <v>Stylus system SVW_EA888_H7</v>
          </cell>
          <cell r="J7616">
            <v>41459</v>
          </cell>
        </row>
        <row r="7616">
          <cell r="L7616" t="str">
            <v>个</v>
          </cell>
          <cell r="M7616" t="str">
            <v>千克</v>
          </cell>
        </row>
        <row r="7617">
          <cell r="A7617" t="str">
            <v>626150-0102-900</v>
          </cell>
          <cell r="B7617">
            <v>9031900090</v>
          </cell>
          <cell r="C7617" t="str">
            <v>三坐标测量仪探针套件</v>
          </cell>
          <cell r="D7617" t="str">
            <v>4|3|三坐标测量机用|Carl Zeiss|626150-0102-900</v>
          </cell>
          <cell r="E7617">
            <v>999</v>
          </cell>
          <cell r="F7617" t="str">
            <v>L2233D18A008</v>
          </cell>
          <cell r="G7617">
            <v>66</v>
          </cell>
          <cell r="H7617" t="str">
            <v>探针套件（三坐标测量仪用零件，无测试结果显示，品牌：Carl Zeiss）</v>
          </cell>
          <cell r="I7617" t="str">
            <v>Stylus system SVW_EA888_H8</v>
          </cell>
          <cell r="J7617">
            <v>41459</v>
          </cell>
        </row>
        <row r="7617">
          <cell r="L7617" t="str">
            <v>个</v>
          </cell>
          <cell r="M7617" t="str">
            <v>千克</v>
          </cell>
        </row>
        <row r="7618">
          <cell r="A7618" t="str">
            <v>626150-0536-801</v>
          </cell>
          <cell r="B7618">
            <v>9031900090</v>
          </cell>
          <cell r="C7618" t="str">
            <v>三坐标测量仪探针套件</v>
          </cell>
          <cell r="D7618" t="str">
            <v>4|3|三坐标测量机用|Carl Zeiss|626150-0536-801</v>
          </cell>
          <cell r="E7618">
            <v>999</v>
          </cell>
          <cell r="F7618" t="str">
            <v>L2233D18A008</v>
          </cell>
          <cell r="G7618">
            <v>66</v>
          </cell>
          <cell r="H7618" t="str">
            <v>探针套件（三坐标测量仪用零件，无测试结果显示，品牌：Carl Zeiss）</v>
          </cell>
          <cell r="I7618" t="str">
            <v>Stylus system </v>
          </cell>
          <cell r="J7618">
            <v>43581</v>
          </cell>
        </row>
        <row r="7618">
          <cell r="L7618" t="str">
            <v>个</v>
          </cell>
          <cell r="M7618" t="str">
            <v>千克</v>
          </cell>
        </row>
        <row r="7619">
          <cell r="A7619" t="str">
            <v>626150-0103-000</v>
          </cell>
          <cell r="B7619">
            <v>9031900090</v>
          </cell>
          <cell r="C7619" t="str">
            <v>三坐标测量仪探针套件</v>
          </cell>
          <cell r="D7619" t="str">
            <v>4|3|三坐标测量机用|Carl Zeiss|626150-0103-000</v>
          </cell>
          <cell r="E7619">
            <v>999</v>
          </cell>
          <cell r="F7619" t="str">
            <v>L2233D18A008</v>
          </cell>
          <cell r="G7619">
            <v>66</v>
          </cell>
          <cell r="H7619" t="str">
            <v>探针套件（三坐标测量仪用零件，无测试结果显示，品牌：Carl Zeiss）</v>
          </cell>
          <cell r="I7619" t="str">
            <v>Stylus system SVW_EA888_H3</v>
          </cell>
          <cell r="J7619">
            <v>41459</v>
          </cell>
        </row>
        <row r="7619">
          <cell r="L7619" t="str">
            <v>个</v>
          </cell>
          <cell r="M7619" t="str">
            <v>千克</v>
          </cell>
        </row>
        <row r="7620">
          <cell r="A7620" t="str">
            <v>626150-0538-609</v>
          </cell>
          <cell r="B7620">
            <v>9031900090</v>
          </cell>
          <cell r="C7620" t="str">
            <v>三坐标测量仪探针套件</v>
          </cell>
          <cell r="D7620" t="str">
            <v>4|3|三坐标测量机用|Carl Zeiss|626150-0538-609</v>
          </cell>
          <cell r="E7620">
            <v>999</v>
          </cell>
          <cell r="F7620" t="str">
            <v>L2233D18A008</v>
          </cell>
          <cell r="G7620">
            <v>66</v>
          </cell>
          <cell r="H7620" t="str">
            <v>探针套件（三坐标测量仪用零件，无测试结果显示，品牌：Carl Zeiss）</v>
          </cell>
          <cell r="I7620" t="str">
            <v>Stylus system SVW_EA888_H3</v>
          </cell>
          <cell r="J7620">
            <v>43585</v>
          </cell>
        </row>
        <row r="7620">
          <cell r="L7620" t="str">
            <v>个</v>
          </cell>
          <cell r="M7620" t="str">
            <v>千克</v>
          </cell>
        </row>
        <row r="7621">
          <cell r="A7621" t="str">
            <v>626150-0103-100</v>
          </cell>
          <cell r="B7621">
            <v>9031900090</v>
          </cell>
          <cell r="C7621" t="str">
            <v>三坐标测量仪探针套件</v>
          </cell>
          <cell r="D7621" t="str">
            <v>4|3|三坐标测量机用|Carl Zeiss|626150-0103-100</v>
          </cell>
          <cell r="E7621">
            <v>999</v>
          </cell>
          <cell r="F7621" t="str">
            <v>L2233D18A008</v>
          </cell>
          <cell r="G7621">
            <v>66</v>
          </cell>
          <cell r="H7621" t="str">
            <v>探针套件（三坐标测量仪用零件，无测试结果显示，品牌：Carl Zeiss）</v>
          </cell>
          <cell r="I7621" t="str">
            <v>Stylus system SVW_EA888_H4</v>
          </cell>
          <cell r="J7621">
            <v>41459</v>
          </cell>
        </row>
        <row r="7621">
          <cell r="L7621" t="str">
            <v>个</v>
          </cell>
          <cell r="M7621" t="str">
            <v>千克</v>
          </cell>
        </row>
        <row r="7622">
          <cell r="A7622" t="str">
            <v>626150-0103-200</v>
          </cell>
          <cell r="B7622">
            <v>9031900090</v>
          </cell>
          <cell r="C7622" t="str">
            <v>三坐标测量仪探针套件</v>
          </cell>
          <cell r="D7622" t="str">
            <v>4|3|三坐标测量机用|Carl Zeiss|626150-0103-200</v>
          </cell>
          <cell r="E7622">
            <v>999</v>
          </cell>
          <cell r="F7622" t="str">
            <v>L2233D18A008</v>
          </cell>
          <cell r="G7622">
            <v>66</v>
          </cell>
          <cell r="H7622" t="str">
            <v>探针套件（三坐标测量仪用零件，无测试结果显示，品牌：Carl Zeiss）</v>
          </cell>
          <cell r="I7622" t="str">
            <v>Stylus system reference short</v>
          </cell>
          <cell r="J7622">
            <v>41459</v>
          </cell>
        </row>
        <row r="7622">
          <cell r="L7622" t="str">
            <v>个</v>
          </cell>
          <cell r="M7622" t="str">
            <v>千克</v>
          </cell>
        </row>
        <row r="7623">
          <cell r="A7623" t="str">
            <v>626150-0103-300</v>
          </cell>
          <cell r="B7623">
            <v>9031900090</v>
          </cell>
          <cell r="C7623" t="str">
            <v>三坐标测量仪探针套件</v>
          </cell>
          <cell r="D7623" t="str">
            <v>4|3|三坐标测量机用|Carl Zeiss|626150-0103-300</v>
          </cell>
          <cell r="E7623">
            <v>999</v>
          </cell>
          <cell r="F7623" t="str">
            <v>L2233D18A008</v>
          </cell>
          <cell r="G7623">
            <v>66</v>
          </cell>
          <cell r="H7623" t="str">
            <v>探针套件（三坐标测量仪用零件，无测试结果显示，品牌：Carl Zeiss）</v>
          </cell>
          <cell r="I7623" t="str">
            <v>Stylus system SVW_EA888_C1</v>
          </cell>
          <cell r="J7623">
            <v>41459</v>
          </cell>
        </row>
        <row r="7623">
          <cell r="L7623" t="str">
            <v>个</v>
          </cell>
          <cell r="M7623" t="str">
            <v>千克</v>
          </cell>
        </row>
        <row r="7624">
          <cell r="A7624" t="str">
            <v>626150-0103-400</v>
          </cell>
          <cell r="B7624">
            <v>9031900090</v>
          </cell>
          <cell r="C7624" t="str">
            <v>三坐标测量仪探针套件</v>
          </cell>
          <cell r="D7624" t="str">
            <v>4|3|三坐标测量机用|Carl Zeiss|626150-0103-400</v>
          </cell>
          <cell r="E7624">
            <v>999</v>
          </cell>
          <cell r="F7624" t="str">
            <v>L2233D18A008</v>
          </cell>
          <cell r="G7624">
            <v>66</v>
          </cell>
          <cell r="H7624" t="str">
            <v>探针套件（三坐标测量仪用零件，无测试结果显示，品牌：Carl Zeiss）</v>
          </cell>
          <cell r="I7624" t="str">
            <v>Stylus system SVW_EA888_C2</v>
          </cell>
          <cell r="J7624">
            <v>41459</v>
          </cell>
        </row>
        <row r="7624">
          <cell r="L7624" t="str">
            <v>个</v>
          </cell>
          <cell r="M7624" t="str">
            <v>千克</v>
          </cell>
        </row>
        <row r="7625">
          <cell r="A7625" t="str">
            <v>626150-0103-500</v>
          </cell>
          <cell r="B7625">
            <v>9031900090</v>
          </cell>
          <cell r="C7625" t="str">
            <v>三坐标测量仪探针套件</v>
          </cell>
          <cell r="D7625" t="str">
            <v>4|3|三坐标测量机用|Carl Zeiss|626150-0103-500</v>
          </cell>
          <cell r="E7625">
            <v>999</v>
          </cell>
          <cell r="F7625" t="str">
            <v>L2233D18A008</v>
          </cell>
          <cell r="G7625">
            <v>66</v>
          </cell>
          <cell r="H7625" t="str">
            <v>探针套件（三坐标测量仪用零件，无测试结果显示，品牌：Carl Zeiss）</v>
          </cell>
          <cell r="I7625" t="str">
            <v>Stylus system SVW_EA888_C3_2,0L</v>
          </cell>
          <cell r="J7625">
            <v>41459</v>
          </cell>
        </row>
        <row r="7625">
          <cell r="L7625" t="str">
            <v>个</v>
          </cell>
          <cell r="M7625" t="str">
            <v>千克</v>
          </cell>
        </row>
        <row r="7626">
          <cell r="A7626" t="str">
            <v>626150-0535-900</v>
          </cell>
          <cell r="B7626">
            <v>9031900090</v>
          </cell>
          <cell r="C7626" t="str">
            <v>三坐标测量仪探针套件</v>
          </cell>
          <cell r="D7626" t="str">
            <v>4|3|三坐标测量机用|Carl Zeiss|626150-0535-900</v>
          </cell>
          <cell r="E7626">
            <v>999</v>
          </cell>
          <cell r="F7626" t="str">
            <v>L2233D18A008</v>
          </cell>
          <cell r="G7626">
            <v>66</v>
          </cell>
          <cell r="H7626" t="str">
            <v>探针套件</v>
          </cell>
          <cell r="I7626" t="str">
            <v>Stylus system  VOLVO</v>
          </cell>
          <cell r="J7626">
            <v>43573</v>
          </cell>
        </row>
        <row r="7626">
          <cell r="L7626" t="str">
            <v>个</v>
          </cell>
          <cell r="M7626" t="str">
            <v>千克</v>
          </cell>
        </row>
        <row r="7627">
          <cell r="A7627" t="str">
            <v>626150-0537-909</v>
          </cell>
          <cell r="B7627">
            <v>9031900090</v>
          </cell>
          <cell r="C7627" t="str">
            <v>三坐标测量仪探针套件</v>
          </cell>
          <cell r="D7627" t="str">
            <v>4|3|三坐标测量机用|Carl Zeiss|626150-0537-909</v>
          </cell>
          <cell r="E7627">
            <v>999</v>
          </cell>
          <cell r="F7627" t="str">
            <v>L2233D18A008</v>
          </cell>
          <cell r="G7627">
            <v>66</v>
          </cell>
          <cell r="H7627" t="str">
            <v>探针套件</v>
          </cell>
          <cell r="I7627" t="str">
            <v>Stylus system  VOLVO</v>
          </cell>
          <cell r="J7627">
            <v>43573</v>
          </cell>
        </row>
        <row r="7627">
          <cell r="L7627" t="str">
            <v>个</v>
          </cell>
          <cell r="M7627" t="str">
            <v>千克</v>
          </cell>
        </row>
        <row r="7628">
          <cell r="A7628" t="str">
            <v>626150-0538-009</v>
          </cell>
          <cell r="B7628">
            <v>9031900090</v>
          </cell>
          <cell r="C7628" t="str">
            <v>三坐标测量仪探针套件</v>
          </cell>
          <cell r="D7628" t="str">
            <v>4|3|三坐标测量机用|Carl Zeiss|626150-0538-009</v>
          </cell>
          <cell r="E7628">
            <v>999</v>
          </cell>
          <cell r="F7628" t="str">
            <v>L2233D18A008</v>
          </cell>
          <cell r="G7628">
            <v>66</v>
          </cell>
          <cell r="H7628" t="str">
            <v>探针套件</v>
          </cell>
          <cell r="I7628" t="str">
            <v>Stylus system  VOLVO</v>
          </cell>
          <cell r="J7628">
            <v>43573</v>
          </cell>
        </row>
        <row r="7628">
          <cell r="L7628" t="str">
            <v>个</v>
          </cell>
          <cell r="M7628" t="str">
            <v>千克</v>
          </cell>
        </row>
        <row r="7629">
          <cell r="A7629" t="str">
            <v>626150-0538-109</v>
          </cell>
          <cell r="B7629">
            <v>9031900090</v>
          </cell>
          <cell r="C7629" t="str">
            <v>三坐标测量仪探针套件</v>
          </cell>
          <cell r="D7629" t="str">
            <v>4|3|三坐标测量机用|Carl Zeiss|626150-0538-109</v>
          </cell>
          <cell r="E7629">
            <v>999</v>
          </cell>
          <cell r="F7629" t="str">
            <v>L2233D18A008</v>
          </cell>
          <cell r="G7629">
            <v>66</v>
          </cell>
          <cell r="H7629" t="str">
            <v>探针套件</v>
          </cell>
          <cell r="I7629" t="str">
            <v>Stylus system  VOLVO</v>
          </cell>
          <cell r="J7629">
            <v>43573</v>
          </cell>
        </row>
        <row r="7629">
          <cell r="L7629" t="str">
            <v>个</v>
          </cell>
          <cell r="M7629" t="str">
            <v>千克</v>
          </cell>
        </row>
        <row r="7630">
          <cell r="A7630" t="str">
            <v>626150-0538-209</v>
          </cell>
          <cell r="B7630">
            <v>9031900090</v>
          </cell>
          <cell r="C7630" t="str">
            <v>三坐标测量仪探针套件</v>
          </cell>
          <cell r="D7630" t="str">
            <v>4|3|三坐标测量机用|Carl Zeiss|626150-0538-209</v>
          </cell>
          <cell r="E7630">
            <v>999</v>
          </cell>
          <cell r="F7630" t="str">
            <v>L2233D18A008</v>
          </cell>
          <cell r="G7630">
            <v>66</v>
          </cell>
          <cell r="H7630" t="str">
            <v>探针套件</v>
          </cell>
          <cell r="I7630" t="str">
            <v>Stylus system  VOLVO</v>
          </cell>
          <cell r="J7630">
            <v>43573</v>
          </cell>
        </row>
        <row r="7630">
          <cell r="L7630" t="str">
            <v>个</v>
          </cell>
          <cell r="M7630" t="str">
            <v>千克</v>
          </cell>
        </row>
        <row r="7631">
          <cell r="A7631" t="str">
            <v>626150-0538-309</v>
          </cell>
          <cell r="B7631">
            <v>9031900090</v>
          </cell>
          <cell r="C7631" t="str">
            <v>三坐标测量仪探针套件</v>
          </cell>
          <cell r="D7631" t="str">
            <v>4|3|三坐标测量机用|Carl Zeiss|626150-0538-309</v>
          </cell>
          <cell r="E7631">
            <v>999</v>
          </cell>
          <cell r="F7631" t="str">
            <v>L2233D18A008</v>
          </cell>
          <cell r="G7631">
            <v>66</v>
          </cell>
          <cell r="H7631" t="str">
            <v>探针套件</v>
          </cell>
          <cell r="I7631" t="str">
            <v>Stylus system  VOLVO</v>
          </cell>
          <cell r="J7631">
            <v>43573</v>
          </cell>
        </row>
        <row r="7631">
          <cell r="L7631" t="str">
            <v>个</v>
          </cell>
          <cell r="M7631" t="str">
            <v>千克</v>
          </cell>
        </row>
        <row r="7632">
          <cell r="A7632" t="str">
            <v>626150-0538-409</v>
          </cell>
          <cell r="B7632">
            <v>9031900090</v>
          </cell>
          <cell r="C7632" t="str">
            <v>三坐标测量仪探针套件</v>
          </cell>
          <cell r="D7632" t="str">
            <v>4|3|三坐标测量机用|Carl Zeiss|626150-0538-409</v>
          </cell>
          <cell r="E7632">
            <v>999</v>
          </cell>
          <cell r="F7632" t="str">
            <v>L2233D18A008</v>
          </cell>
          <cell r="G7632">
            <v>66</v>
          </cell>
          <cell r="H7632" t="str">
            <v>探针套件</v>
          </cell>
          <cell r="I7632" t="str">
            <v>Stylus system  VOLVO</v>
          </cell>
          <cell r="J7632">
            <v>43573</v>
          </cell>
        </row>
        <row r="7632">
          <cell r="L7632" t="str">
            <v>个</v>
          </cell>
          <cell r="M7632" t="str">
            <v>千克</v>
          </cell>
        </row>
        <row r="7633">
          <cell r="A7633" t="str">
            <v>626150-0538-509</v>
          </cell>
          <cell r="B7633">
            <v>9031900090</v>
          </cell>
          <cell r="C7633" t="str">
            <v>三坐标测量仪探针套件</v>
          </cell>
          <cell r="D7633" t="str">
            <v>4|3|三坐标测量机用|Carl Zeiss|626150-0538-509</v>
          </cell>
          <cell r="E7633">
            <v>999</v>
          </cell>
          <cell r="F7633" t="str">
            <v>L2233D18A008</v>
          </cell>
          <cell r="G7633">
            <v>66</v>
          </cell>
          <cell r="H7633" t="str">
            <v>探针套件</v>
          </cell>
          <cell r="I7633" t="str">
            <v>Stylus system  VOLVO</v>
          </cell>
          <cell r="J7633">
            <v>43573</v>
          </cell>
        </row>
        <row r="7633">
          <cell r="L7633" t="str">
            <v>个</v>
          </cell>
          <cell r="M7633" t="str">
            <v>千克</v>
          </cell>
        </row>
        <row r="7634">
          <cell r="A7634" t="str">
            <v>626150-0538-709</v>
          </cell>
          <cell r="B7634">
            <v>9031900090</v>
          </cell>
          <cell r="C7634" t="str">
            <v>三坐标测量仪探针套件</v>
          </cell>
          <cell r="D7634" t="str">
            <v>4|3|三坐标测量机用|Carl Zeiss|626150-0538-709</v>
          </cell>
          <cell r="E7634">
            <v>999</v>
          </cell>
          <cell r="F7634" t="str">
            <v>L2233D18A008</v>
          </cell>
          <cell r="G7634">
            <v>66</v>
          </cell>
          <cell r="H7634" t="str">
            <v>探针套件</v>
          </cell>
          <cell r="I7634" t="str">
            <v>Stylus system  VOLVO</v>
          </cell>
          <cell r="J7634">
            <v>43573</v>
          </cell>
        </row>
        <row r="7634">
          <cell r="L7634" t="str">
            <v>个</v>
          </cell>
          <cell r="M7634" t="str">
            <v>千克</v>
          </cell>
        </row>
        <row r="7635">
          <cell r="A7635" t="str">
            <v>626150-0538-809</v>
          </cell>
          <cell r="B7635">
            <v>9031900090</v>
          </cell>
          <cell r="C7635" t="str">
            <v>三坐标测量仪探针套件</v>
          </cell>
          <cell r="D7635" t="str">
            <v>4|3|三坐标测量机用|Carl Zeiss|626150-0538-809</v>
          </cell>
          <cell r="E7635">
            <v>999</v>
          </cell>
          <cell r="F7635" t="str">
            <v>L2233D18A008</v>
          </cell>
          <cell r="G7635">
            <v>66</v>
          </cell>
          <cell r="H7635" t="str">
            <v>探针套件</v>
          </cell>
          <cell r="I7635" t="str">
            <v>Stylus system  VOLVO</v>
          </cell>
          <cell r="J7635">
            <v>43573</v>
          </cell>
        </row>
        <row r="7635">
          <cell r="L7635" t="str">
            <v>个</v>
          </cell>
          <cell r="M7635" t="str">
            <v>千克</v>
          </cell>
        </row>
        <row r="7636">
          <cell r="A7636" t="str">
            <v>626150-0537-900</v>
          </cell>
          <cell r="B7636">
            <v>9031900090</v>
          </cell>
          <cell r="C7636" t="str">
            <v>三坐标测量仪探针套件</v>
          </cell>
          <cell r="D7636" t="str">
            <v>4|3|三坐标测量机用|Carl Zeiss|626150-0537-900</v>
          </cell>
          <cell r="E7636">
            <v>999</v>
          </cell>
          <cell r="F7636" t="str">
            <v>L2233D18A008</v>
          </cell>
          <cell r="G7636">
            <v>66</v>
          </cell>
          <cell r="H7636" t="str">
            <v>探针套件</v>
          </cell>
          <cell r="I7636" t="str">
            <v>Stylus system  VOLVO</v>
          </cell>
          <cell r="J7636">
            <v>43573</v>
          </cell>
        </row>
        <row r="7636">
          <cell r="L7636" t="str">
            <v>个</v>
          </cell>
          <cell r="M7636" t="str">
            <v>千克</v>
          </cell>
        </row>
        <row r="7637">
          <cell r="A7637" t="str">
            <v>626150-0538-000</v>
          </cell>
          <cell r="B7637">
            <v>9031900090</v>
          </cell>
          <cell r="C7637" t="str">
            <v>三坐标测量仪探针套件</v>
          </cell>
          <cell r="D7637" t="str">
            <v>4|3|三坐标测量机用|Carl Zeiss|626150-0538-000</v>
          </cell>
          <cell r="E7637">
            <v>999</v>
          </cell>
          <cell r="F7637" t="str">
            <v>L2233D18A008</v>
          </cell>
          <cell r="G7637">
            <v>66</v>
          </cell>
          <cell r="H7637" t="str">
            <v>探针套件</v>
          </cell>
          <cell r="I7637" t="str">
            <v>Stylus system  VOLVO</v>
          </cell>
          <cell r="J7637">
            <v>43573</v>
          </cell>
        </row>
        <row r="7637">
          <cell r="L7637" t="str">
            <v>个</v>
          </cell>
          <cell r="M7637" t="str">
            <v>千克</v>
          </cell>
        </row>
        <row r="7638">
          <cell r="A7638" t="str">
            <v>626150-0538-100</v>
          </cell>
          <cell r="B7638">
            <v>9031900090</v>
          </cell>
          <cell r="C7638" t="str">
            <v>三坐标测量仪探针套件</v>
          </cell>
          <cell r="D7638" t="str">
            <v>4|3|三坐标测量机用|Carl Zeiss|626150-0538-100</v>
          </cell>
          <cell r="E7638">
            <v>999</v>
          </cell>
          <cell r="F7638" t="str">
            <v>L2233D18A008</v>
          </cell>
          <cell r="G7638">
            <v>66</v>
          </cell>
          <cell r="H7638" t="str">
            <v>探针套件</v>
          </cell>
          <cell r="I7638" t="str">
            <v>Stylus system  VOLVO</v>
          </cell>
          <cell r="J7638">
            <v>43573</v>
          </cell>
        </row>
        <row r="7638">
          <cell r="L7638" t="str">
            <v>个</v>
          </cell>
          <cell r="M7638" t="str">
            <v>千克</v>
          </cell>
        </row>
        <row r="7639">
          <cell r="A7639" t="str">
            <v>626150-0538-200</v>
          </cell>
          <cell r="B7639">
            <v>9031900090</v>
          </cell>
          <cell r="C7639" t="str">
            <v>三坐标测量仪探针套件</v>
          </cell>
          <cell r="D7639" t="str">
            <v>4|3|三坐标测量机用|Carl Zeiss|626150-0538-200</v>
          </cell>
          <cell r="E7639">
            <v>999</v>
          </cell>
          <cell r="F7639" t="str">
            <v>L2233D18A008</v>
          </cell>
          <cell r="G7639">
            <v>66</v>
          </cell>
          <cell r="H7639" t="str">
            <v>探针套件</v>
          </cell>
          <cell r="I7639" t="str">
            <v>Stylus system  VOLVO</v>
          </cell>
          <cell r="J7639">
            <v>43573</v>
          </cell>
        </row>
        <row r="7639">
          <cell r="L7639" t="str">
            <v>个</v>
          </cell>
          <cell r="M7639" t="str">
            <v>千克</v>
          </cell>
        </row>
        <row r="7640">
          <cell r="A7640" t="str">
            <v>626150-0538-400</v>
          </cell>
          <cell r="B7640">
            <v>9031900090</v>
          </cell>
          <cell r="C7640" t="str">
            <v>三坐标测量仪探针套件</v>
          </cell>
          <cell r="D7640" t="str">
            <v>4|3|三坐标测量机用|Carl Zeiss|626150-0538-400</v>
          </cell>
          <cell r="E7640">
            <v>999</v>
          </cell>
          <cell r="F7640" t="str">
            <v>L2233D18A008</v>
          </cell>
          <cell r="G7640">
            <v>66</v>
          </cell>
          <cell r="H7640" t="str">
            <v>探针套件</v>
          </cell>
          <cell r="I7640" t="str">
            <v>Stylus system  VOLVO</v>
          </cell>
          <cell r="J7640">
            <v>43573</v>
          </cell>
        </row>
        <row r="7640">
          <cell r="L7640" t="str">
            <v>个</v>
          </cell>
          <cell r="M7640" t="str">
            <v>千克</v>
          </cell>
        </row>
        <row r="7641">
          <cell r="A7641" t="str">
            <v>626150-0538-500</v>
          </cell>
          <cell r="B7641">
            <v>9031900090</v>
          </cell>
          <cell r="C7641" t="str">
            <v>三坐标测量仪探针套件</v>
          </cell>
          <cell r="D7641" t="str">
            <v>4|3|三坐标测量机用|Carl Zeiss|626150-0538-500</v>
          </cell>
          <cell r="E7641">
            <v>999</v>
          </cell>
          <cell r="F7641" t="str">
            <v>L2233D18A008</v>
          </cell>
          <cell r="G7641">
            <v>66</v>
          </cell>
          <cell r="H7641" t="str">
            <v>探针套件</v>
          </cell>
          <cell r="I7641" t="str">
            <v>Stylus system  VOLVO</v>
          </cell>
          <cell r="J7641">
            <v>43573</v>
          </cell>
        </row>
        <row r="7641">
          <cell r="L7641" t="str">
            <v>个</v>
          </cell>
          <cell r="M7641" t="str">
            <v>千克</v>
          </cell>
        </row>
        <row r="7642">
          <cell r="A7642" t="str">
            <v>626150-0538-600</v>
          </cell>
          <cell r="B7642">
            <v>9031900090</v>
          </cell>
          <cell r="C7642" t="str">
            <v>三坐标测量仪探针套件</v>
          </cell>
          <cell r="D7642" t="str">
            <v>4|3|三坐标测量机用|Carl Zeiss|626150-0538-600</v>
          </cell>
          <cell r="E7642">
            <v>999</v>
          </cell>
          <cell r="F7642" t="str">
            <v>L2233D18A008</v>
          </cell>
          <cell r="G7642">
            <v>66</v>
          </cell>
          <cell r="H7642" t="str">
            <v>探针套件</v>
          </cell>
          <cell r="I7642" t="str">
            <v>Stylus system  VOLVO</v>
          </cell>
          <cell r="J7642">
            <v>43573</v>
          </cell>
        </row>
        <row r="7642">
          <cell r="L7642" t="str">
            <v>个</v>
          </cell>
          <cell r="M7642" t="str">
            <v>千克</v>
          </cell>
        </row>
        <row r="7643">
          <cell r="A7643" t="str">
            <v>626150-0538-700</v>
          </cell>
          <cell r="B7643">
            <v>9031900090</v>
          </cell>
          <cell r="C7643" t="str">
            <v>三坐标测量仪探针套件</v>
          </cell>
          <cell r="D7643" t="str">
            <v>4|3|三坐标测量机用|Carl Zeiss|626150-0538-700</v>
          </cell>
          <cell r="E7643">
            <v>999</v>
          </cell>
          <cell r="F7643" t="str">
            <v>L2233D18A008</v>
          </cell>
          <cell r="G7643">
            <v>66</v>
          </cell>
          <cell r="H7643" t="str">
            <v>探针套件</v>
          </cell>
          <cell r="I7643" t="str">
            <v>Stylus system  VOLVO</v>
          </cell>
          <cell r="J7643">
            <v>43573</v>
          </cell>
        </row>
        <row r="7643">
          <cell r="L7643" t="str">
            <v>个</v>
          </cell>
          <cell r="M7643" t="str">
            <v>千克</v>
          </cell>
        </row>
        <row r="7644">
          <cell r="A7644" t="str">
            <v>626150-0538-301</v>
          </cell>
          <cell r="B7644">
            <v>9031900090</v>
          </cell>
          <cell r="C7644" t="str">
            <v>三坐标测量仪探针套件</v>
          </cell>
          <cell r="D7644" t="str">
            <v>4|3|三坐标测量机用|Carl Zeiss|626150-0538-301</v>
          </cell>
          <cell r="E7644">
            <v>999</v>
          </cell>
          <cell r="F7644" t="str">
            <v>L2233D18A008</v>
          </cell>
          <cell r="G7644">
            <v>66</v>
          </cell>
          <cell r="H7644" t="str">
            <v>探针套件</v>
          </cell>
          <cell r="I7644" t="str">
            <v>Stylus system  VOLVO</v>
          </cell>
          <cell r="J7644">
            <v>43573</v>
          </cell>
        </row>
        <row r="7644">
          <cell r="L7644" t="str">
            <v>个</v>
          </cell>
          <cell r="M7644" t="str">
            <v>千克</v>
          </cell>
        </row>
        <row r="7645">
          <cell r="A7645" t="str">
            <v>626150-0538-801</v>
          </cell>
          <cell r="B7645">
            <v>9031900090</v>
          </cell>
          <cell r="C7645" t="str">
            <v>三坐标测量仪探针套件</v>
          </cell>
          <cell r="D7645" t="str">
            <v>4|3|三坐标测量机用|Carl Zeiss|626150-0538-801</v>
          </cell>
          <cell r="E7645">
            <v>999</v>
          </cell>
          <cell r="F7645" t="str">
            <v>L2233D18A008</v>
          </cell>
          <cell r="G7645">
            <v>66</v>
          </cell>
          <cell r="H7645" t="str">
            <v>探针套件</v>
          </cell>
          <cell r="I7645" t="str">
            <v>Stylus system  VOLVO</v>
          </cell>
          <cell r="J7645">
            <v>43573</v>
          </cell>
        </row>
        <row r="7645">
          <cell r="L7645" t="str">
            <v>个</v>
          </cell>
          <cell r="M7645" t="str">
            <v>千克</v>
          </cell>
        </row>
        <row r="7646">
          <cell r="A7646" t="str">
            <v>626150-0103-600</v>
          </cell>
          <cell r="B7646">
            <v>9031900090</v>
          </cell>
          <cell r="C7646" t="str">
            <v>三坐标测量仪探针套件</v>
          </cell>
          <cell r="D7646" t="str">
            <v>4|3|三坐标测量机用|Carl Zeiss|626150-0103-600</v>
          </cell>
          <cell r="E7646">
            <v>999</v>
          </cell>
          <cell r="F7646" t="str">
            <v>L2233D18A008</v>
          </cell>
          <cell r="G7646">
            <v>66</v>
          </cell>
          <cell r="H7646" t="str">
            <v>探针套件（三坐标测量仪用零件，无测试结果显示，品牌：Carl Zeiss）</v>
          </cell>
          <cell r="I7646" t="str">
            <v>Stylus system SVW_EA888_C4_1,8L</v>
          </cell>
          <cell r="J7646">
            <v>41459</v>
          </cell>
        </row>
        <row r="7646">
          <cell r="L7646" t="str">
            <v>个</v>
          </cell>
          <cell r="M7646" t="str">
            <v>千克</v>
          </cell>
        </row>
        <row r="7647">
          <cell r="A7647" t="str">
            <v>626150-0103-700</v>
          </cell>
          <cell r="B7647">
            <v>9031900090</v>
          </cell>
          <cell r="C7647" t="str">
            <v>三坐标测量仪探针套件</v>
          </cell>
          <cell r="D7647" t="str">
            <v>4|3|三坐标测量机用|Carl Zeiss|626150-0103-700</v>
          </cell>
          <cell r="E7647">
            <v>999</v>
          </cell>
          <cell r="F7647" t="str">
            <v>L2233D18A008</v>
          </cell>
          <cell r="G7647">
            <v>66</v>
          </cell>
          <cell r="H7647" t="str">
            <v>探针套件（三坐标测量仪用零件，无测试结果显示，品牌：Carl Zeiss）</v>
          </cell>
          <cell r="I7647" t="str">
            <v>Stylus system SVW_EA888_C5_2,0L</v>
          </cell>
          <cell r="J7647">
            <v>41459</v>
          </cell>
        </row>
        <row r="7647">
          <cell r="L7647" t="str">
            <v>个</v>
          </cell>
          <cell r="M7647" t="str">
            <v>千克</v>
          </cell>
        </row>
        <row r="7648">
          <cell r="A7648" t="str">
            <v>626150-0485-400</v>
          </cell>
          <cell r="B7648">
            <v>9031900090</v>
          </cell>
          <cell r="C7648" t="str">
            <v>三坐标测量仪探针套件</v>
          </cell>
          <cell r="D7648" t="str">
            <v>4|3|三坐标测量机用|Carl Zeiss|626150-0485-400</v>
          </cell>
          <cell r="E7648">
            <v>999</v>
          </cell>
          <cell r="F7648" t="str">
            <v>L2233D18A008</v>
          </cell>
          <cell r="G7648">
            <v>66</v>
          </cell>
          <cell r="H7648" t="str">
            <v>探针套件（三坐标测量仪用零件，无测试结果显示，品牌：Carl Zeiss）</v>
          </cell>
          <cell r="I7648" t="str">
            <v>Stylus system </v>
          </cell>
          <cell r="J7648">
            <v>43475</v>
          </cell>
        </row>
        <row r="7648">
          <cell r="L7648" t="str">
            <v>个</v>
          </cell>
          <cell r="M7648" t="str">
            <v>千克</v>
          </cell>
        </row>
        <row r="7649">
          <cell r="A7649" t="str">
            <v>626150-0497-000</v>
          </cell>
          <cell r="B7649">
            <v>9031900090</v>
          </cell>
          <cell r="C7649" t="str">
            <v>三坐标测量仪探针套件</v>
          </cell>
          <cell r="D7649" t="str">
            <v>4|3|三坐标测量机用|Carl Zeiss|626150-0497-000</v>
          </cell>
          <cell r="E7649">
            <v>999</v>
          </cell>
          <cell r="F7649" t="str">
            <v>L2233D18A008</v>
          </cell>
          <cell r="G7649">
            <v>66</v>
          </cell>
          <cell r="H7649" t="str">
            <v>探针套件（三坐标测量仪用零件，无测试结果显示，品牌：Carl Zeiss）</v>
          </cell>
          <cell r="I7649" t="str">
            <v>Stylus system </v>
          </cell>
          <cell r="J7649">
            <v>43475</v>
          </cell>
        </row>
        <row r="7649">
          <cell r="L7649" t="str">
            <v>个</v>
          </cell>
          <cell r="M7649" t="str">
            <v>千克</v>
          </cell>
        </row>
        <row r="7650">
          <cell r="A7650" t="str">
            <v>626150-0485-800</v>
          </cell>
          <cell r="B7650">
            <v>9031900090</v>
          </cell>
          <cell r="C7650" t="str">
            <v>三坐标测量仪探针套件</v>
          </cell>
          <cell r="D7650" t="str">
            <v>4|3|三坐标测量机用|Carl Zeiss|626150-0485-800</v>
          </cell>
          <cell r="E7650">
            <v>999</v>
          </cell>
          <cell r="F7650" t="str">
            <v>L2233D18A008</v>
          </cell>
          <cell r="G7650">
            <v>66</v>
          </cell>
          <cell r="H7650" t="str">
            <v>探针套件（三坐标测量仪用零件，无测试结果显示，品牌：Carl Zeiss）</v>
          </cell>
          <cell r="I7650" t="str">
            <v>Stylus system </v>
          </cell>
          <cell r="J7650">
            <v>43475</v>
          </cell>
        </row>
        <row r="7650">
          <cell r="L7650" t="str">
            <v>个</v>
          </cell>
          <cell r="M7650" t="str">
            <v>千克</v>
          </cell>
        </row>
        <row r="7651">
          <cell r="A7651" t="str">
            <v>626150-0486-100</v>
          </cell>
          <cell r="B7651">
            <v>9031900090</v>
          </cell>
          <cell r="C7651" t="str">
            <v>三坐标测量仪探针套件</v>
          </cell>
          <cell r="D7651" t="str">
            <v>4|3|三坐标测量机用|Carl Zeiss|626150-0486-100</v>
          </cell>
          <cell r="E7651">
            <v>999</v>
          </cell>
          <cell r="F7651" t="str">
            <v>L2233D18A008</v>
          </cell>
          <cell r="G7651">
            <v>66</v>
          </cell>
          <cell r="H7651" t="str">
            <v>探针套件（三坐标测量仪用零件，无测试结果显示，品牌：Carl Zeiss）</v>
          </cell>
          <cell r="I7651" t="str">
            <v>Stylus system </v>
          </cell>
          <cell r="J7651">
            <v>43475</v>
          </cell>
        </row>
        <row r="7651">
          <cell r="L7651" t="str">
            <v>个</v>
          </cell>
          <cell r="M7651" t="str">
            <v>千克</v>
          </cell>
        </row>
        <row r="7652">
          <cell r="A7652" t="str">
            <v>626150-0486-400</v>
          </cell>
          <cell r="B7652">
            <v>9031900090</v>
          </cell>
          <cell r="C7652" t="str">
            <v>三坐标测量仪探针套件</v>
          </cell>
          <cell r="D7652" t="str">
            <v>4|3|三坐标测量机用|Carl Zeiss|626150-0486-400</v>
          </cell>
          <cell r="E7652">
            <v>999</v>
          </cell>
          <cell r="F7652" t="str">
            <v>L2233D18A008</v>
          </cell>
          <cell r="G7652">
            <v>66</v>
          </cell>
          <cell r="H7652" t="str">
            <v>探针套件（三坐标测量仪用零件，无测试结果显示，品牌：Carl Zeiss）</v>
          </cell>
          <cell r="I7652" t="str">
            <v>Stylus system </v>
          </cell>
          <cell r="J7652">
            <v>43475</v>
          </cell>
        </row>
        <row r="7652">
          <cell r="L7652" t="str">
            <v>个</v>
          </cell>
          <cell r="M7652" t="str">
            <v>千克</v>
          </cell>
        </row>
        <row r="7653">
          <cell r="A7653" t="str">
            <v>626150-0485-200</v>
          </cell>
          <cell r="B7653">
            <v>9031900090</v>
          </cell>
          <cell r="C7653" t="str">
            <v>三坐标测量仪探针套件</v>
          </cell>
          <cell r="D7653" t="str">
            <v>4|3|三坐标测量机用|Carl Zeiss|626150-0485-200</v>
          </cell>
          <cell r="E7653">
            <v>999</v>
          </cell>
          <cell r="F7653" t="str">
            <v>L2233D18A008</v>
          </cell>
          <cell r="G7653">
            <v>66</v>
          </cell>
          <cell r="H7653" t="str">
            <v>探针套件（三坐标测量仪用零件，无测试结果显示，品牌：Carl Zeiss）</v>
          </cell>
          <cell r="I7653" t="str">
            <v>Stylus system </v>
          </cell>
          <cell r="J7653">
            <v>43475</v>
          </cell>
        </row>
        <row r="7653">
          <cell r="L7653" t="str">
            <v>个</v>
          </cell>
          <cell r="M7653" t="str">
            <v>千克</v>
          </cell>
        </row>
        <row r="7654">
          <cell r="A7654" t="str">
            <v>626150-0496-900</v>
          </cell>
          <cell r="B7654">
            <v>9031900090</v>
          </cell>
          <cell r="C7654" t="str">
            <v>三坐标测量仪探针套件</v>
          </cell>
          <cell r="D7654" t="str">
            <v>4|3|三坐标测量机用|Carl Zeiss|626150-0496-900</v>
          </cell>
          <cell r="E7654">
            <v>999</v>
          </cell>
          <cell r="F7654" t="str">
            <v>L2233D18A008</v>
          </cell>
          <cell r="G7654">
            <v>66</v>
          </cell>
          <cell r="H7654" t="str">
            <v>探针套件（三坐标测量仪用零件，无测试结果显示，品牌：Carl Zeiss）</v>
          </cell>
          <cell r="I7654" t="str">
            <v>Stylus system </v>
          </cell>
          <cell r="J7654">
            <v>43475</v>
          </cell>
        </row>
        <row r="7654">
          <cell r="L7654" t="str">
            <v>个</v>
          </cell>
          <cell r="M7654" t="str">
            <v>千克</v>
          </cell>
        </row>
        <row r="7655">
          <cell r="A7655" t="str">
            <v>626150-0497-200</v>
          </cell>
          <cell r="B7655">
            <v>9031900090</v>
          </cell>
          <cell r="C7655" t="str">
            <v>三坐标测量仪探针套件</v>
          </cell>
          <cell r="D7655" t="str">
            <v>4|3|三坐标测量机用|Carl Zeiss|626150-0497-200</v>
          </cell>
          <cell r="E7655">
            <v>999</v>
          </cell>
          <cell r="F7655" t="str">
            <v>L2233D18A008</v>
          </cell>
          <cell r="G7655">
            <v>66</v>
          </cell>
          <cell r="H7655" t="str">
            <v>探针套件（三坐标测量仪用零件，无测试结果显示，品牌：Carl Zeiss）</v>
          </cell>
          <cell r="I7655" t="str">
            <v>Stylus system </v>
          </cell>
          <cell r="J7655">
            <v>43475</v>
          </cell>
        </row>
        <row r="7655">
          <cell r="L7655" t="str">
            <v>个</v>
          </cell>
          <cell r="M7655" t="str">
            <v>千克</v>
          </cell>
        </row>
        <row r="7656">
          <cell r="A7656" t="str">
            <v>626150-0485-900</v>
          </cell>
          <cell r="B7656">
            <v>9031900090</v>
          </cell>
          <cell r="C7656" t="str">
            <v>三坐标测量仪探针套件</v>
          </cell>
          <cell r="D7656" t="str">
            <v>4|3|三坐标测量机用|Carl Zeiss|626150-0485-900</v>
          </cell>
          <cell r="E7656">
            <v>999</v>
          </cell>
          <cell r="F7656" t="str">
            <v>L2233D18A008</v>
          </cell>
          <cell r="G7656">
            <v>66</v>
          </cell>
          <cell r="H7656" t="str">
            <v>探针套件（三坐标测量仪用零件，无测试结果显示，品牌：Carl Zeiss）</v>
          </cell>
          <cell r="I7656" t="str">
            <v>Stylus system </v>
          </cell>
          <cell r="J7656">
            <v>43475</v>
          </cell>
        </row>
        <row r="7656">
          <cell r="L7656" t="str">
            <v>个</v>
          </cell>
          <cell r="M7656" t="str">
            <v>千克</v>
          </cell>
        </row>
        <row r="7657">
          <cell r="A7657" t="str">
            <v>626150-0497-300</v>
          </cell>
          <cell r="B7657">
            <v>9031900090</v>
          </cell>
          <cell r="C7657" t="str">
            <v>三坐标测量仪探针套件</v>
          </cell>
          <cell r="D7657" t="str">
            <v>4|3|三坐标测量机用|Carl Zeiss|626150-0497-300</v>
          </cell>
          <cell r="E7657">
            <v>999</v>
          </cell>
          <cell r="F7657" t="str">
            <v>L2233D18A008</v>
          </cell>
          <cell r="G7657">
            <v>66</v>
          </cell>
          <cell r="H7657" t="str">
            <v>探针套件（三坐标测量仪用零件，无测试结果显示，品牌：Carl Zeiss）</v>
          </cell>
          <cell r="I7657" t="str">
            <v>Stylus system </v>
          </cell>
          <cell r="J7657">
            <v>43475</v>
          </cell>
        </row>
        <row r="7657">
          <cell r="L7657" t="str">
            <v>个</v>
          </cell>
          <cell r="M7657" t="str">
            <v>千克</v>
          </cell>
        </row>
        <row r="7658">
          <cell r="A7658" t="str">
            <v>626150-0497-400</v>
          </cell>
          <cell r="B7658">
            <v>9031900090</v>
          </cell>
          <cell r="C7658" t="str">
            <v>三坐标测量仪探针套件</v>
          </cell>
          <cell r="D7658" t="str">
            <v>4|3|三坐标测量机用|Carl Zeiss|626150-0497-400</v>
          </cell>
          <cell r="E7658">
            <v>999</v>
          </cell>
          <cell r="F7658" t="str">
            <v>L2233D18A008</v>
          </cell>
          <cell r="G7658">
            <v>66</v>
          </cell>
          <cell r="H7658" t="str">
            <v>探针套件（三坐标测量仪用零件，无测试结果显示，品牌：Carl Zeiss）</v>
          </cell>
          <cell r="I7658" t="str">
            <v>Stylus system </v>
          </cell>
          <cell r="J7658">
            <v>43475</v>
          </cell>
        </row>
        <row r="7658">
          <cell r="L7658" t="str">
            <v>个</v>
          </cell>
          <cell r="M7658" t="str">
            <v>千克</v>
          </cell>
        </row>
        <row r="7659">
          <cell r="A7659" t="str">
            <v>626150-0497-500</v>
          </cell>
          <cell r="B7659">
            <v>9031900090</v>
          </cell>
          <cell r="C7659" t="str">
            <v>三坐标测量仪探针套件</v>
          </cell>
          <cell r="D7659" t="str">
            <v>4|3|三坐标测量机用|Carl Zeiss|626150-0497-500</v>
          </cell>
          <cell r="E7659">
            <v>999</v>
          </cell>
          <cell r="F7659" t="str">
            <v>L2233D18A008</v>
          </cell>
          <cell r="G7659">
            <v>66</v>
          </cell>
          <cell r="H7659" t="str">
            <v>探针套件（三坐标测量仪用零件，无测试结果显示，品牌：Carl Zeiss）</v>
          </cell>
          <cell r="I7659" t="str">
            <v>Stylus system </v>
          </cell>
          <cell r="J7659">
            <v>43475</v>
          </cell>
        </row>
        <row r="7659">
          <cell r="L7659" t="str">
            <v>个</v>
          </cell>
          <cell r="M7659" t="str">
            <v>千克</v>
          </cell>
        </row>
        <row r="7660">
          <cell r="A7660" t="str">
            <v>626150-0103-800</v>
          </cell>
          <cell r="B7660">
            <v>9031900090</v>
          </cell>
          <cell r="C7660" t="str">
            <v>三坐标测量仪探针套件</v>
          </cell>
          <cell r="D7660" t="str">
            <v>4|3|三坐标测量机用|Carl Zeiss|626150-0103-800</v>
          </cell>
          <cell r="E7660">
            <v>999</v>
          </cell>
          <cell r="F7660" t="str">
            <v>L2233D18A008</v>
          </cell>
          <cell r="G7660">
            <v>66</v>
          </cell>
          <cell r="H7660" t="str">
            <v>探针套件（三坐标测量仪用零件，无测试结果显示，品牌：Carl Zeiss）</v>
          </cell>
          <cell r="I7660" t="str">
            <v>Stylus system SVW_EA888_C6_1,8L</v>
          </cell>
          <cell r="J7660">
            <v>41459</v>
          </cell>
        </row>
        <row r="7660">
          <cell r="L7660" t="str">
            <v>个</v>
          </cell>
          <cell r="M7660" t="str">
            <v>千克</v>
          </cell>
        </row>
        <row r="7661">
          <cell r="A7661" t="str">
            <v>626150-0037-402</v>
          </cell>
          <cell r="B7661">
            <v>9031900090</v>
          </cell>
          <cell r="C7661" t="str">
            <v>三坐标测量仪探针套件</v>
          </cell>
          <cell r="D7661" t="str">
            <v>4|3|三坐标测量机用|Carl Zeiss|626150-0037-402</v>
          </cell>
          <cell r="E7661">
            <v>999</v>
          </cell>
          <cell r="F7661" t="str">
            <v>L2233D18A008</v>
          </cell>
          <cell r="G7661">
            <v>66</v>
          </cell>
          <cell r="H7661" t="str">
            <v>探针组合</v>
          </cell>
          <cell r="I7661" t="str">
            <v>Stylus system SVW _ EA888 _B01</v>
          </cell>
          <cell r="J7661">
            <v>41606</v>
          </cell>
        </row>
        <row r="7661">
          <cell r="L7661" t="str">
            <v>个</v>
          </cell>
          <cell r="M7661" t="str">
            <v>千克</v>
          </cell>
        </row>
        <row r="7662">
          <cell r="A7662" t="str">
            <v>626150-0037-502</v>
          </cell>
          <cell r="B7662">
            <v>9031900090</v>
          </cell>
          <cell r="C7662" t="str">
            <v>三坐标测量仪探针套件</v>
          </cell>
          <cell r="D7662" t="str">
            <v>4|3|三坐标测量机用|Carl Zeiss|626150-0037-502</v>
          </cell>
          <cell r="E7662">
            <v>999</v>
          </cell>
          <cell r="F7662" t="str">
            <v>L2233D18A008</v>
          </cell>
          <cell r="G7662">
            <v>66</v>
          </cell>
          <cell r="H7662" t="str">
            <v>探针组合</v>
          </cell>
          <cell r="I7662" t="str">
            <v>Stylus system VWED _ EA888 _B03</v>
          </cell>
          <cell r="J7662">
            <v>41606</v>
          </cell>
        </row>
        <row r="7662">
          <cell r="L7662" t="str">
            <v>个</v>
          </cell>
          <cell r="M7662" t="str">
            <v>千克</v>
          </cell>
        </row>
        <row r="7663">
          <cell r="A7663" t="str">
            <v>626150-0037-601</v>
          </cell>
          <cell r="B7663">
            <v>9031900090</v>
          </cell>
          <cell r="C7663" t="str">
            <v>三坐标测量仪探针套件</v>
          </cell>
          <cell r="D7663" t="str">
            <v>4|3|三坐标测量机用|Carl Zeiss|626150-0037-601</v>
          </cell>
          <cell r="E7663">
            <v>999</v>
          </cell>
          <cell r="F7663" t="str">
            <v>L2233D18A008</v>
          </cell>
          <cell r="G7663">
            <v>66</v>
          </cell>
          <cell r="H7663" t="str">
            <v>探针组合</v>
          </cell>
          <cell r="I7663" t="str">
            <v>Stylus system SVW _ EA888 _B04</v>
          </cell>
          <cell r="J7663">
            <v>41606</v>
          </cell>
        </row>
        <row r="7663">
          <cell r="L7663" t="str">
            <v>个</v>
          </cell>
          <cell r="M7663" t="str">
            <v>千克</v>
          </cell>
        </row>
        <row r="7664">
          <cell r="A7664" t="str">
            <v>626150-0037-702</v>
          </cell>
          <cell r="B7664">
            <v>9031900090</v>
          </cell>
          <cell r="C7664" t="str">
            <v>三坐标测量仪探针套件</v>
          </cell>
          <cell r="D7664" t="str">
            <v>4|3|三坐标测量机用|Carl Zeiss|626150-0037-702</v>
          </cell>
          <cell r="E7664">
            <v>999</v>
          </cell>
          <cell r="F7664" t="str">
            <v>L2233D18A008</v>
          </cell>
          <cell r="G7664">
            <v>66</v>
          </cell>
          <cell r="H7664" t="str">
            <v>探针组合</v>
          </cell>
          <cell r="I7664" t="str">
            <v>Stylus system VWED _ EA888 _B05</v>
          </cell>
          <cell r="J7664">
            <v>41606</v>
          </cell>
        </row>
        <row r="7664">
          <cell r="L7664" t="str">
            <v>个</v>
          </cell>
          <cell r="M7664" t="str">
            <v>千克</v>
          </cell>
        </row>
        <row r="7665">
          <cell r="A7665" t="str">
            <v>626150-0037-801</v>
          </cell>
          <cell r="B7665">
            <v>9031900090</v>
          </cell>
          <cell r="C7665" t="str">
            <v>三坐标测量仪探针套件</v>
          </cell>
          <cell r="D7665" t="str">
            <v>4|3|三坐标测量机用|Carl Zeiss|626150-0037-801</v>
          </cell>
          <cell r="E7665">
            <v>999</v>
          </cell>
          <cell r="F7665" t="str">
            <v>L2233D18A008</v>
          </cell>
          <cell r="G7665">
            <v>66</v>
          </cell>
          <cell r="H7665" t="str">
            <v>探针组合</v>
          </cell>
          <cell r="I7665" t="str">
            <v>Stylus system SVW _ EA888 _B06</v>
          </cell>
          <cell r="J7665">
            <v>41606</v>
          </cell>
        </row>
        <row r="7665">
          <cell r="L7665" t="str">
            <v>个</v>
          </cell>
          <cell r="M7665" t="str">
            <v>千克</v>
          </cell>
        </row>
        <row r="7666">
          <cell r="A7666" t="str">
            <v>626150-0037-902</v>
          </cell>
          <cell r="B7666">
            <v>9031900090</v>
          </cell>
          <cell r="C7666" t="str">
            <v>三坐标测量仪探针套件</v>
          </cell>
          <cell r="D7666" t="str">
            <v>4|3|三坐标测量机用|Carl Zeiss|626150-0037-902</v>
          </cell>
          <cell r="E7666">
            <v>999</v>
          </cell>
          <cell r="F7666" t="str">
            <v>L2233D18A008</v>
          </cell>
          <cell r="G7666">
            <v>66</v>
          </cell>
          <cell r="H7666" t="str">
            <v>探针组合</v>
          </cell>
          <cell r="I7666" t="str">
            <v>Stylus system VWED _ EA888 _B07</v>
          </cell>
          <cell r="J7666">
            <v>41606</v>
          </cell>
        </row>
        <row r="7666">
          <cell r="L7666" t="str">
            <v>个</v>
          </cell>
          <cell r="M7666" t="str">
            <v>千克</v>
          </cell>
        </row>
        <row r="7667">
          <cell r="A7667" t="str">
            <v>626150-0038-002</v>
          </cell>
          <cell r="B7667">
            <v>9031900090</v>
          </cell>
          <cell r="C7667" t="str">
            <v>三坐标测量仪探针套件</v>
          </cell>
          <cell r="D7667" t="str">
            <v>4|3|三坐标测量机用|Carl Zeiss|626150-0038-002</v>
          </cell>
          <cell r="E7667">
            <v>999</v>
          </cell>
          <cell r="F7667" t="str">
            <v>L2233D18A008</v>
          </cell>
          <cell r="G7667">
            <v>66</v>
          </cell>
          <cell r="H7667" t="str">
            <v>探针组合</v>
          </cell>
          <cell r="I7667" t="str">
            <v>Stylus system SVW _ EA888 _B08</v>
          </cell>
          <cell r="J7667">
            <v>41606</v>
          </cell>
        </row>
        <row r="7667">
          <cell r="L7667" t="str">
            <v>个</v>
          </cell>
          <cell r="M7667" t="str">
            <v>千克</v>
          </cell>
        </row>
        <row r="7668">
          <cell r="A7668" t="str">
            <v>626150-0038-102</v>
          </cell>
          <cell r="B7668">
            <v>9031900090</v>
          </cell>
          <cell r="C7668" t="str">
            <v>三坐标测量仪探针套件</v>
          </cell>
          <cell r="D7668" t="str">
            <v>4|3|三坐标测量机用|Carl Zeiss|626150-0038-102</v>
          </cell>
          <cell r="E7668">
            <v>999</v>
          </cell>
          <cell r="F7668" t="str">
            <v>L2233D18A008</v>
          </cell>
          <cell r="G7668">
            <v>66</v>
          </cell>
          <cell r="H7668" t="str">
            <v>探针组合</v>
          </cell>
          <cell r="I7668" t="str">
            <v>Stylus system SVW _ EA888 _B011</v>
          </cell>
          <cell r="J7668">
            <v>41606</v>
          </cell>
        </row>
        <row r="7668">
          <cell r="L7668" t="str">
            <v>个</v>
          </cell>
          <cell r="M7668" t="str">
            <v>千克</v>
          </cell>
        </row>
        <row r="7669">
          <cell r="A7669" t="str">
            <v>626150-0038-202</v>
          </cell>
          <cell r="B7669">
            <v>9031900090</v>
          </cell>
          <cell r="C7669" t="str">
            <v>三坐标测量仪探针套件</v>
          </cell>
          <cell r="D7669" t="str">
            <v>4|3|三坐标测量机用|Carl Zeiss|626150-0038-202</v>
          </cell>
          <cell r="E7669">
            <v>999</v>
          </cell>
          <cell r="F7669" t="str">
            <v>L2233D18A008</v>
          </cell>
          <cell r="G7669">
            <v>66</v>
          </cell>
          <cell r="H7669" t="str">
            <v>探针组合</v>
          </cell>
          <cell r="I7669" t="str">
            <v>Stylus system SVW _ EA888 _B012</v>
          </cell>
          <cell r="J7669">
            <v>41606</v>
          </cell>
        </row>
        <row r="7669">
          <cell r="L7669" t="str">
            <v>个</v>
          </cell>
          <cell r="M7669" t="str">
            <v>千克</v>
          </cell>
        </row>
        <row r="7670">
          <cell r="A7670" t="str">
            <v>626150-0038-400</v>
          </cell>
          <cell r="B7670">
            <v>9031900090</v>
          </cell>
          <cell r="C7670" t="str">
            <v>三坐标测量仪探针套件</v>
          </cell>
          <cell r="D7670" t="str">
            <v>4|3|三坐标测量机用|Carl Zeiss|626150-0038-400</v>
          </cell>
          <cell r="E7670">
            <v>999</v>
          </cell>
          <cell r="F7670" t="str">
            <v>L2233D18A008</v>
          </cell>
          <cell r="G7670">
            <v>66</v>
          </cell>
          <cell r="H7670" t="str">
            <v>探针组合</v>
          </cell>
          <cell r="I7670" t="str">
            <v>Stylus system VWED _ EA888 _B014</v>
          </cell>
          <cell r="J7670">
            <v>41606</v>
          </cell>
        </row>
        <row r="7670">
          <cell r="L7670" t="str">
            <v>个</v>
          </cell>
          <cell r="M7670" t="str">
            <v>千克</v>
          </cell>
        </row>
        <row r="7671">
          <cell r="A7671" t="str">
            <v>626150-0038-602</v>
          </cell>
          <cell r="B7671">
            <v>9031900090</v>
          </cell>
          <cell r="C7671" t="str">
            <v>三坐标测量仪探针套件</v>
          </cell>
          <cell r="D7671" t="str">
            <v>4|3|三坐标测量机用|Carl Zeiss|626150-0038-602</v>
          </cell>
          <cell r="E7671">
            <v>999</v>
          </cell>
          <cell r="F7671" t="str">
            <v>L2233D18A008</v>
          </cell>
          <cell r="G7671">
            <v>66</v>
          </cell>
          <cell r="H7671" t="str">
            <v>探针组合</v>
          </cell>
          <cell r="I7671" t="str">
            <v>Stylus system VWED _ EA888 _B017</v>
          </cell>
          <cell r="J7671">
            <v>41606</v>
          </cell>
        </row>
        <row r="7671">
          <cell r="L7671" t="str">
            <v>个</v>
          </cell>
          <cell r="M7671" t="str">
            <v>千克</v>
          </cell>
        </row>
        <row r="7672">
          <cell r="A7672" t="str">
            <v>626150-0040-401</v>
          </cell>
          <cell r="B7672">
            <v>9031900090</v>
          </cell>
          <cell r="C7672" t="str">
            <v>三坐标测量仪探针套件</v>
          </cell>
          <cell r="D7672" t="str">
            <v>4|3|三坐标测量机用|Carl Zeiss|626150-0040-401</v>
          </cell>
          <cell r="E7672">
            <v>999</v>
          </cell>
          <cell r="F7672" t="str">
            <v>L2233D18A008</v>
          </cell>
          <cell r="G7672">
            <v>66</v>
          </cell>
          <cell r="H7672" t="str">
            <v>探针组合</v>
          </cell>
          <cell r="I7672" t="str">
            <v>Stylus system SVW _ EA888 _B018</v>
          </cell>
          <cell r="J7672">
            <v>41606</v>
          </cell>
        </row>
        <row r="7672">
          <cell r="L7672" t="str">
            <v>个</v>
          </cell>
          <cell r="M7672" t="str">
            <v>千克</v>
          </cell>
        </row>
        <row r="7673">
          <cell r="A7673" t="str">
            <v>626150-0121-200</v>
          </cell>
          <cell r="B7673">
            <v>9031900090</v>
          </cell>
          <cell r="C7673" t="str">
            <v>三坐标测量仪探针套件</v>
          </cell>
          <cell r="D7673" t="str">
            <v>4|3|三坐标测量机用|Carl Zeiss|626150-0121-200</v>
          </cell>
          <cell r="E7673">
            <v>999</v>
          </cell>
          <cell r="F7673" t="str">
            <v>L2233D18A008</v>
          </cell>
          <cell r="G7673">
            <v>66</v>
          </cell>
          <cell r="H7673" t="str">
            <v>探针组合</v>
          </cell>
          <cell r="I7673" t="str">
            <v>Stylus system VWED _ EA888 _B020</v>
          </cell>
          <cell r="J7673">
            <v>41606</v>
          </cell>
        </row>
        <row r="7673">
          <cell r="L7673" t="str">
            <v>个</v>
          </cell>
          <cell r="M7673" t="str">
            <v>千克</v>
          </cell>
        </row>
        <row r="7674">
          <cell r="A7674" t="str">
            <v>626150-0121-300</v>
          </cell>
          <cell r="B7674">
            <v>9031900090</v>
          </cell>
          <cell r="C7674" t="str">
            <v>三坐标测量仪探针套件</v>
          </cell>
          <cell r="D7674" t="str">
            <v>4|3|三坐标测量机用|Carl Zeiss|626150-0121-300</v>
          </cell>
          <cell r="E7674">
            <v>999</v>
          </cell>
          <cell r="F7674" t="str">
            <v>L2233D18A008</v>
          </cell>
          <cell r="G7674">
            <v>66</v>
          </cell>
          <cell r="H7674" t="str">
            <v>探针组合</v>
          </cell>
          <cell r="I7674" t="str">
            <v>Stylus system VWED _ EA888 _B022</v>
          </cell>
          <cell r="J7674">
            <v>41606</v>
          </cell>
        </row>
        <row r="7674">
          <cell r="L7674" t="str">
            <v>个</v>
          </cell>
          <cell r="M7674" t="str">
            <v>千克</v>
          </cell>
        </row>
        <row r="7675">
          <cell r="A7675" t="str">
            <v>626150-0030-700</v>
          </cell>
          <cell r="B7675">
            <v>9031900090</v>
          </cell>
          <cell r="C7675" t="str">
            <v>三坐标测量仪探针套件</v>
          </cell>
          <cell r="D7675" t="str">
            <v>4|3|三坐标测量机用|Carl Zeiss|626150-0030-700</v>
          </cell>
          <cell r="E7675">
            <v>999</v>
          </cell>
          <cell r="F7675" t="str">
            <v>L2233D18A008</v>
          </cell>
          <cell r="G7675">
            <v>66</v>
          </cell>
          <cell r="H7675" t="str">
            <v>探针组合</v>
          </cell>
          <cell r="I7675" t="str">
            <v>Stylus system VWED _ EA888 _C1</v>
          </cell>
          <cell r="J7675">
            <v>41606</v>
          </cell>
        </row>
        <row r="7675">
          <cell r="L7675" t="str">
            <v>个</v>
          </cell>
          <cell r="M7675" t="str">
            <v>千克</v>
          </cell>
        </row>
        <row r="7676">
          <cell r="A7676" t="str">
            <v>626150-0030-800</v>
          </cell>
          <cell r="B7676">
            <v>9031900090</v>
          </cell>
          <cell r="C7676" t="str">
            <v>三坐标测量仪探针套件</v>
          </cell>
          <cell r="D7676" t="str">
            <v>4|3|三坐标测量机用|Carl Zeiss|626150-0030-800</v>
          </cell>
          <cell r="E7676">
            <v>999</v>
          </cell>
          <cell r="F7676" t="str">
            <v>L2233D18A008</v>
          </cell>
          <cell r="G7676">
            <v>66</v>
          </cell>
          <cell r="H7676" t="str">
            <v>探针组合</v>
          </cell>
          <cell r="I7676" t="str">
            <v>Stylus system VWED _ EA888 _C2</v>
          </cell>
          <cell r="J7676">
            <v>41606</v>
          </cell>
        </row>
        <row r="7676">
          <cell r="L7676" t="str">
            <v>个</v>
          </cell>
          <cell r="M7676" t="str">
            <v>千克</v>
          </cell>
        </row>
        <row r="7677">
          <cell r="A7677" t="str">
            <v>626150-0031-300</v>
          </cell>
          <cell r="B7677">
            <v>9031900090</v>
          </cell>
          <cell r="C7677" t="str">
            <v>三坐标测量仪探针套件</v>
          </cell>
          <cell r="D7677" t="str">
            <v>4|3|三坐标测量机用|Carl Zeiss|626150-0031-300</v>
          </cell>
          <cell r="E7677">
            <v>999</v>
          </cell>
          <cell r="F7677" t="str">
            <v>L2233D18A008</v>
          </cell>
          <cell r="G7677">
            <v>66</v>
          </cell>
          <cell r="H7677" t="str">
            <v>探针组合</v>
          </cell>
          <cell r="I7677" t="str">
            <v>Stylus system VWED _ EA888 _G3_1.8_2+3</v>
          </cell>
          <cell r="J7677">
            <v>41606</v>
          </cell>
        </row>
        <row r="7677">
          <cell r="L7677" t="str">
            <v>个</v>
          </cell>
          <cell r="M7677" t="str">
            <v>千克</v>
          </cell>
        </row>
        <row r="7678">
          <cell r="A7678" t="str">
            <v>626150-0031-400</v>
          </cell>
          <cell r="B7678">
            <v>9031900090</v>
          </cell>
          <cell r="C7678" t="str">
            <v>三坐标测量仪探针套件</v>
          </cell>
          <cell r="D7678" t="str">
            <v>4|3|三坐标测量机用|Carl Zeiss|626150-0031-400</v>
          </cell>
          <cell r="E7678">
            <v>999</v>
          </cell>
          <cell r="F7678" t="str">
            <v>L2233D18A008</v>
          </cell>
          <cell r="G7678">
            <v>66</v>
          </cell>
          <cell r="H7678" t="str">
            <v>探针组合</v>
          </cell>
          <cell r="I7678" t="str">
            <v>Stylus system VWED _ EA888 _G3_1.8_1+4</v>
          </cell>
          <cell r="J7678">
            <v>41606</v>
          </cell>
        </row>
        <row r="7678">
          <cell r="L7678" t="str">
            <v>个</v>
          </cell>
          <cell r="M7678" t="str">
            <v>千克</v>
          </cell>
        </row>
        <row r="7679">
          <cell r="A7679" t="str">
            <v>626150-0031-500</v>
          </cell>
          <cell r="B7679">
            <v>9031900090</v>
          </cell>
          <cell r="C7679" t="str">
            <v>三坐标测量仪探针套件</v>
          </cell>
          <cell r="D7679" t="str">
            <v>4|3|三坐标测量机用|Carl Zeiss|626150-0031-500</v>
          </cell>
          <cell r="E7679">
            <v>999</v>
          </cell>
          <cell r="F7679" t="str">
            <v>L2233D18A008</v>
          </cell>
          <cell r="G7679">
            <v>66</v>
          </cell>
          <cell r="H7679" t="str">
            <v>探针组合</v>
          </cell>
          <cell r="I7679" t="str">
            <v>Stylus system VWED _ EA888 _G3_2.0_1+4</v>
          </cell>
          <cell r="J7679">
            <v>41606</v>
          </cell>
        </row>
        <row r="7679">
          <cell r="L7679" t="str">
            <v>个</v>
          </cell>
          <cell r="M7679" t="str">
            <v>千克</v>
          </cell>
        </row>
        <row r="7680">
          <cell r="A7680" t="str">
            <v>626150-0031-600</v>
          </cell>
          <cell r="B7680">
            <v>9031900090</v>
          </cell>
          <cell r="C7680" t="str">
            <v>三坐标测量仪探针套件</v>
          </cell>
          <cell r="D7680" t="str">
            <v>4|3|三坐标测量机用|Carl Zeiss|626150-0031-600</v>
          </cell>
          <cell r="E7680">
            <v>999</v>
          </cell>
          <cell r="F7680" t="str">
            <v>L2233D18A008</v>
          </cell>
          <cell r="G7680">
            <v>66</v>
          </cell>
          <cell r="H7680" t="str">
            <v>探针组合</v>
          </cell>
          <cell r="I7680" t="str">
            <v>Stylus system VWED _ EA888 _G3_2.0_1+4</v>
          </cell>
          <cell r="J7680">
            <v>41606</v>
          </cell>
        </row>
        <row r="7680">
          <cell r="L7680" t="str">
            <v>个</v>
          </cell>
          <cell r="M7680" t="str">
            <v>千克</v>
          </cell>
        </row>
        <row r="7681">
          <cell r="A7681" t="str">
            <v>626150-0514-500</v>
          </cell>
          <cell r="B7681">
            <v>9031900090</v>
          </cell>
          <cell r="C7681" t="str">
            <v>三坐标测量仪探针套件</v>
          </cell>
          <cell r="D7681" t="str">
            <v>4|3|三坐标测量机用|Carl Zeiss|626150-0514-500</v>
          </cell>
          <cell r="E7681">
            <v>999</v>
          </cell>
          <cell r="F7681" t="str">
            <v>L2233D18A008</v>
          </cell>
          <cell r="G7681">
            <v>66</v>
          </cell>
          <cell r="H7681" t="str">
            <v>探针组合</v>
          </cell>
          <cell r="I7681" t="str">
            <v>Stylus system CAPSA_B6</v>
          </cell>
          <cell r="J7681">
            <v>43432</v>
          </cell>
        </row>
        <row r="7681">
          <cell r="L7681" t="str">
            <v>个</v>
          </cell>
          <cell r="M7681" t="str">
            <v>千克</v>
          </cell>
        </row>
        <row r="7682">
          <cell r="A7682" t="str">
            <v>626150-0034-101</v>
          </cell>
          <cell r="B7682">
            <v>9031900090</v>
          </cell>
          <cell r="C7682" t="str">
            <v>三坐标测量仪探针套件</v>
          </cell>
          <cell r="D7682" t="str">
            <v>4|3|三坐标测量机用|Carl Zeiss|626150-0034-101</v>
          </cell>
          <cell r="E7682">
            <v>999</v>
          </cell>
          <cell r="F7682" t="str">
            <v>L2233D18A008</v>
          </cell>
          <cell r="G7682">
            <v>66</v>
          </cell>
          <cell r="H7682" t="str">
            <v>探针组合</v>
          </cell>
          <cell r="I7682" t="str">
            <v>Stylus system VWED _ EA888 _H01</v>
          </cell>
          <cell r="J7682">
            <v>41606</v>
          </cell>
        </row>
        <row r="7682">
          <cell r="L7682" t="str">
            <v>个</v>
          </cell>
          <cell r="M7682" t="str">
            <v>千克</v>
          </cell>
        </row>
        <row r="7683">
          <cell r="A7683" t="str">
            <v>626150-0034-200</v>
          </cell>
          <cell r="B7683">
            <v>9031900090</v>
          </cell>
          <cell r="C7683" t="str">
            <v>三坐标测量仪探针套件</v>
          </cell>
          <cell r="D7683" t="str">
            <v>4|3|三坐标测量机用|Carl Zeiss|626150-0034-200</v>
          </cell>
          <cell r="E7683">
            <v>999</v>
          </cell>
          <cell r="F7683" t="str">
            <v>L2233D18A008</v>
          </cell>
          <cell r="G7683">
            <v>66</v>
          </cell>
          <cell r="H7683" t="str">
            <v>探针组合</v>
          </cell>
          <cell r="I7683" t="str">
            <v>Stylus system VWED _ EA888 _H02</v>
          </cell>
          <cell r="J7683">
            <v>41606</v>
          </cell>
        </row>
        <row r="7683">
          <cell r="L7683" t="str">
            <v>个</v>
          </cell>
          <cell r="M7683" t="str">
            <v>千克</v>
          </cell>
        </row>
        <row r="7684">
          <cell r="A7684" t="str">
            <v>626150-0034-301</v>
          </cell>
          <cell r="B7684">
            <v>9031900090</v>
          </cell>
          <cell r="C7684" t="str">
            <v>三坐标测量仪探针套件</v>
          </cell>
          <cell r="D7684" t="str">
            <v>4|3|三坐标测量机用|Carl Zeiss|626150-0034-301</v>
          </cell>
          <cell r="E7684">
            <v>999</v>
          </cell>
          <cell r="F7684" t="str">
            <v>L2233D18A008</v>
          </cell>
          <cell r="G7684">
            <v>66</v>
          </cell>
          <cell r="H7684" t="str">
            <v>探针组合</v>
          </cell>
          <cell r="I7684" t="str">
            <v>Stylus system VWED _ EA888 _H03</v>
          </cell>
          <cell r="J7684">
            <v>41606</v>
          </cell>
        </row>
        <row r="7684">
          <cell r="L7684" t="str">
            <v>个</v>
          </cell>
          <cell r="M7684" t="str">
            <v>千克</v>
          </cell>
        </row>
        <row r="7685">
          <cell r="A7685" t="str">
            <v>626150-0034-400</v>
          </cell>
          <cell r="B7685">
            <v>9031900090</v>
          </cell>
          <cell r="C7685" t="str">
            <v>三坐标测量仪探针套件</v>
          </cell>
          <cell r="D7685" t="str">
            <v>4|3|三坐标测量机用|Carl Zeiss|626150-0034-400</v>
          </cell>
          <cell r="E7685">
            <v>999</v>
          </cell>
          <cell r="F7685" t="str">
            <v>L2233D18A008</v>
          </cell>
          <cell r="G7685">
            <v>66</v>
          </cell>
          <cell r="H7685" t="str">
            <v>探针组合</v>
          </cell>
          <cell r="I7685" t="str">
            <v>Stylus system VWED _ EA888 _H04</v>
          </cell>
          <cell r="J7685">
            <v>41606</v>
          </cell>
        </row>
        <row r="7685">
          <cell r="L7685" t="str">
            <v>个</v>
          </cell>
          <cell r="M7685" t="str">
            <v>千克</v>
          </cell>
        </row>
        <row r="7686">
          <cell r="A7686" t="str">
            <v>626150-0034-500</v>
          </cell>
          <cell r="B7686">
            <v>9031900090</v>
          </cell>
          <cell r="C7686" t="str">
            <v>三坐标测量仪探针套件</v>
          </cell>
          <cell r="D7686" t="str">
            <v>4|3|三坐标测量机用|Carl Zeiss|626150-0034-500</v>
          </cell>
          <cell r="E7686">
            <v>999</v>
          </cell>
          <cell r="F7686" t="str">
            <v>L2233D18A008</v>
          </cell>
          <cell r="G7686">
            <v>66</v>
          </cell>
          <cell r="H7686" t="str">
            <v>探针组合</v>
          </cell>
          <cell r="I7686" t="str">
            <v>Stylus system VWED _ EA888 _H05</v>
          </cell>
          <cell r="J7686">
            <v>41606</v>
          </cell>
        </row>
        <row r="7686">
          <cell r="L7686" t="str">
            <v>个</v>
          </cell>
          <cell r="M7686" t="str">
            <v>千克</v>
          </cell>
        </row>
        <row r="7687">
          <cell r="A7687" t="str">
            <v>626150-0034-700</v>
          </cell>
          <cell r="B7687">
            <v>9031900090</v>
          </cell>
          <cell r="C7687" t="str">
            <v>三坐标测量仪探针套件</v>
          </cell>
          <cell r="D7687" t="str">
            <v>4|3|三坐标测量机用|Carl Zeiss|626150-0034-700</v>
          </cell>
          <cell r="E7687">
            <v>999</v>
          </cell>
          <cell r="F7687" t="str">
            <v>L2233D18A008</v>
          </cell>
          <cell r="G7687">
            <v>66</v>
          </cell>
          <cell r="H7687" t="str">
            <v>探针组合</v>
          </cell>
          <cell r="I7687" t="str">
            <v>Stylus system VWED _ EA888 _H06_GEN3</v>
          </cell>
          <cell r="J7687">
            <v>41606</v>
          </cell>
        </row>
        <row r="7687">
          <cell r="L7687" t="str">
            <v>个</v>
          </cell>
          <cell r="M7687" t="str">
            <v>千克</v>
          </cell>
        </row>
        <row r="7688">
          <cell r="A7688" t="str">
            <v>626150-0034-901</v>
          </cell>
          <cell r="B7688">
            <v>9031900090</v>
          </cell>
          <cell r="C7688" t="str">
            <v>三坐标测量仪探针套件</v>
          </cell>
          <cell r="D7688" t="str">
            <v>4|3|三坐标测量机用|Carl Zeiss|626150-0034-901</v>
          </cell>
          <cell r="E7688">
            <v>999</v>
          </cell>
          <cell r="F7688" t="str">
            <v>L2233D18A008</v>
          </cell>
          <cell r="G7688">
            <v>66</v>
          </cell>
          <cell r="H7688" t="str">
            <v>探针组合</v>
          </cell>
          <cell r="I7688" t="str">
            <v>Stylus system VWED _ EA888 _H07_GEN3</v>
          </cell>
          <cell r="J7688">
            <v>41606</v>
          </cell>
        </row>
        <row r="7688">
          <cell r="L7688" t="str">
            <v>个</v>
          </cell>
          <cell r="M7688" t="str">
            <v>千克</v>
          </cell>
        </row>
        <row r="7689">
          <cell r="A7689" t="str">
            <v>626150-0536-300</v>
          </cell>
          <cell r="B7689">
            <v>9031900090</v>
          </cell>
          <cell r="C7689" t="str">
            <v>三坐标测量仪探针套件</v>
          </cell>
          <cell r="D7689" t="str">
            <v>4|3|三坐标测量机用|Carl Zeiss|626150-0536-300</v>
          </cell>
          <cell r="E7689">
            <v>999</v>
          </cell>
          <cell r="F7689" t="str">
            <v>L2233D18A008</v>
          </cell>
          <cell r="G7689">
            <v>66</v>
          </cell>
          <cell r="H7689" t="str">
            <v>探针组合</v>
          </cell>
          <cell r="I7689" t="str">
            <v>Stylus system VW_DQ_400E</v>
          </cell>
          <cell r="J7689">
            <v>43558</v>
          </cell>
        </row>
        <row r="7689">
          <cell r="L7689" t="str">
            <v>个</v>
          </cell>
          <cell r="M7689" t="str">
            <v>千克</v>
          </cell>
        </row>
        <row r="7690">
          <cell r="A7690" t="str">
            <v>626150-0536-500</v>
          </cell>
          <cell r="B7690">
            <v>9031900090</v>
          </cell>
          <cell r="C7690" t="str">
            <v>三坐标测量仪探针套件</v>
          </cell>
          <cell r="D7690" t="str">
            <v>4|3|三坐标测量机用|Carl Zeiss|626150-0536-500</v>
          </cell>
          <cell r="E7690">
            <v>999</v>
          </cell>
          <cell r="F7690" t="str">
            <v>L2233D18A008</v>
          </cell>
          <cell r="G7690">
            <v>66</v>
          </cell>
          <cell r="H7690" t="str">
            <v>探针组合</v>
          </cell>
          <cell r="I7690" t="str">
            <v>Stylus system VW_DQ_400E</v>
          </cell>
          <cell r="J7690">
            <v>43558</v>
          </cell>
        </row>
        <row r="7690">
          <cell r="L7690" t="str">
            <v>个</v>
          </cell>
          <cell r="M7690" t="str">
            <v>千克</v>
          </cell>
        </row>
        <row r="7691">
          <cell r="A7691" t="str">
            <v>626150-0536-400</v>
          </cell>
          <cell r="B7691">
            <v>9031900090</v>
          </cell>
          <cell r="C7691" t="str">
            <v>三坐标测量仪探针套件</v>
          </cell>
          <cell r="D7691" t="str">
            <v>4|3|三坐标测量机用|Carl Zeiss|626150-0536-400</v>
          </cell>
          <cell r="E7691">
            <v>999</v>
          </cell>
          <cell r="F7691" t="str">
            <v>L2233D18A008</v>
          </cell>
          <cell r="G7691">
            <v>66</v>
          </cell>
          <cell r="H7691" t="str">
            <v>探针组合</v>
          </cell>
          <cell r="I7691" t="str">
            <v>Stylus system VW_DQ_400E</v>
          </cell>
          <cell r="J7691">
            <v>43558</v>
          </cell>
        </row>
        <row r="7691">
          <cell r="L7691" t="str">
            <v>个</v>
          </cell>
          <cell r="M7691" t="str">
            <v>千克</v>
          </cell>
        </row>
        <row r="7692">
          <cell r="A7692" t="str">
            <v>626150-0536-700</v>
          </cell>
          <cell r="B7692">
            <v>9031900090</v>
          </cell>
          <cell r="C7692" t="str">
            <v>三坐标测量仪探针套件</v>
          </cell>
          <cell r="D7692" t="str">
            <v>4|3|三坐标测量机用|Carl Zeiss|626150-0536-700</v>
          </cell>
          <cell r="E7692">
            <v>999</v>
          </cell>
          <cell r="F7692" t="str">
            <v>L2233D18A008</v>
          </cell>
          <cell r="G7692">
            <v>66</v>
          </cell>
          <cell r="H7692" t="str">
            <v>探针组合</v>
          </cell>
          <cell r="I7692" t="str">
            <v>Stylus system VW_DQ_400E</v>
          </cell>
          <cell r="J7692">
            <v>43558</v>
          </cell>
        </row>
        <row r="7692">
          <cell r="L7692" t="str">
            <v>个</v>
          </cell>
          <cell r="M7692" t="str">
            <v>千克</v>
          </cell>
        </row>
        <row r="7693">
          <cell r="A7693" t="str">
            <v>626150-0535-400</v>
          </cell>
          <cell r="B7693">
            <v>9031900090</v>
          </cell>
          <cell r="C7693" t="str">
            <v>三坐标测量仪探针套件</v>
          </cell>
          <cell r="D7693" t="str">
            <v>4|3|三坐标测量机用|Carl Zeiss|626150-0535-400</v>
          </cell>
          <cell r="E7693">
            <v>999</v>
          </cell>
          <cell r="F7693" t="str">
            <v>L2233D18A008</v>
          </cell>
          <cell r="G7693">
            <v>66</v>
          </cell>
          <cell r="H7693" t="str">
            <v>探针组合</v>
          </cell>
          <cell r="I7693" t="str">
            <v>Stylus system VW_APP_290-310</v>
          </cell>
          <cell r="J7693">
            <v>43558</v>
          </cell>
        </row>
        <row r="7693">
          <cell r="L7693" t="str">
            <v>个</v>
          </cell>
          <cell r="M7693" t="str">
            <v>千克</v>
          </cell>
        </row>
        <row r="7694">
          <cell r="A7694" t="str">
            <v>626150-0534-700</v>
          </cell>
          <cell r="B7694">
            <v>9031900090</v>
          </cell>
          <cell r="C7694" t="str">
            <v>三坐标测量仪探针套件</v>
          </cell>
          <cell r="D7694" t="str">
            <v>4|3|三坐标测量机用|Carl Zeiss|626150-0534-700</v>
          </cell>
          <cell r="E7694">
            <v>999</v>
          </cell>
          <cell r="F7694" t="str">
            <v>L2233D18A008</v>
          </cell>
          <cell r="G7694">
            <v>66</v>
          </cell>
          <cell r="H7694" t="str">
            <v>探针组合</v>
          </cell>
          <cell r="I7694" t="str">
            <v>Stylus system VW_APP_290-310</v>
          </cell>
          <cell r="J7694">
            <v>43558</v>
          </cell>
        </row>
        <row r="7694">
          <cell r="L7694" t="str">
            <v>个</v>
          </cell>
          <cell r="M7694" t="str">
            <v>千克</v>
          </cell>
        </row>
        <row r="7695">
          <cell r="A7695" t="str">
            <v>626150-0607-800</v>
          </cell>
          <cell r="B7695">
            <v>9031900090</v>
          </cell>
          <cell r="C7695" t="str">
            <v>三坐标测量仪探针套件</v>
          </cell>
          <cell r="D7695" t="str">
            <v>4|3|三坐标测量机用|Carl Zeiss|626150-0607-800</v>
          </cell>
          <cell r="E7695">
            <v>999</v>
          </cell>
          <cell r="F7695" t="str">
            <v>L2233D18A008</v>
          </cell>
          <cell r="G7695">
            <v>66</v>
          </cell>
          <cell r="H7695" t="str">
            <v>探针组合</v>
          </cell>
          <cell r="I7695" t="str">
            <v>Stylus system VW_APP_310_01</v>
          </cell>
          <cell r="J7695">
            <v>43913</v>
          </cell>
        </row>
        <row r="7695">
          <cell r="L7695" t="str">
            <v>个</v>
          </cell>
          <cell r="M7695" t="str">
            <v>千克</v>
          </cell>
        </row>
        <row r="7696">
          <cell r="A7696" t="str">
            <v>626150-0622-100</v>
          </cell>
          <cell r="B7696">
            <v>9031900090</v>
          </cell>
          <cell r="C7696" t="str">
            <v>三坐标测量仪探针套件</v>
          </cell>
          <cell r="D7696" t="str">
            <v>4|3|三坐标测量机用|Carl Zeiss|626150-0622-100</v>
          </cell>
          <cell r="E7696">
            <v>999</v>
          </cell>
          <cell r="F7696" t="str">
            <v>L2233D18A008</v>
          </cell>
          <cell r="G7696">
            <v>66</v>
          </cell>
          <cell r="H7696" t="str">
            <v>探针组合</v>
          </cell>
          <cell r="I7696" t="str">
            <v>Stylus system AIXIN_CH_02</v>
          </cell>
          <cell r="J7696">
            <v>43922</v>
          </cell>
        </row>
        <row r="7696">
          <cell r="L7696" t="str">
            <v>个</v>
          </cell>
          <cell r="M7696" t="str">
            <v>千克</v>
          </cell>
        </row>
        <row r="7697">
          <cell r="A7697" t="str">
            <v>626150-0622-200</v>
          </cell>
          <cell r="B7697">
            <v>9031900090</v>
          </cell>
          <cell r="C7697" t="str">
            <v>三坐标测量仪探针套件</v>
          </cell>
          <cell r="D7697" t="str">
            <v>4|3|三坐标测量机用|Carl Zeiss|626150-0622-200</v>
          </cell>
          <cell r="E7697">
            <v>999</v>
          </cell>
          <cell r="F7697" t="str">
            <v>L2233D18A008</v>
          </cell>
          <cell r="G7697">
            <v>66</v>
          </cell>
          <cell r="H7697" t="str">
            <v>探针组合</v>
          </cell>
          <cell r="I7697" t="str">
            <v>Stylus system AIXIN_CH_03</v>
          </cell>
          <cell r="J7697">
            <v>43922</v>
          </cell>
        </row>
        <row r="7697">
          <cell r="L7697" t="str">
            <v>个</v>
          </cell>
          <cell r="M7697" t="str">
            <v>千克</v>
          </cell>
        </row>
        <row r="7698">
          <cell r="A7698" t="str">
            <v>626150-0622-500</v>
          </cell>
          <cell r="B7698">
            <v>9031900090</v>
          </cell>
          <cell r="C7698" t="str">
            <v>三坐标测量仪探针套件</v>
          </cell>
          <cell r="D7698" t="str">
            <v>4|3|三坐标测量机用|Carl Zeiss|626150-0622-500</v>
          </cell>
          <cell r="E7698">
            <v>999</v>
          </cell>
          <cell r="F7698" t="str">
            <v>L2233D18A008</v>
          </cell>
          <cell r="G7698">
            <v>66</v>
          </cell>
          <cell r="H7698" t="str">
            <v>探针组合</v>
          </cell>
          <cell r="I7698" t="str">
            <v>Stylus system AIXIN_CH_06</v>
          </cell>
          <cell r="J7698">
            <v>43922</v>
          </cell>
        </row>
        <row r="7698">
          <cell r="L7698" t="str">
            <v>个</v>
          </cell>
          <cell r="M7698" t="str">
            <v>千克</v>
          </cell>
        </row>
        <row r="7699">
          <cell r="A7699" t="str">
            <v>626150-0622-000</v>
          </cell>
          <cell r="B7699">
            <v>9031900090</v>
          </cell>
          <cell r="C7699" t="str">
            <v>三坐标测量仪探针套件</v>
          </cell>
          <cell r="D7699" t="str">
            <v>4|3|三坐标测量机用|Carl Zeiss|626150-0622-000</v>
          </cell>
          <cell r="E7699">
            <v>999</v>
          </cell>
          <cell r="F7699" t="str">
            <v>L2233D18A008</v>
          </cell>
          <cell r="G7699">
            <v>66</v>
          </cell>
          <cell r="H7699" t="str">
            <v>探针组合</v>
          </cell>
          <cell r="I7699" t="str">
            <v>Stylus system AIXIN_CH_07</v>
          </cell>
          <cell r="J7699">
            <v>43922</v>
          </cell>
        </row>
        <row r="7699">
          <cell r="L7699" t="str">
            <v>个</v>
          </cell>
          <cell r="M7699" t="str">
            <v>千克</v>
          </cell>
        </row>
        <row r="7700">
          <cell r="A7700" t="str">
            <v>626150-0622-600</v>
          </cell>
          <cell r="B7700">
            <v>9031900090</v>
          </cell>
          <cell r="C7700" t="str">
            <v>三坐标测量仪探针套件</v>
          </cell>
          <cell r="D7700" t="str">
            <v>4|3|三坐标测量机用|Carl Zeiss|626150-0622-600</v>
          </cell>
          <cell r="E7700">
            <v>999</v>
          </cell>
          <cell r="F7700" t="str">
            <v>L2233D18A008</v>
          </cell>
        </row>
        <row r="7700">
          <cell r="H7700" t="str">
            <v>探针组合</v>
          </cell>
          <cell r="I7700" t="str">
            <v>Stylus system AIXIN_CH_07</v>
          </cell>
          <cell r="J7700">
            <v>43928</v>
          </cell>
        </row>
        <row r="7700">
          <cell r="L7700" t="str">
            <v>个</v>
          </cell>
          <cell r="M7700" t="str">
            <v>千克</v>
          </cell>
        </row>
        <row r="7701">
          <cell r="A7701" t="str">
            <v>626150-0622-300</v>
          </cell>
          <cell r="B7701">
            <v>9031900090</v>
          </cell>
          <cell r="C7701" t="str">
            <v>三坐标测量仪探针套件</v>
          </cell>
          <cell r="D7701" t="str">
            <v>4|3|三坐标测量机用|Carl Zeiss|626150-0622-300</v>
          </cell>
          <cell r="E7701">
            <v>999</v>
          </cell>
          <cell r="F7701" t="str">
            <v>L2233D18A008</v>
          </cell>
          <cell r="G7701">
            <v>66</v>
          </cell>
          <cell r="H7701" t="str">
            <v>探针组合</v>
          </cell>
          <cell r="I7701" t="str">
            <v>Stylus system AIXIN_CH_04</v>
          </cell>
          <cell r="J7701">
            <v>43922</v>
          </cell>
        </row>
        <row r="7701">
          <cell r="L7701" t="str">
            <v>个</v>
          </cell>
          <cell r="M7701" t="str">
            <v>千克</v>
          </cell>
        </row>
        <row r="7702">
          <cell r="A7702" t="str">
            <v>626150-0622-400</v>
          </cell>
          <cell r="B7702">
            <v>9031900090</v>
          </cell>
          <cell r="C7702" t="str">
            <v>三坐标测量仪探针套件</v>
          </cell>
          <cell r="D7702" t="str">
            <v>4|3|三坐标测量机用|Carl Zeiss|626150-0622-400</v>
          </cell>
          <cell r="E7702">
            <v>999</v>
          </cell>
          <cell r="F7702" t="str">
            <v>L2233D18A008</v>
          </cell>
          <cell r="G7702">
            <v>66</v>
          </cell>
          <cell r="H7702" t="str">
            <v>探针组合</v>
          </cell>
          <cell r="I7702" t="str">
            <v>Stylus system AIXIN_CH_05</v>
          </cell>
          <cell r="J7702">
            <v>43922</v>
          </cell>
        </row>
        <row r="7702">
          <cell r="L7702" t="str">
            <v>个</v>
          </cell>
          <cell r="M7702" t="str">
            <v>千克</v>
          </cell>
        </row>
        <row r="7703">
          <cell r="A7703" t="str">
            <v>626150-0622-700</v>
          </cell>
          <cell r="B7703">
            <v>9031900090</v>
          </cell>
          <cell r="C7703" t="str">
            <v>三坐标测量仪探针套件</v>
          </cell>
          <cell r="D7703" t="str">
            <v>4|3|三坐标测量机用|Carl Zeiss|626150-0622-700</v>
          </cell>
          <cell r="E7703">
            <v>999</v>
          </cell>
          <cell r="F7703" t="str">
            <v>L2233D18A008</v>
          </cell>
          <cell r="G7703">
            <v>66</v>
          </cell>
          <cell r="H7703" t="str">
            <v>探针组合</v>
          </cell>
          <cell r="I7703" t="str">
            <v>Stylus system AIXIN_CH_08</v>
          </cell>
          <cell r="J7703">
            <v>43922</v>
          </cell>
        </row>
        <row r="7703">
          <cell r="L7703" t="str">
            <v>个</v>
          </cell>
          <cell r="M7703" t="str">
            <v>千克</v>
          </cell>
        </row>
        <row r="7704">
          <cell r="A7704" t="str">
            <v>626150-0622-800</v>
          </cell>
          <cell r="B7704">
            <v>9031900090</v>
          </cell>
          <cell r="C7704" t="str">
            <v>三坐标测量仪探针套件</v>
          </cell>
          <cell r="D7704" t="str">
            <v>4|3|三坐标测量机用|Carl Zeiss|626150-0622-800</v>
          </cell>
          <cell r="E7704">
            <v>999</v>
          </cell>
          <cell r="F7704" t="str">
            <v>L2233D18A008</v>
          </cell>
          <cell r="G7704">
            <v>66</v>
          </cell>
          <cell r="H7704" t="str">
            <v>探针组合</v>
          </cell>
          <cell r="I7704" t="str">
            <v>Stylus system AIXIN_CH_09</v>
          </cell>
          <cell r="J7704">
            <v>43922</v>
          </cell>
        </row>
        <row r="7704">
          <cell r="L7704" t="str">
            <v>个</v>
          </cell>
          <cell r="M7704" t="str">
            <v>千克</v>
          </cell>
        </row>
        <row r="7705">
          <cell r="A7705" t="str">
            <v>626150-0535-600</v>
          </cell>
          <cell r="B7705">
            <v>9031900090</v>
          </cell>
          <cell r="C7705" t="str">
            <v>三坐标测量仪探针套件</v>
          </cell>
          <cell r="D7705" t="str">
            <v>4|3|三坐标测量机用|Carl Zeiss|626150-0535-600</v>
          </cell>
          <cell r="E7705">
            <v>999</v>
          </cell>
          <cell r="F7705" t="str">
            <v>L2233D18A008</v>
          </cell>
          <cell r="G7705">
            <v>66</v>
          </cell>
          <cell r="H7705" t="str">
            <v>探针组合</v>
          </cell>
          <cell r="I7705" t="str">
            <v>Stylus system VW_APP_290-310</v>
          </cell>
          <cell r="J7705">
            <v>43558</v>
          </cell>
        </row>
        <row r="7705">
          <cell r="L7705" t="str">
            <v>个</v>
          </cell>
          <cell r="M7705" t="str">
            <v>千克</v>
          </cell>
        </row>
        <row r="7706">
          <cell r="A7706" t="str">
            <v>626150-0536-900</v>
          </cell>
          <cell r="B7706">
            <v>9031900090</v>
          </cell>
          <cell r="C7706" t="str">
            <v>三坐标测量仪探针套件</v>
          </cell>
          <cell r="D7706" t="str">
            <v>4|3|三坐标测量机用|Carl Zeiss|626150-0536-900</v>
          </cell>
          <cell r="E7706">
            <v>999</v>
          </cell>
          <cell r="F7706" t="str">
            <v>L2233D18A008</v>
          </cell>
          <cell r="G7706">
            <v>66</v>
          </cell>
          <cell r="H7706" t="str">
            <v>探针组合</v>
          </cell>
          <cell r="I7706" t="str">
            <v>Stylus system VW_DQ_400E</v>
          </cell>
          <cell r="J7706">
            <v>43558</v>
          </cell>
        </row>
        <row r="7706">
          <cell r="L7706" t="str">
            <v>个</v>
          </cell>
          <cell r="M7706" t="str">
            <v>千克</v>
          </cell>
        </row>
        <row r="7707">
          <cell r="A7707" t="str">
            <v>626150-0537-300</v>
          </cell>
          <cell r="B7707">
            <v>9031900090</v>
          </cell>
          <cell r="C7707" t="str">
            <v>三坐标测量仪探针套件</v>
          </cell>
          <cell r="D7707" t="str">
            <v>4|3|三坐标测量机用|Carl Zeiss|626150-0537-300</v>
          </cell>
          <cell r="E7707">
            <v>999</v>
          </cell>
          <cell r="F7707" t="str">
            <v>L2233D18A008</v>
          </cell>
          <cell r="G7707">
            <v>66</v>
          </cell>
          <cell r="H7707" t="str">
            <v>探针组合</v>
          </cell>
          <cell r="I7707" t="str">
            <v>Stylus system VW_DQ_400E</v>
          </cell>
          <cell r="J7707">
            <v>43558</v>
          </cell>
        </row>
        <row r="7707">
          <cell r="L7707" t="str">
            <v>个</v>
          </cell>
          <cell r="M7707" t="str">
            <v>千克</v>
          </cell>
        </row>
        <row r="7708">
          <cell r="A7708" t="str">
            <v>626150-0537-000</v>
          </cell>
          <cell r="B7708">
            <v>9031900090</v>
          </cell>
          <cell r="C7708" t="str">
            <v>三坐标测量仪探针套件</v>
          </cell>
          <cell r="D7708" t="str">
            <v>4|3|三坐标测量机用|Carl Zeiss|626150-0537-000</v>
          </cell>
          <cell r="E7708">
            <v>999</v>
          </cell>
          <cell r="F7708" t="str">
            <v>L2233D18A008</v>
          </cell>
          <cell r="G7708">
            <v>66</v>
          </cell>
          <cell r="H7708" t="str">
            <v>探针组合</v>
          </cell>
          <cell r="I7708" t="str">
            <v>Stylus system VW_DQ_400E</v>
          </cell>
          <cell r="J7708">
            <v>43558</v>
          </cell>
        </row>
        <row r="7708">
          <cell r="L7708" t="str">
            <v>个</v>
          </cell>
          <cell r="M7708" t="str">
            <v>千克</v>
          </cell>
        </row>
        <row r="7709">
          <cell r="A7709" t="str">
            <v>626150-0537-100</v>
          </cell>
          <cell r="B7709">
            <v>9031900090</v>
          </cell>
          <cell r="C7709" t="str">
            <v>三坐标测量仪探针套件</v>
          </cell>
          <cell r="D7709" t="str">
            <v>4|3|三坐标测量机用|Carl Zeiss|626150-0537-100</v>
          </cell>
          <cell r="E7709">
            <v>999</v>
          </cell>
          <cell r="F7709" t="str">
            <v>L2233D18A008</v>
          </cell>
          <cell r="G7709">
            <v>66</v>
          </cell>
          <cell r="H7709" t="str">
            <v>探针组合</v>
          </cell>
          <cell r="I7709" t="str">
            <v>Stylus system VW_DQ_400E</v>
          </cell>
          <cell r="J7709">
            <v>43558</v>
          </cell>
        </row>
        <row r="7709">
          <cell r="L7709" t="str">
            <v>个</v>
          </cell>
          <cell r="M7709" t="str">
            <v>千克</v>
          </cell>
        </row>
        <row r="7710">
          <cell r="A7710" t="str">
            <v>626150-0497-100</v>
          </cell>
          <cell r="B7710">
            <v>9031900090</v>
          </cell>
          <cell r="C7710" t="str">
            <v>三坐标测量仪探针套件</v>
          </cell>
          <cell r="D7710" t="str">
            <v>4|3|三坐标测量机用|Carl Zeiss|626150-0497-100</v>
          </cell>
          <cell r="E7710">
            <v>999</v>
          </cell>
          <cell r="F7710" t="str">
            <v>L2233D18A008</v>
          </cell>
          <cell r="G7710">
            <v>66</v>
          </cell>
          <cell r="H7710" t="str">
            <v>探针组合</v>
          </cell>
          <cell r="I7710" t="str">
            <v>Stylus system</v>
          </cell>
          <cell r="J7710">
            <v>43474</v>
          </cell>
        </row>
        <row r="7710">
          <cell r="L7710" t="str">
            <v>个</v>
          </cell>
          <cell r="M7710" t="str">
            <v>千克</v>
          </cell>
        </row>
        <row r="7711">
          <cell r="A7711" t="str">
            <v>626150-0035-000</v>
          </cell>
          <cell r="B7711">
            <v>9031900090</v>
          </cell>
          <cell r="C7711" t="str">
            <v>三坐标测量仪探针套件</v>
          </cell>
          <cell r="D7711" t="str">
            <v>4|3|三坐标测量机用|Carl Zeiss|626150-0035-000</v>
          </cell>
          <cell r="E7711">
            <v>999</v>
          </cell>
          <cell r="F7711" t="str">
            <v>L2233D18A008</v>
          </cell>
          <cell r="G7711">
            <v>66</v>
          </cell>
          <cell r="H7711" t="str">
            <v>探针组合</v>
          </cell>
          <cell r="I7711" t="str">
            <v>Stylus system VWED _ EA888 _H08</v>
          </cell>
          <cell r="J7711">
            <v>41606</v>
          </cell>
        </row>
        <row r="7711">
          <cell r="L7711" t="str">
            <v>个</v>
          </cell>
          <cell r="M7711" t="str">
            <v>千克</v>
          </cell>
        </row>
        <row r="7712">
          <cell r="A7712" t="str">
            <v>000000-0466-227</v>
          </cell>
          <cell r="B7712">
            <v>9031900090</v>
          </cell>
          <cell r="C7712" t="str">
            <v>三坐标测量仪探针套件</v>
          </cell>
          <cell r="D7712" t="str">
            <v>4|3|三坐标测量机用|Carl Zeiss|000000-0466-227</v>
          </cell>
          <cell r="E7712">
            <v>999</v>
          </cell>
          <cell r="F7712" t="str">
            <v>L2233D18A008</v>
          </cell>
          <cell r="G7712">
            <v>66</v>
          </cell>
          <cell r="H7712" t="str">
            <v>雷尼绍品牌的TP20探针包</v>
          </cell>
          <cell r="I7712" t="str">
            <v>Probe kit  TP20  Kit 1 – SF module x 2 included</v>
          </cell>
          <cell r="J7712">
            <v>41681</v>
          </cell>
        </row>
        <row r="7712">
          <cell r="L7712" t="str">
            <v>个</v>
          </cell>
          <cell r="M7712" t="str">
            <v>千克</v>
          </cell>
        </row>
        <row r="7713">
          <cell r="A7713" t="str">
            <v>626107-9011-000</v>
          </cell>
          <cell r="B7713">
            <v>9031900090</v>
          </cell>
          <cell r="C7713" t="str">
            <v>三坐标测量仪探针套件</v>
          </cell>
          <cell r="D7713" t="str">
            <v>4|3|三坐标测量机用|Carl Zeiss|626107-9011-000</v>
          </cell>
          <cell r="E7713">
            <v>999</v>
          </cell>
          <cell r="F7713" t="str">
            <v>L2233D18A008</v>
          </cell>
          <cell r="G7713">
            <v>66</v>
          </cell>
          <cell r="H7713" t="str">
            <v>探针包</v>
          </cell>
          <cell r="I7713" t="str">
            <v>Stylus and extension kit,M5,ThermoFIt small,25pcs</v>
          </cell>
          <cell r="J7713">
            <v>41696</v>
          </cell>
        </row>
        <row r="7713">
          <cell r="L7713" t="str">
            <v>个</v>
          </cell>
          <cell r="M7713" t="str">
            <v>千克</v>
          </cell>
        </row>
        <row r="7714">
          <cell r="A7714" t="str">
            <v>626150-0139-900</v>
          </cell>
          <cell r="B7714">
            <v>9031900090</v>
          </cell>
          <cell r="C7714" t="str">
            <v>三坐标测量仪探针套件</v>
          </cell>
          <cell r="D7714" t="str">
            <v>4|3|三坐标测量机用|Carl Zeiss|626150-0139-900</v>
          </cell>
          <cell r="E7714">
            <v>999</v>
          </cell>
          <cell r="F7714" t="str">
            <v>L2233D18A008</v>
          </cell>
          <cell r="G7714">
            <v>66</v>
          </cell>
          <cell r="H7714" t="str">
            <v>探针组合</v>
          </cell>
          <cell r="I7714" t="str">
            <v>Stylus system BQZZ 8</v>
          </cell>
          <cell r="J7714">
            <v>41729</v>
          </cell>
        </row>
        <row r="7714">
          <cell r="L7714" t="str">
            <v>个</v>
          </cell>
          <cell r="M7714" t="str">
            <v>千克</v>
          </cell>
        </row>
        <row r="7715">
          <cell r="A7715" t="str">
            <v>626150-0139-800</v>
          </cell>
          <cell r="B7715">
            <v>9031900090</v>
          </cell>
          <cell r="C7715" t="str">
            <v>三坐标测量仪探针套件</v>
          </cell>
          <cell r="D7715" t="str">
            <v>4|3|三坐标测量机用|Carl Zeiss|626150-0139-800</v>
          </cell>
          <cell r="E7715">
            <v>999</v>
          </cell>
          <cell r="F7715" t="str">
            <v>L2233D18A008</v>
          </cell>
          <cell r="G7715">
            <v>66</v>
          </cell>
          <cell r="H7715" t="str">
            <v>探针组合</v>
          </cell>
          <cell r="I7715" t="str">
            <v>Stylus system BQZZ 7</v>
          </cell>
          <cell r="J7715">
            <v>41729</v>
          </cell>
        </row>
        <row r="7715">
          <cell r="L7715" t="str">
            <v>个</v>
          </cell>
          <cell r="M7715" t="str">
            <v>千克</v>
          </cell>
        </row>
        <row r="7716">
          <cell r="A7716" t="str">
            <v>626150-0139-400</v>
          </cell>
          <cell r="B7716">
            <v>9031900090</v>
          </cell>
          <cell r="C7716" t="str">
            <v>三坐标测量仪探针套件</v>
          </cell>
          <cell r="D7716" t="str">
            <v>4|3|三坐标测量机用|Carl Zeiss|626150-0139-400</v>
          </cell>
          <cell r="E7716">
            <v>999</v>
          </cell>
          <cell r="F7716" t="str">
            <v>L2233D18A008</v>
          </cell>
          <cell r="G7716">
            <v>66</v>
          </cell>
          <cell r="H7716" t="str">
            <v>探针组合</v>
          </cell>
          <cell r="I7716" t="str">
            <v>Stylus system BQZZ 3</v>
          </cell>
          <cell r="J7716">
            <v>41729</v>
          </cell>
        </row>
        <row r="7716">
          <cell r="L7716" t="str">
            <v>个</v>
          </cell>
          <cell r="M7716" t="str">
            <v>千克</v>
          </cell>
        </row>
        <row r="7717">
          <cell r="A7717" t="str">
            <v>626150-0140-100</v>
          </cell>
          <cell r="B7717">
            <v>9031900090</v>
          </cell>
          <cell r="C7717" t="str">
            <v>三坐标测量仪探针套件</v>
          </cell>
          <cell r="D7717" t="str">
            <v>4|3|三坐标测量机用|Carl Zeiss|626150-0140-100</v>
          </cell>
          <cell r="E7717">
            <v>999</v>
          </cell>
          <cell r="F7717" t="str">
            <v>L2233D18A008</v>
          </cell>
          <cell r="G7717">
            <v>66</v>
          </cell>
          <cell r="H7717" t="str">
            <v>探针组合</v>
          </cell>
          <cell r="I7717" t="str">
            <v>Stylus system BQZZ 10</v>
          </cell>
          <cell r="J7717">
            <v>41729</v>
          </cell>
        </row>
        <row r="7717">
          <cell r="L7717" t="str">
            <v>个</v>
          </cell>
          <cell r="M7717" t="str">
            <v>千克</v>
          </cell>
        </row>
        <row r="7718">
          <cell r="A7718" t="str">
            <v>626150-0471-300</v>
          </cell>
          <cell r="B7718">
            <v>9031900090</v>
          </cell>
          <cell r="C7718" t="str">
            <v>三坐标测量仪探针套件</v>
          </cell>
          <cell r="D7718" t="str">
            <v>4|3|三坐标测量机用|Carl Zeiss|626150-0471-300</v>
          </cell>
          <cell r="E7718">
            <v>999</v>
          </cell>
          <cell r="F7718" t="str">
            <v>L2233D18A008</v>
          </cell>
          <cell r="G7718">
            <v>66</v>
          </cell>
          <cell r="H7718" t="str">
            <v>探针组合</v>
          </cell>
          <cell r="I7718" t="str">
            <v>Stylus system</v>
          </cell>
          <cell r="J7718">
            <v>43390</v>
          </cell>
        </row>
        <row r="7718">
          <cell r="L7718" t="str">
            <v>个</v>
          </cell>
          <cell r="M7718" t="str">
            <v>千克</v>
          </cell>
        </row>
        <row r="7719">
          <cell r="A7719" t="str">
            <v>626150-0140-200</v>
          </cell>
          <cell r="B7719">
            <v>9031900090</v>
          </cell>
          <cell r="C7719" t="str">
            <v>三坐标测量仪探针套件</v>
          </cell>
          <cell r="D7719" t="str">
            <v>4|3|三坐标测量机用|Carl Zeiss|626150-0140-200</v>
          </cell>
          <cell r="E7719">
            <v>999</v>
          </cell>
          <cell r="F7719" t="str">
            <v>L2233D18A008</v>
          </cell>
          <cell r="G7719">
            <v>66</v>
          </cell>
          <cell r="H7719" t="str">
            <v>探针组合</v>
          </cell>
          <cell r="I7719" t="str">
            <v>Stylus system BQZZ 11</v>
          </cell>
          <cell r="J7719">
            <v>41729</v>
          </cell>
        </row>
        <row r="7719">
          <cell r="L7719" t="str">
            <v>个</v>
          </cell>
          <cell r="M7719" t="str">
            <v>千克</v>
          </cell>
        </row>
        <row r="7720">
          <cell r="A7720" t="str">
            <v>626150-0139-300</v>
          </cell>
          <cell r="B7720">
            <v>9031900090</v>
          </cell>
          <cell r="C7720" t="str">
            <v>三坐标测量仪探针套件</v>
          </cell>
          <cell r="D7720" t="str">
            <v>4|3|三坐标测量机用|Carl Zeiss|626150-0139-300</v>
          </cell>
          <cell r="E7720">
            <v>999</v>
          </cell>
          <cell r="F7720" t="str">
            <v>L2233D18A008</v>
          </cell>
          <cell r="G7720">
            <v>66</v>
          </cell>
          <cell r="H7720" t="str">
            <v>探针组合</v>
          </cell>
          <cell r="I7720" t="str">
            <v>Stylus system BQZZ 2</v>
          </cell>
          <cell r="J7720">
            <v>41729</v>
          </cell>
        </row>
        <row r="7720">
          <cell r="L7720" t="str">
            <v>个</v>
          </cell>
          <cell r="M7720" t="str">
            <v>千克</v>
          </cell>
        </row>
        <row r="7721">
          <cell r="A7721" t="str">
            <v>626150-0139-500</v>
          </cell>
          <cell r="B7721">
            <v>9031900090</v>
          </cell>
          <cell r="C7721" t="str">
            <v>三坐标测量仪探针套件</v>
          </cell>
          <cell r="D7721" t="str">
            <v>4|3|三坐标测量机用|Carl Zeiss|626150-0139-500</v>
          </cell>
          <cell r="E7721">
            <v>999</v>
          </cell>
          <cell r="F7721" t="str">
            <v>L2233D18A008</v>
          </cell>
          <cell r="G7721">
            <v>66</v>
          </cell>
          <cell r="H7721" t="str">
            <v>探针组合</v>
          </cell>
          <cell r="I7721" t="str">
            <v>Stylus system BQZZ 4</v>
          </cell>
          <cell r="J7721">
            <v>41729</v>
          </cell>
        </row>
        <row r="7721">
          <cell r="L7721" t="str">
            <v>个</v>
          </cell>
          <cell r="M7721" t="str">
            <v>千克</v>
          </cell>
        </row>
        <row r="7722">
          <cell r="A7722" t="str">
            <v>626150-0139-600</v>
          </cell>
          <cell r="B7722">
            <v>9031900090</v>
          </cell>
          <cell r="C7722" t="str">
            <v>三坐标测量仪探针套件</v>
          </cell>
          <cell r="D7722" t="str">
            <v>4|3|三坐标测量机用|Carl Zeiss|626150-0139-600</v>
          </cell>
          <cell r="E7722">
            <v>999</v>
          </cell>
          <cell r="F7722" t="str">
            <v>L2233D18A008</v>
          </cell>
          <cell r="G7722">
            <v>66</v>
          </cell>
          <cell r="H7722" t="str">
            <v>探针组合</v>
          </cell>
          <cell r="I7722" t="str">
            <v>Stylus system BQZZ 5</v>
          </cell>
          <cell r="J7722">
            <v>41729</v>
          </cell>
        </row>
        <row r="7722">
          <cell r="L7722" t="str">
            <v>个</v>
          </cell>
          <cell r="M7722" t="str">
            <v>千克</v>
          </cell>
        </row>
        <row r="7723">
          <cell r="A7723" t="str">
            <v>626150-0139-200</v>
          </cell>
          <cell r="B7723">
            <v>9031900090</v>
          </cell>
          <cell r="C7723" t="str">
            <v>三坐标测量仪探针套件</v>
          </cell>
          <cell r="D7723" t="str">
            <v>4|3|三坐标测量机用|Carl Zeiss|626150-0139-200</v>
          </cell>
          <cell r="E7723">
            <v>999</v>
          </cell>
          <cell r="F7723" t="str">
            <v>L2233D18A008</v>
          </cell>
          <cell r="G7723">
            <v>66</v>
          </cell>
          <cell r="H7723" t="str">
            <v>探针组合</v>
          </cell>
          <cell r="I7723" t="str">
            <v>Stylus system BQZZ 1</v>
          </cell>
          <cell r="J7723">
            <v>41729</v>
          </cell>
        </row>
        <row r="7723">
          <cell r="L7723" t="str">
            <v>个</v>
          </cell>
          <cell r="M7723" t="str">
            <v>千克</v>
          </cell>
        </row>
        <row r="7724">
          <cell r="A7724" t="str">
            <v>626150-0139-700</v>
          </cell>
          <cell r="B7724">
            <v>9031900090</v>
          </cell>
          <cell r="C7724" t="str">
            <v>三坐标测量仪探针套件</v>
          </cell>
          <cell r="D7724" t="str">
            <v>4|3|三坐标测量机用|Carl Zeiss|626150-0139-700</v>
          </cell>
          <cell r="E7724">
            <v>999</v>
          </cell>
          <cell r="F7724" t="str">
            <v>L2233D18A008</v>
          </cell>
          <cell r="G7724">
            <v>66</v>
          </cell>
          <cell r="H7724" t="str">
            <v>探针组合</v>
          </cell>
          <cell r="I7724" t="str">
            <v>Stylus system BQZZ 6</v>
          </cell>
          <cell r="J7724">
            <v>41729</v>
          </cell>
        </row>
        <row r="7724">
          <cell r="L7724" t="str">
            <v>个</v>
          </cell>
          <cell r="M7724" t="str">
            <v>千克</v>
          </cell>
        </row>
        <row r="7725">
          <cell r="A7725" t="str">
            <v>626150-0140-000</v>
          </cell>
          <cell r="B7725">
            <v>9031900090</v>
          </cell>
          <cell r="C7725" t="str">
            <v>三坐标测量仪探针套件</v>
          </cell>
          <cell r="D7725" t="str">
            <v>4|3|三坐标测量机用|Carl Zeiss|626150-0140-000</v>
          </cell>
          <cell r="E7725">
            <v>999</v>
          </cell>
          <cell r="F7725" t="str">
            <v>L2233D18A008</v>
          </cell>
          <cell r="G7725">
            <v>66</v>
          </cell>
          <cell r="H7725" t="str">
            <v>探针组合</v>
          </cell>
          <cell r="I7725" t="str">
            <v>Stylus system BQZZ 9</v>
          </cell>
          <cell r="J7725">
            <v>41729</v>
          </cell>
        </row>
        <row r="7725">
          <cell r="L7725" t="str">
            <v>个</v>
          </cell>
          <cell r="M7725" t="str">
            <v>千克</v>
          </cell>
        </row>
        <row r="7726">
          <cell r="A7726" t="str">
            <v>626150-0012-602</v>
          </cell>
          <cell r="B7726">
            <v>9031900090</v>
          </cell>
          <cell r="C7726" t="str">
            <v>三坐标测量仪探针套件</v>
          </cell>
          <cell r="D7726" t="str">
            <v>4|3|三坐标测量机用|Carl Zeiss|626150-0012-602</v>
          </cell>
          <cell r="E7726">
            <v>999</v>
          </cell>
          <cell r="F7726" t="str">
            <v>L2233D18A008</v>
          </cell>
          <cell r="G7726">
            <v>66</v>
          </cell>
          <cell r="H7726" t="str">
            <v>探针组件</v>
          </cell>
          <cell r="I7726" t="str">
            <v>Stylus system BMW 393</v>
          </cell>
          <cell r="J7726">
            <v>41857</v>
          </cell>
        </row>
        <row r="7726">
          <cell r="L7726" t="str">
            <v>个</v>
          </cell>
          <cell r="M7726" t="str">
            <v>千克</v>
          </cell>
        </row>
        <row r="7727">
          <cell r="A7727" t="str">
            <v>626150-0012-901</v>
          </cell>
          <cell r="B7727">
            <v>9031900090</v>
          </cell>
          <cell r="C7727" t="str">
            <v>三坐标测量仪探针套件</v>
          </cell>
          <cell r="D7727" t="str">
            <v>4|3|三坐标测量机用|Carl Zeiss|626150-0012-901</v>
          </cell>
          <cell r="E7727">
            <v>999</v>
          </cell>
          <cell r="F7727" t="str">
            <v>L2233D18A008</v>
          </cell>
          <cell r="G7727">
            <v>66</v>
          </cell>
          <cell r="H7727" t="str">
            <v>探针组件</v>
          </cell>
          <cell r="I7727" t="str">
            <v>Stylus system BMW 396</v>
          </cell>
          <cell r="J7727">
            <v>41857</v>
          </cell>
        </row>
        <row r="7727">
          <cell r="L7727" t="str">
            <v>个</v>
          </cell>
          <cell r="M7727" t="str">
            <v>千克</v>
          </cell>
        </row>
        <row r="7728">
          <cell r="A7728" t="str">
            <v>626150-0013-002</v>
          </cell>
          <cell r="B7728">
            <v>9031900090</v>
          </cell>
          <cell r="C7728" t="str">
            <v>三坐标测量仪探针套件</v>
          </cell>
          <cell r="D7728" t="str">
            <v>4|3|三坐标测量机用|Carl Zeiss|626150-0013-002</v>
          </cell>
          <cell r="E7728">
            <v>999</v>
          </cell>
          <cell r="F7728" t="str">
            <v>L2233D18A008</v>
          </cell>
          <cell r="G7728">
            <v>66</v>
          </cell>
          <cell r="H7728" t="str">
            <v>探针组件</v>
          </cell>
          <cell r="I7728" t="str">
            <v>Stylus system BMW 397</v>
          </cell>
          <cell r="J7728">
            <v>41857</v>
          </cell>
        </row>
        <row r="7728">
          <cell r="L7728" t="str">
            <v>个</v>
          </cell>
          <cell r="M7728" t="str">
            <v>千克</v>
          </cell>
        </row>
        <row r="7729">
          <cell r="A7729" t="str">
            <v>626150-0013-102</v>
          </cell>
          <cell r="B7729">
            <v>9031900090</v>
          </cell>
          <cell r="C7729" t="str">
            <v>三坐标测量仪探针套件</v>
          </cell>
          <cell r="D7729" t="str">
            <v>4|3|三坐标测量机用|Carl Zeiss|626150-0013-102</v>
          </cell>
          <cell r="E7729">
            <v>999</v>
          </cell>
          <cell r="F7729" t="str">
            <v>L2233D18A008</v>
          </cell>
          <cell r="G7729">
            <v>66</v>
          </cell>
          <cell r="H7729" t="str">
            <v>探针组件</v>
          </cell>
          <cell r="I7729" t="str">
            <v>Stylus system BMW 398</v>
          </cell>
          <cell r="J7729">
            <v>41857</v>
          </cell>
        </row>
        <row r="7729">
          <cell r="L7729" t="str">
            <v>个</v>
          </cell>
          <cell r="M7729" t="str">
            <v>千克</v>
          </cell>
        </row>
        <row r="7730">
          <cell r="A7730" t="str">
            <v>626150-0014-303</v>
          </cell>
          <cell r="B7730">
            <v>9031900090</v>
          </cell>
          <cell r="C7730" t="str">
            <v>三坐标测量仪探针套件</v>
          </cell>
          <cell r="D7730" t="str">
            <v>4|3|三坐标测量机用|Carl Zeiss|626150-0014-303</v>
          </cell>
          <cell r="E7730">
            <v>999</v>
          </cell>
          <cell r="F7730" t="str">
            <v>L2233D18A008</v>
          </cell>
          <cell r="G7730">
            <v>66</v>
          </cell>
          <cell r="H7730" t="str">
            <v>探针组件</v>
          </cell>
          <cell r="I7730" t="str">
            <v>Stylus system BMW 398</v>
          </cell>
          <cell r="J7730">
            <v>41857</v>
          </cell>
        </row>
        <row r="7730">
          <cell r="L7730" t="str">
            <v>个</v>
          </cell>
          <cell r="M7730" t="str">
            <v>千克</v>
          </cell>
        </row>
        <row r="7731">
          <cell r="A7731" t="str">
            <v>626150-0534-800</v>
          </cell>
          <cell r="B7731">
            <v>9031900090</v>
          </cell>
          <cell r="C7731" t="str">
            <v>三坐标测量仪探针套件</v>
          </cell>
          <cell r="D7731" t="str">
            <v>4|3|三坐标测量机用|Carl Zeiss|626150-0534-800</v>
          </cell>
          <cell r="E7731">
            <v>999</v>
          </cell>
          <cell r="F7731" t="str">
            <v>L2233D18A008</v>
          </cell>
          <cell r="G7731">
            <v>66</v>
          </cell>
          <cell r="H7731" t="str">
            <v>探针组件</v>
          </cell>
          <cell r="I7731" t="str">
            <v>Stylus system  VW_APP_290-310</v>
          </cell>
          <cell r="J7731">
            <v>43563</v>
          </cell>
        </row>
        <row r="7731">
          <cell r="L7731" t="str">
            <v>个</v>
          </cell>
          <cell r="M7731" t="str">
            <v>千克</v>
          </cell>
        </row>
        <row r="7732">
          <cell r="A7732" t="str">
            <v>626150-0534-900</v>
          </cell>
          <cell r="B7732">
            <v>9031900090</v>
          </cell>
          <cell r="C7732" t="str">
            <v>三坐标测量仪探针套件</v>
          </cell>
          <cell r="D7732" t="str">
            <v>4|3|三坐标测量机用|Carl Zeiss|626150-0534-900</v>
          </cell>
          <cell r="E7732">
            <v>999</v>
          </cell>
          <cell r="F7732" t="str">
            <v>L2233D18A008</v>
          </cell>
          <cell r="G7732">
            <v>66</v>
          </cell>
          <cell r="H7732" t="str">
            <v>探针组件</v>
          </cell>
          <cell r="I7732" t="str">
            <v>Stylus system  VW_APP_290-310</v>
          </cell>
          <cell r="J7732">
            <v>43563</v>
          </cell>
        </row>
        <row r="7732">
          <cell r="L7732" t="str">
            <v>个</v>
          </cell>
          <cell r="M7732" t="str">
            <v>千克</v>
          </cell>
        </row>
        <row r="7733">
          <cell r="A7733" t="str">
            <v>626150-0535-000</v>
          </cell>
          <cell r="B7733">
            <v>9031900090</v>
          </cell>
          <cell r="C7733" t="str">
            <v>三坐标测量仪探针套件</v>
          </cell>
          <cell r="D7733" t="str">
            <v>4|3|三坐标测量机用|Carl Zeiss|626150-0535-000</v>
          </cell>
          <cell r="E7733">
            <v>999</v>
          </cell>
          <cell r="F7733" t="str">
            <v>L2233D18A008</v>
          </cell>
          <cell r="G7733">
            <v>66</v>
          </cell>
          <cell r="H7733" t="str">
            <v>探针组件</v>
          </cell>
          <cell r="I7733" t="str">
            <v>Stylus system  VW_APP_290-310</v>
          </cell>
          <cell r="J7733">
            <v>43563</v>
          </cell>
        </row>
        <row r="7733">
          <cell r="L7733" t="str">
            <v>个</v>
          </cell>
          <cell r="M7733" t="str">
            <v>千克</v>
          </cell>
        </row>
        <row r="7734">
          <cell r="A7734" t="str">
            <v>626150-0535-100</v>
          </cell>
          <cell r="B7734">
            <v>9031900090</v>
          </cell>
          <cell r="C7734" t="str">
            <v>三坐标测量仪探针套件</v>
          </cell>
          <cell r="D7734" t="str">
            <v>4|3|三坐标测量机用|Carl Zeiss|626150-0535-100</v>
          </cell>
          <cell r="E7734">
            <v>999</v>
          </cell>
          <cell r="F7734" t="str">
            <v>L2233D18A008</v>
          </cell>
          <cell r="G7734">
            <v>66</v>
          </cell>
          <cell r="H7734" t="str">
            <v>探针组件</v>
          </cell>
          <cell r="I7734" t="str">
            <v>Stylus system  VW_APP_290-310</v>
          </cell>
          <cell r="J7734">
            <v>43563</v>
          </cell>
        </row>
        <row r="7734">
          <cell r="L7734" t="str">
            <v>个</v>
          </cell>
          <cell r="M7734" t="str">
            <v>千克</v>
          </cell>
        </row>
        <row r="7735">
          <cell r="A7735" t="str">
            <v>626150-0535-300</v>
          </cell>
          <cell r="B7735">
            <v>9031900090</v>
          </cell>
          <cell r="C7735" t="str">
            <v>三坐标测量仪探针套件</v>
          </cell>
          <cell r="D7735" t="str">
            <v>4|3|三坐标测量机用|Carl Zeiss|626150-0535-300</v>
          </cell>
          <cell r="E7735">
            <v>999</v>
          </cell>
          <cell r="F7735" t="str">
            <v>L2233D18A008</v>
          </cell>
          <cell r="G7735">
            <v>66</v>
          </cell>
          <cell r="H7735" t="str">
            <v>探针组件</v>
          </cell>
          <cell r="I7735" t="str">
            <v>Stylus system  VW_APP_290-310</v>
          </cell>
          <cell r="J7735">
            <v>43563</v>
          </cell>
        </row>
        <row r="7735">
          <cell r="L7735" t="str">
            <v>个</v>
          </cell>
          <cell r="M7735" t="str">
            <v>千克</v>
          </cell>
        </row>
        <row r="7736">
          <cell r="A7736" t="str">
            <v>626150-0535-800</v>
          </cell>
          <cell r="B7736">
            <v>9031900090</v>
          </cell>
          <cell r="C7736" t="str">
            <v>三坐标测量仪探针套件</v>
          </cell>
          <cell r="D7736" t="str">
            <v>4|3|三坐标测量机用|Carl Zeiss|626150-0535-800</v>
          </cell>
          <cell r="E7736">
            <v>999</v>
          </cell>
          <cell r="F7736" t="str">
            <v>L2233D18A008</v>
          </cell>
          <cell r="G7736">
            <v>66</v>
          </cell>
          <cell r="H7736" t="str">
            <v>探针组件</v>
          </cell>
          <cell r="I7736" t="str">
            <v>Stylus system  VW_APP_290-310</v>
          </cell>
          <cell r="J7736">
            <v>43563</v>
          </cell>
        </row>
        <row r="7736">
          <cell r="L7736" t="str">
            <v>个</v>
          </cell>
          <cell r="M7736" t="str">
            <v>千克</v>
          </cell>
        </row>
        <row r="7737">
          <cell r="A7737" t="str">
            <v>626150-0536-100</v>
          </cell>
          <cell r="B7737">
            <v>9031900090</v>
          </cell>
          <cell r="C7737" t="str">
            <v>三坐标测量仪探针套件</v>
          </cell>
          <cell r="D7737" t="str">
            <v>4|3|三坐标测量机用|Carl Zeiss|626150-0536-100</v>
          </cell>
          <cell r="E7737">
            <v>999</v>
          </cell>
          <cell r="F7737" t="str">
            <v>L2233D18A008</v>
          </cell>
          <cell r="G7737">
            <v>66</v>
          </cell>
          <cell r="H7737" t="str">
            <v>探针组件</v>
          </cell>
          <cell r="I7737" t="str">
            <v>Stylus system  VW_APP_290-310</v>
          </cell>
          <cell r="J7737">
            <v>43563</v>
          </cell>
        </row>
        <row r="7737">
          <cell r="L7737" t="str">
            <v>个</v>
          </cell>
          <cell r="M7737" t="str">
            <v>千克</v>
          </cell>
        </row>
        <row r="7738">
          <cell r="A7738" t="str">
            <v>626150-0536-600</v>
          </cell>
          <cell r="B7738">
            <v>9031900090</v>
          </cell>
          <cell r="C7738" t="str">
            <v>三坐标测量仪探针套件</v>
          </cell>
          <cell r="D7738" t="str">
            <v>4|3|三坐标测量机用|Carl Zeiss|626150-0536-600</v>
          </cell>
          <cell r="E7738">
            <v>999</v>
          </cell>
          <cell r="F7738" t="str">
            <v>L2233D18A008</v>
          </cell>
          <cell r="G7738">
            <v>66</v>
          </cell>
          <cell r="H7738" t="str">
            <v>探针组件</v>
          </cell>
          <cell r="I7738" t="str">
            <v>Stylus system  VW_APP_290-310</v>
          </cell>
          <cell r="J7738">
            <v>43563</v>
          </cell>
        </row>
        <row r="7738">
          <cell r="L7738" t="str">
            <v>个</v>
          </cell>
          <cell r="M7738" t="str">
            <v>千克</v>
          </cell>
        </row>
        <row r="7739">
          <cell r="A7739" t="str">
            <v>626150-0527-900</v>
          </cell>
          <cell r="B7739">
            <v>9031900090</v>
          </cell>
          <cell r="C7739" t="str">
            <v>三坐标测量仪探针套件</v>
          </cell>
          <cell r="D7739" t="str">
            <v>4|3|三坐标测量机用|Carl Zeiss|626150-0527-900</v>
          </cell>
          <cell r="E7739">
            <v>999</v>
          </cell>
          <cell r="F7739" t="str">
            <v>L2233D18A008</v>
          </cell>
          <cell r="G7739">
            <v>66</v>
          </cell>
          <cell r="H7739" t="str">
            <v>探针组件</v>
          </cell>
          <cell r="I7739" t="str">
            <v>Stylus system  SAIC_nf2</v>
          </cell>
          <cell r="J7739">
            <v>43563</v>
          </cell>
        </row>
        <row r="7739">
          <cell r="L7739" t="str">
            <v>个</v>
          </cell>
          <cell r="M7739" t="str">
            <v>千克</v>
          </cell>
        </row>
        <row r="7740">
          <cell r="A7740" t="str">
            <v>626150-0528-000</v>
          </cell>
          <cell r="B7740">
            <v>9031900090</v>
          </cell>
          <cell r="C7740" t="str">
            <v>三坐标测量仪探针套件</v>
          </cell>
          <cell r="D7740" t="str">
            <v>4|3|三坐标测量机用|Carl Zeiss|626150-0528-000</v>
          </cell>
          <cell r="E7740">
            <v>999</v>
          </cell>
          <cell r="F7740" t="str">
            <v>L2233D18A008</v>
          </cell>
          <cell r="G7740">
            <v>66</v>
          </cell>
          <cell r="H7740" t="str">
            <v>探针组件</v>
          </cell>
          <cell r="I7740" t="str">
            <v>Stylus system  SAIC_nf2</v>
          </cell>
          <cell r="J7740">
            <v>43563</v>
          </cell>
        </row>
        <row r="7740">
          <cell r="L7740" t="str">
            <v>个</v>
          </cell>
          <cell r="M7740" t="str">
            <v>千克</v>
          </cell>
        </row>
        <row r="7741">
          <cell r="A7741" t="str">
            <v>626150-0528-100</v>
          </cell>
          <cell r="B7741">
            <v>9031900090</v>
          </cell>
          <cell r="C7741" t="str">
            <v>三坐标测量仪探针套件</v>
          </cell>
          <cell r="D7741" t="str">
            <v>4|3|三坐标测量机用|Carl Zeiss|626150-0528-100</v>
          </cell>
          <cell r="E7741">
            <v>999</v>
          </cell>
          <cell r="F7741" t="str">
            <v>L2233D18A008</v>
          </cell>
          <cell r="G7741">
            <v>66</v>
          </cell>
          <cell r="H7741" t="str">
            <v>探针组件</v>
          </cell>
          <cell r="I7741" t="str">
            <v>Stylus system  SAIC_nf2</v>
          </cell>
          <cell r="J7741">
            <v>43563</v>
          </cell>
        </row>
        <row r="7741">
          <cell r="L7741" t="str">
            <v>个</v>
          </cell>
          <cell r="M7741" t="str">
            <v>千克</v>
          </cell>
        </row>
        <row r="7742">
          <cell r="A7742" t="str">
            <v>626150-0528-300</v>
          </cell>
          <cell r="B7742">
            <v>9031900090</v>
          </cell>
          <cell r="C7742" t="str">
            <v>三坐标测量仪探针套件</v>
          </cell>
          <cell r="D7742" t="str">
            <v>4|3|三坐标测量机用|Carl Zeiss|626150-0528-300</v>
          </cell>
          <cell r="E7742">
            <v>999</v>
          </cell>
          <cell r="F7742" t="str">
            <v>L2233D18A008</v>
          </cell>
          <cell r="G7742">
            <v>66</v>
          </cell>
          <cell r="H7742" t="str">
            <v>探针组件</v>
          </cell>
          <cell r="I7742" t="str">
            <v>Stylus system  SAIC_nf2</v>
          </cell>
          <cell r="J7742">
            <v>43563</v>
          </cell>
        </row>
        <row r="7742">
          <cell r="L7742" t="str">
            <v>个</v>
          </cell>
          <cell r="M7742" t="str">
            <v>千克</v>
          </cell>
        </row>
        <row r="7743">
          <cell r="A7743" t="str">
            <v>626150-0528-400</v>
          </cell>
          <cell r="B7743">
            <v>9031900090</v>
          </cell>
          <cell r="C7743" t="str">
            <v>三坐标测量仪探针套件</v>
          </cell>
          <cell r="D7743" t="str">
            <v>4|3|三坐标测量机用|Carl Zeiss|626150-0528-400</v>
          </cell>
          <cell r="E7743">
            <v>999</v>
          </cell>
          <cell r="F7743" t="str">
            <v>L2233D18A008</v>
          </cell>
          <cell r="G7743">
            <v>66</v>
          </cell>
          <cell r="H7743" t="str">
            <v>探针组件</v>
          </cell>
          <cell r="I7743" t="str">
            <v>Stylus system  SAIC_nf2</v>
          </cell>
          <cell r="J7743">
            <v>43563</v>
          </cell>
        </row>
        <row r="7743">
          <cell r="L7743" t="str">
            <v>个</v>
          </cell>
          <cell r="M7743" t="str">
            <v>千克</v>
          </cell>
        </row>
        <row r="7744">
          <cell r="A7744" t="str">
            <v>626150-0528-500</v>
          </cell>
          <cell r="B7744">
            <v>9031900090</v>
          </cell>
          <cell r="C7744" t="str">
            <v>三坐标测量仪探针套件</v>
          </cell>
          <cell r="D7744" t="str">
            <v>4|3|三坐标测量机用|Carl Zeiss|626150-0528-500</v>
          </cell>
          <cell r="E7744">
            <v>999</v>
          </cell>
          <cell r="F7744" t="str">
            <v>L2233D18A008</v>
          </cell>
          <cell r="G7744">
            <v>66</v>
          </cell>
          <cell r="H7744" t="str">
            <v>探针组件</v>
          </cell>
          <cell r="I7744" t="str">
            <v>Stylus system  SAIC_nf2</v>
          </cell>
          <cell r="J7744">
            <v>43563</v>
          </cell>
        </row>
        <row r="7744">
          <cell r="L7744" t="str">
            <v>个</v>
          </cell>
          <cell r="M7744" t="str">
            <v>千克</v>
          </cell>
        </row>
        <row r="7745">
          <cell r="A7745" t="str">
            <v>626150-0528-600</v>
          </cell>
          <cell r="B7745">
            <v>9031900090</v>
          </cell>
          <cell r="C7745" t="str">
            <v>三坐标测量仪探针套件</v>
          </cell>
          <cell r="D7745" t="str">
            <v>4|3|三坐标测量机用|Carl Zeiss|626150-0528-600</v>
          </cell>
          <cell r="E7745">
            <v>999</v>
          </cell>
          <cell r="F7745" t="str">
            <v>L2233D18A008</v>
          </cell>
          <cell r="G7745">
            <v>66</v>
          </cell>
          <cell r="H7745" t="str">
            <v>探针组件</v>
          </cell>
          <cell r="I7745" t="str">
            <v>Stylus system  SAIC_nf2</v>
          </cell>
          <cell r="J7745">
            <v>43563</v>
          </cell>
        </row>
        <row r="7745">
          <cell r="L7745" t="str">
            <v>个</v>
          </cell>
          <cell r="M7745" t="str">
            <v>千克</v>
          </cell>
        </row>
        <row r="7746">
          <cell r="A7746" t="str">
            <v>626150-0528-700</v>
          </cell>
          <cell r="B7746">
            <v>9031900090</v>
          </cell>
          <cell r="C7746" t="str">
            <v>三坐标测量仪探针套件</v>
          </cell>
          <cell r="D7746" t="str">
            <v>4|3|三坐标测量机用|Carl Zeiss|626150-0528-700</v>
          </cell>
          <cell r="E7746">
            <v>999</v>
          </cell>
          <cell r="F7746" t="str">
            <v>L2233D18A008</v>
          </cell>
          <cell r="G7746">
            <v>66</v>
          </cell>
          <cell r="H7746" t="str">
            <v>探针组件</v>
          </cell>
          <cell r="I7746" t="str">
            <v>Stylus system  SAIC_nf2</v>
          </cell>
          <cell r="J7746">
            <v>43563</v>
          </cell>
        </row>
        <row r="7746">
          <cell r="L7746" t="str">
            <v>个</v>
          </cell>
          <cell r="M7746" t="str">
            <v>千克</v>
          </cell>
        </row>
        <row r="7747">
          <cell r="A7747" t="str">
            <v>626150-0528-800</v>
          </cell>
          <cell r="B7747">
            <v>9031900090</v>
          </cell>
          <cell r="C7747" t="str">
            <v>三坐标测量仪探针套件</v>
          </cell>
          <cell r="D7747" t="str">
            <v>4|3|三坐标测量机用|Carl Zeiss|626150-0528-800</v>
          </cell>
          <cell r="E7747">
            <v>999</v>
          </cell>
          <cell r="F7747" t="str">
            <v>L2233D18A008</v>
          </cell>
          <cell r="G7747">
            <v>66</v>
          </cell>
          <cell r="H7747" t="str">
            <v>探针组件</v>
          </cell>
          <cell r="I7747" t="str">
            <v>Stylus system  SAIC_nf2</v>
          </cell>
          <cell r="J7747">
            <v>43563</v>
          </cell>
        </row>
        <row r="7747">
          <cell r="L7747" t="str">
            <v>个</v>
          </cell>
          <cell r="M7747" t="str">
            <v>千克</v>
          </cell>
        </row>
        <row r="7748">
          <cell r="A7748" t="str">
            <v>626150-0528-900</v>
          </cell>
          <cell r="B7748">
            <v>9031900090</v>
          </cell>
          <cell r="C7748" t="str">
            <v>三坐标测量仪探针套件</v>
          </cell>
          <cell r="D7748" t="str">
            <v>4|3|三坐标测量机用|Carl Zeiss|626150-0528-900</v>
          </cell>
          <cell r="E7748">
            <v>999</v>
          </cell>
          <cell r="F7748" t="str">
            <v>L2233D18A008</v>
          </cell>
          <cell r="G7748">
            <v>66</v>
          </cell>
          <cell r="H7748" t="str">
            <v>探针组件</v>
          </cell>
          <cell r="I7748" t="str">
            <v>Stylus system  SAIC_nf2</v>
          </cell>
          <cell r="J7748">
            <v>43563</v>
          </cell>
        </row>
        <row r="7748">
          <cell r="L7748" t="str">
            <v>个</v>
          </cell>
          <cell r="M7748" t="str">
            <v>千克</v>
          </cell>
        </row>
        <row r="7749">
          <cell r="A7749" t="str">
            <v>626150-0529-000</v>
          </cell>
          <cell r="B7749">
            <v>9031900090</v>
          </cell>
          <cell r="C7749" t="str">
            <v>三坐标测量仪探针套件</v>
          </cell>
          <cell r="D7749" t="str">
            <v>4|3|三坐标测量机用|Carl Zeiss|626150-0529-000</v>
          </cell>
          <cell r="E7749">
            <v>999</v>
          </cell>
          <cell r="F7749" t="str">
            <v>L2233D18A008</v>
          </cell>
          <cell r="G7749">
            <v>66</v>
          </cell>
          <cell r="H7749" t="str">
            <v>探针组件</v>
          </cell>
          <cell r="I7749" t="str">
            <v>Stylus system  SAIC_nf2</v>
          </cell>
          <cell r="J7749">
            <v>43563</v>
          </cell>
        </row>
        <row r="7749">
          <cell r="L7749" t="str">
            <v>个</v>
          </cell>
          <cell r="M7749" t="str">
            <v>千克</v>
          </cell>
        </row>
        <row r="7750">
          <cell r="A7750" t="str">
            <v>626150-0529-700</v>
          </cell>
          <cell r="B7750">
            <v>9031900090</v>
          </cell>
          <cell r="C7750" t="str">
            <v>三坐标测量仪探针套件</v>
          </cell>
          <cell r="D7750" t="str">
            <v>4|3|三坐标测量机用|Carl Zeiss|626150-0529-700</v>
          </cell>
          <cell r="E7750">
            <v>999</v>
          </cell>
          <cell r="F7750" t="str">
            <v>L2233D18A008</v>
          </cell>
          <cell r="G7750">
            <v>66</v>
          </cell>
          <cell r="H7750" t="str">
            <v>探针组件</v>
          </cell>
          <cell r="I7750" t="str">
            <v>Stylus system  SAIC_nf2</v>
          </cell>
          <cell r="J7750">
            <v>43563</v>
          </cell>
        </row>
        <row r="7750">
          <cell r="L7750" t="str">
            <v>个</v>
          </cell>
          <cell r="M7750" t="str">
            <v>千克</v>
          </cell>
        </row>
        <row r="7751">
          <cell r="A7751" t="str">
            <v>626105-6090-018</v>
          </cell>
          <cell r="B7751">
            <v>9031900090</v>
          </cell>
          <cell r="C7751" t="str">
            <v>三坐标测量仪探针套件</v>
          </cell>
          <cell r="D7751" t="str">
            <v>4|3|三坐标测量机用|Carl Zeiss|626105-6090-018</v>
          </cell>
          <cell r="E7751">
            <v>999</v>
          </cell>
          <cell r="F7751" t="str">
            <v>L2233D18A008</v>
          </cell>
          <cell r="G7751">
            <v>66</v>
          </cell>
          <cell r="H7751" t="str">
            <v>探针系统，包含吸盘和探针，铝制，总长220mm,M5螺纹。用于测量</v>
          </cell>
          <cell r="I7751" t="str">
            <v>Multiple styli adapter,aluminum,L220,M5</v>
          </cell>
          <cell r="J7751">
            <v>41878</v>
          </cell>
        </row>
        <row r="7751">
          <cell r="L7751" t="str">
            <v>个</v>
          </cell>
          <cell r="M7751" t="str">
            <v>千克</v>
          </cell>
        </row>
        <row r="7752">
          <cell r="A7752" t="str">
            <v>626105-6090-019</v>
          </cell>
          <cell r="B7752">
            <v>9031900090</v>
          </cell>
          <cell r="C7752" t="str">
            <v>三坐标测量仪探针套件</v>
          </cell>
          <cell r="D7752" t="str">
            <v>4|3|三坐标测量机用|Carl Zeiss|626105-6090-019</v>
          </cell>
          <cell r="E7752">
            <v>999</v>
          </cell>
          <cell r="F7752" t="str">
            <v>L2233D18A008</v>
          </cell>
          <cell r="G7752">
            <v>66</v>
          </cell>
          <cell r="H7752" t="str">
            <v>探针系统，包含吸盘和探针，铝制，总长150mm,M5螺纹。用于测量</v>
          </cell>
          <cell r="I7752" t="str">
            <v>Multiple styli adapter,aluminum,L150,M5</v>
          </cell>
          <cell r="J7752">
            <v>41878</v>
          </cell>
        </row>
        <row r="7752">
          <cell r="L7752" t="str">
            <v>个</v>
          </cell>
          <cell r="M7752" t="str">
            <v>千克</v>
          </cell>
        </row>
        <row r="7753">
          <cell r="A7753" t="str">
            <v>626150-0167-000</v>
          </cell>
          <cell r="B7753">
            <v>9031900090</v>
          </cell>
          <cell r="C7753" t="str">
            <v>三坐标测量仪探针套件</v>
          </cell>
          <cell r="D7753" t="str">
            <v>4|3|三坐标测量机用|Carl Zeiss|626150-0167-000</v>
          </cell>
          <cell r="E7753">
            <v>999</v>
          </cell>
          <cell r="F7753" t="str">
            <v>L2233D18A008</v>
          </cell>
          <cell r="G7753">
            <v>66</v>
          </cell>
          <cell r="H7753" t="str">
            <v>探针套件（三坐标测量仪用零件，无测试结果显示，品牌：Carl Zeiss）</v>
          </cell>
          <cell r="I7753" t="str">
            <v>Stylus system WHDF_Getrag_1</v>
          </cell>
          <cell r="J7753">
            <v>41891</v>
          </cell>
        </row>
        <row r="7753">
          <cell r="L7753" t="str">
            <v>个</v>
          </cell>
          <cell r="M7753" t="str">
            <v>千克</v>
          </cell>
        </row>
        <row r="7754">
          <cell r="A7754" t="str">
            <v>626150-0167-100</v>
          </cell>
          <cell r="B7754">
            <v>9031900090</v>
          </cell>
          <cell r="C7754" t="str">
            <v>三坐标测量仪探针套件</v>
          </cell>
          <cell r="D7754" t="str">
            <v>4|3|三坐标测量机用|Carl Zeiss|626150-0167-100</v>
          </cell>
          <cell r="E7754">
            <v>999</v>
          </cell>
          <cell r="F7754" t="str">
            <v>L2233D18A008</v>
          </cell>
          <cell r="G7754">
            <v>66</v>
          </cell>
          <cell r="H7754" t="str">
            <v>探针套件（三坐标测量仪用零件，无测试结果显示，品牌：Carl Zeiss）</v>
          </cell>
          <cell r="I7754" t="str">
            <v>Stylus system WHDF_Getrag_2</v>
          </cell>
          <cell r="J7754">
            <v>41891</v>
          </cell>
        </row>
        <row r="7754">
          <cell r="L7754" t="str">
            <v>个</v>
          </cell>
          <cell r="M7754" t="str">
            <v>千克</v>
          </cell>
        </row>
        <row r="7755">
          <cell r="A7755" t="str">
            <v>626150-0167-200</v>
          </cell>
          <cell r="B7755">
            <v>9031900090</v>
          </cell>
          <cell r="C7755" t="str">
            <v>三坐标测量仪探针套件</v>
          </cell>
          <cell r="D7755" t="str">
            <v>4|3|三坐标测量机用|Carl Zeiss|626150-0167-200</v>
          </cell>
          <cell r="E7755">
            <v>999</v>
          </cell>
          <cell r="F7755" t="str">
            <v>L2233D18A008</v>
          </cell>
          <cell r="G7755">
            <v>66</v>
          </cell>
          <cell r="H7755" t="str">
            <v>探针套件（三坐标测量仪用零件，无测试结果显示，品牌：Carl Zeiss）</v>
          </cell>
          <cell r="I7755" t="str">
            <v>Stylus system WHDF_Getrag_3</v>
          </cell>
          <cell r="J7755">
            <v>41891</v>
          </cell>
        </row>
        <row r="7755">
          <cell r="L7755" t="str">
            <v>个</v>
          </cell>
          <cell r="M7755" t="str">
            <v>千克</v>
          </cell>
        </row>
        <row r="7756">
          <cell r="A7756" t="str">
            <v>626150-0167-300</v>
          </cell>
          <cell r="B7756">
            <v>9031900090</v>
          </cell>
          <cell r="C7756" t="str">
            <v>三坐标测量仪探针套件</v>
          </cell>
          <cell r="D7756" t="str">
            <v>4|3|三坐标测量机用|Carl Zeiss|626150-0167-300</v>
          </cell>
          <cell r="E7756">
            <v>999</v>
          </cell>
          <cell r="F7756" t="str">
            <v>L2233D18A008</v>
          </cell>
          <cell r="G7756">
            <v>66</v>
          </cell>
          <cell r="H7756" t="str">
            <v>探针套件（三坐标测量仪用零件，无测试结果显示，品牌：Carl Zeiss）</v>
          </cell>
          <cell r="I7756" t="str">
            <v>Stylus system WHDF_Getrag_4</v>
          </cell>
          <cell r="J7756">
            <v>41891</v>
          </cell>
        </row>
        <row r="7756">
          <cell r="L7756" t="str">
            <v>个</v>
          </cell>
          <cell r="M7756" t="str">
            <v>千克</v>
          </cell>
        </row>
        <row r="7757">
          <cell r="A7757" t="str">
            <v>626150-0167-400</v>
          </cell>
          <cell r="B7757">
            <v>9031900090</v>
          </cell>
          <cell r="C7757" t="str">
            <v>三坐标测量仪探针套件</v>
          </cell>
          <cell r="D7757" t="str">
            <v>4|3|三坐标测量机用|Carl Zeiss|626150-0167-400</v>
          </cell>
          <cell r="E7757">
            <v>999</v>
          </cell>
          <cell r="F7757" t="str">
            <v>L2233D18A008</v>
          </cell>
          <cell r="G7757">
            <v>66</v>
          </cell>
          <cell r="H7757" t="str">
            <v>探针套件（三坐标测量仪用零件，无测试结果显示，品牌：Carl Zeiss）</v>
          </cell>
          <cell r="I7757" t="str">
            <v>Stylus system WHDF_Getrag_5</v>
          </cell>
          <cell r="J7757">
            <v>41891</v>
          </cell>
        </row>
        <row r="7757">
          <cell r="L7757" t="str">
            <v>个</v>
          </cell>
          <cell r="M7757" t="str">
            <v>千克</v>
          </cell>
        </row>
        <row r="7758">
          <cell r="A7758" t="str">
            <v>626150-0167-500</v>
          </cell>
          <cell r="B7758">
            <v>9031900090</v>
          </cell>
          <cell r="C7758" t="str">
            <v>三坐标测量仪探针套件</v>
          </cell>
          <cell r="D7758" t="str">
            <v>4|3|三坐标测量机用|Carl Zeiss|626150-0167-500</v>
          </cell>
          <cell r="E7758">
            <v>999</v>
          </cell>
          <cell r="F7758" t="str">
            <v>L2233D18A008</v>
          </cell>
          <cell r="G7758">
            <v>66</v>
          </cell>
          <cell r="H7758" t="str">
            <v>探针套件（三坐标测量仪用零件，无测试结果显示，品牌：Carl Zeiss）</v>
          </cell>
          <cell r="I7758" t="str">
            <v>Stylus system WHDF_Getrag_6</v>
          </cell>
          <cell r="J7758">
            <v>41891</v>
          </cell>
        </row>
        <row r="7758">
          <cell r="L7758" t="str">
            <v>个</v>
          </cell>
          <cell r="M7758" t="str">
            <v>千克</v>
          </cell>
        </row>
        <row r="7759">
          <cell r="A7759" t="str">
            <v>626150-0167-600</v>
          </cell>
          <cell r="B7759">
            <v>9031900090</v>
          </cell>
          <cell r="C7759" t="str">
            <v>三坐标测量仪探针套件</v>
          </cell>
          <cell r="D7759" t="str">
            <v>4|3|三坐标测量机用|Carl Zeiss|626150-0167-600</v>
          </cell>
          <cell r="E7759">
            <v>999</v>
          </cell>
          <cell r="F7759" t="str">
            <v>L2233D18A008</v>
          </cell>
          <cell r="G7759">
            <v>66</v>
          </cell>
          <cell r="H7759" t="str">
            <v>探针套件（三坐标测量仪用零件，无测试结果显示，品牌：Carl Zeiss）</v>
          </cell>
          <cell r="I7759" t="str">
            <v>Stylus system WHDF_Getrag_7</v>
          </cell>
          <cell r="J7759">
            <v>41891</v>
          </cell>
        </row>
        <row r="7759">
          <cell r="L7759" t="str">
            <v>个</v>
          </cell>
          <cell r="M7759" t="str">
            <v>千克</v>
          </cell>
        </row>
        <row r="7760">
          <cell r="A7760" t="str">
            <v>626150-0167-700</v>
          </cell>
          <cell r="B7760">
            <v>9031900090</v>
          </cell>
          <cell r="C7760" t="str">
            <v>三坐标测量仪探针套件</v>
          </cell>
          <cell r="D7760" t="str">
            <v>4|3|三坐标测量机用|Carl Zeiss|626150-0167-700</v>
          </cell>
          <cell r="E7760">
            <v>999</v>
          </cell>
          <cell r="F7760" t="str">
            <v>L2233D18A008</v>
          </cell>
          <cell r="G7760">
            <v>66</v>
          </cell>
          <cell r="H7760" t="str">
            <v>探针套件（三坐标测量仪用零件，无测试结果显示，品牌：Carl Zeiss）</v>
          </cell>
          <cell r="I7760" t="str">
            <v>Stylus system WHDF_Getrag_8</v>
          </cell>
          <cell r="J7760">
            <v>41891</v>
          </cell>
        </row>
        <row r="7760">
          <cell r="L7760" t="str">
            <v>个</v>
          </cell>
          <cell r="M7760" t="str">
            <v>千克</v>
          </cell>
        </row>
        <row r="7761">
          <cell r="A7761" t="str">
            <v>626150-0167-800</v>
          </cell>
          <cell r="B7761">
            <v>9031900090</v>
          </cell>
          <cell r="C7761" t="str">
            <v>三坐标测量仪探针套件</v>
          </cell>
          <cell r="D7761" t="str">
            <v>4|3|三坐标测量机用|Carl Zeiss|626150-0167-800</v>
          </cell>
          <cell r="E7761">
            <v>999</v>
          </cell>
          <cell r="F7761" t="str">
            <v>L2233D18A008</v>
          </cell>
          <cell r="G7761">
            <v>66</v>
          </cell>
          <cell r="H7761" t="str">
            <v>探针套件（三坐标测量仪用零件，无测试结果显示，品牌：Carl Zeiss）</v>
          </cell>
          <cell r="I7761" t="str">
            <v>Stylus system WHDF_Getrag_9</v>
          </cell>
          <cell r="J7761">
            <v>41891</v>
          </cell>
        </row>
        <row r="7761">
          <cell r="L7761" t="str">
            <v>个</v>
          </cell>
          <cell r="M7761" t="str">
            <v>千克</v>
          </cell>
        </row>
        <row r="7762">
          <cell r="A7762" t="str">
            <v>626150-0125-200</v>
          </cell>
          <cell r="B7762">
            <v>9031900090</v>
          </cell>
          <cell r="C7762" t="str">
            <v>三坐标测量仪探针套件</v>
          </cell>
          <cell r="D7762" t="str">
            <v>4|3|三坐标测量机用|Carl Zeiss|626150-0125-200</v>
          </cell>
          <cell r="E7762">
            <v>999</v>
          </cell>
          <cell r="F7762" t="str">
            <v>L2233D18A008</v>
          </cell>
          <cell r="G7762">
            <v>66</v>
          </cell>
          <cell r="H7762" t="str">
            <v>三坐标测量仪探针套件</v>
          </cell>
          <cell r="I7762" t="str">
            <v>Stylus system BH001_C</v>
          </cell>
          <cell r="J7762">
            <v>41957</v>
          </cell>
        </row>
        <row r="7762">
          <cell r="L7762" t="str">
            <v>个</v>
          </cell>
          <cell r="M7762" t="str">
            <v>千克</v>
          </cell>
        </row>
        <row r="7763">
          <cell r="A7763" t="str">
            <v>626150-0125-300</v>
          </cell>
          <cell r="B7763">
            <v>9031900090</v>
          </cell>
          <cell r="C7763" t="str">
            <v>三坐标测量仪探针套件</v>
          </cell>
          <cell r="D7763" t="str">
            <v>4|3|三坐标测量机用|Carl Zeiss|626150-0125-300</v>
          </cell>
          <cell r="E7763">
            <v>999</v>
          </cell>
          <cell r="F7763" t="str">
            <v>L2233D18A008</v>
          </cell>
          <cell r="G7763">
            <v>66</v>
          </cell>
          <cell r="H7763" t="str">
            <v>三坐标测量仪探针套件</v>
          </cell>
          <cell r="I7763" t="str">
            <v>Stylus system BH002_C</v>
          </cell>
          <cell r="J7763">
            <v>41957</v>
          </cell>
        </row>
        <row r="7763">
          <cell r="L7763" t="str">
            <v>个</v>
          </cell>
          <cell r="M7763" t="str">
            <v>千克</v>
          </cell>
        </row>
        <row r="7764">
          <cell r="A7764" t="str">
            <v>626150-0125-400</v>
          </cell>
          <cell r="B7764">
            <v>9031900090</v>
          </cell>
          <cell r="C7764" t="str">
            <v>三坐标测量仪探针套件</v>
          </cell>
          <cell r="D7764" t="str">
            <v>4|3|三坐标测量机用|Carl Zeiss|626150-0125-400</v>
          </cell>
          <cell r="E7764">
            <v>999</v>
          </cell>
          <cell r="F7764" t="str">
            <v>L2233D18A008</v>
          </cell>
          <cell r="G7764">
            <v>66</v>
          </cell>
          <cell r="H7764" t="str">
            <v>三坐标测量仪探针套件</v>
          </cell>
          <cell r="I7764" t="str">
            <v>Stylus system BH003_C</v>
          </cell>
          <cell r="J7764">
            <v>41957</v>
          </cell>
        </row>
        <row r="7764">
          <cell r="L7764" t="str">
            <v>个</v>
          </cell>
          <cell r="M7764" t="str">
            <v>千克</v>
          </cell>
        </row>
        <row r="7765">
          <cell r="A7765" t="str">
            <v>626150-0125-500</v>
          </cell>
          <cell r="B7765">
            <v>9031900090</v>
          </cell>
          <cell r="C7765" t="str">
            <v>三坐标测量仪探针套件</v>
          </cell>
          <cell r="D7765" t="str">
            <v>4|3|三坐标测量机用|Carl Zeiss|626150-0125-500</v>
          </cell>
          <cell r="E7765">
            <v>999</v>
          </cell>
          <cell r="F7765" t="str">
            <v>L2233D18A008</v>
          </cell>
          <cell r="G7765">
            <v>66</v>
          </cell>
          <cell r="H7765" t="str">
            <v>三坐标测量仪探针套件</v>
          </cell>
          <cell r="I7765" t="str">
            <v>Stylus system BH004_C</v>
          </cell>
          <cell r="J7765">
            <v>41957</v>
          </cell>
        </row>
        <row r="7765">
          <cell r="L7765" t="str">
            <v>个</v>
          </cell>
          <cell r="M7765" t="str">
            <v>千克</v>
          </cell>
        </row>
        <row r="7766">
          <cell r="A7766" t="str">
            <v>626150-0125-600</v>
          </cell>
          <cell r="B7766">
            <v>9031900090</v>
          </cell>
          <cell r="C7766" t="str">
            <v>三坐标测量仪探针套件</v>
          </cell>
          <cell r="D7766" t="str">
            <v>4|3|三坐标测量机用|Carl Zeiss|626150-0125-600</v>
          </cell>
          <cell r="E7766">
            <v>999</v>
          </cell>
          <cell r="F7766" t="str">
            <v>L2233D18A008</v>
          </cell>
          <cell r="G7766">
            <v>66</v>
          </cell>
          <cell r="H7766" t="str">
            <v>三坐标测量仪探针套件</v>
          </cell>
          <cell r="I7766" t="str">
            <v>Stylus system BH005_C</v>
          </cell>
          <cell r="J7766">
            <v>41957</v>
          </cell>
        </row>
        <row r="7766">
          <cell r="L7766" t="str">
            <v>个</v>
          </cell>
          <cell r="M7766" t="str">
            <v>千克</v>
          </cell>
        </row>
        <row r="7767">
          <cell r="A7767" t="str">
            <v>626150-0125-700</v>
          </cell>
          <cell r="B7767">
            <v>9031900090</v>
          </cell>
          <cell r="C7767" t="str">
            <v>三坐标测量仪探针套件</v>
          </cell>
          <cell r="D7767" t="str">
            <v>4|3|三坐标测量机用|Carl Zeiss|626150-0125-700</v>
          </cell>
          <cell r="E7767">
            <v>999</v>
          </cell>
          <cell r="F7767" t="str">
            <v>L2233D18A008</v>
          </cell>
          <cell r="G7767">
            <v>66</v>
          </cell>
          <cell r="H7767" t="str">
            <v>三坐标测量仪探针套件</v>
          </cell>
          <cell r="I7767" t="str">
            <v>Stylus system BH006_C</v>
          </cell>
          <cell r="J7767">
            <v>41957</v>
          </cell>
        </row>
        <row r="7767">
          <cell r="L7767" t="str">
            <v>个</v>
          </cell>
          <cell r="M7767" t="str">
            <v>千克</v>
          </cell>
        </row>
        <row r="7768">
          <cell r="A7768" t="str">
            <v>626150-0125-800</v>
          </cell>
          <cell r="B7768">
            <v>9031900090</v>
          </cell>
          <cell r="C7768" t="str">
            <v>三坐标测量仪探针套件</v>
          </cell>
          <cell r="D7768" t="str">
            <v>4|3|三坐标测量机用|Carl Zeiss|626150-0125-800</v>
          </cell>
          <cell r="E7768">
            <v>999</v>
          </cell>
          <cell r="F7768" t="str">
            <v>L2233D18A008</v>
          </cell>
          <cell r="G7768">
            <v>66</v>
          </cell>
          <cell r="H7768" t="str">
            <v>三坐标测量仪探针套件</v>
          </cell>
          <cell r="I7768" t="str">
            <v>Stylus system BH007_C</v>
          </cell>
          <cell r="J7768">
            <v>41957</v>
          </cell>
        </row>
        <row r="7768">
          <cell r="L7768" t="str">
            <v>个</v>
          </cell>
          <cell r="M7768" t="str">
            <v>千克</v>
          </cell>
        </row>
        <row r="7769">
          <cell r="A7769" t="str">
            <v>626150-0125-900</v>
          </cell>
          <cell r="B7769">
            <v>9031900090</v>
          </cell>
          <cell r="C7769" t="str">
            <v>三坐标测量仪探针套件</v>
          </cell>
          <cell r="D7769" t="str">
            <v>4|3|三坐标测量机用|Carl Zeiss|626150-0125-900</v>
          </cell>
          <cell r="E7769">
            <v>999</v>
          </cell>
          <cell r="F7769" t="str">
            <v>L2233D18A008</v>
          </cell>
          <cell r="G7769">
            <v>66</v>
          </cell>
          <cell r="H7769" t="str">
            <v>三坐标测量仪探针套件</v>
          </cell>
          <cell r="I7769" t="str">
            <v>Stylus system BH008_C</v>
          </cell>
          <cell r="J7769">
            <v>41957</v>
          </cell>
        </row>
        <row r="7769">
          <cell r="L7769" t="str">
            <v>个</v>
          </cell>
          <cell r="M7769" t="str">
            <v>千克</v>
          </cell>
        </row>
        <row r="7770">
          <cell r="A7770" t="str">
            <v>626150-0126-000</v>
          </cell>
          <cell r="B7770">
            <v>9031900090</v>
          </cell>
          <cell r="C7770" t="str">
            <v>三坐标测量仪探针套件</v>
          </cell>
          <cell r="D7770" t="str">
            <v>4|3|三坐标测量机用|Carl Zeiss|626150-0126-000</v>
          </cell>
          <cell r="E7770">
            <v>999</v>
          </cell>
          <cell r="F7770" t="str">
            <v>L2233D18A008</v>
          </cell>
          <cell r="G7770">
            <v>66</v>
          </cell>
          <cell r="H7770" t="str">
            <v>三坐标测量仪探针套件</v>
          </cell>
          <cell r="I7770" t="str">
            <v>Stylus system BH009_C</v>
          </cell>
          <cell r="J7770">
            <v>41957</v>
          </cell>
        </row>
        <row r="7770">
          <cell r="L7770" t="str">
            <v>个</v>
          </cell>
          <cell r="M7770" t="str">
            <v>千克</v>
          </cell>
        </row>
        <row r="7771">
          <cell r="A7771" t="str">
            <v>626150-0126-100</v>
          </cell>
          <cell r="B7771">
            <v>9031900090</v>
          </cell>
          <cell r="C7771" t="str">
            <v>三坐标测量仪探针套件</v>
          </cell>
          <cell r="D7771" t="str">
            <v>4|3|三坐标测量机用|Carl Zeiss|626150-0126-100</v>
          </cell>
          <cell r="E7771">
            <v>999</v>
          </cell>
          <cell r="F7771" t="str">
            <v>L2233D18A008</v>
          </cell>
          <cell r="G7771">
            <v>66</v>
          </cell>
          <cell r="H7771" t="str">
            <v>三坐标测量仪探针套件</v>
          </cell>
          <cell r="I7771" t="str">
            <v>Stylus system BH010_C</v>
          </cell>
          <cell r="J7771">
            <v>41957</v>
          </cell>
        </row>
        <row r="7771">
          <cell r="L7771" t="str">
            <v>个</v>
          </cell>
          <cell r="M7771" t="str">
            <v>千克</v>
          </cell>
        </row>
        <row r="7772">
          <cell r="A7772" t="str">
            <v>626150-0126-200</v>
          </cell>
          <cell r="B7772">
            <v>9031900090</v>
          </cell>
          <cell r="C7772" t="str">
            <v>三坐标测量仪探针套件</v>
          </cell>
          <cell r="D7772" t="str">
            <v>4|3|三坐标测量机用|Carl Zeiss|626150-0126-200</v>
          </cell>
          <cell r="E7772">
            <v>999</v>
          </cell>
          <cell r="F7772" t="str">
            <v>L2233D18A008</v>
          </cell>
          <cell r="G7772">
            <v>66</v>
          </cell>
          <cell r="H7772" t="str">
            <v>三坐标测量仪探针套件</v>
          </cell>
          <cell r="I7772" t="str">
            <v>Stylus system BH011_C</v>
          </cell>
          <cell r="J7772">
            <v>41957</v>
          </cell>
        </row>
        <row r="7772">
          <cell r="L7772" t="str">
            <v>个</v>
          </cell>
          <cell r="M7772" t="str">
            <v>千克</v>
          </cell>
        </row>
        <row r="7773">
          <cell r="A7773" t="str">
            <v>626150-0126-300</v>
          </cell>
          <cell r="B7773">
            <v>9031900090</v>
          </cell>
          <cell r="C7773" t="str">
            <v>三坐标测量仪探针套件</v>
          </cell>
          <cell r="D7773" t="str">
            <v>4|3|三坐标测量机用|Carl Zeiss|626150-0126-300</v>
          </cell>
          <cell r="E7773">
            <v>999</v>
          </cell>
          <cell r="F7773" t="str">
            <v>L2233D18A008</v>
          </cell>
          <cell r="G7773">
            <v>66</v>
          </cell>
          <cell r="H7773" t="str">
            <v>三坐标测量仪探针套件</v>
          </cell>
          <cell r="I7773" t="str">
            <v>Stylus system BH012_C</v>
          </cell>
          <cell r="J7773">
            <v>41957</v>
          </cell>
        </row>
        <row r="7773">
          <cell r="L7773" t="str">
            <v>个</v>
          </cell>
          <cell r="M7773" t="str">
            <v>千克</v>
          </cell>
        </row>
        <row r="7774">
          <cell r="A7774" t="str">
            <v>626150-0126-400</v>
          </cell>
          <cell r="B7774">
            <v>9031900090</v>
          </cell>
          <cell r="C7774" t="str">
            <v>三坐标测量仪探针套件</v>
          </cell>
          <cell r="D7774" t="str">
            <v>4|3|三坐标测量机用|Carl Zeiss|626150-0126-400</v>
          </cell>
          <cell r="E7774">
            <v>999</v>
          </cell>
          <cell r="F7774" t="str">
            <v>L2233D18A008</v>
          </cell>
          <cell r="G7774">
            <v>66</v>
          </cell>
          <cell r="H7774" t="str">
            <v>三坐标测量仪探针套件</v>
          </cell>
          <cell r="I7774" t="str">
            <v>Stylus system BH013_C</v>
          </cell>
          <cell r="J7774">
            <v>41957</v>
          </cell>
        </row>
        <row r="7774">
          <cell r="L7774" t="str">
            <v>个</v>
          </cell>
          <cell r="M7774" t="str">
            <v>千克</v>
          </cell>
        </row>
        <row r="7775">
          <cell r="A7775" t="str">
            <v>626150-0126-500</v>
          </cell>
          <cell r="B7775">
            <v>9031900090</v>
          </cell>
          <cell r="C7775" t="str">
            <v>三坐标测量仪探针套件</v>
          </cell>
          <cell r="D7775" t="str">
            <v>4|3|三坐标测量机用|Carl Zeiss|626150-0126-500</v>
          </cell>
          <cell r="E7775">
            <v>999</v>
          </cell>
          <cell r="F7775" t="str">
            <v>L2233D18A008</v>
          </cell>
          <cell r="G7775">
            <v>66</v>
          </cell>
          <cell r="H7775" t="str">
            <v>三坐标测量仪探针套件</v>
          </cell>
          <cell r="I7775" t="str">
            <v>Stylus system BH014_C</v>
          </cell>
          <cell r="J7775">
            <v>41957</v>
          </cell>
        </row>
        <row r="7775">
          <cell r="L7775" t="str">
            <v>个</v>
          </cell>
          <cell r="M7775" t="str">
            <v>千克</v>
          </cell>
        </row>
        <row r="7776">
          <cell r="A7776" t="str">
            <v>626150-0126-600</v>
          </cell>
          <cell r="B7776">
            <v>9031900090</v>
          </cell>
          <cell r="C7776" t="str">
            <v>三坐标测量仪探针套件</v>
          </cell>
          <cell r="D7776" t="str">
            <v>4|3|三坐标测量机用|Carl Zeiss|626150-0126-600</v>
          </cell>
          <cell r="E7776">
            <v>999</v>
          </cell>
          <cell r="F7776" t="str">
            <v>L2233D18A008</v>
          </cell>
          <cell r="G7776">
            <v>66</v>
          </cell>
          <cell r="H7776" t="str">
            <v>三坐标测量仪探针套件</v>
          </cell>
          <cell r="I7776" t="str">
            <v>Stylus system BH015_C</v>
          </cell>
          <cell r="J7776">
            <v>41957</v>
          </cell>
        </row>
        <row r="7776">
          <cell r="L7776" t="str">
            <v>个</v>
          </cell>
          <cell r="M7776" t="str">
            <v>千克</v>
          </cell>
        </row>
        <row r="7777">
          <cell r="A7777" t="str">
            <v>626150-0012-301</v>
          </cell>
          <cell r="B7777">
            <v>9031900090</v>
          </cell>
          <cell r="C7777" t="str">
            <v>三坐标测量仪探针套件</v>
          </cell>
          <cell r="D7777" t="str">
            <v>4|3|三坐标测量机用|Carl Zeiss|626150-0012-301</v>
          </cell>
          <cell r="E7777">
            <v>999</v>
          </cell>
          <cell r="F7777" t="str">
            <v>L2233D18A008</v>
          </cell>
          <cell r="G7777">
            <v>66</v>
          </cell>
          <cell r="H7777" t="str">
            <v>三坐标测量仪探针套件</v>
          </cell>
          <cell r="I7777" t="str">
            <v>Stylus system BMW390</v>
          </cell>
          <cell r="J7777">
            <v>41957</v>
          </cell>
        </row>
        <row r="7777">
          <cell r="L7777" t="str">
            <v>个</v>
          </cell>
          <cell r="M7777" t="str">
            <v>千克</v>
          </cell>
        </row>
        <row r="7778">
          <cell r="A7778" t="str">
            <v>626150-0012-401</v>
          </cell>
          <cell r="B7778">
            <v>9031900090</v>
          </cell>
          <cell r="C7778" t="str">
            <v>三坐标测量仪探针套件</v>
          </cell>
          <cell r="D7778" t="str">
            <v>4|3|三坐标测量机用|Carl Zeiss|626150-0012-401</v>
          </cell>
          <cell r="E7778">
            <v>999</v>
          </cell>
          <cell r="F7778" t="str">
            <v>L2233D18A008</v>
          </cell>
          <cell r="G7778">
            <v>66</v>
          </cell>
          <cell r="H7778" t="str">
            <v>三坐标测量仪探针套件</v>
          </cell>
          <cell r="I7778" t="str">
            <v>Stylus system BMW391</v>
          </cell>
          <cell r="J7778">
            <v>41957</v>
          </cell>
        </row>
        <row r="7778">
          <cell r="L7778" t="str">
            <v>个</v>
          </cell>
          <cell r="M7778" t="str">
            <v>千克</v>
          </cell>
        </row>
        <row r="7779">
          <cell r="A7779" t="str">
            <v>626150-0012-501</v>
          </cell>
          <cell r="B7779">
            <v>9031900090</v>
          </cell>
          <cell r="C7779" t="str">
            <v>三坐标测量仪探针套件</v>
          </cell>
          <cell r="D7779" t="str">
            <v>4|3|三坐标测量机用|Carl Zeiss|626150-0012-501</v>
          </cell>
          <cell r="E7779">
            <v>999</v>
          </cell>
          <cell r="F7779" t="str">
            <v>L2233D18A008</v>
          </cell>
          <cell r="G7779">
            <v>66</v>
          </cell>
          <cell r="H7779" t="str">
            <v>三坐标测量仪探针套件</v>
          </cell>
          <cell r="I7779" t="str">
            <v>Stylus system BMW392</v>
          </cell>
          <cell r="J7779">
            <v>41957</v>
          </cell>
        </row>
        <row r="7779">
          <cell r="L7779" t="str">
            <v>个</v>
          </cell>
          <cell r="M7779" t="str">
            <v>千克</v>
          </cell>
        </row>
        <row r="7780">
          <cell r="A7780" t="str">
            <v>626150-0012-700</v>
          </cell>
          <cell r="B7780">
            <v>9031900090</v>
          </cell>
          <cell r="C7780" t="str">
            <v>三坐标测量仪探针套件</v>
          </cell>
          <cell r="D7780" t="str">
            <v>4|3|三坐标测量机用|Carl Zeiss|626150-0012-700</v>
          </cell>
          <cell r="E7780">
            <v>999</v>
          </cell>
          <cell r="F7780" t="str">
            <v>L2233D18A008</v>
          </cell>
          <cell r="G7780">
            <v>66</v>
          </cell>
          <cell r="H7780" t="str">
            <v>三坐标测量仪探针套件</v>
          </cell>
          <cell r="I7780" t="str">
            <v>Stylus system BMW394</v>
          </cell>
          <cell r="J7780">
            <v>41957</v>
          </cell>
        </row>
        <row r="7780">
          <cell r="L7780" t="str">
            <v>个</v>
          </cell>
          <cell r="M7780" t="str">
            <v>千克</v>
          </cell>
        </row>
        <row r="7781">
          <cell r="A7781" t="str">
            <v>626150-0012-802</v>
          </cell>
          <cell r="B7781">
            <v>9031900090</v>
          </cell>
          <cell r="C7781" t="str">
            <v>三坐标测量仪探针套件</v>
          </cell>
          <cell r="D7781" t="str">
            <v>4|3|三坐标测量机用|Carl Zeiss|626150-0012-802</v>
          </cell>
          <cell r="E7781">
            <v>999</v>
          </cell>
          <cell r="F7781" t="str">
            <v>L2233D18A008</v>
          </cell>
          <cell r="G7781">
            <v>66</v>
          </cell>
          <cell r="H7781" t="str">
            <v>三坐标测量仪探针套件</v>
          </cell>
          <cell r="I7781" t="str">
            <v>Stylus system BMW395</v>
          </cell>
          <cell r="J7781">
            <v>41957</v>
          </cell>
        </row>
        <row r="7781">
          <cell r="L7781" t="str">
            <v>个</v>
          </cell>
          <cell r="M7781" t="str">
            <v>千克</v>
          </cell>
        </row>
        <row r="7782">
          <cell r="A7782" t="str">
            <v>626150-0013-201</v>
          </cell>
          <cell r="B7782">
            <v>9031900090</v>
          </cell>
          <cell r="C7782" t="str">
            <v>三坐标测量仪探针套件</v>
          </cell>
          <cell r="D7782" t="str">
            <v>4|3|三坐标测量机用|Carl Zeiss|626150-0013-201</v>
          </cell>
          <cell r="E7782">
            <v>999</v>
          </cell>
          <cell r="F7782" t="str">
            <v>L2233D18A008</v>
          </cell>
          <cell r="G7782">
            <v>66</v>
          </cell>
          <cell r="H7782" t="str">
            <v>三坐标测量仪探针套件</v>
          </cell>
          <cell r="I7782" t="str">
            <v>Stylus system BMW399</v>
          </cell>
          <cell r="J7782">
            <v>41957</v>
          </cell>
        </row>
        <row r="7782">
          <cell r="L7782" t="str">
            <v>个</v>
          </cell>
          <cell r="M7782" t="str">
            <v>千克</v>
          </cell>
        </row>
        <row r="7783">
          <cell r="A7783" t="str">
            <v>626150-0164-100</v>
          </cell>
          <cell r="B7783">
            <v>9031900090</v>
          </cell>
          <cell r="C7783" t="str">
            <v>三坐标测量仪探针套件</v>
          </cell>
          <cell r="D7783" t="str">
            <v>4|3|三坐标测量机用|Carl Zeiss|626150-0164-100</v>
          </cell>
          <cell r="E7783">
            <v>999</v>
          </cell>
          <cell r="F7783" t="str">
            <v>L2233D18A008</v>
          </cell>
          <cell r="G7783">
            <v>66</v>
          </cell>
          <cell r="H7783" t="str">
            <v>三坐标测量仪探针套件</v>
          </cell>
          <cell r="I7783" t="str">
            <v>Stylus system BMW400 TF-PRO</v>
          </cell>
          <cell r="J7783">
            <v>41957</v>
          </cell>
        </row>
        <row r="7783">
          <cell r="L7783" t="str">
            <v>个</v>
          </cell>
          <cell r="M7783" t="str">
            <v>千克</v>
          </cell>
        </row>
        <row r="7784">
          <cell r="A7784" t="str">
            <v>626150-0164-200</v>
          </cell>
          <cell r="B7784">
            <v>9031900090</v>
          </cell>
          <cell r="C7784" t="str">
            <v>三坐标测量仪探针套件</v>
          </cell>
          <cell r="D7784" t="str">
            <v>4|3|三坐标测量机用|Carl Zeiss|626150-0164-200</v>
          </cell>
          <cell r="E7784">
            <v>999</v>
          </cell>
          <cell r="F7784" t="str">
            <v>L2233D18A008</v>
          </cell>
          <cell r="G7784">
            <v>66</v>
          </cell>
          <cell r="H7784" t="str">
            <v>三坐标测量仪探针套件</v>
          </cell>
          <cell r="I7784" t="str">
            <v>Stylus system BMW401 TF-PRO</v>
          </cell>
          <cell r="J7784">
            <v>41957</v>
          </cell>
        </row>
        <row r="7784">
          <cell r="L7784" t="str">
            <v>个</v>
          </cell>
          <cell r="M7784" t="str">
            <v>千克</v>
          </cell>
        </row>
        <row r="7785">
          <cell r="A7785" t="str">
            <v>660000-0134-070</v>
          </cell>
          <cell r="B7785">
            <v>9031900090</v>
          </cell>
          <cell r="C7785" t="str">
            <v>三坐标测量仪探针套件</v>
          </cell>
          <cell r="D7785" t="str">
            <v>4|3|三坐标测量机用|Carl Zeiss|660000-0134-070</v>
          </cell>
          <cell r="E7785">
            <v>999</v>
          </cell>
          <cell r="F7785" t="str">
            <v>L2233D18A008</v>
          </cell>
          <cell r="G7785">
            <v>66</v>
          </cell>
          <cell r="H7785" t="str">
            <v>探针组件</v>
          </cell>
          <cell r="I7785" t="str">
            <v>Probe Systems for Z6 Project</v>
          </cell>
          <cell r="J7785">
            <v>41989</v>
          </cell>
        </row>
        <row r="7785">
          <cell r="L7785" t="str">
            <v>个</v>
          </cell>
          <cell r="M7785" t="str">
            <v>千克</v>
          </cell>
        </row>
        <row r="7786">
          <cell r="A7786" t="str">
            <v>A-1371-0636</v>
          </cell>
          <cell r="B7786">
            <v>9031900090</v>
          </cell>
          <cell r="C7786" t="str">
            <v>三坐标测量仪探针套件</v>
          </cell>
          <cell r="D7786" t="str">
            <v>4|3|三坐标测量机用|Carl Zeiss|A-1371-0636</v>
          </cell>
          <cell r="E7786">
            <v>999</v>
          </cell>
          <cell r="F7786" t="str">
            <v>L2233D18A008</v>
          </cell>
          <cell r="G7786">
            <v>66</v>
          </cell>
          <cell r="H7786" t="str">
            <v>抗磁TP20 套包   雷尼绍品牌</v>
          </cell>
          <cell r="I7786" t="str">
            <v>TP20 NON INHIBIT BIDY KIT    </v>
          </cell>
          <cell r="J7786">
            <v>42047</v>
          </cell>
        </row>
        <row r="7786">
          <cell r="L7786" t="str">
            <v>个</v>
          </cell>
          <cell r="M7786" t="str">
            <v>千克</v>
          </cell>
        </row>
        <row r="7787">
          <cell r="A7787" t="str">
            <v>626150-0141-500</v>
          </cell>
          <cell r="B7787">
            <v>9031900090</v>
          </cell>
          <cell r="C7787" t="str">
            <v>三坐标测量仪探针套件</v>
          </cell>
          <cell r="D7787" t="str">
            <v>4|3|三坐标测量机用|Carl Zeiss|626150-0141-500</v>
          </cell>
          <cell r="E7787">
            <v>999</v>
          </cell>
          <cell r="F7787" t="str">
            <v>L2233D18A008</v>
          </cell>
          <cell r="G7787">
            <v>66</v>
          </cell>
          <cell r="H7787" t="str">
            <v>探针系统 SGE C4 </v>
          </cell>
          <cell r="I7787" t="str">
            <v>Stylus system SGE C4   </v>
          </cell>
          <cell r="J7787">
            <v>42060</v>
          </cell>
        </row>
        <row r="7787">
          <cell r="L7787" t="str">
            <v>个</v>
          </cell>
          <cell r="M7787" t="str">
            <v>千克</v>
          </cell>
        </row>
        <row r="7788">
          <cell r="A7788" t="str">
            <v>626150-0141-400</v>
          </cell>
          <cell r="B7788">
            <v>9031900090</v>
          </cell>
          <cell r="C7788" t="str">
            <v>三坐标测量仪探针套件</v>
          </cell>
          <cell r="D7788" t="str">
            <v>4|3|三坐标测量机用|Carl Zeiss|626150-0141-400</v>
          </cell>
          <cell r="E7788">
            <v>999</v>
          </cell>
          <cell r="F7788" t="str">
            <v>L2233D18A008</v>
          </cell>
          <cell r="G7788">
            <v>66</v>
          </cell>
          <cell r="H7788" t="str">
            <v>探针系统 SGE C3</v>
          </cell>
          <cell r="I7788" t="str">
            <v>Stylus system SGE C3   </v>
          </cell>
          <cell r="J7788">
            <v>42060</v>
          </cell>
        </row>
        <row r="7788">
          <cell r="L7788" t="str">
            <v>个</v>
          </cell>
          <cell r="M7788" t="str">
            <v>千克</v>
          </cell>
        </row>
        <row r="7789">
          <cell r="A7789" t="str">
            <v>626150-0141-600</v>
          </cell>
          <cell r="B7789">
            <v>9031900090</v>
          </cell>
          <cell r="C7789" t="str">
            <v>三坐标测量仪探针套件</v>
          </cell>
          <cell r="D7789" t="str">
            <v>4|3|三坐标测量机用|Carl Zeiss|626150-0141-600</v>
          </cell>
          <cell r="E7789">
            <v>999</v>
          </cell>
          <cell r="F7789" t="str">
            <v>L2233D18A008</v>
          </cell>
          <cell r="G7789">
            <v>66</v>
          </cell>
          <cell r="H7789" t="str">
            <v>探针系统</v>
          </cell>
          <cell r="I7789" t="str">
            <v>Stylus system SGE C5   </v>
          </cell>
          <cell r="J7789">
            <v>42061</v>
          </cell>
        </row>
        <row r="7789">
          <cell r="L7789" t="str">
            <v>个</v>
          </cell>
          <cell r="M7789" t="str">
            <v>千克</v>
          </cell>
        </row>
        <row r="7790">
          <cell r="A7790" t="str">
            <v>626150-0141-700</v>
          </cell>
          <cell r="B7790">
            <v>9031900090</v>
          </cell>
          <cell r="C7790" t="str">
            <v>三坐标测量仪探针套件</v>
          </cell>
          <cell r="D7790" t="str">
            <v>4|3|三坐标测量机用|Carl Zeiss|626150-0141-700</v>
          </cell>
          <cell r="E7790">
            <v>999</v>
          </cell>
          <cell r="F7790" t="str">
            <v>L2233D18A008</v>
          </cell>
          <cell r="G7790">
            <v>66</v>
          </cell>
          <cell r="H7790" t="str">
            <v>探针系统</v>
          </cell>
          <cell r="I7790" t="str">
            <v>Stylus system SGE C6</v>
          </cell>
          <cell r="J7790">
            <v>42061</v>
          </cell>
        </row>
        <row r="7790">
          <cell r="L7790" t="str">
            <v>个</v>
          </cell>
          <cell r="M7790" t="str">
            <v>千克</v>
          </cell>
        </row>
        <row r="7791">
          <cell r="A7791" t="str">
            <v>626150-0140-900</v>
          </cell>
          <cell r="B7791">
            <v>9031900090</v>
          </cell>
          <cell r="C7791" t="str">
            <v>三坐标测量仪探针套件</v>
          </cell>
          <cell r="D7791" t="str">
            <v>4|3|三坐标测量机用|Carl Zeiss|626150-0140-900</v>
          </cell>
          <cell r="E7791">
            <v>999</v>
          </cell>
          <cell r="F7791" t="str">
            <v>L2233D18A008</v>
          </cell>
          <cell r="G7791">
            <v>66</v>
          </cell>
          <cell r="H7791" t="str">
            <v>探针系统</v>
          </cell>
          <cell r="I7791" t="str">
            <v>Stylus system SGE B4 </v>
          </cell>
          <cell r="J7791">
            <v>42061</v>
          </cell>
        </row>
        <row r="7791">
          <cell r="L7791" t="str">
            <v>个</v>
          </cell>
          <cell r="M7791" t="str">
            <v>千克</v>
          </cell>
        </row>
        <row r="7792">
          <cell r="A7792" t="str">
            <v>626150-0141-000</v>
          </cell>
          <cell r="B7792">
            <v>9031900090</v>
          </cell>
          <cell r="C7792" t="str">
            <v>三坐标测量仪探针套件</v>
          </cell>
          <cell r="D7792" t="str">
            <v>4|3|三坐标测量机用|Carl Zeiss|626150-0141-000</v>
          </cell>
          <cell r="E7792">
            <v>999</v>
          </cell>
          <cell r="F7792" t="str">
            <v>L2233D18A008</v>
          </cell>
          <cell r="G7792">
            <v>66</v>
          </cell>
          <cell r="H7792" t="str">
            <v>探针系统</v>
          </cell>
          <cell r="I7792" t="str">
            <v>Stylus system SGE B5   </v>
          </cell>
          <cell r="J7792">
            <v>42061</v>
          </cell>
        </row>
        <row r="7792">
          <cell r="L7792" t="str">
            <v>个</v>
          </cell>
          <cell r="M7792" t="str">
            <v>千克</v>
          </cell>
        </row>
        <row r="7793">
          <cell r="A7793" t="str">
            <v>626150-0140-600</v>
          </cell>
          <cell r="B7793">
            <v>9031900090</v>
          </cell>
          <cell r="C7793" t="str">
            <v>三坐标测量仪探针套件</v>
          </cell>
          <cell r="D7793" t="str">
            <v>4|3|三坐标测量机用|Carl Zeiss|626150-0140-600</v>
          </cell>
          <cell r="E7793">
            <v>999</v>
          </cell>
          <cell r="F7793" t="str">
            <v>L2233D18A008</v>
          </cell>
          <cell r="G7793">
            <v>66</v>
          </cell>
          <cell r="H7793" t="str">
            <v>探针系统</v>
          </cell>
          <cell r="I7793" t="str">
            <v>Stylus system SGE B1  </v>
          </cell>
          <cell r="J7793">
            <v>42061</v>
          </cell>
        </row>
        <row r="7793">
          <cell r="L7793" t="str">
            <v>个</v>
          </cell>
          <cell r="M7793" t="str">
            <v>千克</v>
          </cell>
        </row>
        <row r="7794">
          <cell r="A7794" t="str">
            <v>626150-0140-800</v>
          </cell>
          <cell r="B7794">
            <v>9031900090</v>
          </cell>
          <cell r="C7794" t="str">
            <v>三坐标测量仪探针套件</v>
          </cell>
          <cell r="D7794" t="str">
            <v>4|3|三坐标测量机用|Carl Zeiss|626150-0140-800</v>
          </cell>
          <cell r="E7794">
            <v>999</v>
          </cell>
          <cell r="F7794" t="str">
            <v>L2233D18A008</v>
          </cell>
          <cell r="G7794">
            <v>66</v>
          </cell>
          <cell r="H7794" t="str">
            <v>探针系统</v>
          </cell>
          <cell r="I7794" t="str">
            <v>Stylus system SGE B3   </v>
          </cell>
          <cell r="J7794">
            <v>42061</v>
          </cell>
        </row>
        <row r="7794">
          <cell r="L7794" t="str">
            <v>个</v>
          </cell>
          <cell r="M7794" t="str">
            <v>千克</v>
          </cell>
        </row>
        <row r="7795">
          <cell r="A7795" t="str">
            <v>626109-0057-000</v>
          </cell>
          <cell r="B7795">
            <v>9031900090</v>
          </cell>
          <cell r="C7795" t="str">
            <v>三坐标测量仪探针套件</v>
          </cell>
          <cell r="D7795" t="str">
            <v>4|3|三坐标测量机用|Carl Zeiss|626109-0057-000</v>
          </cell>
          <cell r="E7795">
            <v>999</v>
          </cell>
          <cell r="F7795" t="str">
            <v>L2233D18A008</v>
          </cell>
          <cell r="G7795">
            <v>66</v>
          </cell>
          <cell r="H7795" t="str">
            <v>M3探针安装工具</v>
          </cell>
          <cell r="I7795" t="str">
            <v>set of XXT styli assembly pliers, 5 piec  </v>
          </cell>
          <cell r="J7795">
            <v>42101</v>
          </cell>
        </row>
        <row r="7795">
          <cell r="L7795" t="str">
            <v>个</v>
          </cell>
          <cell r="M7795" t="str">
            <v>千克</v>
          </cell>
        </row>
        <row r="7796">
          <cell r="A7796" t="str">
            <v>620150-0214-700</v>
          </cell>
          <cell r="B7796">
            <v>9031900090</v>
          </cell>
          <cell r="C7796" t="str">
            <v>三坐标测量仪探针套件</v>
          </cell>
          <cell r="D7796" t="str">
            <v>4|3|三坐标测量机用|Carl Zeiss|620150-0214-700</v>
          </cell>
          <cell r="E7796">
            <v>999</v>
          </cell>
          <cell r="F7796" t="str">
            <v>L2233D18A008</v>
          </cell>
          <cell r="G7796">
            <v>66</v>
          </cell>
          <cell r="H7796" t="str">
            <v>探针系统</v>
          </cell>
          <cell r="I7796" t="str">
            <v>Stylus system eight-star</v>
          </cell>
          <cell r="J7796">
            <v>42103</v>
          </cell>
        </row>
        <row r="7796">
          <cell r="L7796" t="str">
            <v>个</v>
          </cell>
          <cell r="M7796" t="str">
            <v>千克</v>
          </cell>
        </row>
        <row r="7797">
          <cell r="A7797" t="str">
            <v>620150-0214-800</v>
          </cell>
          <cell r="B7797">
            <v>9031900090</v>
          </cell>
          <cell r="C7797" t="str">
            <v>三坐标测量仪探针套件</v>
          </cell>
          <cell r="D7797" t="str">
            <v>4|3|三坐标测量机用|Carl Zeiss|620150-0214-800</v>
          </cell>
          <cell r="E7797">
            <v>999</v>
          </cell>
          <cell r="F7797" t="str">
            <v>L2233D18A008</v>
          </cell>
          <cell r="G7797">
            <v>66</v>
          </cell>
          <cell r="H7797" t="str">
            <v>探针系统</v>
          </cell>
          <cell r="I7797" t="str">
            <v>Stylus system fan-system</v>
          </cell>
          <cell r="J7797">
            <v>42103</v>
          </cell>
        </row>
        <row r="7797">
          <cell r="L7797" t="str">
            <v>个</v>
          </cell>
          <cell r="M7797" t="str">
            <v>千克</v>
          </cell>
        </row>
        <row r="7798">
          <cell r="A7798" t="str">
            <v>620150-0214-900</v>
          </cell>
          <cell r="B7798">
            <v>9031900090</v>
          </cell>
          <cell r="C7798" t="str">
            <v>三坐标测量仪探针套件</v>
          </cell>
          <cell r="D7798" t="str">
            <v>4|3|三坐标测量机用|Carl Zeiss|620150-0214-900</v>
          </cell>
          <cell r="E7798">
            <v>999</v>
          </cell>
          <cell r="F7798" t="str">
            <v>L2233D18A008</v>
          </cell>
          <cell r="G7798">
            <v>66</v>
          </cell>
          <cell r="H7798" t="str">
            <v>探针系统</v>
          </cell>
          <cell r="I7798" t="str">
            <v>Stylus system octopus</v>
          </cell>
          <cell r="J7798">
            <v>42103</v>
          </cell>
        </row>
        <row r="7798">
          <cell r="L7798" t="str">
            <v>个</v>
          </cell>
          <cell r="M7798" t="str">
            <v>千克</v>
          </cell>
        </row>
        <row r="7799">
          <cell r="A7799" t="str">
            <v>626150-0206-500</v>
          </cell>
          <cell r="B7799">
            <v>9031900090</v>
          </cell>
          <cell r="C7799" t="str">
            <v>三坐标测量仪探针套件</v>
          </cell>
          <cell r="D7799" t="str">
            <v>4|3|三坐标测量机用|Carl Zeiss|626150-0206-500</v>
          </cell>
          <cell r="E7799">
            <v>999</v>
          </cell>
          <cell r="F7799" t="str">
            <v>L2233D18A008</v>
          </cell>
          <cell r="G7799">
            <v>66</v>
          </cell>
          <cell r="H7799" t="str">
            <v>探针系统</v>
          </cell>
          <cell r="I7799" t="str">
            <v>Stylus system FIAT_TS_01</v>
          </cell>
          <cell r="J7799">
            <v>42121</v>
          </cell>
        </row>
        <row r="7799">
          <cell r="L7799" t="str">
            <v>个</v>
          </cell>
          <cell r="M7799" t="str">
            <v>千克</v>
          </cell>
        </row>
        <row r="7800">
          <cell r="A7800" t="str">
            <v>626150-0206-600</v>
          </cell>
          <cell r="B7800">
            <v>9031900090</v>
          </cell>
          <cell r="C7800" t="str">
            <v>三坐标测量仪探针套件</v>
          </cell>
          <cell r="D7800" t="str">
            <v>4|3|三坐标测量机用|Carl Zeiss|626150-0206-600</v>
          </cell>
          <cell r="E7800">
            <v>999</v>
          </cell>
          <cell r="F7800" t="str">
            <v>L2233D18A008</v>
          </cell>
          <cell r="G7800">
            <v>66</v>
          </cell>
          <cell r="H7800" t="str">
            <v>探针系统</v>
          </cell>
          <cell r="I7800" t="str">
            <v>Stylus system FIAT_TS_02</v>
          </cell>
          <cell r="J7800">
            <v>42121</v>
          </cell>
        </row>
        <row r="7800">
          <cell r="L7800" t="str">
            <v>个</v>
          </cell>
          <cell r="M7800" t="str">
            <v>千克</v>
          </cell>
        </row>
        <row r="7801">
          <cell r="A7801" t="str">
            <v>626150-0206-700</v>
          </cell>
          <cell r="B7801">
            <v>9031900090</v>
          </cell>
          <cell r="C7801" t="str">
            <v>三坐标测量仪探针套件</v>
          </cell>
          <cell r="D7801" t="str">
            <v>4|3|三坐标测量机用|Carl Zeiss|626150-0206-700</v>
          </cell>
          <cell r="E7801">
            <v>999</v>
          </cell>
          <cell r="F7801" t="str">
            <v>L2233D18A008</v>
          </cell>
          <cell r="G7801">
            <v>66</v>
          </cell>
          <cell r="H7801" t="str">
            <v>探针系统</v>
          </cell>
          <cell r="I7801" t="str">
            <v>Stylus system FIAT_TS_03</v>
          </cell>
          <cell r="J7801">
            <v>42121</v>
          </cell>
        </row>
        <row r="7801">
          <cell r="L7801" t="str">
            <v>个</v>
          </cell>
          <cell r="M7801" t="str">
            <v>千克</v>
          </cell>
        </row>
        <row r="7802">
          <cell r="A7802" t="str">
            <v>626150-0206-800</v>
          </cell>
          <cell r="B7802">
            <v>9031900090</v>
          </cell>
          <cell r="C7802" t="str">
            <v>三坐标测量仪探针套件</v>
          </cell>
          <cell r="D7802" t="str">
            <v>4|3|三坐标测量机用|Carl Zeiss|626150-0206-800</v>
          </cell>
          <cell r="E7802">
            <v>999</v>
          </cell>
          <cell r="F7802" t="str">
            <v>L2233D18A008</v>
          </cell>
          <cell r="G7802">
            <v>66</v>
          </cell>
          <cell r="H7802" t="str">
            <v>探针系统</v>
          </cell>
          <cell r="I7802" t="str">
            <v>Stylus system FIAT_TS_04</v>
          </cell>
          <cell r="J7802">
            <v>42121</v>
          </cell>
        </row>
        <row r="7802">
          <cell r="L7802" t="str">
            <v>个</v>
          </cell>
          <cell r="M7802" t="str">
            <v>千克</v>
          </cell>
        </row>
        <row r="7803">
          <cell r="A7803" t="str">
            <v>626150-0206-900</v>
          </cell>
          <cell r="B7803">
            <v>9031900090</v>
          </cell>
          <cell r="C7803" t="str">
            <v>三坐标测量仪探针套件</v>
          </cell>
          <cell r="D7803" t="str">
            <v>4|3|三坐标测量机用|Carl Zeiss|626150-0206-900</v>
          </cell>
          <cell r="E7803">
            <v>999</v>
          </cell>
          <cell r="F7803" t="str">
            <v>L2233D18A008</v>
          </cell>
          <cell r="G7803">
            <v>66</v>
          </cell>
          <cell r="H7803" t="str">
            <v>探针系统</v>
          </cell>
          <cell r="I7803" t="str">
            <v>Stylus system FIAT_TS_05</v>
          </cell>
          <cell r="J7803">
            <v>42121</v>
          </cell>
        </row>
        <row r="7803">
          <cell r="L7803" t="str">
            <v>个</v>
          </cell>
          <cell r="M7803" t="str">
            <v>千克</v>
          </cell>
        </row>
        <row r="7804">
          <cell r="A7804" t="str">
            <v>626150-0207-000</v>
          </cell>
          <cell r="B7804">
            <v>9031900090</v>
          </cell>
          <cell r="C7804" t="str">
            <v>三坐标测量仪探针套件</v>
          </cell>
          <cell r="D7804" t="str">
            <v>4|3|三坐标测量机用|Carl Zeiss|626150-0207-000</v>
          </cell>
          <cell r="E7804">
            <v>999</v>
          </cell>
          <cell r="F7804" t="str">
            <v>L2233D18A008</v>
          </cell>
          <cell r="G7804">
            <v>66</v>
          </cell>
          <cell r="H7804" t="str">
            <v>探针系统</v>
          </cell>
          <cell r="I7804" t="str">
            <v>Stylus system FIAT_TS_06</v>
          </cell>
          <cell r="J7804">
            <v>42121</v>
          </cell>
        </row>
        <row r="7804">
          <cell r="L7804" t="str">
            <v>个</v>
          </cell>
          <cell r="M7804" t="str">
            <v>千克</v>
          </cell>
        </row>
        <row r="7805">
          <cell r="A7805" t="str">
            <v>626150-0207-100</v>
          </cell>
          <cell r="B7805">
            <v>9031900090</v>
          </cell>
          <cell r="C7805" t="str">
            <v>三坐标测量仪探针套件</v>
          </cell>
          <cell r="D7805" t="str">
            <v>4|3|三坐标测量机用|Carl Zeiss|626150-0207-100</v>
          </cell>
          <cell r="E7805">
            <v>999</v>
          </cell>
          <cell r="F7805" t="str">
            <v>L2233D18A008</v>
          </cell>
          <cell r="G7805">
            <v>66</v>
          </cell>
          <cell r="H7805" t="str">
            <v>探针系统</v>
          </cell>
          <cell r="I7805" t="str">
            <v>Stylus system FIAT_TS_07</v>
          </cell>
          <cell r="J7805">
            <v>42121</v>
          </cell>
        </row>
        <row r="7805">
          <cell r="L7805" t="str">
            <v>个</v>
          </cell>
          <cell r="M7805" t="str">
            <v>千克</v>
          </cell>
        </row>
        <row r="7806">
          <cell r="A7806" t="str">
            <v>626150-0207-200</v>
          </cell>
          <cell r="B7806">
            <v>9031900090</v>
          </cell>
          <cell r="C7806" t="str">
            <v>三坐标测量仪探针套件</v>
          </cell>
          <cell r="D7806" t="str">
            <v>4|3|三坐标测量机用|Carl Zeiss|626150-0207-200</v>
          </cell>
          <cell r="E7806">
            <v>999</v>
          </cell>
          <cell r="F7806" t="str">
            <v>L2233D18A008</v>
          </cell>
          <cell r="G7806">
            <v>66</v>
          </cell>
          <cell r="H7806" t="str">
            <v>探针系统</v>
          </cell>
          <cell r="I7806" t="str">
            <v>Stylus system FIAT_TS_08</v>
          </cell>
          <cell r="J7806">
            <v>42121</v>
          </cell>
        </row>
        <row r="7806">
          <cell r="L7806" t="str">
            <v>个</v>
          </cell>
          <cell r="M7806" t="str">
            <v>千克</v>
          </cell>
        </row>
        <row r="7807">
          <cell r="A7807" t="str">
            <v>626150-0207-300</v>
          </cell>
          <cell r="B7807">
            <v>9031900090</v>
          </cell>
          <cell r="C7807" t="str">
            <v>三坐标测量仪探针套件</v>
          </cell>
          <cell r="D7807" t="str">
            <v>4|3|三坐标测量机用|Carl Zeiss|626150-0207-300</v>
          </cell>
          <cell r="E7807">
            <v>999</v>
          </cell>
          <cell r="F7807" t="str">
            <v>L2233D18A008</v>
          </cell>
          <cell r="G7807">
            <v>66</v>
          </cell>
          <cell r="H7807" t="str">
            <v>探针系统</v>
          </cell>
          <cell r="I7807" t="str">
            <v>Stylus system FIAT_TS_09</v>
          </cell>
          <cell r="J7807">
            <v>42121</v>
          </cell>
        </row>
        <row r="7807">
          <cell r="L7807" t="str">
            <v>个</v>
          </cell>
          <cell r="M7807" t="str">
            <v>千克</v>
          </cell>
        </row>
        <row r="7808">
          <cell r="A7808" t="str">
            <v>626150-0207-400</v>
          </cell>
          <cell r="B7808">
            <v>9031900090</v>
          </cell>
          <cell r="C7808" t="str">
            <v>三坐标测量仪探针套件</v>
          </cell>
          <cell r="D7808" t="str">
            <v>4|3|三坐标测量机用|Carl Zeiss|626150-0207-400</v>
          </cell>
          <cell r="E7808">
            <v>999</v>
          </cell>
          <cell r="F7808" t="str">
            <v>L2233D18A008</v>
          </cell>
          <cell r="G7808">
            <v>66</v>
          </cell>
          <cell r="H7808" t="str">
            <v>探针系统</v>
          </cell>
          <cell r="I7808" t="str">
            <v>Stylus system FIAT_TS_10</v>
          </cell>
          <cell r="J7808">
            <v>42121</v>
          </cell>
        </row>
        <row r="7808">
          <cell r="L7808" t="str">
            <v>个</v>
          </cell>
          <cell r="M7808" t="str">
            <v>千克</v>
          </cell>
        </row>
        <row r="7809">
          <cell r="A7809" t="str">
            <v>626150-0207-500</v>
          </cell>
          <cell r="B7809">
            <v>9031900090</v>
          </cell>
          <cell r="C7809" t="str">
            <v>三坐标测量仪探针套件</v>
          </cell>
          <cell r="D7809" t="str">
            <v>4|3|三坐标测量机用|Carl Zeiss|626150-0207-500</v>
          </cell>
          <cell r="E7809">
            <v>999</v>
          </cell>
          <cell r="F7809" t="str">
            <v>L2233D18A008</v>
          </cell>
          <cell r="G7809">
            <v>66</v>
          </cell>
          <cell r="H7809" t="str">
            <v>探针系统</v>
          </cell>
          <cell r="I7809" t="str">
            <v>Stylus system FIAT_TS_11</v>
          </cell>
          <cell r="J7809">
            <v>42121</v>
          </cell>
        </row>
        <row r="7809">
          <cell r="L7809" t="str">
            <v>个</v>
          </cell>
          <cell r="M7809" t="str">
            <v>千克</v>
          </cell>
        </row>
        <row r="7810">
          <cell r="A7810" t="str">
            <v>626150-0200-100</v>
          </cell>
          <cell r="B7810">
            <v>9031900090</v>
          </cell>
          <cell r="C7810" t="str">
            <v>三坐标测量仪探针套件</v>
          </cell>
          <cell r="D7810" t="str">
            <v>4|3|三坐标测量机用|Carl Zeiss|626150-0200-100</v>
          </cell>
          <cell r="E7810">
            <v>999</v>
          </cell>
          <cell r="F7810" t="str">
            <v>L2233D18A008</v>
          </cell>
          <cell r="G7810">
            <v>66</v>
          </cell>
          <cell r="H7810" t="str">
            <v>B38_Crank_16_V1探针系统</v>
          </cell>
          <cell r="I7810" t="str">
            <v>Stylus system B38_Crank_16_V1</v>
          </cell>
          <cell r="J7810">
            <v>42142</v>
          </cell>
        </row>
        <row r="7810">
          <cell r="L7810" t="str">
            <v>个</v>
          </cell>
          <cell r="M7810" t="str">
            <v>千克</v>
          </cell>
        </row>
        <row r="7811">
          <cell r="A7811" t="str">
            <v>626150-0200-200</v>
          </cell>
          <cell r="B7811">
            <v>9031900090</v>
          </cell>
          <cell r="C7811" t="str">
            <v>三坐标测量仪探针套件</v>
          </cell>
          <cell r="D7811" t="str">
            <v>4|3|三坐标测量机用|Carl Zeiss|626150-0200-200</v>
          </cell>
          <cell r="E7811">
            <v>999</v>
          </cell>
          <cell r="F7811" t="str">
            <v>L2233D18A008</v>
          </cell>
          <cell r="G7811">
            <v>66</v>
          </cell>
          <cell r="H7811" t="str">
            <v>B38_Crank_17_V1探针系统</v>
          </cell>
          <cell r="I7811" t="str">
            <v>Stylus system B38_Crank_17_V1</v>
          </cell>
          <cell r="J7811">
            <v>42142</v>
          </cell>
        </row>
        <row r="7811">
          <cell r="L7811" t="str">
            <v>个</v>
          </cell>
          <cell r="M7811" t="str">
            <v>千克</v>
          </cell>
        </row>
        <row r="7812">
          <cell r="A7812" t="str">
            <v>626109-9120-000</v>
          </cell>
          <cell r="B7812">
            <v>9031900090</v>
          </cell>
          <cell r="C7812" t="str">
            <v>三坐标测量仪探针套件</v>
          </cell>
          <cell r="D7812" t="str">
            <v>4|3|三坐标测量机用|Carl Zeiss|626109-9120-000</v>
          </cell>
          <cell r="E7812">
            <v>999</v>
          </cell>
          <cell r="F7812" t="str">
            <v>L2233D18A008</v>
          </cell>
          <cell r="G7812">
            <v>66</v>
          </cell>
          <cell r="H7812" t="str">
            <v>探针安装工具包</v>
          </cell>
          <cell r="I7812" t="str">
            <v>STY FIX ASSIST LIN SET-UP DVC</v>
          </cell>
          <cell r="J7812">
            <v>42184</v>
          </cell>
        </row>
        <row r="7812">
          <cell r="L7812" t="str">
            <v>个</v>
          </cell>
          <cell r="M7812" t="str">
            <v>千克</v>
          </cell>
        </row>
        <row r="7813">
          <cell r="A7813" t="str">
            <v>626109-9010-000</v>
          </cell>
          <cell r="B7813">
            <v>9031900090</v>
          </cell>
          <cell r="C7813" t="str">
            <v>三坐标测量仪探针套件</v>
          </cell>
          <cell r="D7813" t="str">
            <v>4|3|三坐标测量机用|Carl Zeiss|626109-9010-000</v>
          </cell>
          <cell r="E7813">
            <v>999</v>
          </cell>
          <cell r="F7813" t="str">
            <v>L2233D18A008</v>
          </cell>
          <cell r="G7813">
            <v>66</v>
          </cell>
          <cell r="H7813" t="str">
            <v>探针安装工具包</v>
          </cell>
          <cell r="I7813" t="str">
            <v>STY FIX ASSIST ASSEMBLY </v>
          </cell>
          <cell r="J7813">
            <v>42184</v>
          </cell>
        </row>
        <row r="7813">
          <cell r="L7813" t="str">
            <v>个</v>
          </cell>
          <cell r="M7813" t="str">
            <v>千克</v>
          </cell>
        </row>
        <row r="7814">
          <cell r="A7814" t="str">
            <v>626103-9033-000</v>
          </cell>
          <cell r="B7814">
            <v>9031900090</v>
          </cell>
          <cell r="C7814" t="str">
            <v>三坐标测量仪探针套件</v>
          </cell>
          <cell r="D7814" t="str">
            <v>4|3|三坐标测量机用|Carl Zeiss|626103-9033-000</v>
          </cell>
          <cell r="E7814">
            <v>999</v>
          </cell>
          <cell r="F7814" t="str">
            <v>L2233D18A008</v>
          </cell>
          <cell r="G7814">
            <v>66</v>
          </cell>
          <cell r="H7814" t="str">
            <v>三坐标测量仪探针套件</v>
          </cell>
          <cell r="I7814" t="str">
            <v>stylus holder kit, ZSH-28-B-55-M3, star styli </v>
          </cell>
          <cell r="J7814">
            <v>42193</v>
          </cell>
        </row>
        <row r="7814">
          <cell r="L7814" t="str">
            <v>个</v>
          </cell>
          <cell r="M7814" t="str">
            <v>千克</v>
          </cell>
        </row>
        <row r="7815">
          <cell r="A7815" t="str">
            <v>626115-9100-000</v>
          </cell>
          <cell r="B7815">
            <v>9031900090</v>
          </cell>
          <cell r="C7815" t="str">
            <v>三坐标测量仪探针套件</v>
          </cell>
          <cell r="D7815" t="str">
            <v>4|3|三坐标测量机用|Carl Zeiss|626115-9100-000</v>
          </cell>
          <cell r="E7815">
            <v>999</v>
          </cell>
          <cell r="F7815" t="str">
            <v>L2233D18A008</v>
          </cell>
          <cell r="G7815">
            <v>66</v>
          </cell>
          <cell r="H7815" t="str">
            <v>探针套件</v>
          </cell>
          <cell r="I7815" t="str">
            <v>stylus kit standard,M5</v>
          </cell>
          <cell r="J7815">
            <v>42215</v>
          </cell>
        </row>
        <row r="7815">
          <cell r="L7815" t="str">
            <v>个</v>
          </cell>
          <cell r="M7815" t="str">
            <v>千克</v>
          </cell>
        </row>
        <row r="7816">
          <cell r="A7816" t="str">
            <v>626150-0229-300</v>
          </cell>
          <cell r="B7816">
            <v>9031900090</v>
          </cell>
          <cell r="C7816" t="str">
            <v>三坐标测量仪探针套件</v>
          </cell>
          <cell r="D7816" t="str">
            <v>4|3|三坐标测量机用|Carl Zeiss|626150-0229-300</v>
          </cell>
          <cell r="E7816">
            <v>999</v>
          </cell>
          <cell r="F7816" t="str">
            <v>L2233D18A008</v>
          </cell>
          <cell r="G7816">
            <v>66</v>
          </cell>
          <cell r="H7816" t="str">
            <v>探针套件</v>
          </cell>
          <cell r="I7816" t="str">
            <v>Stylus system SGH-H9</v>
          </cell>
          <cell r="J7816">
            <v>42223</v>
          </cell>
        </row>
        <row r="7816">
          <cell r="L7816" t="str">
            <v>个</v>
          </cell>
          <cell r="M7816" t="str">
            <v>千克</v>
          </cell>
        </row>
        <row r="7817">
          <cell r="A7817" t="str">
            <v>626150-0091-601</v>
          </cell>
          <cell r="B7817">
            <v>9031900090</v>
          </cell>
          <cell r="C7817" t="str">
            <v>三坐标测量仪探针套件</v>
          </cell>
          <cell r="D7817" t="str">
            <v>4|3|三坐标测量机用|Carl Zeiss|626150-0091-601</v>
          </cell>
          <cell r="E7817">
            <v>999</v>
          </cell>
          <cell r="F7817" t="str">
            <v>L2233D18A008</v>
          </cell>
          <cell r="G7817">
            <v>66</v>
          </cell>
          <cell r="H7817" t="str">
            <v>探针套件</v>
          </cell>
          <cell r="I7817" t="str">
            <v>Stylus system </v>
          </cell>
          <cell r="J7817">
            <v>42240</v>
          </cell>
        </row>
        <row r="7817">
          <cell r="L7817" t="str">
            <v>个</v>
          </cell>
          <cell r="M7817" t="str">
            <v>千克</v>
          </cell>
        </row>
        <row r="7818">
          <cell r="A7818" t="str">
            <v>626150-0230-400</v>
          </cell>
          <cell r="B7818">
            <v>9031900090</v>
          </cell>
          <cell r="C7818" t="str">
            <v>三坐标测量仪探针套件</v>
          </cell>
          <cell r="D7818" t="str">
            <v>4|3|三坐标测量机用|Carl Zeiss|626150-0230-400</v>
          </cell>
          <cell r="E7818">
            <v>999</v>
          </cell>
          <cell r="F7818" t="str">
            <v>L2233D18A008</v>
          </cell>
          <cell r="G7818">
            <v>66</v>
          </cell>
          <cell r="H7818" t="str">
            <v>探针套件</v>
          </cell>
          <cell r="I7818" t="str">
            <v>Stylus system </v>
          </cell>
          <cell r="J7818">
            <v>42240</v>
          </cell>
        </row>
        <row r="7818">
          <cell r="L7818" t="str">
            <v>个</v>
          </cell>
          <cell r="M7818" t="str">
            <v>千克</v>
          </cell>
        </row>
        <row r="7819">
          <cell r="A7819" t="str">
            <v>626150-0092-002</v>
          </cell>
          <cell r="B7819">
            <v>9031900090</v>
          </cell>
          <cell r="C7819" t="str">
            <v>三坐标测量仪探针套件</v>
          </cell>
          <cell r="D7819" t="str">
            <v>4|3|三坐标测量机用|Carl Zeiss|626150-0092-002</v>
          </cell>
          <cell r="E7819">
            <v>999</v>
          </cell>
          <cell r="F7819" t="str">
            <v>L2233D18A008</v>
          </cell>
          <cell r="G7819">
            <v>66</v>
          </cell>
          <cell r="H7819" t="str">
            <v>探针套件</v>
          </cell>
          <cell r="I7819" t="str">
            <v>Stylus system </v>
          </cell>
          <cell r="J7819">
            <v>42240</v>
          </cell>
        </row>
        <row r="7819">
          <cell r="L7819" t="str">
            <v>个</v>
          </cell>
          <cell r="M7819" t="str">
            <v>千克</v>
          </cell>
        </row>
        <row r="7820">
          <cell r="A7820" t="str">
            <v>626150-0098-300</v>
          </cell>
          <cell r="B7820">
            <v>9031900090</v>
          </cell>
          <cell r="C7820" t="str">
            <v>三坐标测量仪探针套件</v>
          </cell>
          <cell r="D7820" t="str">
            <v>4|3|三坐标测量机用|Carl Zeiss|626150-0098-300</v>
          </cell>
          <cell r="E7820">
            <v>999</v>
          </cell>
          <cell r="F7820" t="str">
            <v>L2233D18A008</v>
          </cell>
          <cell r="G7820">
            <v>66</v>
          </cell>
          <cell r="H7820" t="str">
            <v>探针套件</v>
          </cell>
          <cell r="I7820" t="str">
            <v>Stylus system </v>
          </cell>
          <cell r="J7820">
            <v>42240</v>
          </cell>
        </row>
        <row r="7820">
          <cell r="L7820" t="str">
            <v>个</v>
          </cell>
          <cell r="M7820" t="str">
            <v>千克</v>
          </cell>
        </row>
        <row r="7821">
          <cell r="A7821" t="str">
            <v>626150-0090-300</v>
          </cell>
          <cell r="B7821">
            <v>9031900090</v>
          </cell>
          <cell r="C7821" t="str">
            <v>三坐标测量仪探针套件</v>
          </cell>
          <cell r="D7821" t="str">
            <v>4|3|三坐标测量机用|Carl Zeiss|626150-0090-300</v>
          </cell>
          <cell r="E7821">
            <v>999</v>
          </cell>
          <cell r="F7821" t="str">
            <v>L2233D18A008</v>
          </cell>
          <cell r="G7821">
            <v>66</v>
          </cell>
          <cell r="H7821" t="str">
            <v>探针套件</v>
          </cell>
          <cell r="I7821" t="str">
            <v>Stylus system </v>
          </cell>
          <cell r="J7821">
            <v>42240</v>
          </cell>
        </row>
        <row r="7821">
          <cell r="L7821" t="str">
            <v>个</v>
          </cell>
          <cell r="M7821" t="str">
            <v>千克</v>
          </cell>
        </row>
        <row r="7822">
          <cell r="A7822" t="str">
            <v>626150-0230-500</v>
          </cell>
          <cell r="B7822">
            <v>9031900090</v>
          </cell>
          <cell r="C7822" t="str">
            <v>三坐标测量仪探针套件</v>
          </cell>
          <cell r="D7822" t="str">
            <v>4|3|三坐标测量机用|Carl Zeiss|626150-0230-500</v>
          </cell>
          <cell r="E7822">
            <v>999</v>
          </cell>
          <cell r="F7822" t="str">
            <v>L2233D18A008</v>
          </cell>
          <cell r="G7822">
            <v>66</v>
          </cell>
          <cell r="H7822" t="str">
            <v>探针套件</v>
          </cell>
          <cell r="I7822" t="str">
            <v>Stylus system </v>
          </cell>
          <cell r="J7822">
            <v>42240</v>
          </cell>
        </row>
        <row r="7822">
          <cell r="L7822" t="str">
            <v>个</v>
          </cell>
          <cell r="M7822" t="str">
            <v>千克</v>
          </cell>
        </row>
        <row r="7823">
          <cell r="A7823" t="str">
            <v>626150-0090-501</v>
          </cell>
          <cell r="B7823">
            <v>9031900090</v>
          </cell>
          <cell r="C7823" t="str">
            <v>三坐标测量仪探针套件</v>
          </cell>
          <cell r="D7823" t="str">
            <v>4|3|三坐标测量机用|Carl Zeiss|626150-0090-501</v>
          </cell>
          <cell r="E7823">
            <v>999</v>
          </cell>
          <cell r="F7823" t="str">
            <v>L2233D18A008</v>
          </cell>
          <cell r="G7823">
            <v>66</v>
          </cell>
          <cell r="H7823" t="str">
            <v>探针套件</v>
          </cell>
          <cell r="I7823" t="str">
            <v>Stylus system </v>
          </cell>
          <cell r="J7823">
            <v>42240</v>
          </cell>
        </row>
        <row r="7823">
          <cell r="L7823" t="str">
            <v>个</v>
          </cell>
          <cell r="M7823" t="str">
            <v>千克</v>
          </cell>
        </row>
        <row r="7824">
          <cell r="A7824" t="str">
            <v>626150-0090-701</v>
          </cell>
          <cell r="B7824">
            <v>9031900090</v>
          </cell>
          <cell r="C7824" t="str">
            <v>三坐标测量仪探针套件</v>
          </cell>
          <cell r="D7824" t="str">
            <v>4|3|三坐标测量机用|Carl Zeiss|626150-0090-701</v>
          </cell>
          <cell r="E7824">
            <v>999</v>
          </cell>
          <cell r="F7824" t="str">
            <v>L2233D18A008</v>
          </cell>
          <cell r="G7824">
            <v>66</v>
          </cell>
          <cell r="H7824" t="str">
            <v>探针套件</v>
          </cell>
          <cell r="I7824" t="str">
            <v>Stylus system </v>
          </cell>
          <cell r="J7824">
            <v>42240</v>
          </cell>
        </row>
        <row r="7824">
          <cell r="L7824" t="str">
            <v>个</v>
          </cell>
          <cell r="M7824" t="str">
            <v>千克</v>
          </cell>
        </row>
        <row r="7825">
          <cell r="A7825" t="str">
            <v>626150-0090-902</v>
          </cell>
          <cell r="B7825">
            <v>9031900090</v>
          </cell>
          <cell r="C7825" t="str">
            <v>三坐标测量仪探针套件</v>
          </cell>
          <cell r="D7825" t="str">
            <v>4|3|三坐标测量机用|Carl Zeiss|626150-0090-902</v>
          </cell>
          <cell r="E7825">
            <v>999</v>
          </cell>
          <cell r="F7825" t="str">
            <v>L2233D18A008</v>
          </cell>
          <cell r="G7825">
            <v>66</v>
          </cell>
          <cell r="H7825" t="str">
            <v>探针套件</v>
          </cell>
          <cell r="I7825" t="str">
            <v>Stylus system </v>
          </cell>
          <cell r="J7825">
            <v>42240</v>
          </cell>
        </row>
        <row r="7825">
          <cell r="L7825" t="str">
            <v>个</v>
          </cell>
          <cell r="M7825" t="str">
            <v>千克</v>
          </cell>
        </row>
        <row r="7826">
          <cell r="A7826" t="str">
            <v>626150-0091-001</v>
          </cell>
          <cell r="B7826">
            <v>9031900090</v>
          </cell>
          <cell r="C7826" t="str">
            <v>三坐标测量仪探针套件</v>
          </cell>
          <cell r="D7826" t="str">
            <v>4|3|三坐标测量机用|Carl Zeiss|626150-0091-001</v>
          </cell>
          <cell r="E7826">
            <v>999</v>
          </cell>
          <cell r="F7826" t="str">
            <v>L2233D18A008</v>
          </cell>
          <cell r="G7826">
            <v>66</v>
          </cell>
          <cell r="H7826" t="str">
            <v>探针套件</v>
          </cell>
          <cell r="I7826" t="str">
            <v>Stylus system </v>
          </cell>
          <cell r="J7826">
            <v>42240</v>
          </cell>
        </row>
        <row r="7826">
          <cell r="L7826" t="str">
            <v>个</v>
          </cell>
          <cell r="M7826" t="str">
            <v>千克</v>
          </cell>
        </row>
        <row r="7827">
          <cell r="A7827" t="str">
            <v>626150-0091-102</v>
          </cell>
          <cell r="B7827">
            <v>9031900090</v>
          </cell>
          <cell r="C7827" t="str">
            <v>三坐标测量仪探针套件</v>
          </cell>
          <cell r="D7827" t="str">
            <v>4|3|三坐标测量机用|Carl Zeiss|626150-0091-102</v>
          </cell>
          <cell r="E7827">
            <v>999</v>
          </cell>
          <cell r="F7827" t="str">
            <v>L2233D18A008</v>
          </cell>
          <cell r="G7827">
            <v>66</v>
          </cell>
          <cell r="H7827" t="str">
            <v>探针套件</v>
          </cell>
          <cell r="I7827" t="str">
            <v>Stylus system </v>
          </cell>
          <cell r="J7827">
            <v>42240</v>
          </cell>
        </row>
        <row r="7827">
          <cell r="L7827" t="str">
            <v>个</v>
          </cell>
          <cell r="M7827" t="str">
            <v>千克</v>
          </cell>
        </row>
        <row r="7828">
          <cell r="A7828" t="str">
            <v>626150-0091-302</v>
          </cell>
          <cell r="B7828">
            <v>9031900090</v>
          </cell>
          <cell r="C7828" t="str">
            <v>三坐标测量仪探针套件</v>
          </cell>
          <cell r="D7828" t="str">
            <v>4|3|三坐标测量机用|Carl Zeiss|626150-0091-302</v>
          </cell>
          <cell r="E7828">
            <v>999</v>
          </cell>
          <cell r="F7828" t="str">
            <v>L2233D18A008</v>
          </cell>
          <cell r="G7828">
            <v>66</v>
          </cell>
          <cell r="H7828" t="str">
            <v>探针套件</v>
          </cell>
          <cell r="I7828" t="str">
            <v>Stylus system </v>
          </cell>
          <cell r="J7828">
            <v>42240</v>
          </cell>
        </row>
        <row r="7828">
          <cell r="L7828" t="str">
            <v>个</v>
          </cell>
          <cell r="M7828" t="str">
            <v>千克</v>
          </cell>
        </row>
        <row r="7829">
          <cell r="A7829" t="str">
            <v>626150-0230-600</v>
          </cell>
          <cell r="B7829">
            <v>9031900090</v>
          </cell>
          <cell r="C7829" t="str">
            <v>三坐标测量仪探针套件</v>
          </cell>
          <cell r="D7829" t="str">
            <v>4|3|三坐标测量机用|Carl Zeiss|626150-0230-600</v>
          </cell>
          <cell r="E7829">
            <v>999</v>
          </cell>
          <cell r="F7829" t="str">
            <v>L2233D18A008</v>
          </cell>
          <cell r="G7829">
            <v>66</v>
          </cell>
          <cell r="H7829" t="str">
            <v>探针套件</v>
          </cell>
          <cell r="I7829" t="str">
            <v>Stylus system </v>
          </cell>
          <cell r="J7829">
            <v>42240</v>
          </cell>
        </row>
        <row r="7829">
          <cell r="L7829" t="str">
            <v>个</v>
          </cell>
          <cell r="M7829" t="str">
            <v>千克</v>
          </cell>
        </row>
        <row r="7830">
          <cell r="A7830" t="str">
            <v>626150-0230-700</v>
          </cell>
          <cell r="B7830">
            <v>9031900090</v>
          </cell>
          <cell r="C7830" t="str">
            <v>三坐标测量仪探针套件</v>
          </cell>
          <cell r="D7830" t="str">
            <v>4|3|三坐标测量机用|Carl Zeiss|626150-0230-700</v>
          </cell>
          <cell r="E7830">
            <v>999</v>
          </cell>
          <cell r="F7830" t="str">
            <v>L2233D18A008</v>
          </cell>
          <cell r="G7830">
            <v>66</v>
          </cell>
          <cell r="H7830" t="str">
            <v>探针套件</v>
          </cell>
          <cell r="I7830" t="str">
            <v>Stylus system </v>
          </cell>
          <cell r="J7830">
            <v>42240</v>
          </cell>
        </row>
        <row r="7830">
          <cell r="L7830" t="str">
            <v>个</v>
          </cell>
          <cell r="M7830" t="str">
            <v>千克</v>
          </cell>
        </row>
        <row r="7831">
          <cell r="A7831" t="str">
            <v>626150-0110-000</v>
          </cell>
          <cell r="B7831">
            <v>9031900090</v>
          </cell>
          <cell r="C7831" t="str">
            <v>三坐标测量仪探针套件</v>
          </cell>
          <cell r="D7831" t="str">
            <v>4|3|三坐标测量机用|Carl Zeiss|626150-0110-000</v>
          </cell>
          <cell r="E7831">
            <v>999</v>
          </cell>
          <cell r="F7831" t="str">
            <v>L2233D18A008</v>
          </cell>
          <cell r="G7831">
            <v>66</v>
          </cell>
          <cell r="H7831" t="str">
            <v>探针套件</v>
          </cell>
          <cell r="I7831" t="str">
            <v>Stylus system </v>
          </cell>
          <cell r="J7831">
            <v>42240</v>
          </cell>
        </row>
        <row r="7831">
          <cell r="L7831" t="str">
            <v>个</v>
          </cell>
          <cell r="M7831" t="str">
            <v>千克</v>
          </cell>
        </row>
        <row r="7832">
          <cell r="A7832" t="str">
            <v>626150-0110-100</v>
          </cell>
          <cell r="B7832">
            <v>9031900090</v>
          </cell>
          <cell r="C7832" t="str">
            <v>三坐标测量仪探针套件</v>
          </cell>
          <cell r="D7832" t="str">
            <v>4|3|三坐标测量机用|Carl Zeiss|626150-0110-100</v>
          </cell>
          <cell r="E7832">
            <v>999</v>
          </cell>
          <cell r="F7832" t="str">
            <v>L2233D18A008</v>
          </cell>
          <cell r="G7832">
            <v>66</v>
          </cell>
          <cell r="H7832" t="str">
            <v>探针套件</v>
          </cell>
          <cell r="I7832" t="str">
            <v>Stylus system </v>
          </cell>
          <cell r="J7832">
            <v>42240</v>
          </cell>
        </row>
        <row r="7832">
          <cell r="L7832" t="str">
            <v>个</v>
          </cell>
          <cell r="M7832" t="str">
            <v>千克</v>
          </cell>
        </row>
        <row r="7833">
          <cell r="A7833" t="str">
            <v>626150-0110-200</v>
          </cell>
          <cell r="B7833">
            <v>9031900090</v>
          </cell>
          <cell r="C7833" t="str">
            <v>三坐标测量仪探针套件</v>
          </cell>
          <cell r="D7833" t="str">
            <v>4|3|三坐标测量机用|Carl Zeiss|626150-0110-200</v>
          </cell>
          <cell r="E7833">
            <v>999</v>
          </cell>
          <cell r="F7833" t="str">
            <v>L2233D18A008</v>
          </cell>
          <cell r="G7833">
            <v>66</v>
          </cell>
          <cell r="H7833" t="str">
            <v>探针套件</v>
          </cell>
          <cell r="I7833" t="str">
            <v>Stylus system </v>
          </cell>
          <cell r="J7833">
            <v>42240</v>
          </cell>
        </row>
        <row r="7833">
          <cell r="L7833" t="str">
            <v>个</v>
          </cell>
          <cell r="M7833" t="str">
            <v>千克</v>
          </cell>
        </row>
        <row r="7834">
          <cell r="A7834" t="str">
            <v>626150-0122-100</v>
          </cell>
          <cell r="B7834">
            <v>9031900090</v>
          </cell>
          <cell r="C7834" t="str">
            <v>三坐标测量仪探针套件</v>
          </cell>
          <cell r="D7834" t="str">
            <v>4|3|三坐标测量机用|Carl Zeiss|626150-0122-100</v>
          </cell>
          <cell r="E7834">
            <v>999</v>
          </cell>
          <cell r="F7834" t="str">
            <v>L2233D18A008</v>
          </cell>
          <cell r="G7834">
            <v>66</v>
          </cell>
          <cell r="H7834" t="str">
            <v>探针套件</v>
          </cell>
          <cell r="I7834" t="str">
            <v>Stylus system </v>
          </cell>
          <cell r="J7834">
            <v>42240</v>
          </cell>
        </row>
        <row r="7834">
          <cell r="L7834" t="str">
            <v>个</v>
          </cell>
          <cell r="M7834" t="str">
            <v>千克</v>
          </cell>
        </row>
        <row r="7835">
          <cell r="A7835" t="str">
            <v>626150-0122-200</v>
          </cell>
          <cell r="B7835">
            <v>9031900090</v>
          </cell>
          <cell r="C7835" t="str">
            <v>三坐标测量仪探针套件</v>
          </cell>
          <cell r="D7835" t="str">
            <v>4|3|三坐标测量机用|Carl Zeiss|626150-0122-200</v>
          </cell>
          <cell r="E7835">
            <v>999</v>
          </cell>
          <cell r="F7835" t="str">
            <v>L2233D18A008</v>
          </cell>
          <cell r="G7835">
            <v>66</v>
          </cell>
          <cell r="H7835" t="str">
            <v>探针套件</v>
          </cell>
          <cell r="I7835" t="str">
            <v>Stylus system </v>
          </cell>
          <cell r="J7835">
            <v>42240</v>
          </cell>
        </row>
        <row r="7835">
          <cell r="L7835" t="str">
            <v>个</v>
          </cell>
          <cell r="M7835" t="str">
            <v>千克</v>
          </cell>
        </row>
        <row r="7836">
          <cell r="A7836" t="str">
            <v>626150-0110-700</v>
          </cell>
          <cell r="B7836">
            <v>9031900090</v>
          </cell>
          <cell r="C7836" t="str">
            <v>三坐标测量仪探针套件</v>
          </cell>
          <cell r="D7836" t="str">
            <v>4|3|三坐标测量机用|Carl Zeiss|626150-0110-700</v>
          </cell>
          <cell r="E7836">
            <v>999</v>
          </cell>
          <cell r="F7836" t="str">
            <v>L2233D18A008</v>
          </cell>
          <cell r="G7836">
            <v>66</v>
          </cell>
          <cell r="H7836" t="str">
            <v>探针套件</v>
          </cell>
          <cell r="I7836" t="str">
            <v>Stylus system </v>
          </cell>
          <cell r="J7836">
            <v>42240</v>
          </cell>
        </row>
        <row r="7836">
          <cell r="L7836" t="str">
            <v>个</v>
          </cell>
          <cell r="M7836" t="str">
            <v>千克</v>
          </cell>
        </row>
        <row r="7837">
          <cell r="A7837" t="str">
            <v>626150-0230-800</v>
          </cell>
          <cell r="B7837">
            <v>9031900090</v>
          </cell>
          <cell r="C7837" t="str">
            <v>三坐标测量仪探针套件</v>
          </cell>
          <cell r="D7837" t="str">
            <v>4|3|三坐标测量机用|Carl Zeiss|626150-0230-800</v>
          </cell>
          <cell r="E7837">
            <v>999</v>
          </cell>
          <cell r="F7837" t="str">
            <v>L2233D18A008</v>
          </cell>
          <cell r="G7837">
            <v>66</v>
          </cell>
          <cell r="H7837" t="str">
            <v>探针套件</v>
          </cell>
          <cell r="I7837" t="str">
            <v>Stylus system </v>
          </cell>
          <cell r="J7837">
            <v>42240</v>
          </cell>
        </row>
        <row r="7837">
          <cell r="L7837" t="str">
            <v>个</v>
          </cell>
          <cell r="M7837" t="str">
            <v>千克</v>
          </cell>
        </row>
        <row r="7838">
          <cell r="A7838" t="str">
            <v>626150-0132-100</v>
          </cell>
          <cell r="B7838">
            <v>9031900090</v>
          </cell>
          <cell r="C7838" t="str">
            <v>三坐标测量仪探针套件</v>
          </cell>
          <cell r="D7838" t="str">
            <v>4|3|三坐标测量机用|Carl Zeiss|626150-0132-100</v>
          </cell>
          <cell r="E7838">
            <v>999</v>
          </cell>
          <cell r="F7838" t="str">
            <v>L2233D18A008</v>
          </cell>
          <cell r="G7838">
            <v>66</v>
          </cell>
          <cell r="H7838" t="str">
            <v>探针套件</v>
          </cell>
          <cell r="I7838" t="str">
            <v>Stylus system </v>
          </cell>
          <cell r="J7838">
            <v>42240</v>
          </cell>
        </row>
        <row r="7838">
          <cell r="L7838" t="str">
            <v>个</v>
          </cell>
          <cell r="M7838" t="str">
            <v>千克</v>
          </cell>
        </row>
        <row r="7839">
          <cell r="A7839" t="str">
            <v>626150-0210-000</v>
          </cell>
          <cell r="B7839">
            <v>9031900090</v>
          </cell>
          <cell r="C7839" t="str">
            <v>三坐标测量仪探针套件</v>
          </cell>
          <cell r="D7839" t="str">
            <v>4|3|三坐标测量机用|Carl Zeiss|626150-0210-000</v>
          </cell>
          <cell r="E7839">
            <v>999</v>
          </cell>
          <cell r="F7839" t="str">
            <v>L2233D18A008</v>
          </cell>
          <cell r="G7839">
            <v>66</v>
          </cell>
          <cell r="H7839" t="str">
            <v>探针套件</v>
          </cell>
          <cell r="I7839" t="str">
            <v>Stylus system </v>
          </cell>
          <cell r="J7839">
            <v>42293</v>
          </cell>
        </row>
        <row r="7839">
          <cell r="L7839" t="str">
            <v>个</v>
          </cell>
          <cell r="M7839" t="str">
            <v>千克</v>
          </cell>
        </row>
        <row r="7840">
          <cell r="A7840" t="str">
            <v>626150-0210-100</v>
          </cell>
          <cell r="B7840">
            <v>9031900090</v>
          </cell>
          <cell r="C7840" t="str">
            <v>三坐标测量仪探针套件</v>
          </cell>
          <cell r="D7840" t="str">
            <v>4|3|三坐标测量机用|Carl Zeiss|626150-0210-100</v>
          </cell>
          <cell r="E7840">
            <v>999</v>
          </cell>
          <cell r="F7840" t="str">
            <v>L2233D18A008</v>
          </cell>
          <cell r="G7840">
            <v>66</v>
          </cell>
          <cell r="H7840" t="str">
            <v>探针套件</v>
          </cell>
          <cell r="I7840" t="str">
            <v>Stylus system </v>
          </cell>
          <cell r="J7840">
            <v>42293</v>
          </cell>
        </row>
        <row r="7840">
          <cell r="L7840" t="str">
            <v>个</v>
          </cell>
          <cell r="M7840" t="str">
            <v>千克</v>
          </cell>
        </row>
        <row r="7841">
          <cell r="A7841" t="str">
            <v>626150-0210-200</v>
          </cell>
          <cell r="B7841">
            <v>9031900090</v>
          </cell>
          <cell r="C7841" t="str">
            <v>三坐标测量仪探针套件</v>
          </cell>
          <cell r="D7841" t="str">
            <v>4|3|三坐标测量机用|Carl Zeiss|626150-0210-200</v>
          </cell>
          <cell r="E7841">
            <v>999</v>
          </cell>
          <cell r="F7841" t="str">
            <v>L2233D18A008</v>
          </cell>
          <cell r="G7841">
            <v>66</v>
          </cell>
          <cell r="H7841" t="str">
            <v>探针套件</v>
          </cell>
          <cell r="I7841" t="str">
            <v>Stylus system </v>
          </cell>
          <cell r="J7841">
            <v>42293</v>
          </cell>
        </row>
        <row r="7841">
          <cell r="L7841" t="str">
            <v>个</v>
          </cell>
          <cell r="M7841" t="str">
            <v>千克</v>
          </cell>
        </row>
        <row r="7842">
          <cell r="A7842" t="str">
            <v>626150-0210-300</v>
          </cell>
          <cell r="B7842">
            <v>9031900090</v>
          </cell>
          <cell r="C7842" t="str">
            <v>三坐标测量仪探针套件</v>
          </cell>
          <cell r="D7842" t="str">
            <v>4|3|三坐标测量机用|Carl Zeiss|626150-0210-300</v>
          </cell>
          <cell r="E7842">
            <v>999</v>
          </cell>
          <cell r="F7842" t="str">
            <v>L2233D18A008</v>
          </cell>
          <cell r="G7842">
            <v>66</v>
          </cell>
          <cell r="H7842" t="str">
            <v>探针套件</v>
          </cell>
          <cell r="I7842" t="str">
            <v>Stylus system </v>
          </cell>
          <cell r="J7842">
            <v>42293</v>
          </cell>
        </row>
        <row r="7842">
          <cell r="L7842" t="str">
            <v>个</v>
          </cell>
          <cell r="M7842" t="str">
            <v>千克</v>
          </cell>
        </row>
        <row r="7843">
          <cell r="A7843" t="str">
            <v>626150-0210-400</v>
          </cell>
          <cell r="B7843">
            <v>9031900090</v>
          </cell>
          <cell r="C7843" t="str">
            <v>三坐标测量仪探针套件</v>
          </cell>
          <cell r="D7843" t="str">
            <v>4|3|三坐标测量机用|Carl Zeiss|626150-0210-400</v>
          </cell>
          <cell r="E7843">
            <v>999</v>
          </cell>
          <cell r="F7843" t="str">
            <v>L2233D18A008</v>
          </cell>
          <cell r="G7843">
            <v>66</v>
          </cell>
          <cell r="H7843" t="str">
            <v>探针套件</v>
          </cell>
          <cell r="I7843" t="str">
            <v>Stylus system </v>
          </cell>
          <cell r="J7843">
            <v>42293</v>
          </cell>
        </row>
        <row r="7843">
          <cell r="L7843" t="str">
            <v>个</v>
          </cell>
          <cell r="M7843" t="str">
            <v>千克</v>
          </cell>
        </row>
        <row r="7844">
          <cell r="A7844" t="str">
            <v>626150-0210-500</v>
          </cell>
          <cell r="B7844">
            <v>9031900090</v>
          </cell>
          <cell r="C7844" t="str">
            <v>三坐标测量仪探针套件</v>
          </cell>
          <cell r="D7844" t="str">
            <v>4|3|三坐标测量机用|Carl Zeiss|626150-0210-500</v>
          </cell>
          <cell r="E7844">
            <v>999</v>
          </cell>
          <cell r="F7844" t="str">
            <v>L2233D18A008</v>
          </cell>
          <cell r="G7844">
            <v>66</v>
          </cell>
          <cell r="H7844" t="str">
            <v>探针套件</v>
          </cell>
          <cell r="I7844" t="str">
            <v>Stylus system </v>
          </cell>
          <cell r="J7844">
            <v>42293</v>
          </cell>
        </row>
        <row r="7844">
          <cell r="L7844" t="str">
            <v>个</v>
          </cell>
          <cell r="M7844" t="str">
            <v>千克</v>
          </cell>
        </row>
        <row r="7845">
          <cell r="A7845" t="str">
            <v>626150-0210-600</v>
          </cell>
          <cell r="B7845">
            <v>9031900090</v>
          </cell>
          <cell r="C7845" t="str">
            <v>三坐标测量仪探针套件</v>
          </cell>
          <cell r="D7845" t="str">
            <v>4|3|三坐标测量机用|Carl Zeiss|626150-0210-600</v>
          </cell>
          <cell r="E7845">
            <v>999</v>
          </cell>
          <cell r="F7845" t="str">
            <v>L2233D18A008</v>
          </cell>
          <cell r="G7845">
            <v>66</v>
          </cell>
          <cell r="H7845" t="str">
            <v>探针套件</v>
          </cell>
          <cell r="I7845" t="str">
            <v>Stylus system </v>
          </cell>
          <cell r="J7845">
            <v>42293</v>
          </cell>
        </row>
        <row r="7845">
          <cell r="L7845" t="str">
            <v>个</v>
          </cell>
          <cell r="M7845" t="str">
            <v>千克</v>
          </cell>
        </row>
        <row r="7846">
          <cell r="A7846" t="str">
            <v>626150-0210-700</v>
          </cell>
          <cell r="B7846">
            <v>9031900090</v>
          </cell>
          <cell r="C7846" t="str">
            <v>三坐标测量仪探针套件</v>
          </cell>
          <cell r="D7846" t="str">
            <v>4|3|三坐标测量机用|Carl Zeiss|626150-0210-700</v>
          </cell>
          <cell r="E7846">
            <v>999</v>
          </cell>
          <cell r="F7846" t="str">
            <v>L2233D18A008</v>
          </cell>
          <cell r="G7846">
            <v>66</v>
          </cell>
          <cell r="H7846" t="str">
            <v>探针套件</v>
          </cell>
          <cell r="I7846" t="str">
            <v>Stylus system </v>
          </cell>
          <cell r="J7846">
            <v>42293</v>
          </cell>
        </row>
        <row r="7846">
          <cell r="L7846" t="str">
            <v>个</v>
          </cell>
          <cell r="M7846" t="str">
            <v>千克</v>
          </cell>
        </row>
        <row r="7847">
          <cell r="A7847" t="str">
            <v>626150-0210-800</v>
          </cell>
          <cell r="B7847">
            <v>9031900090</v>
          </cell>
          <cell r="C7847" t="str">
            <v>三坐标测量仪探针套件</v>
          </cell>
          <cell r="D7847" t="str">
            <v>4|3|三坐标测量机用|Carl Zeiss|626150-0210-800</v>
          </cell>
          <cell r="E7847">
            <v>999</v>
          </cell>
          <cell r="F7847" t="str">
            <v>L2233D18A008</v>
          </cell>
          <cell r="G7847">
            <v>66</v>
          </cell>
          <cell r="H7847" t="str">
            <v>探针套件</v>
          </cell>
          <cell r="I7847" t="str">
            <v>Stylus system </v>
          </cell>
          <cell r="J7847">
            <v>42293</v>
          </cell>
        </row>
        <row r="7847">
          <cell r="L7847" t="str">
            <v>个</v>
          </cell>
          <cell r="M7847" t="str">
            <v>千克</v>
          </cell>
        </row>
        <row r="7848">
          <cell r="A7848" t="str">
            <v>626150-0210-900</v>
          </cell>
          <cell r="B7848">
            <v>9031900090</v>
          </cell>
          <cell r="C7848" t="str">
            <v>三坐标测量仪探针套件</v>
          </cell>
          <cell r="D7848" t="str">
            <v>4|3|三坐标测量机用|Carl Zeiss|626150-0210-900</v>
          </cell>
          <cell r="E7848">
            <v>999</v>
          </cell>
          <cell r="F7848" t="str">
            <v>L2233D18A008</v>
          </cell>
          <cell r="G7848">
            <v>66</v>
          </cell>
          <cell r="H7848" t="str">
            <v>探针套件</v>
          </cell>
          <cell r="I7848" t="str">
            <v>Stylus system </v>
          </cell>
          <cell r="J7848">
            <v>42293</v>
          </cell>
        </row>
        <row r="7848">
          <cell r="L7848" t="str">
            <v>个</v>
          </cell>
          <cell r="M7848" t="str">
            <v>千克</v>
          </cell>
        </row>
        <row r="7849">
          <cell r="A7849" t="str">
            <v>626150-0211-000</v>
          </cell>
          <cell r="B7849">
            <v>9031900090</v>
          </cell>
          <cell r="C7849" t="str">
            <v>三坐标测量仪探针套件</v>
          </cell>
          <cell r="D7849" t="str">
            <v>4|3|三坐标测量机用|Carl Zeiss|626150-0211-000</v>
          </cell>
          <cell r="E7849">
            <v>999</v>
          </cell>
          <cell r="F7849" t="str">
            <v>L2233D18A008</v>
          </cell>
          <cell r="G7849">
            <v>66</v>
          </cell>
          <cell r="H7849" t="str">
            <v>探针套件</v>
          </cell>
          <cell r="I7849" t="str">
            <v>Stylus system </v>
          </cell>
          <cell r="J7849">
            <v>42293</v>
          </cell>
        </row>
        <row r="7849">
          <cell r="L7849" t="str">
            <v>个</v>
          </cell>
          <cell r="M7849" t="str">
            <v>千克</v>
          </cell>
        </row>
        <row r="7850">
          <cell r="A7850" t="str">
            <v>626150-0211-100</v>
          </cell>
          <cell r="B7850">
            <v>9031900090</v>
          </cell>
          <cell r="C7850" t="str">
            <v>三坐标测量仪探针套件</v>
          </cell>
          <cell r="D7850" t="str">
            <v>4|3|三坐标测量机用|Carl Zeiss|626150-0211-100</v>
          </cell>
          <cell r="E7850">
            <v>999</v>
          </cell>
          <cell r="F7850" t="str">
            <v>L2233D18A008</v>
          </cell>
          <cell r="G7850">
            <v>66</v>
          </cell>
          <cell r="H7850" t="str">
            <v>探针套件</v>
          </cell>
          <cell r="I7850" t="str">
            <v>Stylus system </v>
          </cell>
          <cell r="J7850">
            <v>42293</v>
          </cell>
        </row>
        <row r="7850">
          <cell r="L7850" t="str">
            <v>个</v>
          </cell>
          <cell r="M7850" t="str">
            <v>千克</v>
          </cell>
        </row>
        <row r="7851">
          <cell r="A7851" t="str">
            <v>626150-0211-200</v>
          </cell>
          <cell r="B7851">
            <v>9031900090</v>
          </cell>
          <cell r="C7851" t="str">
            <v>三坐标测量仪探针套件</v>
          </cell>
          <cell r="D7851" t="str">
            <v>4|3|三坐标测量机用|Carl Zeiss|626150-0211-200</v>
          </cell>
          <cell r="E7851">
            <v>999</v>
          </cell>
          <cell r="F7851" t="str">
            <v>L2233D18A008</v>
          </cell>
          <cell r="G7851">
            <v>66</v>
          </cell>
          <cell r="H7851" t="str">
            <v>探针套件</v>
          </cell>
          <cell r="I7851" t="str">
            <v>Stylus system </v>
          </cell>
          <cell r="J7851">
            <v>42293</v>
          </cell>
        </row>
        <row r="7851">
          <cell r="L7851" t="str">
            <v>个</v>
          </cell>
          <cell r="M7851" t="str">
            <v>千克</v>
          </cell>
        </row>
        <row r="7852">
          <cell r="A7852" t="str">
            <v>626150-0247-600</v>
          </cell>
          <cell r="B7852">
            <v>9031900090</v>
          </cell>
          <cell r="C7852" t="str">
            <v>三坐标测量仪探针套件</v>
          </cell>
          <cell r="D7852" t="str">
            <v>4|3|三坐标测量机用|Carl Zeiss|626150-0247-600</v>
          </cell>
          <cell r="E7852">
            <v>999</v>
          </cell>
          <cell r="F7852" t="str">
            <v>L2233D18A008</v>
          </cell>
          <cell r="G7852">
            <v>66</v>
          </cell>
          <cell r="H7852" t="str">
            <v>探针套件</v>
          </cell>
          <cell r="I7852" t="str">
            <v>Stylus system </v>
          </cell>
          <cell r="J7852">
            <v>42296</v>
          </cell>
        </row>
        <row r="7852">
          <cell r="L7852" t="str">
            <v>个</v>
          </cell>
          <cell r="M7852" t="str">
            <v>千克</v>
          </cell>
        </row>
        <row r="7853">
          <cell r="A7853" t="str">
            <v>626150-0247-700</v>
          </cell>
          <cell r="B7853">
            <v>9031900090</v>
          </cell>
          <cell r="C7853" t="str">
            <v>三坐标测量仪探针套件</v>
          </cell>
          <cell r="D7853" t="str">
            <v>4|3|三坐标测量机用|Carl Zeiss|626150-0247-700</v>
          </cell>
          <cell r="E7853">
            <v>999</v>
          </cell>
          <cell r="F7853" t="str">
            <v>L2233D18A008</v>
          </cell>
          <cell r="G7853">
            <v>66</v>
          </cell>
          <cell r="H7853" t="str">
            <v>探针套件</v>
          </cell>
          <cell r="I7853" t="str">
            <v>Stylus system </v>
          </cell>
          <cell r="J7853">
            <v>42296</v>
          </cell>
        </row>
        <row r="7853">
          <cell r="L7853" t="str">
            <v>个</v>
          </cell>
          <cell r="M7853" t="str">
            <v>千克</v>
          </cell>
        </row>
        <row r="7854">
          <cell r="A7854" t="str">
            <v>626150-0247-800</v>
          </cell>
          <cell r="B7854">
            <v>9031900090</v>
          </cell>
          <cell r="C7854" t="str">
            <v>三坐标测量仪探针套件</v>
          </cell>
          <cell r="D7854" t="str">
            <v>4|3|三坐标测量机用|Carl Zeiss|626150-0247-800</v>
          </cell>
          <cell r="E7854">
            <v>999</v>
          </cell>
          <cell r="F7854" t="str">
            <v>L2233D18A008</v>
          </cell>
          <cell r="G7854">
            <v>66</v>
          </cell>
          <cell r="H7854" t="str">
            <v>探针套件</v>
          </cell>
          <cell r="I7854" t="str">
            <v>Stylus system </v>
          </cell>
          <cell r="J7854">
            <v>42296</v>
          </cell>
        </row>
        <row r="7854">
          <cell r="L7854" t="str">
            <v>个</v>
          </cell>
          <cell r="M7854" t="str">
            <v>千克</v>
          </cell>
        </row>
        <row r="7855">
          <cell r="A7855" t="str">
            <v>626150-0247-900</v>
          </cell>
          <cell r="B7855">
            <v>9031900090</v>
          </cell>
          <cell r="C7855" t="str">
            <v>三坐标测量仪探针套件</v>
          </cell>
          <cell r="D7855" t="str">
            <v>4|3|三坐标测量机用|Carl Zeiss|626150-0247-900</v>
          </cell>
          <cell r="E7855">
            <v>999</v>
          </cell>
          <cell r="F7855" t="str">
            <v>L2233D18A008</v>
          </cell>
          <cell r="G7855">
            <v>66</v>
          </cell>
          <cell r="H7855" t="str">
            <v>探针套件</v>
          </cell>
          <cell r="I7855" t="str">
            <v>Stylus system </v>
          </cell>
          <cell r="J7855">
            <v>42296</v>
          </cell>
        </row>
        <row r="7855">
          <cell r="L7855" t="str">
            <v>个</v>
          </cell>
          <cell r="M7855" t="str">
            <v>千克</v>
          </cell>
        </row>
        <row r="7856">
          <cell r="A7856" t="str">
            <v>626150-0248-000</v>
          </cell>
          <cell r="B7856">
            <v>9031900090</v>
          </cell>
          <cell r="C7856" t="str">
            <v>三坐标测量仪探针套件</v>
          </cell>
          <cell r="D7856" t="str">
            <v>4|3|三坐标测量机用|Carl Zeiss|626150-0248-000</v>
          </cell>
          <cell r="E7856">
            <v>999</v>
          </cell>
          <cell r="F7856" t="str">
            <v>L2233D18A008</v>
          </cell>
          <cell r="G7856">
            <v>66</v>
          </cell>
          <cell r="H7856" t="str">
            <v>探针套件</v>
          </cell>
          <cell r="I7856" t="str">
            <v>Stylus system </v>
          </cell>
          <cell r="J7856">
            <v>42296</v>
          </cell>
        </row>
        <row r="7856">
          <cell r="L7856" t="str">
            <v>个</v>
          </cell>
          <cell r="M7856" t="str">
            <v>千克</v>
          </cell>
        </row>
        <row r="7857">
          <cell r="A7857" t="str">
            <v>626150-0248-100</v>
          </cell>
          <cell r="B7857">
            <v>9031900090</v>
          </cell>
          <cell r="C7857" t="str">
            <v>三坐标测量仪探针套件</v>
          </cell>
          <cell r="D7857" t="str">
            <v>4|3|三坐标测量机用|Carl Zeiss|626150-0248-100</v>
          </cell>
          <cell r="E7857">
            <v>999</v>
          </cell>
          <cell r="F7857" t="str">
            <v>L2233D18A008</v>
          </cell>
          <cell r="G7857">
            <v>66</v>
          </cell>
          <cell r="H7857" t="str">
            <v>探针套件</v>
          </cell>
          <cell r="I7857" t="str">
            <v>Stylus system </v>
          </cell>
          <cell r="J7857">
            <v>42296</v>
          </cell>
        </row>
        <row r="7857">
          <cell r="L7857" t="str">
            <v>个</v>
          </cell>
          <cell r="M7857" t="str">
            <v>千克</v>
          </cell>
        </row>
        <row r="7858">
          <cell r="A7858" t="str">
            <v>626150-0248-200</v>
          </cell>
          <cell r="B7858">
            <v>9031900090</v>
          </cell>
          <cell r="C7858" t="str">
            <v>三坐标测量仪探针套件</v>
          </cell>
          <cell r="D7858" t="str">
            <v>4|3|三坐标测量机用|Carl Zeiss|626150-0248-200</v>
          </cell>
          <cell r="E7858">
            <v>999</v>
          </cell>
          <cell r="F7858" t="str">
            <v>L2233D18A008</v>
          </cell>
          <cell r="G7858">
            <v>66</v>
          </cell>
          <cell r="H7858" t="str">
            <v>探针套件</v>
          </cell>
          <cell r="I7858" t="str">
            <v>Stylus system </v>
          </cell>
          <cell r="J7858">
            <v>42296</v>
          </cell>
        </row>
        <row r="7858">
          <cell r="L7858" t="str">
            <v>个</v>
          </cell>
          <cell r="M7858" t="str">
            <v>千克</v>
          </cell>
        </row>
        <row r="7859">
          <cell r="A7859" t="str">
            <v>626150-0248-300</v>
          </cell>
          <cell r="B7859">
            <v>9031900090</v>
          </cell>
          <cell r="C7859" t="str">
            <v>三坐标测量仪探针套件</v>
          </cell>
          <cell r="D7859" t="str">
            <v>4|3|三坐标测量机用|Carl Zeiss|626150-0248-300</v>
          </cell>
          <cell r="E7859">
            <v>999</v>
          </cell>
          <cell r="F7859" t="str">
            <v>L2233D18A008</v>
          </cell>
          <cell r="G7859">
            <v>66</v>
          </cell>
          <cell r="H7859" t="str">
            <v>探针套件</v>
          </cell>
          <cell r="I7859" t="str">
            <v>Stylus system </v>
          </cell>
          <cell r="J7859">
            <v>42296</v>
          </cell>
        </row>
        <row r="7859">
          <cell r="L7859" t="str">
            <v>个</v>
          </cell>
          <cell r="M7859" t="str">
            <v>千克</v>
          </cell>
        </row>
        <row r="7860">
          <cell r="A7860" t="str">
            <v>626150-0248-400</v>
          </cell>
          <cell r="B7860">
            <v>9031900090</v>
          </cell>
          <cell r="C7860" t="str">
            <v>三坐标测量仪探针套件</v>
          </cell>
          <cell r="D7860" t="str">
            <v>4|3|三坐标测量机用|Carl Zeiss|626150-0248-400</v>
          </cell>
          <cell r="E7860">
            <v>999</v>
          </cell>
          <cell r="F7860" t="str">
            <v>L2233D18A008</v>
          </cell>
          <cell r="G7860">
            <v>66</v>
          </cell>
          <cell r="H7860" t="str">
            <v>探针套件</v>
          </cell>
          <cell r="I7860" t="str">
            <v>Stylus system </v>
          </cell>
          <cell r="J7860">
            <v>42296</v>
          </cell>
        </row>
        <row r="7860">
          <cell r="L7860" t="str">
            <v>个</v>
          </cell>
          <cell r="M7860" t="str">
            <v>千克</v>
          </cell>
        </row>
        <row r="7861">
          <cell r="A7861" t="str">
            <v>626150-0248-500</v>
          </cell>
          <cell r="B7861">
            <v>9031900090</v>
          </cell>
          <cell r="C7861" t="str">
            <v>三坐标测量仪探针套件</v>
          </cell>
          <cell r="D7861" t="str">
            <v>4|3|三坐标测量机用|Carl Zeiss|626150-0248-500</v>
          </cell>
          <cell r="E7861">
            <v>999</v>
          </cell>
          <cell r="F7861" t="str">
            <v>L2233D18A008</v>
          </cell>
          <cell r="G7861">
            <v>66</v>
          </cell>
          <cell r="H7861" t="str">
            <v>探针套件</v>
          </cell>
          <cell r="I7861" t="str">
            <v>Stylus system </v>
          </cell>
          <cell r="J7861">
            <v>42296</v>
          </cell>
        </row>
        <row r="7861">
          <cell r="L7861" t="str">
            <v>个</v>
          </cell>
          <cell r="M7861" t="str">
            <v>千克</v>
          </cell>
        </row>
        <row r="7862">
          <cell r="A7862" t="str">
            <v>626150-0248-600</v>
          </cell>
          <cell r="B7862">
            <v>9031900090</v>
          </cell>
          <cell r="C7862" t="str">
            <v>三坐标测量仪探针套件</v>
          </cell>
          <cell r="D7862" t="str">
            <v>4|3|三坐标测量机用|Carl Zeiss|626150-0248-600</v>
          </cell>
          <cell r="E7862">
            <v>999</v>
          </cell>
          <cell r="F7862" t="str">
            <v>L2233D18A008</v>
          </cell>
          <cell r="G7862">
            <v>66</v>
          </cell>
          <cell r="H7862" t="str">
            <v>探针套件</v>
          </cell>
          <cell r="I7862" t="str">
            <v>Stylus system </v>
          </cell>
          <cell r="J7862">
            <v>42296</v>
          </cell>
        </row>
        <row r="7862">
          <cell r="L7862" t="str">
            <v>个</v>
          </cell>
          <cell r="M7862" t="str">
            <v>千克</v>
          </cell>
        </row>
        <row r="7863">
          <cell r="A7863" t="str">
            <v>626150-0248-700</v>
          </cell>
          <cell r="B7863">
            <v>9031900090</v>
          </cell>
          <cell r="C7863" t="str">
            <v>三坐标测量仪探针套件</v>
          </cell>
          <cell r="D7863" t="str">
            <v>4|3|三坐标测量机用|Carl Zeiss|626150-0248-700</v>
          </cell>
          <cell r="E7863">
            <v>999</v>
          </cell>
          <cell r="F7863" t="str">
            <v>L2233D18A008</v>
          </cell>
          <cell r="G7863">
            <v>66</v>
          </cell>
          <cell r="H7863" t="str">
            <v>探针套件</v>
          </cell>
          <cell r="I7863" t="str">
            <v>Stylus system </v>
          </cell>
          <cell r="J7863">
            <v>42296</v>
          </cell>
        </row>
        <row r="7863">
          <cell r="L7863" t="str">
            <v>个</v>
          </cell>
          <cell r="M7863" t="str">
            <v>千克</v>
          </cell>
        </row>
        <row r="7864">
          <cell r="A7864" t="str">
            <v>626150-0248-800</v>
          </cell>
          <cell r="B7864">
            <v>9031900090</v>
          </cell>
          <cell r="C7864" t="str">
            <v>三坐标测量仪探针套件</v>
          </cell>
          <cell r="D7864" t="str">
            <v>4|3|三坐标测量机用|Carl Zeiss|626150-0248-800</v>
          </cell>
          <cell r="E7864">
            <v>999</v>
          </cell>
          <cell r="F7864" t="str">
            <v>L2233D18A008</v>
          </cell>
          <cell r="G7864">
            <v>66</v>
          </cell>
          <cell r="H7864" t="str">
            <v>探针套件</v>
          </cell>
          <cell r="I7864" t="str">
            <v>Stylus system </v>
          </cell>
          <cell r="J7864">
            <v>42296</v>
          </cell>
        </row>
        <row r="7864">
          <cell r="L7864" t="str">
            <v>个</v>
          </cell>
          <cell r="M7864" t="str">
            <v>千克</v>
          </cell>
        </row>
        <row r="7865">
          <cell r="A7865" t="str">
            <v>626150-0248-900</v>
          </cell>
          <cell r="B7865">
            <v>9031900090</v>
          </cell>
          <cell r="C7865" t="str">
            <v>三坐标测量仪探针套件</v>
          </cell>
          <cell r="D7865" t="str">
            <v>4|3|三坐标测量机用|Carl Zeiss|626150-0248-900</v>
          </cell>
          <cell r="E7865">
            <v>999</v>
          </cell>
          <cell r="F7865" t="str">
            <v>L2233D18A008</v>
          </cell>
          <cell r="G7865">
            <v>66</v>
          </cell>
          <cell r="H7865" t="str">
            <v>探针套件</v>
          </cell>
          <cell r="I7865" t="str">
            <v>Stylus system </v>
          </cell>
          <cell r="J7865">
            <v>42296</v>
          </cell>
        </row>
        <row r="7865">
          <cell r="L7865" t="str">
            <v>个</v>
          </cell>
          <cell r="M7865" t="str">
            <v>千克</v>
          </cell>
        </row>
        <row r="7866">
          <cell r="A7866" t="str">
            <v>626150-0249-000</v>
          </cell>
          <cell r="B7866">
            <v>9031900090</v>
          </cell>
          <cell r="C7866" t="str">
            <v>三坐标测量仪探针套件</v>
          </cell>
          <cell r="D7866" t="str">
            <v>4|3|三坐标测量机用|Carl Zeiss|626150-0249-000</v>
          </cell>
          <cell r="E7866">
            <v>999</v>
          </cell>
          <cell r="F7866" t="str">
            <v>L2233D18A008</v>
          </cell>
          <cell r="G7866">
            <v>66</v>
          </cell>
          <cell r="H7866" t="str">
            <v>探针套件</v>
          </cell>
          <cell r="I7866" t="str">
            <v>Stylus system </v>
          </cell>
          <cell r="J7866">
            <v>42296</v>
          </cell>
        </row>
        <row r="7866">
          <cell r="L7866" t="str">
            <v>个</v>
          </cell>
          <cell r="M7866" t="str">
            <v>千克</v>
          </cell>
        </row>
        <row r="7867">
          <cell r="A7867" t="str">
            <v>626150-0249-100</v>
          </cell>
          <cell r="B7867">
            <v>9031900090</v>
          </cell>
          <cell r="C7867" t="str">
            <v>三坐标测量仪探针套件</v>
          </cell>
          <cell r="D7867" t="str">
            <v>4|3|三坐标测量机用|Carl Zeiss|626150-0249-100</v>
          </cell>
          <cell r="E7867">
            <v>999</v>
          </cell>
          <cell r="F7867" t="str">
            <v>L2233D18A008</v>
          </cell>
          <cell r="G7867">
            <v>66</v>
          </cell>
          <cell r="H7867" t="str">
            <v>探针套件</v>
          </cell>
          <cell r="I7867" t="str">
            <v>Stylus system </v>
          </cell>
          <cell r="J7867">
            <v>42296</v>
          </cell>
        </row>
        <row r="7867">
          <cell r="L7867" t="str">
            <v>个</v>
          </cell>
          <cell r="M7867" t="str">
            <v>千克</v>
          </cell>
        </row>
        <row r="7868">
          <cell r="A7868" t="str">
            <v>626150-0249-200</v>
          </cell>
          <cell r="B7868">
            <v>9031900090</v>
          </cell>
          <cell r="C7868" t="str">
            <v>三坐标测量仪探针套件</v>
          </cell>
          <cell r="D7868" t="str">
            <v>4|3|三坐标测量机用|Carl Zeiss|626150-0249-200</v>
          </cell>
          <cell r="E7868">
            <v>999</v>
          </cell>
          <cell r="F7868" t="str">
            <v>L2233D18A008</v>
          </cell>
          <cell r="G7868">
            <v>66</v>
          </cell>
          <cell r="H7868" t="str">
            <v>探针套件</v>
          </cell>
          <cell r="I7868" t="str">
            <v>Stylus system </v>
          </cell>
          <cell r="J7868">
            <v>42296</v>
          </cell>
        </row>
        <row r="7868">
          <cell r="L7868" t="str">
            <v>个</v>
          </cell>
          <cell r="M7868" t="str">
            <v>千克</v>
          </cell>
        </row>
        <row r="7869">
          <cell r="A7869" t="str">
            <v>626115-9110-000</v>
          </cell>
          <cell r="B7869">
            <v>9031900090</v>
          </cell>
          <cell r="C7869" t="str">
            <v>三坐标测量仪探针套件</v>
          </cell>
          <cell r="D7869" t="str">
            <v>4|3|三坐标测量机用|Carl Zeiss|626115-9110-000</v>
          </cell>
          <cell r="E7869">
            <v>999</v>
          </cell>
          <cell r="F7869" t="str">
            <v>L2233D18A008</v>
          </cell>
          <cell r="G7869">
            <v>66</v>
          </cell>
          <cell r="H7869" t="str">
            <v>探针套件</v>
          </cell>
          <cell r="I7869" t="str">
            <v>stylus kit advanced,M5</v>
          </cell>
          <cell r="J7869">
            <v>42313</v>
          </cell>
        </row>
        <row r="7869">
          <cell r="L7869" t="str">
            <v>个</v>
          </cell>
          <cell r="M7869" t="str">
            <v>千克</v>
          </cell>
        </row>
        <row r="7870">
          <cell r="A7870" t="str">
            <v>626150-0251-800</v>
          </cell>
          <cell r="B7870">
            <v>9031900090</v>
          </cell>
          <cell r="C7870" t="str">
            <v>三坐标测量仪探针套件</v>
          </cell>
          <cell r="D7870" t="str">
            <v>4|3|三坐标测量机用|Carl Zeiss|626150-0251-800</v>
          </cell>
          <cell r="E7870">
            <v>999</v>
          </cell>
          <cell r="F7870" t="str">
            <v>L2233D18A008</v>
          </cell>
          <cell r="G7870">
            <v>66</v>
          </cell>
          <cell r="H7870" t="str">
            <v>探针套件</v>
          </cell>
          <cell r="I7870" t="str">
            <v>Stylus system </v>
          </cell>
          <cell r="J7870">
            <v>42321</v>
          </cell>
        </row>
        <row r="7870">
          <cell r="L7870" t="str">
            <v>个</v>
          </cell>
          <cell r="M7870" t="str">
            <v>千克</v>
          </cell>
        </row>
        <row r="7871">
          <cell r="A7871" t="str">
            <v>626150-0251-900</v>
          </cell>
          <cell r="B7871">
            <v>9031900090</v>
          </cell>
          <cell r="C7871" t="str">
            <v>三坐标测量仪探针套件</v>
          </cell>
          <cell r="D7871" t="str">
            <v>4|3|三坐标测量机用|Carl Zeiss|626150-0251-900</v>
          </cell>
          <cell r="E7871">
            <v>999</v>
          </cell>
          <cell r="F7871" t="str">
            <v>L2233D18A008</v>
          </cell>
          <cell r="G7871">
            <v>66</v>
          </cell>
          <cell r="H7871" t="str">
            <v>探针套件</v>
          </cell>
          <cell r="I7871" t="str">
            <v>Stylus system </v>
          </cell>
          <cell r="J7871">
            <v>42321</v>
          </cell>
        </row>
        <row r="7871">
          <cell r="L7871" t="str">
            <v>个</v>
          </cell>
          <cell r="M7871" t="str">
            <v>千克</v>
          </cell>
        </row>
        <row r="7872">
          <cell r="A7872" t="str">
            <v>626150-0252-000</v>
          </cell>
          <cell r="B7872">
            <v>9031900090</v>
          </cell>
          <cell r="C7872" t="str">
            <v>三坐标测量仪探针套件</v>
          </cell>
          <cell r="D7872" t="str">
            <v>4|3|三坐标测量机用|Carl Zeiss|626150-0252-000</v>
          </cell>
          <cell r="E7872">
            <v>999</v>
          </cell>
          <cell r="F7872" t="str">
            <v>L2233D18A008</v>
          </cell>
          <cell r="G7872">
            <v>66</v>
          </cell>
          <cell r="H7872" t="str">
            <v>探针套件</v>
          </cell>
          <cell r="I7872" t="str">
            <v>Stylus system </v>
          </cell>
          <cell r="J7872">
            <v>42321</v>
          </cell>
        </row>
        <row r="7872">
          <cell r="L7872" t="str">
            <v>个</v>
          </cell>
          <cell r="M7872" t="str">
            <v>千克</v>
          </cell>
        </row>
        <row r="7873">
          <cell r="A7873" t="str">
            <v>626150-0252-100</v>
          </cell>
          <cell r="B7873">
            <v>9031900090</v>
          </cell>
          <cell r="C7873" t="str">
            <v>三坐标测量仪探针套件</v>
          </cell>
          <cell r="D7873" t="str">
            <v>4|3|三坐标测量机用|Carl Zeiss|626150-0252-100</v>
          </cell>
          <cell r="E7873">
            <v>999</v>
          </cell>
          <cell r="F7873" t="str">
            <v>L2233D18A008</v>
          </cell>
          <cell r="G7873">
            <v>66</v>
          </cell>
          <cell r="H7873" t="str">
            <v>探针套件</v>
          </cell>
          <cell r="I7873" t="str">
            <v>Stylus system </v>
          </cell>
          <cell r="J7873">
            <v>42321</v>
          </cell>
        </row>
        <row r="7873">
          <cell r="L7873" t="str">
            <v>个</v>
          </cell>
          <cell r="M7873" t="str">
            <v>千克</v>
          </cell>
        </row>
        <row r="7874">
          <cell r="A7874" t="str">
            <v>626150-0252-200</v>
          </cell>
          <cell r="B7874">
            <v>9031900090</v>
          </cell>
          <cell r="C7874" t="str">
            <v>三坐标测量仪探针套件</v>
          </cell>
          <cell r="D7874" t="str">
            <v>4|3|三坐标测量机用|Carl Zeiss|626150-0252-200</v>
          </cell>
          <cell r="E7874">
            <v>999</v>
          </cell>
          <cell r="F7874" t="str">
            <v>L2233D18A008</v>
          </cell>
          <cell r="G7874">
            <v>66</v>
          </cell>
          <cell r="H7874" t="str">
            <v>探针套件</v>
          </cell>
          <cell r="I7874" t="str">
            <v>Stylus system </v>
          </cell>
          <cell r="J7874">
            <v>42321</v>
          </cell>
        </row>
        <row r="7874">
          <cell r="L7874" t="str">
            <v>个</v>
          </cell>
          <cell r="M7874" t="str">
            <v>千克</v>
          </cell>
        </row>
        <row r="7875">
          <cell r="A7875" t="str">
            <v>626112-9010-000</v>
          </cell>
          <cell r="B7875">
            <v>9031900090</v>
          </cell>
          <cell r="C7875" t="str">
            <v>三坐标测量仪探针套件</v>
          </cell>
          <cell r="D7875" t="str">
            <v>4|3|三坐标测量机用|Carl Zeiss|626112-9010-000</v>
          </cell>
          <cell r="E7875">
            <v>999</v>
          </cell>
          <cell r="F7875" t="str">
            <v>L2233D18A008</v>
          </cell>
          <cell r="G7875">
            <v>66</v>
          </cell>
          <cell r="H7875" t="str">
            <v>探针套件</v>
          </cell>
          <cell r="I7875" t="str">
            <v>stylus kit</v>
          </cell>
          <cell r="J7875">
            <v>42352</v>
          </cell>
        </row>
        <row r="7875">
          <cell r="L7875" t="str">
            <v>个</v>
          </cell>
          <cell r="M7875" t="str">
            <v>千克</v>
          </cell>
        </row>
        <row r="7876">
          <cell r="A7876" t="str">
            <v>626112-9020-000</v>
          </cell>
          <cell r="B7876">
            <v>9031900090</v>
          </cell>
          <cell r="C7876" t="str">
            <v>三坐标测量仪探针套件</v>
          </cell>
          <cell r="D7876" t="str">
            <v>4|3|三坐标测量机用|Carl Zeiss|626112-9020-000</v>
          </cell>
          <cell r="E7876">
            <v>999</v>
          </cell>
          <cell r="F7876" t="str">
            <v>L2233D18A008</v>
          </cell>
          <cell r="G7876">
            <v>66</v>
          </cell>
          <cell r="H7876" t="str">
            <v>探针套件</v>
          </cell>
          <cell r="I7876" t="str">
            <v>stylus kit</v>
          </cell>
          <cell r="J7876">
            <v>42352</v>
          </cell>
        </row>
        <row r="7876">
          <cell r="L7876" t="str">
            <v>个</v>
          </cell>
          <cell r="M7876" t="str">
            <v>千克</v>
          </cell>
        </row>
        <row r="7877">
          <cell r="A7877" t="str">
            <v>626113-9010-000</v>
          </cell>
          <cell r="B7877">
            <v>9031900090</v>
          </cell>
          <cell r="C7877" t="str">
            <v>三坐标测量仪探针套件</v>
          </cell>
          <cell r="D7877" t="str">
            <v>4|3|三坐标测量机用|Carl Zeiss|626113-9010-000</v>
          </cell>
          <cell r="E7877">
            <v>999</v>
          </cell>
          <cell r="F7877" t="str">
            <v>L2233D18A008</v>
          </cell>
          <cell r="G7877">
            <v>66</v>
          </cell>
          <cell r="H7877" t="str">
            <v>探针套件</v>
          </cell>
          <cell r="I7877" t="str">
            <v>stylus kit</v>
          </cell>
          <cell r="J7877">
            <v>42352</v>
          </cell>
        </row>
        <row r="7877">
          <cell r="L7877" t="str">
            <v>个</v>
          </cell>
          <cell r="M7877" t="str">
            <v>千克</v>
          </cell>
        </row>
        <row r="7878">
          <cell r="A7878" t="str">
            <v>626113-9020-000</v>
          </cell>
          <cell r="B7878">
            <v>9031900090</v>
          </cell>
          <cell r="C7878" t="str">
            <v>三坐标测量仪探针套件</v>
          </cell>
          <cell r="D7878" t="str">
            <v>4|3|三坐标测量机用|Carl Zeiss|626113-9020-000</v>
          </cell>
          <cell r="E7878">
            <v>999</v>
          </cell>
          <cell r="F7878" t="str">
            <v>L2233D18A008</v>
          </cell>
          <cell r="G7878">
            <v>66</v>
          </cell>
          <cell r="H7878" t="str">
            <v>探针套件</v>
          </cell>
          <cell r="I7878" t="str">
            <v>stylus kit</v>
          </cell>
          <cell r="J7878">
            <v>42352</v>
          </cell>
        </row>
        <row r="7878">
          <cell r="L7878" t="str">
            <v>个</v>
          </cell>
          <cell r="M7878" t="str">
            <v>千克</v>
          </cell>
        </row>
        <row r="7879">
          <cell r="A7879" t="str">
            <v>626115-9060-000</v>
          </cell>
          <cell r="B7879">
            <v>9031900090</v>
          </cell>
          <cell r="C7879" t="str">
            <v>三坐标测量仪探针套件</v>
          </cell>
          <cell r="D7879" t="str">
            <v>4|3|三坐标测量机用|Carl Zeiss|626115-9060-000</v>
          </cell>
          <cell r="E7879">
            <v>999</v>
          </cell>
          <cell r="F7879" t="str">
            <v>L2233D18A008</v>
          </cell>
          <cell r="G7879">
            <v>66</v>
          </cell>
          <cell r="H7879" t="str">
            <v>探针套件</v>
          </cell>
          <cell r="I7879" t="str">
            <v>stylus kit</v>
          </cell>
          <cell r="J7879">
            <v>42352</v>
          </cell>
        </row>
        <row r="7879">
          <cell r="L7879" t="str">
            <v>个</v>
          </cell>
          <cell r="M7879" t="str">
            <v>千克</v>
          </cell>
        </row>
        <row r="7880">
          <cell r="A7880" t="str">
            <v>626150-0125-201</v>
          </cell>
          <cell r="B7880">
            <v>9031900090</v>
          </cell>
          <cell r="C7880" t="str">
            <v>三坐标测量仪探针套件</v>
          </cell>
          <cell r="D7880" t="str">
            <v>4|3|三坐标测量机用|Carl Zeiss|626150-0125-201</v>
          </cell>
          <cell r="E7880">
            <v>999</v>
          </cell>
          <cell r="F7880" t="str">
            <v>L2233D18A008</v>
          </cell>
          <cell r="G7880">
            <v>66</v>
          </cell>
          <cell r="H7880" t="str">
            <v>探针套件</v>
          </cell>
          <cell r="I7880" t="str">
            <v>stylus kit</v>
          </cell>
          <cell r="J7880">
            <v>42360</v>
          </cell>
        </row>
        <row r="7880">
          <cell r="L7880" t="str">
            <v>个</v>
          </cell>
          <cell r="M7880" t="str">
            <v>千克</v>
          </cell>
        </row>
        <row r="7881">
          <cell r="A7881" t="str">
            <v>626150-0125-401</v>
          </cell>
          <cell r="B7881">
            <v>9031900090</v>
          </cell>
          <cell r="C7881" t="str">
            <v>三坐标测量仪探针套件</v>
          </cell>
          <cell r="D7881" t="str">
            <v>4|3|三坐标测量机用|Carl Zeiss|626150-0125-401</v>
          </cell>
          <cell r="E7881">
            <v>999</v>
          </cell>
          <cell r="F7881" t="str">
            <v>L2233D18A008</v>
          </cell>
          <cell r="G7881">
            <v>66</v>
          </cell>
          <cell r="H7881" t="str">
            <v>探针套件</v>
          </cell>
          <cell r="I7881" t="str">
            <v>stylus kit</v>
          </cell>
          <cell r="J7881">
            <v>42360</v>
          </cell>
        </row>
        <row r="7881">
          <cell r="L7881" t="str">
            <v>个</v>
          </cell>
          <cell r="M7881" t="str">
            <v>千克</v>
          </cell>
        </row>
        <row r="7882">
          <cell r="A7882" t="str">
            <v>626150-0125-501</v>
          </cell>
          <cell r="B7882">
            <v>9031900090</v>
          </cell>
          <cell r="C7882" t="str">
            <v>三坐标测量仪探针套件</v>
          </cell>
          <cell r="D7882" t="str">
            <v>4|3|三坐标测量机用|Carl Zeiss|626150-0125-501</v>
          </cell>
          <cell r="E7882">
            <v>999</v>
          </cell>
          <cell r="F7882" t="str">
            <v>L2233D18A008</v>
          </cell>
          <cell r="G7882">
            <v>66</v>
          </cell>
          <cell r="H7882" t="str">
            <v>探针套件</v>
          </cell>
          <cell r="I7882" t="str">
            <v>stylus kit</v>
          </cell>
          <cell r="J7882">
            <v>42360</v>
          </cell>
        </row>
        <row r="7882">
          <cell r="L7882" t="str">
            <v>个</v>
          </cell>
          <cell r="M7882" t="str">
            <v>千克</v>
          </cell>
        </row>
        <row r="7883">
          <cell r="A7883" t="str">
            <v>626150-0125-601</v>
          </cell>
          <cell r="B7883">
            <v>9031900090</v>
          </cell>
          <cell r="C7883" t="str">
            <v>三坐标测量仪探针套件</v>
          </cell>
          <cell r="D7883" t="str">
            <v>4|3|三坐标测量机用|Carl Zeiss|626150-0125-601</v>
          </cell>
          <cell r="E7883">
            <v>999</v>
          </cell>
          <cell r="F7883" t="str">
            <v>L2233D18A008</v>
          </cell>
          <cell r="G7883">
            <v>66</v>
          </cell>
          <cell r="H7883" t="str">
            <v>探针套件</v>
          </cell>
          <cell r="I7883" t="str">
            <v>stylus kit</v>
          </cell>
          <cell r="J7883">
            <v>42360</v>
          </cell>
        </row>
        <row r="7883">
          <cell r="L7883" t="str">
            <v>个</v>
          </cell>
          <cell r="M7883" t="str">
            <v>千克</v>
          </cell>
        </row>
        <row r="7884">
          <cell r="A7884" t="str">
            <v>626150-0125-701</v>
          </cell>
          <cell r="B7884">
            <v>9031900090</v>
          </cell>
          <cell r="C7884" t="str">
            <v>三坐标测量仪探针套件</v>
          </cell>
          <cell r="D7884" t="str">
            <v>4|3|三坐标测量机用|Carl Zeiss|626150-0125-701</v>
          </cell>
          <cell r="E7884">
            <v>999</v>
          </cell>
          <cell r="F7884" t="str">
            <v>L2233D18A008</v>
          </cell>
          <cell r="G7884">
            <v>66</v>
          </cell>
          <cell r="H7884" t="str">
            <v>探针套件</v>
          </cell>
          <cell r="I7884" t="str">
            <v>stylus kit</v>
          </cell>
          <cell r="J7884">
            <v>42360</v>
          </cell>
        </row>
        <row r="7884">
          <cell r="L7884" t="str">
            <v>个</v>
          </cell>
          <cell r="M7884" t="str">
            <v>千克</v>
          </cell>
        </row>
        <row r="7885">
          <cell r="A7885" t="str">
            <v>626150-0125-801</v>
          </cell>
          <cell r="B7885">
            <v>9031900090</v>
          </cell>
          <cell r="C7885" t="str">
            <v>三坐标测量仪探针套件</v>
          </cell>
          <cell r="D7885" t="str">
            <v>4|3|三坐标测量机用|Carl Zeiss|626150-0125-801</v>
          </cell>
          <cell r="E7885">
            <v>999</v>
          </cell>
          <cell r="F7885" t="str">
            <v>L2233D18A008</v>
          </cell>
          <cell r="G7885">
            <v>66</v>
          </cell>
          <cell r="H7885" t="str">
            <v>探针套件</v>
          </cell>
          <cell r="I7885" t="str">
            <v>stylus kit</v>
          </cell>
          <cell r="J7885">
            <v>42360</v>
          </cell>
        </row>
        <row r="7885">
          <cell r="L7885" t="str">
            <v>个</v>
          </cell>
          <cell r="M7885" t="str">
            <v>千克</v>
          </cell>
        </row>
        <row r="7886">
          <cell r="A7886" t="str">
            <v>626150-0125-901</v>
          </cell>
          <cell r="B7886">
            <v>9031900090</v>
          </cell>
          <cell r="C7886" t="str">
            <v>三坐标测量仪探针套件</v>
          </cell>
          <cell r="D7886" t="str">
            <v>4|3|三坐标测量机用|Carl Zeiss|626150-0125-901</v>
          </cell>
          <cell r="E7886">
            <v>999</v>
          </cell>
          <cell r="F7886" t="str">
            <v>L2233D18A008</v>
          </cell>
          <cell r="G7886">
            <v>66</v>
          </cell>
          <cell r="H7886" t="str">
            <v>探针套件</v>
          </cell>
          <cell r="I7886" t="str">
            <v>stylus kit</v>
          </cell>
          <cell r="J7886">
            <v>42360</v>
          </cell>
        </row>
        <row r="7886">
          <cell r="L7886" t="str">
            <v>个</v>
          </cell>
          <cell r="M7886" t="str">
            <v>千克</v>
          </cell>
        </row>
        <row r="7887">
          <cell r="A7887" t="str">
            <v>626150-0126-001</v>
          </cell>
          <cell r="B7887">
            <v>9031900090</v>
          </cell>
          <cell r="C7887" t="str">
            <v>三坐标测量仪探针套件</v>
          </cell>
          <cell r="D7887" t="str">
            <v>4|3|三坐标测量机用|Carl Zeiss|626150-0126-001</v>
          </cell>
          <cell r="E7887">
            <v>999</v>
          </cell>
          <cell r="F7887" t="str">
            <v>L2233D18A008</v>
          </cell>
          <cell r="G7887">
            <v>66</v>
          </cell>
          <cell r="H7887" t="str">
            <v>探针套件</v>
          </cell>
          <cell r="I7887" t="str">
            <v>stylus kit</v>
          </cell>
          <cell r="J7887">
            <v>42360</v>
          </cell>
        </row>
        <row r="7887">
          <cell r="L7887" t="str">
            <v>个</v>
          </cell>
          <cell r="M7887" t="str">
            <v>千克</v>
          </cell>
        </row>
        <row r="7888">
          <cell r="A7888" t="str">
            <v>626150-0126-101</v>
          </cell>
          <cell r="B7888">
            <v>9031900090</v>
          </cell>
          <cell r="C7888" t="str">
            <v>三坐标测量仪探针套件</v>
          </cell>
          <cell r="D7888" t="str">
            <v>4|3|三坐标测量机用|Carl Zeiss|626150-0126-101</v>
          </cell>
          <cell r="E7888">
            <v>999</v>
          </cell>
          <cell r="F7888" t="str">
            <v>L2233D18A008</v>
          </cell>
          <cell r="G7888">
            <v>66</v>
          </cell>
          <cell r="H7888" t="str">
            <v>探针套件</v>
          </cell>
          <cell r="I7888" t="str">
            <v>stylus kit</v>
          </cell>
          <cell r="J7888">
            <v>42360</v>
          </cell>
        </row>
        <row r="7888">
          <cell r="L7888" t="str">
            <v>个</v>
          </cell>
          <cell r="M7888" t="str">
            <v>千克</v>
          </cell>
        </row>
        <row r="7889">
          <cell r="A7889" t="str">
            <v>626150-0126-201</v>
          </cell>
          <cell r="B7889">
            <v>9031900090</v>
          </cell>
          <cell r="C7889" t="str">
            <v>三坐标测量仪探针套件</v>
          </cell>
          <cell r="D7889" t="str">
            <v>4|3|三坐标测量机用|Carl Zeiss|626150-0126-201</v>
          </cell>
          <cell r="E7889">
            <v>999</v>
          </cell>
          <cell r="F7889" t="str">
            <v>L2233D18A008</v>
          </cell>
          <cell r="G7889">
            <v>66</v>
          </cell>
          <cell r="H7889" t="str">
            <v>探针套件</v>
          </cell>
          <cell r="I7889" t="str">
            <v>stylus kit</v>
          </cell>
          <cell r="J7889">
            <v>42360</v>
          </cell>
        </row>
        <row r="7889">
          <cell r="L7889" t="str">
            <v>个</v>
          </cell>
          <cell r="M7889" t="str">
            <v>千克</v>
          </cell>
        </row>
        <row r="7890">
          <cell r="A7890" t="str">
            <v>626150-0126-401</v>
          </cell>
          <cell r="B7890">
            <v>9031900090</v>
          </cell>
          <cell r="C7890" t="str">
            <v>三坐标测量仪探针套件</v>
          </cell>
          <cell r="D7890" t="str">
            <v>4|3|三坐标测量机用|Carl Zeiss|626150-0126-401</v>
          </cell>
          <cell r="E7890">
            <v>999</v>
          </cell>
          <cell r="F7890" t="str">
            <v>L2233D18A008</v>
          </cell>
          <cell r="G7890">
            <v>66</v>
          </cell>
          <cell r="H7890" t="str">
            <v>探针套件</v>
          </cell>
          <cell r="I7890" t="str">
            <v>stylus kit</v>
          </cell>
          <cell r="J7890">
            <v>42360</v>
          </cell>
        </row>
        <row r="7890">
          <cell r="L7890" t="str">
            <v>个</v>
          </cell>
          <cell r="M7890" t="str">
            <v>千克</v>
          </cell>
        </row>
        <row r="7891">
          <cell r="A7891" t="str">
            <v>626150-0126-501</v>
          </cell>
          <cell r="B7891">
            <v>9031900090</v>
          </cell>
          <cell r="C7891" t="str">
            <v>三坐标测量仪探针套件</v>
          </cell>
          <cell r="D7891" t="str">
            <v>4|3|三坐标测量机用|Carl Zeiss|626150-0126-501</v>
          </cell>
          <cell r="E7891">
            <v>999</v>
          </cell>
          <cell r="F7891" t="str">
            <v>L2233D18A008</v>
          </cell>
          <cell r="G7891">
            <v>66</v>
          </cell>
          <cell r="H7891" t="str">
            <v>探针套件</v>
          </cell>
          <cell r="I7891" t="str">
            <v>stylus kit</v>
          </cell>
          <cell r="J7891">
            <v>42360</v>
          </cell>
        </row>
        <row r="7891">
          <cell r="L7891" t="str">
            <v>个</v>
          </cell>
          <cell r="M7891" t="str">
            <v>千克</v>
          </cell>
        </row>
        <row r="7892">
          <cell r="A7892" t="str">
            <v>626150-0126-601</v>
          </cell>
          <cell r="B7892">
            <v>9031900090</v>
          </cell>
          <cell r="C7892" t="str">
            <v>三坐标测量仪探针套件</v>
          </cell>
          <cell r="D7892" t="str">
            <v>4|3|三坐标测量机用|Carl Zeiss|626150-0126-601</v>
          </cell>
          <cell r="E7892">
            <v>999</v>
          </cell>
          <cell r="F7892" t="str">
            <v>L2233D18A008</v>
          </cell>
          <cell r="G7892">
            <v>66</v>
          </cell>
          <cell r="H7892" t="str">
            <v>探针套件</v>
          </cell>
          <cell r="I7892" t="str">
            <v>stylus kit</v>
          </cell>
          <cell r="J7892">
            <v>42360</v>
          </cell>
        </row>
        <row r="7892">
          <cell r="L7892" t="str">
            <v>个</v>
          </cell>
          <cell r="M7892" t="str">
            <v>千克</v>
          </cell>
        </row>
        <row r="7893">
          <cell r="A7893" t="str">
            <v>A-5003-0668</v>
          </cell>
          <cell r="B7893">
            <v>9031900090</v>
          </cell>
          <cell r="C7893" t="str">
            <v>三坐标测量仪探针套件</v>
          </cell>
          <cell r="D7893" t="str">
            <v>4|3|三坐标测量机用|Carl Zeiss|A-5003-0668</v>
          </cell>
          <cell r="E7893">
            <v>999</v>
          </cell>
          <cell r="F7893" t="str">
            <v>L2233D18A008</v>
          </cell>
          <cell r="G7893">
            <v>66</v>
          </cell>
          <cell r="H7893" t="str">
            <v>探针套件</v>
          </cell>
          <cell r="I7893" t="str">
            <v>stylus kit</v>
          </cell>
          <cell r="J7893">
            <v>42361</v>
          </cell>
        </row>
        <row r="7893">
          <cell r="L7893" t="str">
            <v>个</v>
          </cell>
          <cell r="M7893" t="str">
            <v>千克</v>
          </cell>
        </row>
        <row r="7894">
          <cell r="A7894" t="str">
            <v>626109-9140-100</v>
          </cell>
          <cell r="B7894">
            <v>9031900090</v>
          </cell>
          <cell r="C7894" t="str">
            <v>三坐标测量仪探针套件</v>
          </cell>
          <cell r="D7894" t="str">
            <v>4|3|三坐标测量机用|Carl Zeiss|626109-9140-100</v>
          </cell>
          <cell r="E7894">
            <v>999</v>
          </cell>
          <cell r="F7894" t="str">
            <v>L2233D18A008</v>
          </cell>
          <cell r="G7894">
            <v>66</v>
          </cell>
          <cell r="H7894" t="str">
            <v>探针安装工具包</v>
          </cell>
          <cell r="I7894" t="str">
            <v>FixAssist XXT </v>
          </cell>
          <cell r="J7894">
            <v>42394</v>
          </cell>
        </row>
        <row r="7894">
          <cell r="L7894" t="str">
            <v>个</v>
          </cell>
          <cell r="M7894" t="str">
            <v>千克</v>
          </cell>
        </row>
        <row r="7895">
          <cell r="A7895" t="str">
            <v>626150-0268-400</v>
          </cell>
          <cell r="B7895">
            <v>9031900090</v>
          </cell>
          <cell r="C7895" t="str">
            <v>三坐标测量仪探针套件</v>
          </cell>
          <cell r="D7895" t="str">
            <v>4|3|三坐标测量机用|Carl Zeiss|626150-0268-400</v>
          </cell>
          <cell r="E7895">
            <v>999</v>
          </cell>
          <cell r="F7895" t="str">
            <v>L2233D18A008</v>
          </cell>
          <cell r="G7895">
            <v>66</v>
          </cell>
          <cell r="H7895" t="str">
            <v>探针套件</v>
          </cell>
          <cell r="I7895" t="str">
            <v>Stylus system </v>
          </cell>
          <cell r="J7895">
            <v>42425</v>
          </cell>
        </row>
        <row r="7895">
          <cell r="L7895" t="str">
            <v>个</v>
          </cell>
          <cell r="M7895" t="str">
            <v>千克</v>
          </cell>
        </row>
        <row r="7896">
          <cell r="A7896" t="str">
            <v>626150-0268-500</v>
          </cell>
          <cell r="B7896">
            <v>9031900090</v>
          </cell>
          <cell r="C7896" t="str">
            <v>三坐标测量仪探针套件</v>
          </cell>
          <cell r="D7896" t="str">
            <v>4|3|三坐标测量机用|Carl Zeiss|626150-0268-500</v>
          </cell>
          <cell r="E7896">
            <v>999</v>
          </cell>
          <cell r="F7896" t="str">
            <v>L2233D18A008</v>
          </cell>
          <cell r="G7896">
            <v>66</v>
          </cell>
          <cell r="H7896" t="str">
            <v>探针套件</v>
          </cell>
          <cell r="I7896" t="str">
            <v>Stylus system </v>
          </cell>
          <cell r="J7896">
            <v>42425</v>
          </cell>
        </row>
        <row r="7896">
          <cell r="L7896" t="str">
            <v>个</v>
          </cell>
          <cell r="M7896" t="str">
            <v>千克</v>
          </cell>
        </row>
        <row r="7897">
          <cell r="A7897" t="str">
            <v>626150-0268-600</v>
          </cell>
          <cell r="B7897">
            <v>9031900090</v>
          </cell>
          <cell r="C7897" t="str">
            <v>三坐标测量仪探针套件</v>
          </cell>
          <cell r="D7897" t="str">
            <v>4|3|三坐标测量机用|Carl Zeiss|626150-0268-600</v>
          </cell>
          <cell r="E7897">
            <v>999</v>
          </cell>
          <cell r="F7897" t="str">
            <v>L2233D18A008</v>
          </cell>
          <cell r="G7897">
            <v>66</v>
          </cell>
          <cell r="H7897" t="str">
            <v>探针套件</v>
          </cell>
          <cell r="I7897" t="str">
            <v>Stylus system </v>
          </cell>
          <cell r="J7897">
            <v>42425</v>
          </cell>
        </row>
        <row r="7897">
          <cell r="L7897" t="str">
            <v>个</v>
          </cell>
          <cell r="M7897" t="str">
            <v>千克</v>
          </cell>
        </row>
        <row r="7898">
          <cell r="A7898" t="str">
            <v>626150-0268-700</v>
          </cell>
          <cell r="B7898">
            <v>9031900090</v>
          </cell>
          <cell r="C7898" t="str">
            <v>三坐标测量仪探针套件</v>
          </cell>
          <cell r="D7898" t="str">
            <v>4|3|三坐标测量机用|Carl Zeiss|626150-0268-700</v>
          </cell>
          <cell r="E7898">
            <v>999</v>
          </cell>
          <cell r="F7898" t="str">
            <v>L2233D18A008</v>
          </cell>
          <cell r="G7898">
            <v>66</v>
          </cell>
          <cell r="H7898" t="str">
            <v>探针套件</v>
          </cell>
          <cell r="I7898" t="str">
            <v>Stylus system </v>
          </cell>
          <cell r="J7898">
            <v>42425</v>
          </cell>
        </row>
        <row r="7898">
          <cell r="L7898" t="str">
            <v>个</v>
          </cell>
          <cell r="M7898" t="str">
            <v>千克</v>
          </cell>
        </row>
        <row r="7899">
          <cell r="A7899" t="str">
            <v>626150-0268-800</v>
          </cell>
          <cell r="B7899">
            <v>9031900090</v>
          </cell>
          <cell r="C7899" t="str">
            <v>三坐标测量仪探针套件</v>
          </cell>
          <cell r="D7899" t="str">
            <v>4|3|三坐标测量机用|Carl Zeiss|626150-0268-800</v>
          </cell>
          <cell r="E7899">
            <v>999</v>
          </cell>
          <cell r="F7899" t="str">
            <v>L2233D18A008</v>
          </cell>
          <cell r="G7899">
            <v>66</v>
          </cell>
          <cell r="H7899" t="str">
            <v>探针套件</v>
          </cell>
          <cell r="I7899" t="str">
            <v>Stylus system </v>
          </cell>
          <cell r="J7899">
            <v>42425</v>
          </cell>
        </row>
        <row r="7899">
          <cell r="L7899" t="str">
            <v>个</v>
          </cell>
          <cell r="M7899" t="str">
            <v>千克</v>
          </cell>
        </row>
        <row r="7900">
          <cell r="A7900" t="str">
            <v>626150-0268-900</v>
          </cell>
          <cell r="B7900">
            <v>9031900090</v>
          </cell>
          <cell r="C7900" t="str">
            <v>三坐标测量仪探针套件</v>
          </cell>
          <cell r="D7900" t="str">
            <v>4|3|三坐标测量机用|Carl Zeiss|626150-0268-900</v>
          </cell>
          <cell r="E7900">
            <v>999</v>
          </cell>
          <cell r="F7900" t="str">
            <v>L2233D18A008</v>
          </cell>
          <cell r="G7900">
            <v>66</v>
          </cell>
          <cell r="H7900" t="str">
            <v>探针套件</v>
          </cell>
          <cell r="I7900" t="str">
            <v>Stylus system </v>
          </cell>
          <cell r="J7900">
            <v>42425</v>
          </cell>
        </row>
        <row r="7900">
          <cell r="L7900" t="str">
            <v>个</v>
          </cell>
          <cell r="M7900" t="str">
            <v>千克</v>
          </cell>
        </row>
        <row r="7901">
          <cell r="A7901" t="str">
            <v>626150-0269-000</v>
          </cell>
          <cell r="B7901">
            <v>9031900090</v>
          </cell>
          <cell r="C7901" t="str">
            <v>三坐标测量仪探针套件</v>
          </cell>
          <cell r="D7901" t="str">
            <v>4|3|三坐标测量机用|Carl Zeiss|626150-0269-000</v>
          </cell>
          <cell r="E7901">
            <v>999</v>
          </cell>
          <cell r="F7901" t="str">
            <v>L2233D18A008</v>
          </cell>
          <cell r="G7901">
            <v>66</v>
          </cell>
          <cell r="H7901" t="str">
            <v>探针套件</v>
          </cell>
          <cell r="I7901" t="str">
            <v>Stylus system </v>
          </cell>
          <cell r="J7901">
            <v>42425</v>
          </cell>
        </row>
        <row r="7901">
          <cell r="L7901" t="str">
            <v>个</v>
          </cell>
          <cell r="M7901" t="str">
            <v>千克</v>
          </cell>
        </row>
        <row r="7902">
          <cell r="A7902" t="str">
            <v>626150-0269-100</v>
          </cell>
          <cell r="B7902">
            <v>9031900090</v>
          </cell>
          <cell r="C7902" t="str">
            <v>三坐标测量仪探针套件</v>
          </cell>
          <cell r="D7902" t="str">
            <v>4|3|三坐标测量机用|Carl Zeiss|626150-0269-100</v>
          </cell>
          <cell r="E7902">
            <v>999</v>
          </cell>
          <cell r="F7902" t="str">
            <v>L2233D18A008</v>
          </cell>
          <cell r="G7902">
            <v>66</v>
          </cell>
          <cell r="H7902" t="str">
            <v>探针套件</v>
          </cell>
          <cell r="I7902" t="str">
            <v>Stylus system </v>
          </cell>
          <cell r="J7902">
            <v>42425</v>
          </cell>
        </row>
        <row r="7902">
          <cell r="L7902" t="str">
            <v>个</v>
          </cell>
          <cell r="M7902" t="str">
            <v>千克</v>
          </cell>
        </row>
        <row r="7903">
          <cell r="A7903" t="str">
            <v>626150-0269-200</v>
          </cell>
          <cell r="B7903">
            <v>9031900090</v>
          </cell>
          <cell r="C7903" t="str">
            <v>三坐标测量仪探针套件</v>
          </cell>
          <cell r="D7903" t="str">
            <v>4|3|三坐标测量机用|Carl Zeiss|626150-0269-200</v>
          </cell>
          <cell r="E7903">
            <v>999</v>
          </cell>
          <cell r="F7903" t="str">
            <v>L2233D18A008</v>
          </cell>
          <cell r="G7903">
            <v>66</v>
          </cell>
          <cell r="H7903" t="str">
            <v>探针套件</v>
          </cell>
          <cell r="I7903" t="str">
            <v>Stylus system </v>
          </cell>
          <cell r="J7903">
            <v>42425</v>
          </cell>
        </row>
        <row r="7903">
          <cell r="L7903" t="str">
            <v>个</v>
          </cell>
          <cell r="M7903" t="str">
            <v>千克</v>
          </cell>
        </row>
        <row r="7904">
          <cell r="A7904" t="str">
            <v>626150-0269-300</v>
          </cell>
          <cell r="B7904">
            <v>9031900090</v>
          </cell>
          <cell r="C7904" t="str">
            <v>三坐标测量仪探针套件</v>
          </cell>
          <cell r="D7904" t="str">
            <v>4|3|三坐标测量机用|Carl Zeiss|626150-0269-300</v>
          </cell>
          <cell r="E7904">
            <v>999</v>
          </cell>
          <cell r="F7904" t="str">
            <v>L2233D18A008</v>
          </cell>
          <cell r="G7904">
            <v>66</v>
          </cell>
          <cell r="H7904" t="str">
            <v>探针套件</v>
          </cell>
          <cell r="I7904" t="str">
            <v>Stylus system </v>
          </cell>
          <cell r="J7904">
            <v>42425</v>
          </cell>
        </row>
        <row r="7904">
          <cell r="L7904" t="str">
            <v>个</v>
          </cell>
          <cell r="M7904" t="str">
            <v>千克</v>
          </cell>
        </row>
        <row r="7905">
          <cell r="A7905" t="str">
            <v>626150-0269-400</v>
          </cell>
          <cell r="B7905">
            <v>9031900090</v>
          </cell>
          <cell r="C7905" t="str">
            <v>三坐标测量仪探针套件</v>
          </cell>
          <cell r="D7905" t="str">
            <v>4|3|三坐标测量机用|Carl Zeiss|626150-0269-400</v>
          </cell>
          <cell r="E7905">
            <v>999</v>
          </cell>
          <cell r="F7905" t="str">
            <v>L2233D18A008</v>
          </cell>
          <cell r="G7905">
            <v>66</v>
          </cell>
          <cell r="H7905" t="str">
            <v>探针套件</v>
          </cell>
          <cell r="I7905" t="str">
            <v>Stylus system </v>
          </cell>
          <cell r="J7905">
            <v>42425</v>
          </cell>
        </row>
        <row r="7905">
          <cell r="L7905" t="str">
            <v>个</v>
          </cell>
          <cell r="M7905" t="str">
            <v>千克</v>
          </cell>
        </row>
        <row r="7906">
          <cell r="A7906" t="str">
            <v>626150-0269-500</v>
          </cell>
          <cell r="B7906">
            <v>9031900090</v>
          </cell>
          <cell r="C7906" t="str">
            <v>三坐标测量仪探针套件</v>
          </cell>
          <cell r="D7906" t="str">
            <v>4|3|三坐标测量机用|Carl Zeiss|626150-0269-500</v>
          </cell>
          <cell r="E7906">
            <v>999</v>
          </cell>
          <cell r="F7906" t="str">
            <v>L2233D18A008</v>
          </cell>
          <cell r="G7906">
            <v>66</v>
          </cell>
          <cell r="H7906" t="str">
            <v>探针套件</v>
          </cell>
          <cell r="I7906" t="str">
            <v>Stylus system </v>
          </cell>
          <cell r="J7906">
            <v>42425</v>
          </cell>
        </row>
        <row r="7906">
          <cell r="L7906" t="str">
            <v>个</v>
          </cell>
          <cell r="M7906" t="str">
            <v>千克</v>
          </cell>
        </row>
        <row r="7907">
          <cell r="A7907" t="str">
            <v>626150-0269-600</v>
          </cell>
          <cell r="B7907">
            <v>9031900090</v>
          </cell>
          <cell r="C7907" t="str">
            <v>三坐标测量仪探针套件</v>
          </cell>
          <cell r="D7907" t="str">
            <v>4|3|三坐标测量机用|Carl Zeiss|626150-0269-600</v>
          </cell>
          <cell r="E7907">
            <v>999</v>
          </cell>
          <cell r="F7907" t="str">
            <v>L2233D18A008</v>
          </cell>
          <cell r="G7907">
            <v>66</v>
          </cell>
          <cell r="H7907" t="str">
            <v>探针套件</v>
          </cell>
          <cell r="I7907" t="str">
            <v>Stylus system </v>
          </cell>
          <cell r="J7907">
            <v>42425</v>
          </cell>
        </row>
        <row r="7907">
          <cell r="L7907" t="str">
            <v>个</v>
          </cell>
          <cell r="M7907" t="str">
            <v>千克</v>
          </cell>
        </row>
        <row r="7908">
          <cell r="A7908" t="str">
            <v>626150-0269-700</v>
          </cell>
          <cell r="B7908">
            <v>9031900090</v>
          </cell>
          <cell r="C7908" t="str">
            <v>三坐标测量仪探针套件</v>
          </cell>
          <cell r="D7908" t="str">
            <v>4|3|三坐标测量机用|Carl Zeiss|626150-0269-700</v>
          </cell>
          <cell r="E7908">
            <v>999</v>
          </cell>
          <cell r="F7908" t="str">
            <v>L2233D18A008</v>
          </cell>
          <cell r="G7908">
            <v>66</v>
          </cell>
          <cell r="H7908" t="str">
            <v>探针套件</v>
          </cell>
          <cell r="I7908" t="str">
            <v>Stylus system </v>
          </cell>
          <cell r="J7908">
            <v>42425</v>
          </cell>
        </row>
        <row r="7908">
          <cell r="L7908" t="str">
            <v>个</v>
          </cell>
          <cell r="M7908" t="str">
            <v>千克</v>
          </cell>
        </row>
        <row r="7909">
          <cell r="A7909" t="str">
            <v>626150-0271-300</v>
          </cell>
          <cell r="B7909">
            <v>9031900090</v>
          </cell>
          <cell r="C7909" t="str">
            <v>三坐标测量仪探针套件</v>
          </cell>
          <cell r="D7909" t="str">
            <v>4|3|三坐标测量机用|Carl Zeiss|626150-0271-300</v>
          </cell>
          <cell r="E7909">
            <v>999</v>
          </cell>
          <cell r="F7909" t="str">
            <v>L2233D18A008</v>
          </cell>
          <cell r="G7909">
            <v>66</v>
          </cell>
          <cell r="H7909" t="str">
            <v>探针套件</v>
          </cell>
          <cell r="I7909" t="str">
            <v>Stylus system </v>
          </cell>
          <cell r="J7909">
            <v>42436</v>
          </cell>
        </row>
        <row r="7909">
          <cell r="L7909" t="str">
            <v>个</v>
          </cell>
          <cell r="M7909" t="str">
            <v>千克</v>
          </cell>
        </row>
        <row r="7910">
          <cell r="A7910" t="str">
            <v>626150-0271-400</v>
          </cell>
          <cell r="B7910">
            <v>9031900090</v>
          </cell>
          <cell r="C7910" t="str">
            <v>三坐标测量仪探针套件</v>
          </cell>
          <cell r="D7910" t="str">
            <v>4|3|三坐标测量机用|Carl Zeiss|626150-0271-400</v>
          </cell>
          <cell r="E7910">
            <v>999</v>
          </cell>
          <cell r="F7910" t="str">
            <v>L2233D18A008</v>
          </cell>
          <cell r="G7910">
            <v>66</v>
          </cell>
          <cell r="H7910" t="str">
            <v>探针套件</v>
          </cell>
          <cell r="I7910" t="str">
            <v>Stylus system </v>
          </cell>
          <cell r="J7910">
            <v>42436</v>
          </cell>
        </row>
        <row r="7910">
          <cell r="L7910" t="str">
            <v>个</v>
          </cell>
          <cell r="M7910" t="str">
            <v>千克</v>
          </cell>
        </row>
        <row r="7911">
          <cell r="A7911" t="str">
            <v>626150-0271-500</v>
          </cell>
          <cell r="B7911">
            <v>9031900090</v>
          </cell>
          <cell r="C7911" t="str">
            <v>三坐标测量仪探针套件</v>
          </cell>
          <cell r="D7911" t="str">
            <v>4|3|三坐标测量机用|Carl Zeiss|626150-0271-500</v>
          </cell>
          <cell r="E7911">
            <v>999</v>
          </cell>
          <cell r="F7911" t="str">
            <v>L2233D18A008</v>
          </cell>
          <cell r="G7911">
            <v>66</v>
          </cell>
          <cell r="H7911" t="str">
            <v>探针套件</v>
          </cell>
          <cell r="I7911" t="str">
            <v>Stylus system </v>
          </cell>
          <cell r="J7911">
            <v>42436</v>
          </cell>
        </row>
        <row r="7911">
          <cell r="L7911" t="str">
            <v>个</v>
          </cell>
          <cell r="M7911" t="str">
            <v>千克</v>
          </cell>
        </row>
        <row r="7912">
          <cell r="A7912" t="str">
            <v>626150-0271-600</v>
          </cell>
          <cell r="B7912">
            <v>9031900090</v>
          </cell>
          <cell r="C7912" t="str">
            <v>三坐标测量仪探针套件</v>
          </cell>
          <cell r="D7912" t="str">
            <v>4|3|三坐标测量机用|Carl Zeiss|626150-0271-600</v>
          </cell>
          <cell r="E7912">
            <v>999</v>
          </cell>
          <cell r="F7912" t="str">
            <v>L2233D18A008</v>
          </cell>
          <cell r="G7912">
            <v>66</v>
          </cell>
          <cell r="H7912" t="str">
            <v>探针套件</v>
          </cell>
          <cell r="I7912" t="str">
            <v>Stylus system </v>
          </cell>
          <cell r="J7912">
            <v>42436</v>
          </cell>
        </row>
        <row r="7912">
          <cell r="L7912" t="str">
            <v>个</v>
          </cell>
          <cell r="M7912" t="str">
            <v>千克</v>
          </cell>
        </row>
        <row r="7913">
          <cell r="A7913" t="str">
            <v>626150-0271-700</v>
          </cell>
          <cell r="B7913">
            <v>9031900090</v>
          </cell>
          <cell r="C7913" t="str">
            <v>三坐标测量仪探针套件</v>
          </cell>
          <cell r="D7913" t="str">
            <v>4|3|三坐标测量机用|Carl Zeiss|626150-0271-700</v>
          </cell>
          <cell r="E7913">
            <v>999</v>
          </cell>
          <cell r="F7913" t="str">
            <v>L2233D18A008</v>
          </cell>
          <cell r="G7913">
            <v>66</v>
          </cell>
          <cell r="H7913" t="str">
            <v>探针套件</v>
          </cell>
          <cell r="I7913" t="str">
            <v>Stylus system </v>
          </cell>
          <cell r="J7913">
            <v>42436</v>
          </cell>
        </row>
        <row r="7913">
          <cell r="L7913" t="str">
            <v>个</v>
          </cell>
          <cell r="M7913" t="str">
            <v>千克</v>
          </cell>
        </row>
        <row r="7914">
          <cell r="A7914" t="str">
            <v>626150-0271-800</v>
          </cell>
          <cell r="B7914">
            <v>9031900090</v>
          </cell>
          <cell r="C7914" t="str">
            <v>三坐标测量仪探针套件</v>
          </cell>
          <cell r="D7914" t="str">
            <v>4|3|三坐标测量机用|Carl Zeiss|626150-0271-800</v>
          </cell>
          <cell r="E7914">
            <v>999</v>
          </cell>
          <cell r="F7914" t="str">
            <v>L2233D18A008</v>
          </cell>
          <cell r="G7914">
            <v>66</v>
          </cell>
          <cell r="H7914" t="str">
            <v>探针套件</v>
          </cell>
          <cell r="I7914" t="str">
            <v>Stylus system </v>
          </cell>
          <cell r="J7914">
            <v>42436</v>
          </cell>
        </row>
        <row r="7914">
          <cell r="L7914" t="str">
            <v>个</v>
          </cell>
          <cell r="M7914" t="str">
            <v>千克</v>
          </cell>
        </row>
        <row r="7915">
          <cell r="A7915" t="str">
            <v>626150-0271-900</v>
          </cell>
          <cell r="B7915">
            <v>9031900090</v>
          </cell>
          <cell r="C7915" t="str">
            <v>三坐标测量仪探针套件</v>
          </cell>
          <cell r="D7915" t="str">
            <v>4|3|三坐标测量机用|Carl Zeiss|626150-0271-900</v>
          </cell>
          <cell r="E7915">
            <v>999</v>
          </cell>
          <cell r="F7915" t="str">
            <v>L2233D18A008</v>
          </cell>
          <cell r="G7915">
            <v>66</v>
          </cell>
          <cell r="H7915" t="str">
            <v>探针套件</v>
          </cell>
          <cell r="I7915" t="str">
            <v>Stylus system </v>
          </cell>
          <cell r="J7915">
            <v>42436</v>
          </cell>
        </row>
        <row r="7915">
          <cell r="L7915" t="str">
            <v>个</v>
          </cell>
          <cell r="M7915" t="str">
            <v>千克</v>
          </cell>
        </row>
        <row r="7916">
          <cell r="A7916" t="str">
            <v>626150-0272-000</v>
          </cell>
          <cell r="B7916">
            <v>9031900090</v>
          </cell>
          <cell r="C7916" t="str">
            <v>三坐标测量仪探针套件</v>
          </cell>
          <cell r="D7916" t="str">
            <v>4|3|三坐标测量机用|Carl Zeiss|626150-0272-000</v>
          </cell>
          <cell r="E7916">
            <v>999</v>
          </cell>
          <cell r="F7916" t="str">
            <v>L2233D18A008</v>
          </cell>
          <cell r="G7916">
            <v>66</v>
          </cell>
          <cell r="H7916" t="str">
            <v>探针套件</v>
          </cell>
          <cell r="I7916" t="str">
            <v>Stylus system </v>
          </cell>
          <cell r="J7916">
            <v>42436</v>
          </cell>
        </row>
        <row r="7916">
          <cell r="L7916" t="str">
            <v>个</v>
          </cell>
          <cell r="M7916" t="str">
            <v>千克</v>
          </cell>
        </row>
        <row r="7917">
          <cell r="A7917" t="str">
            <v>626150-0272-100</v>
          </cell>
          <cell r="B7917">
            <v>9031900090</v>
          </cell>
          <cell r="C7917" t="str">
            <v>三坐标测量仪探针套件</v>
          </cell>
          <cell r="D7917" t="str">
            <v>4|3|三坐标测量机用|Carl Zeiss|626150-0272-100</v>
          </cell>
          <cell r="E7917">
            <v>999</v>
          </cell>
          <cell r="F7917" t="str">
            <v>L2233D18A008</v>
          </cell>
          <cell r="G7917">
            <v>66</v>
          </cell>
          <cell r="H7917" t="str">
            <v>探针套件</v>
          </cell>
          <cell r="I7917" t="str">
            <v>Stylus system </v>
          </cell>
          <cell r="J7917">
            <v>42436</v>
          </cell>
        </row>
        <row r="7917">
          <cell r="L7917" t="str">
            <v>个</v>
          </cell>
          <cell r="M7917" t="str">
            <v>千克</v>
          </cell>
        </row>
        <row r="7918">
          <cell r="A7918" t="str">
            <v>626150-0272-200</v>
          </cell>
          <cell r="B7918">
            <v>9031900090</v>
          </cell>
          <cell r="C7918" t="str">
            <v>三坐标测量仪探针套件</v>
          </cell>
          <cell r="D7918" t="str">
            <v>4|3|三坐标测量机用|Carl Zeiss|626150-0272-200</v>
          </cell>
          <cell r="E7918">
            <v>999</v>
          </cell>
          <cell r="F7918" t="str">
            <v>L2233D18A008</v>
          </cell>
          <cell r="G7918">
            <v>66</v>
          </cell>
          <cell r="H7918" t="str">
            <v>探针套件</v>
          </cell>
          <cell r="I7918" t="str">
            <v>Stylus system </v>
          </cell>
          <cell r="J7918">
            <v>42436</v>
          </cell>
        </row>
        <row r="7918">
          <cell r="L7918" t="str">
            <v>个</v>
          </cell>
          <cell r="M7918" t="str">
            <v>千克</v>
          </cell>
        </row>
        <row r="7919">
          <cell r="A7919" t="str">
            <v>626150-0272-300</v>
          </cell>
          <cell r="B7919">
            <v>9031900090</v>
          </cell>
          <cell r="C7919" t="str">
            <v>三坐标测量仪探针套件</v>
          </cell>
          <cell r="D7919" t="str">
            <v>4|3|三坐标测量机用|Carl Zeiss|626150-0272-300</v>
          </cell>
          <cell r="E7919">
            <v>999</v>
          </cell>
          <cell r="F7919" t="str">
            <v>L2233D18A008</v>
          </cell>
          <cell r="G7919">
            <v>66</v>
          </cell>
          <cell r="H7919" t="str">
            <v>探针套件</v>
          </cell>
          <cell r="I7919" t="str">
            <v>Stylus system </v>
          </cell>
          <cell r="J7919">
            <v>42436</v>
          </cell>
        </row>
        <row r="7919">
          <cell r="L7919" t="str">
            <v>个</v>
          </cell>
          <cell r="M7919" t="str">
            <v>千克</v>
          </cell>
        </row>
        <row r="7920">
          <cell r="A7920" t="str">
            <v>626150-0272-400</v>
          </cell>
          <cell r="B7920">
            <v>9031900090</v>
          </cell>
          <cell r="C7920" t="str">
            <v>三坐标测量仪探针套件</v>
          </cell>
          <cell r="D7920" t="str">
            <v>4|3|三坐标测量机用|Carl Zeiss|626150-0272-400</v>
          </cell>
          <cell r="E7920">
            <v>999</v>
          </cell>
          <cell r="F7920" t="str">
            <v>L2233D18A008</v>
          </cell>
          <cell r="G7920">
            <v>66</v>
          </cell>
          <cell r="H7920" t="str">
            <v>探针套件</v>
          </cell>
          <cell r="I7920" t="str">
            <v>Stylus system </v>
          </cell>
          <cell r="J7920">
            <v>42436</v>
          </cell>
        </row>
        <row r="7920">
          <cell r="L7920" t="str">
            <v>个</v>
          </cell>
          <cell r="M7920" t="str">
            <v>千克</v>
          </cell>
        </row>
        <row r="7921">
          <cell r="A7921" t="str">
            <v>626150-0272-500</v>
          </cell>
          <cell r="B7921">
            <v>9031900090</v>
          </cell>
          <cell r="C7921" t="str">
            <v>三坐标测量仪探针套件</v>
          </cell>
          <cell r="D7921" t="str">
            <v>4|3|三坐标测量机用|Carl Zeiss|626150-0272-500</v>
          </cell>
          <cell r="E7921">
            <v>999</v>
          </cell>
          <cell r="F7921" t="str">
            <v>L2233D18A008</v>
          </cell>
          <cell r="G7921">
            <v>66</v>
          </cell>
          <cell r="H7921" t="str">
            <v>探针套件</v>
          </cell>
          <cell r="I7921" t="str">
            <v>Stylus system </v>
          </cell>
          <cell r="J7921">
            <v>42436</v>
          </cell>
        </row>
        <row r="7921">
          <cell r="L7921" t="str">
            <v>个</v>
          </cell>
          <cell r="M7921" t="str">
            <v>千克</v>
          </cell>
        </row>
        <row r="7922">
          <cell r="A7922" t="str">
            <v>626150-0272-600</v>
          </cell>
          <cell r="B7922">
            <v>9031900090</v>
          </cell>
          <cell r="C7922" t="str">
            <v>三坐标测量仪探针套件</v>
          </cell>
          <cell r="D7922" t="str">
            <v>4|3|三坐标测量机用|Carl Zeiss|626150-0272-600</v>
          </cell>
          <cell r="E7922">
            <v>999</v>
          </cell>
          <cell r="F7922" t="str">
            <v>L2233D18A008</v>
          </cell>
          <cell r="G7922">
            <v>66</v>
          </cell>
          <cell r="H7922" t="str">
            <v>探针套件</v>
          </cell>
          <cell r="I7922" t="str">
            <v>Stylus system </v>
          </cell>
          <cell r="J7922">
            <v>42436</v>
          </cell>
        </row>
        <row r="7922">
          <cell r="L7922" t="str">
            <v>个</v>
          </cell>
          <cell r="M7922" t="str">
            <v>千克</v>
          </cell>
        </row>
        <row r="7923">
          <cell r="A7923" t="str">
            <v>626150-0272-700</v>
          </cell>
          <cell r="B7923">
            <v>9031900090</v>
          </cell>
          <cell r="C7923" t="str">
            <v>三坐标测量仪探针套件</v>
          </cell>
          <cell r="D7923" t="str">
            <v>4|3|三坐标测量机用|Carl Zeiss|626150-0272-700</v>
          </cell>
          <cell r="E7923">
            <v>999</v>
          </cell>
          <cell r="F7923" t="str">
            <v>L2233D18A008</v>
          </cell>
          <cell r="G7923">
            <v>66</v>
          </cell>
          <cell r="H7923" t="str">
            <v>探针套件</v>
          </cell>
          <cell r="I7923" t="str">
            <v>Stylus system </v>
          </cell>
          <cell r="J7923">
            <v>42436</v>
          </cell>
        </row>
        <row r="7923">
          <cell r="L7923" t="str">
            <v>个</v>
          </cell>
          <cell r="M7923" t="str">
            <v>千克</v>
          </cell>
        </row>
        <row r="7924">
          <cell r="A7924" t="str">
            <v>626150-0272-800</v>
          </cell>
          <cell r="B7924">
            <v>9031900090</v>
          </cell>
          <cell r="C7924" t="str">
            <v>三坐标测量仪探针套件</v>
          </cell>
          <cell r="D7924" t="str">
            <v>4|3|三坐标测量机用|Carl Zeiss|626150-0272-800</v>
          </cell>
          <cell r="E7924">
            <v>999</v>
          </cell>
          <cell r="F7924" t="str">
            <v>L2233D18A008</v>
          </cell>
          <cell r="G7924">
            <v>66</v>
          </cell>
          <cell r="H7924" t="str">
            <v>探针套件</v>
          </cell>
          <cell r="I7924" t="str">
            <v>Stylus system </v>
          </cell>
          <cell r="J7924">
            <v>42436</v>
          </cell>
        </row>
        <row r="7924">
          <cell r="L7924" t="str">
            <v>个</v>
          </cell>
          <cell r="M7924" t="str">
            <v>千克</v>
          </cell>
        </row>
        <row r="7925">
          <cell r="A7925" t="str">
            <v>626150-0272-900</v>
          </cell>
          <cell r="B7925">
            <v>9031900090</v>
          </cell>
          <cell r="C7925" t="str">
            <v>三坐标测量仪探针套件</v>
          </cell>
          <cell r="D7925" t="str">
            <v>4|3|三坐标测量机用|Carl Zeiss|626150-0272-900</v>
          </cell>
          <cell r="E7925">
            <v>999</v>
          </cell>
          <cell r="F7925" t="str">
            <v>L2233D18A008</v>
          </cell>
          <cell r="G7925">
            <v>66</v>
          </cell>
          <cell r="H7925" t="str">
            <v>探针套件</v>
          </cell>
          <cell r="I7925" t="str">
            <v>Stylus system </v>
          </cell>
          <cell r="J7925">
            <v>42436</v>
          </cell>
        </row>
        <row r="7925">
          <cell r="L7925" t="str">
            <v>个</v>
          </cell>
          <cell r="M7925" t="str">
            <v>千克</v>
          </cell>
        </row>
        <row r="7926">
          <cell r="A7926" t="str">
            <v>626150-0273-000</v>
          </cell>
          <cell r="B7926">
            <v>9031900090</v>
          </cell>
          <cell r="C7926" t="str">
            <v>三坐标测量仪探针套件</v>
          </cell>
          <cell r="D7926" t="str">
            <v>4|3|三坐标测量机用|Carl Zeiss|626150-0273-000</v>
          </cell>
          <cell r="E7926">
            <v>999</v>
          </cell>
          <cell r="F7926" t="str">
            <v>L2233D18A008</v>
          </cell>
          <cell r="G7926">
            <v>66</v>
          </cell>
          <cell r="H7926" t="str">
            <v>探针套件</v>
          </cell>
          <cell r="I7926" t="str">
            <v>Stylus system </v>
          </cell>
          <cell r="J7926">
            <v>42436</v>
          </cell>
        </row>
        <row r="7926">
          <cell r="L7926" t="str">
            <v>个</v>
          </cell>
          <cell r="M7926" t="str">
            <v>千克</v>
          </cell>
        </row>
        <row r="7927">
          <cell r="A7927" t="str">
            <v>626150-0273-100</v>
          </cell>
          <cell r="B7927">
            <v>9031900090</v>
          </cell>
          <cell r="C7927" t="str">
            <v>三坐标测量仪探针套件</v>
          </cell>
          <cell r="D7927" t="str">
            <v>4|3|三坐标测量机用|Carl Zeiss|626150-0273-100</v>
          </cell>
          <cell r="E7927">
            <v>999</v>
          </cell>
          <cell r="F7927" t="str">
            <v>L2233D18A008</v>
          </cell>
          <cell r="G7927">
            <v>66</v>
          </cell>
          <cell r="H7927" t="str">
            <v>探针套件</v>
          </cell>
          <cell r="I7927" t="str">
            <v>Stylus system </v>
          </cell>
          <cell r="J7927">
            <v>42436</v>
          </cell>
        </row>
        <row r="7927">
          <cell r="L7927" t="str">
            <v>个</v>
          </cell>
          <cell r="M7927" t="str">
            <v>千克</v>
          </cell>
        </row>
        <row r="7928">
          <cell r="A7928" t="str">
            <v>626150-0273-200</v>
          </cell>
          <cell r="B7928">
            <v>9031900090</v>
          </cell>
          <cell r="C7928" t="str">
            <v>三坐标测量仪探针套件</v>
          </cell>
          <cell r="D7928" t="str">
            <v>4|3|三坐标测量机用|Carl Zeiss|626150-0273-200</v>
          </cell>
          <cell r="E7928">
            <v>999</v>
          </cell>
          <cell r="F7928" t="str">
            <v>L2233D18A008</v>
          </cell>
          <cell r="G7928">
            <v>66</v>
          </cell>
          <cell r="H7928" t="str">
            <v>探针套件</v>
          </cell>
          <cell r="I7928" t="str">
            <v>Stylus system </v>
          </cell>
          <cell r="J7928">
            <v>42436</v>
          </cell>
        </row>
        <row r="7928">
          <cell r="L7928" t="str">
            <v>个</v>
          </cell>
          <cell r="M7928" t="str">
            <v>千克</v>
          </cell>
        </row>
        <row r="7929">
          <cell r="A7929" t="str">
            <v>626150-0273-300</v>
          </cell>
          <cell r="B7929">
            <v>9031900090</v>
          </cell>
          <cell r="C7929" t="str">
            <v>三坐标测量仪探针套件</v>
          </cell>
          <cell r="D7929" t="str">
            <v>4|3|三坐标测量机用|Carl Zeiss|626150-0273-300</v>
          </cell>
          <cell r="E7929">
            <v>999</v>
          </cell>
          <cell r="F7929" t="str">
            <v>L2233D18A008</v>
          </cell>
          <cell r="G7929">
            <v>66</v>
          </cell>
          <cell r="H7929" t="str">
            <v>探针套件</v>
          </cell>
          <cell r="I7929" t="str">
            <v>Stylus system </v>
          </cell>
          <cell r="J7929">
            <v>42436</v>
          </cell>
        </row>
        <row r="7929">
          <cell r="L7929" t="str">
            <v>个</v>
          </cell>
          <cell r="M7929" t="str">
            <v>千克</v>
          </cell>
        </row>
        <row r="7930">
          <cell r="A7930" t="str">
            <v>626115-9140-000</v>
          </cell>
          <cell r="B7930">
            <v>9031900090</v>
          </cell>
          <cell r="C7930" t="str">
            <v>三坐标测量仪探针套件</v>
          </cell>
          <cell r="D7930" t="str">
            <v>4|3|三坐标测量机用|Carl Zeiss|626115-9140-000</v>
          </cell>
          <cell r="E7930">
            <v>999</v>
          </cell>
          <cell r="F7930" t="str">
            <v>L2233D18A008</v>
          </cell>
          <cell r="G7930">
            <v>66</v>
          </cell>
          <cell r="H7930" t="str">
            <v>探针套件</v>
          </cell>
          <cell r="I7930" t="str">
            <v>stylus kit</v>
          </cell>
          <cell r="J7930">
            <v>42444</v>
          </cell>
        </row>
        <row r="7930">
          <cell r="L7930" t="str">
            <v>个</v>
          </cell>
          <cell r="M7930" t="str">
            <v>千克</v>
          </cell>
        </row>
        <row r="7931">
          <cell r="A7931" t="str">
            <v>626103-9031-000</v>
          </cell>
          <cell r="B7931">
            <v>9031900090</v>
          </cell>
          <cell r="C7931" t="str">
            <v>三坐标测量仪探针套件</v>
          </cell>
          <cell r="D7931" t="str">
            <v>4|3|三坐标测量机用|Carl Zeiss|626103-9031-000</v>
          </cell>
          <cell r="E7931">
            <v>999</v>
          </cell>
          <cell r="F7931" t="str">
            <v>L2233D18A008</v>
          </cell>
          <cell r="G7931">
            <v>66</v>
          </cell>
          <cell r="H7931" t="str">
            <v>探针套件</v>
          </cell>
          <cell r="I7931" t="str">
            <v>stylus kit</v>
          </cell>
          <cell r="J7931">
            <v>42447</v>
          </cell>
        </row>
        <row r="7931">
          <cell r="L7931" t="str">
            <v>个</v>
          </cell>
          <cell r="M7931" t="str">
            <v>千克</v>
          </cell>
        </row>
        <row r="7932">
          <cell r="A7932" t="str">
            <v>A-5003-2310</v>
          </cell>
          <cell r="B7932">
            <v>9031900090</v>
          </cell>
          <cell r="C7932" t="str">
            <v>三坐标测量仪探针套件</v>
          </cell>
          <cell r="D7932" t="str">
            <v>4|3|三坐标测量机用|Carl Zeiss|A-5003-2310</v>
          </cell>
          <cell r="E7932">
            <v>999</v>
          </cell>
          <cell r="F7932" t="str">
            <v>L2233D18A008</v>
          </cell>
          <cell r="G7932">
            <v>66</v>
          </cell>
          <cell r="H7932" t="str">
            <v>探针套件</v>
          </cell>
          <cell r="I7932" t="str">
            <v>stylus kit</v>
          </cell>
          <cell r="J7932">
            <v>42468</v>
          </cell>
        </row>
        <row r="7932">
          <cell r="L7932" t="str">
            <v>个</v>
          </cell>
          <cell r="M7932" t="str">
            <v>千克</v>
          </cell>
        </row>
        <row r="7933">
          <cell r="A7933" t="str">
            <v>626150-0281-700</v>
          </cell>
          <cell r="B7933">
            <v>9031900090</v>
          </cell>
          <cell r="C7933" t="str">
            <v>三坐标测量仪探针套件</v>
          </cell>
          <cell r="D7933" t="str">
            <v>4|3|三坐标测量机用|Carl Zeiss|626150-0281-700</v>
          </cell>
          <cell r="E7933">
            <v>999</v>
          </cell>
          <cell r="F7933" t="str">
            <v>L2233D18A008</v>
          </cell>
          <cell r="G7933">
            <v>66</v>
          </cell>
          <cell r="H7933" t="str">
            <v>探针套件</v>
          </cell>
          <cell r="I7933" t="str">
            <v>Stylus system </v>
          </cell>
          <cell r="J7933">
            <v>42471</v>
          </cell>
        </row>
        <row r="7933">
          <cell r="L7933" t="str">
            <v>个</v>
          </cell>
          <cell r="M7933" t="str">
            <v>千克</v>
          </cell>
        </row>
        <row r="7934">
          <cell r="A7934" t="str">
            <v>626150-0281-800</v>
          </cell>
          <cell r="B7934">
            <v>9031900090</v>
          </cell>
          <cell r="C7934" t="str">
            <v>三坐标测量仪探针套件</v>
          </cell>
          <cell r="D7934" t="str">
            <v>4|3|三坐标测量机用|Carl Zeiss|626150-0281-800</v>
          </cell>
          <cell r="E7934">
            <v>999</v>
          </cell>
          <cell r="F7934" t="str">
            <v>L2233D18A008</v>
          </cell>
          <cell r="G7934">
            <v>66</v>
          </cell>
          <cell r="H7934" t="str">
            <v>探针套件</v>
          </cell>
          <cell r="I7934" t="str">
            <v>Stylus system </v>
          </cell>
          <cell r="J7934">
            <v>42471</v>
          </cell>
        </row>
        <row r="7934">
          <cell r="L7934" t="str">
            <v>个</v>
          </cell>
          <cell r="M7934" t="str">
            <v>千克</v>
          </cell>
        </row>
        <row r="7935">
          <cell r="A7935" t="str">
            <v>626150-0281-900</v>
          </cell>
          <cell r="B7935">
            <v>9031900090</v>
          </cell>
          <cell r="C7935" t="str">
            <v>三坐标测量仪探针套件</v>
          </cell>
          <cell r="D7935" t="str">
            <v>4|3|三坐标测量机用|Carl Zeiss|626150-0281-900</v>
          </cell>
          <cell r="E7935">
            <v>999</v>
          </cell>
          <cell r="F7935" t="str">
            <v>L2233D18A008</v>
          </cell>
          <cell r="G7935">
            <v>66</v>
          </cell>
          <cell r="H7935" t="str">
            <v>探针套件</v>
          </cell>
          <cell r="I7935" t="str">
            <v>Stylus system </v>
          </cell>
          <cell r="J7935">
            <v>42471</v>
          </cell>
        </row>
        <row r="7935">
          <cell r="L7935" t="str">
            <v>个</v>
          </cell>
          <cell r="M7935" t="str">
            <v>千克</v>
          </cell>
        </row>
        <row r="7936">
          <cell r="A7936" t="str">
            <v>626150-0282-000</v>
          </cell>
          <cell r="B7936">
            <v>9031900090</v>
          </cell>
          <cell r="C7936" t="str">
            <v>三坐标测量仪探针套件</v>
          </cell>
          <cell r="D7936" t="str">
            <v>4|3|三坐标测量机用|Carl Zeiss|626150-0282-000</v>
          </cell>
          <cell r="E7936">
            <v>999</v>
          </cell>
          <cell r="F7936" t="str">
            <v>L2233D18A008</v>
          </cell>
          <cell r="G7936">
            <v>66</v>
          </cell>
          <cell r="H7936" t="str">
            <v>探针套件</v>
          </cell>
          <cell r="I7936" t="str">
            <v>Stylus system </v>
          </cell>
          <cell r="J7936">
            <v>42471</v>
          </cell>
        </row>
        <row r="7936">
          <cell r="L7936" t="str">
            <v>个</v>
          </cell>
          <cell r="M7936" t="str">
            <v>千克</v>
          </cell>
        </row>
        <row r="7937">
          <cell r="A7937" t="str">
            <v>626150-0282-100</v>
          </cell>
          <cell r="B7937">
            <v>9031900090</v>
          </cell>
          <cell r="C7937" t="str">
            <v>三坐标测量仪探针套件</v>
          </cell>
          <cell r="D7937" t="str">
            <v>4|3|三坐标测量机用|Carl Zeiss|626150-0282-100</v>
          </cell>
          <cell r="E7937">
            <v>999</v>
          </cell>
          <cell r="F7937" t="str">
            <v>L2233D18A008</v>
          </cell>
          <cell r="G7937">
            <v>66</v>
          </cell>
          <cell r="H7937" t="str">
            <v>探针套件</v>
          </cell>
          <cell r="I7937" t="str">
            <v>Stylus system </v>
          </cell>
          <cell r="J7937">
            <v>42471</v>
          </cell>
        </row>
        <row r="7937">
          <cell r="L7937" t="str">
            <v>个</v>
          </cell>
          <cell r="M7937" t="str">
            <v>千克</v>
          </cell>
        </row>
        <row r="7938">
          <cell r="A7938" t="str">
            <v>626150-0282-200</v>
          </cell>
          <cell r="B7938">
            <v>9031900090</v>
          </cell>
          <cell r="C7938" t="str">
            <v>三坐标测量仪探针套件</v>
          </cell>
          <cell r="D7938" t="str">
            <v>4|3|三坐标测量机用|Carl Zeiss|626150-0282-200</v>
          </cell>
          <cell r="E7938">
            <v>999</v>
          </cell>
          <cell r="F7938" t="str">
            <v>L2233D18A008</v>
          </cell>
          <cell r="G7938">
            <v>66</v>
          </cell>
          <cell r="H7938" t="str">
            <v>探针套件</v>
          </cell>
          <cell r="I7938" t="str">
            <v>Stylus system </v>
          </cell>
          <cell r="J7938">
            <v>42471</v>
          </cell>
        </row>
        <row r="7938">
          <cell r="L7938" t="str">
            <v>个</v>
          </cell>
          <cell r="M7938" t="str">
            <v>千克</v>
          </cell>
        </row>
        <row r="7939">
          <cell r="A7939" t="str">
            <v>626150-0282-300</v>
          </cell>
          <cell r="B7939">
            <v>9031900090</v>
          </cell>
          <cell r="C7939" t="str">
            <v>三坐标测量仪探针套件</v>
          </cell>
          <cell r="D7939" t="str">
            <v>4|3|三坐标测量机用|Carl Zeiss|626150-0282-300</v>
          </cell>
          <cell r="E7939">
            <v>999</v>
          </cell>
          <cell r="F7939" t="str">
            <v>L2233D18A008</v>
          </cell>
          <cell r="G7939">
            <v>66</v>
          </cell>
          <cell r="H7939" t="str">
            <v>探针套件</v>
          </cell>
          <cell r="I7939" t="str">
            <v>Stylus system </v>
          </cell>
          <cell r="J7939">
            <v>42471</v>
          </cell>
        </row>
        <row r="7939">
          <cell r="L7939" t="str">
            <v>个</v>
          </cell>
          <cell r="M7939" t="str">
            <v>千克</v>
          </cell>
        </row>
        <row r="7940">
          <cell r="A7940" t="str">
            <v>626150-0282-400</v>
          </cell>
          <cell r="B7940">
            <v>9031900090</v>
          </cell>
          <cell r="C7940" t="str">
            <v>三坐标测量仪探针套件</v>
          </cell>
          <cell r="D7940" t="str">
            <v>4|3|三坐标测量机用|Carl Zeiss|626150-0282-400</v>
          </cell>
          <cell r="E7940">
            <v>999</v>
          </cell>
          <cell r="F7940" t="str">
            <v>L2233D18A008</v>
          </cell>
          <cell r="G7940">
            <v>66</v>
          </cell>
          <cell r="H7940" t="str">
            <v>探针套件</v>
          </cell>
          <cell r="I7940" t="str">
            <v>Stylus system </v>
          </cell>
          <cell r="J7940">
            <v>42471</v>
          </cell>
        </row>
        <row r="7940">
          <cell r="L7940" t="str">
            <v>个</v>
          </cell>
          <cell r="M7940" t="str">
            <v>千克</v>
          </cell>
        </row>
        <row r="7941">
          <cell r="A7941" t="str">
            <v>626150-0282-500</v>
          </cell>
          <cell r="B7941">
            <v>9031900090</v>
          </cell>
          <cell r="C7941" t="str">
            <v>三坐标测量仪探针套件</v>
          </cell>
          <cell r="D7941" t="str">
            <v>4|3|三坐标测量机用|Carl Zeiss|626150-0282-500</v>
          </cell>
          <cell r="E7941">
            <v>999</v>
          </cell>
          <cell r="F7941" t="str">
            <v>L2233D18A008</v>
          </cell>
          <cell r="G7941">
            <v>66</v>
          </cell>
          <cell r="H7941" t="str">
            <v>探针套件</v>
          </cell>
          <cell r="I7941" t="str">
            <v>Stylus system </v>
          </cell>
          <cell r="J7941">
            <v>42471</v>
          </cell>
        </row>
        <row r="7941">
          <cell r="L7941" t="str">
            <v>个</v>
          </cell>
          <cell r="M7941" t="str">
            <v>千克</v>
          </cell>
        </row>
        <row r="7942">
          <cell r="A7942" t="str">
            <v>626150-0282-600</v>
          </cell>
          <cell r="B7942">
            <v>9031900090</v>
          </cell>
          <cell r="C7942" t="str">
            <v>三坐标测量仪探针套件</v>
          </cell>
          <cell r="D7942" t="str">
            <v>4|3|三坐标测量机用|Carl Zeiss|626150-0282-600</v>
          </cell>
          <cell r="E7942">
            <v>999</v>
          </cell>
          <cell r="F7942" t="str">
            <v>L2233D18A008</v>
          </cell>
          <cell r="G7942">
            <v>66</v>
          </cell>
          <cell r="H7942" t="str">
            <v>探针套件</v>
          </cell>
          <cell r="I7942" t="str">
            <v>Stylus system </v>
          </cell>
          <cell r="J7942">
            <v>42471</v>
          </cell>
        </row>
        <row r="7942">
          <cell r="L7942" t="str">
            <v>个</v>
          </cell>
          <cell r="M7942" t="str">
            <v>千克</v>
          </cell>
        </row>
        <row r="7943">
          <cell r="A7943" t="str">
            <v>626150-0282-700</v>
          </cell>
          <cell r="B7943">
            <v>9031900090</v>
          </cell>
          <cell r="C7943" t="str">
            <v>三坐标测量仪探针套件</v>
          </cell>
          <cell r="D7943" t="str">
            <v>4|3|三坐标测量机用|Carl Zeiss|626150-0282-700</v>
          </cell>
          <cell r="E7943">
            <v>999</v>
          </cell>
          <cell r="F7943" t="str">
            <v>L2233D18A008</v>
          </cell>
          <cell r="G7943">
            <v>66</v>
          </cell>
          <cell r="H7943" t="str">
            <v>探针套件</v>
          </cell>
          <cell r="I7943" t="str">
            <v>Stylus system </v>
          </cell>
          <cell r="J7943">
            <v>42471</v>
          </cell>
        </row>
        <row r="7943">
          <cell r="L7943" t="str">
            <v>个</v>
          </cell>
          <cell r="M7943" t="str">
            <v>千克</v>
          </cell>
        </row>
        <row r="7944">
          <cell r="A7944" t="str">
            <v>A-1371-0643</v>
          </cell>
          <cell r="B7944">
            <v>9031900090</v>
          </cell>
          <cell r="C7944" t="str">
            <v>三坐标测量仪探针套件</v>
          </cell>
          <cell r="D7944" t="str">
            <v>4|3|三坐标测量机用|Carl Zeiss|A-1371-0643</v>
          </cell>
          <cell r="E7944">
            <v>999</v>
          </cell>
          <cell r="F7944" t="str">
            <v>L2233D18A008</v>
          </cell>
          <cell r="G7944">
            <v>66</v>
          </cell>
          <cell r="H7944" t="str">
            <v>探针包</v>
          </cell>
          <cell r="I7944" t="str">
            <v>TP20 NI PROBE KIT – 2MF MODULES</v>
          </cell>
          <cell r="J7944">
            <v>42473</v>
          </cell>
        </row>
        <row r="7944">
          <cell r="L7944" t="str">
            <v>个</v>
          </cell>
          <cell r="M7944" t="str">
            <v>千克</v>
          </cell>
        </row>
        <row r="7945">
          <cell r="A7945" t="str">
            <v>626150-0267-800</v>
          </cell>
          <cell r="B7945">
            <v>9031900090</v>
          </cell>
          <cell r="C7945" t="str">
            <v>三坐标测量仪探针套件</v>
          </cell>
          <cell r="D7945" t="str">
            <v>4|3|三坐标测量机用|Carl Zeiss|626150-0267-800</v>
          </cell>
          <cell r="E7945">
            <v>999</v>
          </cell>
          <cell r="F7945" t="str">
            <v>L2233D18A008</v>
          </cell>
          <cell r="G7945">
            <v>66</v>
          </cell>
          <cell r="H7945" t="str">
            <v>探针套件</v>
          </cell>
          <cell r="I7945" t="str">
            <v>Stylus system </v>
          </cell>
          <cell r="J7945">
            <v>42478</v>
          </cell>
        </row>
        <row r="7945">
          <cell r="L7945" t="str">
            <v>个</v>
          </cell>
          <cell r="M7945" t="str">
            <v>千克</v>
          </cell>
        </row>
        <row r="7946">
          <cell r="A7946" t="str">
            <v>626150-0001-310</v>
          </cell>
          <cell r="B7946">
            <v>9031900090</v>
          </cell>
          <cell r="C7946" t="str">
            <v>三坐标测量仪探针套件</v>
          </cell>
          <cell r="D7946" t="str">
            <v>4|3|三坐标测量机用|Carl Zeiss|626150-0001-310</v>
          </cell>
          <cell r="E7946">
            <v>999</v>
          </cell>
          <cell r="F7946" t="str">
            <v>L2233D18A008</v>
          </cell>
          <cell r="G7946">
            <v>66</v>
          </cell>
          <cell r="H7946" t="str">
            <v>探针套件</v>
          </cell>
          <cell r="I7946" t="str">
            <v>Stylus system </v>
          </cell>
          <cell r="J7946">
            <v>42550</v>
          </cell>
        </row>
        <row r="7946">
          <cell r="L7946" t="str">
            <v>个</v>
          </cell>
          <cell r="M7946" t="str">
            <v>千克</v>
          </cell>
        </row>
        <row r="7947">
          <cell r="A7947" t="str">
            <v>626115-9130-000</v>
          </cell>
          <cell r="B7947">
            <v>9031900090</v>
          </cell>
          <cell r="C7947" t="str">
            <v>三坐标测量仪探针套件</v>
          </cell>
          <cell r="D7947" t="str">
            <v>4|3|三坐标测量机用|Carl Zeiss|626115-9130-000</v>
          </cell>
          <cell r="E7947">
            <v>999</v>
          </cell>
          <cell r="F7947" t="str">
            <v>L2233D18A008</v>
          </cell>
          <cell r="G7947">
            <v>66</v>
          </cell>
          <cell r="H7947" t="str">
            <v>探针套件</v>
          </cell>
          <cell r="I7947" t="str">
            <v>stylus kit expert,M5</v>
          </cell>
          <cell r="J7947">
            <v>42556</v>
          </cell>
        </row>
        <row r="7947">
          <cell r="L7947" t="str">
            <v>个</v>
          </cell>
          <cell r="M7947" t="str">
            <v>千克</v>
          </cell>
        </row>
        <row r="7948">
          <cell r="A7948" t="str">
            <v>626150-0311-600</v>
          </cell>
          <cell r="B7948">
            <v>9031900090</v>
          </cell>
          <cell r="C7948" t="str">
            <v>三坐标测量仪探针套件</v>
          </cell>
          <cell r="D7948" t="str">
            <v>4|3|三坐标测量机用|Carl Zeiss|626150-0311-600</v>
          </cell>
          <cell r="E7948">
            <v>999</v>
          </cell>
          <cell r="F7948" t="str">
            <v>L2233D18A008</v>
          </cell>
          <cell r="G7948">
            <v>66</v>
          </cell>
          <cell r="H7948" t="str">
            <v>探针套件</v>
          </cell>
          <cell r="I7948" t="str">
            <v>Stylus system </v>
          </cell>
          <cell r="J7948">
            <v>42580</v>
          </cell>
        </row>
        <row r="7948">
          <cell r="L7948" t="str">
            <v>个</v>
          </cell>
          <cell r="M7948" t="str">
            <v>千克</v>
          </cell>
        </row>
        <row r="7949">
          <cell r="A7949" t="str">
            <v>626150-0311-700</v>
          </cell>
          <cell r="B7949">
            <v>9031900090</v>
          </cell>
          <cell r="C7949" t="str">
            <v>三坐标测量仪探针套件</v>
          </cell>
          <cell r="D7949" t="str">
            <v>4|3|三坐标测量机用|Carl Zeiss|626150-0311-700</v>
          </cell>
          <cell r="E7949">
            <v>999</v>
          </cell>
          <cell r="F7949" t="str">
            <v>L2233D18A008</v>
          </cell>
          <cell r="G7949">
            <v>66</v>
          </cell>
          <cell r="H7949" t="str">
            <v>探针套件</v>
          </cell>
          <cell r="I7949" t="str">
            <v>Stylus system </v>
          </cell>
          <cell r="J7949">
            <v>42580</v>
          </cell>
        </row>
        <row r="7949">
          <cell r="L7949" t="str">
            <v>个</v>
          </cell>
          <cell r="M7949" t="str">
            <v>千克</v>
          </cell>
        </row>
        <row r="7950">
          <cell r="A7950" t="str">
            <v>626150-0311-800</v>
          </cell>
          <cell r="B7950">
            <v>9031900090</v>
          </cell>
          <cell r="C7950" t="str">
            <v>三坐标测量仪探针套件</v>
          </cell>
          <cell r="D7950" t="str">
            <v>4|3|三坐标测量机用|Carl Zeiss|626150-0311-800</v>
          </cell>
          <cell r="E7950">
            <v>999</v>
          </cell>
          <cell r="F7950" t="str">
            <v>L2233D18A008</v>
          </cell>
          <cell r="G7950">
            <v>66</v>
          </cell>
          <cell r="H7950" t="str">
            <v>探针套件</v>
          </cell>
          <cell r="I7950" t="str">
            <v>Stylus system </v>
          </cell>
          <cell r="J7950">
            <v>42580</v>
          </cell>
        </row>
        <row r="7950">
          <cell r="L7950" t="str">
            <v>个</v>
          </cell>
          <cell r="M7950" t="str">
            <v>千克</v>
          </cell>
        </row>
        <row r="7951">
          <cell r="A7951" t="str">
            <v>626150-0311-900</v>
          </cell>
          <cell r="B7951">
            <v>9031900090</v>
          </cell>
          <cell r="C7951" t="str">
            <v>三坐标测量仪探针套件</v>
          </cell>
          <cell r="D7951" t="str">
            <v>4|3|三坐标测量机用|Carl Zeiss|626150-0311-900</v>
          </cell>
          <cell r="E7951">
            <v>999</v>
          </cell>
          <cell r="F7951" t="str">
            <v>L2233D18A008</v>
          </cell>
          <cell r="G7951">
            <v>66</v>
          </cell>
          <cell r="H7951" t="str">
            <v>探针套件</v>
          </cell>
          <cell r="I7951" t="str">
            <v>Stylus system </v>
          </cell>
          <cell r="J7951">
            <v>42580</v>
          </cell>
        </row>
        <row r="7951">
          <cell r="L7951" t="str">
            <v>个</v>
          </cell>
          <cell r="M7951" t="str">
            <v>千克</v>
          </cell>
        </row>
        <row r="7952">
          <cell r="A7952" t="str">
            <v>626150-0312-500</v>
          </cell>
          <cell r="B7952">
            <v>9031900090</v>
          </cell>
          <cell r="C7952" t="str">
            <v>三坐标测量仪探针套件</v>
          </cell>
          <cell r="D7952" t="str">
            <v>4|3|三坐标测量机用|Carl Zeiss|626150-0312-500</v>
          </cell>
          <cell r="E7952">
            <v>999</v>
          </cell>
          <cell r="F7952" t="str">
            <v>L2233D18A008</v>
          </cell>
          <cell r="G7952">
            <v>66</v>
          </cell>
          <cell r="H7952" t="str">
            <v>探针套件</v>
          </cell>
          <cell r="I7952" t="str">
            <v>Stylus system </v>
          </cell>
          <cell r="J7952">
            <v>42580</v>
          </cell>
        </row>
        <row r="7952">
          <cell r="L7952" t="str">
            <v>个</v>
          </cell>
          <cell r="M7952" t="str">
            <v>千克</v>
          </cell>
        </row>
        <row r="7953">
          <cell r="A7953" t="str">
            <v>626150-0312-600</v>
          </cell>
          <cell r="B7953">
            <v>9031900090</v>
          </cell>
          <cell r="C7953" t="str">
            <v>三坐标测量仪探针套件</v>
          </cell>
          <cell r="D7953" t="str">
            <v>4|3|三坐标测量机用|Carl Zeiss|626150-0312-600</v>
          </cell>
          <cell r="E7953">
            <v>999</v>
          </cell>
          <cell r="F7953" t="str">
            <v>L2233D18A008</v>
          </cell>
          <cell r="G7953">
            <v>66</v>
          </cell>
          <cell r="H7953" t="str">
            <v>探针套件</v>
          </cell>
          <cell r="I7953" t="str">
            <v>Stylus system </v>
          </cell>
          <cell r="J7953">
            <v>42580</v>
          </cell>
        </row>
        <row r="7953">
          <cell r="L7953" t="str">
            <v>个</v>
          </cell>
          <cell r="M7953" t="str">
            <v>千克</v>
          </cell>
        </row>
        <row r="7954">
          <cell r="A7954" t="str">
            <v>626150-0312-700</v>
          </cell>
          <cell r="B7954">
            <v>9031900090</v>
          </cell>
          <cell r="C7954" t="str">
            <v>三坐标测量仪探针套件</v>
          </cell>
          <cell r="D7954" t="str">
            <v>4|3|三坐标测量机用|Carl Zeiss|626150-0312-700</v>
          </cell>
          <cell r="E7954">
            <v>999</v>
          </cell>
          <cell r="F7954" t="str">
            <v>L2233D18A008</v>
          </cell>
          <cell r="G7954">
            <v>66</v>
          </cell>
          <cell r="H7954" t="str">
            <v>探针套件</v>
          </cell>
          <cell r="I7954" t="str">
            <v>Stylus system </v>
          </cell>
          <cell r="J7954">
            <v>42580</v>
          </cell>
        </row>
        <row r="7954">
          <cell r="L7954" t="str">
            <v>个</v>
          </cell>
          <cell r="M7954" t="str">
            <v>千克</v>
          </cell>
        </row>
        <row r="7955">
          <cell r="A7955" t="str">
            <v>626150-0312-800</v>
          </cell>
          <cell r="B7955">
            <v>9031900090</v>
          </cell>
          <cell r="C7955" t="str">
            <v>三坐标测量仪探针套件</v>
          </cell>
          <cell r="D7955" t="str">
            <v>4|3|三坐标测量机用|Carl Zeiss|626150-0312-800</v>
          </cell>
          <cell r="E7955">
            <v>999</v>
          </cell>
          <cell r="F7955" t="str">
            <v>L2233D18A008</v>
          </cell>
          <cell r="G7955">
            <v>66</v>
          </cell>
          <cell r="H7955" t="str">
            <v>探针套件</v>
          </cell>
          <cell r="I7955" t="str">
            <v>Stylus system </v>
          </cell>
          <cell r="J7955">
            <v>42580</v>
          </cell>
        </row>
        <row r="7955">
          <cell r="L7955" t="str">
            <v>个</v>
          </cell>
          <cell r="M7955" t="str">
            <v>千克</v>
          </cell>
        </row>
        <row r="7956">
          <cell r="A7956" t="str">
            <v>626150-0312-900</v>
          </cell>
          <cell r="B7956">
            <v>9031900090</v>
          </cell>
          <cell r="C7956" t="str">
            <v>三坐标测量仪探针套件</v>
          </cell>
          <cell r="D7956" t="str">
            <v>4|3|三坐标测量机用|Carl Zeiss|626150-0312-900</v>
          </cell>
          <cell r="E7956">
            <v>999</v>
          </cell>
          <cell r="F7956" t="str">
            <v>L2233D18A008</v>
          </cell>
          <cell r="G7956">
            <v>66</v>
          </cell>
          <cell r="H7956" t="str">
            <v>探针套件</v>
          </cell>
          <cell r="I7956" t="str">
            <v>Stylus system </v>
          </cell>
          <cell r="J7956">
            <v>42580</v>
          </cell>
        </row>
        <row r="7956">
          <cell r="L7956" t="str">
            <v>个</v>
          </cell>
          <cell r="M7956" t="str">
            <v>千克</v>
          </cell>
        </row>
        <row r="7957">
          <cell r="A7957" t="str">
            <v>626150-0313-000</v>
          </cell>
          <cell r="B7957">
            <v>9031900090</v>
          </cell>
          <cell r="C7957" t="str">
            <v>三坐标测量仪探针套件</v>
          </cell>
          <cell r="D7957" t="str">
            <v>4|3|三坐标测量机用|Carl Zeiss|626150-0313-000</v>
          </cell>
          <cell r="E7957">
            <v>999</v>
          </cell>
          <cell r="F7957" t="str">
            <v>L2233D18A008</v>
          </cell>
          <cell r="G7957">
            <v>66</v>
          </cell>
          <cell r="H7957" t="str">
            <v>探针套件</v>
          </cell>
          <cell r="I7957" t="str">
            <v>Stylus system </v>
          </cell>
          <cell r="J7957">
            <v>42580</v>
          </cell>
        </row>
        <row r="7957">
          <cell r="L7957" t="str">
            <v>个</v>
          </cell>
          <cell r="M7957" t="str">
            <v>千克</v>
          </cell>
        </row>
        <row r="7958">
          <cell r="A7958" t="str">
            <v>626150-0330-402</v>
          </cell>
          <cell r="B7958">
            <v>9031900090</v>
          </cell>
          <cell r="C7958" t="str">
            <v>三坐标测量仪探针套件</v>
          </cell>
          <cell r="D7958" t="str">
            <v>4|3|三坐标测量机用|Carl Zeiss|626150-0330-402</v>
          </cell>
          <cell r="E7958">
            <v>999</v>
          </cell>
          <cell r="F7958" t="str">
            <v>L2233D18A008</v>
          </cell>
          <cell r="G7958">
            <v>66</v>
          </cell>
          <cell r="H7958" t="str">
            <v>探针套件</v>
          </cell>
          <cell r="I7958" t="str">
            <v>Stylus system </v>
          </cell>
          <cell r="J7958">
            <v>42626</v>
          </cell>
        </row>
        <row r="7958">
          <cell r="L7958" t="str">
            <v>个</v>
          </cell>
          <cell r="M7958" t="str">
            <v>千克</v>
          </cell>
        </row>
        <row r="7959">
          <cell r="A7959" t="str">
            <v>626150-0318-800</v>
          </cell>
          <cell r="B7959">
            <v>9031900090</v>
          </cell>
          <cell r="C7959" t="str">
            <v>三坐标测量仪探针套件</v>
          </cell>
          <cell r="D7959" t="str">
            <v>4|3|三坐标测量机用|Carl Zeiss|626150-0318-800</v>
          </cell>
          <cell r="E7959">
            <v>999</v>
          </cell>
          <cell r="F7959" t="str">
            <v>L2233D18A008</v>
          </cell>
          <cell r="G7959">
            <v>66</v>
          </cell>
          <cell r="H7959" t="str">
            <v>探针套件</v>
          </cell>
          <cell r="I7959" t="str">
            <v>Stylus system </v>
          </cell>
          <cell r="J7959">
            <v>42663</v>
          </cell>
        </row>
        <row r="7959">
          <cell r="L7959" t="str">
            <v>个</v>
          </cell>
          <cell r="M7959" t="str">
            <v>千克</v>
          </cell>
        </row>
        <row r="7960">
          <cell r="A7960" t="str">
            <v>626150-0318-900</v>
          </cell>
          <cell r="B7960">
            <v>9031900090</v>
          </cell>
          <cell r="C7960" t="str">
            <v>三坐标测量仪探针套件</v>
          </cell>
          <cell r="D7960" t="str">
            <v>4|3|三坐标测量机用|Carl Zeiss|626150-0318-900</v>
          </cell>
          <cell r="E7960">
            <v>999</v>
          </cell>
          <cell r="F7960" t="str">
            <v>L2233D18A008</v>
          </cell>
          <cell r="G7960">
            <v>66</v>
          </cell>
          <cell r="H7960" t="str">
            <v>探针套件</v>
          </cell>
          <cell r="I7960" t="str">
            <v>Stylus system </v>
          </cell>
          <cell r="J7960">
            <v>42663</v>
          </cell>
        </row>
        <row r="7960">
          <cell r="L7960" t="str">
            <v>个</v>
          </cell>
          <cell r="M7960" t="str">
            <v>千克</v>
          </cell>
        </row>
        <row r="7961">
          <cell r="A7961" t="str">
            <v>626150-0319-000</v>
          </cell>
          <cell r="B7961">
            <v>9031900090</v>
          </cell>
          <cell r="C7961" t="str">
            <v>三坐标测量仪探针套件</v>
          </cell>
          <cell r="D7961" t="str">
            <v>4|3|三坐标测量机用|Carl Zeiss|626150-0319-000</v>
          </cell>
          <cell r="E7961">
            <v>999</v>
          </cell>
          <cell r="F7961" t="str">
            <v>L2233D18A008</v>
          </cell>
          <cell r="G7961">
            <v>66</v>
          </cell>
          <cell r="H7961" t="str">
            <v>探针套件</v>
          </cell>
          <cell r="I7961" t="str">
            <v>Stylus system </v>
          </cell>
          <cell r="J7961">
            <v>42663</v>
          </cell>
        </row>
        <row r="7961">
          <cell r="L7961" t="str">
            <v>个</v>
          </cell>
          <cell r="M7961" t="str">
            <v>千克</v>
          </cell>
        </row>
        <row r="7962">
          <cell r="A7962" t="str">
            <v>626150-0319-100</v>
          </cell>
          <cell r="B7962">
            <v>9031900090</v>
          </cell>
          <cell r="C7962" t="str">
            <v>三坐标测量仪探针套件</v>
          </cell>
          <cell r="D7962" t="str">
            <v>4|3|三坐标测量机用|Carl Zeiss|626150-0319-100</v>
          </cell>
          <cell r="E7962">
            <v>999</v>
          </cell>
          <cell r="F7962" t="str">
            <v>L2233D18A008</v>
          </cell>
          <cell r="G7962">
            <v>66</v>
          </cell>
          <cell r="H7962" t="str">
            <v>探针套件</v>
          </cell>
          <cell r="I7962" t="str">
            <v>Stylus system </v>
          </cell>
          <cell r="J7962">
            <v>42663</v>
          </cell>
        </row>
        <row r="7962">
          <cell r="L7962" t="str">
            <v>个</v>
          </cell>
          <cell r="M7962" t="str">
            <v>千克</v>
          </cell>
        </row>
        <row r="7963">
          <cell r="A7963" t="str">
            <v>626150-0319-200</v>
          </cell>
          <cell r="B7963">
            <v>9031900090</v>
          </cell>
          <cell r="C7963" t="str">
            <v>三坐标测量仪探针套件</v>
          </cell>
          <cell r="D7963" t="str">
            <v>4|3|三坐标测量机用|Carl Zeiss|626150-0319-200</v>
          </cell>
          <cell r="E7963">
            <v>999</v>
          </cell>
          <cell r="F7963" t="str">
            <v>L2233D18A008</v>
          </cell>
          <cell r="G7963">
            <v>66</v>
          </cell>
          <cell r="H7963" t="str">
            <v>探针套件</v>
          </cell>
          <cell r="I7963" t="str">
            <v>Stylus system </v>
          </cell>
          <cell r="J7963">
            <v>42663</v>
          </cell>
        </row>
        <row r="7963">
          <cell r="L7963" t="str">
            <v>个</v>
          </cell>
          <cell r="M7963" t="str">
            <v>千克</v>
          </cell>
        </row>
        <row r="7964">
          <cell r="A7964" t="str">
            <v>626150-0319-300</v>
          </cell>
          <cell r="B7964">
            <v>9031900090</v>
          </cell>
          <cell r="C7964" t="str">
            <v>三坐标测量仪探针套件</v>
          </cell>
          <cell r="D7964" t="str">
            <v>4|3|三坐标测量机用|Carl Zeiss|626150-0319-300</v>
          </cell>
          <cell r="E7964">
            <v>999</v>
          </cell>
          <cell r="F7964" t="str">
            <v>L2233D18A008</v>
          </cell>
          <cell r="G7964">
            <v>66</v>
          </cell>
          <cell r="H7964" t="str">
            <v>探针套件</v>
          </cell>
          <cell r="I7964" t="str">
            <v>Stylus system </v>
          </cell>
          <cell r="J7964">
            <v>42663</v>
          </cell>
        </row>
        <row r="7964">
          <cell r="L7964" t="str">
            <v>个</v>
          </cell>
          <cell r="M7964" t="str">
            <v>千克</v>
          </cell>
        </row>
        <row r="7965">
          <cell r="A7965" t="str">
            <v>626150-0319-400</v>
          </cell>
          <cell r="B7965">
            <v>9031900090</v>
          </cell>
          <cell r="C7965" t="str">
            <v>三坐标测量仪探针套件</v>
          </cell>
          <cell r="D7965" t="str">
            <v>4|3|三坐标测量机用|Carl Zeiss|626150-0319-400</v>
          </cell>
          <cell r="E7965">
            <v>999</v>
          </cell>
          <cell r="F7965" t="str">
            <v>L2233D18A008</v>
          </cell>
          <cell r="G7965">
            <v>66</v>
          </cell>
          <cell r="H7965" t="str">
            <v>探针套件</v>
          </cell>
          <cell r="I7965" t="str">
            <v>Stylus system </v>
          </cell>
          <cell r="J7965">
            <v>42663</v>
          </cell>
        </row>
        <row r="7965">
          <cell r="L7965" t="str">
            <v>个</v>
          </cell>
          <cell r="M7965" t="str">
            <v>千克</v>
          </cell>
        </row>
        <row r="7966">
          <cell r="A7966" t="str">
            <v>626150-0319-800</v>
          </cell>
          <cell r="B7966">
            <v>9031900090</v>
          </cell>
          <cell r="C7966" t="str">
            <v>三坐标测量仪探针套件</v>
          </cell>
          <cell r="D7966" t="str">
            <v>4|3|三坐标测量机用|Carl Zeiss|626150-0319-800</v>
          </cell>
          <cell r="E7966">
            <v>999</v>
          </cell>
          <cell r="F7966" t="str">
            <v>L2233D18A008</v>
          </cell>
          <cell r="G7966">
            <v>66</v>
          </cell>
          <cell r="H7966" t="str">
            <v>探针套件</v>
          </cell>
          <cell r="I7966" t="str">
            <v>Stylus system </v>
          </cell>
          <cell r="J7966">
            <v>42663</v>
          </cell>
        </row>
        <row r="7966">
          <cell r="L7966" t="str">
            <v>个</v>
          </cell>
          <cell r="M7966" t="str">
            <v>千克</v>
          </cell>
        </row>
        <row r="7967">
          <cell r="A7967" t="str">
            <v>626150-0319-700</v>
          </cell>
          <cell r="B7967">
            <v>9031900090</v>
          </cell>
          <cell r="C7967" t="str">
            <v>三坐标测量仪探针套件</v>
          </cell>
          <cell r="D7967" t="str">
            <v>4|3|三坐标测量机用|Carl Zeiss|626150-0319-700</v>
          </cell>
          <cell r="E7967">
            <v>999</v>
          </cell>
          <cell r="F7967" t="str">
            <v>L2233D18A008</v>
          </cell>
          <cell r="G7967">
            <v>66</v>
          </cell>
          <cell r="H7967" t="str">
            <v>探针套件</v>
          </cell>
          <cell r="I7967" t="str">
            <v>Stylus system </v>
          </cell>
          <cell r="J7967">
            <v>42663</v>
          </cell>
        </row>
        <row r="7967">
          <cell r="L7967" t="str">
            <v>个</v>
          </cell>
          <cell r="M7967" t="str">
            <v>千克</v>
          </cell>
        </row>
        <row r="7968">
          <cell r="A7968" t="str">
            <v>626150-0319-500</v>
          </cell>
          <cell r="B7968">
            <v>9031900090</v>
          </cell>
          <cell r="C7968" t="str">
            <v>三坐标测量仪探针套件</v>
          </cell>
          <cell r="D7968" t="str">
            <v>4|3|三坐标测量机用|Carl Zeiss|626150-0319-500</v>
          </cell>
          <cell r="E7968">
            <v>999</v>
          </cell>
          <cell r="F7968" t="str">
            <v>L2233D18A008</v>
          </cell>
          <cell r="G7968">
            <v>66</v>
          </cell>
          <cell r="H7968" t="str">
            <v>探针套件</v>
          </cell>
          <cell r="I7968" t="str">
            <v>Stylus system </v>
          </cell>
          <cell r="J7968">
            <v>42663</v>
          </cell>
        </row>
        <row r="7968">
          <cell r="L7968" t="str">
            <v>个</v>
          </cell>
          <cell r="M7968" t="str">
            <v>千克</v>
          </cell>
        </row>
        <row r="7969">
          <cell r="A7969" t="str">
            <v>626150-0319-600</v>
          </cell>
          <cell r="B7969">
            <v>9031900090</v>
          </cell>
          <cell r="C7969" t="str">
            <v>三坐标测量仪探针套件</v>
          </cell>
          <cell r="D7969" t="str">
            <v>4|3|三坐标测量机用|Carl Zeiss|626150-0319-600</v>
          </cell>
          <cell r="E7969">
            <v>999</v>
          </cell>
          <cell r="F7969" t="str">
            <v>L2233D18A008</v>
          </cell>
          <cell r="G7969">
            <v>66</v>
          </cell>
          <cell r="H7969" t="str">
            <v>探针套件</v>
          </cell>
          <cell r="I7969" t="str">
            <v>Stylus system </v>
          </cell>
          <cell r="J7969">
            <v>42663</v>
          </cell>
        </row>
        <row r="7969">
          <cell r="L7969" t="str">
            <v>个</v>
          </cell>
          <cell r="M7969" t="str">
            <v>千克</v>
          </cell>
        </row>
        <row r="7970">
          <cell r="A7970" t="str">
            <v>626150-0335-300</v>
          </cell>
          <cell r="B7970">
            <v>9031900090</v>
          </cell>
          <cell r="C7970" t="str">
            <v>三坐标测量仪探针套件</v>
          </cell>
          <cell r="D7970" t="str">
            <v>4|3|三坐标测量机用|Carl Zeiss|626150-0335-300</v>
          </cell>
          <cell r="E7970">
            <v>999</v>
          </cell>
          <cell r="F7970" t="str">
            <v>L2233D18A008</v>
          </cell>
          <cell r="G7970">
            <v>66</v>
          </cell>
          <cell r="H7970" t="str">
            <v>探针套件</v>
          </cell>
          <cell r="I7970" t="str">
            <v>Stylus system </v>
          </cell>
          <cell r="J7970">
            <v>42670</v>
          </cell>
        </row>
        <row r="7970">
          <cell r="L7970" t="str">
            <v>个</v>
          </cell>
          <cell r="M7970" t="str">
            <v>千克</v>
          </cell>
        </row>
        <row r="7971">
          <cell r="A7971" t="str">
            <v>626150-0335-400</v>
          </cell>
          <cell r="B7971">
            <v>9031900090</v>
          </cell>
          <cell r="C7971" t="str">
            <v>三坐标测量仪探针套件</v>
          </cell>
          <cell r="D7971" t="str">
            <v>4|3|三坐标测量机用|Carl Zeiss|626150-0335-400</v>
          </cell>
          <cell r="E7971">
            <v>999</v>
          </cell>
          <cell r="F7971" t="str">
            <v>L2233D18A008</v>
          </cell>
          <cell r="G7971">
            <v>66</v>
          </cell>
          <cell r="H7971" t="str">
            <v>探针套件</v>
          </cell>
          <cell r="I7971" t="str">
            <v>Stylus system </v>
          </cell>
          <cell r="J7971">
            <v>42670</v>
          </cell>
        </row>
        <row r="7971">
          <cell r="L7971" t="str">
            <v>个</v>
          </cell>
          <cell r="M7971" t="str">
            <v>千克</v>
          </cell>
        </row>
        <row r="7972">
          <cell r="A7972" t="str">
            <v>626150-0335-500</v>
          </cell>
          <cell r="B7972">
            <v>9031900090</v>
          </cell>
          <cell r="C7972" t="str">
            <v>三坐标测量仪探针套件</v>
          </cell>
          <cell r="D7972" t="str">
            <v>4|3|三坐标测量机用|Carl Zeiss|626150-0335-500</v>
          </cell>
          <cell r="E7972">
            <v>999</v>
          </cell>
          <cell r="F7972" t="str">
            <v>L2233D18A008</v>
          </cell>
          <cell r="G7972">
            <v>66</v>
          </cell>
          <cell r="H7972" t="str">
            <v>探针套件</v>
          </cell>
          <cell r="I7972" t="str">
            <v>Stylus system </v>
          </cell>
          <cell r="J7972">
            <v>42670</v>
          </cell>
        </row>
        <row r="7972">
          <cell r="L7972" t="str">
            <v>个</v>
          </cell>
          <cell r="M7972" t="str">
            <v>千克</v>
          </cell>
        </row>
        <row r="7973">
          <cell r="A7973" t="str">
            <v>626150-0335-600</v>
          </cell>
          <cell r="B7973">
            <v>9031900090</v>
          </cell>
          <cell r="C7973" t="str">
            <v>三坐标测量仪探针套件</v>
          </cell>
          <cell r="D7973" t="str">
            <v>4|3|三坐标测量机用|Carl Zeiss|626150-0335-600</v>
          </cell>
          <cell r="E7973">
            <v>999</v>
          </cell>
          <cell r="F7973" t="str">
            <v>L2233D18A008</v>
          </cell>
          <cell r="G7973">
            <v>66</v>
          </cell>
          <cell r="H7973" t="str">
            <v>探针套件</v>
          </cell>
          <cell r="I7973" t="str">
            <v>Stylus system </v>
          </cell>
          <cell r="J7973">
            <v>42670</v>
          </cell>
        </row>
        <row r="7973">
          <cell r="L7973" t="str">
            <v>个</v>
          </cell>
          <cell r="M7973" t="str">
            <v>千克</v>
          </cell>
        </row>
        <row r="7974">
          <cell r="A7974" t="str">
            <v>626150-0335-700</v>
          </cell>
          <cell r="B7974">
            <v>9031900090</v>
          </cell>
          <cell r="C7974" t="str">
            <v>三坐标测量仪探针套件</v>
          </cell>
          <cell r="D7974" t="str">
            <v>4|3|三坐标测量机用|Carl Zeiss|626150-0335-700</v>
          </cell>
          <cell r="E7974">
            <v>999</v>
          </cell>
          <cell r="F7974" t="str">
            <v>L2233D18A008</v>
          </cell>
          <cell r="G7974">
            <v>66</v>
          </cell>
          <cell r="H7974" t="str">
            <v>探针套件</v>
          </cell>
          <cell r="I7974" t="str">
            <v>Stylus system </v>
          </cell>
          <cell r="J7974">
            <v>42670</v>
          </cell>
        </row>
        <row r="7974">
          <cell r="L7974" t="str">
            <v>个</v>
          </cell>
          <cell r="M7974" t="str">
            <v>千克</v>
          </cell>
        </row>
        <row r="7975">
          <cell r="A7975" t="str">
            <v>626150-0344-900</v>
          </cell>
          <cell r="B7975">
            <v>9031900090</v>
          </cell>
          <cell r="C7975" t="str">
            <v>三坐标测量仪探针套件</v>
          </cell>
          <cell r="D7975" t="str">
            <v>4|3|三坐标测量机用|Carl Zeiss|626150-0344-900</v>
          </cell>
          <cell r="E7975">
            <v>999</v>
          </cell>
          <cell r="F7975" t="str">
            <v>L2233D18A008</v>
          </cell>
          <cell r="G7975">
            <v>66</v>
          </cell>
          <cell r="H7975" t="str">
            <v>探针套件</v>
          </cell>
          <cell r="I7975" t="str">
            <v>Stylus system </v>
          </cell>
          <cell r="J7975">
            <v>42723</v>
          </cell>
        </row>
        <row r="7975">
          <cell r="L7975" t="str">
            <v>个</v>
          </cell>
          <cell r="M7975" t="str">
            <v>千克</v>
          </cell>
        </row>
        <row r="7976">
          <cell r="A7976" t="str">
            <v>626150-0345-000</v>
          </cell>
          <cell r="B7976">
            <v>9031900090</v>
          </cell>
          <cell r="C7976" t="str">
            <v>三坐标测量仪探针套件</v>
          </cell>
          <cell r="D7976" t="str">
            <v>4|3|三坐标测量机用|Carl Zeiss|626150-0345-000</v>
          </cell>
          <cell r="E7976">
            <v>999</v>
          </cell>
          <cell r="F7976" t="str">
            <v>L2233D18A008</v>
          </cell>
          <cell r="G7976">
            <v>66</v>
          </cell>
          <cell r="H7976" t="str">
            <v>探针套件</v>
          </cell>
          <cell r="I7976" t="str">
            <v>Stylus system </v>
          </cell>
          <cell r="J7976">
            <v>42723</v>
          </cell>
        </row>
        <row r="7976">
          <cell r="L7976" t="str">
            <v>个</v>
          </cell>
          <cell r="M7976" t="str">
            <v>千克</v>
          </cell>
        </row>
        <row r="7977">
          <cell r="A7977" t="str">
            <v>626150-0345-100</v>
          </cell>
          <cell r="B7977">
            <v>9031900090</v>
          </cell>
          <cell r="C7977" t="str">
            <v>三坐标测量仪探针套件</v>
          </cell>
          <cell r="D7977" t="str">
            <v>4|3|三坐标测量机用|Carl Zeiss|626150-0345-100</v>
          </cell>
          <cell r="E7977">
            <v>999</v>
          </cell>
          <cell r="F7977" t="str">
            <v>L2233D18A008</v>
          </cell>
          <cell r="G7977">
            <v>66</v>
          </cell>
          <cell r="H7977" t="str">
            <v>探针套件</v>
          </cell>
          <cell r="I7977" t="str">
            <v>Stylus system </v>
          </cell>
          <cell r="J7977">
            <v>42723</v>
          </cell>
        </row>
        <row r="7977">
          <cell r="L7977" t="str">
            <v>个</v>
          </cell>
          <cell r="M7977" t="str">
            <v>千克</v>
          </cell>
        </row>
        <row r="7978">
          <cell r="A7978" t="str">
            <v>626150-0345-200</v>
          </cell>
          <cell r="B7978">
            <v>9031900090</v>
          </cell>
          <cell r="C7978" t="str">
            <v>三坐标测量仪探针套件</v>
          </cell>
          <cell r="D7978" t="str">
            <v>4|3|三坐标测量机用|Carl Zeiss|626150-0345-200</v>
          </cell>
          <cell r="E7978">
            <v>999</v>
          </cell>
          <cell r="F7978" t="str">
            <v>L2233D18A008</v>
          </cell>
          <cell r="G7978">
            <v>66</v>
          </cell>
          <cell r="H7978" t="str">
            <v>探针套件</v>
          </cell>
          <cell r="I7978" t="str">
            <v>Stylus system </v>
          </cell>
          <cell r="J7978">
            <v>42723</v>
          </cell>
        </row>
        <row r="7978">
          <cell r="L7978" t="str">
            <v>个</v>
          </cell>
          <cell r="M7978" t="str">
            <v>千克</v>
          </cell>
        </row>
        <row r="7979">
          <cell r="A7979" t="str">
            <v>626150-0345-400</v>
          </cell>
          <cell r="B7979">
            <v>9031900090</v>
          </cell>
          <cell r="C7979" t="str">
            <v>三坐标测量仪探针套件</v>
          </cell>
          <cell r="D7979" t="str">
            <v>4|3|三坐标测量机用|Carl Zeiss|626150-0345-400</v>
          </cell>
          <cell r="E7979">
            <v>999</v>
          </cell>
          <cell r="F7979" t="str">
            <v>L2233D18A008</v>
          </cell>
          <cell r="G7979">
            <v>66</v>
          </cell>
          <cell r="H7979" t="str">
            <v>探针套件</v>
          </cell>
          <cell r="I7979" t="str">
            <v>Stylus system </v>
          </cell>
          <cell r="J7979">
            <v>42723</v>
          </cell>
        </row>
        <row r="7979">
          <cell r="L7979" t="str">
            <v>个</v>
          </cell>
          <cell r="M7979" t="str">
            <v>千克</v>
          </cell>
        </row>
        <row r="7980">
          <cell r="A7980" t="str">
            <v>626150-0345-500</v>
          </cell>
          <cell r="B7980">
            <v>9031900090</v>
          </cell>
          <cell r="C7980" t="str">
            <v>三坐标测量仪探针套件</v>
          </cell>
          <cell r="D7980" t="str">
            <v>4|3|三坐标测量机用|Carl Zeiss|626150-0345-500</v>
          </cell>
          <cell r="E7980">
            <v>999</v>
          </cell>
          <cell r="F7980" t="str">
            <v>L2233D18A008</v>
          </cell>
          <cell r="G7980">
            <v>66</v>
          </cell>
          <cell r="H7980" t="str">
            <v>探针套件</v>
          </cell>
          <cell r="I7980" t="str">
            <v>Stylus system </v>
          </cell>
          <cell r="J7980">
            <v>42723</v>
          </cell>
        </row>
        <row r="7980">
          <cell r="L7980" t="str">
            <v>个</v>
          </cell>
          <cell r="M7980" t="str">
            <v>千克</v>
          </cell>
        </row>
        <row r="7981">
          <cell r="A7981" t="str">
            <v>626107-9010-000</v>
          </cell>
          <cell r="B7981">
            <v>9031900090</v>
          </cell>
          <cell r="C7981" t="str">
            <v>三坐标测量仪探针套件</v>
          </cell>
          <cell r="D7981" t="str">
            <v>4|3|三坐标测量机用|Carl Zeiss|626107-9010-000</v>
          </cell>
          <cell r="E7981">
            <v>999</v>
          </cell>
          <cell r="F7981" t="str">
            <v>L2233D18A008</v>
          </cell>
          <cell r="G7981">
            <v>66</v>
          </cell>
          <cell r="H7981" t="str">
            <v>探针套件</v>
          </cell>
          <cell r="I7981" t="str">
            <v>Stylus system </v>
          </cell>
          <cell r="J7981">
            <v>42748</v>
          </cell>
        </row>
        <row r="7981">
          <cell r="L7981" t="str">
            <v>个</v>
          </cell>
          <cell r="M7981" t="str">
            <v>千克</v>
          </cell>
        </row>
        <row r="7982">
          <cell r="A7982" t="str">
            <v>A-2237-1406</v>
          </cell>
          <cell r="B7982">
            <v>9031900090</v>
          </cell>
          <cell r="C7982" t="str">
            <v>三坐标测量仪探针套件</v>
          </cell>
          <cell r="D7982" t="str">
            <v>4|3|三坐标测量机用|Carl Zeiss|A-2237-1406</v>
          </cell>
          <cell r="E7982">
            <v>999</v>
          </cell>
          <cell r="F7982" t="str">
            <v>L2233D18A008</v>
          </cell>
          <cell r="G7982">
            <v>66</v>
          </cell>
          <cell r="H7982" t="str">
            <v>探针套件</v>
          </cell>
          <cell r="I7982" t="str">
            <v>FCR25-L6 RACK 6-PORT WITH LEG</v>
          </cell>
          <cell r="J7982">
            <v>42754</v>
          </cell>
        </row>
        <row r="7982">
          <cell r="L7982" t="str">
            <v>个</v>
          </cell>
          <cell r="M7982" t="str">
            <v>千克</v>
          </cell>
        </row>
        <row r="7983">
          <cell r="A7983" t="str">
            <v>626115-9120-000</v>
          </cell>
          <cell r="B7983">
            <v>9031900090</v>
          </cell>
          <cell r="C7983" t="str">
            <v>三坐标测量仪探针套件</v>
          </cell>
          <cell r="D7983" t="str">
            <v>4|3|三坐标测量机用|Carl Zeiss|626115-9120-000</v>
          </cell>
          <cell r="E7983">
            <v>999</v>
          </cell>
          <cell r="F7983" t="str">
            <v>L2233D18A008</v>
          </cell>
          <cell r="G7983">
            <v>66</v>
          </cell>
          <cell r="H7983" t="str">
            <v>探针套件</v>
          </cell>
          <cell r="I7983" t="str">
            <v>Stylus system kit</v>
          </cell>
          <cell r="J7983">
            <v>42769</v>
          </cell>
        </row>
        <row r="7983">
          <cell r="L7983" t="str">
            <v>个</v>
          </cell>
          <cell r="M7983" t="str">
            <v>千克</v>
          </cell>
        </row>
        <row r="7984">
          <cell r="A7984" t="str">
            <v>626115-9100-100</v>
          </cell>
          <cell r="B7984">
            <v>9031900090</v>
          </cell>
          <cell r="C7984" t="str">
            <v>三坐标测量仪探针套件</v>
          </cell>
          <cell r="D7984" t="str">
            <v>4|3|三坐标测量机用|Carl Zeiss|626115-9100-100</v>
          </cell>
          <cell r="E7984">
            <v>999</v>
          </cell>
          <cell r="F7984" t="str">
            <v>L2233D18A008</v>
          </cell>
          <cell r="G7984">
            <v>66</v>
          </cell>
          <cell r="H7984" t="str">
            <v>探针套件</v>
          </cell>
          <cell r="I7984" t="str">
            <v>Stylus system kit  m5</v>
          </cell>
          <cell r="J7984">
            <v>43990</v>
          </cell>
        </row>
        <row r="7984">
          <cell r="L7984" t="str">
            <v>个</v>
          </cell>
          <cell r="M7984" t="str">
            <v>千克</v>
          </cell>
        </row>
        <row r="7985">
          <cell r="A7985" t="str">
            <v>626150-0358-502</v>
          </cell>
          <cell r="B7985">
            <v>9031900090</v>
          </cell>
          <cell r="C7985" t="str">
            <v>三坐标测量仪探针套件</v>
          </cell>
          <cell r="D7985" t="str">
            <v>4|3|三坐标测量机用|Carl Zeiss|626150-0358-502</v>
          </cell>
          <cell r="E7985">
            <v>999</v>
          </cell>
          <cell r="F7985" t="str">
            <v>L2233D18A008</v>
          </cell>
          <cell r="G7985">
            <v>66</v>
          </cell>
          <cell r="H7985" t="str">
            <v>探针套件</v>
          </cell>
          <cell r="I7985" t="str">
            <v>Stylus system </v>
          </cell>
          <cell r="J7985">
            <v>42769</v>
          </cell>
        </row>
        <row r="7985">
          <cell r="L7985" t="str">
            <v>个</v>
          </cell>
          <cell r="M7985" t="str">
            <v>千克</v>
          </cell>
        </row>
        <row r="7986">
          <cell r="A7986" t="str">
            <v>626150-0358-602</v>
          </cell>
          <cell r="B7986">
            <v>9031900090</v>
          </cell>
          <cell r="C7986" t="str">
            <v>三坐标测量仪探针套件</v>
          </cell>
          <cell r="D7986" t="str">
            <v>4|3|三坐标测量机用|Carl Zeiss|626150-0358-602</v>
          </cell>
          <cell r="E7986">
            <v>999</v>
          </cell>
          <cell r="F7986" t="str">
            <v>L2233D18A008</v>
          </cell>
          <cell r="G7986">
            <v>66</v>
          </cell>
          <cell r="H7986" t="str">
            <v>探针套件</v>
          </cell>
          <cell r="I7986" t="str">
            <v>Stylus system </v>
          </cell>
          <cell r="J7986">
            <v>42769</v>
          </cell>
        </row>
        <row r="7986">
          <cell r="L7986" t="str">
            <v>个</v>
          </cell>
          <cell r="M7986" t="str">
            <v>千克</v>
          </cell>
        </row>
        <row r="7987">
          <cell r="A7987" t="str">
            <v>626150-0358-700</v>
          </cell>
          <cell r="B7987">
            <v>9031900090</v>
          </cell>
          <cell r="C7987" t="str">
            <v>三坐标测量仪探针套件</v>
          </cell>
          <cell r="D7987" t="str">
            <v>4|3|三坐标测量机用|Carl Zeiss|626150-0358-700</v>
          </cell>
          <cell r="E7987">
            <v>999</v>
          </cell>
          <cell r="F7987" t="str">
            <v>L2233D18A008</v>
          </cell>
          <cell r="G7987">
            <v>66</v>
          </cell>
          <cell r="H7987" t="str">
            <v>探针套件</v>
          </cell>
          <cell r="I7987" t="str">
            <v>Stylus system </v>
          </cell>
          <cell r="J7987">
            <v>42769</v>
          </cell>
        </row>
        <row r="7987">
          <cell r="L7987" t="str">
            <v>个</v>
          </cell>
          <cell r="M7987" t="str">
            <v>千克</v>
          </cell>
        </row>
        <row r="7988">
          <cell r="A7988" t="str">
            <v>626150-0358-800</v>
          </cell>
          <cell r="B7988">
            <v>9031900090</v>
          </cell>
          <cell r="C7988" t="str">
            <v>三坐标测量仪探针套件</v>
          </cell>
          <cell r="D7988" t="str">
            <v>4|3|三坐标测量机用|Carl Zeiss|626150-0358-800</v>
          </cell>
          <cell r="E7988">
            <v>999</v>
          </cell>
          <cell r="F7988" t="str">
            <v>L2233D18A008</v>
          </cell>
          <cell r="G7988">
            <v>66</v>
          </cell>
          <cell r="H7988" t="str">
            <v>探针套件</v>
          </cell>
          <cell r="I7988" t="str">
            <v>Stylus system </v>
          </cell>
          <cell r="J7988">
            <v>42769</v>
          </cell>
        </row>
        <row r="7988">
          <cell r="L7988" t="str">
            <v>个</v>
          </cell>
          <cell r="M7988" t="str">
            <v>千克</v>
          </cell>
        </row>
        <row r="7989">
          <cell r="A7989" t="str">
            <v>626150-0358-900</v>
          </cell>
          <cell r="B7989">
            <v>9031900090</v>
          </cell>
          <cell r="C7989" t="str">
            <v>三坐标测量仪探针套件</v>
          </cell>
          <cell r="D7989" t="str">
            <v>4|3|三坐标测量机用|Carl Zeiss|626150-0358-900</v>
          </cell>
          <cell r="E7989">
            <v>999</v>
          </cell>
          <cell r="F7989" t="str">
            <v>L2233D18A008</v>
          </cell>
          <cell r="G7989">
            <v>66</v>
          </cell>
          <cell r="H7989" t="str">
            <v>探针套件</v>
          </cell>
          <cell r="I7989" t="str">
            <v>Stylus system </v>
          </cell>
          <cell r="J7989">
            <v>42769</v>
          </cell>
        </row>
        <row r="7989">
          <cell r="L7989" t="str">
            <v>个</v>
          </cell>
          <cell r="M7989" t="str">
            <v>千克</v>
          </cell>
        </row>
        <row r="7990">
          <cell r="A7990" t="str">
            <v>626150-0359-000</v>
          </cell>
          <cell r="B7990">
            <v>9031900090</v>
          </cell>
          <cell r="C7990" t="str">
            <v>三坐标测量仪探针套件</v>
          </cell>
          <cell r="D7990" t="str">
            <v>4|3|三坐标测量机用|Carl Zeiss|626150-0359-000</v>
          </cell>
          <cell r="E7990">
            <v>999</v>
          </cell>
          <cell r="F7990" t="str">
            <v>L2233D18A008</v>
          </cell>
          <cell r="G7990">
            <v>66</v>
          </cell>
          <cell r="H7990" t="str">
            <v>探针套件</v>
          </cell>
          <cell r="I7990" t="str">
            <v>Stylus system </v>
          </cell>
          <cell r="J7990">
            <v>42769</v>
          </cell>
        </row>
        <row r="7990">
          <cell r="L7990" t="str">
            <v>个</v>
          </cell>
          <cell r="M7990" t="str">
            <v>千克</v>
          </cell>
        </row>
        <row r="7991">
          <cell r="A7991" t="str">
            <v>626150-0359-100</v>
          </cell>
          <cell r="B7991">
            <v>9031900090</v>
          </cell>
          <cell r="C7991" t="str">
            <v>三坐标测量仪探针套件</v>
          </cell>
          <cell r="D7991" t="str">
            <v>4|3|三坐标测量机用|Carl Zeiss|626150-0359-100</v>
          </cell>
          <cell r="E7991">
            <v>999</v>
          </cell>
          <cell r="F7991" t="str">
            <v>L2233D18A008</v>
          </cell>
          <cell r="G7991">
            <v>66</v>
          </cell>
          <cell r="H7991" t="str">
            <v>探针套件</v>
          </cell>
          <cell r="I7991" t="str">
            <v>Stylus system </v>
          </cell>
          <cell r="J7991">
            <v>42769</v>
          </cell>
        </row>
        <row r="7991">
          <cell r="L7991" t="str">
            <v>个</v>
          </cell>
          <cell r="M7991" t="str">
            <v>千克</v>
          </cell>
        </row>
        <row r="7992">
          <cell r="A7992" t="str">
            <v>626150-0376-600</v>
          </cell>
          <cell r="B7992">
            <v>9031900090</v>
          </cell>
          <cell r="C7992" t="str">
            <v>三坐标测量仪探针套件</v>
          </cell>
          <cell r="D7992" t="str">
            <v>4|3|三坐标测量机用|Carl Zeiss|626150-0376-600</v>
          </cell>
          <cell r="E7992">
            <v>999</v>
          </cell>
          <cell r="F7992" t="str">
            <v>L2233D18A008</v>
          </cell>
          <cell r="G7992">
            <v>66</v>
          </cell>
          <cell r="H7992" t="str">
            <v>探针套件</v>
          </cell>
          <cell r="I7992" t="str">
            <v>Stylus system </v>
          </cell>
          <cell r="J7992">
            <v>42769</v>
          </cell>
        </row>
        <row r="7992">
          <cell r="L7992" t="str">
            <v>个</v>
          </cell>
          <cell r="M7992" t="str">
            <v>千克</v>
          </cell>
        </row>
        <row r="7993">
          <cell r="A7993" t="str">
            <v>626150-0376-700</v>
          </cell>
          <cell r="B7993">
            <v>9031900090</v>
          </cell>
          <cell r="C7993" t="str">
            <v>三坐标测量仪探针套件</v>
          </cell>
          <cell r="D7993" t="str">
            <v>4|3|三坐标测量机用|Carl Zeiss|626150-0376-700</v>
          </cell>
          <cell r="E7993">
            <v>999</v>
          </cell>
          <cell r="F7993" t="str">
            <v>L2233D18A008</v>
          </cell>
          <cell r="G7993">
            <v>66</v>
          </cell>
          <cell r="H7993" t="str">
            <v>探针套件</v>
          </cell>
          <cell r="I7993" t="str">
            <v>Stylus system </v>
          </cell>
          <cell r="J7993">
            <v>42769</v>
          </cell>
        </row>
        <row r="7993">
          <cell r="L7993" t="str">
            <v>个</v>
          </cell>
          <cell r="M7993" t="str">
            <v>千克</v>
          </cell>
        </row>
        <row r="7994">
          <cell r="A7994" t="str">
            <v>626150-0376-800</v>
          </cell>
          <cell r="B7994">
            <v>9031900090</v>
          </cell>
          <cell r="C7994" t="str">
            <v>三坐标测量仪探针套件</v>
          </cell>
          <cell r="D7994" t="str">
            <v>4|3|三坐标测量机用|Carl Zeiss|626150-0376-800</v>
          </cell>
          <cell r="E7994">
            <v>999</v>
          </cell>
          <cell r="F7994" t="str">
            <v>L2233D18A008</v>
          </cell>
          <cell r="G7994">
            <v>66</v>
          </cell>
          <cell r="H7994" t="str">
            <v>探针套件</v>
          </cell>
          <cell r="I7994" t="str">
            <v>Stylus system </v>
          </cell>
          <cell r="J7994">
            <v>42769</v>
          </cell>
        </row>
        <row r="7994">
          <cell r="L7994" t="str">
            <v>个</v>
          </cell>
          <cell r="M7994" t="str">
            <v>千克</v>
          </cell>
        </row>
        <row r="7995">
          <cell r="A7995" t="str">
            <v>626150-0376-900</v>
          </cell>
          <cell r="B7995">
            <v>9031900090</v>
          </cell>
          <cell r="C7995" t="str">
            <v>三坐标测量仪探针套件</v>
          </cell>
          <cell r="D7995" t="str">
            <v>4|3|三坐标测量机用|Carl Zeiss|626150-0376-900</v>
          </cell>
          <cell r="E7995">
            <v>999</v>
          </cell>
          <cell r="F7995" t="str">
            <v>L2233D18A008</v>
          </cell>
          <cell r="G7995">
            <v>66</v>
          </cell>
          <cell r="H7995" t="str">
            <v>探针套件</v>
          </cell>
          <cell r="I7995" t="str">
            <v>Stylus system </v>
          </cell>
          <cell r="J7995">
            <v>42769</v>
          </cell>
        </row>
        <row r="7995">
          <cell r="L7995" t="str">
            <v>个</v>
          </cell>
          <cell r="M7995" t="str">
            <v>千克</v>
          </cell>
        </row>
        <row r="7996">
          <cell r="A7996" t="str">
            <v>626150-0377-000</v>
          </cell>
          <cell r="B7996">
            <v>9031900090</v>
          </cell>
          <cell r="C7996" t="str">
            <v>三坐标测量仪探针套件</v>
          </cell>
          <cell r="D7996" t="str">
            <v>4|3|三坐标测量机用|Carl Zeiss|626150-0377-000</v>
          </cell>
          <cell r="E7996">
            <v>999</v>
          </cell>
          <cell r="F7996" t="str">
            <v>L2233D18A008</v>
          </cell>
          <cell r="G7996">
            <v>66</v>
          </cell>
          <cell r="H7996" t="str">
            <v>探针套件</v>
          </cell>
          <cell r="I7996" t="str">
            <v>Stylus system </v>
          </cell>
          <cell r="J7996">
            <v>42769</v>
          </cell>
        </row>
        <row r="7996">
          <cell r="L7996" t="str">
            <v>个</v>
          </cell>
          <cell r="M7996" t="str">
            <v>千克</v>
          </cell>
        </row>
        <row r="7997">
          <cell r="A7997" t="str">
            <v>626150-0377-100</v>
          </cell>
          <cell r="B7997">
            <v>9031900090</v>
          </cell>
          <cell r="C7997" t="str">
            <v>三坐标测量仪探针套件</v>
          </cell>
          <cell r="D7997" t="str">
            <v>4|3|三坐标测量机用|Carl Zeiss|626150-0377-100</v>
          </cell>
          <cell r="E7997">
            <v>999</v>
          </cell>
          <cell r="F7997" t="str">
            <v>L2233D18A008</v>
          </cell>
          <cell r="G7997">
            <v>66</v>
          </cell>
          <cell r="H7997" t="str">
            <v>探针套件</v>
          </cell>
          <cell r="I7997" t="str">
            <v>Stylus system </v>
          </cell>
          <cell r="J7997">
            <v>42769</v>
          </cell>
        </row>
        <row r="7997">
          <cell r="L7997" t="str">
            <v>个</v>
          </cell>
          <cell r="M7997" t="str">
            <v>千克</v>
          </cell>
        </row>
        <row r="7998">
          <cell r="A7998" t="str">
            <v>626150-0230-801</v>
          </cell>
          <cell r="B7998">
            <v>9031900090</v>
          </cell>
          <cell r="C7998" t="str">
            <v>三坐标测量仪探针套件</v>
          </cell>
          <cell r="D7998" t="str">
            <v>4|3|三坐标测量机用|Carl Zeiss|626150-0230-801</v>
          </cell>
          <cell r="E7998">
            <v>999</v>
          </cell>
          <cell r="F7998" t="str">
            <v>L2233D18A008</v>
          </cell>
          <cell r="G7998">
            <v>66</v>
          </cell>
          <cell r="H7998" t="str">
            <v>探针套件</v>
          </cell>
          <cell r="I7998" t="str">
            <v>Stylus system </v>
          </cell>
          <cell r="J7998">
            <v>42769</v>
          </cell>
        </row>
        <row r="7998">
          <cell r="L7998" t="str">
            <v>个</v>
          </cell>
          <cell r="M7998" t="str">
            <v>千克</v>
          </cell>
        </row>
        <row r="7999">
          <cell r="A7999" t="str">
            <v>626150-0377-200</v>
          </cell>
          <cell r="B7999">
            <v>9031900090</v>
          </cell>
          <cell r="C7999" t="str">
            <v>三坐标测量仪探针套件</v>
          </cell>
          <cell r="D7999" t="str">
            <v>4|3|三坐标测量机用|Carl Zeiss|626150-0377-200</v>
          </cell>
          <cell r="E7999">
            <v>999</v>
          </cell>
          <cell r="F7999" t="str">
            <v>L2233D18A008</v>
          </cell>
          <cell r="G7999">
            <v>66</v>
          </cell>
          <cell r="H7999" t="str">
            <v>探针套件</v>
          </cell>
          <cell r="I7999" t="str">
            <v>Stylus system </v>
          </cell>
          <cell r="J7999">
            <v>42769</v>
          </cell>
        </row>
        <row r="7999">
          <cell r="L7999" t="str">
            <v>个</v>
          </cell>
          <cell r="M7999" t="str">
            <v>千克</v>
          </cell>
        </row>
        <row r="8000">
          <cell r="A8000" t="str">
            <v>626150-0377-300</v>
          </cell>
          <cell r="B8000">
            <v>9031900090</v>
          </cell>
          <cell r="C8000" t="str">
            <v>三坐标测量仪探针套件</v>
          </cell>
          <cell r="D8000" t="str">
            <v>4|3|三坐标测量机用|Carl Zeiss|626150-0377-300</v>
          </cell>
          <cell r="E8000">
            <v>999</v>
          </cell>
          <cell r="F8000" t="str">
            <v>L2233D18A008</v>
          </cell>
          <cell r="G8000">
            <v>66</v>
          </cell>
          <cell r="H8000" t="str">
            <v>探针套件</v>
          </cell>
          <cell r="I8000" t="str">
            <v>Stylus system </v>
          </cell>
          <cell r="J8000">
            <v>42769</v>
          </cell>
        </row>
        <row r="8000">
          <cell r="L8000" t="str">
            <v>个</v>
          </cell>
          <cell r="M8000" t="str">
            <v>千克</v>
          </cell>
        </row>
        <row r="8001">
          <cell r="A8001" t="str">
            <v>626150-0377-400</v>
          </cell>
          <cell r="B8001">
            <v>9031900090</v>
          </cell>
          <cell r="C8001" t="str">
            <v>三坐标测量仪探针套件</v>
          </cell>
          <cell r="D8001" t="str">
            <v>4|3|三坐标测量机用|Carl Zeiss|626150-0377-400</v>
          </cell>
          <cell r="E8001">
            <v>999</v>
          </cell>
          <cell r="F8001" t="str">
            <v>L2233D18A008</v>
          </cell>
          <cell r="G8001">
            <v>66</v>
          </cell>
          <cell r="H8001" t="str">
            <v>探针套件</v>
          </cell>
          <cell r="I8001" t="str">
            <v>Stylus system </v>
          </cell>
          <cell r="J8001">
            <v>42769</v>
          </cell>
        </row>
        <row r="8001">
          <cell r="L8001" t="str">
            <v>个</v>
          </cell>
          <cell r="M8001" t="str">
            <v>千克</v>
          </cell>
        </row>
        <row r="8002">
          <cell r="A8002" t="str">
            <v>626150-0369-300</v>
          </cell>
          <cell r="B8002">
            <v>9031900090</v>
          </cell>
          <cell r="C8002" t="str">
            <v>三坐标测量仪探针套件</v>
          </cell>
          <cell r="D8002" t="str">
            <v>4|3|三坐标测量机用|Carl Zeiss|626150-0369-300</v>
          </cell>
          <cell r="E8002">
            <v>999</v>
          </cell>
          <cell r="F8002" t="str">
            <v>L2233D18A008</v>
          </cell>
          <cell r="G8002">
            <v>66</v>
          </cell>
          <cell r="H8002" t="str">
            <v>探针套件</v>
          </cell>
          <cell r="I8002" t="str">
            <v>Stylus system </v>
          </cell>
          <cell r="J8002">
            <v>42780</v>
          </cell>
        </row>
        <row r="8002">
          <cell r="L8002" t="str">
            <v>个</v>
          </cell>
          <cell r="M8002" t="str">
            <v>千克</v>
          </cell>
        </row>
        <row r="8003">
          <cell r="A8003" t="str">
            <v>626150-0369-400</v>
          </cell>
          <cell r="B8003">
            <v>9031900090</v>
          </cell>
          <cell r="C8003" t="str">
            <v>三坐标测量仪探针套件</v>
          </cell>
          <cell r="D8003" t="str">
            <v>4|3|三坐标测量机用|Carl Zeiss|626150-0369-400</v>
          </cell>
          <cell r="E8003">
            <v>999</v>
          </cell>
          <cell r="F8003" t="str">
            <v>L2233D18A008</v>
          </cell>
          <cell r="G8003">
            <v>66</v>
          </cell>
          <cell r="H8003" t="str">
            <v>探针套件</v>
          </cell>
          <cell r="I8003" t="str">
            <v>Stylus system </v>
          </cell>
          <cell r="J8003">
            <v>42780</v>
          </cell>
        </row>
        <row r="8003">
          <cell r="L8003" t="str">
            <v>个</v>
          </cell>
          <cell r="M8003" t="str">
            <v>千克</v>
          </cell>
        </row>
        <row r="8004">
          <cell r="A8004" t="str">
            <v>626150-0369-500</v>
          </cell>
          <cell r="B8004">
            <v>9031900090</v>
          </cell>
          <cell r="C8004" t="str">
            <v>三坐标测量仪探针套件</v>
          </cell>
          <cell r="D8004" t="str">
            <v>4|3|三坐标测量机用|Carl Zeiss|626150-0369-500</v>
          </cell>
          <cell r="E8004">
            <v>999</v>
          </cell>
          <cell r="F8004" t="str">
            <v>L2233D18A008</v>
          </cell>
          <cell r="G8004">
            <v>66</v>
          </cell>
          <cell r="H8004" t="str">
            <v>探针套件</v>
          </cell>
          <cell r="I8004" t="str">
            <v>Stylus system </v>
          </cell>
          <cell r="J8004">
            <v>42780</v>
          </cell>
        </row>
        <row r="8004">
          <cell r="L8004" t="str">
            <v>个</v>
          </cell>
          <cell r="M8004" t="str">
            <v>千克</v>
          </cell>
        </row>
        <row r="8005">
          <cell r="A8005" t="str">
            <v>626150-0369-700</v>
          </cell>
          <cell r="B8005">
            <v>9031900090</v>
          </cell>
          <cell r="C8005" t="str">
            <v>三坐标测量仪探针套件</v>
          </cell>
          <cell r="D8005" t="str">
            <v>4|3|三坐标测量机用|Carl Zeiss|626150-0369-700</v>
          </cell>
          <cell r="E8005">
            <v>999</v>
          </cell>
          <cell r="F8005" t="str">
            <v>L2233D18A008</v>
          </cell>
          <cell r="G8005">
            <v>66</v>
          </cell>
          <cell r="H8005" t="str">
            <v>探针套件</v>
          </cell>
          <cell r="I8005" t="str">
            <v>Stylus system </v>
          </cell>
          <cell r="J8005">
            <v>42780</v>
          </cell>
        </row>
        <row r="8005">
          <cell r="L8005" t="str">
            <v>个</v>
          </cell>
          <cell r="M8005" t="str">
            <v>千克</v>
          </cell>
        </row>
        <row r="8006">
          <cell r="A8006" t="str">
            <v>626150-0369-800</v>
          </cell>
          <cell r="B8006">
            <v>9031900090</v>
          </cell>
          <cell r="C8006" t="str">
            <v>三坐标测量仪探针套件</v>
          </cell>
          <cell r="D8006" t="str">
            <v>4|3|三坐标测量机用|Carl Zeiss|626150-0369-800</v>
          </cell>
          <cell r="E8006">
            <v>999</v>
          </cell>
          <cell r="F8006" t="str">
            <v>L2233D18A008</v>
          </cell>
          <cell r="G8006">
            <v>66</v>
          </cell>
          <cell r="H8006" t="str">
            <v>探针套件</v>
          </cell>
          <cell r="I8006" t="str">
            <v>Stylus system </v>
          </cell>
          <cell r="J8006">
            <v>42780</v>
          </cell>
        </row>
        <row r="8006">
          <cell r="L8006" t="str">
            <v>个</v>
          </cell>
          <cell r="M8006" t="str">
            <v>千克</v>
          </cell>
        </row>
        <row r="8007">
          <cell r="A8007" t="str">
            <v>626150-0369-900</v>
          </cell>
          <cell r="B8007">
            <v>9031900090</v>
          </cell>
          <cell r="C8007" t="str">
            <v>三坐标测量仪探针套件</v>
          </cell>
          <cell r="D8007" t="str">
            <v>4|3|三坐标测量机用|Carl Zeiss|626150-0369-900</v>
          </cell>
          <cell r="E8007">
            <v>999</v>
          </cell>
          <cell r="F8007" t="str">
            <v>L2233D18A008</v>
          </cell>
          <cell r="G8007">
            <v>66</v>
          </cell>
          <cell r="H8007" t="str">
            <v>探针套件</v>
          </cell>
          <cell r="I8007" t="str">
            <v>Stylus system </v>
          </cell>
          <cell r="J8007">
            <v>42780</v>
          </cell>
        </row>
        <row r="8007">
          <cell r="L8007" t="str">
            <v>个</v>
          </cell>
          <cell r="M8007" t="str">
            <v>千克</v>
          </cell>
        </row>
        <row r="8008">
          <cell r="A8008" t="str">
            <v>626150-0370-000</v>
          </cell>
          <cell r="B8008">
            <v>9031900090</v>
          </cell>
          <cell r="C8008" t="str">
            <v>三坐标测量仪探针套件</v>
          </cell>
          <cell r="D8008" t="str">
            <v>4|3|三坐标测量机用|Carl Zeiss|626150-0370-000</v>
          </cell>
          <cell r="E8008">
            <v>999</v>
          </cell>
          <cell r="F8008" t="str">
            <v>L2233D18A008</v>
          </cell>
          <cell r="G8008">
            <v>66</v>
          </cell>
          <cell r="H8008" t="str">
            <v>探针套件</v>
          </cell>
          <cell r="I8008" t="str">
            <v>Stylus system </v>
          </cell>
          <cell r="J8008">
            <v>42780</v>
          </cell>
        </row>
        <row r="8008">
          <cell r="L8008" t="str">
            <v>个</v>
          </cell>
          <cell r="M8008" t="str">
            <v>千克</v>
          </cell>
        </row>
        <row r="8009">
          <cell r="A8009" t="str">
            <v>626150-0370-100</v>
          </cell>
          <cell r="B8009">
            <v>9031900090</v>
          </cell>
          <cell r="C8009" t="str">
            <v>三坐标测量仪探针套件</v>
          </cell>
          <cell r="D8009" t="str">
            <v>4|3|三坐标测量机用|Carl Zeiss|626150-0370-100</v>
          </cell>
          <cell r="E8009">
            <v>999</v>
          </cell>
          <cell r="F8009" t="str">
            <v>L2233D18A008</v>
          </cell>
          <cell r="G8009">
            <v>66</v>
          </cell>
          <cell r="H8009" t="str">
            <v>探针套件</v>
          </cell>
          <cell r="I8009" t="str">
            <v>Stylus system </v>
          </cell>
          <cell r="J8009">
            <v>42780</v>
          </cell>
        </row>
        <row r="8009">
          <cell r="L8009" t="str">
            <v>个</v>
          </cell>
          <cell r="M8009" t="str">
            <v>千克</v>
          </cell>
        </row>
        <row r="8010">
          <cell r="A8010" t="str">
            <v>626150-0370-200</v>
          </cell>
          <cell r="B8010">
            <v>9031900090</v>
          </cell>
          <cell r="C8010" t="str">
            <v>三坐标测量仪探针套件</v>
          </cell>
          <cell r="D8010" t="str">
            <v>4|3|三坐标测量机用|Carl Zeiss|626150-0370-200</v>
          </cell>
          <cell r="E8010">
            <v>999</v>
          </cell>
          <cell r="F8010" t="str">
            <v>L2233D18A008</v>
          </cell>
          <cell r="G8010">
            <v>66</v>
          </cell>
          <cell r="H8010" t="str">
            <v>探针套件</v>
          </cell>
          <cell r="I8010" t="str">
            <v>Stylus system </v>
          </cell>
          <cell r="J8010">
            <v>42780</v>
          </cell>
        </row>
        <row r="8010">
          <cell r="L8010" t="str">
            <v>个</v>
          </cell>
          <cell r="M8010" t="str">
            <v>千克</v>
          </cell>
        </row>
        <row r="8011">
          <cell r="A8011" t="str">
            <v>626150-0370-300</v>
          </cell>
          <cell r="B8011">
            <v>9031900090</v>
          </cell>
          <cell r="C8011" t="str">
            <v>三坐标测量仪探针套件</v>
          </cell>
          <cell r="D8011" t="str">
            <v>4|3|三坐标测量机用|Carl Zeiss|626150-0370-300</v>
          </cell>
          <cell r="E8011">
            <v>999</v>
          </cell>
          <cell r="F8011" t="str">
            <v>L2233D18A008</v>
          </cell>
          <cell r="G8011">
            <v>66</v>
          </cell>
          <cell r="H8011" t="str">
            <v>探针套件</v>
          </cell>
          <cell r="I8011" t="str">
            <v>Stylus system </v>
          </cell>
          <cell r="J8011">
            <v>42780</v>
          </cell>
        </row>
        <row r="8011">
          <cell r="L8011" t="str">
            <v>个</v>
          </cell>
          <cell r="M8011" t="str">
            <v>千克</v>
          </cell>
        </row>
        <row r="8012">
          <cell r="A8012" t="str">
            <v>626150-0370-400</v>
          </cell>
          <cell r="B8012">
            <v>9031900090</v>
          </cell>
          <cell r="C8012" t="str">
            <v>三坐标测量仪探针套件</v>
          </cell>
          <cell r="D8012" t="str">
            <v>4|3|三坐标测量机用|Carl Zeiss|626150-0370-400</v>
          </cell>
          <cell r="E8012">
            <v>999</v>
          </cell>
          <cell r="F8012" t="str">
            <v>L2233D18A008</v>
          </cell>
          <cell r="G8012">
            <v>66</v>
          </cell>
          <cell r="H8012" t="str">
            <v>探针套件</v>
          </cell>
          <cell r="I8012" t="str">
            <v>Stylus system </v>
          </cell>
          <cell r="J8012">
            <v>42780</v>
          </cell>
        </row>
        <row r="8012">
          <cell r="L8012" t="str">
            <v>个</v>
          </cell>
          <cell r="M8012" t="str">
            <v>千克</v>
          </cell>
        </row>
        <row r="8013">
          <cell r="A8013" t="str">
            <v>626150-0369-601</v>
          </cell>
          <cell r="B8013">
            <v>9031900090</v>
          </cell>
          <cell r="C8013" t="str">
            <v>三坐标测量仪探针套件</v>
          </cell>
          <cell r="D8013" t="str">
            <v>4|3|三坐标测量机用|Carl Zeiss|626150-0369-601</v>
          </cell>
          <cell r="E8013">
            <v>999</v>
          </cell>
          <cell r="F8013" t="str">
            <v>L2233D18A008</v>
          </cell>
          <cell r="G8013">
            <v>66</v>
          </cell>
          <cell r="H8013" t="str">
            <v>探针套件</v>
          </cell>
          <cell r="I8013" t="str">
            <v>Stylus system </v>
          </cell>
          <cell r="J8013">
            <v>42781</v>
          </cell>
        </row>
        <row r="8013">
          <cell r="L8013" t="str">
            <v>个</v>
          </cell>
          <cell r="M8013" t="str">
            <v>千克</v>
          </cell>
        </row>
        <row r="8014">
          <cell r="A8014" t="str">
            <v>626150-0370-500</v>
          </cell>
          <cell r="B8014">
            <v>9031900090</v>
          </cell>
          <cell r="C8014" t="str">
            <v>三坐标测量仪探针套件</v>
          </cell>
          <cell r="D8014" t="str">
            <v>4|3|三坐标测量机用|Carl Zeiss|626150-0370-500</v>
          </cell>
          <cell r="E8014">
            <v>999</v>
          </cell>
          <cell r="F8014" t="str">
            <v>L2233D18A008</v>
          </cell>
          <cell r="G8014">
            <v>66</v>
          </cell>
          <cell r="H8014" t="str">
            <v>探针套件</v>
          </cell>
          <cell r="I8014" t="str">
            <v>Stylus system </v>
          </cell>
          <cell r="J8014">
            <v>42781</v>
          </cell>
        </row>
        <row r="8014">
          <cell r="L8014" t="str">
            <v>个</v>
          </cell>
          <cell r="M8014" t="str">
            <v>千克</v>
          </cell>
        </row>
        <row r="8015">
          <cell r="A8015" t="str">
            <v>626150-0370-600</v>
          </cell>
          <cell r="B8015">
            <v>9031900090</v>
          </cell>
          <cell r="C8015" t="str">
            <v>三坐标测量仪探针套件</v>
          </cell>
          <cell r="D8015" t="str">
            <v>4|3|三坐标测量机用|Carl Zeiss|626150-0370-600</v>
          </cell>
          <cell r="E8015">
            <v>999</v>
          </cell>
          <cell r="F8015" t="str">
            <v>L2233D18A008</v>
          </cell>
          <cell r="G8015">
            <v>66</v>
          </cell>
          <cell r="H8015" t="str">
            <v>探针套件</v>
          </cell>
          <cell r="I8015" t="str">
            <v>Stylus system </v>
          </cell>
          <cell r="J8015">
            <v>42781</v>
          </cell>
        </row>
        <row r="8015">
          <cell r="L8015" t="str">
            <v>个</v>
          </cell>
          <cell r="M8015" t="str">
            <v>千克</v>
          </cell>
        </row>
        <row r="8016">
          <cell r="A8016" t="str">
            <v>626150-0370-700</v>
          </cell>
          <cell r="B8016">
            <v>9031900090</v>
          </cell>
          <cell r="C8016" t="str">
            <v>三坐标测量仪探针套件</v>
          </cell>
          <cell r="D8016" t="str">
            <v>4|3|三坐标测量机用|Carl Zeiss|626150-0370-700</v>
          </cell>
          <cell r="E8016">
            <v>999</v>
          </cell>
          <cell r="F8016" t="str">
            <v>L2233D18A008</v>
          </cell>
          <cell r="G8016">
            <v>66</v>
          </cell>
          <cell r="H8016" t="str">
            <v>探针套件</v>
          </cell>
          <cell r="I8016" t="str">
            <v>Stylus system </v>
          </cell>
          <cell r="J8016">
            <v>42781</v>
          </cell>
        </row>
        <row r="8016">
          <cell r="L8016" t="str">
            <v>个</v>
          </cell>
          <cell r="M8016" t="str">
            <v>千克</v>
          </cell>
        </row>
        <row r="8017">
          <cell r="A8017" t="str">
            <v>626150-0370-800</v>
          </cell>
          <cell r="B8017">
            <v>9031900090</v>
          </cell>
          <cell r="C8017" t="str">
            <v>三坐标测量仪探针套件</v>
          </cell>
          <cell r="D8017" t="str">
            <v>4|3|三坐标测量机用|Carl Zeiss|626150-0370-800</v>
          </cell>
          <cell r="E8017">
            <v>999</v>
          </cell>
          <cell r="F8017" t="str">
            <v>L2233D18A008</v>
          </cell>
          <cell r="G8017">
            <v>66</v>
          </cell>
          <cell r="H8017" t="str">
            <v>探针套件</v>
          </cell>
          <cell r="I8017" t="str">
            <v>Stylus system </v>
          </cell>
          <cell r="J8017">
            <v>42781</v>
          </cell>
        </row>
        <row r="8017">
          <cell r="L8017" t="str">
            <v>个</v>
          </cell>
          <cell r="M8017" t="str">
            <v>千克</v>
          </cell>
        </row>
        <row r="8018">
          <cell r="A8018" t="str">
            <v>626150-0370-900</v>
          </cell>
          <cell r="B8018">
            <v>9031900090</v>
          </cell>
          <cell r="C8018" t="str">
            <v>三坐标测量仪探针套件</v>
          </cell>
          <cell r="D8018" t="str">
            <v>4|3|三坐标测量机用|Carl Zeiss|626150-0370-900</v>
          </cell>
          <cell r="E8018">
            <v>999</v>
          </cell>
          <cell r="F8018" t="str">
            <v>L2233D18A008</v>
          </cell>
          <cell r="G8018">
            <v>66</v>
          </cell>
          <cell r="H8018" t="str">
            <v>探针套件</v>
          </cell>
          <cell r="I8018" t="str">
            <v>Stylus system </v>
          </cell>
          <cell r="J8018">
            <v>42781</v>
          </cell>
        </row>
        <row r="8018">
          <cell r="L8018" t="str">
            <v>个</v>
          </cell>
          <cell r="M8018" t="str">
            <v>千克</v>
          </cell>
        </row>
        <row r="8019">
          <cell r="A8019" t="str">
            <v>626150-0371-000</v>
          </cell>
          <cell r="B8019">
            <v>9031900090</v>
          </cell>
          <cell r="C8019" t="str">
            <v>三坐标测量仪探针套件</v>
          </cell>
          <cell r="D8019" t="str">
            <v>4|3|三坐标测量机用|Carl Zeiss|626150-0371-000</v>
          </cell>
          <cell r="E8019">
            <v>999</v>
          </cell>
          <cell r="F8019" t="str">
            <v>L2233D18A008</v>
          </cell>
          <cell r="G8019">
            <v>66</v>
          </cell>
          <cell r="H8019" t="str">
            <v>探针套件</v>
          </cell>
          <cell r="I8019" t="str">
            <v>Stylus system </v>
          </cell>
          <cell r="J8019">
            <v>42781</v>
          </cell>
        </row>
        <row r="8019">
          <cell r="L8019" t="str">
            <v>个</v>
          </cell>
          <cell r="M8019" t="str">
            <v>千克</v>
          </cell>
        </row>
        <row r="8020">
          <cell r="A8020" t="str">
            <v>626150-0371-101</v>
          </cell>
          <cell r="B8020">
            <v>9031900090</v>
          </cell>
          <cell r="C8020" t="str">
            <v>三坐标测量仪探针套件</v>
          </cell>
          <cell r="D8020" t="str">
            <v>4|3|三坐标测量机用|Carl Zeiss|626150-0371-101</v>
          </cell>
          <cell r="E8020">
            <v>999</v>
          </cell>
          <cell r="F8020" t="str">
            <v>L2233D18A008</v>
          </cell>
          <cell r="G8020">
            <v>66</v>
          </cell>
          <cell r="H8020" t="str">
            <v>探针套件</v>
          </cell>
          <cell r="I8020" t="str">
            <v>Stylus system </v>
          </cell>
          <cell r="J8020">
            <v>42781</v>
          </cell>
        </row>
        <row r="8020">
          <cell r="L8020" t="str">
            <v>个</v>
          </cell>
          <cell r="M8020" t="str">
            <v>千克</v>
          </cell>
        </row>
        <row r="8021">
          <cell r="A8021" t="str">
            <v>626150-0371-201</v>
          </cell>
          <cell r="B8021">
            <v>9031900090</v>
          </cell>
          <cell r="C8021" t="str">
            <v>三坐标测量仪探针套件</v>
          </cell>
          <cell r="D8021" t="str">
            <v>4|3|三坐标测量机用|Carl Zeiss|626150-0371-201</v>
          </cell>
          <cell r="E8021">
            <v>999</v>
          </cell>
          <cell r="F8021" t="str">
            <v>L2233D18A008</v>
          </cell>
          <cell r="G8021">
            <v>66</v>
          </cell>
          <cell r="H8021" t="str">
            <v>探针套件</v>
          </cell>
          <cell r="I8021" t="str">
            <v>Stylus system </v>
          </cell>
          <cell r="J8021">
            <v>42781</v>
          </cell>
        </row>
        <row r="8021">
          <cell r="L8021" t="str">
            <v>个</v>
          </cell>
          <cell r="M8021" t="str">
            <v>千克</v>
          </cell>
        </row>
        <row r="8022">
          <cell r="A8022" t="str">
            <v>626150-0415-200</v>
          </cell>
          <cell r="B8022">
            <v>9031900090</v>
          </cell>
          <cell r="C8022" t="str">
            <v>三坐标测量仪探针套件</v>
          </cell>
          <cell r="D8022" t="str">
            <v>4|3|三坐标测量机用|Carl Zeiss|626150-0415-200</v>
          </cell>
          <cell r="E8022">
            <v>999</v>
          </cell>
          <cell r="F8022" t="str">
            <v>L2233D18A008</v>
          </cell>
          <cell r="G8022">
            <v>66</v>
          </cell>
          <cell r="H8022" t="str">
            <v>探针套件</v>
          </cell>
          <cell r="I8022" t="str">
            <v>Stylus system </v>
          </cell>
          <cell r="J8022">
            <v>42905</v>
          </cell>
        </row>
        <row r="8022">
          <cell r="L8022" t="str">
            <v>个</v>
          </cell>
          <cell r="M8022" t="str">
            <v>千克</v>
          </cell>
        </row>
        <row r="8023">
          <cell r="A8023" t="str">
            <v>626150-0415-300</v>
          </cell>
          <cell r="B8023">
            <v>9031900090</v>
          </cell>
          <cell r="C8023" t="str">
            <v>三坐标测量仪探针套件</v>
          </cell>
          <cell r="D8023" t="str">
            <v>4|3|三坐标测量机用|Carl Zeiss|626150-0415-300</v>
          </cell>
          <cell r="E8023">
            <v>999</v>
          </cell>
          <cell r="F8023" t="str">
            <v>L2233D18A008</v>
          </cell>
          <cell r="G8023">
            <v>66</v>
          </cell>
          <cell r="H8023" t="str">
            <v>探针套件</v>
          </cell>
          <cell r="I8023" t="str">
            <v>Stylus system </v>
          </cell>
          <cell r="J8023">
            <v>42905</v>
          </cell>
        </row>
        <row r="8023">
          <cell r="L8023" t="str">
            <v>个</v>
          </cell>
          <cell r="M8023" t="str">
            <v>千克</v>
          </cell>
        </row>
        <row r="8024">
          <cell r="A8024" t="str">
            <v>626150-0415-400</v>
          </cell>
          <cell r="B8024">
            <v>9031900090</v>
          </cell>
          <cell r="C8024" t="str">
            <v>三坐标测量仪探针套件</v>
          </cell>
          <cell r="D8024" t="str">
            <v>4|3|三坐标测量机用|Carl Zeiss|626150-0415-400</v>
          </cell>
          <cell r="E8024">
            <v>999</v>
          </cell>
          <cell r="F8024" t="str">
            <v>L2233D18A008</v>
          </cell>
          <cell r="G8024">
            <v>66</v>
          </cell>
          <cell r="H8024" t="str">
            <v>探针套件</v>
          </cell>
          <cell r="I8024" t="str">
            <v>Stylus system </v>
          </cell>
          <cell r="J8024">
            <v>42905</v>
          </cell>
        </row>
        <row r="8024">
          <cell r="L8024" t="str">
            <v>个</v>
          </cell>
          <cell r="M8024" t="str">
            <v>千克</v>
          </cell>
        </row>
        <row r="8025">
          <cell r="A8025" t="str">
            <v>626150-0415-500</v>
          </cell>
          <cell r="B8025">
            <v>9031900090</v>
          </cell>
          <cell r="C8025" t="str">
            <v>三坐标测量仪探针套件</v>
          </cell>
          <cell r="D8025" t="str">
            <v>4|3|三坐标测量机用|Carl Zeiss|626150-0415-500</v>
          </cell>
          <cell r="E8025">
            <v>999</v>
          </cell>
          <cell r="F8025" t="str">
            <v>L2233D18A008</v>
          </cell>
          <cell r="G8025">
            <v>66</v>
          </cell>
          <cell r="H8025" t="str">
            <v>探针套件</v>
          </cell>
          <cell r="I8025" t="str">
            <v>Stylus system </v>
          </cell>
          <cell r="J8025">
            <v>42905</v>
          </cell>
        </row>
        <row r="8025">
          <cell r="L8025" t="str">
            <v>个</v>
          </cell>
          <cell r="M8025" t="str">
            <v>千克</v>
          </cell>
        </row>
        <row r="8026">
          <cell r="A8026" t="str">
            <v>626150-0415-600</v>
          </cell>
          <cell r="B8026">
            <v>9031900090</v>
          </cell>
          <cell r="C8026" t="str">
            <v>三坐标测量仪探针套件</v>
          </cell>
          <cell r="D8026" t="str">
            <v>4|3|三坐标测量机用|Carl Zeiss|626150-0415-600</v>
          </cell>
          <cell r="E8026">
            <v>999</v>
          </cell>
          <cell r="F8026" t="str">
            <v>L2233D18A008</v>
          </cell>
          <cell r="G8026">
            <v>66</v>
          </cell>
          <cell r="H8026" t="str">
            <v>探针套件</v>
          </cell>
          <cell r="I8026" t="str">
            <v>Stylus system </v>
          </cell>
          <cell r="J8026">
            <v>42905</v>
          </cell>
        </row>
        <row r="8026">
          <cell r="L8026" t="str">
            <v>个</v>
          </cell>
          <cell r="M8026" t="str">
            <v>千克</v>
          </cell>
        </row>
        <row r="8027">
          <cell r="A8027" t="str">
            <v>626150-0415-700</v>
          </cell>
          <cell r="B8027">
            <v>9031900090</v>
          </cell>
          <cell r="C8027" t="str">
            <v>三坐标测量仪探针套件</v>
          </cell>
          <cell r="D8027" t="str">
            <v>4|3|三坐标测量机用|Carl Zeiss|626150-0415-700</v>
          </cell>
          <cell r="E8027">
            <v>999</v>
          </cell>
          <cell r="F8027" t="str">
            <v>L2233D18A008</v>
          </cell>
          <cell r="G8027">
            <v>66</v>
          </cell>
          <cell r="H8027" t="str">
            <v>探针套件</v>
          </cell>
          <cell r="I8027" t="str">
            <v>Stylus system </v>
          </cell>
          <cell r="J8027">
            <v>42905</v>
          </cell>
        </row>
        <row r="8027">
          <cell r="L8027" t="str">
            <v>个</v>
          </cell>
          <cell r="M8027" t="str">
            <v>千克</v>
          </cell>
        </row>
        <row r="8028">
          <cell r="A8028" t="str">
            <v>626150-0415-800</v>
          </cell>
          <cell r="B8028">
            <v>9031900090</v>
          </cell>
          <cell r="C8028" t="str">
            <v>三坐标测量仪探针套件</v>
          </cell>
          <cell r="D8028" t="str">
            <v>4|3|三坐标测量机用|Carl Zeiss|626150-0415-800</v>
          </cell>
          <cell r="E8028">
            <v>999</v>
          </cell>
          <cell r="F8028" t="str">
            <v>L2233D18A008</v>
          </cell>
          <cell r="G8028">
            <v>66</v>
          </cell>
          <cell r="H8028" t="str">
            <v>探针套件</v>
          </cell>
          <cell r="I8028" t="str">
            <v>Stylus system </v>
          </cell>
          <cell r="J8028">
            <v>42905</v>
          </cell>
        </row>
        <row r="8028">
          <cell r="L8028" t="str">
            <v>个</v>
          </cell>
          <cell r="M8028" t="str">
            <v>千克</v>
          </cell>
        </row>
        <row r="8029">
          <cell r="A8029" t="str">
            <v>626150-0415-900</v>
          </cell>
          <cell r="B8029">
            <v>9031900090</v>
          </cell>
          <cell r="C8029" t="str">
            <v>三坐标测量仪探针套件</v>
          </cell>
          <cell r="D8029" t="str">
            <v>4|3|三坐标测量机用|Carl Zeiss|626150-0415-900</v>
          </cell>
          <cell r="E8029">
            <v>999</v>
          </cell>
          <cell r="F8029" t="str">
            <v>L2233D18A008</v>
          </cell>
          <cell r="G8029">
            <v>66</v>
          </cell>
          <cell r="H8029" t="str">
            <v>探针套件</v>
          </cell>
          <cell r="I8029" t="str">
            <v>Stylus system </v>
          </cell>
          <cell r="J8029">
            <v>42905</v>
          </cell>
        </row>
        <row r="8029">
          <cell r="L8029" t="str">
            <v>个</v>
          </cell>
          <cell r="M8029" t="str">
            <v>千克</v>
          </cell>
        </row>
        <row r="8030">
          <cell r="A8030" t="str">
            <v>626150-0416-000</v>
          </cell>
          <cell r="B8030">
            <v>9031900090</v>
          </cell>
          <cell r="C8030" t="str">
            <v>三坐标测量仪探针套件</v>
          </cell>
          <cell r="D8030" t="str">
            <v>4|3|三坐标测量机用|Carl Zeiss|626150-0416-000</v>
          </cell>
          <cell r="E8030">
            <v>999</v>
          </cell>
          <cell r="F8030" t="str">
            <v>L2233D18A008</v>
          </cell>
          <cell r="G8030">
            <v>66</v>
          </cell>
          <cell r="H8030" t="str">
            <v>探针套件</v>
          </cell>
          <cell r="I8030" t="str">
            <v>Stylus system </v>
          </cell>
          <cell r="J8030">
            <v>42905</v>
          </cell>
        </row>
        <row r="8030">
          <cell r="L8030" t="str">
            <v>个</v>
          </cell>
          <cell r="M8030" t="str">
            <v>千克</v>
          </cell>
        </row>
        <row r="8031">
          <cell r="A8031" t="str">
            <v>626150-0416-100</v>
          </cell>
          <cell r="B8031">
            <v>9031900090</v>
          </cell>
          <cell r="C8031" t="str">
            <v>三坐标测量仪探针套件</v>
          </cell>
          <cell r="D8031" t="str">
            <v>4|3|三坐标测量机用|Carl Zeiss|626150-0416-100</v>
          </cell>
          <cell r="E8031">
            <v>999</v>
          </cell>
          <cell r="F8031" t="str">
            <v>L2233D18A008</v>
          </cell>
          <cell r="G8031">
            <v>66</v>
          </cell>
          <cell r="H8031" t="str">
            <v>探针套件</v>
          </cell>
          <cell r="I8031" t="str">
            <v>Stylus system </v>
          </cell>
          <cell r="J8031">
            <v>42905</v>
          </cell>
        </row>
        <row r="8031">
          <cell r="L8031" t="str">
            <v>个</v>
          </cell>
          <cell r="M8031" t="str">
            <v>千克</v>
          </cell>
        </row>
        <row r="8032">
          <cell r="A8032" t="str">
            <v>626150-0416-200</v>
          </cell>
          <cell r="B8032">
            <v>9031900090</v>
          </cell>
          <cell r="C8032" t="str">
            <v>三坐标测量仪探针套件</v>
          </cell>
          <cell r="D8032" t="str">
            <v>4|3|三坐标测量机用|Carl Zeiss|626150-0416-200</v>
          </cell>
          <cell r="E8032">
            <v>999</v>
          </cell>
          <cell r="F8032" t="str">
            <v>L2233D18A008</v>
          </cell>
          <cell r="G8032">
            <v>66</v>
          </cell>
          <cell r="H8032" t="str">
            <v>探针套件</v>
          </cell>
          <cell r="I8032" t="str">
            <v>Stylus system </v>
          </cell>
          <cell r="J8032">
            <v>42905</v>
          </cell>
        </row>
        <row r="8032">
          <cell r="L8032" t="str">
            <v>个</v>
          </cell>
          <cell r="M8032" t="str">
            <v>千克</v>
          </cell>
        </row>
        <row r="8033">
          <cell r="A8033" t="str">
            <v>626150-0416-300</v>
          </cell>
          <cell r="B8033">
            <v>9031900090</v>
          </cell>
          <cell r="C8033" t="str">
            <v>三坐标测量仪探针套件</v>
          </cell>
          <cell r="D8033" t="str">
            <v>4|3|三坐标测量机用|Carl Zeiss|626150-0416-300</v>
          </cell>
          <cell r="E8033">
            <v>999</v>
          </cell>
          <cell r="F8033" t="str">
            <v>L2233D18A008</v>
          </cell>
          <cell r="G8033">
            <v>66</v>
          </cell>
          <cell r="H8033" t="str">
            <v>探针套件</v>
          </cell>
          <cell r="I8033" t="str">
            <v>Stylus system </v>
          </cell>
          <cell r="J8033">
            <v>42905</v>
          </cell>
        </row>
        <row r="8033">
          <cell r="L8033" t="str">
            <v>个</v>
          </cell>
          <cell r="M8033" t="str">
            <v>千克</v>
          </cell>
        </row>
        <row r="8034">
          <cell r="A8034" t="str">
            <v>626150-0416-400</v>
          </cell>
          <cell r="B8034">
            <v>9031900090</v>
          </cell>
          <cell r="C8034" t="str">
            <v>三坐标测量仪探针套件</v>
          </cell>
          <cell r="D8034" t="str">
            <v>4|3|三坐标测量机用|Carl Zeiss|626150-0416-400</v>
          </cell>
          <cell r="E8034">
            <v>999</v>
          </cell>
          <cell r="F8034" t="str">
            <v>L2233D18A008</v>
          </cell>
          <cell r="G8034">
            <v>66</v>
          </cell>
          <cell r="H8034" t="str">
            <v>探针套件</v>
          </cell>
          <cell r="I8034" t="str">
            <v>Stylus system </v>
          </cell>
          <cell r="J8034">
            <v>42905</v>
          </cell>
        </row>
        <row r="8034">
          <cell r="L8034" t="str">
            <v>个</v>
          </cell>
          <cell r="M8034" t="str">
            <v>千克</v>
          </cell>
        </row>
        <row r="8035">
          <cell r="A8035" t="str">
            <v>626150-0416-500</v>
          </cell>
          <cell r="B8035">
            <v>9031900090</v>
          </cell>
          <cell r="C8035" t="str">
            <v>三坐标测量仪探针套件</v>
          </cell>
          <cell r="D8035" t="str">
            <v>4|3|三坐标测量机用|Carl Zeiss|626150-0416-500</v>
          </cell>
          <cell r="E8035">
            <v>999</v>
          </cell>
          <cell r="F8035" t="str">
            <v>L2233D18A008</v>
          </cell>
          <cell r="G8035">
            <v>66</v>
          </cell>
          <cell r="H8035" t="str">
            <v>探针套件</v>
          </cell>
          <cell r="I8035" t="str">
            <v>Stylus system </v>
          </cell>
          <cell r="J8035">
            <v>42905</v>
          </cell>
        </row>
        <row r="8035">
          <cell r="L8035" t="str">
            <v>个</v>
          </cell>
          <cell r="M8035" t="str">
            <v>千克</v>
          </cell>
        </row>
        <row r="8036">
          <cell r="A8036" t="str">
            <v>626150-0416-600</v>
          </cell>
          <cell r="B8036">
            <v>9031900090</v>
          </cell>
          <cell r="C8036" t="str">
            <v>三坐标测量仪探针套件</v>
          </cell>
          <cell r="D8036" t="str">
            <v>4|3|三坐标测量机用|Carl Zeiss|626150-0416-600</v>
          </cell>
          <cell r="E8036">
            <v>999</v>
          </cell>
          <cell r="F8036" t="str">
            <v>L2233D18A008</v>
          </cell>
          <cell r="G8036">
            <v>66</v>
          </cell>
          <cell r="H8036" t="str">
            <v>探针套件</v>
          </cell>
          <cell r="I8036" t="str">
            <v>Stylus system </v>
          </cell>
          <cell r="J8036">
            <v>42905</v>
          </cell>
        </row>
        <row r="8036">
          <cell r="L8036" t="str">
            <v>个</v>
          </cell>
          <cell r="M8036" t="str">
            <v>千克</v>
          </cell>
        </row>
        <row r="8037">
          <cell r="A8037" t="str">
            <v>626150-0416-700</v>
          </cell>
          <cell r="B8037">
            <v>9031900090</v>
          </cell>
          <cell r="C8037" t="str">
            <v>三坐标测量仪探针套件</v>
          </cell>
          <cell r="D8037" t="str">
            <v>4|3|三坐标测量机用|Carl Zeiss|626150-0416-700</v>
          </cell>
          <cell r="E8037">
            <v>999</v>
          </cell>
          <cell r="F8037" t="str">
            <v>L2233D18A008</v>
          </cell>
          <cell r="G8037">
            <v>66</v>
          </cell>
          <cell r="H8037" t="str">
            <v>探针套件</v>
          </cell>
          <cell r="I8037" t="str">
            <v>Stylus system </v>
          </cell>
          <cell r="J8037">
            <v>42905</v>
          </cell>
        </row>
        <row r="8037">
          <cell r="L8037" t="str">
            <v>个</v>
          </cell>
          <cell r="M8037" t="str">
            <v>千克</v>
          </cell>
        </row>
        <row r="8038">
          <cell r="A8038" t="str">
            <v>626150-0403-300</v>
          </cell>
          <cell r="B8038">
            <v>9031900090</v>
          </cell>
          <cell r="C8038" t="str">
            <v>三坐标测量仪探针套件</v>
          </cell>
          <cell r="D8038" t="str">
            <v>4|3|三坐标测量机用|Carl Zeiss|626150-0403-300</v>
          </cell>
          <cell r="E8038">
            <v>999</v>
          </cell>
          <cell r="F8038" t="str">
            <v>L2233D18A008</v>
          </cell>
          <cell r="G8038">
            <v>66</v>
          </cell>
          <cell r="H8038" t="str">
            <v>探针套件</v>
          </cell>
          <cell r="I8038" t="str">
            <v>Stylus system </v>
          </cell>
          <cell r="J8038">
            <v>42912</v>
          </cell>
        </row>
        <row r="8038">
          <cell r="L8038" t="str">
            <v>个</v>
          </cell>
          <cell r="M8038" t="str">
            <v>千克</v>
          </cell>
        </row>
        <row r="8039">
          <cell r="A8039" t="str">
            <v>626150-0403-400</v>
          </cell>
          <cell r="B8039">
            <v>9031900090</v>
          </cell>
          <cell r="C8039" t="str">
            <v>三坐标测量仪探针套件</v>
          </cell>
          <cell r="D8039" t="str">
            <v>4|3|三坐标测量机用|Carl Zeiss|626150-0403-400</v>
          </cell>
          <cell r="E8039">
            <v>999</v>
          </cell>
          <cell r="F8039" t="str">
            <v>L2233D18A008</v>
          </cell>
          <cell r="G8039">
            <v>66</v>
          </cell>
          <cell r="H8039" t="str">
            <v>探针套件</v>
          </cell>
          <cell r="I8039" t="str">
            <v>Stylus system </v>
          </cell>
          <cell r="J8039">
            <v>42912</v>
          </cell>
        </row>
        <row r="8039">
          <cell r="L8039" t="str">
            <v>个</v>
          </cell>
          <cell r="M8039" t="str">
            <v>千克</v>
          </cell>
        </row>
        <row r="8040">
          <cell r="A8040" t="str">
            <v>626150-0403-500</v>
          </cell>
          <cell r="B8040">
            <v>9031900090</v>
          </cell>
          <cell r="C8040" t="str">
            <v>三坐标测量仪探针套件</v>
          </cell>
          <cell r="D8040" t="str">
            <v>4|3|三坐标测量机用|Carl Zeiss|626150-0403-500</v>
          </cell>
          <cell r="E8040">
            <v>999</v>
          </cell>
          <cell r="F8040" t="str">
            <v>L2233D18A008</v>
          </cell>
          <cell r="G8040">
            <v>66</v>
          </cell>
          <cell r="H8040" t="str">
            <v>探针套件</v>
          </cell>
          <cell r="I8040" t="str">
            <v>Stylus system </v>
          </cell>
          <cell r="J8040">
            <v>42912</v>
          </cell>
        </row>
        <row r="8040">
          <cell r="L8040" t="str">
            <v>个</v>
          </cell>
          <cell r="M8040" t="str">
            <v>千克</v>
          </cell>
        </row>
        <row r="8041">
          <cell r="A8041" t="str">
            <v>626150-0403-600</v>
          </cell>
          <cell r="B8041">
            <v>9031900090</v>
          </cell>
          <cell r="C8041" t="str">
            <v>三坐标测量仪探针套件</v>
          </cell>
          <cell r="D8041" t="str">
            <v>4|3|三坐标测量机用|Carl Zeiss|626150-0403-600</v>
          </cell>
          <cell r="E8041">
            <v>999</v>
          </cell>
          <cell r="F8041" t="str">
            <v>L2233D18A008</v>
          </cell>
          <cell r="G8041">
            <v>66</v>
          </cell>
          <cell r="H8041" t="str">
            <v>探针套件</v>
          </cell>
          <cell r="I8041" t="str">
            <v>Stylus system </v>
          </cell>
          <cell r="J8041">
            <v>42912</v>
          </cell>
        </row>
        <row r="8041">
          <cell r="L8041" t="str">
            <v>个</v>
          </cell>
          <cell r="M8041" t="str">
            <v>千克</v>
          </cell>
        </row>
        <row r="8042">
          <cell r="A8042" t="str">
            <v>626150-0403-700</v>
          </cell>
          <cell r="B8042">
            <v>9031900090</v>
          </cell>
          <cell r="C8042" t="str">
            <v>三坐标测量仪探针套件</v>
          </cell>
          <cell r="D8042" t="str">
            <v>4|3|三坐标测量机用|Carl Zeiss|626150-0403-700</v>
          </cell>
          <cell r="E8042">
            <v>999</v>
          </cell>
          <cell r="F8042" t="str">
            <v>L2233D18A008</v>
          </cell>
          <cell r="G8042">
            <v>66</v>
          </cell>
          <cell r="H8042" t="str">
            <v>探针套件</v>
          </cell>
          <cell r="I8042" t="str">
            <v>Stylus system </v>
          </cell>
          <cell r="J8042">
            <v>42912</v>
          </cell>
        </row>
        <row r="8042">
          <cell r="L8042" t="str">
            <v>个</v>
          </cell>
          <cell r="M8042" t="str">
            <v>千克</v>
          </cell>
        </row>
        <row r="8043">
          <cell r="A8043" t="str">
            <v>626150-0403-800</v>
          </cell>
          <cell r="B8043">
            <v>9031900090</v>
          </cell>
          <cell r="C8043" t="str">
            <v>三坐标测量仪探针套件</v>
          </cell>
          <cell r="D8043" t="str">
            <v>4|3|三坐标测量机用|Carl Zeiss|626150-0403-800</v>
          </cell>
          <cell r="E8043">
            <v>999</v>
          </cell>
          <cell r="F8043" t="str">
            <v>L2233D18A008</v>
          </cell>
          <cell r="G8043">
            <v>66</v>
          </cell>
          <cell r="H8043" t="str">
            <v>探针套件</v>
          </cell>
          <cell r="I8043" t="str">
            <v>Stylus system </v>
          </cell>
          <cell r="J8043">
            <v>42912</v>
          </cell>
        </row>
        <row r="8043">
          <cell r="L8043" t="str">
            <v>个</v>
          </cell>
          <cell r="M8043" t="str">
            <v>千克</v>
          </cell>
        </row>
        <row r="8044">
          <cell r="A8044" t="str">
            <v>626150-0403-900</v>
          </cell>
          <cell r="B8044">
            <v>9031900090</v>
          </cell>
          <cell r="C8044" t="str">
            <v>三坐标测量仪探针套件</v>
          </cell>
          <cell r="D8044" t="str">
            <v>4|3|三坐标测量机用|Carl Zeiss|626150-0403-900</v>
          </cell>
          <cell r="E8044">
            <v>999</v>
          </cell>
          <cell r="F8044" t="str">
            <v>L2233D18A008</v>
          </cell>
          <cell r="G8044">
            <v>66</v>
          </cell>
          <cell r="H8044" t="str">
            <v>探针套件</v>
          </cell>
          <cell r="I8044" t="str">
            <v>Stylus system </v>
          </cell>
          <cell r="J8044">
            <v>42912</v>
          </cell>
        </row>
        <row r="8044">
          <cell r="L8044" t="str">
            <v>个</v>
          </cell>
          <cell r="M8044" t="str">
            <v>千克</v>
          </cell>
        </row>
        <row r="8045">
          <cell r="A8045" t="str">
            <v>626150-0404-000</v>
          </cell>
          <cell r="B8045">
            <v>9031900090</v>
          </cell>
          <cell r="C8045" t="str">
            <v>三坐标测量仪探针套件</v>
          </cell>
          <cell r="D8045" t="str">
            <v>4|3|三坐标测量机用|Carl Zeiss|626150-0404-000</v>
          </cell>
          <cell r="E8045">
            <v>999</v>
          </cell>
          <cell r="F8045" t="str">
            <v>L2233D18A008</v>
          </cell>
          <cell r="G8045">
            <v>66</v>
          </cell>
          <cell r="H8045" t="str">
            <v>探针套件</v>
          </cell>
          <cell r="I8045" t="str">
            <v>Stylus system </v>
          </cell>
          <cell r="J8045">
            <v>42912</v>
          </cell>
        </row>
        <row r="8045">
          <cell r="L8045" t="str">
            <v>个</v>
          </cell>
          <cell r="M8045" t="str">
            <v>千克</v>
          </cell>
        </row>
        <row r="8046">
          <cell r="A8046" t="str">
            <v>626150-0405-101</v>
          </cell>
          <cell r="B8046">
            <v>9031900090</v>
          </cell>
          <cell r="C8046" t="str">
            <v>三坐标测量仪探针套件</v>
          </cell>
          <cell r="D8046" t="str">
            <v>4|3|三坐标测量机用|Carl Zeiss|626150-0405-101</v>
          </cell>
          <cell r="E8046">
            <v>999</v>
          </cell>
          <cell r="F8046" t="str">
            <v>L2233D18A008</v>
          </cell>
          <cell r="G8046">
            <v>66</v>
          </cell>
          <cell r="H8046" t="str">
            <v>探针套件</v>
          </cell>
          <cell r="I8046" t="str">
            <v>Stylus system </v>
          </cell>
          <cell r="J8046">
            <v>42913</v>
          </cell>
        </row>
        <row r="8046">
          <cell r="L8046" t="str">
            <v>个</v>
          </cell>
          <cell r="M8046" t="str">
            <v>千克</v>
          </cell>
        </row>
        <row r="8047">
          <cell r="A8047" t="str">
            <v>626150-0405-201</v>
          </cell>
          <cell r="B8047">
            <v>9031900090</v>
          </cell>
          <cell r="C8047" t="str">
            <v>三坐标测量仪探针套件</v>
          </cell>
          <cell r="D8047" t="str">
            <v>4|3|三坐标测量机用|Carl Zeiss|626150-0405-201</v>
          </cell>
          <cell r="E8047">
            <v>999</v>
          </cell>
          <cell r="F8047" t="str">
            <v>L2233D18A008</v>
          </cell>
          <cell r="G8047">
            <v>66</v>
          </cell>
          <cell r="H8047" t="str">
            <v>探针套件</v>
          </cell>
          <cell r="I8047" t="str">
            <v>Stylus system </v>
          </cell>
          <cell r="J8047">
            <v>42913</v>
          </cell>
        </row>
        <row r="8047">
          <cell r="L8047" t="str">
            <v>个</v>
          </cell>
          <cell r="M8047" t="str">
            <v>千克</v>
          </cell>
        </row>
        <row r="8048">
          <cell r="A8048" t="str">
            <v>626150-0405-301</v>
          </cell>
          <cell r="B8048">
            <v>9031900090</v>
          </cell>
          <cell r="C8048" t="str">
            <v>三坐标测量仪探针套件</v>
          </cell>
          <cell r="D8048" t="str">
            <v>4|3|三坐标测量机用|Carl Zeiss|626150-0405-301</v>
          </cell>
          <cell r="E8048">
            <v>999</v>
          </cell>
          <cell r="F8048" t="str">
            <v>L2233D18A008</v>
          </cell>
          <cell r="G8048">
            <v>66</v>
          </cell>
          <cell r="H8048" t="str">
            <v>探针套件</v>
          </cell>
          <cell r="I8048" t="str">
            <v>Stylus system </v>
          </cell>
          <cell r="J8048">
            <v>42913</v>
          </cell>
        </row>
        <row r="8048">
          <cell r="L8048" t="str">
            <v>个</v>
          </cell>
          <cell r="M8048" t="str">
            <v>千克</v>
          </cell>
        </row>
        <row r="8049">
          <cell r="A8049" t="str">
            <v>626150-0405-401</v>
          </cell>
          <cell r="B8049">
            <v>9031900090</v>
          </cell>
          <cell r="C8049" t="str">
            <v>三坐标测量仪探针套件</v>
          </cell>
          <cell r="D8049" t="str">
            <v>4|3|三坐标测量机用|Carl Zeiss|626150-0405-401</v>
          </cell>
          <cell r="E8049">
            <v>999</v>
          </cell>
          <cell r="F8049" t="str">
            <v>L2233D18A008</v>
          </cell>
          <cell r="G8049">
            <v>66</v>
          </cell>
          <cell r="H8049" t="str">
            <v>探针套件</v>
          </cell>
          <cell r="I8049" t="str">
            <v>Stylus system </v>
          </cell>
          <cell r="J8049">
            <v>42913</v>
          </cell>
        </row>
        <row r="8049">
          <cell r="L8049" t="str">
            <v>个</v>
          </cell>
          <cell r="M8049" t="str">
            <v>千克</v>
          </cell>
        </row>
        <row r="8050">
          <cell r="A8050" t="str">
            <v>626150-0405-501</v>
          </cell>
          <cell r="B8050">
            <v>9031900090</v>
          </cell>
          <cell r="C8050" t="str">
            <v>三坐标测量仪探针套件</v>
          </cell>
          <cell r="D8050" t="str">
            <v>4|3|三坐标测量机用|Carl Zeiss|626150-0405-501</v>
          </cell>
          <cell r="E8050">
            <v>999</v>
          </cell>
          <cell r="F8050" t="str">
            <v>L2233D18A008</v>
          </cell>
          <cell r="G8050">
            <v>66</v>
          </cell>
          <cell r="H8050" t="str">
            <v>探针套件</v>
          </cell>
          <cell r="I8050" t="str">
            <v>Stylus system </v>
          </cell>
          <cell r="J8050">
            <v>42913</v>
          </cell>
        </row>
        <row r="8050">
          <cell r="L8050" t="str">
            <v>个</v>
          </cell>
          <cell r="M8050" t="str">
            <v>千克</v>
          </cell>
        </row>
        <row r="8051">
          <cell r="A8051" t="str">
            <v>626150-0405-601</v>
          </cell>
          <cell r="B8051">
            <v>9031900090</v>
          </cell>
          <cell r="C8051" t="str">
            <v>三坐标测量仪探针套件</v>
          </cell>
          <cell r="D8051" t="str">
            <v>4|3|三坐标测量机用|Carl Zeiss|626150-0405-601</v>
          </cell>
          <cell r="E8051">
            <v>999</v>
          </cell>
          <cell r="F8051" t="str">
            <v>L2233D18A008</v>
          </cell>
          <cell r="G8051">
            <v>66</v>
          </cell>
          <cell r="H8051" t="str">
            <v>探针套件</v>
          </cell>
          <cell r="I8051" t="str">
            <v>Stylus system </v>
          </cell>
          <cell r="J8051">
            <v>42913</v>
          </cell>
        </row>
        <row r="8051">
          <cell r="L8051" t="str">
            <v>个</v>
          </cell>
          <cell r="M8051" t="str">
            <v>千克</v>
          </cell>
        </row>
        <row r="8052">
          <cell r="A8052" t="str">
            <v>626150-0405-701</v>
          </cell>
          <cell r="B8052">
            <v>9031900090</v>
          </cell>
          <cell r="C8052" t="str">
            <v>三坐标测量仪探针套件</v>
          </cell>
          <cell r="D8052" t="str">
            <v>4|3|三坐标测量机用|Carl Zeiss|626150-0405-701</v>
          </cell>
          <cell r="E8052">
            <v>999</v>
          </cell>
          <cell r="F8052" t="str">
            <v>L2233D18A008</v>
          </cell>
          <cell r="G8052">
            <v>66</v>
          </cell>
          <cell r="H8052" t="str">
            <v>探针套件</v>
          </cell>
          <cell r="I8052" t="str">
            <v>Stylus system </v>
          </cell>
          <cell r="J8052">
            <v>42913</v>
          </cell>
        </row>
        <row r="8052">
          <cell r="L8052" t="str">
            <v>个</v>
          </cell>
          <cell r="M8052" t="str">
            <v>千克</v>
          </cell>
        </row>
        <row r="8053">
          <cell r="A8053" t="str">
            <v>626150-0405-801</v>
          </cell>
          <cell r="B8053">
            <v>9031900090</v>
          </cell>
          <cell r="C8053" t="str">
            <v>三坐标测量仪探针套件</v>
          </cell>
          <cell r="D8053" t="str">
            <v>4|3|三坐标测量机用|Carl Zeiss|626150-0405-801</v>
          </cell>
          <cell r="E8053">
            <v>999</v>
          </cell>
          <cell r="F8053" t="str">
            <v>L2233D18A008</v>
          </cell>
          <cell r="G8053">
            <v>66</v>
          </cell>
          <cell r="H8053" t="str">
            <v>探针套件</v>
          </cell>
          <cell r="I8053" t="str">
            <v>Stylus system </v>
          </cell>
          <cell r="J8053">
            <v>42913</v>
          </cell>
        </row>
        <row r="8053">
          <cell r="L8053" t="str">
            <v>个</v>
          </cell>
          <cell r="M8053" t="str">
            <v>千克</v>
          </cell>
        </row>
        <row r="8054">
          <cell r="A8054" t="str">
            <v>626150-0405-901</v>
          </cell>
          <cell r="B8054">
            <v>9031900090</v>
          </cell>
          <cell r="C8054" t="str">
            <v>三坐标测量仪探针套件</v>
          </cell>
          <cell r="D8054" t="str">
            <v>4|3|三坐标测量机用|Carl Zeiss|626150-0405-901</v>
          </cell>
          <cell r="E8054">
            <v>999</v>
          </cell>
          <cell r="F8054" t="str">
            <v>L2233D18A008</v>
          </cell>
          <cell r="G8054">
            <v>66</v>
          </cell>
          <cell r="H8054" t="str">
            <v>探针套件</v>
          </cell>
          <cell r="I8054" t="str">
            <v>Stylus system </v>
          </cell>
          <cell r="J8054">
            <v>42913</v>
          </cell>
        </row>
        <row r="8054">
          <cell r="L8054" t="str">
            <v>个</v>
          </cell>
          <cell r="M8054" t="str">
            <v>千克</v>
          </cell>
        </row>
        <row r="8055">
          <cell r="A8055" t="str">
            <v>626150-0410-901</v>
          </cell>
          <cell r="B8055">
            <v>9031900090</v>
          </cell>
          <cell r="C8055" t="str">
            <v>三坐标测量仪探针套件</v>
          </cell>
          <cell r="D8055" t="str">
            <v>4|3|三坐标测量机用|Carl Zeiss|626150-0410-901</v>
          </cell>
          <cell r="E8055">
            <v>999</v>
          </cell>
          <cell r="F8055" t="str">
            <v>L2233D18A008</v>
          </cell>
          <cell r="G8055">
            <v>66</v>
          </cell>
          <cell r="H8055" t="str">
            <v>探针套件</v>
          </cell>
          <cell r="I8055" t="str">
            <v>Stylus system </v>
          </cell>
          <cell r="J8055">
            <v>42921</v>
          </cell>
        </row>
        <row r="8055">
          <cell r="L8055" t="str">
            <v>个</v>
          </cell>
          <cell r="M8055" t="str">
            <v>千克</v>
          </cell>
        </row>
        <row r="8056">
          <cell r="A8056" t="str">
            <v>626150-0411-101</v>
          </cell>
          <cell r="B8056">
            <v>9031900090</v>
          </cell>
          <cell r="C8056" t="str">
            <v>三坐标测量仪探针套件</v>
          </cell>
          <cell r="D8056" t="str">
            <v>4|3|三坐标测量机用|Carl Zeiss|626150-0411-101</v>
          </cell>
          <cell r="E8056">
            <v>999</v>
          </cell>
          <cell r="F8056" t="str">
            <v>L2233D18A008</v>
          </cell>
          <cell r="G8056">
            <v>66</v>
          </cell>
          <cell r="H8056" t="str">
            <v>探针套件</v>
          </cell>
          <cell r="I8056" t="str">
            <v>Stylus system </v>
          </cell>
          <cell r="J8056">
            <v>42921</v>
          </cell>
        </row>
        <row r="8056">
          <cell r="L8056" t="str">
            <v>个</v>
          </cell>
          <cell r="M8056" t="str">
            <v>千克</v>
          </cell>
        </row>
        <row r="8057">
          <cell r="A8057" t="str">
            <v>626150-0411-301</v>
          </cell>
          <cell r="B8057">
            <v>9031900090</v>
          </cell>
          <cell r="C8057" t="str">
            <v>三坐标测量仪探针套件</v>
          </cell>
          <cell r="D8057" t="str">
            <v>4|3|三坐标测量机用|Carl Zeiss|626150-0411-301</v>
          </cell>
          <cell r="E8057">
            <v>999</v>
          </cell>
          <cell r="F8057" t="str">
            <v>L2233D18A008</v>
          </cell>
          <cell r="G8057">
            <v>66</v>
          </cell>
          <cell r="H8057" t="str">
            <v>探针套件</v>
          </cell>
          <cell r="I8057" t="str">
            <v>Stylus system </v>
          </cell>
          <cell r="J8057">
            <v>42921</v>
          </cell>
        </row>
        <row r="8057">
          <cell r="L8057" t="str">
            <v>个</v>
          </cell>
          <cell r="M8057" t="str">
            <v>千克</v>
          </cell>
        </row>
        <row r="8058">
          <cell r="A8058" t="str">
            <v>626150-0411-401</v>
          </cell>
          <cell r="B8058">
            <v>9031900090</v>
          </cell>
          <cell r="C8058" t="str">
            <v>三坐标测量仪探针套件</v>
          </cell>
          <cell r="D8058" t="str">
            <v>4|3|三坐标测量机用|Carl Zeiss|626150-0411-401</v>
          </cell>
          <cell r="E8058">
            <v>999</v>
          </cell>
          <cell r="F8058" t="str">
            <v>L2233D18A008</v>
          </cell>
          <cell r="G8058">
            <v>66</v>
          </cell>
          <cell r="H8058" t="str">
            <v>探针套件</v>
          </cell>
          <cell r="I8058" t="str">
            <v>Stylus system </v>
          </cell>
          <cell r="J8058">
            <v>42921</v>
          </cell>
        </row>
        <row r="8058">
          <cell r="L8058" t="str">
            <v>个</v>
          </cell>
          <cell r="M8058" t="str">
            <v>千克</v>
          </cell>
        </row>
        <row r="8059">
          <cell r="A8059" t="str">
            <v>626150-0411-501</v>
          </cell>
          <cell r="B8059">
            <v>9031900090</v>
          </cell>
          <cell r="C8059" t="str">
            <v>三坐标测量仪探针套件</v>
          </cell>
          <cell r="D8059" t="str">
            <v>4|3|三坐标测量机用|Carl Zeiss|626150-0411-501</v>
          </cell>
          <cell r="E8059">
            <v>999</v>
          </cell>
          <cell r="F8059" t="str">
            <v>L2233D18A008</v>
          </cell>
          <cell r="G8059">
            <v>66</v>
          </cell>
          <cell r="H8059" t="str">
            <v>探针套件</v>
          </cell>
          <cell r="I8059" t="str">
            <v>Stylus system </v>
          </cell>
          <cell r="J8059">
            <v>42921</v>
          </cell>
        </row>
        <row r="8059">
          <cell r="L8059" t="str">
            <v>个</v>
          </cell>
          <cell r="M8059" t="str">
            <v>千克</v>
          </cell>
        </row>
        <row r="8060">
          <cell r="A8060" t="str">
            <v>626150-0411-601</v>
          </cell>
          <cell r="B8060">
            <v>9031900090</v>
          </cell>
          <cell r="C8060" t="str">
            <v>三坐标测量仪探针套件</v>
          </cell>
          <cell r="D8060" t="str">
            <v>4|3|三坐标测量机用|Carl Zeiss|626150-0411-601</v>
          </cell>
          <cell r="E8060">
            <v>999</v>
          </cell>
          <cell r="F8060" t="str">
            <v>L2233D18A008</v>
          </cell>
          <cell r="G8060">
            <v>66</v>
          </cell>
          <cell r="H8060" t="str">
            <v>探针套件</v>
          </cell>
          <cell r="I8060" t="str">
            <v>Stylus system </v>
          </cell>
          <cell r="J8060">
            <v>42921</v>
          </cell>
        </row>
        <row r="8060">
          <cell r="L8060" t="str">
            <v>个</v>
          </cell>
          <cell r="M8060" t="str">
            <v>千克</v>
          </cell>
        </row>
        <row r="8061">
          <cell r="A8061" t="str">
            <v>626150-0411-701</v>
          </cell>
          <cell r="B8061">
            <v>9031900090</v>
          </cell>
          <cell r="C8061" t="str">
            <v>三坐标测量仪探针套件</v>
          </cell>
          <cell r="D8061" t="str">
            <v>4|3|三坐标测量机用|Carl Zeiss|626150-0411-701</v>
          </cell>
          <cell r="E8061">
            <v>999</v>
          </cell>
          <cell r="F8061" t="str">
            <v>L2233D18A008</v>
          </cell>
          <cell r="G8061">
            <v>66</v>
          </cell>
          <cell r="H8061" t="str">
            <v>探针套件</v>
          </cell>
          <cell r="I8061" t="str">
            <v>Stylus system </v>
          </cell>
          <cell r="J8061">
            <v>42921</v>
          </cell>
        </row>
        <row r="8061">
          <cell r="L8061" t="str">
            <v>个</v>
          </cell>
          <cell r="M8061" t="str">
            <v>千克</v>
          </cell>
        </row>
        <row r="8062">
          <cell r="A8062" t="str">
            <v>626150-0411-801</v>
          </cell>
          <cell r="B8062">
            <v>9031900090</v>
          </cell>
          <cell r="C8062" t="str">
            <v>三坐标测量仪探针套件</v>
          </cell>
          <cell r="D8062" t="str">
            <v>4|3|三坐标测量机用|Carl Zeiss|626150-0411-801</v>
          </cell>
          <cell r="E8062">
            <v>999</v>
          </cell>
          <cell r="F8062" t="str">
            <v>L2233D18A008</v>
          </cell>
          <cell r="G8062">
            <v>66</v>
          </cell>
          <cell r="H8062" t="str">
            <v>探针套件</v>
          </cell>
          <cell r="I8062" t="str">
            <v>Stylus system </v>
          </cell>
          <cell r="J8062">
            <v>42921</v>
          </cell>
        </row>
        <row r="8062">
          <cell r="L8062" t="str">
            <v>个</v>
          </cell>
          <cell r="M8062" t="str">
            <v>千克</v>
          </cell>
        </row>
        <row r="8063">
          <cell r="A8063" t="str">
            <v>626150-0411-901</v>
          </cell>
          <cell r="B8063">
            <v>9031900090</v>
          </cell>
          <cell r="C8063" t="str">
            <v>三坐标测量仪探针套件</v>
          </cell>
          <cell r="D8063" t="str">
            <v>4|3|三坐标测量机用|Carl Zeiss|626150-0411-901</v>
          </cell>
          <cell r="E8063">
            <v>999</v>
          </cell>
          <cell r="F8063" t="str">
            <v>L2233D18A008</v>
          </cell>
          <cell r="G8063">
            <v>66</v>
          </cell>
          <cell r="H8063" t="str">
            <v>探针套件</v>
          </cell>
          <cell r="I8063" t="str">
            <v>Stylus system </v>
          </cell>
          <cell r="J8063">
            <v>42921</v>
          </cell>
        </row>
        <row r="8063">
          <cell r="L8063" t="str">
            <v>个</v>
          </cell>
          <cell r="M8063" t="str">
            <v>千克</v>
          </cell>
        </row>
        <row r="8064">
          <cell r="A8064" t="str">
            <v>626150-0412-001</v>
          </cell>
          <cell r="B8064">
            <v>9031900090</v>
          </cell>
          <cell r="C8064" t="str">
            <v>三坐标测量仪探针套件</v>
          </cell>
          <cell r="D8064" t="str">
            <v>4|3|三坐标测量机用|Carl Zeiss|626150-0412-001</v>
          </cell>
          <cell r="E8064">
            <v>999</v>
          </cell>
          <cell r="F8064" t="str">
            <v>L2233D18A008</v>
          </cell>
          <cell r="G8064">
            <v>66</v>
          </cell>
          <cell r="H8064" t="str">
            <v>探针套件</v>
          </cell>
          <cell r="I8064" t="str">
            <v>Stylus system </v>
          </cell>
          <cell r="J8064">
            <v>42921</v>
          </cell>
        </row>
        <row r="8064">
          <cell r="L8064" t="str">
            <v>个</v>
          </cell>
          <cell r="M8064" t="str">
            <v>千克</v>
          </cell>
        </row>
        <row r="8065">
          <cell r="A8065" t="str">
            <v>626150-0412-101</v>
          </cell>
          <cell r="B8065">
            <v>9031900090</v>
          </cell>
          <cell r="C8065" t="str">
            <v>三坐标测量仪探针套件</v>
          </cell>
          <cell r="D8065" t="str">
            <v>4|3|三坐标测量机用|Carl Zeiss|626150-0412-101</v>
          </cell>
          <cell r="E8065">
            <v>999</v>
          </cell>
          <cell r="F8065" t="str">
            <v>L2233D18A008</v>
          </cell>
          <cell r="G8065">
            <v>66</v>
          </cell>
          <cell r="H8065" t="str">
            <v>探针套件</v>
          </cell>
          <cell r="I8065" t="str">
            <v>Stylus system </v>
          </cell>
          <cell r="J8065">
            <v>42921</v>
          </cell>
        </row>
        <row r="8065">
          <cell r="L8065" t="str">
            <v>个</v>
          </cell>
          <cell r="M8065" t="str">
            <v>千克</v>
          </cell>
        </row>
        <row r="8066">
          <cell r="A8066" t="str">
            <v>626150-0411-001</v>
          </cell>
          <cell r="B8066">
            <v>9031900090</v>
          </cell>
          <cell r="C8066" t="str">
            <v>三坐标测量仪探针套件</v>
          </cell>
          <cell r="D8066" t="str">
            <v>4|3|三坐标测量机用|Carl Zeiss|626150-0411-001</v>
          </cell>
          <cell r="E8066">
            <v>999</v>
          </cell>
          <cell r="F8066" t="str">
            <v>L2233D18A008</v>
          </cell>
          <cell r="G8066">
            <v>66</v>
          </cell>
          <cell r="H8066" t="str">
            <v>探针套件</v>
          </cell>
          <cell r="I8066" t="str">
            <v>Stylus system </v>
          </cell>
          <cell r="J8066">
            <v>42927</v>
          </cell>
        </row>
        <row r="8066">
          <cell r="L8066" t="str">
            <v>个</v>
          </cell>
          <cell r="M8066" t="str">
            <v>千克</v>
          </cell>
        </row>
        <row r="8067">
          <cell r="A8067" t="str">
            <v>626150-0411-201</v>
          </cell>
          <cell r="B8067">
            <v>9031900090</v>
          </cell>
          <cell r="C8067" t="str">
            <v>三坐标测量仪探针套件</v>
          </cell>
          <cell r="D8067" t="str">
            <v>4|3|三坐标测量机用|Carl Zeiss|626150-0411-201</v>
          </cell>
          <cell r="E8067">
            <v>999</v>
          </cell>
          <cell r="F8067" t="str">
            <v>L2233D18A008</v>
          </cell>
          <cell r="G8067">
            <v>66</v>
          </cell>
          <cell r="H8067" t="str">
            <v>探针套件</v>
          </cell>
          <cell r="I8067" t="str">
            <v>Stylus system </v>
          </cell>
          <cell r="J8067">
            <v>42927</v>
          </cell>
        </row>
        <row r="8067">
          <cell r="L8067" t="str">
            <v>个</v>
          </cell>
          <cell r="M8067" t="str">
            <v>千克</v>
          </cell>
        </row>
        <row r="8068">
          <cell r="A8068" t="str">
            <v>626150-0344-801</v>
          </cell>
          <cell r="B8068">
            <v>9031900090</v>
          </cell>
          <cell r="C8068" t="str">
            <v>三坐标测量仪探针套件</v>
          </cell>
          <cell r="D8068" t="str">
            <v>4|3|三坐标测量机用|Carl Zeiss|626150-0344-801</v>
          </cell>
          <cell r="E8068">
            <v>999</v>
          </cell>
          <cell r="F8068" t="str">
            <v>L2233D18A008</v>
          </cell>
          <cell r="G8068">
            <v>66</v>
          </cell>
          <cell r="H8068" t="str">
            <v>探针套件</v>
          </cell>
          <cell r="I8068" t="str">
            <v>Stylus system </v>
          </cell>
          <cell r="J8068">
            <v>42947</v>
          </cell>
        </row>
        <row r="8068">
          <cell r="L8068" t="str">
            <v>个</v>
          </cell>
          <cell r="M8068" t="str">
            <v>千克</v>
          </cell>
        </row>
        <row r="8069">
          <cell r="A8069" t="str">
            <v>626150-0344-903</v>
          </cell>
          <cell r="B8069">
            <v>9031900090</v>
          </cell>
          <cell r="C8069" t="str">
            <v>三坐标测量仪探针套件</v>
          </cell>
          <cell r="D8069" t="str">
            <v>4|3|三坐标测量机用|Carl Zeiss|626150-0344-903</v>
          </cell>
          <cell r="E8069">
            <v>999</v>
          </cell>
          <cell r="F8069" t="str">
            <v>L2233D18A008</v>
          </cell>
          <cell r="G8069">
            <v>66</v>
          </cell>
          <cell r="H8069" t="str">
            <v>探针套件</v>
          </cell>
          <cell r="I8069" t="str">
            <v>Stylus system 501</v>
          </cell>
          <cell r="J8069">
            <v>43601</v>
          </cell>
        </row>
        <row r="8069">
          <cell r="L8069" t="str">
            <v>个</v>
          </cell>
          <cell r="M8069" t="str">
            <v>千克</v>
          </cell>
        </row>
        <row r="8070">
          <cell r="A8070" t="str">
            <v>626150-0423-602</v>
          </cell>
          <cell r="B8070">
            <v>9031900090</v>
          </cell>
          <cell r="C8070" t="str">
            <v>三坐标测量仪探针套件</v>
          </cell>
          <cell r="D8070" t="str">
            <v>4|3|三坐标测量机用|Carl Zeiss|626150-0423-602</v>
          </cell>
          <cell r="E8070">
            <v>999</v>
          </cell>
          <cell r="F8070" t="str">
            <v>L2233D18A008</v>
          </cell>
          <cell r="G8070">
            <v>66</v>
          </cell>
          <cell r="H8070" t="str">
            <v>探针套件</v>
          </cell>
          <cell r="I8070" t="str">
            <v>Stylus system 509</v>
          </cell>
          <cell r="J8070">
            <v>43601</v>
          </cell>
        </row>
        <row r="8070">
          <cell r="L8070" t="str">
            <v>个</v>
          </cell>
          <cell r="M8070" t="str">
            <v>千克</v>
          </cell>
        </row>
        <row r="8071">
          <cell r="A8071" t="str">
            <v>626150-0606-000</v>
          </cell>
          <cell r="B8071">
            <v>9031900090</v>
          </cell>
          <cell r="C8071" t="str">
            <v>三坐标测量仪探针套件</v>
          </cell>
          <cell r="D8071" t="str">
            <v>4|3|三坐标测量机用|Carl Zeiss|626150-0606-000</v>
          </cell>
          <cell r="E8071">
            <v>999</v>
          </cell>
          <cell r="F8071" t="str">
            <v>L2233D18A008</v>
          </cell>
          <cell r="G8071">
            <v>66</v>
          </cell>
          <cell r="H8071" t="str">
            <v>探针套件</v>
          </cell>
          <cell r="I8071" t="str">
            <v>Stylus system 509</v>
          </cell>
          <cell r="J8071">
            <v>43983</v>
          </cell>
        </row>
        <row r="8071">
          <cell r="L8071" t="str">
            <v>个</v>
          </cell>
          <cell r="M8071" t="str">
            <v>千克</v>
          </cell>
        </row>
        <row r="8072">
          <cell r="A8072" t="str">
            <v>626150-0344-901</v>
          </cell>
          <cell r="B8072">
            <v>9031900090</v>
          </cell>
          <cell r="C8072" t="str">
            <v>三坐标测量仪探针套件</v>
          </cell>
          <cell r="D8072" t="str">
            <v>4|3|三坐标测量机用|Carl Zeiss|626150-0344-901</v>
          </cell>
          <cell r="E8072">
            <v>999</v>
          </cell>
          <cell r="F8072" t="str">
            <v>L2233D18A008</v>
          </cell>
          <cell r="G8072">
            <v>66</v>
          </cell>
          <cell r="H8072" t="str">
            <v>探针套件</v>
          </cell>
          <cell r="I8072" t="str">
            <v>Stylus system </v>
          </cell>
          <cell r="J8072">
            <v>42947</v>
          </cell>
        </row>
        <row r="8072">
          <cell r="L8072" t="str">
            <v>个</v>
          </cell>
          <cell r="M8072" t="str">
            <v>千克</v>
          </cell>
        </row>
        <row r="8073">
          <cell r="A8073" t="str">
            <v>626150-0345-101</v>
          </cell>
          <cell r="B8073">
            <v>9031900090</v>
          </cell>
          <cell r="C8073" t="str">
            <v>三坐标测量仪探针套件</v>
          </cell>
          <cell r="D8073" t="str">
            <v>4|3|三坐标测量机用|Carl Zeiss|626150-0345-101</v>
          </cell>
          <cell r="E8073">
            <v>999</v>
          </cell>
          <cell r="F8073" t="str">
            <v>L2233D18A008</v>
          </cell>
          <cell r="G8073">
            <v>66</v>
          </cell>
          <cell r="H8073" t="str">
            <v>探针套件</v>
          </cell>
          <cell r="I8073" t="str">
            <v>Stylus system </v>
          </cell>
          <cell r="J8073">
            <v>42947</v>
          </cell>
        </row>
        <row r="8073">
          <cell r="L8073" t="str">
            <v>个</v>
          </cell>
          <cell r="M8073" t="str">
            <v>千克</v>
          </cell>
        </row>
        <row r="8074">
          <cell r="A8074" t="str">
            <v>626150-0345-201</v>
          </cell>
          <cell r="B8074">
            <v>9031900090</v>
          </cell>
          <cell r="C8074" t="str">
            <v>三坐标测量仪探针套件</v>
          </cell>
          <cell r="D8074" t="str">
            <v>4|3|三坐标测量机用|Carl Zeiss|626150-0345-201</v>
          </cell>
          <cell r="E8074">
            <v>999</v>
          </cell>
          <cell r="F8074" t="str">
            <v>L2233D18A008</v>
          </cell>
          <cell r="G8074">
            <v>66</v>
          </cell>
          <cell r="H8074" t="str">
            <v>探针套件</v>
          </cell>
          <cell r="I8074" t="str">
            <v>Stylus system </v>
          </cell>
          <cell r="J8074">
            <v>42947</v>
          </cell>
        </row>
        <row r="8074">
          <cell r="L8074" t="str">
            <v>个</v>
          </cell>
          <cell r="M8074" t="str">
            <v>千克</v>
          </cell>
        </row>
        <row r="8075">
          <cell r="A8075" t="str">
            <v>626150-0345-301</v>
          </cell>
          <cell r="B8075">
            <v>9031900090</v>
          </cell>
          <cell r="C8075" t="str">
            <v>三坐标测量仪探针套件</v>
          </cell>
          <cell r="D8075" t="str">
            <v>4|3|三坐标测量机用|Carl Zeiss|626150-0345-301</v>
          </cell>
          <cell r="E8075">
            <v>999</v>
          </cell>
          <cell r="F8075" t="str">
            <v>L2233D18A008</v>
          </cell>
          <cell r="G8075">
            <v>66</v>
          </cell>
          <cell r="H8075" t="str">
            <v>探针套件</v>
          </cell>
          <cell r="I8075" t="str">
            <v>Stylus system </v>
          </cell>
          <cell r="J8075">
            <v>42947</v>
          </cell>
        </row>
        <row r="8075">
          <cell r="L8075" t="str">
            <v>个</v>
          </cell>
          <cell r="M8075" t="str">
            <v>千克</v>
          </cell>
        </row>
        <row r="8076">
          <cell r="A8076" t="str">
            <v>626150-0345-501</v>
          </cell>
          <cell r="B8076">
            <v>9031900090</v>
          </cell>
          <cell r="C8076" t="str">
            <v>三坐标测量仪探针套件</v>
          </cell>
          <cell r="D8076" t="str">
            <v>4|3|三坐标测量机用|Carl Zeiss|626150-0345-501</v>
          </cell>
          <cell r="E8076">
            <v>999</v>
          </cell>
          <cell r="F8076" t="str">
            <v>L2233D18A008</v>
          </cell>
          <cell r="G8076">
            <v>66</v>
          </cell>
          <cell r="H8076" t="str">
            <v>探针套件</v>
          </cell>
          <cell r="I8076" t="str">
            <v>Stylus system </v>
          </cell>
          <cell r="J8076">
            <v>42947</v>
          </cell>
        </row>
        <row r="8076">
          <cell r="L8076" t="str">
            <v>个</v>
          </cell>
          <cell r="M8076" t="str">
            <v>千克</v>
          </cell>
        </row>
        <row r="8077">
          <cell r="A8077" t="str">
            <v>626150-0345-601</v>
          </cell>
          <cell r="B8077">
            <v>9031900090</v>
          </cell>
          <cell r="C8077" t="str">
            <v>三坐标测量仪探针套件</v>
          </cell>
          <cell r="D8077" t="str">
            <v>4|3|三坐标测量机用|Carl Zeiss|626150-0345-601</v>
          </cell>
          <cell r="E8077">
            <v>999</v>
          </cell>
          <cell r="F8077" t="str">
            <v>L2233D18A008</v>
          </cell>
          <cell r="G8077">
            <v>66</v>
          </cell>
          <cell r="H8077" t="str">
            <v>探针套件</v>
          </cell>
          <cell r="I8077" t="str">
            <v>Stylus system </v>
          </cell>
          <cell r="J8077">
            <v>42947</v>
          </cell>
        </row>
        <row r="8077">
          <cell r="L8077" t="str">
            <v>个</v>
          </cell>
          <cell r="M8077" t="str">
            <v>千克</v>
          </cell>
        </row>
        <row r="8078">
          <cell r="A8078" t="str">
            <v>626150-0423-600</v>
          </cell>
          <cell r="B8078">
            <v>9031900090</v>
          </cell>
          <cell r="C8078" t="str">
            <v>三坐标测量仪探针套件</v>
          </cell>
          <cell r="D8078" t="str">
            <v>4|3|三坐标测量机用|Carl Zeiss|626150-0423-600</v>
          </cell>
          <cell r="E8078">
            <v>999</v>
          </cell>
          <cell r="F8078" t="str">
            <v>L2233D18A008</v>
          </cell>
          <cell r="G8078">
            <v>66</v>
          </cell>
          <cell r="H8078" t="str">
            <v>探针套件</v>
          </cell>
          <cell r="I8078" t="str">
            <v>Stylus system </v>
          </cell>
          <cell r="J8078">
            <v>42947</v>
          </cell>
        </row>
        <row r="8078">
          <cell r="L8078" t="str">
            <v>个</v>
          </cell>
          <cell r="M8078" t="str">
            <v>千克</v>
          </cell>
        </row>
        <row r="8079">
          <cell r="A8079" t="str">
            <v>626150-0423-700</v>
          </cell>
          <cell r="B8079">
            <v>9031900090</v>
          </cell>
          <cell r="C8079" t="str">
            <v>三坐标测量仪探针套件</v>
          </cell>
          <cell r="D8079" t="str">
            <v>4|3|三坐标测量机用|Carl Zeiss|626150-0423-700</v>
          </cell>
          <cell r="E8079">
            <v>999</v>
          </cell>
          <cell r="F8079" t="str">
            <v>L2233D18A008</v>
          </cell>
          <cell r="G8079">
            <v>66</v>
          </cell>
          <cell r="H8079" t="str">
            <v>探针套件</v>
          </cell>
          <cell r="I8079" t="str">
            <v>Stylus system </v>
          </cell>
          <cell r="J8079">
            <v>42947</v>
          </cell>
        </row>
        <row r="8079">
          <cell r="L8079" t="str">
            <v>个</v>
          </cell>
          <cell r="M8079" t="str">
            <v>千克</v>
          </cell>
        </row>
        <row r="8080">
          <cell r="A8080" t="str">
            <v>626150-0423-801</v>
          </cell>
          <cell r="B8080">
            <v>9031900090</v>
          </cell>
          <cell r="C8080" t="str">
            <v>三坐标测量仪探针套件</v>
          </cell>
          <cell r="D8080" t="str">
            <v>4|3|三坐标测量机用|Carl Zeiss|626150-0423-801</v>
          </cell>
          <cell r="E8080">
            <v>999</v>
          </cell>
          <cell r="F8080" t="str">
            <v>L2233D18A008</v>
          </cell>
          <cell r="G8080">
            <v>66</v>
          </cell>
          <cell r="H8080" t="str">
            <v>探针套件</v>
          </cell>
          <cell r="I8080" t="str">
            <v>Stylus system </v>
          </cell>
          <cell r="J8080">
            <v>42947</v>
          </cell>
        </row>
        <row r="8080">
          <cell r="L8080" t="str">
            <v>个</v>
          </cell>
          <cell r="M8080" t="str">
            <v>千克</v>
          </cell>
        </row>
        <row r="8081">
          <cell r="A8081" t="str">
            <v>626150-0423-900</v>
          </cell>
          <cell r="B8081">
            <v>9031900090</v>
          </cell>
          <cell r="C8081" t="str">
            <v>三坐标测量仪探针套件</v>
          </cell>
          <cell r="D8081" t="str">
            <v>4|3|三坐标测量机用|Carl Zeiss|626150-0423-900</v>
          </cell>
          <cell r="E8081">
            <v>999</v>
          </cell>
          <cell r="F8081" t="str">
            <v>L2233D18A008</v>
          </cell>
          <cell r="G8081">
            <v>66</v>
          </cell>
          <cell r="H8081" t="str">
            <v>探针套件</v>
          </cell>
          <cell r="I8081" t="str">
            <v>Stylus system </v>
          </cell>
          <cell r="J8081">
            <v>42947</v>
          </cell>
        </row>
        <row r="8081">
          <cell r="L8081" t="str">
            <v>个</v>
          </cell>
          <cell r="M8081" t="str">
            <v>千克</v>
          </cell>
        </row>
        <row r="8082">
          <cell r="A8082" t="str">
            <v>626150-0424-000</v>
          </cell>
          <cell r="B8082">
            <v>9031900090</v>
          </cell>
          <cell r="C8082" t="str">
            <v>三坐标测量仪探针套件</v>
          </cell>
          <cell r="D8082" t="str">
            <v>4|3|三坐标测量机用|Carl Zeiss|626150-0424-000</v>
          </cell>
          <cell r="E8082">
            <v>999</v>
          </cell>
          <cell r="F8082" t="str">
            <v>L2233D18A008</v>
          </cell>
          <cell r="G8082">
            <v>66</v>
          </cell>
          <cell r="H8082" t="str">
            <v>探针套件</v>
          </cell>
          <cell r="I8082" t="str">
            <v>Stylus system </v>
          </cell>
          <cell r="J8082">
            <v>42947</v>
          </cell>
        </row>
        <row r="8082">
          <cell r="L8082" t="str">
            <v>个</v>
          </cell>
          <cell r="M8082" t="str">
            <v>千克</v>
          </cell>
        </row>
        <row r="8083">
          <cell r="A8083" t="str">
            <v>626150-0424-100</v>
          </cell>
          <cell r="B8083">
            <v>9031900090</v>
          </cell>
          <cell r="C8083" t="str">
            <v>三坐标测量仪探针套件</v>
          </cell>
          <cell r="D8083" t="str">
            <v>4|3|三坐标测量机用|Carl Zeiss|626150-0424-100</v>
          </cell>
          <cell r="E8083">
            <v>999</v>
          </cell>
          <cell r="F8083" t="str">
            <v>L2233D18A008</v>
          </cell>
          <cell r="G8083">
            <v>66</v>
          </cell>
          <cell r="H8083" t="str">
            <v>探针套件</v>
          </cell>
          <cell r="I8083" t="str">
            <v>Stylus system </v>
          </cell>
          <cell r="J8083">
            <v>42947</v>
          </cell>
        </row>
        <row r="8083">
          <cell r="L8083" t="str">
            <v>个</v>
          </cell>
          <cell r="M8083" t="str">
            <v>千克</v>
          </cell>
        </row>
        <row r="8084">
          <cell r="A8084" t="str">
            <v>626150-0268-401</v>
          </cell>
          <cell r="B8084">
            <v>9031900090</v>
          </cell>
          <cell r="C8084" t="str">
            <v>三坐标测量仪探针套件</v>
          </cell>
          <cell r="D8084" t="str">
            <v>4|3|三坐标测量机用|Carl Zeiss|626150-0268-401</v>
          </cell>
          <cell r="E8084">
            <v>999</v>
          </cell>
          <cell r="F8084" t="str">
            <v>L2233D18A008</v>
          </cell>
          <cell r="G8084">
            <v>66</v>
          </cell>
          <cell r="H8084" t="str">
            <v>探针套件</v>
          </cell>
          <cell r="I8084" t="str">
            <v>Stylus system </v>
          </cell>
          <cell r="J8084">
            <v>42962</v>
          </cell>
        </row>
        <row r="8084">
          <cell r="L8084" t="str">
            <v>个</v>
          </cell>
          <cell r="M8084" t="str">
            <v>千克</v>
          </cell>
        </row>
        <row r="8085">
          <cell r="A8085" t="str">
            <v>626150-0416-900</v>
          </cell>
          <cell r="B8085">
            <v>9031900090</v>
          </cell>
          <cell r="C8085" t="str">
            <v>三坐标测量仪探针套件</v>
          </cell>
          <cell r="D8085" t="str">
            <v>4|3|三坐标测量机用|Carl Zeiss|626150-0416-900</v>
          </cell>
          <cell r="E8085">
            <v>999</v>
          </cell>
          <cell r="F8085" t="str">
            <v>L2233D18A008</v>
          </cell>
          <cell r="G8085">
            <v>66</v>
          </cell>
          <cell r="H8085" t="str">
            <v>探针套件</v>
          </cell>
          <cell r="I8085" t="str">
            <v>Stylus system </v>
          </cell>
          <cell r="J8085">
            <v>42962</v>
          </cell>
        </row>
        <row r="8085">
          <cell r="L8085" t="str">
            <v>个</v>
          </cell>
          <cell r="M8085" t="str">
            <v>千克</v>
          </cell>
        </row>
        <row r="8086">
          <cell r="A8086" t="str">
            <v>626150-0417-000</v>
          </cell>
          <cell r="B8086">
            <v>9031900090</v>
          </cell>
          <cell r="C8086" t="str">
            <v>三坐标测量仪探针套件</v>
          </cell>
          <cell r="D8086" t="str">
            <v>4|3|三坐标测量机用|Carl Zeiss|626150-0417-000</v>
          </cell>
          <cell r="E8086">
            <v>999</v>
          </cell>
          <cell r="F8086" t="str">
            <v>L2233D18A008</v>
          </cell>
          <cell r="G8086">
            <v>66</v>
          </cell>
          <cell r="H8086" t="str">
            <v>探针套件</v>
          </cell>
          <cell r="I8086" t="str">
            <v>Stylus system </v>
          </cell>
          <cell r="J8086">
            <v>42962</v>
          </cell>
        </row>
        <row r="8086">
          <cell r="L8086" t="str">
            <v>个</v>
          </cell>
          <cell r="M8086" t="str">
            <v>千克</v>
          </cell>
        </row>
        <row r="8087">
          <cell r="A8087" t="str">
            <v>626150-0417-100</v>
          </cell>
          <cell r="B8087">
            <v>9031900090</v>
          </cell>
          <cell r="C8087" t="str">
            <v>三坐标测量仪探针套件</v>
          </cell>
          <cell r="D8087" t="str">
            <v>4|3|三坐标测量机用|Carl Zeiss|626150-0417-100</v>
          </cell>
          <cell r="E8087">
            <v>999</v>
          </cell>
          <cell r="F8087" t="str">
            <v>L2233D18A008</v>
          </cell>
          <cell r="G8087">
            <v>66</v>
          </cell>
          <cell r="H8087" t="str">
            <v>探针套件</v>
          </cell>
          <cell r="I8087" t="str">
            <v>Stylus system </v>
          </cell>
          <cell r="J8087">
            <v>42962</v>
          </cell>
        </row>
        <row r="8087">
          <cell r="L8087" t="str">
            <v>个</v>
          </cell>
          <cell r="M8087" t="str">
            <v>千克</v>
          </cell>
        </row>
        <row r="8088">
          <cell r="A8088" t="str">
            <v>626150-0417-200</v>
          </cell>
          <cell r="B8088">
            <v>9031900090</v>
          </cell>
          <cell r="C8088" t="str">
            <v>三坐标测量仪探针套件</v>
          </cell>
          <cell r="D8088" t="str">
            <v>4|3|三坐标测量机用|Carl Zeiss|626150-0417-200</v>
          </cell>
          <cell r="E8088">
            <v>999</v>
          </cell>
          <cell r="F8088" t="str">
            <v>L2233D18A008</v>
          </cell>
          <cell r="G8088">
            <v>66</v>
          </cell>
          <cell r="H8088" t="str">
            <v>探针套件</v>
          </cell>
          <cell r="I8088" t="str">
            <v>Stylus system </v>
          </cell>
          <cell r="J8088">
            <v>42962</v>
          </cell>
        </row>
        <row r="8088">
          <cell r="L8088" t="str">
            <v>个</v>
          </cell>
          <cell r="M8088" t="str">
            <v>千克</v>
          </cell>
        </row>
        <row r="8089">
          <cell r="A8089" t="str">
            <v>626150-0417-300</v>
          </cell>
          <cell r="B8089">
            <v>9031900090</v>
          </cell>
          <cell r="C8089" t="str">
            <v>三坐标测量仪探针套件</v>
          </cell>
          <cell r="D8089" t="str">
            <v>4|3|三坐标测量机用|Carl Zeiss|626150-0417-300</v>
          </cell>
          <cell r="E8089">
            <v>999</v>
          </cell>
          <cell r="F8089" t="str">
            <v>L2233D18A008</v>
          </cell>
          <cell r="G8089">
            <v>66</v>
          </cell>
          <cell r="H8089" t="str">
            <v>探针套件</v>
          </cell>
          <cell r="I8089" t="str">
            <v>Stylus system </v>
          </cell>
          <cell r="J8089">
            <v>42962</v>
          </cell>
        </row>
        <row r="8089">
          <cell r="L8089" t="str">
            <v>个</v>
          </cell>
          <cell r="M8089" t="str">
            <v>千克</v>
          </cell>
        </row>
        <row r="8090">
          <cell r="A8090" t="str">
            <v>626150-0417-400</v>
          </cell>
          <cell r="B8090">
            <v>9031900090</v>
          </cell>
          <cell r="C8090" t="str">
            <v>三坐标测量仪探针套件</v>
          </cell>
          <cell r="D8090" t="str">
            <v>4|3|三坐标测量机用|Carl Zeiss|626150-0417-400</v>
          </cell>
          <cell r="E8090">
            <v>999</v>
          </cell>
          <cell r="F8090" t="str">
            <v>L2233D18A008</v>
          </cell>
          <cell r="G8090">
            <v>66</v>
          </cell>
          <cell r="H8090" t="str">
            <v>探针套件</v>
          </cell>
          <cell r="I8090" t="str">
            <v>Stylus system </v>
          </cell>
          <cell r="J8090">
            <v>42962</v>
          </cell>
        </row>
        <row r="8090">
          <cell r="L8090" t="str">
            <v>个</v>
          </cell>
          <cell r="M8090" t="str">
            <v>千克</v>
          </cell>
        </row>
        <row r="8091">
          <cell r="A8091" t="str">
            <v>626150-0406-800</v>
          </cell>
          <cell r="B8091">
            <v>9031900090</v>
          </cell>
          <cell r="C8091" t="str">
            <v>三坐标测量仪探针套件</v>
          </cell>
          <cell r="D8091" t="str">
            <v>4|3|三坐标测量机用|Carl Zeiss|626150-0406-800</v>
          </cell>
          <cell r="E8091">
            <v>999</v>
          </cell>
          <cell r="F8091" t="str">
            <v>L2233D18A008</v>
          </cell>
          <cell r="G8091">
            <v>66</v>
          </cell>
          <cell r="H8091" t="str">
            <v>探针套件</v>
          </cell>
          <cell r="I8091" t="str">
            <v>Stylus system </v>
          </cell>
          <cell r="J8091">
            <v>42975</v>
          </cell>
        </row>
        <row r="8091">
          <cell r="L8091" t="str">
            <v>个</v>
          </cell>
          <cell r="M8091" t="str">
            <v>千克</v>
          </cell>
        </row>
        <row r="8092">
          <cell r="A8092" t="str">
            <v>626150-0406-900</v>
          </cell>
          <cell r="B8092">
            <v>9031900090</v>
          </cell>
          <cell r="C8092" t="str">
            <v>三坐标测量仪探针套件</v>
          </cell>
          <cell r="D8092" t="str">
            <v>4|3|三坐标测量机用|Carl Zeiss|626150-0406-900</v>
          </cell>
          <cell r="E8092">
            <v>999</v>
          </cell>
          <cell r="F8092" t="str">
            <v>L2233D18A008</v>
          </cell>
          <cell r="G8092">
            <v>66</v>
          </cell>
          <cell r="H8092" t="str">
            <v>探针套件</v>
          </cell>
          <cell r="I8092" t="str">
            <v>Stylus system </v>
          </cell>
          <cell r="J8092">
            <v>42975</v>
          </cell>
        </row>
        <row r="8092">
          <cell r="L8092" t="str">
            <v>个</v>
          </cell>
          <cell r="M8092" t="str">
            <v>千克</v>
          </cell>
        </row>
        <row r="8093">
          <cell r="A8093" t="str">
            <v>626150-0407-000</v>
          </cell>
          <cell r="B8093">
            <v>9031900090</v>
          </cell>
          <cell r="C8093" t="str">
            <v>三坐标测量仪探针套件</v>
          </cell>
          <cell r="D8093" t="str">
            <v>4|3|三坐标测量机用|Carl Zeiss|626150-0407-000</v>
          </cell>
          <cell r="E8093">
            <v>999</v>
          </cell>
          <cell r="F8093" t="str">
            <v>L2233D18A008</v>
          </cell>
          <cell r="G8093">
            <v>66</v>
          </cell>
          <cell r="H8093" t="str">
            <v>探针套件</v>
          </cell>
          <cell r="I8093" t="str">
            <v>Stylus system </v>
          </cell>
          <cell r="J8093">
            <v>42975</v>
          </cell>
        </row>
        <row r="8093">
          <cell r="L8093" t="str">
            <v>个</v>
          </cell>
          <cell r="M8093" t="str">
            <v>千克</v>
          </cell>
        </row>
        <row r="8094">
          <cell r="A8094" t="str">
            <v>626150-0407-100</v>
          </cell>
          <cell r="B8094">
            <v>9031900090</v>
          </cell>
          <cell r="C8094" t="str">
            <v>三坐标测量仪探针套件</v>
          </cell>
          <cell r="D8094" t="str">
            <v>4|3|三坐标测量机用|Carl Zeiss|626150-0407-100</v>
          </cell>
          <cell r="E8094">
            <v>999</v>
          </cell>
          <cell r="F8094" t="str">
            <v>L2233D18A008</v>
          </cell>
          <cell r="G8094">
            <v>66</v>
          </cell>
          <cell r="H8094" t="str">
            <v>探针套件</v>
          </cell>
          <cell r="I8094" t="str">
            <v>Stylus system </v>
          </cell>
          <cell r="J8094">
            <v>42975</v>
          </cell>
        </row>
        <row r="8094">
          <cell r="L8094" t="str">
            <v>个</v>
          </cell>
          <cell r="M8094" t="str">
            <v>千克</v>
          </cell>
        </row>
        <row r="8095">
          <cell r="A8095" t="str">
            <v>626150-0407-201</v>
          </cell>
          <cell r="B8095">
            <v>9031900090</v>
          </cell>
          <cell r="C8095" t="str">
            <v>三坐标测量仪探针套件</v>
          </cell>
          <cell r="D8095" t="str">
            <v>4|3|三坐标测量机用|Carl Zeiss|626150-0407-201</v>
          </cell>
          <cell r="E8095">
            <v>999</v>
          </cell>
          <cell r="F8095" t="str">
            <v>L2233D18A008</v>
          </cell>
          <cell r="G8095">
            <v>66</v>
          </cell>
          <cell r="H8095" t="str">
            <v>探针套件</v>
          </cell>
          <cell r="I8095" t="str">
            <v>Stylus system </v>
          </cell>
          <cell r="J8095">
            <v>42975</v>
          </cell>
        </row>
        <row r="8095">
          <cell r="L8095" t="str">
            <v>个</v>
          </cell>
          <cell r="M8095" t="str">
            <v>千克</v>
          </cell>
        </row>
        <row r="8096">
          <cell r="A8096" t="str">
            <v>626150-0407-400</v>
          </cell>
          <cell r="B8096">
            <v>9031900090</v>
          </cell>
          <cell r="C8096" t="str">
            <v>三坐标测量仪探针套件</v>
          </cell>
          <cell r="D8096" t="str">
            <v>4|3|三坐标测量机用|Carl Zeiss|626150-0407-400</v>
          </cell>
          <cell r="E8096">
            <v>999</v>
          </cell>
          <cell r="F8096" t="str">
            <v>L2233D18A008</v>
          </cell>
          <cell r="G8096">
            <v>66</v>
          </cell>
          <cell r="H8096" t="str">
            <v>探针套件</v>
          </cell>
          <cell r="I8096" t="str">
            <v>Stylus system </v>
          </cell>
          <cell r="J8096">
            <v>42975</v>
          </cell>
        </row>
        <row r="8096">
          <cell r="L8096" t="str">
            <v>个</v>
          </cell>
          <cell r="M8096" t="str">
            <v>千克</v>
          </cell>
        </row>
        <row r="8097">
          <cell r="A8097" t="str">
            <v>626150-0407-500</v>
          </cell>
          <cell r="B8097">
            <v>9031900090</v>
          </cell>
          <cell r="C8097" t="str">
            <v>三坐标测量仪探针套件</v>
          </cell>
          <cell r="D8097" t="str">
            <v>4|3|三坐标测量机用|Carl Zeiss|626150-0407-500</v>
          </cell>
          <cell r="E8097">
            <v>999</v>
          </cell>
          <cell r="F8097" t="str">
            <v>L2233D18A008</v>
          </cell>
          <cell r="G8097">
            <v>66</v>
          </cell>
          <cell r="H8097" t="str">
            <v>探针套件</v>
          </cell>
          <cell r="I8097" t="str">
            <v>Stylus system </v>
          </cell>
          <cell r="J8097">
            <v>42975</v>
          </cell>
        </row>
        <row r="8097">
          <cell r="L8097" t="str">
            <v>个</v>
          </cell>
          <cell r="M8097" t="str">
            <v>千克</v>
          </cell>
        </row>
        <row r="8098">
          <cell r="A8098" t="str">
            <v>626150-0407-600</v>
          </cell>
          <cell r="B8098">
            <v>9031900090</v>
          </cell>
          <cell r="C8098" t="str">
            <v>三坐标测量仪探针套件</v>
          </cell>
          <cell r="D8098" t="str">
            <v>4|3|三坐标测量机用|Carl Zeiss|626150-0407-600</v>
          </cell>
          <cell r="E8098">
            <v>999</v>
          </cell>
          <cell r="F8098" t="str">
            <v>L2233D18A008</v>
          </cell>
          <cell r="G8098">
            <v>66</v>
          </cell>
          <cell r="H8098" t="str">
            <v>探针套件</v>
          </cell>
          <cell r="I8098" t="str">
            <v>Stylus system </v>
          </cell>
          <cell r="J8098">
            <v>42975</v>
          </cell>
        </row>
        <row r="8098">
          <cell r="L8098" t="str">
            <v>个</v>
          </cell>
          <cell r="M8098" t="str">
            <v>千克</v>
          </cell>
        </row>
        <row r="8099">
          <cell r="A8099" t="str">
            <v>626150-0407-302</v>
          </cell>
          <cell r="B8099">
            <v>9031900090</v>
          </cell>
          <cell r="C8099" t="str">
            <v>三坐标测量仪探针套件</v>
          </cell>
          <cell r="D8099" t="str">
            <v>4|3|三坐标测量机用|Carl Zeiss|626150-0407-302</v>
          </cell>
          <cell r="E8099">
            <v>999</v>
          </cell>
          <cell r="F8099" t="str">
            <v>L2233D18A008</v>
          </cell>
          <cell r="G8099">
            <v>66</v>
          </cell>
          <cell r="H8099" t="str">
            <v>探针套件</v>
          </cell>
          <cell r="I8099" t="str">
            <v>Stylus system </v>
          </cell>
          <cell r="J8099">
            <v>42975</v>
          </cell>
        </row>
        <row r="8099">
          <cell r="L8099" t="str">
            <v>个</v>
          </cell>
          <cell r="M8099" t="str">
            <v>千克</v>
          </cell>
        </row>
        <row r="8100">
          <cell r="A8100" t="str">
            <v>626150-0432-300</v>
          </cell>
          <cell r="B8100">
            <v>9031900090</v>
          </cell>
          <cell r="C8100" t="str">
            <v>三坐标测量仪探针套件</v>
          </cell>
          <cell r="D8100" t="str">
            <v>4|3|三坐标测量机用|Carl Zeiss|626150-0432-300</v>
          </cell>
          <cell r="E8100">
            <v>999</v>
          </cell>
          <cell r="F8100" t="str">
            <v>L2233D18A008</v>
          </cell>
          <cell r="G8100">
            <v>66</v>
          </cell>
          <cell r="H8100" t="str">
            <v>探针套件</v>
          </cell>
          <cell r="I8100" t="str">
            <v>Stylus system </v>
          </cell>
          <cell r="J8100">
            <v>42995</v>
          </cell>
        </row>
        <row r="8100">
          <cell r="L8100" t="str">
            <v>个</v>
          </cell>
          <cell r="M8100" t="str">
            <v>千克</v>
          </cell>
        </row>
        <row r="8101">
          <cell r="A8101" t="str">
            <v>626150-0432-400</v>
          </cell>
          <cell r="B8101">
            <v>9031900090</v>
          </cell>
          <cell r="C8101" t="str">
            <v>三坐标测量仪探针套件</v>
          </cell>
          <cell r="D8101" t="str">
            <v>4|3|三坐标测量机用|Carl Zeiss|626150-0432-400</v>
          </cell>
          <cell r="E8101">
            <v>999</v>
          </cell>
          <cell r="F8101" t="str">
            <v>L2233D18A008</v>
          </cell>
          <cell r="G8101">
            <v>66</v>
          </cell>
          <cell r="H8101" t="str">
            <v>探针套件</v>
          </cell>
          <cell r="I8101" t="str">
            <v>Stylus system </v>
          </cell>
          <cell r="J8101">
            <v>42995</v>
          </cell>
        </row>
        <row r="8101">
          <cell r="L8101" t="str">
            <v>个</v>
          </cell>
          <cell r="M8101" t="str">
            <v>千克</v>
          </cell>
        </row>
        <row r="8102">
          <cell r="A8102" t="str">
            <v>626150-0432-500</v>
          </cell>
          <cell r="B8102">
            <v>9031900090</v>
          </cell>
          <cell r="C8102" t="str">
            <v>三坐标测量仪探针套件</v>
          </cell>
          <cell r="D8102" t="str">
            <v>4|3|三坐标测量机用|Carl Zeiss|626150-0432-500</v>
          </cell>
          <cell r="E8102">
            <v>999</v>
          </cell>
          <cell r="F8102" t="str">
            <v>L2233D18A008</v>
          </cell>
          <cell r="G8102">
            <v>66</v>
          </cell>
          <cell r="H8102" t="str">
            <v>探针套件</v>
          </cell>
          <cell r="I8102" t="str">
            <v>Stylus system </v>
          </cell>
          <cell r="J8102">
            <v>42995</v>
          </cell>
        </row>
        <row r="8102">
          <cell r="L8102" t="str">
            <v>个</v>
          </cell>
          <cell r="M8102" t="str">
            <v>千克</v>
          </cell>
        </row>
        <row r="8103">
          <cell r="A8103" t="str">
            <v>626115-9170-000</v>
          </cell>
          <cell r="B8103">
            <v>9031900090</v>
          </cell>
          <cell r="C8103" t="str">
            <v>三坐标测量仪探针套件</v>
          </cell>
          <cell r="D8103" t="str">
            <v>4|3|三坐标测量机用|Carl Zeiss|626115-9170-000</v>
          </cell>
          <cell r="E8103">
            <v>999</v>
          </cell>
          <cell r="F8103" t="str">
            <v>L2233D18A008</v>
          </cell>
          <cell r="G8103">
            <v>66</v>
          </cell>
          <cell r="H8103" t="str">
            <v>探针套件</v>
          </cell>
          <cell r="I8103" t="str">
            <v>Stylus system KIT M5 BASIC</v>
          </cell>
          <cell r="J8103">
            <v>43015</v>
          </cell>
        </row>
        <row r="8103">
          <cell r="L8103" t="str">
            <v>个</v>
          </cell>
          <cell r="M8103" t="str">
            <v>千克</v>
          </cell>
        </row>
        <row r="8104">
          <cell r="A8104" t="str">
            <v>626115-9110-100</v>
          </cell>
          <cell r="B8104">
            <v>9031900090</v>
          </cell>
          <cell r="C8104" t="str">
            <v>三坐标测量仪探针套件</v>
          </cell>
          <cell r="D8104" t="str">
            <v>4|3|三坐标测量机用|Carl Zeiss|626115-9110-100</v>
          </cell>
          <cell r="E8104">
            <v>999</v>
          </cell>
          <cell r="F8104" t="str">
            <v>L2233D18A008</v>
          </cell>
          <cell r="G8104">
            <v>66</v>
          </cell>
          <cell r="H8104" t="str">
            <v>探针套件</v>
          </cell>
          <cell r="I8104" t="str">
            <v>Stylus system KIT M5</v>
          </cell>
          <cell r="J8104">
            <v>43873</v>
          </cell>
        </row>
        <row r="8104">
          <cell r="L8104" t="str">
            <v>个</v>
          </cell>
          <cell r="M8104" t="str">
            <v>千克</v>
          </cell>
        </row>
        <row r="8105">
          <cell r="A8105" t="str">
            <v>626150-0427-600</v>
          </cell>
          <cell r="B8105">
            <v>9031900090</v>
          </cell>
          <cell r="C8105" t="str">
            <v>三坐标测量仪探针套件</v>
          </cell>
          <cell r="D8105" t="str">
            <v>4|3|三坐标测量机用|Carl Zeiss|626150-0427-600</v>
          </cell>
          <cell r="E8105">
            <v>999</v>
          </cell>
          <cell r="F8105" t="str">
            <v>L2233D18A008</v>
          </cell>
          <cell r="G8105">
            <v>66</v>
          </cell>
          <cell r="H8105" t="str">
            <v>曲轴用探针组及测针</v>
          </cell>
          <cell r="I8105" t="str">
            <v>Stylus system GELLY</v>
          </cell>
          <cell r="J8105">
            <v>43019</v>
          </cell>
        </row>
        <row r="8105">
          <cell r="L8105" t="str">
            <v>个</v>
          </cell>
          <cell r="M8105" t="str">
            <v>千克</v>
          </cell>
        </row>
        <row r="8106">
          <cell r="A8106" t="str">
            <v>656150-0427-700</v>
          </cell>
          <cell r="B8106">
            <v>9031900090</v>
          </cell>
          <cell r="C8106" t="str">
            <v>三坐标测量仪探针套件</v>
          </cell>
          <cell r="D8106" t="str">
            <v>4|3|三坐标测量机用|Carl Zeiss|656150-0427-700</v>
          </cell>
          <cell r="E8106">
            <v>999</v>
          </cell>
          <cell r="F8106" t="str">
            <v>L2233D18A008</v>
          </cell>
          <cell r="G8106">
            <v>66</v>
          </cell>
          <cell r="H8106" t="str">
            <v>曲轴用探针组及测针</v>
          </cell>
          <cell r="I8106" t="str">
            <v>Stylus system GELLY</v>
          </cell>
          <cell r="J8106">
            <v>43019</v>
          </cell>
        </row>
        <row r="8106">
          <cell r="L8106" t="str">
            <v>个</v>
          </cell>
          <cell r="M8106" t="str">
            <v>千克</v>
          </cell>
        </row>
        <row r="8107">
          <cell r="A8107" t="str">
            <v>626150-0427-800</v>
          </cell>
          <cell r="B8107">
            <v>9031900090</v>
          </cell>
          <cell r="C8107" t="str">
            <v>三坐标测量仪探针套件</v>
          </cell>
          <cell r="D8107" t="str">
            <v>4|3|三坐标测量机用|Carl Zeiss|626150-0427-800</v>
          </cell>
          <cell r="E8107">
            <v>999</v>
          </cell>
          <cell r="F8107" t="str">
            <v>L2233D18A008</v>
          </cell>
          <cell r="G8107">
            <v>66</v>
          </cell>
          <cell r="H8107" t="str">
            <v>曲轴用探针组及测针</v>
          </cell>
          <cell r="I8107" t="str">
            <v>Stylus system GELLY</v>
          </cell>
          <cell r="J8107">
            <v>43019</v>
          </cell>
        </row>
        <row r="8107">
          <cell r="L8107" t="str">
            <v>个</v>
          </cell>
          <cell r="M8107" t="str">
            <v>千克</v>
          </cell>
        </row>
        <row r="8108">
          <cell r="A8108" t="str">
            <v>626150-0427-900</v>
          </cell>
          <cell r="B8108">
            <v>9031900090</v>
          </cell>
          <cell r="C8108" t="str">
            <v>三坐标测量仪探针套件</v>
          </cell>
          <cell r="D8108" t="str">
            <v>4|3|三坐标测量机用|Carl Zeiss|626150-0427-900</v>
          </cell>
          <cell r="E8108">
            <v>999</v>
          </cell>
          <cell r="F8108" t="str">
            <v>L2233D18A008</v>
          </cell>
          <cell r="G8108">
            <v>66</v>
          </cell>
          <cell r="H8108" t="str">
            <v>曲轴用探针组及测针</v>
          </cell>
          <cell r="I8108" t="str">
            <v>Stylus system GELLY</v>
          </cell>
          <cell r="J8108">
            <v>43019</v>
          </cell>
        </row>
        <row r="8108">
          <cell r="L8108" t="str">
            <v>个</v>
          </cell>
          <cell r="M8108" t="str">
            <v>千克</v>
          </cell>
        </row>
        <row r="8109">
          <cell r="A8109" t="str">
            <v>626150-0428-000</v>
          </cell>
          <cell r="B8109">
            <v>9031900090</v>
          </cell>
          <cell r="C8109" t="str">
            <v>三坐标测量仪探针套件</v>
          </cell>
          <cell r="D8109" t="str">
            <v>4|3|三坐标测量机用|Carl Zeiss|626150-0428-000</v>
          </cell>
          <cell r="E8109">
            <v>999</v>
          </cell>
          <cell r="F8109" t="str">
            <v>L2233D18A008</v>
          </cell>
          <cell r="G8109">
            <v>66</v>
          </cell>
          <cell r="H8109" t="str">
            <v>曲轴用探针组及测针</v>
          </cell>
          <cell r="I8109" t="str">
            <v>Stylus system GELLY</v>
          </cell>
          <cell r="J8109">
            <v>43019</v>
          </cell>
        </row>
        <row r="8109">
          <cell r="L8109" t="str">
            <v>个</v>
          </cell>
          <cell r="M8109" t="str">
            <v>千克</v>
          </cell>
        </row>
        <row r="8110">
          <cell r="A8110" t="str">
            <v>626150-0428-100</v>
          </cell>
          <cell r="B8110">
            <v>9031900090</v>
          </cell>
          <cell r="C8110" t="str">
            <v>三坐标测量仪探针套件</v>
          </cell>
          <cell r="D8110" t="str">
            <v>4|3|三坐标测量机用|Carl Zeiss|626150-0428-100</v>
          </cell>
          <cell r="E8110">
            <v>999</v>
          </cell>
          <cell r="F8110" t="str">
            <v>L2233D18A008</v>
          </cell>
          <cell r="G8110">
            <v>66</v>
          </cell>
          <cell r="H8110" t="str">
            <v>曲轴用探针组及测针</v>
          </cell>
          <cell r="I8110" t="str">
            <v>Stylus system GELLY</v>
          </cell>
          <cell r="J8110">
            <v>43019</v>
          </cell>
        </row>
        <row r="8110">
          <cell r="L8110" t="str">
            <v>个</v>
          </cell>
          <cell r="M8110" t="str">
            <v>千克</v>
          </cell>
        </row>
        <row r="8111">
          <cell r="A8111" t="str">
            <v>626150-0428-200</v>
          </cell>
          <cell r="B8111">
            <v>9031900090</v>
          </cell>
          <cell r="C8111" t="str">
            <v>三坐标测量仪探针套件</v>
          </cell>
          <cell r="D8111" t="str">
            <v>4|3|三坐标测量机用|Carl Zeiss|626150-0428-200</v>
          </cell>
          <cell r="E8111">
            <v>999</v>
          </cell>
          <cell r="F8111" t="str">
            <v>L2233D18A008</v>
          </cell>
          <cell r="G8111">
            <v>66</v>
          </cell>
          <cell r="H8111" t="str">
            <v>曲轴用探针组及测针</v>
          </cell>
          <cell r="I8111" t="str">
            <v>Stylus system GELLY</v>
          </cell>
          <cell r="J8111">
            <v>43019</v>
          </cell>
        </row>
        <row r="8111">
          <cell r="L8111" t="str">
            <v>个</v>
          </cell>
          <cell r="M8111" t="str">
            <v>千克</v>
          </cell>
        </row>
        <row r="8112">
          <cell r="A8112" t="str">
            <v>626150-0428-300</v>
          </cell>
          <cell r="B8112">
            <v>9031900090</v>
          </cell>
          <cell r="C8112" t="str">
            <v>三坐标测量仪探针套件</v>
          </cell>
          <cell r="D8112" t="str">
            <v>4|3|三坐标测量机用|Carl Zeiss|626150-0428-300</v>
          </cell>
          <cell r="E8112">
            <v>999</v>
          </cell>
          <cell r="F8112" t="str">
            <v>L2233D18A008</v>
          </cell>
          <cell r="G8112">
            <v>66</v>
          </cell>
          <cell r="H8112" t="str">
            <v>曲轴用探针组及测针</v>
          </cell>
          <cell r="I8112" t="str">
            <v>Stylus system GELLY</v>
          </cell>
          <cell r="J8112">
            <v>43019</v>
          </cell>
        </row>
        <row r="8112">
          <cell r="L8112" t="str">
            <v>个</v>
          </cell>
          <cell r="M8112" t="str">
            <v>千克</v>
          </cell>
        </row>
        <row r="8113">
          <cell r="A8113" t="str">
            <v>626150-0428-400</v>
          </cell>
          <cell r="B8113">
            <v>9031900090</v>
          </cell>
          <cell r="C8113" t="str">
            <v>三坐标测量仪探针套件</v>
          </cell>
          <cell r="D8113" t="str">
            <v>4|3|三坐标测量机用|Carl Zeiss|626150-0428-400</v>
          </cell>
          <cell r="E8113">
            <v>999</v>
          </cell>
          <cell r="F8113" t="str">
            <v>L2233D18A008</v>
          </cell>
          <cell r="G8113">
            <v>66</v>
          </cell>
          <cell r="H8113" t="str">
            <v>曲轴用探针组及测针</v>
          </cell>
          <cell r="I8113" t="str">
            <v>Stylus system GELLY</v>
          </cell>
          <cell r="J8113">
            <v>43019</v>
          </cell>
        </row>
        <row r="8113">
          <cell r="L8113" t="str">
            <v>个</v>
          </cell>
          <cell r="M8113" t="str">
            <v>千克</v>
          </cell>
        </row>
        <row r="8114">
          <cell r="A8114" t="str">
            <v>626150-0428-500</v>
          </cell>
          <cell r="B8114">
            <v>9031900090</v>
          </cell>
          <cell r="C8114" t="str">
            <v>三坐标测量仪探针套件</v>
          </cell>
          <cell r="D8114" t="str">
            <v>4|3|三坐标测量机用|Carl Zeiss|626150-0428-500</v>
          </cell>
          <cell r="E8114">
            <v>999</v>
          </cell>
          <cell r="F8114" t="str">
            <v>L2233D18A008</v>
          </cell>
          <cell r="G8114">
            <v>66</v>
          </cell>
          <cell r="H8114" t="str">
            <v>曲轴用探针组及测针</v>
          </cell>
          <cell r="I8114" t="str">
            <v>Stylus system GELLY</v>
          </cell>
          <cell r="J8114">
            <v>43019</v>
          </cell>
        </row>
        <row r="8114">
          <cell r="L8114" t="str">
            <v>个</v>
          </cell>
          <cell r="M8114" t="str">
            <v>千克</v>
          </cell>
        </row>
        <row r="8115">
          <cell r="A8115" t="str">
            <v>626150-0428-600</v>
          </cell>
          <cell r="B8115">
            <v>9031900090</v>
          </cell>
          <cell r="C8115" t="str">
            <v>三坐标测量仪探针套件</v>
          </cell>
          <cell r="D8115" t="str">
            <v>4|3|三坐标测量机用|Carl Zeiss|626150-0428-600</v>
          </cell>
          <cell r="E8115">
            <v>999</v>
          </cell>
          <cell r="F8115" t="str">
            <v>L2233D18A008</v>
          </cell>
          <cell r="G8115">
            <v>66</v>
          </cell>
          <cell r="H8115" t="str">
            <v>曲轴用探针组及测针</v>
          </cell>
          <cell r="I8115" t="str">
            <v>Stylus system GELLY</v>
          </cell>
          <cell r="J8115">
            <v>43019</v>
          </cell>
        </row>
        <row r="8115">
          <cell r="L8115" t="str">
            <v>个</v>
          </cell>
          <cell r="M8115" t="str">
            <v>千克</v>
          </cell>
        </row>
        <row r="8116">
          <cell r="A8116" t="str">
            <v>626150-0428-700</v>
          </cell>
          <cell r="B8116">
            <v>9031900090</v>
          </cell>
          <cell r="C8116" t="str">
            <v>三坐标测量仪探针套件</v>
          </cell>
          <cell r="D8116" t="str">
            <v>4|3|三坐标测量机用|Carl Zeiss|626150-0428-700</v>
          </cell>
          <cell r="E8116">
            <v>999</v>
          </cell>
          <cell r="F8116" t="str">
            <v>L2233D18A008</v>
          </cell>
          <cell r="G8116">
            <v>66</v>
          </cell>
          <cell r="H8116" t="str">
            <v>曲轴用探针组及测针</v>
          </cell>
          <cell r="I8116" t="str">
            <v>Stylus system GELLY</v>
          </cell>
          <cell r="J8116">
            <v>43019</v>
          </cell>
        </row>
        <row r="8116">
          <cell r="L8116" t="str">
            <v>个</v>
          </cell>
          <cell r="M8116" t="str">
            <v>千克</v>
          </cell>
        </row>
        <row r="8117">
          <cell r="A8117" t="str">
            <v>626150-0428-801</v>
          </cell>
          <cell r="B8117">
            <v>9031900090</v>
          </cell>
          <cell r="C8117" t="str">
            <v>三坐标测量仪探针套件</v>
          </cell>
          <cell r="D8117" t="str">
            <v>4|3|三坐标测量机用|Carl Zeiss|626150-0428-801</v>
          </cell>
          <cell r="E8117">
            <v>999</v>
          </cell>
          <cell r="F8117" t="str">
            <v>L2233D18A008</v>
          </cell>
          <cell r="G8117">
            <v>66</v>
          </cell>
          <cell r="H8117" t="str">
            <v>曲轴用探针组及测针</v>
          </cell>
          <cell r="I8117" t="str">
            <v>Stylus system GELLY</v>
          </cell>
          <cell r="J8117">
            <v>43019</v>
          </cell>
        </row>
        <row r="8117">
          <cell r="L8117" t="str">
            <v>个</v>
          </cell>
          <cell r="M8117" t="str">
            <v>千克</v>
          </cell>
        </row>
        <row r="8118">
          <cell r="A8118" t="str">
            <v>626150-0428-900</v>
          </cell>
          <cell r="B8118">
            <v>9031900090</v>
          </cell>
          <cell r="C8118" t="str">
            <v>三坐标测量仪探针套件</v>
          </cell>
          <cell r="D8118" t="str">
            <v>4|3|三坐标测量机用|Carl Zeiss|626150-0428-900</v>
          </cell>
          <cell r="E8118">
            <v>999</v>
          </cell>
          <cell r="F8118" t="str">
            <v>L2233D18A008</v>
          </cell>
          <cell r="G8118">
            <v>66</v>
          </cell>
          <cell r="H8118" t="str">
            <v>曲轴用探针组及测针</v>
          </cell>
          <cell r="I8118" t="str">
            <v>Stylus system GELLY</v>
          </cell>
          <cell r="J8118">
            <v>43019</v>
          </cell>
        </row>
        <row r="8118">
          <cell r="L8118" t="str">
            <v>个</v>
          </cell>
          <cell r="M8118" t="str">
            <v>千克</v>
          </cell>
        </row>
        <row r="8119">
          <cell r="A8119" t="str">
            <v>626150-0575-900</v>
          </cell>
          <cell r="B8119">
            <v>9031900090</v>
          </cell>
          <cell r="C8119" t="str">
            <v>三坐标测量仪探针套件</v>
          </cell>
          <cell r="D8119" t="str">
            <v>4|3|三坐标测量机用|Carl Zeiss|626150-0575-900</v>
          </cell>
          <cell r="E8119">
            <v>999</v>
          </cell>
          <cell r="F8119" t="str">
            <v>L2233D18A008</v>
          </cell>
          <cell r="G8119">
            <v>66</v>
          </cell>
          <cell r="H8119" t="str">
            <v>曲轴用探针组及测针</v>
          </cell>
          <cell r="I8119" t="str">
            <v>Stylus system GELLY</v>
          </cell>
          <cell r="J8119">
            <v>43794</v>
          </cell>
        </row>
        <row r="8119">
          <cell r="L8119" t="str">
            <v>个</v>
          </cell>
          <cell r="M8119" t="str">
            <v>千克</v>
          </cell>
        </row>
        <row r="8120">
          <cell r="A8120" t="str">
            <v>626150-0576-000</v>
          </cell>
          <cell r="B8120">
            <v>9031900090</v>
          </cell>
          <cell r="C8120" t="str">
            <v>三坐标测量仪探针套件</v>
          </cell>
          <cell r="D8120" t="str">
            <v>4|3|三坐标测量机用|Carl Zeiss|626150-0576-000</v>
          </cell>
          <cell r="E8120">
            <v>999</v>
          </cell>
          <cell r="F8120" t="str">
            <v>L2233D18A008</v>
          </cell>
          <cell r="G8120">
            <v>66</v>
          </cell>
          <cell r="H8120" t="str">
            <v>曲轴用探针组及测针</v>
          </cell>
          <cell r="I8120" t="str">
            <v>Stylus system GELLY</v>
          </cell>
          <cell r="J8120">
            <v>43794</v>
          </cell>
        </row>
        <row r="8120">
          <cell r="L8120" t="str">
            <v>个</v>
          </cell>
          <cell r="M8120" t="str">
            <v>千克</v>
          </cell>
        </row>
        <row r="8121">
          <cell r="A8121" t="str">
            <v>626150-0576-100</v>
          </cell>
          <cell r="B8121">
            <v>9031900090</v>
          </cell>
          <cell r="C8121" t="str">
            <v>三坐标测量仪探针套件</v>
          </cell>
          <cell r="D8121" t="str">
            <v>4|3|三坐标测量机用|Carl Zeiss|626150-0576-100</v>
          </cell>
          <cell r="E8121">
            <v>999</v>
          </cell>
          <cell r="F8121" t="str">
            <v>L2233D18A008</v>
          </cell>
          <cell r="G8121">
            <v>66</v>
          </cell>
          <cell r="H8121" t="str">
            <v>曲轴用探针组及测针</v>
          </cell>
          <cell r="I8121" t="str">
            <v>Stylus system GELLY</v>
          </cell>
          <cell r="J8121">
            <v>43794</v>
          </cell>
        </row>
        <row r="8121">
          <cell r="L8121" t="str">
            <v>个</v>
          </cell>
          <cell r="M8121" t="str">
            <v>千克</v>
          </cell>
        </row>
        <row r="8122">
          <cell r="A8122" t="str">
            <v>626150-0576-200</v>
          </cell>
          <cell r="B8122">
            <v>9031900090</v>
          </cell>
          <cell r="C8122" t="str">
            <v>三坐标测量仪探针套件</v>
          </cell>
          <cell r="D8122" t="str">
            <v>4|3|三坐标测量机用|Carl Zeiss|626150-0576-200</v>
          </cell>
          <cell r="E8122">
            <v>999</v>
          </cell>
          <cell r="F8122" t="str">
            <v>L2233D18A008</v>
          </cell>
          <cell r="G8122">
            <v>66</v>
          </cell>
          <cell r="H8122" t="str">
            <v>曲轴用探针组及测针</v>
          </cell>
          <cell r="I8122" t="str">
            <v>Stylus system GELLY</v>
          </cell>
          <cell r="J8122">
            <v>43794</v>
          </cell>
        </row>
        <row r="8122">
          <cell r="L8122" t="str">
            <v>个</v>
          </cell>
          <cell r="M8122" t="str">
            <v>千克</v>
          </cell>
        </row>
        <row r="8123">
          <cell r="A8123" t="str">
            <v>626150-0576-400</v>
          </cell>
          <cell r="B8123">
            <v>9031900090</v>
          </cell>
          <cell r="C8123" t="str">
            <v>三坐标测量仪探针套件</v>
          </cell>
          <cell r="D8123" t="str">
            <v>4|3|三坐标测量机用|Carl Zeiss|626150-0576-400</v>
          </cell>
          <cell r="E8123">
            <v>999</v>
          </cell>
          <cell r="F8123" t="str">
            <v>L2233D18A008</v>
          </cell>
          <cell r="G8123">
            <v>66</v>
          </cell>
          <cell r="H8123" t="str">
            <v>曲轴用探针组及测针</v>
          </cell>
          <cell r="I8123" t="str">
            <v>Stylus system GELLY</v>
          </cell>
          <cell r="J8123">
            <v>43794</v>
          </cell>
        </row>
        <row r="8123">
          <cell r="L8123" t="str">
            <v>个</v>
          </cell>
          <cell r="M8123" t="str">
            <v>千克</v>
          </cell>
        </row>
        <row r="8124">
          <cell r="A8124" t="str">
            <v>626150-0576-500</v>
          </cell>
          <cell r="B8124">
            <v>9031900090</v>
          </cell>
          <cell r="C8124" t="str">
            <v>三坐标测量仪探针套件</v>
          </cell>
          <cell r="D8124" t="str">
            <v>4|3|三坐标测量机用|Carl Zeiss|626150-0576-500</v>
          </cell>
          <cell r="E8124">
            <v>999</v>
          </cell>
          <cell r="F8124" t="str">
            <v>L2233D18A008</v>
          </cell>
          <cell r="G8124">
            <v>66</v>
          </cell>
          <cell r="H8124" t="str">
            <v>曲轴用探针组及测针</v>
          </cell>
          <cell r="I8124" t="str">
            <v>Stylus system GELLY</v>
          </cell>
          <cell r="J8124">
            <v>43794</v>
          </cell>
        </row>
        <row r="8124">
          <cell r="L8124" t="str">
            <v>个</v>
          </cell>
          <cell r="M8124" t="str">
            <v>千克</v>
          </cell>
        </row>
        <row r="8125">
          <cell r="A8125" t="str">
            <v>626150-0576-700</v>
          </cell>
          <cell r="B8125">
            <v>9031900090</v>
          </cell>
          <cell r="C8125" t="str">
            <v>三坐标测量仪探针套件</v>
          </cell>
          <cell r="D8125" t="str">
            <v>4|3|三坐标测量机用|Carl Zeiss|626150-0576-700</v>
          </cell>
          <cell r="E8125">
            <v>999</v>
          </cell>
          <cell r="F8125" t="str">
            <v>L2233D18A008</v>
          </cell>
          <cell r="G8125">
            <v>66</v>
          </cell>
          <cell r="H8125" t="str">
            <v>曲轴用探针组及测针</v>
          </cell>
          <cell r="I8125" t="str">
            <v>Stylus system GELLY</v>
          </cell>
          <cell r="J8125">
            <v>43794</v>
          </cell>
        </row>
        <row r="8125">
          <cell r="L8125" t="str">
            <v>个</v>
          </cell>
          <cell r="M8125" t="str">
            <v>千克</v>
          </cell>
        </row>
        <row r="8126">
          <cell r="A8126" t="str">
            <v>626150-0576-900</v>
          </cell>
          <cell r="B8126">
            <v>9031900090</v>
          </cell>
          <cell r="C8126" t="str">
            <v>三坐标测量仪探针套件</v>
          </cell>
          <cell r="D8126" t="str">
            <v>4|3|三坐标测量机用|Carl Zeiss|626150-0576-900</v>
          </cell>
          <cell r="E8126">
            <v>999</v>
          </cell>
          <cell r="F8126" t="str">
            <v>L2233D18A008</v>
          </cell>
          <cell r="G8126">
            <v>66</v>
          </cell>
          <cell r="H8126" t="str">
            <v>曲轴用探针组及测针</v>
          </cell>
          <cell r="I8126" t="str">
            <v>Stylus system GELLY</v>
          </cell>
          <cell r="J8126">
            <v>43794</v>
          </cell>
        </row>
        <row r="8126">
          <cell r="L8126" t="str">
            <v>个</v>
          </cell>
          <cell r="M8126" t="str">
            <v>千克</v>
          </cell>
        </row>
        <row r="8127">
          <cell r="A8127" t="str">
            <v>626150-0577-200</v>
          </cell>
          <cell r="B8127">
            <v>9031900090</v>
          </cell>
          <cell r="C8127" t="str">
            <v>三坐标测量仪探针套件</v>
          </cell>
          <cell r="D8127" t="str">
            <v>4|3|三坐标测量机用|Carl Zeiss|626150-0577-200</v>
          </cell>
          <cell r="E8127">
            <v>999</v>
          </cell>
          <cell r="F8127" t="str">
            <v>L2233D18A008</v>
          </cell>
          <cell r="G8127">
            <v>66</v>
          </cell>
          <cell r="H8127" t="str">
            <v>曲轴用探针组及测针</v>
          </cell>
          <cell r="I8127" t="str">
            <v>Stylus system GELLY</v>
          </cell>
          <cell r="J8127">
            <v>43794</v>
          </cell>
        </row>
        <row r="8127">
          <cell r="L8127" t="str">
            <v>个</v>
          </cell>
          <cell r="M8127" t="str">
            <v>千克</v>
          </cell>
        </row>
        <row r="8128">
          <cell r="A8128" t="str">
            <v>626150-0578-000</v>
          </cell>
          <cell r="B8128">
            <v>9031900090</v>
          </cell>
          <cell r="C8128" t="str">
            <v>三坐标测量仪探针套件</v>
          </cell>
          <cell r="D8128" t="str">
            <v>4|3|三坐标测量机用|Carl Zeiss|626150-0578-000</v>
          </cell>
          <cell r="E8128">
            <v>999</v>
          </cell>
          <cell r="F8128" t="str">
            <v>L2233D18A008</v>
          </cell>
          <cell r="G8128">
            <v>66</v>
          </cell>
          <cell r="H8128" t="str">
            <v>曲轴用探针组及测针</v>
          </cell>
          <cell r="I8128" t="str">
            <v>Stylus system GELLY</v>
          </cell>
          <cell r="J8128">
            <v>43794</v>
          </cell>
        </row>
        <row r="8128">
          <cell r="L8128" t="str">
            <v>个</v>
          </cell>
          <cell r="M8128" t="str">
            <v>千克</v>
          </cell>
        </row>
        <row r="8129">
          <cell r="A8129" t="str">
            <v>626150-0575-600</v>
          </cell>
          <cell r="B8129">
            <v>9031900090</v>
          </cell>
          <cell r="C8129" t="str">
            <v>三坐标测量仪探针套件</v>
          </cell>
          <cell r="D8129" t="str">
            <v>4|3|三坐标测量机用|Carl Zeiss|626150-0575-600</v>
          </cell>
          <cell r="E8129">
            <v>999</v>
          </cell>
          <cell r="F8129" t="str">
            <v>L2233D18A008</v>
          </cell>
          <cell r="G8129">
            <v>66</v>
          </cell>
          <cell r="H8129" t="str">
            <v>曲轴用探针组及测针</v>
          </cell>
          <cell r="I8129" t="str">
            <v>Stylus system GELLY</v>
          </cell>
          <cell r="J8129">
            <v>43794</v>
          </cell>
        </row>
        <row r="8129">
          <cell r="L8129" t="str">
            <v>个</v>
          </cell>
          <cell r="M8129" t="str">
            <v>千克</v>
          </cell>
        </row>
        <row r="8130">
          <cell r="A8130" t="str">
            <v>626150-0575-700</v>
          </cell>
          <cell r="B8130">
            <v>9031900090</v>
          </cell>
          <cell r="C8130" t="str">
            <v>三坐标测量仪探针套件</v>
          </cell>
          <cell r="D8130" t="str">
            <v>4|3|三坐标测量机用|Carl Zeiss|626150-0575-700</v>
          </cell>
          <cell r="E8130">
            <v>999</v>
          </cell>
          <cell r="F8130" t="str">
            <v>L2233D18A008</v>
          </cell>
          <cell r="G8130">
            <v>66</v>
          </cell>
          <cell r="H8130" t="str">
            <v>曲轴用探针组及测针</v>
          </cell>
          <cell r="I8130" t="str">
            <v>Stylus system GELLY</v>
          </cell>
          <cell r="J8130">
            <v>43794</v>
          </cell>
        </row>
        <row r="8130">
          <cell r="L8130" t="str">
            <v>个</v>
          </cell>
          <cell r="M8130" t="str">
            <v>千克</v>
          </cell>
        </row>
        <row r="8131">
          <cell r="A8131" t="str">
            <v>626150-0575-800</v>
          </cell>
          <cell r="B8131">
            <v>9031900090</v>
          </cell>
          <cell r="C8131" t="str">
            <v>三坐标测量仪探针套件</v>
          </cell>
          <cell r="D8131" t="str">
            <v>4|3|三坐标测量机用|Carl Zeiss|626150-0575-800</v>
          </cell>
          <cell r="E8131">
            <v>999</v>
          </cell>
          <cell r="F8131" t="str">
            <v>L2233D18A008</v>
          </cell>
          <cell r="G8131">
            <v>66</v>
          </cell>
          <cell r="H8131" t="str">
            <v>曲轴用探针组及测针</v>
          </cell>
          <cell r="I8131" t="str">
            <v>Stylus system GELLY</v>
          </cell>
          <cell r="J8131">
            <v>43794</v>
          </cell>
        </row>
        <row r="8131">
          <cell r="L8131" t="str">
            <v>个</v>
          </cell>
          <cell r="M8131" t="str">
            <v>千克</v>
          </cell>
        </row>
        <row r="8132">
          <cell r="A8132" t="str">
            <v>626150-0576-300</v>
          </cell>
          <cell r="B8132">
            <v>9031900090</v>
          </cell>
          <cell r="C8132" t="str">
            <v>三坐标测量仪探针套件</v>
          </cell>
          <cell r="D8132" t="str">
            <v>4|3|三坐标测量机用|Carl Zeiss|626150-0576-300</v>
          </cell>
          <cell r="E8132">
            <v>999</v>
          </cell>
          <cell r="F8132" t="str">
            <v>L2233D18A008</v>
          </cell>
          <cell r="G8132">
            <v>66</v>
          </cell>
          <cell r="H8132" t="str">
            <v>曲轴用探针组及测针</v>
          </cell>
          <cell r="I8132" t="str">
            <v>Stylus system GELLY</v>
          </cell>
          <cell r="J8132">
            <v>43794</v>
          </cell>
        </row>
        <row r="8132">
          <cell r="L8132" t="str">
            <v>个</v>
          </cell>
          <cell r="M8132" t="str">
            <v>千克</v>
          </cell>
        </row>
        <row r="8133">
          <cell r="A8133" t="str">
            <v>626150-0576-600</v>
          </cell>
          <cell r="B8133">
            <v>9031900090</v>
          </cell>
          <cell r="C8133" t="str">
            <v>三坐标测量仪探针套件</v>
          </cell>
          <cell r="D8133" t="str">
            <v>4|3|三坐标测量机用|Carl Zeiss|626150-0576-600</v>
          </cell>
          <cell r="E8133">
            <v>999</v>
          </cell>
          <cell r="F8133" t="str">
            <v>L2233D18A008</v>
          </cell>
          <cell r="G8133">
            <v>66</v>
          </cell>
          <cell r="H8133" t="str">
            <v>曲轴用探针组及测针</v>
          </cell>
          <cell r="I8133" t="str">
            <v>Stylus system GELLY</v>
          </cell>
          <cell r="J8133">
            <v>43796</v>
          </cell>
        </row>
        <row r="8133">
          <cell r="L8133" t="str">
            <v>个</v>
          </cell>
          <cell r="M8133" t="str">
            <v>千克</v>
          </cell>
        </row>
        <row r="8134">
          <cell r="A8134" t="str">
            <v>626150-0576-800</v>
          </cell>
          <cell r="B8134">
            <v>9031900090</v>
          </cell>
          <cell r="C8134" t="str">
            <v>三坐标测量仪探针套件</v>
          </cell>
          <cell r="D8134" t="str">
            <v>4|3|三坐标测量机用|Carl Zeiss|626150-0576-800</v>
          </cell>
          <cell r="E8134">
            <v>999</v>
          </cell>
          <cell r="F8134" t="str">
            <v>L2233D18A008</v>
          </cell>
          <cell r="G8134">
            <v>66</v>
          </cell>
          <cell r="H8134" t="str">
            <v>曲轴用探针组及测针</v>
          </cell>
          <cell r="I8134" t="str">
            <v>Stylus system GELLY</v>
          </cell>
          <cell r="J8134">
            <v>43796</v>
          </cell>
        </row>
        <row r="8134">
          <cell r="L8134" t="str">
            <v>个</v>
          </cell>
          <cell r="M8134" t="str">
            <v>千克</v>
          </cell>
        </row>
        <row r="8135">
          <cell r="A8135" t="str">
            <v>626150-0577-100</v>
          </cell>
          <cell r="B8135">
            <v>9031900090</v>
          </cell>
          <cell r="C8135" t="str">
            <v>三坐标测量仪探针套件</v>
          </cell>
          <cell r="D8135" t="str">
            <v>4|3|三坐标测量机用|Carl Zeiss|626150-0577-100</v>
          </cell>
          <cell r="E8135">
            <v>999</v>
          </cell>
          <cell r="F8135" t="str">
            <v>L2233D18A008</v>
          </cell>
          <cell r="G8135">
            <v>66</v>
          </cell>
          <cell r="H8135" t="str">
            <v>曲轴用探针组及测针</v>
          </cell>
          <cell r="I8135" t="str">
            <v>Stylus system GELLY</v>
          </cell>
          <cell r="J8135">
            <v>43796</v>
          </cell>
        </row>
        <row r="8135">
          <cell r="L8135" t="str">
            <v>个</v>
          </cell>
          <cell r="M8135" t="str">
            <v>千克</v>
          </cell>
        </row>
        <row r="8136">
          <cell r="A8136" t="str">
            <v>626150-0577-000</v>
          </cell>
          <cell r="B8136">
            <v>9031900090</v>
          </cell>
          <cell r="C8136" t="str">
            <v>三坐标测量仪探针套件</v>
          </cell>
          <cell r="D8136" t="str">
            <v>4|3|三坐标测量机用|Carl Zeiss|626150-0577-000</v>
          </cell>
          <cell r="E8136">
            <v>999</v>
          </cell>
          <cell r="F8136" t="str">
            <v>L2233D18A008</v>
          </cell>
          <cell r="G8136">
            <v>66</v>
          </cell>
          <cell r="H8136" t="str">
            <v>曲轴用探针组及测针</v>
          </cell>
          <cell r="I8136" t="str">
            <v>Stylus system GELLY</v>
          </cell>
          <cell r="J8136">
            <v>43794</v>
          </cell>
        </row>
        <row r="8136">
          <cell r="L8136" t="str">
            <v>个</v>
          </cell>
          <cell r="M8136" t="str">
            <v>千克</v>
          </cell>
        </row>
        <row r="8137">
          <cell r="A8137" t="str">
            <v>626150-0577-300</v>
          </cell>
          <cell r="B8137">
            <v>9031900090</v>
          </cell>
          <cell r="C8137" t="str">
            <v>三坐标测量仪探针套件</v>
          </cell>
          <cell r="D8137" t="str">
            <v>4|3|三坐标测量机用|Carl Zeiss|626150-0577-300</v>
          </cell>
          <cell r="E8137">
            <v>999</v>
          </cell>
          <cell r="F8137" t="str">
            <v>L2233D18A008</v>
          </cell>
          <cell r="G8137">
            <v>66</v>
          </cell>
          <cell r="H8137" t="str">
            <v>曲轴用探针组及测针</v>
          </cell>
          <cell r="I8137" t="str">
            <v>Stylus system GELLY</v>
          </cell>
          <cell r="J8137">
            <v>43794</v>
          </cell>
        </row>
        <row r="8137">
          <cell r="L8137" t="str">
            <v>个</v>
          </cell>
          <cell r="M8137" t="str">
            <v>千克</v>
          </cell>
        </row>
        <row r="8138">
          <cell r="A8138" t="str">
            <v>626150-0577-700</v>
          </cell>
          <cell r="B8138">
            <v>9031900090</v>
          </cell>
          <cell r="C8138" t="str">
            <v>三坐标测量仪探针套件</v>
          </cell>
          <cell r="D8138" t="str">
            <v>4|3|三坐标测量机用|Carl Zeiss|626150-0577-700</v>
          </cell>
          <cell r="E8138">
            <v>999</v>
          </cell>
          <cell r="F8138" t="str">
            <v>L2233D18A008</v>
          </cell>
          <cell r="G8138">
            <v>66</v>
          </cell>
          <cell r="H8138" t="str">
            <v>曲轴用探针组及测针</v>
          </cell>
          <cell r="I8138" t="str">
            <v>Stylus system GELLY</v>
          </cell>
          <cell r="J8138">
            <v>43794</v>
          </cell>
        </row>
        <row r="8138">
          <cell r="L8138" t="str">
            <v>个</v>
          </cell>
          <cell r="M8138" t="str">
            <v>千克</v>
          </cell>
        </row>
        <row r="8139">
          <cell r="A8139" t="str">
            <v>626150-0577-800</v>
          </cell>
          <cell r="B8139">
            <v>9031900090</v>
          </cell>
          <cell r="C8139" t="str">
            <v>三坐标测量仪探针套件</v>
          </cell>
          <cell r="D8139" t="str">
            <v>4|3|三坐标测量机用|Carl Zeiss|626150-0577-800</v>
          </cell>
          <cell r="E8139">
            <v>999</v>
          </cell>
          <cell r="F8139" t="str">
            <v>L2233D18A008</v>
          </cell>
          <cell r="G8139">
            <v>66</v>
          </cell>
          <cell r="H8139" t="str">
            <v>曲轴用探针组及测针</v>
          </cell>
          <cell r="I8139" t="str">
            <v>Stylus system GELLY</v>
          </cell>
          <cell r="J8139">
            <v>43794</v>
          </cell>
        </row>
        <row r="8139">
          <cell r="L8139" t="str">
            <v>个</v>
          </cell>
          <cell r="M8139" t="str">
            <v>千克</v>
          </cell>
        </row>
        <row r="8140">
          <cell r="A8140" t="str">
            <v>626150-0577-400</v>
          </cell>
          <cell r="B8140">
            <v>9031900090</v>
          </cell>
          <cell r="C8140" t="str">
            <v>三坐标测量仪探针套件</v>
          </cell>
          <cell r="D8140" t="str">
            <v>4|3|三坐标测量机用|Carl Zeiss|626150-0577-400</v>
          </cell>
          <cell r="E8140">
            <v>999</v>
          </cell>
          <cell r="F8140" t="str">
            <v>L2233D18A008</v>
          </cell>
          <cell r="G8140">
            <v>66</v>
          </cell>
          <cell r="H8140" t="str">
            <v>曲轴用探针组及测针</v>
          </cell>
          <cell r="I8140" t="str">
            <v>Stylus system GELLY</v>
          </cell>
          <cell r="J8140">
            <v>43796</v>
          </cell>
        </row>
        <row r="8140">
          <cell r="L8140" t="str">
            <v>个</v>
          </cell>
          <cell r="M8140" t="str">
            <v>千克</v>
          </cell>
        </row>
        <row r="8141">
          <cell r="A8141" t="str">
            <v>626150-0577-500</v>
          </cell>
          <cell r="B8141">
            <v>9031900090</v>
          </cell>
          <cell r="C8141" t="str">
            <v>三坐标测量仪探针套件</v>
          </cell>
          <cell r="D8141" t="str">
            <v>4|3|三坐标测量机用|Carl Zeiss|626150-0577-500</v>
          </cell>
          <cell r="E8141">
            <v>999</v>
          </cell>
          <cell r="F8141" t="str">
            <v>L2233D18A008</v>
          </cell>
          <cell r="G8141">
            <v>66</v>
          </cell>
          <cell r="H8141" t="str">
            <v>曲轴用探针组及测针</v>
          </cell>
          <cell r="I8141" t="str">
            <v>Stylus system GELLY</v>
          </cell>
          <cell r="J8141">
            <v>43796</v>
          </cell>
        </row>
        <row r="8141">
          <cell r="L8141" t="str">
            <v>个</v>
          </cell>
          <cell r="M8141" t="str">
            <v>千克</v>
          </cell>
        </row>
        <row r="8142">
          <cell r="A8142" t="str">
            <v>626150-0577-600</v>
          </cell>
          <cell r="B8142">
            <v>9031900090</v>
          </cell>
          <cell r="C8142" t="str">
            <v>三坐标测量仪探针套件</v>
          </cell>
          <cell r="D8142" t="str">
            <v>4|3|三坐标测量机用|Carl Zeiss|626150-0577-600</v>
          </cell>
          <cell r="E8142">
            <v>999</v>
          </cell>
          <cell r="F8142" t="str">
            <v>L2233D18A008</v>
          </cell>
          <cell r="G8142">
            <v>66</v>
          </cell>
          <cell r="H8142" t="str">
            <v>曲轴用探针组及测针</v>
          </cell>
          <cell r="I8142" t="str">
            <v>Stylus system GELLY</v>
          </cell>
          <cell r="J8142">
            <v>43796</v>
          </cell>
        </row>
        <row r="8142">
          <cell r="L8142" t="str">
            <v>个</v>
          </cell>
          <cell r="M8142" t="str">
            <v>千克</v>
          </cell>
        </row>
        <row r="8143">
          <cell r="A8143" t="str">
            <v>626150-0577-900</v>
          </cell>
          <cell r="B8143">
            <v>9031900090</v>
          </cell>
          <cell r="C8143" t="str">
            <v>三坐标测量仪探针套件</v>
          </cell>
          <cell r="D8143" t="str">
            <v>4|3|三坐标测量机用|Carl Zeiss|626150-0577-900</v>
          </cell>
          <cell r="E8143">
            <v>999</v>
          </cell>
          <cell r="F8143" t="str">
            <v>L2233D18A008</v>
          </cell>
          <cell r="G8143">
            <v>66</v>
          </cell>
          <cell r="H8143" t="str">
            <v>曲轴用探针组及测针</v>
          </cell>
          <cell r="I8143" t="str">
            <v>Stylus system GELLY</v>
          </cell>
          <cell r="J8143">
            <v>43796</v>
          </cell>
        </row>
        <row r="8143">
          <cell r="L8143" t="str">
            <v>个</v>
          </cell>
          <cell r="M8143" t="str">
            <v>千克</v>
          </cell>
        </row>
        <row r="8144">
          <cell r="A8144" t="str">
            <v>626150-0578-100</v>
          </cell>
          <cell r="B8144">
            <v>9031900090</v>
          </cell>
          <cell r="C8144" t="str">
            <v>三坐标测量仪探针套件</v>
          </cell>
          <cell r="D8144" t="str">
            <v>4|3|三坐标测量机用|Carl Zeiss|626150-0578-100</v>
          </cell>
          <cell r="E8144">
            <v>999</v>
          </cell>
          <cell r="F8144" t="str">
            <v>L2233D18A008</v>
          </cell>
          <cell r="G8144">
            <v>66</v>
          </cell>
          <cell r="H8144" t="str">
            <v>曲轴用探针组及测针</v>
          </cell>
          <cell r="I8144" t="str">
            <v>Stylus system GELLY</v>
          </cell>
          <cell r="J8144">
            <v>43794</v>
          </cell>
        </row>
        <row r="8144">
          <cell r="L8144" t="str">
            <v>个</v>
          </cell>
          <cell r="M8144" t="str">
            <v>千克</v>
          </cell>
        </row>
        <row r="8145">
          <cell r="A8145" t="str">
            <v>626150-0429-000</v>
          </cell>
          <cell r="B8145">
            <v>9031900090</v>
          </cell>
          <cell r="C8145" t="str">
            <v>三坐标测量仪探针套件</v>
          </cell>
          <cell r="D8145" t="str">
            <v>4|3|三坐标测量机用|Carl Zeiss|626150-0429-000</v>
          </cell>
          <cell r="E8145">
            <v>999</v>
          </cell>
          <cell r="F8145" t="str">
            <v>L2233D18A008</v>
          </cell>
          <cell r="G8145">
            <v>66</v>
          </cell>
          <cell r="H8145" t="str">
            <v>曲轴用探针组及测针</v>
          </cell>
          <cell r="I8145" t="str">
            <v>Stylus system GELLY_GEP3_01_H</v>
          </cell>
          <cell r="J8145">
            <v>43020</v>
          </cell>
        </row>
        <row r="8145">
          <cell r="L8145" t="str">
            <v>个</v>
          </cell>
          <cell r="M8145" t="str">
            <v>千克</v>
          </cell>
        </row>
        <row r="8146">
          <cell r="A8146" t="str">
            <v>626150-0429-100</v>
          </cell>
          <cell r="B8146">
            <v>9031900090</v>
          </cell>
          <cell r="C8146" t="str">
            <v>三坐标测量仪探针套件</v>
          </cell>
          <cell r="D8146" t="str">
            <v>4|3|三坐标测量机用|Carl Zeiss|626150-0429-100</v>
          </cell>
          <cell r="E8146">
            <v>999</v>
          </cell>
          <cell r="F8146" t="str">
            <v>L2233D18A008</v>
          </cell>
          <cell r="G8146">
            <v>66</v>
          </cell>
          <cell r="H8146" t="str">
            <v>曲轴用探针组及测针</v>
          </cell>
          <cell r="I8146" t="str">
            <v>Stylus system GELLY_GEP3_H1</v>
          </cell>
          <cell r="J8146">
            <v>43020</v>
          </cell>
        </row>
        <row r="8146">
          <cell r="L8146" t="str">
            <v>个</v>
          </cell>
          <cell r="M8146" t="str">
            <v>千克</v>
          </cell>
        </row>
        <row r="8147">
          <cell r="A8147" t="str">
            <v>626150-0429-200</v>
          </cell>
          <cell r="B8147">
            <v>9031900090</v>
          </cell>
          <cell r="C8147" t="str">
            <v>三坐标测量仪探针套件</v>
          </cell>
          <cell r="D8147" t="str">
            <v>4|3|三坐标测量机用|Carl Zeiss|626150-0429-200</v>
          </cell>
          <cell r="E8147">
            <v>999</v>
          </cell>
          <cell r="F8147" t="str">
            <v>L2233D18A008</v>
          </cell>
          <cell r="G8147">
            <v>66</v>
          </cell>
          <cell r="H8147" t="str">
            <v>曲轴用探针组及测针</v>
          </cell>
          <cell r="I8147" t="str">
            <v>Stylus system GELLY_GEP3_H2</v>
          </cell>
          <cell r="J8147">
            <v>43020</v>
          </cell>
        </row>
        <row r="8147">
          <cell r="L8147" t="str">
            <v>个</v>
          </cell>
          <cell r="M8147" t="str">
            <v>千克</v>
          </cell>
        </row>
        <row r="8148">
          <cell r="A8148" t="str">
            <v>626150-0429-300</v>
          </cell>
          <cell r="B8148">
            <v>9031900090</v>
          </cell>
          <cell r="C8148" t="str">
            <v>三坐标测量仪探针套件</v>
          </cell>
          <cell r="D8148" t="str">
            <v>4|3|三坐标测量机用|Carl Zeiss|626150-0429-300</v>
          </cell>
          <cell r="E8148">
            <v>999</v>
          </cell>
          <cell r="F8148" t="str">
            <v>L2233D18A008</v>
          </cell>
          <cell r="G8148">
            <v>66</v>
          </cell>
          <cell r="H8148" t="str">
            <v>曲轴用探针组及测针</v>
          </cell>
          <cell r="I8148" t="str">
            <v>Stylus system GELLY_GEP3_H3</v>
          </cell>
          <cell r="J8148">
            <v>43020</v>
          </cell>
        </row>
        <row r="8148">
          <cell r="L8148" t="str">
            <v>个</v>
          </cell>
          <cell r="M8148" t="str">
            <v>千克</v>
          </cell>
        </row>
        <row r="8149">
          <cell r="A8149" t="str">
            <v>626150-0429-400</v>
          </cell>
          <cell r="B8149">
            <v>9031900090</v>
          </cell>
          <cell r="C8149" t="str">
            <v>三坐标测量仪探针套件</v>
          </cell>
          <cell r="D8149" t="str">
            <v>4|3|三坐标测量机用|Carl Zeiss|626150-0429-400</v>
          </cell>
          <cell r="E8149">
            <v>999</v>
          </cell>
          <cell r="F8149" t="str">
            <v>L2233D18A008</v>
          </cell>
          <cell r="G8149">
            <v>66</v>
          </cell>
          <cell r="H8149" t="str">
            <v>曲轴用探针组及测针</v>
          </cell>
          <cell r="I8149" t="str">
            <v>Stylus system GELLY_GEP3_H4</v>
          </cell>
          <cell r="J8149">
            <v>43020</v>
          </cell>
        </row>
        <row r="8149">
          <cell r="L8149" t="str">
            <v>个</v>
          </cell>
          <cell r="M8149" t="str">
            <v>千克</v>
          </cell>
        </row>
        <row r="8150">
          <cell r="A8150" t="str">
            <v>626150-0429-500</v>
          </cell>
          <cell r="B8150">
            <v>9031900090</v>
          </cell>
          <cell r="C8150" t="str">
            <v>三坐标测量仪探针套件</v>
          </cell>
          <cell r="D8150" t="str">
            <v>4|3|三坐标测量机用|Carl Zeiss|626150-0429-500</v>
          </cell>
          <cell r="E8150">
            <v>999</v>
          </cell>
          <cell r="F8150" t="str">
            <v>L2233D18A008</v>
          </cell>
          <cell r="G8150">
            <v>66</v>
          </cell>
          <cell r="H8150" t="str">
            <v>曲轴用探针组及测针</v>
          </cell>
          <cell r="I8150" t="str">
            <v>Stylus system GELLY_GEP3_H5</v>
          </cell>
          <cell r="J8150">
            <v>43020</v>
          </cell>
        </row>
        <row r="8150">
          <cell r="L8150" t="str">
            <v>个</v>
          </cell>
          <cell r="M8150" t="str">
            <v>千克</v>
          </cell>
        </row>
        <row r="8151">
          <cell r="A8151" t="str">
            <v>626150-0430-501</v>
          </cell>
          <cell r="B8151">
            <v>9031900090</v>
          </cell>
          <cell r="C8151" t="str">
            <v>三坐标测量仪探针套件</v>
          </cell>
          <cell r="D8151" t="str">
            <v>4|3|三坐标测量机用|Carl Zeiss|626150-0430-501</v>
          </cell>
          <cell r="E8151">
            <v>999</v>
          </cell>
          <cell r="F8151" t="str">
            <v>L2233D18A008</v>
          </cell>
          <cell r="G8151">
            <v>66</v>
          </cell>
          <cell r="H8151" t="str">
            <v>曲轴用探针组及测针</v>
          </cell>
          <cell r="I8151" t="str">
            <v>Stylus system GELLY_GEP3_02_H</v>
          </cell>
          <cell r="J8151">
            <v>43020</v>
          </cell>
        </row>
        <row r="8151">
          <cell r="L8151" t="str">
            <v>个</v>
          </cell>
          <cell r="M8151" t="str">
            <v>千克</v>
          </cell>
        </row>
        <row r="8152">
          <cell r="A8152" t="str">
            <v>626150-0427-700</v>
          </cell>
          <cell r="B8152">
            <v>9031900090</v>
          </cell>
          <cell r="C8152" t="str">
            <v>三坐标测量仪探针套件</v>
          </cell>
          <cell r="D8152" t="str">
            <v>4|3|三坐标测量机用|Carl Zeiss|626150-0427-700</v>
          </cell>
          <cell r="E8152">
            <v>999</v>
          </cell>
          <cell r="F8152" t="str">
            <v>L2233D18A008</v>
          </cell>
          <cell r="G8152">
            <v>66</v>
          </cell>
          <cell r="H8152" t="str">
            <v>曲轴用探针组及测针</v>
          </cell>
          <cell r="I8152" t="str">
            <v>Stylus system GELLY_GEP3_B1</v>
          </cell>
          <cell r="J8152">
            <v>43020</v>
          </cell>
        </row>
        <row r="8152">
          <cell r="L8152" t="str">
            <v>个</v>
          </cell>
          <cell r="M8152" t="str">
            <v>千克</v>
          </cell>
        </row>
        <row r="8153">
          <cell r="A8153" t="str">
            <v>626150-0443-800</v>
          </cell>
          <cell r="B8153">
            <v>9031900090</v>
          </cell>
          <cell r="C8153" t="str">
            <v>三坐标测量仪探针套件</v>
          </cell>
          <cell r="D8153" t="str">
            <v>4|3|三坐标测量机用|Carl Zeiss|626150-0443-800</v>
          </cell>
          <cell r="E8153">
            <v>999</v>
          </cell>
          <cell r="F8153" t="str">
            <v>L2233D18A008</v>
          </cell>
          <cell r="G8153">
            <v>66</v>
          </cell>
          <cell r="H8153" t="str">
            <v>曲轴用探针组及测针</v>
          </cell>
          <cell r="I8153" t="str">
            <v>STYLUS SYSTEM  VOLVO  VCC_CS</v>
          </cell>
          <cell r="J8153">
            <v>43038</v>
          </cell>
        </row>
        <row r="8153">
          <cell r="L8153" t="str">
            <v>个</v>
          </cell>
          <cell r="M8153" t="str">
            <v>千克</v>
          </cell>
        </row>
        <row r="8154">
          <cell r="A8154" t="str">
            <v>626150-0444-000</v>
          </cell>
          <cell r="B8154">
            <v>9031900090</v>
          </cell>
          <cell r="C8154" t="str">
            <v>三坐标测量仪探针套件</v>
          </cell>
          <cell r="D8154" t="str">
            <v>4|3|三坐标测量机用|Carl Zeiss|626150-0444-000</v>
          </cell>
          <cell r="E8154">
            <v>999</v>
          </cell>
          <cell r="F8154" t="str">
            <v>L2233D18A008</v>
          </cell>
          <cell r="G8154">
            <v>66</v>
          </cell>
          <cell r="H8154" t="str">
            <v>曲轴用探针组及测针</v>
          </cell>
          <cell r="I8154" t="str">
            <v>STYLUS SYSTEM  VOLVO  VCC_CS</v>
          </cell>
          <cell r="J8154">
            <v>43038</v>
          </cell>
        </row>
        <row r="8154">
          <cell r="L8154" t="str">
            <v>个</v>
          </cell>
          <cell r="M8154" t="str">
            <v>千克</v>
          </cell>
        </row>
        <row r="8155">
          <cell r="A8155" t="str">
            <v>626150-0444-200</v>
          </cell>
          <cell r="B8155">
            <v>9031900090</v>
          </cell>
          <cell r="C8155" t="str">
            <v>三坐标测量仪探针套件</v>
          </cell>
          <cell r="D8155" t="str">
            <v>4|3|三坐标测量机用|Carl Zeiss|626150-0444-200</v>
          </cell>
          <cell r="E8155">
            <v>999</v>
          </cell>
          <cell r="F8155" t="str">
            <v>L2233D18A008</v>
          </cell>
          <cell r="G8155">
            <v>66</v>
          </cell>
          <cell r="H8155" t="str">
            <v>曲轴用探针组及测针</v>
          </cell>
          <cell r="I8155" t="str">
            <v>STYLUS SYSTEM  VOLVO  VCC_CS</v>
          </cell>
          <cell r="J8155">
            <v>43038</v>
          </cell>
        </row>
        <row r="8155">
          <cell r="L8155" t="str">
            <v>个</v>
          </cell>
          <cell r="M8155" t="str">
            <v>千克</v>
          </cell>
        </row>
        <row r="8156">
          <cell r="A8156" t="str">
            <v>626150-0444-400</v>
          </cell>
          <cell r="B8156">
            <v>9031900090</v>
          </cell>
          <cell r="C8156" t="str">
            <v>三坐标测量仪探针套件</v>
          </cell>
          <cell r="D8156" t="str">
            <v>4|3|三坐标测量机用|Carl Zeiss|626150-0444-400</v>
          </cell>
          <cell r="E8156">
            <v>999</v>
          </cell>
          <cell r="F8156" t="str">
            <v>L2233D18A008</v>
          </cell>
          <cell r="G8156">
            <v>66</v>
          </cell>
          <cell r="H8156" t="str">
            <v>曲轴用探针组及测针</v>
          </cell>
          <cell r="I8156" t="str">
            <v>STYLUS SYSTEM  VOLVO  VCC_CS</v>
          </cell>
          <cell r="J8156">
            <v>43038</v>
          </cell>
        </row>
        <row r="8156">
          <cell r="L8156" t="str">
            <v>个</v>
          </cell>
          <cell r="M8156" t="str">
            <v>千克</v>
          </cell>
        </row>
        <row r="8157">
          <cell r="A8157" t="str">
            <v>626150-0444-600</v>
          </cell>
          <cell r="B8157">
            <v>9031900090</v>
          </cell>
          <cell r="C8157" t="str">
            <v>三坐标测量仪探针套件</v>
          </cell>
          <cell r="D8157" t="str">
            <v>4|3|三坐标测量机用|Carl Zeiss|626150-0444-600</v>
          </cell>
          <cell r="E8157">
            <v>999</v>
          </cell>
          <cell r="F8157" t="str">
            <v>L2233D18A008</v>
          </cell>
          <cell r="G8157">
            <v>66</v>
          </cell>
          <cell r="H8157" t="str">
            <v>曲轴用探针组及测针</v>
          </cell>
          <cell r="I8157" t="str">
            <v>STYLUS SYSTEM  VOLVO  VCC_CS</v>
          </cell>
          <cell r="J8157">
            <v>43038</v>
          </cell>
        </row>
        <row r="8157">
          <cell r="L8157" t="str">
            <v>个</v>
          </cell>
          <cell r="M8157" t="str">
            <v>千克</v>
          </cell>
        </row>
        <row r="8158">
          <cell r="A8158" t="str">
            <v>626150-0444-700</v>
          </cell>
          <cell r="B8158">
            <v>9031900090</v>
          </cell>
          <cell r="C8158" t="str">
            <v>三坐标测量仪探针套件</v>
          </cell>
          <cell r="D8158" t="str">
            <v>4|3|三坐标测量机用|Carl Zeiss|626150-0444-700</v>
          </cell>
          <cell r="E8158">
            <v>999</v>
          </cell>
          <cell r="F8158" t="str">
            <v>L2233D18A008</v>
          </cell>
          <cell r="G8158">
            <v>66</v>
          </cell>
          <cell r="H8158" t="str">
            <v>曲轴用探针组及测针</v>
          </cell>
          <cell r="I8158" t="str">
            <v>STYLUS SYSTEM  VOLVO  VCC_CS</v>
          </cell>
          <cell r="J8158">
            <v>43038</v>
          </cell>
        </row>
        <row r="8158">
          <cell r="L8158" t="str">
            <v>个</v>
          </cell>
          <cell r="M8158" t="str">
            <v>千克</v>
          </cell>
        </row>
        <row r="8159">
          <cell r="A8159" t="str">
            <v>626150-0444-800</v>
          </cell>
          <cell r="B8159">
            <v>9031900090</v>
          </cell>
          <cell r="C8159" t="str">
            <v>三坐标测量仪探针套件</v>
          </cell>
          <cell r="D8159" t="str">
            <v>4|3|三坐标测量机用|Carl Zeiss|626150-0444-800</v>
          </cell>
          <cell r="E8159">
            <v>999</v>
          </cell>
          <cell r="F8159" t="str">
            <v>L2233D18A008</v>
          </cell>
          <cell r="G8159">
            <v>66</v>
          </cell>
          <cell r="H8159" t="str">
            <v>曲轴用探针组及测针</v>
          </cell>
          <cell r="I8159" t="str">
            <v>STYLUS SYSTEM  VOLVO  VCC_CS</v>
          </cell>
          <cell r="J8159">
            <v>43038</v>
          </cell>
        </row>
        <row r="8159">
          <cell r="L8159" t="str">
            <v>个</v>
          </cell>
          <cell r="M8159" t="str">
            <v>千克</v>
          </cell>
        </row>
        <row r="8160">
          <cell r="A8160" t="str">
            <v>626150-0444-900</v>
          </cell>
          <cell r="B8160">
            <v>9031900090</v>
          </cell>
          <cell r="C8160" t="str">
            <v>三坐标测量仪探针套件</v>
          </cell>
          <cell r="D8160" t="str">
            <v>4|3|三坐标测量机用|Carl Zeiss|626150-0444-900</v>
          </cell>
          <cell r="E8160">
            <v>999</v>
          </cell>
          <cell r="F8160" t="str">
            <v>L2233D18A008</v>
          </cell>
          <cell r="G8160">
            <v>66</v>
          </cell>
          <cell r="H8160" t="str">
            <v>曲轴用探针组及测针</v>
          </cell>
          <cell r="I8160" t="str">
            <v>STYLUS SYSTEM  VOLVO  VCC_CS</v>
          </cell>
          <cell r="J8160">
            <v>43038</v>
          </cell>
        </row>
        <row r="8160">
          <cell r="L8160" t="str">
            <v>个</v>
          </cell>
          <cell r="M8160" t="str">
            <v>千克</v>
          </cell>
        </row>
        <row r="8161">
          <cell r="A8161" t="str">
            <v>626150-0445-000</v>
          </cell>
          <cell r="B8161">
            <v>9031900090</v>
          </cell>
          <cell r="C8161" t="str">
            <v>三坐标测量仪探针套件</v>
          </cell>
          <cell r="D8161" t="str">
            <v>4|3|三坐标测量机用|Carl Zeiss|626150-0445-000</v>
          </cell>
          <cell r="E8161">
            <v>999</v>
          </cell>
          <cell r="F8161" t="str">
            <v>L2233D18A008</v>
          </cell>
          <cell r="G8161">
            <v>66</v>
          </cell>
          <cell r="H8161" t="str">
            <v>曲轴用探针组及测针</v>
          </cell>
          <cell r="I8161" t="str">
            <v>STYLUS SYSTEM  VOLVO  VCC_CS</v>
          </cell>
          <cell r="J8161">
            <v>43038</v>
          </cell>
        </row>
        <row r="8161">
          <cell r="L8161" t="str">
            <v>个</v>
          </cell>
          <cell r="M8161" t="str">
            <v>千克</v>
          </cell>
        </row>
        <row r="8162">
          <cell r="A8162" t="str">
            <v>626150-0408-000</v>
          </cell>
          <cell r="B8162">
            <v>9031900090</v>
          </cell>
          <cell r="C8162" t="str">
            <v>三坐标测量仪探针套件</v>
          </cell>
          <cell r="D8162" t="str">
            <v>4|3|三坐标测量机用|Carl Zeiss|626150-0408-000</v>
          </cell>
          <cell r="E8162">
            <v>999</v>
          </cell>
          <cell r="F8162" t="str">
            <v>L2233D18A008</v>
          </cell>
          <cell r="G8162">
            <v>66</v>
          </cell>
          <cell r="H8162" t="str">
            <v>探针组</v>
          </cell>
          <cell r="I8162" t="str">
            <v>STYLUS  SYSTEM  VB-8FM-11</v>
          </cell>
          <cell r="J8162">
            <v>43048</v>
          </cell>
        </row>
        <row r="8162">
          <cell r="L8162" t="str">
            <v>个</v>
          </cell>
          <cell r="M8162" t="str">
            <v>千克</v>
          </cell>
        </row>
        <row r="8163">
          <cell r="A8163" t="str">
            <v>626150-0371-300</v>
          </cell>
          <cell r="B8163">
            <v>9031900090</v>
          </cell>
          <cell r="C8163" t="str">
            <v>三坐标测量仪探针套件</v>
          </cell>
          <cell r="D8163" t="str">
            <v>4|3|三坐标测量机用|Carl Zeiss|626150-0371-300</v>
          </cell>
          <cell r="E8163">
            <v>999</v>
          </cell>
          <cell r="F8163" t="str">
            <v>L2233D18A008</v>
          </cell>
          <cell r="G8163">
            <v>66</v>
          </cell>
          <cell r="H8163" t="str">
            <v>三坐标探针组合</v>
          </cell>
          <cell r="I8163" t="str">
            <v>STYLUS SYSTEM SGMW</v>
          </cell>
          <cell r="J8163">
            <v>43052</v>
          </cell>
        </row>
        <row r="8163">
          <cell r="L8163" t="str">
            <v>个</v>
          </cell>
          <cell r="M8163" t="str">
            <v>千克</v>
          </cell>
        </row>
        <row r="8164">
          <cell r="A8164" t="str">
            <v>626150-0371-400</v>
          </cell>
          <cell r="B8164">
            <v>9031900090</v>
          </cell>
          <cell r="C8164" t="str">
            <v>三坐标测量仪探针套件</v>
          </cell>
          <cell r="D8164" t="str">
            <v>4|3|三坐标测量机用|Carl Zeiss|626150-0371-400</v>
          </cell>
          <cell r="E8164">
            <v>999</v>
          </cell>
          <cell r="F8164" t="str">
            <v>L2233D18A008</v>
          </cell>
          <cell r="G8164">
            <v>66</v>
          </cell>
          <cell r="H8164" t="str">
            <v>三坐标探针组合</v>
          </cell>
          <cell r="I8164" t="str">
            <v>STYLUS SYSTEM SGMW</v>
          </cell>
          <cell r="J8164">
            <v>43052</v>
          </cell>
        </row>
        <row r="8164">
          <cell r="L8164" t="str">
            <v>个</v>
          </cell>
          <cell r="M8164" t="str">
            <v>千克</v>
          </cell>
        </row>
        <row r="8165">
          <cell r="A8165" t="str">
            <v>626150-0371-500</v>
          </cell>
          <cell r="B8165">
            <v>9031900090</v>
          </cell>
          <cell r="C8165" t="str">
            <v>三坐标测量仪探针套件</v>
          </cell>
          <cell r="D8165" t="str">
            <v>4|3|三坐标测量机用|Carl Zeiss|626150-0371-500</v>
          </cell>
          <cell r="E8165">
            <v>999</v>
          </cell>
          <cell r="F8165" t="str">
            <v>L2233D18A008</v>
          </cell>
          <cell r="G8165">
            <v>66</v>
          </cell>
          <cell r="H8165" t="str">
            <v>三坐标探针组合</v>
          </cell>
          <cell r="I8165" t="str">
            <v>STYLUS SYSTEM SGMW</v>
          </cell>
          <cell r="J8165">
            <v>43052</v>
          </cell>
        </row>
        <row r="8165">
          <cell r="L8165" t="str">
            <v>个</v>
          </cell>
          <cell r="M8165" t="str">
            <v>千克</v>
          </cell>
        </row>
        <row r="8166">
          <cell r="A8166" t="str">
            <v>626150-0371-600</v>
          </cell>
          <cell r="B8166">
            <v>9031900090</v>
          </cell>
          <cell r="C8166" t="str">
            <v>三坐标测量仪探针套件</v>
          </cell>
          <cell r="D8166" t="str">
            <v>4|3|三坐标测量机用|Carl Zeiss|626150-0371-600</v>
          </cell>
          <cell r="E8166">
            <v>999</v>
          </cell>
          <cell r="F8166" t="str">
            <v>L2233D18A008</v>
          </cell>
          <cell r="G8166">
            <v>66</v>
          </cell>
          <cell r="H8166" t="str">
            <v>三坐标探针组合</v>
          </cell>
          <cell r="I8166" t="str">
            <v>STYLUS SYSTEM SGMW</v>
          </cell>
          <cell r="J8166">
            <v>43052</v>
          </cell>
        </row>
        <row r="8166">
          <cell r="L8166" t="str">
            <v>个</v>
          </cell>
          <cell r="M8166" t="str">
            <v>千克</v>
          </cell>
        </row>
        <row r="8167">
          <cell r="A8167" t="str">
            <v>626150-0371-700</v>
          </cell>
          <cell r="B8167">
            <v>9031900090</v>
          </cell>
          <cell r="C8167" t="str">
            <v>三坐标测量仪探针套件</v>
          </cell>
          <cell r="D8167" t="str">
            <v>4|3|三坐标测量机用|Carl Zeiss|626150-0371-700</v>
          </cell>
          <cell r="E8167">
            <v>999</v>
          </cell>
          <cell r="F8167" t="str">
            <v>L2233D18A008</v>
          </cell>
          <cell r="G8167">
            <v>66</v>
          </cell>
          <cell r="H8167" t="str">
            <v>三坐标探针组合</v>
          </cell>
          <cell r="I8167" t="str">
            <v>STYLUS SYSTEM SGMW</v>
          </cell>
          <cell r="J8167">
            <v>43052</v>
          </cell>
        </row>
        <row r="8167">
          <cell r="L8167" t="str">
            <v>个</v>
          </cell>
          <cell r="M8167" t="str">
            <v>千克</v>
          </cell>
        </row>
        <row r="8168">
          <cell r="A8168" t="str">
            <v>626150-0371-800</v>
          </cell>
          <cell r="B8168">
            <v>9031900090</v>
          </cell>
          <cell r="C8168" t="str">
            <v>三坐标测量仪探针套件</v>
          </cell>
          <cell r="D8168" t="str">
            <v>4|3|三坐标测量机用|Carl Zeiss|626150-0371-800</v>
          </cell>
          <cell r="E8168">
            <v>999</v>
          </cell>
          <cell r="F8168" t="str">
            <v>L2233D18A008</v>
          </cell>
          <cell r="G8168">
            <v>66</v>
          </cell>
          <cell r="H8168" t="str">
            <v>三坐标探针组合</v>
          </cell>
          <cell r="I8168" t="str">
            <v>STYLUS SYSTEM SGMW</v>
          </cell>
          <cell r="J8168">
            <v>43052</v>
          </cell>
        </row>
        <row r="8168">
          <cell r="L8168" t="str">
            <v>个</v>
          </cell>
          <cell r="M8168" t="str">
            <v>千克</v>
          </cell>
        </row>
        <row r="8169">
          <cell r="A8169" t="str">
            <v>626150-0371-900</v>
          </cell>
          <cell r="B8169">
            <v>9031900090</v>
          </cell>
          <cell r="C8169" t="str">
            <v>三坐标测量仪探针套件</v>
          </cell>
          <cell r="D8169" t="str">
            <v>4|3|三坐标测量机用|Carl Zeiss|626150-0371-900</v>
          </cell>
          <cell r="E8169">
            <v>999</v>
          </cell>
          <cell r="F8169" t="str">
            <v>L2233D18A008</v>
          </cell>
          <cell r="G8169">
            <v>66</v>
          </cell>
          <cell r="H8169" t="str">
            <v>三坐标探针组合</v>
          </cell>
          <cell r="I8169" t="str">
            <v>STYLUS SYSTEM SGMW</v>
          </cell>
          <cell r="J8169">
            <v>43052</v>
          </cell>
        </row>
        <row r="8169">
          <cell r="L8169" t="str">
            <v>个</v>
          </cell>
          <cell r="M8169" t="str">
            <v>千克</v>
          </cell>
        </row>
        <row r="8170">
          <cell r="A8170" t="str">
            <v>626107-2050-963</v>
          </cell>
          <cell r="B8170">
            <v>9031900090</v>
          </cell>
          <cell r="C8170" t="str">
            <v>三坐标测量仪探针套件</v>
          </cell>
          <cell r="D8170" t="str">
            <v>4|3|三坐标测量机用|Carl Zeiss|626107-2050-963</v>
          </cell>
          <cell r="E8170">
            <v>999</v>
          </cell>
          <cell r="F8170" t="str">
            <v>L2233D18A008</v>
          </cell>
          <cell r="G8170">
            <v>66</v>
          </cell>
          <cell r="H8170" t="str">
            <v>带加长杆吸盘</v>
          </cell>
          <cell r="I8170" t="str">
            <v>ADAPTER PLATE</v>
          </cell>
          <cell r="J8170">
            <v>43059</v>
          </cell>
        </row>
        <row r="8170">
          <cell r="L8170" t="str">
            <v>个</v>
          </cell>
          <cell r="M8170" t="str">
            <v>千克</v>
          </cell>
        </row>
        <row r="8171">
          <cell r="A8171" t="str">
            <v>626150-0450-400</v>
          </cell>
          <cell r="B8171">
            <v>9031900090</v>
          </cell>
          <cell r="C8171" t="str">
            <v>三坐标测量仪探针套件</v>
          </cell>
          <cell r="D8171" t="str">
            <v>4|3|三坐标测量机用|Carl Zeiss|626150-0450-400</v>
          </cell>
          <cell r="E8171">
            <v>999</v>
          </cell>
          <cell r="F8171" t="str">
            <v>L2233D18A008</v>
          </cell>
          <cell r="G8171">
            <v>66</v>
          </cell>
          <cell r="H8171" t="str">
            <v>三坐标测量仪探针套件</v>
          </cell>
          <cell r="I8171" t="str">
            <v>STYLUS system</v>
          </cell>
          <cell r="J8171">
            <v>43063</v>
          </cell>
        </row>
        <row r="8171">
          <cell r="L8171" t="str">
            <v>个</v>
          </cell>
          <cell r="M8171" t="str">
            <v>千克</v>
          </cell>
        </row>
        <row r="8172">
          <cell r="A8172" t="str">
            <v>626150-0450-501</v>
          </cell>
          <cell r="B8172">
            <v>9031900090</v>
          </cell>
          <cell r="C8172" t="str">
            <v>三坐标测量仪探针套件</v>
          </cell>
          <cell r="D8172" t="str">
            <v>4|3|三坐标测量机用|Carl Zeiss|626150-0450-501</v>
          </cell>
          <cell r="E8172">
            <v>999</v>
          </cell>
          <cell r="F8172" t="str">
            <v>L2233D18A008</v>
          </cell>
          <cell r="G8172">
            <v>66</v>
          </cell>
          <cell r="H8172" t="str">
            <v>三坐标测量仪探针套件</v>
          </cell>
          <cell r="I8172" t="str">
            <v>STYLUS system</v>
          </cell>
          <cell r="J8172">
            <v>43063</v>
          </cell>
        </row>
        <row r="8172">
          <cell r="L8172" t="str">
            <v>个</v>
          </cell>
          <cell r="M8172" t="str">
            <v>千克</v>
          </cell>
        </row>
        <row r="8173">
          <cell r="A8173" t="str">
            <v>626150-0372-000</v>
          </cell>
          <cell r="B8173">
            <v>9031900090</v>
          </cell>
          <cell r="C8173" t="str">
            <v>三坐标测量仪探针套件</v>
          </cell>
          <cell r="D8173" t="str">
            <v>4|3|三坐标测量机用|Carl Zeiss|626150-0372-000</v>
          </cell>
          <cell r="E8173">
            <v>999</v>
          </cell>
          <cell r="F8173" t="str">
            <v>L2233D18A008</v>
          </cell>
          <cell r="G8173">
            <v>66</v>
          </cell>
          <cell r="H8173" t="str">
            <v>缸盖探针组合</v>
          </cell>
          <cell r="I8173" t="str">
            <v>STYLUS  SYSTEM  SGMW_QD_H1</v>
          </cell>
          <cell r="J8173">
            <v>43066</v>
          </cell>
        </row>
        <row r="8173">
          <cell r="L8173" t="str">
            <v>个</v>
          </cell>
          <cell r="M8173" t="str">
            <v>千克</v>
          </cell>
        </row>
        <row r="8174">
          <cell r="A8174" t="str">
            <v>626150-0372-100</v>
          </cell>
          <cell r="B8174">
            <v>9031900090</v>
          </cell>
          <cell r="C8174" t="str">
            <v>三坐标测量仪探针套件</v>
          </cell>
          <cell r="D8174" t="str">
            <v>4|3|三坐标测量机用|Carl Zeiss|626150-0372-100</v>
          </cell>
          <cell r="E8174">
            <v>999</v>
          </cell>
          <cell r="F8174" t="str">
            <v>L2233D18A008</v>
          </cell>
          <cell r="G8174">
            <v>66</v>
          </cell>
          <cell r="H8174" t="str">
            <v>缸盖探针组合</v>
          </cell>
          <cell r="I8174" t="str">
            <v>STYLUS  SYSTEM  SGMW_QD_H2</v>
          </cell>
          <cell r="J8174">
            <v>43066</v>
          </cell>
        </row>
        <row r="8174">
          <cell r="L8174" t="str">
            <v>个</v>
          </cell>
          <cell r="M8174" t="str">
            <v>千克</v>
          </cell>
        </row>
        <row r="8175">
          <cell r="A8175" t="str">
            <v>626150-0372-200</v>
          </cell>
          <cell r="B8175">
            <v>9031900090</v>
          </cell>
          <cell r="C8175" t="str">
            <v>三坐标测量仪探针套件</v>
          </cell>
          <cell r="D8175" t="str">
            <v>4|3|三坐标测量机用|Carl Zeiss|626150-0372-200</v>
          </cell>
          <cell r="E8175">
            <v>999</v>
          </cell>
          <cell r="F8175" t="str">
            <v>L2233D18A008</v>
          </cell>
          <cell r="G8175">
            <v>66</v>
          </cell>
          <cell r="H8175" t="str">
            <v>缸盖探针组合</v>
          </cell>
          <cell r="I8175" t="str">
            <v>STYLUS  SYSTEM  SGMW_QD_H3</v>
          </cell>
          <cell r="J8175">
            <v>43066</v>
          </cell>
        </row>
        <row r="8175">
          <cell r="L8175" t="str">
            <v>个</v>
          </cell>
          <cell r="M8175" t="str">
            <v>千克</v>
          </cell>
        </row>
        <row r="8176">
          <cell r="A8176" t="str">
            <v>626150-0372-300</v>
          </cell>
          <cell r="B8176">
            <v>9031900090</v>
          </cell>
          <cell r="C8176" t="str">
            <v>三坐标测量仪探针套件</v>
          </cell>
          <cell r="D8176" t="str">
            <v>4|3|三坐标测量机用|Carl Zeiss|626150-0372-300</v>
          </cell>
          <cell r="E8176">
            <v>999</v>
          </cell>
          <cell r="F8176" t="str">
            <v>L2233D18A008</v>
          </cell>
          <cell r="G8176">
            <v>66</v>
          </cell>
          <cell r="H8176" t="str">
            <v>缸盖探针组合</v>
          </cell>
          <cell r="I8176" t="str">
            <v>STYLUS  SYSTEM  SGMW_QD_H4</v>
          </cell>
          <cell r="J8176">
            <v>43066</v>
          </cell>
        </row>
        <row r="8176">
          <cell r="L8176" t="str">
            <v>个</v>
          </cell>
          <cell r="M8176" t="str">
            <v>千克</v>
          </cell>
        </row>
        <row r="8177">
          <cell r="A8177" t="str">
            <v>626150-0372-400</v>
          </cell>
          <cell r="B8177">
            <v>9031900090</v>
          </cell>
          <cell r="C8177" t="str">
            <v>三坐标测量仪探针套件</v>
          </cell>
          <cell r="D8177" t="str">
            <v>4|3|三坐标测量机用|Carl Zeiss|626150-0372-400</v>
          </cell>
          <cell r="E8177">
            <v>999</v>
          </cell>
          <cell r="F8177" t="str">
            <v>L2233D18A008</v>
          </cell>
          <cell r="G8177">
            <v>66</v>
          </cell>
          <cell r="H8177" t="str">
            <v>缸盖探针组合</v>
          </cell>
          <cell r="I8177" t="str">
            <v>STYLUS  SYSTEM  SGMW_QD_H5</v>
          </cell>
          <cell r="J8177">
            <v>43066</v>
          </cell>
        </row>
        <row r="8177">
          <cell r="L8177" t="str">
            <v>个</v>
          </cell>
          <cell r="M8177" t="str">
            <v>千克</v>
          </cell>
        </row>
        <row r="8178">
          <cell r="A8178" t="str">
            <v>626150-0429-600</v>
          </cell>
          <cell r="B8178">
            <v>9031900090</v>
          </cell>
          <cell r="C8178" t="str">
            <v>三坐标测量仪探针套件</v>
          </cell>
          <cell r="D8178" t="str">
            <v>4|3|三坐标测量机用|Carl Zeiss|626150-0429-600</v>
          </cell>
          <cell r="E8178">
            <v>999</v>
          </cell>
          <cell r="F8178" t="str">
            <v>L2233D18A008</v>
          </cell>
          <cell r="G8178">
            <v>66</v>
          </cell>
          <cell r="H8178" t="str">
            <v>曲轴用探针组及测针</v>
          </cell>
          <cell r="I8178" t="str">
            <v>MOUNTED</v>
          </cell>
          <cell r="J8178">
            <v>43143</v>
          </cell>
        </row>
        <row r="8178">
          <cell r="L8178" t="str">
            <v>个</v>
          </cell>
          <cell r="M8178" t="str">
            <v>千克</v>
          </cell>
        </row>
        <row r="8179">
          <cell r="A8179" t="str">
            <v>626150-0429-701</v>
          </cell>
          <cell r="B8179">
            <v>9031900090</v>
          </cell>
          <cell r="C8179" t="str">
            <v>三坐标测量仪探针套件</v>
          </cell>
          <cell r="D8179" t="str">
            <v>4|3|三坐标测量机用|Carl Zeiss|626150-0429-701</v>
          </cell>
          <cell r="E8179">
            <v>999</v>
          </cell>
          <cell r="F8179" t="str">
            <v>L2233D18A008</v>
          </cell>
          <cell r="G8179">
            <v>66</v>
          </cell>
          <cell r="H8179" t="str">
            <v>曲轴用探针组及测针</v>
          </cell>
          <cell r="I8179" t="str">
            <v>MOUNTED</v>
          </cell>
          <cell r="J8179">
            <v>43143</v>
          </cell>
        </row>
        <row r="8179">
          <cell r="L8179" t="str">
            <v>个</v>
          </cell>
          <cell r="M8179" t="str">
            <v>千克</v>
          </cell>
        </row>
        <row r="8180">
          <cell r="A8180" t="str">
            <v>626150-0429-801</v>
          </cell>
          <cell r="B8180">
            <v>9031900090</v>
          </cell>
          <cell r="C8180" t="str">
            <v>三坐标测量仪探针套件</v>
          </cell>
          <cell r="D8180" t="str">
            <v>4|3|三坐标测量机用|Carl Zeiss|626150-0429-801</v>
          </cell>
          <cell r="E8180">
            <v>999</v>
          </cell>
          <cell r="F8180" t="str">
            <v>L2233D18A008</v>
          </cell>
          <cell r="G8180">
            <v>66</v>
          </cell>
          <cell r="H8180" t="str">
            <v>曲轴用探针组及测针</v>
          </cell>
          <cell r="I8180" t="str">
            <v>MOUNTED</v>
          </cell>
          <cell r="J8180">
            <v>43143</v>
          </cell>
        </row>
        <row r="8180">
          <cell r="L8180" t="str">
            <v>个</v>
          </cell>
          <cell r="M8180" t="str">
            <v>千克</v>
          </cell>
        </row>
        <row r="8181">
          <cell r="A8181" t="str">
            <v>626150-0429-900</v>
          </cell>
          <cell r="B8181">
            <v>9031900090</v>
          </cell>
          <cell r="C8181" t="str">
            <v>三坐标测量仪探针套件</v>
          </cell>
          <cell r="D8181" t="str">
            <v>4|3|三坐标测量机用|Carl Zeiss|626150-0429-900</v>
          </cell>
          <cell r="E8181">
            <v>999</v>
          </cell>
          <cell r="F8181" t="str">
            <v>L2233D18A008</v>
          </cell>
          <cell r="G8181">
            <v>66</v>
          </cell>
          <cell r="H8181" t="str">
            <v>曲轴用探针组及测针</v>
          </cell>
          <cell r="I8181" t="str">
            <v>MOUNTED</v>
          </cell>
          <cell r="J8181">
            <v>43143</v>
          </cell>
        </row>
        <row r="8181">
          <cell r="L8181" t="str">
            <v>个</v>
          </cell>
          <cell r="M8181" t="str">
            <v>千克</v>
          </cell>
        </row>
        <row r="8182">
          <cell r="A8182" t="str">
            <v>626150-0430-000</v>
          </cell>
          <cell r="B8182">
            <v>9031900090</v>
          </cell>
          <cell r="C8182" t="str">
            <v>三坐标测量仪探针套件</v>
          </cell>
          <cell r="D8182" t="str">
            <v>4|3|三坐标测量机用|Carl Zeiss|626150-0430-000</v>
          </cell>
          <cell r="E8182">
            <v>999</v>
          </cell>
          <cell r="F8182" t="str">
            <v>L2233D18A008</v>
          </cell>
          <cell r="G8182">
            <v>66</v>
          </cell>
          <cell r="H8182" t="str">
            <v>曲轴用探针组及测针</v>
          </cell>
          <cell r="I8182" t="str">
            <v>MOUNTED</v>
          </cell>
          <cell r="J8182">
            <v>43143</v>
          </cell>
        </row>
        <row r="8182">
          <cell r="L8182" t="str">
            <v>个</v>
          </cell>
          <cell r="M8182" t="str">
            <v>千克</v>
          </cell>
        </row>
        <row r="8183">
          <cell r="A8183" t="str">
            <v>626150-0430-100</v>
          </cell>
          <cell r="B8183">
            <v>9031900090</v>
          </cell>
          <cell r="C8183" t="str">
            <v>三坐标测量仪探针套件</v>
          </cell>
          <cell r="D8183" t="str">
            <v>4|3|三坐标测量机用|Carl Zeiss|626150-0430-100</v>
          </cell>
          <cell r="E8183">
            <v>999</v>
          </cell>
          <cell r="F8183" t="str">
            <v>L2233D18A008</v>
          </cell>
          <cell r="G8183">
            <v>66</v>
          </cell>
          <cell r="H8183" t="str">
            <v>曲轴用探针组及测针</v>
          </cell>
          <cell r="I8183" t="str">
            <v>MOUNTED</v>
          </cell>
          <cell r="J8183">
            <v>43143</v>
          </cell>
        </row>
        <row r="8183">
          <cell r="L8183" t="str">
            <v>个</v>
          </cell>
          <cell r="M8183" t="str">
            <v>千克</v>
          </cell>
        </row>
        <row r="8184">
          <cell r="A8184" t="str">
            <v>626150-0430-200</v>
          </cell>
          <cell r="B8184">
            <v>9031900090</v>
          </cell>
          <cell r="C8184" t="str">
            <v>三坐标测量仪探针套件</v>
          </cell>
          <cell r="D8184" t="str">
            <v>4|3|三坐标测量机用|Carl Zeiss|626150-0430-200</v>
          </cell>
          <cell r="E8184">
            <v>999</v>
          </cell>
          <cell r="F8184" t="str">
            <v>L2233D18A008</v>
          </cell>
          <cell r="G8184">
            <v>66</v>
          </cell>
          <cell r="H8184" t="str">
            <v>曲轴用探针组及测针</v>
          </cell>
          <cell r="I8184" t="str">
            <v>MOUNTED</v>
          </cell>
          <cell r="J8184">
            <v>43143</v>
          </cell>
        </row>
        <row r="8184">
          <cell r="L8184" t="str">
            <v>个</v>
          </cell>
          <cell r="M8184" t="str">
            <v>千克</v>
          </cell>
        </row>
        <row r="8185">
          <cell r="A8185" t="str">
            <v>626150-0463-000</v>
          </cell>
          <cell r="B8185">
            <v>9031900090</v>
          </cell>
          <cell r="C8185" t="str">
            <v>三坐标测量仪探针套件</v>
          </cell>
          <cell r="D8185" t="str">
            <v>4|3|三坐标测量机用|Carl Zeiss|626150-0463-000</v>
          </cell>
          <cell r="E8185">
            <v>999</v>
          </cell>
          <cell r="F8185" t="str">
            <v>L2233D18A008</v>
          </cell>
          <cell r="G8185">
            <v>66</v>
          </cell>
          <cell r="H8185" t="str">
            <v>探针组合系统</v>
          </cell>
          <cell r="I8185" t="str">
            <v>SGMWQD_B15T_B1</v>
          </cell>
          <cell r="J8185">
            <v>43154</v>
          </cell>
        </row>
        <row r="8185">
          <cell r="L8185" t="str">
            <v>个</v>
          </cell>
          <cell r="M8185" t="str">
            <v>千克</v>
          </cell>
        </row>
        <row r="8186">
          <cell r="A8186" t="str">
            <v>626150-0463-100</v>
          </cell>
          <cell r="B8186">
            <v>9031900090</v>
          </cell>
          <cell r="C8186" t="str">
            <v>三坐标测量仪探针套件</v>
          </cell>
          <cell r="D8186" t="str">
            <v>4|3|三坐标测量机用|Carl Zeiss|626150-0463-100</v>
          </cell>
          <cell r="E8186">
            <v>999</v>
          </cell>
          <cell r="F8186" t="str">
            <v>L2233D18A008</v>
          </cell>
          <cell r="G8186">
            <v>66</v>
          </cell>
          <cell r="H8186" t="str">
            <v>探针组合系统</v>
          </cell>
          <cell r="I8186" t="str">
            <v>SGMWQD_B15T_B2</v>
          </cell>
          <cell r="J8186">
            <v>43154</v>
          </cell>
        </row>
        <row r="8186">
          <cell r="L8186" t="str">
            <v>个</v>
          </cell>
          <cell r="M8186" t="str">
            <v>千克</v>
          </cell>
        </row>
        <row r="8187">
          <cell r="A8187" t="str">
            <v>626150-0463-200</v>
          </cell>
          <cell r="B8187">
            <v>9031900090</v>
          </cell>
          <cell r="C8187" t="str">
            <v>三坐标测量仪探针套件</v>
          </cell>
          <cell r="D8187" t="str">
            <v>4|3|三坐标测量机用|Carl Zeiss|626150-0463-200</v>
          </cell>
          <cell r="E8187">
            <v>999</v>
          </cell>
          <cell r="F8187" t="str">
            <v>L2233D18A008</v>
          </cell>
          <cell r="G8187">
            <v>66</v>
          </cell>
          <cell r="H8187" t="str">
            <v>探针组合系统</v>
          </cell>
          <cell r="I8187" t="str">
            <v>SGMWQD_B15T_C1</v>
          </cell>
          <cell r="J8187">
            <v>43154</v>
          </cell>
        </row>
        <row r="8187">
          <cell r="L8187" t="str">
            <v>个</v>
          </cell>
          <cell r="M8187" t="str">
            <v>千克</v>
          </cell>
        </row>
        <row r="8188">
          <cell r="A8188" t="str">
            <v>626150-0463-500</v>
          </cell>
          <cell r="B8188">
            <v>9031900090</v>
          </cell>
          <cell r="C8188" t="str">
            <v>三坐标测量仪探针套件</v>
          </cell>
          <cell r="D8188" t="str">
            <v>4|3|三坐标测量机用|Carl Zeiss|626150-0463-500</v>
          </cell>
          <cell r="E8188">
            <v>999</v>
          </cell>
          <cell r="F8188" t="str">
            <v>L2233D18A008</v>
          </cell>
          <cell r="G8188">
            <v>66</v>
          </cell>
          <cell r="H8188" t="str">
            <v>探针组合系统</v>
          </cell>
          <cell r="I8188" t="str">
            <v>SGMWQD_B15T_H1</v>
          </cell>
          <cell r="J8188">
            <v>43154</v>
          </cell>
        </row>
        <row r="8188">
          <cell r="L8188" t="str">
            <v>个</v>
          </cell>
          <cell r="M8188" t="str">
            <v>千克</v>
          </cell>
        </row>
        <row r="8189">
          <cell r="A8189" t="str">
            <v>626150-0463-600</v>
          </cell>
          <cell r="B8189">
            <v>9031900090</v>
          </cell>
          <cell r="C8189" t="str">
            <v>三坐标测量仪探针套件</v>
          </cell>
          <cell r="D8189" t="str">
            <v>4|3|三坐标测量机用|Carl Zeiss|626150-0463-600</v>
          </cell>
          <cell r="E8189">
            <v>999</v>
          </cell>
          <cell r="F8189" t="str">
            <v>L2233D18A008</v>
          </cell>
          <cell r="G8189">
            <v>66</v>
          </cell>
          <cell r="H8189" t="str">
            <v>探针组合系统</v>
          </cell>
          <cell r="I8189" t="str">
            <v>SGMWQD_B15T_H2</v>
          </cell>
          <cell r="J8189">
            <v>43154</v>
          </cell>
        </row>
        <row r="8189">
          <cell r="L8189" t="str">
            <v>个</v>
          </cell>
          <cell r="M8189" t="str">
            <v>千克</v>
          </cell>
        </row>
        <row r="8190">
          <cell r="A8190" t="str">
            <v>626150-0463-300</v>
          </cell>
          <cell r="B8190">
            <v>9031900090</v>
          </cell>
          <cell r="C8190" t="str">
            <v>三坐标测量仪探针套件</v>
          </cell>
          <cell r="D8190" t="str">
            <v>4|3|三坐标测量机用|Carl Zeiss|626150-0463-300</v>
          </cell>
          <cell r="E8190">
            <v>999</v>
          </cell>
          <cell r="F8190" t="str">
            <v>L2233D18A008</v>
          </cell>
          <cell r="G8190">
            <v>66</v>
          </cell>
          <cell r="H8190" t="str">
            <v>探针组合系统</v>
          </cell>
          <cell r="I8190" t="str">
            <v>SGMWQD_B15T_C2</v>
          </cell>
          <cell r="J8190">
            <v>43154</v>
          </cell>
        </row>
        <row r="8190">
          <cell r="L8190" t="str">
            <v>个</v>
          </cell>
          <cell r="M8190" t="str">
            <v>千克</v>
          </cell>
        </row>
        <row r="8191">
          <cell r="A8191" t="str">
            <v>626150-0463-400</v>
          </cell>
          <cell r="B8191">
            <v>9031900090</v>
          </cell>
          <cell r="C8191" t="str">
            <v>三坐标测量仪探针套件</v>
          </cell>
          <cell r="D8191" t="str">
            <v>4|3|三坐标测量机用|Carl Zeiss|626150-0463-400</v>
          </cell>
          <cell r="E8191">
            <v>999</v>
          </cell>
          <cell r="F8191" t="str">
            <v>L2233D18A008</v>
          </cell>
          <cell r="G8191">
            <v>66</v>
          </cell>
          <cell r="H8191" t="str">
            <v>探针组合系统</v>
          </cell>
          <cell r="I8191" t="str">
            <v>SGMWQD_B15T_C3</v>
          </cell>
          <cell r="J8191">
            <v>43154</v>
          </cell>
        </row>
        <row r="8191">
          <cell r="L8191" t="str">
            <v>个</v>
          </cell>
          <cell r="M8191" t="str">
            <v>千克</v>
          </cell>
        </row>
        <row r="8192">
          <cell r="A8192" t="str">
            <v>626150-0471-500</v>
          </cell>
          <cell r="B8192">
            <v>9031900090</v>
          </cell>
          <cell r="C8192" t="str">
            <v>三坐标测量仪探针套件</v>
          </cell>
          <cell r="D8192" t="str">
            <v>4|3|三坐标测量机用|Carl Zeiss|626150-0471-500</v>
          </cell>
          <cell r="E8192">
            <v>999</v>
          </cell>
          <cell r="F8192" t="str">
            <v>L2233D18A008</v>
          </cell>
          <cell r="G8192">
            <v>66</v>
          </cell>
          <cell r="H8192" t="str">
            <v>曲轴用探针组及测针</v>
          </cell>
          <cell r="I8192" t="str">
            <v>Stylus system GELLY</v>
          </cell>
          <cell r="J8192">
            <v>43181</v>
          </cell>
        </row>
        <row r="8192">
          <cell r="L8192" t="str">
            <v>个</v>
          </cell>
          <cell r="M8192" t="str">
            <v>千克</v>
          </cell>
        </row>
        <row r="8193">
          <cell r="A8193" t="str">
            <v>626150-0471-600</v>
          </cell>
          <cell r="B8193">
            <v>9031900090</v>
          </cell>
          <cell r="C8193" t="str">
            <v>三坐标测量仪探针套件</v>
          </cell>
          <cell r="D8193" t="str">
            <v>4|3|三坐标测量机用|Carl Zeiss|626150-0471-600</v>
          </cell>
          <cell r="E8193">
            <v>999</v>
          </cell>
          <cell r="F8193" t="str">
            <v>L2233D18A008</v>
          </cell>
          <cell r="G8193">
            <v>66</v>
          </cell>
          <cell r="H8193" t="str">
            <v>曲轴用探针组及测针</v>
          </cell>
          <cell r="I8193" t="str">
            <v>Stylus system GELLY</v>
          </cell>
          <cell r="J8193">
            <v>43181</v>
          </cell>
        </row>
        <row r="8193">
          <cell r="L8193" t="str">
            <v>个</v>
          </cell>
          <cell r="M8193" t="str">
            <v>千克</v>
          </cell>
        </row>
        <row r="8194">
          <cell r="A8194" t="str">
            <v>626150-0471-700</v>
          </cell>
          <cell r="B8194">
            <v>9031900090</v>
          </cell>
          <cell r="C8194" t="str">
            <v>三坐标测量仪探针套件</v>
          </cell>
          <cell r="D8194" t="str">
            <v>4|3|三坐标测量机用|Carl Zeiss|626150-0471-700</v>
          </cell>
          <cell r="E8194">
            <v>999</v>
          </cell>
          <cell r="F8194" t="str">
            <v>L2233D18A008</v>
          </cell>
          <cell r="G8194">
            <v>66</v>
          </cell>
          <cell r="H8194" t="str">
            <v>曲轴用探针组及测针</v>
          </cell>
          <cell r="I8194" t="str">
            <v>Stylus system GELLY</v>
          </cell>
          <cell r="J8194">
            <v>43181</v>
          </cell>
        </row>
        <row r="8194">
          <cell r="L8194" t="str">
            <v>个</v>
          </cell>
          <cell r="M8194" t="str">
            <v>千克</v>
          </cell>
        </row>
        <row r="8195">
          <cell r="A8195" t="str">
            <v>626150-0471-800</v>
          </cell>
          <cell r="B8195">
            <v>9031900090</v>
          </cell>
          <cell r="C8195" t="str">
            <v>三坐标测量仪探针套件</v>
          </cell>
          <cell r="D8195" t="str">
            <v>4|3|三坐标测量机用|Carl Zeiss|626150-0471-800</v>
          </cell>
          <cell r="E8195">
            <v>999</v>
          </cell>
          <cell r="F8195" t="str">
            <v>L2233D18A008</v>
          </cell>
          <cell r="G8195">
            <v>66</v>
          </cell>
          <cell r="H8195" t="str">
            <v>曲轴用探针组及测针</v>
          </cell>
          <cell r="I8195" t="str">
            <v>Stylus system GELLY</v>
          </cell>
          <cell r="J8195">
            <v>43181</v>
          </cell>
        </row>
        <row r="8195">
          <cell r="L8195" t="str">
            <v>个</v>
          </cell>
          <cell r="M8195" t="str">
            <v>千克</v>
          </cell>
        </row>
        <row r="8196">
          <cell r="A8196" t="str">
            <v>626150-0471-900</v>
          </cell>
          <cell r="B8196">
            <v>9031900090</v>
          </cell>
          <cell r="C8196" t="str">
            <v>三坐标测量仪探针套件</v>
          </cell>
          <cell r="D8196" t="str">
            <v>4|3|三坐标测量机用|Carl Zeiss|626150-0471-900</v>
          </cell>
          <cell r="E8196">
            <v>999</v>
          </cell>
          <cell r="F8196" t="str">
            <v>L2233D18A008</v>
          </cell>
          <cell r="G8196">
            <v>66</v>
          </cell>
          <cell r="H8196" t="str">
            <v>曲轴用探针组及测针</v>
          </cell>
          <cell r="I8196" t="str">
            <v>Stylus system GELLY</v>
          </cell>
          <cell r="J8196">
            <v>43181</v>
          </cell>
        </row>
        <row r="8196">
          <cell r="L8196" t="str">
            <v>个</v>
          </cell>
          <cell r="M8196" t="str">
            <v>千克</v>
          </cell>
        </row>
        <row r="8197">
          <cell r="A8197" t="str">
            <v>626150-0472-000</v>
          </cell>
          <cell r="B8197">
            <v>9031900090</v>
          </cell>
          <cell r="C8197" t="str">
            <v>三坐标测量仪探针套件</v>
          </cell>
          <cell r="D8197" t="str">
            <v>4|3|三坐标测量机用|Carl Zeiss|626150-0472-000</v>
          </cell>
          <cell r="E8197">
            <v>999</v>
          </cell>
          <cell r="F8197" t="str">
            <v>L2233D18A008</v>
          </cell>
          <cell r="G8197">
            <v>66</v>
          </cell>
          <cell r="H8197" t="str">
            <v>曲轴用探针组及测针</v>
          </cell>
          <cell r="I8197" t="str">
            <v>Stylus system GELLY</v>
          </cell>
          <cell r="J8197">
            <v>43181</v>
          </cell>
        </row>
        <row r="8197">
          <cell r="L8197" t="str">
            <v>个</v>
          </cell>
          <cell r="M8197" t="str">
            <v>千克</v>
          </cell>
        </row>
        <row r="8198">
          <cell r="A8198" t="str">
            <v>626150-0472-100</v>
          </cell>
          <cell r="B8198">
            <v>9031900090</v>
          </cell>
          <cell r="C8198" t="str">
            <v>三坐标测量仪探针套件</v>
          </cell>
          <cell r="D8198" t="str">
            <v>4|3|三坐标测量机用|Carl Zeiss|626150-0472-100</v>
          </cell>
          <cell r="E8198">
            <v>999</v>
          </cell>
          <cell r="F8198" t="str">
            <v>L2233D18A008</v>
          </cell>
          <cell r="G8198">
            <v>66</v>
          </cell>
          <cell r="H8198" t="str">
            <v>曲轴用探针组及测针</v>
          </cell>
          <cell r="I8198" t="str">
            <v>Stylus system GELLY</v>
          </cell>
          <cell r="J8198">
            <v>43181</v>
          </cell>
        </row>
        <row r="8198">
          <cell r="L8198" t="str">
            <v>个</v>
          </cell>
          <cell r="M8198" t="str">
            <v>千克</v>
          </cell>
        </row>
        <row r="8199">
          <cell r="A8199" t="str">
            <v>626150-0472-200</v>
          </cell>
          <cell r="B8199">
            <v>9031900090</v>
          </cell>
          <cell r="C8199" t="str">
            <v>三坐标测量仪探针套件</v>
          </cell>
          <cell r="D8199" t="str">
            <v>4|3|三坐标测量机用|Carl Zeiss|626150-0472-200</v>
          </cell>
          <cell r="E8199">
            <v>999</v>
          </cell>
          <cell r="F8199" t="str">
            <v>L2233D18A008</v>
          </cell>
          <cell r="G8199">
            <v>66</v>
          </cell>
          <cell r="H8199" t="str">
            <v>曲轴用探针组及测针</v>
          </cell>
          <cell r="I8199" t="str">
            <v>Stylus system GELLY</v>
          </cell>
          <cell r="J8199">
            <v>43181</v>
          </cell>
        </row>
        <row r="8199">
          <cell r="L8199" t="str">
            <v>个</v>
          </cell>
          <cell r="M8199" t="str">
            <v>千克</v>
          </cell>
        </row>
        <row r="8200">
          <cell r="A8200" t="str">
            <v>626150-0472-300</v>
          </cell>
          <cell r="B8200">
            <v>9031900090</v>
          </cell>
          <cell r="C8200" t="str">
            <v>三坐标测量仪探针套件</v>
          </cell>
          <cell r="D8200" t="str">
            <v>4|3|三坐标测量机用|Carl Zeiss|626150-0472-300</v>
          </cell>
          <cell r="E8200">
            <v>999</v>
          </cell>
          <cell r="F8200" t="str">
            <v>L2233D18A008</v>
          </cell>
          <cell r="G8200">
            <v>66</v>
          </cell>
          <cell r="H8200" t="str">
            <v>曲轴用探针组及测针</v>
          </cell>
          <cell r="I8200" t="str">
            <v>Stylus system GELLY</v>
          </cell>
          <cell r="J8200">
            <v>43181</v>
          </cell>
        </row>
        <row r="8200">
          <cell r="L8200" t="str">
            <v>个</v>
          </cell>
          <cell r="M8200" t="str">
            <v>千克</v>
          </cell>
        </row>
        <row r="8201">
          <cell r="A8201" t="str">
            <v>626150-0472-400</v>
          </cell>
          <cell r="B8201">
            <v>9031900090</v>
          </cell>
          <cell r="C8201" t="str">
            <v>三坐标测量仪探针套件</v>
          </cell>
          <cell r="D8201" t="str">
            <v>4|3|三坐标测量机用|Carl Zeiss|626150-0472-400</v>
          </cell>
          <cell r="E8201">
            <v>999</v>
          </cell>
          <cell r="F8201" t="str">
            <v>L2233D18A008</v>
          </cell>
          <cell r="G8201">
            <v>66</v>
          </cell>
          <cell r="H8201" t="str">
            <v>曲轴用探针组及测针</v>
          </cell>
          <cell r="I8201" t="str">
            <v>Stylus system GELLY</v>
          </cell>
          <cell r="J8201">
            <v>43181</v>
          </cell>
        </row>
        <row r="8201">
          <cell r="L8201" t="str">
            <v>个</v>
          </cell>
          <cell r="M8201" t="str">
            <v>千克</v>
          </cell>
        </row>
        <row r="8202">
          <cell r="A8202" t="str">
            <v>626150-0484-200</v>
          </cell>
          <cell r="B8202">
            <v>9031900090</v>
          </cell>
          <cell r="C8202" t="str">
            <v>三坐标测量仪探针套件</v>
          </cell>
          <cell r="D8202" t="str">
            <v>4|3|三坐标测量机用|Carl Zeiss|626150-0484-200</v>
          </cell>
          <cell r="E8202">
            <v>999</v>
          </cell>
          <cell r="F8202" t="str">
            <v>L2233D18A008</v>
          </cell>
          <cell r="G8202">
            <v>66</v>
          </cell>
          <cell r="H8202" t="str">
            <v>三坐标探针组合</v>
          </cell>
          <cell r="I8202" t="str">
            <v>Stylus system VW_APP_290_01</v>
          </cell>
          <cell r="J8202">
            <v>43214</v>
          </cell>
        </row>
        <row r="8202">
          <cell r="L8202" t="str">
            <v>个</v>
          </cell>
          <cell r="M8202" t="str">
            <v>千克</v>
          </cell>
        </row>
        <row r="8203">
          <cell r="A8203" t="str">
            <v>626150-0484-300</v>
          </cell>
          <cell r="B8203">
            <v>9031900090</v>
          </cell>
          <cell r="C8203" t="str">
            <v>三坐标测量仪探针套件</v>
          </cell>
          <cell r="D8203" t="str">
            <v>4|3|三坐标测量机用|Carl Zeiss|626150-0484-300</v>
          </cell>
          <cell r="E8203">
            <v>999</v>
          </cell>
          <cell r="F8203" t="str">
            <v>L2233D18A008</v>
          </cell>
          <cell r="G8203">
            <v>66</v>
          </cell>
          <cell r="H8203" t="str">
            <v>三坐标探针组合</v>
          </cell>
          <cell r="I8203" t="str">
            <v>Stylus system VW_APP_290_02</v>
          </cell>
          <cell r="J8203">
            <v>43214</v>
          </cell>
        </row>
        <row r="8203">
          <cell r="L8203" t="str">
            <v>个</v>
          </cell>
          <cell r="M8203" t="str">
            <v>千克</v>
          </cell>
        </row>
        <row r="8204">
          <cell r="A8204" t="str">
            <v>626150-0484-400</v>
          </cell>
          <cell r="B8204">
            <v>9031900090</v>
          </cell>
          <cell r="C8204" t="str">
            <v>三坐标测量仪探针套件</v>
          </cell>
          <cell r="D8204" t="str">
            <v>4|3|三坐标测量机用|Carl Zeiss|626150-0484-400</v>
          </cell>
          <cell r="E8204">
            <v>999</v>
          </cell>
          <cell r="F8204" t="str">
            <v>L2233D18A008</v>
          </cell>
          <cell r="G8204">
            <v>66</v>
          </cell>
          <cell r="H8204" t="str">
            <v>三坐标探针组合</v>
          </cell>
          <cell r="I8204" t="str">
            <v>Stylus system VW_APP_290_03</v>
          </cell>
          <cell r="J8204">
            <v>43214</v>
          </cell>
        </row>
        <row r="8204">
          <cell r="L8204" t="str">
            <v>个</v>
          </cell>
          <cell r="M8204" t="str">
            <v>千克</v>
          </cell>
        </row>
        <row r="8205">
          <cell r="A8205" t="str">
            <v>626109-9231-200</v>
          </cell>
          <cell r="B8205">
            <v>9031900090</v>
          </cell>
          <cell r="C8205" t="str">
            <v>三坐标测量仪探针套件</v>
          </cell>
          <cell r="D8205" t="str">
            <v>4|3|三坐标测量机用|Carl Zeiss|626109-9231-200</v>
          </cell>
          <cell r="E8205">
            <v>999</v>
          </cell>
          <cell r="F8205" t="str">
            <v>L2233D18A008</v>
          </cell>
          <cell r="G8205">
            <v>66</v>
          </cell>
          <cell r="H8205" t="str">
            <v>测针包：用于测量工件</v>
          </cell>
          <cell r="I8205" t="str">
            <v>stylus kit TL3 for gear with RT</v>
          </cell>
          <cell r="J8205">
            <v>43797</v>
          </cell>
        </row>
        <row r="8205">
          <cell r="L8205" t="str">
            <v>套</v>
          </cell>
          <cell r="M8205" t="str">
            <v>千克</v>
          </cell>
        </row>
        <row r="8206">
          <cell r="A8206" t="str">
            <v>626150-0484-500</v>
          </cell>
          <cell r="B8206">
            <v>9031900090</v>
          </cell>
          <cell r="C8206" t="str">
            <v>三坐标测量仪探针套件</v>
          </cell>
          <cell r="D8206" t="str">
            <v>4|3|三坐标测量机用|Carl Zeiss|626150-0484-500</v>
          </cell>
          <cell r="E8206">
            <v>999</v>
          </cell>
          <cell r="F8206" t="str">
            <v>L2233D18A008</v>
          </cell>
          <cell r="G8206">
            <v>66</v>
          </cell>
          <cell r="H8206" t="str">
            <v>三坐标探针组合</v>
          </cell>
          <cell r="I8206" t="str">
            <v>Stylus system VW_APP_290_04</v>
          </cell>
          <cell r="J8206">
            <v>43214</v>
          </cell>
        </row>
        <row r="8206">
          <cell r="L8206" t="str">
            <v>个</v>
          </cell>
          <cell r="M8206" t="str">
            <v>千克</v>
          </cell>
        </row>
        <row r="8207">
          <cell r="A8207" t="str">
            <v>626150-0484-600</v>
          </cell>
          <cell r="B8207">
            <v>9031900090</v>
          </cell>
          <cell r="C8207" t="str">
            <v>三坐标测量仪探针套件</v>
          </cell>
          <cell r="D8207" t="str">
            <v>4|3|三坐标测量机用|Carl Zeiss|626150-0484-600</v>
          </cell>
          <cell r="E8207">
            <v>999</v>
          </cell>
          <cell r="F8207" t="str">
            <v>L2233D18A008</v>
          </cell>
          <cell r="G8207">
            <v>66</v>
          </cell>
          <cell r="H8207" t="str">
            <v>三坐标探针组合</v>
          </cell>
          <cell r="I8207" t="str">
            <v>Stylus system VW_APP_290_05</v>
          </cell>
          <cell r="J8207">
            <v>43214</v>
          </cell>
        </row>
        <row r="8207">
          <cell r="L8207" t="str">
            <v>个</v>
          </cell>
          <cell r="M8207" t="str">
            <v>千克</v>
          </cell>
        </row>
        <row r="8208">
          <cell r="A8208" t="str">
            <v>626150-0485-100</v>
          </cell>
          <cell r="B8208">
            <v>9031900090</v>
          </cell>
          <cell r="C8208" t="str">
            <v>三坐标测量仪探针套件</v>
          </cell>
          <cell r="D8208" t="str">
            <v>4|3|三坐标测量机用|Carl Zeiss|626150-0485-100</v>
          </cell>
          <cell r="E8208">
            <v>999</v>
          </cell>
          <cell r="F8208" t="str">
            <v>L2233D18A008</v>
          </cell>
          <cell r="G8208">
            <v>66</v>
          </cell>
          <cell r="H8208" t="str">
            <v>三坐标探针组合</v>
          </cell>
          <cell r="I8208" t="str">
            <v>Stylus system VW_APP_290_11_1</v>
          </cell>
          <cell r="J8208">
            <v>43223</v>
          </cell>
        </row>
        <row r="8208">
          <cell r="L8208" t="str">
            <v>个</v>
          </cell>
          <cell r="M8208" t="str">
            <v>千克</v>
          </cell>
        </row>
        <row r="8209">
          <cell r="A8209" t="str">
            <v>626150-0398-101</v>
          </cell>
          <cell r="B8209">
            <v>9031900090</v>
          </cell>
          <cell r="C8209" t="str">
            <v>三坐标测量仪探针套件</v>
          </cell>
          <cell r="D8209" t="str">
            <v>4|3|三坐标测量机用|Carl Zeiss|626150-0398-101</v>
          </cell>
          <cell r="E8209">
            <v>999</v>
          </cell>
          <cell r="F8209" t="str">
            <v>L2233D18A008</v>
          </cell>
          <cell r="G8209">
            <v>66</v>
          </cell>
          <cell r="H8209" t="str">
            <v>三坐标探针组合</v>
          </cell>
          <cell r="I8209" t="str">
            <v>Stylus_Guide_Seat</v>
          </cell>
          <cell r="J8209">
            <v>43265</v>
          </cell>
        </row>
        <row r="8209">
          <cell r="L8209" t="str">
            <v>个</v>
          </cell>
          <cell r="M8209" t="str">
            <v>千克</v>
          </cell>
        </row>
        <row r="8210">
          <cell r="A8210" t="str">
            <v>626150-0397-901</v>
          </cell>
          <cell r="B8210">
            <v>9031900090</v>
          </cell>
          <cell r="C8210" t="str">
            <v>三坐标测量仪探针套件</v>
          </cell>
          <cell r="D8210" t="str">
            <v>4|3|三坐标测量机用|Carl Zeiss|626150-0397-901</v>
          </cell>
          <cell r="E8210">
            <v>999</v>
          </cell>
          <cell r="F8210" t="str">
            <v>L2233D18A008</v>
          </cell>
          <cell r="G8210">
            <v>66</v>
          </cell>
          <cell r="H8210" t="str">
            <v>三坐标探针组合</v>
          </cell>
          <cell r="I8210" t="str">
            <v>Stylus_21_46.5</v>
          </cell>
          <cell r="J8210">
            <v>43265</v>
          </cell>
        </row>
        <row r="8210">
          <cell r="L8210" t="str">
            <v>个</v>
          </cell>
          <cell r="M8210" t="str">
            <v>千克</v>
          </cell>
        </row>
        <row r="8211">
          <cell r="A8211" t="str">
            <v>626150-0398-000</v>
          </cell>
          <cell r="B8211">
            <v>9031900090</v>
          </cell>
          <cell r="C8211" t="str">
            <v>三坐标测量仪探针套件</v>
          </cell>
          <cell r="D8211" t="str">
            <v>4|3|三坐标测量机用|Carl Zeiss|626150-0398-000</v>
          </cell>
          <cell r="E8211">
            <v>999</v>
          </cell>
          <cell r="F8211" t="str">
            <v>L2233D18A008</v>
          </cell>
          <cell r="G8211">
            <v>66</v>
          </cell>
          <cell r="H8211" t="str">
            <v>三坐标探针组合</v>
          </cell>
          <cell r="I8211" t="str">
            <v>Stylus_67_116.5</v>
          </cell>
          <cell r="J8211">
            <v>43265</v>
          </cell>
        </row>
        <row r="8211">
          <cell r="L8211" t="str">
            <v>个</v>
          </cell>
          <cell r="M8211" t="str">
            <v>千克</v>
          </cell>
        </row>
        <row r="8212">
          <cell r="A8212" t="str">
            <v>626150-0423-901</v>
          </cell>
          <cell r="B8212">
            <v>9031900090</v>
          </cell>
          <cell r="C8212" t="str">
            <v>三坐标测量仪探针套件</v>
          </cell>
          <cell r="D8212" t="str">
            <v>4|3|三坐标测量机用|Carl Zeiss|626150-0423-901</v>
          </cell>
          <cell r="E8212">
            <v>999</v>
          </cell>
          <cell r="F8212" t="str">
            <v>L2233D18A008</v>
          </cell>
          <cell r="G8212">
            <v>66</v>
          </cell>
          <cell r="H8212" t="str">
            <v>三坐标探针组合</v>
          </cell>
          <cell r="I8212" t="str">
            <v>Stylus system 512</v>
          </cell>
          <cell r="J8212">
            <v>43271</v>
          </cell>
        </row>
        <row r="8212">
          <cell r="L8212" t="str">
            <v>个</v>
          </cell>
          <cell r="M8212" t="str">
            <v>千克</v>
          </cell>
        </row>
        <row r="8213">
          <cell r="A8213" t="str">
            <v>626150-0606-200</v>
          </cell>
          <cell r="B8213">
            <v>9031900090</v>
          </cell>
          <cell r="C8213" t="str">
            <v>三坐标测量仪探针套件</v>
          </cell>
          <cell r="D8213" t="str">
            <v>4|3|三坐标测量机用|Carl Zeiss|626150-0606-200</v>
          </cell>
          <cell r="E8213">
            <v>999</v>
          </cell>
          <cell r="F8213" t="str">
            <v>L2233D18A008</v>
          </cell>
          <cell r="G8213">
            <v>66</v>
          </cell>
          <cell r="H8213" t="str">
            <v>三坐标探针组合</v>
          </cell>
          <cell r="I8213" t="str">
            <v>Stylus system 512</v>
          </cell>
          <cell r="J8213">
            <v>43979</v>
          </cell>
        </row>
        <row r="8213">
          <cell r="L8213" t="str">
            <v>个</v>
          </cell>
          <cell r="M8213" t="str">
            <v>千克</v>
          </cell>
        </row>
        <row r="8214">
          <cell r="A8214" t="str">
            <v>626150-0493-100</v>
          </cell>
          <cell r="B8214">
            <v>9031900090</v>
          </cell>
          <cell r="C8214" t="str">
            <v>三坐标测量仪探针套件</v>
          </cell>
          <cell r="D8214" t="str">
            <v>4|3|三坐标测量机用|Carl Zeiss|626150-0493-100</v>
          </cell>
          <cell r="E8214">
            <v>999</v>
          </cell>
          <cell r="F8214" t="str">
            <v>L2233D18A008</v>
          </cell>
          <cell r="G8214">
            <v>66</v>
          </cell>
          <cell r="H8214" t="str">
            <v>三坐标探针组合</v>
          </cell>
          <cell r="I8214" t="str">
            <v>Stylus system</v>
          </cell>
          <cell r="J8214">
            <v>43290</v>
          </cell>
        </row>
        <row r="8214">
          <cell r="L8214" t="str">
            <v>个</v>
          </cell>
          <cell r="M8214" t="str">
            <v>千克</v>
          </cell>
        </row>
        <row r="8215">
          <cell r="A8215" t="str">
            <v>626150-0493-200</v>
          </cell>
          <cell r="B8215">
            <v>9031900090</v>
          </cell>
          <cell r="C8215" t="str">
            <v>三坐标测量仪探针套件</v>
          </cell>
          <cell r="D8215" t="str">
            <v>4|3|三坐标测量机用|Carl Zeiss|626150-0493-200</v>
          </cell>
          <cell r="E8215">
            <v>999</v>
          </cell>
          <cell r="F8215" t="str">
            <v>L2233D18A008</v>
          </cell>
          <cell r="G8215">
            <v>66</v>
          </cell>
          <cell r="H8215" t="str">
            <v>三坐标探针组合</v>
          </cell>
          <cell r="I8215" t="str">
            <v>Stylus system</v>
          </cell>
          <cell r="J8215">
            <v>43290</v>
          </cell>
        </row>
        <row r="8215">
          <cell r="L8215" t="str">
            <v>个</v>
          </cell>
          <cell r="M8215" t="str">
            <v>千克</v>
          </cell>
        </row>
        <row r="8216">
          <cell r="A8216" t="str">
            <v>626150-0492-600</v>
          </cell>
          <cell r="B8216">
            <v>9031900090</v>
          </cell>
          <cell r="C8216" t="str">
            <v>三坐标测量仪探针套件</v>
          </cell>
          <cell r="D8216" t="str">
            <v>4|3|三坐标测量机用|Carl Zeiss|626150-0492-600</v>
          </cell>
          <cell r="E8216">
            <v>999</v>
          </cell>
          <cell r="F8216" t="str">
            <v>L2233D18A008</v>
          </cell>
          <cell r="G8216">
            <v>66</v>
          </cell>
          <cell r="H8216" t="str">
            <v>三坐标探针组合</v>
          </cell>
          <cell r="I8216" t="str">
            <v>Stylus system</v>
          </cell>
          <cell r="J8216">
            <v>43290</v>
          </cell>
        </row>
        <row r="8216">
          <cell r="L8216" t="str">
            <v>个</v>
          </cell>
          <cell r="M8216" t="str">
            <v>千克</v>
          </cell>
        </row>
        <row r="8217">
          <cell r="A8217" t="str">
            <v>626150-0480-100</v>
          </cell>
          <cell r="B8217">
            <v>9031900090</v>
          </cell>
          <cell r="C8217" t="str">
            <v>三坐标测量仪探针套件</v>
          </cell>
          <cell r="D8217" t="str">
            <v>4|3|三坐标测量机用|Carl Zeiss|626150-0480-100</v>
          </cell>
          <cell r="E8217">
            <v>999</v>
          </cell>
          <cell r="F8217" t="str">
            <v>L2233D18A008</v>
          </cell>
          <cell r="G8217">
            <v>66</v>
          </cell>
          <cell r="H8217" t="str">
            <v>三坐标探针组合</v>
          </cell>
          <cell r="I8217" t="str">
            <v>Stylus system</v>
          </cell>
          <cell r="J8217">
            <v>43298</v>
          </cell>
        </row>
        <row r="8217">
          <cell r="L8217" t="str">
            <v>个</v>
          </cell>
          <cell r="M8217" t="str">
            <v>千克</v>
          </cell>
        </row>
        <row r="8218">
          <cell r="A8218" t="str">
            <v>626150-0480-000</v>
          </cell>
          <cell r="B8218">
            <v>9031900090</v>
          </cell>
          <cell r="C8218" t="str">
            <v>三坐标测量仪探针套件</v>
          </cell>
          <cell r="D8218" t="str">
            <v>4|3|三坐标测量机用|Carl Zeiss|626150-0480-000</v>
          </cell>
          <cell r="E8218">
            <v>999</v>
          </cell>
          <cell r="F8218" t="str">
            <v>L2233D18A008</v>
          </cell>
          <cell r="G8218">
            <v>66</v>
          </cell>
          <cell r="H8218" t="str">
            <v>三坐标探针组合</v>
          </cell>
          <cell r="I8218" t="str">
            <v>Stylus system</v>
          </cell>
          <cell r="J8218">
            <v>43298</v>
          </cell>
        </row>
        <row r="8218">
          <cell r="L8218" t="str">
            <v>个</v>
          </cell>
          <cell r="M8218" t="str">
            <v>千克</v>
          </cell>
        </row>
        <row r="8219">
          <cell r="A8219" t="str">
            <v>626150-0480-200</v>
          </cell>
          <cell r="B8219">
            <v>9031900090</v>
          </cell>
          <cell r="C8219" t="str">
            <v>三坐标测量仪探针套件</v>
          </cell>
          <cell r="D8219" t="str">
            <v>4|3|三坐标测量机用|Carl Zeiss|626150-0480-200</v>
          </cell>
          <cell r="E8219">
            <v>999</v>
          </cell>
          <cell r="F8219" t="str">
            <v>L2233D18A008</v>
          </cell>
          <cell r="G8219">
            <v>66</v>
          </cell>
          <cell r="H8219" t="str">
            <v>三坐标探针组合</v>
          </cell>
          <cell r="I8219" t="str">
            <v>Stylus system</v>
          </cell>
          <cell r="J8219">
            <v>43298</v>
          </cell>
        </row>
        <row r="8219">
          <cell r="L8219" t="str">
            <v>个</v>
          </cell>
          <cell r="M8219" t="str">
            <v>千克</v>
          </cell>
        </row>
        <row r="8220">
          <cell r="A8220" t="str">
            <v>626150-0480-300</v>
          </cell>
          <cell r="B8220">
            <v>9031900090</v>
          </cell>
          <cell r="C8220" t="str">
            <v>三坐标测量仪探针套件</v>
          </cell>
          <cell r="D8220" t="str">
            <v>4|3|三坐标测量机用|Carl Zeiss|626150-0480-300</v>
          </cell>
          <cell r="E8220">
            <v>999</v>
          </cell>
          <cell r="F8220" t="str">
            <v>L2233D18A008</v>
          </cell>
          <cell r="G8220">
            <v>66</v>
          </cell>
          <cell r="H8220" t="str">
            <v>三坐标探针组合</v>
          </cell>
          <cell r="I8220" t="str">
            <v>Stylus system</v>
          </cell>
          <cell r="J8220">
            <v>43298</v>
          </cell>
        </row>
        <row r="8220">
          <cell r="L8220" t="str">
            <v>个</v>
          </cell>
          <cell r="M8220" t="str">
            <v>千克</v>
          </cell>
        </row>
        <row r="8221">
          <cell r="A8221" t="str">
            <v>601206-9971-000</v>
          </cell>
          <cell r="B8221">
            <v>9031900090</v>
          </cell>
          <cell r="C8221" t="str">
            <v>三坐标测量仪探针套件</v>
          </cell>
          <cell r="D8221" t="str">
            <v>4|3|三坐标测量机用|Carl Zeiss|601206-9971-000</v>
          </cell>
          <cell r="E8221">
            <v>999</v>
          </cell>
          <cell r="F8221" t="str">
            <v>L2233D18A008</v>
          </cell>
          <cell r="G8221">
            <v>66</v>
          </cell>
          <cell r="H8221" t="str">
            <v>三坐标探针组合</v>
          </cell>
          <cell r="I8221" t="str">
            <v>Retrofitkit for Prismo (SR10_RoHS)</v>
          </cell>
          <cell r="J8221">
            <v>43340</v>
          </cell>
        </row>
        <row r="8221">
          <cell r="L8221" t="str">
            <v>个</v>
          </cell>
          <cell r="M8221" t="str">
            <v>千克</v>
          </cell>
        </row>
        <row r="8222">
          <cell r="A8222" t="str">
            <v>626150-0406-002</v>
          </cell>
          <cell r="B8222">
            <v>9031900090</v>
          </cell>
          <cell r="C8222" t="str">
            <v>三坐标测量仪探针套件</v>
          </cell>
          <cell r="D8222" t="str">
            <v>4|3|三坐标测量机用|Carl Zeiss|626150-0406-002</v>
          </cell>
          <cell r="E8222">
            <v>999</v>
          </cell>
          <cell r="F8222" t="str">
            <v>L2233D18A008</v>
          </cell>
          <cell r="G8222">
            <v>66</v>
          </cell>
          <cell r="H8222" t="str">
            <v>三坐标探针组合</v>
          </cell>
          <cell r="I8222" t="str">
            <v>Stylus system AJ200_01_I3</v>
          </cell>
          <cell r="J8222">
            <v>43378</v>
          </cell>
        </row>
        <row r="8222">
          <cell r="L8222" t="str">
            <v>个</v>
          </cell>
          <cell r="M8222" t="str">
            <v>千克</v>
          </cell>
        </row>
        <row r="8223">
          <cell r="A8223" t="str">
            <v>626150-0406-101</v>
          </cell>
          <cell r="B8223">
            <v>9031900090</v>
          </cell>
          <cell r="C8223" t="str">
            <v>三坐标测量仪探针套件</v>
          </cell>
          <cell r="D8223" t="str">
            <v>4|3|三坐标测量机用|Carl Zeiss|626150-0406-101</v>
          </cell>
          <cell r="E8223">
            <v>999</v>
          </cell>
          <cell r="F8223" t="str">
            <v>L2233D18A008</v>
          </cell>
          <cell r="G8223">
            <v>66</v>
          </cell>
          <cell r="H8223" t="str">
            <v>三坐标探针组合</v>
          </cell>
          <cell r="I8223" t="str">
            <v>Stylus system AJ200_02_I3</v>
          </cell>
          <cell r="J8223">
            <v>43378</v>
          </cell>
        </row>
        <row r="8223">
          <cell r="L8223" t="str">
            <v>个</v>
          </cell>
          <cell r="M8223" t="str">
            <v>千克</v>
          </cell>
        </row>
        <row r="8224">
          <cell r="A8224" t="str">
            <v>626150-0406-200</v>
          </cell>
          <cell r="B8224">
            <v>9031900090</v>
          </cell>
          <cell r="C8224" t="str">
            <v>三坐标测量仪探针套件</v>
          </cell>
          <cell r="D8224" t="str">
            <v>4|3|三坐标测量机用|Carl Zeiss|626150-0406-200</v>
          </cell>
          <cell r="E8224">
            <v>999</v>
          </cell>
          <cell r="F8224" t="str">
            <v>L2233D18A008</v>
          </cell>
          <cell r="G8224">
            <v>66</v>
          </cell>
          <cell r="H8224" t="str">
            <v>三坐标探针组合</v>
          </cell>
          <cell r="I8224" t="str">
            <v>Stylus system CJLR_AJ200_03_I3</v>
          </cell>
          <cell r="J8224">
            <v>43378</v>
          </cell>
        </row>
        <row r="8224">
          <cell r="L8224" t="str">
            <v>个</v>
          </cell>
          <cell r="M8224" t="str">
            <v>千克</v>
          </cell>
        </row>
        <row r="8225">
          <cell r="A8225" t="str">
            <v>626150-0406-501</v>
          </cell>
          <cell r="B8225">
            <v>9031900090</v>
          </cell>
          <cell r="C8225" t="str">
            <v>三坐标测量仪探针套件</v>
          </cell>
          <cell r="D8225" t="str">
            <v>4|3|三坐标测量机用|Carl Zeiss|626150-0406-501</v>
          </cell>
          <cell r="E8225">
            <v>999</v>
          </cell>
          <cell r="F8225" t="str">
            <v>L2233D18A008</v>
          </cell>
          <cell r="G8225">
            <v>66</v>
          </cell>
          <cell r="H8225" t="str">
            <v>三坐标探针组合</v>
          </cell>
          <cell r="I8225" t="str">
            <v>Stylus system AJ200_06_I3</v>
          </cell>
          <cell r="J8225">
            <v>43378</v>
          </cell>
        </row>
        <row r="8225">
          <cell r="L8225" t="str">
            <v>个</v>
          </cell>
          <cell r="M8225" t="str">
            <v>千克</v>
          </cell>
        </row>
        <row r="8226">
          <cell r="A8226" t="str">
            <v>626150-0406-701</v>
          </cell>
          <cell r="B8226">
            <v>9031900090</v>
          </cell>
          <cell r="C8226" t="str">
            <v>三坐标测量仪探针套件</v>
          </cell>
          <cell r="D8226" t="str">
            <v>4|3|三坐标测量机用|Carl Zeiss|626150-0406-701</v>
          </cell>
          <cell r="E8226">
            <v>999</v>
          </cell>
          <cell r="F8226" t="str">
            <v>L2233D18A008</v>
          </cell>
          <cell r="G8226">
            <v>66</v>
          </cell>
          <cell r="H8226" t="str">
            <v>三坐标探针组合</v>
          </cell>
          <cell r="I8226" t="str">
            <v>Stylus system AJ200_09_I3</v>
          </cell>
          <cell r="J8226">
            <v>43378</v>
          </cell>
        </row>
        <row r="8226">
          <cell r="L8226" t="str">
            <v>个</v>
          </cell>
          <cell r="M8226" t="str">
            <v>千克</v>
          </cell>
        </row>
        <row r="8227">
          <cell r="A8227" t="str">
            <v>626150-0407-700</v>
          </cell>
          <cell r="B8227">
            <v>9031900090</v>
          </cell>
          <cell r="C8227" t="str">
            <v>三坐标测量仪探针套件</v>
          </cell>
          <cell r="D8227" t="str">
            <v>4|3|三坐标测量机用|Carl Zeiss|626150-0407-700</v>
          </cell>
          <cell r="E8227">
            <v>999</v>
          </cell>
          <cell r="F8227" t="str">
            <v>L2233D18A008</v>
          </cell>
          <cell r="G8227">
            <v>66</v>
          </cell>
          <cell r="H8227" t="str">
            <v>三坐标探针组合</v>
          </cell>
          <cell r="I8227" t="str">
            <v>Stylus system AJ200_Head_02</v>
          </cell>
          <cell r="J8227">
            <v>43378</v>
          </cell>
        </row>
        <row r="8227">
          <cell r="L8227" t="str">
            <v>个</v>
          </cell>
          <cell r="M8227" t="str">
            <v>千克</v>
          </cell>
        </row>
        <row r="8228">
          <cell r="A8228" t="str">
            <v>626150-0432-000</v>
          </cell>
          <cell r="B8228">
            <v>9031900090</v>
          </cell>
          <cell r="C8228" t="str">
            <v>三坐标测量仪探针套件</v>
          </cell>
          <cell r="D8228" t="str">
            <v>4|3|三坐标测量机用|Carl Zeiss|626150-0432-000</v>
          </cell>
          <cell r="E8228">
            <v>999</v>
          </cell>
          <cell r="F8228" t="str">
            <v>L2233D18A008</v>
          </cell>
          <cell r="G8228">
            <v>66</v>
          </cell>
          <cell r="H8228" t="str">
            <v>三坐标探针组合</v>
          </cell>
          <cell r="I8228" t="str">
            <v>Stylus system CJLR AJ200_CN_Block_01</v>
          </cell>
          <cell r="J8228">
            <v>43378</v>
          </cell>
        </row>
        <row r="8228">
          <cell r="L8228" t="str">
            <v>个</v>
          </cell>
          <cell r="M8228" t="str">
            <v>千克</v>
          </cell>
        </row>
        <row r="8229">
          <cell r="A8229" t="str">
            <v>626150-0432-100</v>
          </cell>
          <cell r="B8229">
            <v>9031900090</v>
          </cell>
          <cell r="C8229" t="str">
            <v>三坐标测量仪探针套件</v>
          </cell>
          <cell r="D8229" t="str">
            <v>4|3|三坐标测量机用|Carl Zeiss|626150-0432-100</v>
          </cell>
          <cell r="E8229">
            <v>999</v>
          </cell>
          <cell r="F8229" t="str">
            <v>L2233D18A008</v>
          </cell>
          <cell r="G8229">
            <v>66</v>
          </cell>
          <cell r="H8229" t="str">
            <v>三坐标探针组合</v>
          </cell>
          <cell r="I8229" t="str">
            <v>Stylus system CJLR AJ200_CN_Block_02</v>
          </cell>
          <cell r="J8229">
            <v>43378</v>
          </cell>
        </row>
        <row r="8229">
          <cell r="L8229" t="str">
            <v>个</v>
          </cell>
          <cell r="M8229" t="str">
            <v>千克</v>
          </cell>
        </row>
        <row r="8230">
          <cell r="A8230" t="str">
            <v>626150-0472-500</v>
          </cell>
          <cell r="B8230">
            <v>9031900090</v>
          </cell>
          <cell r="C8230" t="str">
            <v>三坐标测量仪探针套件</v>
          </cell>
          <cell r="D8230" t="str">
            <v>4|3|三坐标测量机用|Carl Zeiss|626150-0472-500</v>
          </cell>
          <cell r="E8230">
            <v>999</v>
          </cell>
          <cell r="F8230" t="str">
            <v>L2233D18A008</v>
          </cell>
          <cell r="G8230">
            <v>66</v>
          </cell>
          <cell r="H8230" t="str">
            <v>三坐标探针组合</v>
          </cell>
          <cell r="I8230" t="str">
            <v>Stylus system AJ200_05_I3</v>
          </cell>
          <cell r="J8230">
            <v>43378</v>
          </cell>
        </row>
        <row r="8230">
          <cell r="L8230" t="str">
            <v>个</v>
          </cell>
          <cell r="M8230" t="str">
            <v>千克</v>
          </cell>
        </row>
        <row r="8231">
          <cell r="A8231" t="str">
            <v>626150-0472-600</v>
          </cell>
          <cell r="B8231">
            <v>9031900090</v>
          </cell>
          <cell r="C8231" t="str">
            <v>三坐标测量仪探针套件</v>
          </cell>
          <cell r="D8231" t="str">
            <v>4|3|三坐标测量机用|Carl Zeiss|626150-0472-600</v>
          </cell>
          <cell r="E8231">
            <v>999</v>
          </cell>
          <cell r="F8231" t="str">
            <v>L2233D18A008</v>
          </cell>
          <cell r="G8231">
            <v>66</v>
          </cell>
          <cell r="H8231" t="str">
            <v>三坐标探针组合</v>
          </cell>
          <cell r="I8231" t="str">
            <v>Stylus system AJ200_07_I3</v>
          </cell>
          <cell r="J8231">
            <v>43378</v>
          </cell>
        </row>
        <row r="8231">
          <cell r="L8231" t="str">
            <v>个</v>
          </cell>
          <cell r="M8231" t="str">
            <v>千克</v>
          </cell>
        </row>
        <row r="8232">
          <cell r="A8232" t="str">
            <v>626150-0472-700</v>
          </cell>
          <cell r="B8232">
            <v>9031900090</v>
          </cell>
          <cell r="C8232" t="str">
            <v>三坐标测量仪探针套件</v>
          </cell>
          <cell r="D8232" t="str">
            <v>4|3|三坐标测量机用|Carl Zeiss|626150-0472-700</v>
          </cell>
          <cell r="E8232">
            <v>999</v>
          </cell>
          <cell r="F8232" t="str">
            <v>L2233D18A008</v>
          </cell>
          <cell r="G8232">
            <v>66</v>
          </cell>
          <cell r="H8232" t="str">
            <v>三坐标探针组合</v>
          </cell>
          <cell r="I8232" t="str">
            <v>Stylus system CJLR AJ200_CN_Block_03_I3</v>
          </cell>
          <cell r="J8232">
            <v>43378</v>
          </cell>
        </row>
        <row r="8232">
          <cell r="L8232" t="str">
            <v>个</v>
          </cell>
          <cell r="M8232" t="str">
            <v>千克</v>
          </cell>
        </row>
        <row r="8233">
          <cell r="A8233" t="str">
            <v>626150-0472-800</v>
          </cell>
          <cell r="B8233">
            <v>9031900090</v>
          </cell>
          <cell r="C8233" t="str">
            <v>三坐标测量仪探针套件</v>
          </cell>
          <cell r="D8233" t="str">
            <v>4|3|三坐标测量机用|Carl Zeiss|626150-0472-800</v>
          </cell>
          <cell r="E8233">
            <v>999</v>
          </cell>
          <cell r="F8233" t="str">
            <v>L2233D18A008</v>
          </cell>
          <cell r="G8233">
            <v>66</v>
          </cell>
          <cell r="H8233" t="str">
            <v>三坐标探针组合</v>
          </cell>
          <cell r="I8233" t="str">
            <v>Stylus system CLJR AJ200_CN_Block_07_I3</v>
          </cell>
          <cell r="J8233">
            <v>43378</v>
          </cell>
        </row>
        <row r="8233">
          <cell r="L8233" t="str">
            <v>个</v>
          </cell>
          <cell r="M8233" t="str">
            <v>千克</v>
          </cell>
        </row>
        <row r="8234">
          <cell r="A8234" t="str">
            <v>626150-0472-900</v>
          </cell>
          <cell r="B8234">
            <v>9031900090</v>
          </cell>
          <cell r="C8234" t="str">
            <v>三坐标测量仪探针套件</v>
          </cell>
          <cell r="D8234" t="str">
            <v>4|3|三坐标测量机用|Carl Zeiss|626150-0472-900</v>
          </cell>
          <cell r="E8234">
            <v>999</v>
          </cell>
          <cell r="F8234" t="str">
            <v>L2233D18A008</v>
          </cell>
          <cell r="G8234">
            <v>66</v>
          </cell>
          <cell r="H8234" t="str">
            <v>三坐标探针组合</v>
          </cell>
          <cell r="I8234" t="str">
            <v>Stylus system CJLR AJ200_Block_13_I3</v>
          </cell>
          <cell r="J8234">
            <v>43378</v>
          </cell>
        </row>
        <row r="8234">
          <cell r="L8234" t="str">
            <v>个</v>
          </cell>
          <cell r="M8234" t="str">
            <v>千克</v>
          </cell>
        </row>
        <row r="8235">
          <cell r="A8235" t="str">
            <v>626150-0473-000</v>
          </cell>
          <cell r="B8235">
            <v>9031900090</v>
          </cell>
          <cell r="C8235" t="str">
            <v>三坐标测量仪探针套件</v>
          </cell>
          <cell r="D8235" t="str">
            <v>4|3|三坐标测量机用|Carl Zeiss|626150-0473-000</v>
          </cell>
          <cell r="E8235">
            <v>999</v>
          </cell>
          <cell r="F8235" t="str">
            <v>L2233D18A008</v>
          </cell>
          <cell r="G8235">
            <v>66</v>
          </cell>
          <cell r="H8235" t="str">
            <v>三坐标探针组合</v>
          </cell>
          <cell r="I8235" t="str">
            <v>Stylus system AJ200_04_I3</v>
          </cell>
          <cell r="J8235">
            <v>43378</v>
          </cell>
        </row>
        <row r="8235">
          <cell r="L8235" t="str">
            <v>个</v>
          </cell>
          <cell r="M8235" t="str">
            <v>千克</v>
          </cell>
        </row>
        <row r="8236">
          <cell r="A8236" t="str">
            <v>626150-0032-701</v>
          </cell>
          <cell r="B8236">
            <v>9031900090</v>
          </cell>
          <cell r="C8236" t="str">
            <v>三坐标测量仪探针套件</v>
          </cell>
          <cell r="D8236" t="str">
            <v>4|3|三坐标测量机用|Carl Zeiss|626150-0032-701</v>
          </cell>
          <cell r="E8236">
            <v>999</v>
          </cell>
          <cell r="F8236" t="str">
            <v>L2233D18A008</v>
          </cell>
          <cell r="G8236">
            <v>66</v>
          </cell>
          <cell r="H8236" t="str">
            <v>三坐标探针组合</v>
          </cell>
          <cell r="I8236" t="str">
            <v>MOUNDTED(EXCLUDED STYLI)and adjusted</v>
          </cell>
          <cell r="J8236">
            <v>43382</v>
          </cell>
        </row>
        <row r="8236">
          <cell r="L8236" t="str">
            <v>个</v>
          </cell>
          <cell r="M8236" t="str">
            <v>千克</v>
          </cell>
        </row>
        <row r="8237">
          <cell r="A8237" t="str">
            <v>626150-0050-201</v>
          </cell>
          <cell r="B8237">
            <v>9031900090</v>
          </cell>
          <cell r="C8237" t="str">
            <v>三坐标测量仪探针套件</v>
          </cell>
          <cell r="D8237" t="str">
            <v>4|3|三坐标测量机用|Carl Zeiss|626150-0050-201</v>
          </cell>
          <cell r="E8237">
            <v>999</v>
          </cell>
          <cell r="F8237" t="str">
            <v>L2233D18A008</v>
          </cell>
          <cell r="G8237">
            <v>66</v>
          </cell>
          <cell r="H8237" t="str">
            <v>三坐标探针组合</v>
          </cell>
          <cell r="I8237" t="str">
            <v>MOUNDTED(EXCLUDED STYLI)and adjusted</v>
          </cell>
          <cell r="J8237">
            <v>43382</v>
          </cell>
        </row>
        <row r="8237">
          <cell r="L8237" t="str">
            <v>个</v>
          </cell>
          <cell r="M8237" t="str">
            <v>千克</v>
          </cell>
        </row>
        <row r="8238">
          <cell r="A8238" t="str">
            <v>626150-0352-201</v>
          </cell>
          <cell r="B8238">
            <v>9031900090</v>
          </cell>
          <cell r="C8238" t="str">
            <v>三坐标测量仪探针套件</v>
          </cell>
          <cell r="D8238" t="str">
            <v>4|3|三坐标测量机用|Carl Zeiss|626150-0352-201</v>
          </cell>
          <cell r="E8238">
            <v>999</v>
          </cell>
          <cell r="F8238" t="str">
            <v>L2233D18A008</v>
          </cell>
          <cell r="G8238">
            <v>66</v>
          </cell>
          <cell r="H8238" t="str">
            <v>三坐标探针组合</v>
          </cell>
          <cell r="I8238" t="str">
            <v>MOUNDTED(EXCLUDED STYLI)and adjusted</v>
          </cell>
          <cell r="J8238">
            <v>43382</v>
          </cell>
        </row>
        <row r="8238">
          <cell r="L8238" t="str">
            <v>个</v>
          </cell>
          <cell r="M8238" t="str">
            <v>千克</v>
          </cell>
        </row>
        <row r="8239">
          <cell r="A8239" t="str">
            <v>626150-0352-400</v>
          </cell>
          <cell r="B8239">
            <v>9031900090</v>
          </cell>
          <cell r="C8239" t="str">
            <v>三坐标测量仪探针套件</v>
          </cell>
          <cell r="D8239" t="str">
            <v>4|3|三坐标测量机用|Carl Zeiss|626150-0352-400</v>
          </cell>
          <cell r="E8239">
            <v>999</v>
          </cell>
          <cell r="F8239" t="str">
            <v>L2233D18A008</v>
          </cell>
          <cell r="G8239">
            <v>66</v>
          </cell>
          <cell r="H8239" t="str">
            <v>三坐标探针组合</v>
          </cell>
          <cell r="I8239" t="str">
            <v>MOUNDTED(EXCLUDED STYLI)and adjusted</v>
          </cell>
          <cell r="J8239">
            <v>43382</v>
          </cell>
        </row>
        <row r="8239">
          <cell r="L8239" t="str">
            <v>个</v>
          </cell>
          <cell r="M8239" t="str">
            <v>千克</v>
          </cell>
        </row>
        <row r="8240">
          <cell r="A8240" t="str">
            <v>626150-0352-500</v>
          </cell>
          <cell r="B8240">
            <v>9031900090</v>
          </cell>
          <cell r="C8240" t="str">
            <v>三坐标测量仪探针套件</v>
          </cell>
          <cell r="D8240" t="str">
            <v>4|3|三坐标测量机用|Carl Zeiss|626150-0352-500</v>
          </cell>
          <cell r="E8240">
            <v>999</v>
          </cell>
          <cell r="F8240" t="str">
            <v>L2233D18A008</v>
          </cell>
          <cell r="G8240">
            <v>66</v>
          </cell>
          <cell r="H8240" t="str">
            <v>三坐标探针组合</v>
          </cell>
          <cell r="I8240" t="str">
            <v>MOUNDTED(EXCLUDED STYLI)and adjusted</v>
          </cell>
          <cell r="J8240">
            <v>43382</v>
          </cell>
        </row>
        <row r="8240">
          <cell r="L8240" t="str">
            <v>个</v>
          </cell>
          <cell r="M8240" t="str">
            <v>千克</v>
          </cell>
        </row>
        <row r="8241">
          <cell r="A8241" t="str">
            <v>626150-0037-302</v>
          </cell>
          <cell r="B8241">
            <v>9031900090</v>
          </cell>
          <cell r="C8241" t="str">
            <v>三坐标测量仪探针套件</v>
          </cell>
          <cell r="D8241" t="str">
            <v>4|3|三坐标测量机用|Carl Zeiss|626150-0037-302</v>
          </cell>
          <cell r="E8241">
            <v>999</v>
          </cell>
          <cell r="F8241" t="str">
            <v>L2233D18A008</v>
          </cell>
          <cell r="G8241">
            <v>66</v>
          </cell>
          <cell r="H8241" t="str">
            <v>三坐标探针组合</v>
          </cell>
          <cell r="I8241" t="str">
            <v>MOUNDTED(EXCLUDED STYLI)and adjusted</v>
          </cell>
          <cell r="J8241">
            <v>43382</v>
          </cell>
        </row>
        <row r="8241">
          <cell r="L8241" t="str">
            <v>个</v>
          </cell>
          <cell r="M8241" t="str">
            <v>千克</v>
          </cell>
        </row>
        <row r="8242">
          <cell r="A8242" t="str">
            <v>626150-0077-102</v>
          </cell>
          <cell r="B8242">
            <v>9031900090</v>
          </cell>
          <cell r="C8242" t="str">
            <v>三坐标测量仪探针套件</v>
          </cell>
          <cell r="D8242" t="str">
            <v>4|3|三坐标测量机用|Carl Zeiss|626150-0077-102</v>
          </cell>
          <cell r="E8242">
            <v>999</v>
          </cell>
          <cell r="F8242" t="str">
            <v>L2233D18A008</v>
          </cell>
          <cell r="G8242">
            <v>66</v>
          </cell>
          <cell r="H8242" t="str">
            <v>三坐标探针组合</v>
          </cell>
          <cell r="I8242" t="str">
            <v>MOUNDTED(EXCLUDED STYLI)and adjusted</v>
          </cell>
          <cell r="J8242">
            <v>43382</v>
          </cell>
        </row>
        <row r="8242">
          <cell r="L8242" t="str">
            <v>个</v>
          </cell>
          <cell r="M8242" t="str">
            <v>千克</v>
          </cell>
        </row>
        <row r="8243">
          <cell r="A8243" t="str">
            <v>626150-0258-500</v>
          </cell>
          <cell r="B8243">
            <v>9031900090</v>
          </cell>
          <cell r="C8243" t="str">
            <v>三坐标测量仪探针套件</v>
          </cell>
          <cell r="D8243" t="str">
            <v>4|3|三坐标测量机用|Carl Zeiss|626150-0258-500</v>
          </cell>
          <cell r="E8243">
            <v>999</v>
          </cell>
          <cell r="F8243" t="str">
            <v>L2233D18A008</v>
          </cell>
          <cell r="G8243">
            <v>66</v>
          </cell>
          <cell r="H8243" t="str">
            <v>三坐标探针组合</v>
          </cell>
          <cell r="I8243" t="str">
            <v>Stylus system </v>
          </cell>
          <cell r="J8243">
            <v>43382</v>
          </cell>
        </row>
        <row r="8243">
          <cell r="L8243" t="str">
            <v>个</v>
          </cell>
          <cell r="M8243" t="str">
            <v>千克</v>
          </cell>
        </row>
        <row r="8244">
          <cell r="A8244" t="str">
            <v>626150-0276-401</v>
          </cell>
          <cell r="B8244">
            <v>9031900090</v>
          </cell>
          <cell r="C8244" t="str">
            <v>三坐标测量仪探针套件</v>
          </cell>
          <cell r="D8244" t="str">
            <v>4|3|三坐标测量机用|Carl Zeiss|626150-0276-401</v>
          </cell>
          <cell r="E8244">
            <v>999</v>
          </cell>
          <cell r="F8244" t="str">
            <v>L2233D18A008</v>
          </cell>
          <cell r="G8244">
            <v>66</v>
          </cell>
          <cell r="H8244" t="str">
            <v>三坐标探针组合</v>
          </cell>
          <cell r="I8244" t="str">
            <v>Stylus system </v>
          </cell>
          <cell r="J8244">
            <v>43382</v>
          </cell>
        </row>
        <row r="8244">
          <cell r="L8244" t="str">
            <v>个</v>
          </cell>
          <cell r="M8244" t="str">
            <v>千克</v>
          </cell>
        </row>
        <row r="8245">
          <cell r="A8245" t="str">
            <v>626150-0376-000</v>
          </cell>
          <cell r="B8245">
            <v>9031900090</v>
          </cell>
          <cell r="C8245" t="str">
            <v>三坐标测量仪探针套件</v>
          </cell>
          <cell r="D8245" t="str">
            <v>4|3|三坐标测量机用|Carl Zeiss|626150-0376-000</v>
          </cell>
          <cell r="E8245">
            <v>999</v>
          </cell>
          <cell r="F8245" t="str">
            <v>L2233D18A008</v>
          </cell>
          <cell r="G8245">
            <v>66</v>
          </cell>
          <cell r="H8245" t="str">
            <v>三坐标探针组合</v>
          </cell>
          <cell r="I8245" t="str">
            <v>MOUNDTED(EXCLUDED STYLI)and adjusted</v>
          </cell>
          <cell r="J8245">
            <v>43382</v>
          </cell>
        </row>
        <row r="8245">
          <cell r="L8245" t="str">
            <v>个</v>
          </cell>
          <cell r="M8245" t="str">
            <v>千克</v>
          </cell>
        </row>
        <row r="8246">
          <cell r="A8246" t="str">
            <v>626150-0033-302</v>
          </cell>
          <cell r="B8246">
            <v>9031900090</v>
          </cell>
          <cell r="C8246" t="str">
            <v>三坐标测量仪探针套件</v>
          </cell>
          <cell r="D8246" t="str">
            <v>4|3|三坐标测量机用|Carl Zeiss|626150-0033-302</v>
          </cell>
          <cell r="E8246">
            <v>999</v>
          </cell>
          <cell r="F8246" t="str">
            <v>L2233D18A008</v>
          </cell>
          <cell r="G8246">
            <v>66</v>
          </cell>
          <cell r="H8246" t="str">
            <v>三坐标探针组合</v>
          </cell>
          <cell r="I8246" t="str">
            <v>MOUNDTED(EXCLUDED STYLI)and adjusted</v>
          </cell>
          <cell r="J8246">
            <v>43383</v>
          </cell>
        </row>
        <row r="8246">
          <cell r="L8246" t="str">
            <v>个</v>
          </cell>
          <cell r="M8246" t="str">
            <v>千克</v>
          </cell>
        </row>
        <row r="8247">
          <cell r="A8247" t="str">
            <v>626150-0033-403</v>
          </cell>
          <cell r="B8247">
            <v>9031900090</v>
          </cell>
          <cell r="C8247" t="str">
            <v>三坐标测量仪探针套件</v>
          </cell>
          <cell r="D8247" t="str">
            <v>4|3|三坐标测量机用|Carl Zeiss|626150-0033-403</v>
          </cell>
          <cell r="E8247">
            <v>999</v>
          </cell>
          <cell r="F8247" t="str">
            <v>L2233D18A008</v>
          </cell>
          <cell r="G8247">
            <v>66</v>
          </cell>
          <cell r="H8247" t="str">
            <v>三坐标探针组合</v>
          </cell>
          <cell r="I8247" t="str">
            <v>MOUNDTED(EXCLUDED STYLI)and adjusted</v>
          </cell>
          <cell r="J8247">
            <v>43383</v>
          </cell>
        </row>
        <row r="8247">
          <cell r="L8247" t="str">
            <v>个</v>
          </cell>
          <cell r="M8247" t="str">
            <v>千克</v>
          </cell>
        </row>
        <row r="8248">
          <cell r="A8248" t="str">
            <v>626150-0040-600</v>
          </cell>
          <cell r="B8248">
            <v>9031900090</v>
          </cell>
          <cell r="C8248" t="str">
            <v>三坐标测量仪探针套件</v>
          </cell>
          <cell r="D8248" t="str">
            <v>4|3|三坐标测量机用|Carl Zeiss|626150-0040-600</v>
          </cell>
          <cell r="E8248">
            <v>999</v>
          </cell>
          <cell r="F8248" t="str">
            <v>L2233D18A008</v>
          </cell>
          <cell r="G8248">
            <v>66</v>
          </cell>
          <cell r="H8248" t="str">
            <v>三坐标探针组合</v>
          </cell>
          <cell r="I8248" t="str">
            <v>MOUNDTED(EXCLUDED STYLI)and adjusted</v>
          </cell>
          <cell r="J8248">
            <v>43383</v>
          </cell>
        </row>
        <row r="8248">
          <cell r="L8248" t="str">
            <v>个</v>
          </cell>
          <cell r="M8248" t="str">
            <v>千克</v>
          </cell>
        </row>
        <row r="8249">
          <cell r="A8249" t="str">
            <v>626150-0352-300</v>
          </cell>
          <cell r="B8249">
            <v>9031900090</v>
          </cell>
          <cell r="C8249" t="str">
            <v>三坐标测量仪探针套件</v>
          </cell>
          <cell r="D8249" t="str">
            <v>4|3|三坐标测量机用|Carl Zeiss|626150-0352-300</v>
          </cell>
          <cell r="E8249">
            <v>999</v>
          </cell>
          <cell r="F8249" t="str">
            <v>L2233D18A008</v>
          </cell>
          <cell r="G8249">
            <v>66</v>
          </cell>
          <cell r="H8249" t="str">
            <v>三坐标探针组合</v>
          </cell>
          <cell r="I8249" t="str">
            <v>MOUNDTED(EXCLUDED STYLI)and adjusted</v>
          </cell>
          <cell r="J8249">
            <v>43383</v>
          </cell>
        </row>
        <row r="8249">
          <cell r="L8249" t="str">
            <v>个</v>
          </cell>
          <cell r="M8249" t="str">
            <v>千克</v>
          </cell>
        </row>
        <row r="8250">
          <cell r="A8250" t="str">
            <v>626150-0036-802</v>
          </cell>
          <cell r="B8250">
            <v>9031900090</v>
          </cell>
          <cell r="C8250" t="str">
            <v>三坐标测量仪探针套件</v>
          </cell>
          <cell r="D8250" t="str">
            <v>4|3|三坐标测量机用|Carl Zeiss|626150-0036-802</v>
          </cell>
          <cell r="E8250">
            <v>999</v>
          </cell>
          <cell r="F8250" t="str">
            <v>L2233D18A008</v>
          </cell>
          <cell r="G8250">
            <v>66</v>
          </cell>
          <cell r="H8250" t="str">
            <v>三坐标探针组合</v>
          </cell>
          <cell r="I8250" t="str">
            <v>MOUNDTED(EXCLUDED STYLI)and adjusted</v>
          </cell>
          <cell r="J8250">
            <v>43383</v>
          </cell>
        </row>
        <row r="8250">
          <cell r="L8250" t="str">
            <v>个</v>
          </cell>
          <cell r="M8250" t="str">
            <v>千克</v>
          </cell>
        </row>
        <row r="8251">
          <cell r="A8251" t="str">
            <v>626150-0376-500</v>
          </cell>
          <cell r="B8251">
            <v>9031900090</v>
          </cell>
          <cell r="C8251" t="str">
            <v>三坐标测量仪探针套件</v>
          </cell>
          <cell r="D8251" t="str">
            <v>4|3|三坐标测量机用|Carl Zeiss|626150-0376-500</v>
          </cell>
          <cell r="E8251">
            <v>999</v>
          </cell>
          <cell r="F8251" t="str">
            <v>L2233D18A008</v>
          </cell>
          <cell r="G8251">
            <v>66</v>
          </cell>
          <cell r="H8251" t="str">
            <v>三坐标探针组合</v>
          </cell>
          <cell r="I8251" t="str">
            <v>MOUNDTED(EXCLUDED STYLI)and adjusted</v>
          </cell>
          <cell r="J8251">
            <v>43383</v>
          </cell>
        </row>
        <row r="8251">
          <cell r="L8251" t="str">
            <v>个</v>
          </cell>
          <cell r="M8251" t="str">
            <v>千克</v>
          </cell>
        </row>
        <row r="8252">
          <cell r="A8252" t="str">
            <v>626150-0033-501</v>
          </cell>
          <cell r="B8252">
            <v>9031900090</v>
          </cell>
          <cell r="C8252" t="str">
            <v>三坐标测量仪探针套件</v>
          </cell>
          <cell r="D8252" t="str">
            <v>4|3|三坐标测量机用|Carl Zeiss|626150-0033-501</v>
          </cell>
          <cell r="E8252">
            <v>999</v>
          </cell>
          <cell r="F8252" t="str">
            <v>L2233D18A008</v>
          </cell>
          <cell r="G8252">
            <v>66</v>
          </cell>
          <cell r="H8252" t="str">
            <v>三坐标探针组合</v>
          </cell>
          <cell r="I8252" t="str">
            <v>MOUNDTED(EXCLUDED STYLI)and adjusted</v>
          </cell>
          <cell r="J8252">
            <v>43383</v>
          </cell>
        </row>
        <row r="8252">
          <cell r="L8252" t="str">
            <v>个</v>
          </cell>
          <cell r="M8252" t="str">
            <v>千克</v>
          </cell>
        </row>
        <row r="8253">
          <cell r="A8253" t="str">
            <v>626150-0032-501</v>
          </cell>
          <cell r="B8253">
            <v>9031900090</v>
          </cell>
          <cell r="C8253" t="str">
            <v>三坐标测量仪探针套件</v>
          </cell>
          <cell r="D8253" t="str">
            <v>4|3|三坐标测量机用|Carl Zeiss|626150-0032-501</v>
          </cell>
          <cell r="E8253">
            <v>999</v>
          </cell>
          <cell r="F8253" t="str">
            <v>L2233D18A008</v>
          </cell>
          <cell r="G8253">
            <v>66</v>
          </cell>
          <cell r="H8253" t="str">
            <v>三坐标探针组合</v>
          </cell>
          <cell r="I8253" t="str">
            <v>MOUNDTED(EXCLUDED STYLI)and adjusted</v>
          </cell>
          <cell r="J8253">
            <v>43384</v>
          </cell>
        </row>
        <row r="8253">
          <cell r="L8253" t="str">
            <v>个</v>
          </cell>
          <cell r="M8253" t="str">
            <v>千克</v>
          </cell>
        </row>
        <row r="8254">
          <cell r="A8254" t="str">
            <v>626150-0032-602</v>
          </cell>
          <cell r="B8254">
            <v>9031900090</v>
          </cell>
          <cell r="C8254" t="str">
            <v>三坐标测量仪探针套件</v>
          </cell>
          <cell r="D8254" t="str">
            <v>4|3|三坐标测量机用|Carl Zeiss|626150-0032-602</v>
          </cell>
          <cell r="E8254">
            <v>999</v>
          </cell>
          <cell r="F8254" t="str">
            <v>L2233D18A008</v>
          </cell>
          <cell r="G8254">
            <v>66</v>
          </cell>
          <cell r="H8254" t="str">
            <v>三坐标探针组合</v>
          </cell>
          <cell r="I8254" t="str">
            <v>MOUNDTED(EXCLUDED STYLI)and adjusted</v>
          </cell>
          <cell r="J8254">
            <v>43384</v>
          </cell>
        </row>
        <row r="8254">
          <cell r="L8254" t="str">
            <v>个</v>
          </cell>
          <cell r="M8254" t="str">
            <v>千克</v>
          </cell>
        </row>
        <row r="8255">
          <cell r="A8255" t="str">
            <v>626150-0032-802</v>
          </cell>
          <cell r="B8255">
            <v>9031900090</v>
          </cell>
          <cell r="C8255" t="str">
            <v>三坐标测量仪探针套件</v>
          </cell>
          <cell r="D8255" t="str">
            <v>4|3|三坐标测量机用|Carl Zeiss|626150-0032-802</v>
          </cell>
          <cell r="E8255">
            <v>999</v>
          </cell>
          <cell r="F8255" t="str">
            <v>L2233D18A008</v>
          </cell>
          <cell r="G8255">
            <v>66</v>
          </cell>
          <cell r="H8255" t="str">
            <v>三坐标探针组合</v>
          </cell>
          <cell r="I8255" t="str">
            <v>MOUNDTED(EXCLUDED STYLI)and adjusted</v>
          </cell>
          <cell r="J8255">
            <v>43384</v>
          </cell>
        </row>
        <row r="8255">
          <cell r="L8255" t="str">
            <v>个</v>
          </cell>
          <cell r="M8255" t="str">
            <v>千克</v>
          </cell>
        </row>
        <row r="8256">
          <cell r="A8256" t="str">
            <v>626150-0032-901</v>
          </cell>
          <cell r="B8256">
            <v>9031900090</v>
          </cell>
          <cell r="C8256" t="str">
            <v>三坐标测量仪探针套件</v>
          </cell>
          <cell r="D8256" t="str">
            <v>4|3|三坐标测量机用|Carl Zeiss|626150-0032-901</v>
          </cell>
          <cell r="E8256">
            <v>999</v>
          </cell>
          <cell r="F8256" t="str">
            <v>L2233D18A008</v>
          </cell>
          <cell r="G8256">
            <v>66</v>
          </cell>
          <cell r="H8256" t="str">
            <v>三坐标探针组合</v>
          </cell>
          <cell r="I8256" t="str">
            <v>MOUNDTED(EXCLUDED STYLI)and adjusted</v>
          </cell>
          <cell r="J8256">
            <v>43384</v>
          </cell>
        </row>
        <row r="8256">
          <cell r="L8256" t="str">
            <v>个</v>
          </cell>
          <cell r="M8256" t="str">
            <v>千克</v>
          </cell>
        </row>
        <row r="8257">
          <cell r="A8257" t="str">
            <v>626150-0033-001</v>
          </cell>
          <cell r="B8257">
            <v>9031900090</v>
          </cell>
          <cell r="C8257" t="str">
            <v>三坐标测量仪探针套件</v>
          </cell>
          <cell r="D8257" t="str">
            <v>4|3|三坐标测量机用|Carl Zeiss|626150-0033-001</v>
          </cell>
          <cell r="E8257">
            <v>999</v>
          </cell>
          <cell r="F8257" t="str">
            <v>L2233D18A008</v>
          </cell>
          <cell r="G8257">
            <v>66</v>
          </cell>
          <cell r="H8257" t="str">
            <v>三坐标探针组合</v>
          </cell>
          <cell r="I8257" t="str">
            <v>MOUNDTED(EXCLUDED STYLI)and adjusted</v>
          </cell>
          <cell r="J8257">
            <v>43384</v>
          </cell>
        </row>
        <row r="8257">
          <cell r="L8257" t="str">
            <v>个</v>
          </cell>
          <cell r="M8257" t="str">
            <v>千克</v>
          </cell>
        </row>
        <row r="8258">
          <cell r="A8258" t="str">
            <v>626150-0033-102</v>
          </cell>
          <cell r="B8258">
            <v>9031900090</v>
          </cell>
          <cell r="C8258" t="str">
            <v>三坐标测量仪探针套件</v>
          </cell>
          <cell r="D8258" t="str">
            <v>4|3|三坐标测量机用|Carl Zeiss|626150-0033-102</v>
          </cell>
          <cell r="E8258">
            <v>999</v>
          </cell>
          <cell r="F8258" t="str">
            <v>L2233D18A008</v>
          </cell>
          <cell r="G8258">
            <v>66</v>
          </cell>
          <cell r="H8258" t="str">
            <v>三坐标探针组合</v>
          </cell>
          <cell r="I8258" t="str">
            <v>MOUNDTED(EXCLUDED STYLI)and adjusted</v>
          </cell>
          <cell r="J8258">
            <v>43384</v>
          </cell>
        </row>
        <row r="8258">
          <cell r="L8258" t="str">
            <v>个</v>
          </cell>
          <cell r="M8258" t="str">
            <v>千克</v>
          </cell>
        </row>
        <row r="8259">
          <cell r="A8259" t="str">
            <v>626150-0145-204</v>
          </cell>
          <cell r="B8259">
            <v>9031900090</v>
          </cell>
          <cell r="C8259" t="str">
            <v>三坐标测量仪探针套件</v>
          </cell>
          <cell r="D8259" t="str">
            <v>4|3|三坐标测量机用|Carl Zeiss|626150-0145-204</v>
          </cell>
          <cell r="E8259">
            <v>999</v>
          </cell>
          <cell r="F8259" t="str">
            <v>L2233D18A008</v>
          </cell>
          <cell r="G8259">
            <v>66</v>
          </cell>
          <cell r="H8259" t="str">
            <v>三坐标探针组合</v>
          </cell>
          <cell r="I8259" t="str">
            <v>MOUNDTED(EXCLUDED STYLI)and adjusted</v>
          </cell>
          <cell r="J8259">
            <v>43384</v>
          </cell>
        </row>
        <row r="8259">
          <cell r="L8259" t="str">
            <v>个</v>
          </cell>
          <cell r="M8259" t="str">
            <v>千克</v>
          </cell>
        </row>
        <row r="8260">
          <cell r="A8260" t="str">
            <v>626150-0352-000</v>
          </cell>
          <cell r="B8260">
            <v>9031900090</v>
          </cell>
          <cell r="C8260" t="str">
            <v>三坐标测量仪探针套件</v>
          </cell>
          <cell r="D8260" t="str">
            <v>4|3|三坐标测量机用|Carl Zeiss|626150-0352-000</v>
          </cell>
          <cell r="E8260">
            <v>999</v>
          </cell>
          <cell r="F8260" t="str">
            <v>L2233D18A008</v>
          </cell>
          <cell r="G8260">
            <v>66</v>
          </cell>
          <cell r="H8260" t="str">
            <v>三坐标探针组合</v>
          </cell>
          <cell r="I8260" t="str">
            <v>MOUNDTED(EXCLUDED STYLI)and adjusted</v>
          </cell>
          <cell r="J8260">
            <v>43384</v>
          </cell>
        </row>
        <row r="8260">
          <cell r="L8260" t="str">
            <v>个</v>
          </cell>
          <cell r="M8260" t="str">
            <v>千克</v>
          </cell>
        </row>
        <row r="8261">
          <cell r="A8261" t="str">
            <v>626150-0352-600</v>
          </cell>
          <cell r="B8261">
            <v>9031900090</v>
          </cell>
          <cell r="C8261" t="str">
            <v>三坐标测量仪探针套件</v>
          </cell>
          <cell r="D8261" t="str">
            <v>4|3|三坐标测量机用|Carl Zeiss|626150-0352-600</v>
          </cell>
          <cell r="E8261">
            <v>999</v>
          </cell>
          <cell r="F8261" t="str">
            <v>L2233D18A008</v>
          </cell>
          <cell r="G8261">
            <v>66</v>
          </cell>
          <cell r="H8261" t="str">
            <v>三坐标探针组合</v>
          </cell>
          <cell r="I8261" t="str">
            <v>MOUNDTED(EXCLUDED STYLI)and adjusted</v>
          </cell>
          <cell r="J8261">
            <v>43384</v>
          </cell>
        </row>
        <row r="8261">
          <cell r="L8261" t="str">
            <v>个</v>
          </cell>
          <cell r="M8261" t="str">
            <v>千克</v>
          </cell>
        </row>
        <row r="8262">
          <cell r="A8262" t="str">
            <v>626150-0036-902</v>
          </cell>
          <cell r="B8262">
            <v>9031900090</v>
          </cell>
          <cell r="C8262" t="str">
            <v>三坐标测量仪探针套件</v>
          </cell>
          <cell r="D8262" t="str">
            <v>4|3|三坐标测量机用|Carl Zeiss|626150-0036-902</v>
          </cell>
          <cell r="E8262">
            <v>999</v>
          </cell>
          <cell r="F8262" t="str">
            <v>L2233D18A008</v>
          </cell>
          <cell r="G8262">
            <v>66</v>
          </cell>
          <cell r="H8262" t="str">
            <v>三坐标探针组合</v>
          </cell>
          <cell r="I8262" t="str">
            <v>MOUNDTED(EXCLUDED STYLI)and adjusted</v>
          </cell>
          <cell r="J8262">
            <v>43384</v>
          </cell>
        </row>
        <row r="8262">
          <cell r="L8262" t="str">
            <v>个</v>
          </cell>
          <cell r="M8262" t="str">
            <v>千克</v>
          </cell>
        </row>
        <row r="8263">
          <cell r="A8263" t="str">
            <v>626150-0037-002</v>
          </cell>
          <cell r="B8263">
            <v>9031900090</v>
          </cell>
          <cell r="C8263" t="str">
            <v>三坐标测量仪探针套件</v>
          </cell>
          <cell r="D8263" t="str">
            <v>4|3|三坐标测量机用|Carl Zeiss|626150-0037-002</v>
          </cell>
          <cell r="E8263">
            <v>999</v>
          </cell>
          <cell r="F8263" t="str">
            <v>L2233D18A008</v>
          </cell>
          <cell r="G8263">
            <v>66</v>
          </cell>
          <cell r="H8263" t="str">
            <v>三坐标探针组合</v>
          </cell>
          <cell r="I8263" t="str">
            <v>MOUNDTED(EXCLUDED STYLI)and adjusted</v>
          </cell>
          <cell r="J8263">
            <v>43384</v>
          </cell>
        </row>
        <row r="8263">
          <cell r="L8263" t="str">
            <v>个</v>
          </cell>
          <cell r="M8263" t="str">
            <v>千克</v>
          </cell>
        </row>
        <row r="8264">
          <cell r="A8264" t="str">
            <v>626150-0037-103</v>
          </cell>
          <cell r="B8264">
            <v>9031900090</v>
          </cell>
          <cell r="C8264" t="str">
            <v>三坐标测量仪探针套件</v>
          </cell>
          <cell r="D8264" t="str">
            <v>4|3|三坐标测量机用|Carl Zeiss|626150-0037-103</v>
          </cell>
          <cell r="E8264">
            <v>999</v>
          </cell>
          <cell r="F8264" t="str">
            <v>L2233D18A008</v>
          </cell>
          <cell r="G8264">
            <v>66</v>
          </cell>
          <cell r="H8264" t="str">
            <v>三坐标探针组合</v>
          </cell>
          <cell r="I8264" t="str">
            <v>MOUNDTED(EXCLUDED STYLI)and adjusted</v>
          </cell>
          <cell r="J8264">
            <v>43384</v>
          </cell>
        </row>
        <row r="8264">
          <cell r="L8264" t="str">
            <v>个</v>
          </cell>
          <cell r="M8264" t="str">
            <v>千克</v>
          </cell>
        </row>
        <row r="8265">
          <cell r="A8265" t="str">
            <v>626150-0037-203</v>
          </cell>
          <cell r="B8265">
            <v>9031900090</v>
          </cell>
          <cell r="C8265" t="str">
            <v>三坐标测量仪探针套件</v>
          </cell>
          <cell r="D8265" t="str">
            <v>4|3|三坐标测量机用|Carl Zeiss|626150-0037-203</v>
          </cell>
          <cell r="E8265">
            <v>999</v>
          </cell>
          <cell r="F8265" t="str">
            <v>L2233D18A008</v>
          </cell>
          <cell r="G8265">
            <v>66</v>
          </cell>
          <cell r="H8265" t="str">
            <v>三坐标探针组合</v>
          </cell>
          <cell r="I8265" t="str">
            <v>MOUNDTED(EXCLUDED STYLI)and adjusted</v>
          </cell>
          <cell r="J8265">
            <v>43384</v>
          </cell>
        </row>
        <row r="8265">
          <cell r="L8265" t="str">
            <v>个</v>
          </cell>
          <cell r="M8265" t="str">
            <v>千克</v>
          </cell>
        </row>
        <row r="8266">
          <cell r="A8266" t="str">
            <v>626150-0376-100</v>
          </cell>
          <cell r="B8266">
            <v>9031900090</v>
          </cell>
          <cell r="C8266" t="str">
            <v>三坐标测量仪探针套件</v>
          </cell>
          <cell r="D8266" t="str">
            <v>4|3|三坐标测量机用|Carl Zeiss|626150-0376-100</v>
          </cell>
          <cell r="E8266">
            <v>999</v>
          </cell>
          <cell r="F8266" t="str">
            <v>L2233D18A008</v>
          </cell>
          <cell r="G8266">
            <v>66</v>
          </cell>
          <cell r="H8266" t="str">
            <v>三坐标探针组合</v>
          </cell>
          <cell r="I8266" t="str">
            <v>MOUNDTED(EXCLUDED STYLI)and adjusted</v>
          </cell>
          <cell r="J8266">
            <v>43384</v>
          </cell>
        </row>
        <row r="8266">
          <cell r="L8266" t="str">
            <v>个</v>
          </cell>
          <cell r="M8266" t="str">
            <v>千克</v>
          </cell>
        </row>
        <row r="8267">
          <cell r="A8267" t="str">
            <v>626150-0376-401</v>
          </cell>
          <cell r="B8267">
            <v>9031900090</v>
          </cell>
          <cell r="C8267" t="str">
            <v>三坐标测量仪探针套件</v>
          </cell>
          <cell r="D8267" t="str">
            <v>4|3|三坐标测量机用|Carl Zeiss|626150-0376-401</v>
          </cell>
          <cell r="E8267">
            <v>999</v>
          </cell>
          <cell r="F8267" t="str">
            <v>L2233D18A008</v>
          </cell>
          <cell r="G8267">
            <v>66</v>
          </cell>
          <cell r="H8267" t="str">
            <v>三坐标探针组合</v>
          </cell>
          <cell r="I8267" t="str">
            <v>MOUNDTED(EXCLUDED STYLI)and adjusted</v>
          </cell>
          <cell r="J8267">
            <v>43384</v>
          </cell>
        </row>
        <row r="8267">
          <cell r="L8267" t="str">
            <v>个</v>
          </cell>
          <cell r="M8267" t="str">
            <v>千克</v>
          </cell>
        </row>
        <row r="8268">
          <cell r="A8268" t="str">
            <v>626150-0033-601</v>
          </cell>
          <cell r="B8268">
            <v>9031900090</v>
          </cell>
          <cell r="C8268" t="str">
            <v>三坐标测量仪探针套件</v>
          </cell>
          <cell r="D8268" t="str">
            <v>4|3|三坐标测量机用|Carl Zeiss|626150-0033-601</v>
          </cell>
          <cell r="E8268">
            <v>999</v>
          </cell>
          <cell r="F8268" t="str">
            <v>L2233D18A008</v>
          </cell>
          <cell r="G8268">
            <v>66</v>
          </cell>
          <cell r="H8268" t="str">
            <v>三坐标探针组合</v>
          </cell>
          <cell r="I8268" t="str">
            <v>MOUNDTED(EXCLUDED STYLI)and adjusted</v>
          </cell>
          <cell r="J8268">
            <v>43384</v>
          </cell>
        </row>
        <row r="8268">
          <cell r="L8268" t="str">
            <v>个</v>
          </cell>
          <cell r="M8268" t="str">
            <v>千克</v>
          </cell>
        </row>
        <row r="8269">
          <cell r="A8269" t="str">
            <v>626150-0104-501</v>
          </cell>
          <cell r="B8269">
            <v>9031900090</v>
          </cell>
          <cell r="C8269" t="str">
            <v>三坐标测量仪探针套件</v>
          </cell>
          <cell r="D8269" t="str">
            <v>4|3|三坐标测量机用|Carl Zeiss|626150-0104-501</v>
          </cell>
          <cell r="E8269">
            <v>999</v>
          </cell>
          <cell r="F8269" t="str">
            <v>L2233D18A008</v>
          </cell>
          <cell r="G8269">
            <v>66</v>
          </cell>
          <cell r="H8269" t="str">
            <v>三坐标探针组合</v>
          </cell>
          <cell r="I8269" t="str">
            <v>MOUNDTED(EXCLUDED STYLI)and adjusted</v>
          </cell>
          <cell r="J8269">
            <v>43384</v>
          </cell>
        </row>
        <row r="8269">
          <cell r="L8269" t="str">
            <v>个</v>
          </cell>
          <cell r="M8269" t="str">
            <v>千克</v>
          </cell>
        </row>
        <row r="8270">
          <cell r="A8270" t="str">
            <v>626150-0376-300</v>
          </cell>
          <cell r="B8270">
            <v>9031900090</v>
          </cell>
          <cell r="C8270" t="str">
            <v>三坐标测量仪探针套件</v>
          </cell>
          <cell r="D8270" t="str">
            <v>4|3|三坐标测量机用|Carl Zeiss|626150-0376-300</v>
          </cell>
          <cell r="E8270">
            <v>999</v>
          </cell>
          <cell r="F8270" t="str">
            <v>L2233D18A008</v>
          </cell>
          <cell r="G8270">
            <v>66</v>
          </cell>
          <cell r="H8270" t="str">
            <v>三坐标探针组合</v>
          </cell>
          <cell r="I8270" t="str">
            <v>MOUNDTED(EXCLUDED STYLI)and adjusted</v>
          </cell>
          <cell r="J8270">
            <v>43388</v>
          </cell>
        </row>
        <row r="8270">
          <cell r="L8270" t="str">
            <v>个</v>
          </cell>
          <cell r="M8270" t="str">
            <v>千克</v>
          </cell>
        </row>
        <row r="8271">
          <cell r="A8271" t="str">
            <v>626150-0352-102</v>
          </cell>
          <cell r="B8271">
            <v>9031900090</v>
          </cell>
          <cell r="C8271" t="str">
            <v>三坐标测量仪探针套件</v>
          </cell>
          <cell r="D8271" t="str">
            <v>4|3|三坐标测量机用|Carl Zeiss|626150-0352-102</v>
          </cell>
          <cell r="E8271">
            <v>999</v>
          </cell>
          <cell r="F8271" t="str">
            <v>L2233D18A008</v>
          </cell>
          <cell r="G8271">
            <v>66</v>
          </cell>
          <cell r="H8271" t="str">
            <v>三坐标探针组合</v>
          </cell>
          <cell r="I8271" t="str">
            <v>MOUNDTED(EXCLUDED STYLI)and adjusted</v>
          </cell>
          <cell r="J8271">
            <v>43388</v>
          </cell>
        </row>
        <row r="8271">
          <cell r="L8271" t="str">
            <v>个</v>
          </cell>
          <cell r="M8271" t="str">
            <v>千克</v>
          </cell>
        </row>
        <row r="8272">
          <cell r="A8272" t="str">
            <v>626150-0506-300</v>
          </cell>
          <cell r="B8272">
            <v>9031900090</v>
          </cell>
          <cell r="C8272" t="str">
            <v>三坐标测量仪探针套件</v>
          </cell>
          <cell r="D8272" t="str">
            <v>4|3|三坐标测量机用|Carl Zeiss|626150-0506-300</v>
          </cell>
          <cell r="E8272">
            <v>999</v>
          </cell>
          <cell r="F8272" t="str">
            <v>L2233D18A008</v>
          </cell>
          <cell r="G8272">
            <v>66</v>
          </cell>
          <cell r="H8272" t="str">
            <v>三坐标探针组合</v>
          </cell>
          <cell r="I8272" t="str">
            <v>Stylus system </v>
          </cell>
          <cell r="J8272">
            <v>43412</v>
          </cell>
        </row>
        <row r="8272">
          <cell r="L8272" t="str">
            <v>个</v>
          </cell>
          <cell r="M8272" t="str">
            <v>千克</v>
          </cell>
        </row>
        <row r="8273">
          <cell r="A8273" t="str">
            <v>626150-0506-400</v>
          </cell>
          <cell r="B8273">
            <v>9031900090</v>
          </cell>
          <cell r="C8273" t="str">
            <v>三坐标测量仪探针套件</v>
          </cell>
          <cell r="D8273" t="str">
            <v>4|3|三坐标测量机用|Carl Zeiss|626150-0506-400</v>
          </cell>
          <cell r="E8273">
            <v>999</v>
          </cell>
          <cell r="F8273" t="str">
            <v>L2233D18A008</v>
          </cell>
          <cell r="G8273">
            <v>66</v>
          </cell>
          <cell r="H8273" t="str">
            <v>三坐标探针组合</v>
          </cell>
          <cell r="I8273" t="str">
            <v>Stylus system </v>
          </cell>
          <cell r="J8273">
            <v>43412</v>
          </cell>
        </row>
        <row r="8273">
          <cell r="L8273" t="str">
            <v>个</v>
          </cell>
          <cell r="M8273" t="str">
            <v>千克</v>
          </cell>
        </row>
        <row r="8274">
          <cell r="A8274" t="str">
            <v>626150-0506-500</v>
          </cell>
          <cell r="B8274">
            <v>9031900090</v>
          </cell>
          <cell r="C8274" t="str">
            <v>三坐标测量仪探针套件</v>
          </cell>
          <cell r="D8274" t="str">
            <v>4|3|三坐标测量机用|Carl Zeiss|626150-0506-500</v>
          </cell>
          <cell r="E8274">
            <v>999</v>
          </cell>
          <cell r="F8274" t="str">
            <v>L2233D18A008</v>
          </cell>
          <cell r="G8274">
            <v>66</v>
          </cell>
          <cell r="H8274" t="str">
            <v>三坐标探针组合</v>
          </cell>
          <cell r="I8274" t="str">
            <v>Stylus system </v>
          </cell>
          <cell r="J8274">
            <v>43412</v>
          </cell>
        </row>
        <row r="8274">
          <cell r="L8274" t="str">
            <v>个</v>
          </cell>
          <cell r="M8274" t="str">
            <v>千克</v>
          </cell>
        </row>
        <row r="8275">
          <cell r="A8275" t="str">
            <v>626150-0506-600</v>
          </cell>
          <cell r="B8275">
            <v>9031900090</v>
          </cell>
          <cell r="C8275" t="str">
            <v>三坐标测量仪探针套件</v>
          </cell>
          <cell r="D8275" t="str">
            <v>4|3|三坐标测量机用|Carl Zeiss|626150-0506-600</v>
          </cell>
          <cell r="E8275">
            <v>999</v>
          </cell>
          <cell r="F8275" t="str">
            <v>L2233D18A008</v>
          </cell>
          <cell r="G8275">
            <v>66</v>
          </cell>
          <cell r="H8275" t="str">
            <v>三坐标探针组合</v>
          </cell>
          <cell r="I8275" t="str">
            <v>Stylus system </v>
          </cell>
          <cell r="J8275">
            <v>43412</v>
          </cell>
        </row>
        <row r="8275">
          <cell r="L8275" t="str">
            <v>个</v>
          </cell>
          <cell r="M8275" t="str">
            <v>千克</v>
          </cell>
        </row>
        <row r="8276">
          <cell r="A8276" t="str">
            <v>626150-0506-700</v>
          </cell>
          <cell r="B8276">
            <v>9031900090</v>
          </cell>
          <cell r="C8276" t="str">
            <v>三坐标测量仪探针套件</v>
          </cell>
          <cell r="D8276" t="str">
            <v>4|3|三坐标测量机用|Carl Zeiss|626150-0506-700</v>
          </cell>
          <cell r="E8276">
            <v>999</v>
          </cell>
          <cell r="F8276" t="str">
            <v>L2233D18A008</v>
          </cell>
          <cell r="G8276">
            <v>66</v>
          </cell>
          <cell r="H8276" t="str">
            <v>三坐标探针组合</v>
          </cell>
          <cell r="I8276" t="str">
            <v>Stylus system </v>
          </cell>
          <cell r="J8276">
            <v>43412</v>
          </cell>
        </row>
        <row r="8276">
          <cell r="L8276" t="str">
            <v>个</v>
          </cell>
          <cell r="M8276" t="str">
            <v>千克</v>
          </cell>
        </row>
        <row r="8277">
          <cell r="A8277" t="str">
            <v>626150-0506-800</v>
          </cell>
          <cell r="B8277">
            <v>9031900090</v>
          </cell>
          <cell r="C8277" t="str">
            <v>三坐标测量仪探针套件</v>
          </cell>
          <cell r="D8277" t="str">
            <v>4|3|三坐标测量机用|Carl Zeiss|626150-0506-800</v>
          </cell>
          <cell r="E8277">
            <v>999</v>
          </cell>
          <cell r="F8277" t="str">
            <v>L2233D18A008</v>
          </cell>
          <cell r="G8277">
            <v>66</v>
          </cell>
          <cell r="H8277" t="str">
            <v>三坐标探针组合</v>
          </cell>
          <cell r="I8277" t="str">
            <v>Stylus system </v>
          </cell>
          <cell r="J8277">
            <v>43412</v>
          </cell>
        </row>
        <row r="8277">
          <cell r="L8277" t="str">
            <v>个</v>
          </cell>
          <cell r="M8277" t="str">
            <v>千克</v>
          </cell>
        </row>
        <row r="8278">
          <cell r="A8278" t="str">
            <v>626150-0506-900</v>
          </cell>
          <cell r="B8278">
            <v>9031900090</v>
          </cell>
          <cell r="C8278" t="str">
            <v>三坐标测量仪探针套件</v>
          </cell>
          <cell r="D8278" t="str">
            <v>4|3|三坐标测量机用|Carl Zeiss|626150-0506-900</v>
          </cell>
          <cell r="E8278">
            <v>999</v>
          </cell>
          <cell r="F8278" t="str">
            <v>L2233D18A008</v>
          </cell>
          <cell r="G8278">
            <v>66</v>
          </cell>
          <cell r="H8278" t="str">
            <v>三坐标探针组合</v>
          </cell>
          <cell r="I8278" t="str">
            <v>Stylus system </v>
          </cell>
          <cell r="J8278">
            <v>43412</v>
          </cell>
        </row>
        <row r="8278">
          <cell r="L8278" t="str">
            <v>个</v>
          </cell>
          <cell r="M8278" t="str">
            <v>千克</v>
          </cell>
        </row>
        <row r="8279">
          <cell r="A8279" t="str">
            <v>626150-0507-000</v>
          </cell>
          <cell r="B8279">
            <v>9031900090</v>
          </cell>
          <cell r="C8279" t="str">
            <v>三坐标测量仪探针套件</v>
          </cell>
          <cell r="D8279" t="str">
            <v>4|3|三坐标测量机用|Carl Zeiss|626150-0507-000</v>
          </cell>
          <cell r="E8279">
            <v>999</v>
          </cell>
          <cell r="F8279" t="str">
            <v>L2233D18A008</v>
          </cell>
          <cell r="G8279">
            <v>66</v>
          </cell>
          <cell r="H8279" t="str">
            <v>三坐标探针组合</v>
          </cell>
          <cell r="I8279" t="str">
            <v>Stylus system </v>
          </cell>
          <cell r="J8279">
            <v>43412</v>
          </cell>
        </row>
        <row r="8279">
          <cell r="L8279" t="str">
            <v>个</v>
          </cell>
          <cell r="M8279" t="str">
            <v>千克</v>
          </cell>
        </row>
        <row r="8280">
          <cell r="A8280" t="str">
            <v>626150-0507-200</v>
          </cell>
          <cell r="B8280">
            <v>9031900090</v>
          </cell>
          <cell r="C8280" t="str">
            <v>三坐标测量仪探针套件</v>
          </cell>
          <cell r="D8280" t="str">
            <v>4|3|三坐标测量机用|Carl Zeiss|626150-0507-200</v>
          </cell>
          <cell r="E8280">
            <v>999</v>
          </cell>
          <cell r="F8280" t="str">
            <v>L2233D18A008</v>
          </cell>
          <cell r="G8280">
            <v>66</v>
          </cell>
          <cell r="H8280" t="str">
            <v>三坐标探针组合</v>
          </cell>
          <cell r="I8280" t="str">
            <v>Stylus system </v>
          </cell>
          <cell r="J8280">
            <v>43412</v>
          </cell>
        </row>
        <row r="8280">
          <cell r="L8280" t="str">
            <v>个</v>
          </cell>
          <cell r="M8280" t="str">
            <v>千克</v>
          </cell>
        </row>
        <row r="8281">
          <cell r="A8281" t="str">
            <v>626150-0507-300</v>
          </cell>
          <cell r="B8281">
            <v>9031900090</v>
          </cell>
          <cell r="C8281" t="str">
            <v>三坐标测量仪探针套件</v>
          </cell>
          <cell r="D8281" t="str">
            <v>4|3|三坐标测量机用|Carl Zeiss|626150-0507-300</v>
          </cell>
          <cell r="E8281">
            <v>999</v>
          </cell>
          <cell r="F8281" t="str">
            <v>L2233D18A008</v>
          </cell>
          <cell r="G8281">
            <v>66</v>
          </cell>
          <cell r="H8281" t="str">
            <v>三坐标探针组合</v>
          </cell>
          <cell r="I8281" t="str">
            <v>Stylus system </v>
          </cell>
          <cell r="J8281">
            <v>43412</v>
          </cell>
        </row>
        <row r="8281">
          <cell r="L8281" t="str">
            <v>个</v>
          </cell>
          <cell r="M8281" t="str">
            <v>千克</v>
          </cell>
        </row>
        <row r="8282">
          <cell r="A8282" t="str">
            <v>626150-0507-400</v>
          </cell>
          <cell r="B8282">
            <v>9031900090</v>
          </cell>
          <cell r="C8282" t="str">
            <v>三坐标测量仪探针套件</v>
          </cell>
          <cell r="D8282" t="str">
            <v>4|3|三坐标测量机用|Carl Zeiss|626150-0507-400</v>
          </cell>
          <cell r="E8282">
            <v>999</v>
          </cell>
          <cell r="F8282" t="str">
            <v>L2233D18A008</v>
          </cell>
          <cell r="G8282">
            <v>66</v>
          </cell>
          <cell r="H8282" t="str">
            <v>三坐标探针组合</v>
          </cell>
          <cell r="I8282" t="str">
            <v>Stylus system </v>
          </cell>
          <cell r="J8282">
            <v>43412</v>
          </cell>
        </row>
        <row r="8282">
          <cell r="L8282" t="str">
            <v>个</v>
          </cell>
          <cell r="M8282" t="str">
            <v>千克</v>
          </cell>
        </row>
        <row r="8283">
          <cell r="A8283" t="str">
            <v>626150-0507-500</v>
          </cell>
          <cell r="B8283">
            <v>9031900090</v>
          </cell>
          <cell r="C8283" t="str">
            <v>三坐标测量仪探针套件</v>
          </cell>
          <cell r="D8283" t="str">
            <v>4|3|三坐标测量机用|Carl Zeiss|626150-0507-500</v>
          </cell>
          <cell r="E8283">
            <v>999</v>
          </cell>
          <cell r="F8283" t="str">
            <v>L2233D18A008</v>
          </cell>
          <cell r="G8283">
            <v>66</v>
          </cell>
          <cell r="H8283" t="str">
            <v>三坐标探针组合</v>
          </cell>
          <cell r="I8283" t="str">
            <v>Stylus system </v>
          </cell>
          <cell r="J8283">
            <v>43412</v>
          </cell>
        </row>
        <row r="8283">
          <cell r="L8283" t="str">
            <v>个</v>
          </cell>
          <cell r="M8283" t="str">
            <v>千克</v>
          </cell>
        </row>
        <row r="8284">
          <cell r="A8284" t="str">
            <v>626150-0507-600</v>
          </cell>
          <cell r="B8284">
            <v>9031900090</v>
          </cell>
          <cell r="C8284" t="str">
            <v>三坐标测量仪探针套件</v>
          </cell>
          <cell r="D8284" t="str">
            <v>4|3|三坐标测量机用|Carl Zeiss|626150-0507-600</v>
          </cell>
          <cell r="E8284">
            <v>999</v>
          </cell>
          <cell r="F8284" t="str">
            <v>L2233D18A008</v>
          </cell>
          <cell r="G8284">
            <v>66</v>
          </cell>
          <cell r="H8284" t="str">
            <v>三坐标探针组合</v>
          </cell>
          <cell r="I8284" t="str">
            <v>Stylus system </v>
          </cell>
          <cell r="J8284">
            <v>43412</v>
          </cell>
        </row>
        <row r="8284">
          <cell r="L8284" t="str">
            <v>个</v>
          </cell>
          <cell r="M8284" t="str">
            <v>千克</v>
          </cell>
        </row>
        <row r="8285">
          <cell r="A8285" t="str">
            <v>626150-0507-800</v>
          </cell>
          <cell r="B8285">
            <v>9031900090</v>
          </cell>
          <cell r="C8285" t="str">
            <v>三坐标测量仪探针套件</v>
          </cell>
          <cell r="D8285" t="str">
            <v>4|3|三坐标测量机用|Carl Zeiss|626150-0507-800</v>
          </cell>
          <cell r="E8285">
            <v>999</v>
          </cell>
          <cell r="F8285" t="str">
            <v>L2233D18A008</v>
          </cell>
          <cell r="G8285">
            <v>66</v>
          </cell>
          <cell r="H8285" t="str">
            <v>三坐标探针组合</v>
          </cell>
          <cell r="I8285" t="str">
            <v>Stylus system </v>
          </cell>
          <cell r="J8285">
            <v>43412</v>
          </cell>
        </row>
        <row r="8285">
          <cell r="L8285" t="str">
            <v>个</v>
          </cell>
          <cell r="M8285" t="str">
            <v>千克</v>
          </cell>
        </row>
        <row r="8286">
          <cell r="A8286" t="str">
            <v>626150-0507-900</v>
          </cell>
          <cell r="B8286">
            <v>9031900090</v>
          </cell>
          <cell r="C8286" t="str">
            <v>三坐标测量仪探针套件</v>
          </cell>
          <cell r="D8286" t="str">
            <v>4|3|三坐标测量机用|Carl Zeiss|626150-0507-900</v>
          </cell>
          <cell r="E8286">
            <v>999</v>
          </cell>
          <cell r="F8286" t="str">
            <v>L2233D18A008</v>
          </cell>
          <cell r="G8286">
            <v>66</v>
          </cell>
          <cell r="H8286" t="str">
            <v>三坐标探针组合</v>
          </cell>
          <cell r="I8286" t="str">
            <v>Stylus system </v>
          </cell>
          <cell r="J8286">
            <v>43412</v>
          </cell>
        </row>
        <row r="8286">
          <cell r="L8286" t="str">
            <v>个</v>
          </cell>
          <cell r="M8286" t="str">
            <v>千克</v>
          </cell>
        </row>
        <row r="8287">
          <cell r="A8287" t="str">
            <v>626150-0508-000</v>
          </cell>
          <cell r="B8287">
            <v>9031900090</v>
          </cell>
          <cell r="C8287" t="str">
            <v>三坐标测量仪探针套件</v>
          </cell>
          <cell r="D8287" t="str">
            <v>4|3|三坐标测量机用|Carl Zeiss|626150-0508-000</v>
          </cell>
          <cell r="E8287">
            <v>999</v>
          </cell>
          <cell r="F8287" t="str">
            <v>L2233D18A008</v>
          </cell>
          <cell r="G8287">
            <v>66</v>
          </cell>
          <cell r="H8287" t="str">
            <v>三坐标探针组合</v>
          </cell>
          <cell r="I8287" t="str">
            <v>Stylus system </v>
          </cell>
          <cell r="J8287">
            <v>43412</v>
          </cell>
        </row>
        <row r="8287">
          <cell r="L8287" t="str">
            <v>个</v>
          </cell>
          <cell r="M8287" t="str">
            <v>千克</v>
          </cell>
        </row>
        <row r="8288">
          <cell r="A8288" t="str">
            <v>626150-0507-100</v>
          </cell>
          <cell r="B8288">
            <v>9031900090</v>
          </cell>
          <cell r="C8288" t="str">
            <v>三坐标测量仪探针套件</v>
          </cell>
          <cell r="D8288" t="str">
            <v>4|3|三坐标测量机用|Carl Zeiss|626150-0507-100</v>
          </cell>
          <cell r="E8288">
            <v>999</v>
          </cell>
          <cell r="F8288" t="str">
            <v>L2233D18A008</v>
          </cell>
          <cell r="G8288">
            <v>66</v>
          </cell>
          <cell r="H8288" t="str">
            <v>三坐标探针组合</v>
          </cell>
          <cell r="I8288" t="str">
            <v>Stylus system </v>
          </cell>
          <cell r="J8288">
            <v>43412</v>
          </cell>
        </row>
        <row r="8288">
          <cell r="L8288" t="str">
            <v>个</v>
          </cell>
          <cell r="M8288" t="str">
            <v>千克</v>
          </cell>
        </row>
        <row r="8289">
          <cell r="A8289" t="str">
            <v>626150-0507-700</v>
          </cell>
          <cell r="B8289">
            <v>9031900090</v>
          </cell>
          <cell r="C8289" t="str">
            <v>三坐标测量仪探针套件</v>
          </cell>
          <cell r="D8289" t="str">
            <v>4|3|三坐标测量机用|Carl Zeiss|626150-0507-700</v>
          </cell>
          <cell r="E8289">
            <v>999</v>
          </cell>
          <cell r="F8289" t="str">
            <v>L2233D18A008</v>
          </cell>
          <cell r="G8289">
            <v>66</v>
          </cell>
          <cell r="H8289" t="str">
            <v>三坐标探针组合</v>
          </cell>
          <cell r="I8289" t="str">
            <v>Stylus system </v>
          </cell>
          <cell r="J8289">
            <v>43412</v>
          </cell>
        </row>
        <row r="8289">
          <cell r="L8289" t="str">
            <v>个</v>
          </cell>
          <cell r="M8289" t="str">
            <v>千克</v>
          </cell>
        </row>
        <row r="8290">
          <cell r="A8290" t="str">
            <v>626150-0509-300</v>
          </cell>
          <cell r="B8290">
            <v>9031900090</v>
          </cell>
          <cell r="C8290" t="str">
            <v>三坐标测量仪探针套件</v>
          </cell>
          <cell r="D8290" t="str">
            <v>4|3|三坐标测量机用|Carl Zeiss|626150-0509-300</v>
          </cell>
          <cell r="E8290">
            <v>999</v>
          </cell>
          <cell r="F8290" t="str">
            <v>L2233D18A008</v>
          </cell>
          <cell r="G8290">
            <v>66</v>
          </cell>
          <cell r="H8290" t="str">
            <v>三坐标探针组合</v>
          </cell>
          <cell r="I8290" t="str">
            <v>Stylus system </v>
          </cell>
          <cell r="J8290">
            <v>43454</v>
          </cell>
        </row>
        <row r="8290">
          <cell r="L8290" t="str">
            <v>个</v>
          </cell>
          <cell r="M8290" t="str">
            <v>千克</v>
          </cell>
        </row>
        <row r="8291">
          <cell r="A8291" t="str">
            <v>626150-0509-400</v>
          </cell>
          <cell r="B8291">
            <v>9031900090</v>
          </cell>
          <cell r="C8291" t="str">
            <v>三坐标测量仪探针套件</v>
          </cell>
          <cell r="D8291" t="str">
            <v>4|3|三坐标测量机用|Carl Zeiss|626150-0509-400</v>
          </cell>
          <cell r="E8291">
            <v>999</v>
          </cell>
          <cell r="F8291" t="str">
            <v>L2233D18A008</v>
          </cell>
          <cell r="G8291">
            <v>66</v>
          </cell>
          <cell r="H8291" t="str">
            <v>三坐标探针组合</v>
          </cell>
          <cell r="I8291" t="str">
            <v>Stylus system </v>
          </cell>
          <cell r="J8291">
            <v>43454</v>
          </cell>
        </row>
        <row r="8291">
          <cell r="L8291" t="str">
            <v>个</v>
          </cell>
          <cell r="M8291" t="str">
            <v>千克</v>
          </cell>
        </row>
        <row r="8292">
          <cell r="A8292" t="str">
            <v>626150-0509-500</v>
          </cell>
          <cell r="B8292">
            <v>9031900090</v>
          </cell>
          <cell r="C8292" t="str">
            <v>三坐标测量仪探针套件</v>
          </cell>
          <cell r="D8292" t="str">
            <v>4|3|三坐标测量机用|Carl Zeiss|626150-0509-500</v>
          </cell>
          <cell r="E8292">
            <v>999</v>
          </cell>
          <cell r="F8292" t="str">
            <v>L2233D18A008</v>
          </cell>
          <cell r="G8292">
            <v>66</v>
          </cell>
          <cell r="H8292" t="str">
            <v>三坐标探针组合</v>
          </cell>
          <cell r="I8292" t="str">
            <v>Stylus system </v>
          </cell>
          <cell r="J8292">
            <v>43454</v>
          </cell>
        </row>
        <row r="8292">
          <cell r="L8292" t="str">
            <v>个</v>
          </cell>
          <cell r="M8292" t="str">
            <v>千克</v>
          </cell>
        </row>
        <row r="8293">
          <cell r="A8293" t="str">
            <v>626150-0509-600</v>
          </cell>
          <cell r="B8293">
            <v>9031900090</v>
          </cell>
          <cell r="C8293" t="str">
            <v>三坐标测量仪探针套件</v>
          </cell>
          <cell r="D8293" t="str">
            <v>4|3|三坐标测量机用|Carl Zeiss|626150-0509-600</v>
          </cell>
          <cell r="E8293">
            <v>999</v>
          </cell>
          <cell r="F8293" t="str">
            <v>L2233D18A008</v>
          </cell>
          <cell r="G8293">
            <v>66</v>
          </cell>
          <cell r="H8293" t="str">
            <v>三坐标探针组合</v>
          </cell>
          <cell r="I8293" t="str">
            <v>Stylus system </v>
          </cell>
          <cell r="J8293">
            <v>43454</v>
          </cell>
        </row>
        <row r="8293">
          <cell r="L8293" t="str">
            <v>个</v>
          </cell>
          <cell r="M8293" t="str">
            <v>千克</v>
          </cell>
        </row>
        <row r="8294">
          <cell r="A8294" t="str">
            <v>626150-0509-700</v>
          </cell>
          <cell r="B8294">
            <v>9031900090</v>
          </cell>
          <cell r="C8294" t="str">
            <v>三坐标测量仪探针套件</v>
          </cell>
          <cell r="D8294" t="str">
            <v>4|3|三坐标测量机用|Carl Zeiss|626150-0509-700</v>
          </cell>
          <cell r="E8294">
            <v>999</v>
          </cell>
          <cell r="F8294" t="str">
            <v>L2233D18A008</v>
          </cell>
          <cell r="G8294">
            <v>66</v>
          </cell>
          <cell r="H8294" t="str">
            <v>三坐标探针组合</v>
          </cell>
          <cell r="I8294" t="str">
            <v>Stylus system </v>
          </cell>
          <cell r="J8294">
            <v>43454</v>
          </cell>
        </row>
        <row r="8294">
          <cell r="L8294" t="str">
            <v>个</v>
          </cell>
          <cell r="M8294" t="str">
            <v>千克</v>
          </cell>
        </row>
        <row r="8295">
          <cell r="A8295" t="str">
            <v>626150-0509-800</v>
          </cell>
          <cell r="B8295">
            <v>9031900090</v>
          </cell>
          <cell r="C8295" t="str">
            <v>三坐标测量仪探针套件</v>
          </cell>
          <cell r="D8295" t="str">
            <v>4|3|三坐标测量机用|Carl Zeiss|626150-0509-800</v>
          </cell>
          <cell r="E8295">
            <v>999</v>
          </cell>
          <cell r="F8295" t="str">
            <v>L2233D18A008</v>
          </cell>
          <cell r="G8295">
            <v>66</v>
          </cell>
          <cell r="H8295" t="str">
            <v>三坐标探针组合</v>
          </cell>
          <cell r="I8295" t="str">
            <v>Stylus system </v>
          </cell>
          <cell r="J8295">
            <v>43454</v>
          </cell>
        </row>
        <row r="8295">
          <cell r="L8295" t="str">
            <v>个</v>
          </cell>
          <cell r="M8295" t="str">
            <v>千克</v>
          </cell>
        </row>
        <row r="8296">
          <cell r="A8296" t="str">
            <v>626150-0509-900</v>
          </cell>
          <cell r="B8296">
            <v>9031900090</v>
          </cell>
          <cell r="C8296" t="str">
            <v>三坐标测量仪探针套件</v>
          </cell>
          <cell r="D8296" t="str">
            <v>4|3|三坐标测量机用|Carl Zeiss|626150-0509-900</v>
          </cell>
          <cell r="E8296">
            <v>999</v>
          </cell>
          <cell r="F8296" t="str">
            <v>L2233D18A008</v>
          </cell>
          <cell r="G8296">
            <v>66</v>
          </cell>
          <cell r="H8296" t="str">
            <v>三坐标探针组合</v>
          </cell>
          <cell r="I8296" t="str">
            <v>Stylus system </v>
          </cell>
          <cell r="J8296">
            <v>43454</v>
          </cell>
        </row>
        <row r="8296">
          <cell r="L8296" t="str">
            <v>个</v>
          </cell>
          <cell r="M8296" t="str">
            <v>千克</v>
          </cell>
        </row>
        <row r="8297">
          <cell r="A8297" t="str">
            <v>626150-0535-200</v>
          </cell>
          <cell r="B8297">
            <v>9031900090</v>
          </cell>
          <cell r="C8297" t="str">
            <v>三坐标测量仪探针套件</v>
          </cell>
          <cell r="D8297" t="str">
            <v>4|3|三坐标测量机用|Carl Zeiss|626150-0535-200</v>
          </cell>
          <cell r="E8297">
            <v>999</v>
          </cell>
          <cell r="F8297" t="str">
            <v>L2233D18A008</v>
          </cell>
          <cell r="G8297">
            <v>66</v>
          </cell>
          <cell r="H8297" t="str">
            <v>三坐标探针组合</v>
          </cell>
          <cell r="I8297" t="str">
            <v>Stylus system </v>
          </cell>
          <cell r="J8297">
            <v>43570</v>
          </cell>
        </row>
        <row r="8297">
          <cell r="L8297" t="str">
            <v>个</v>
          </cell>
          <cell r="M8297" t="str">
            <v>千克</v>
          </cell>
        </row>
        <row r="8298">
          <cell r="A8298" t="str">
            <v>626150-0535-500</v>
          </cell>
          <cell r="B8298">
            <v>9031900090</v>
          </cell>
          <cell r="C8298" t="str">
            <v>三坐标测量仪探针套件</v>
          </cell>
          <cell r="D8298" t="str">
            <v>4|3|三坐标测量机用|Carl Zeiss|626150-0535-500</v>
          </cell>
          <cell r="E8298">
            <v>999</v>
          </cell>
          <cell r="F8298" t="str">
            <v>L2233D18A008</v>
          </cell>
          <cell r="G8298">
            <v>66</v>
          </cell>
          <cell r="H8298" t="str">
            <v>三坐标探针组合</v>
          </cell>
          <cell r="I8298" t="str">
            <v>Stylus system </v>
          </cell>
          <cell r="J8298">
            <v>43570</v>
          </cell>
        </row>
        <row r="8298">
          <cell r="L8298" t="str">
            <v>个</v>
          </cell>
          <cell r="M8298" t="str">
            <v>千克</v>
          </cell>
        </row>
        <row r="8299">
          <cell r="A8299" t="str">
            <v>626150-0535-700</v>
          </cell>
          <cell r="B8299">
            <v>9031900090</v>
          </cell>
          <cell r="C8299" t="str">
            <v>三坐标测量仪探针套件</v>
          </cell>
          <cell r="D8299" t="str">
            <v>4|3|三坐标测量机用|Carl Zeiss|626150-0535-700</v>
          </cell>
          <cell r="E8299">
            <v>999</v>
          </cell>
          <cell r="F8299" t="str">
            <v>L2233D18A008</v>
          </cell>
          <cell r="G8299">
            <v>66</v>
          </cell>
          <cell r="H8299" t="str">
            <v>三坐标探针组合</v>
          </cell>
          <cell r="I8299" t="str">
            <v>Stylus system </v>
          </cell>
          <cell r="J8299">
            <v>43570</v>
          </cell>
        </row>
        <row r="8299">
          <cell r="L8299" t="str">
            <v>个</v>
          </cell>
          <cell r="M8299" t="str">
            <v>千克</v>
          </cell>
        </row>
        <row r="8300">
          <cell r="A8300" t="str">
            <v>626150-0536-000</v>
          </cell>
          <cell r="B8300">
            <v>9031900090</v>
          </cell>
          <cell r="C8300" t="str">
            <v>三坐标测量仪探针套件</v>
          </cell>
          <cell r="D8300" t="str">
            <v>4|3|三坐标测量机用|Carl Zeiss|626150-0536-000</v>
          </cell>
          <cell r="E8300">
            <v>999</v>
          </cell>
          <cell r="F8300" t="str">
            <v>L2233D18A008</v>
          </cell>
          <cell r="G8300">
            <v>66</v>
          </cell>
          <cell r="H8300" t="str">
            <v>三坐标探针组合</v>
          </cell>
          <cell r="I8300" t="str">
            <v>Stylus system </v>
          </cell>
          <cell r="J8300">
            <v>43570</v>
          </cell>
        </row>
        <row r="8300">
          <cell r="L8300" t="str">
            <v>个</v>
          </cell>
          <cell r="M8300" t="str">
            <v>千克</v>
          </cell>
        </row>
        <row r="8301">
          <cell r="A8301" t="str">
            <v>626150-0536-200</v>
          </cell>
          <cell r="B8301">
            <v>9031900090</v>
          </cell>
          <cell r="C8301" t="str">
            <v>三坐标测量仪探针套件</v>
          </cell>
          <cell r="D8301" t="str">
            <v>4|3|三坐标测量机用|Carl Zeiss|626150-0536-200</v>
          </cell>
          <cell r="E8301">
            <v>999</v>
          </cell>
          <cell r="F8301" t="str">
            <v>L2233D18A008</v>
          </cell>
          <cell r="G8301">
            <v>66</v>
          </cell>
          <cell r="H8301" t="str">
            <v>三坐标探针组合</v>
          </cell>
          <cell r="I8301" t="str">
            <v>Stylus system </v>
          </cell>
          <cell r="J8301">
            <v>43570</v>
          </cell>
        </row>
        <row r="8301">
          <cell r="L8301" t="str">
            <v>个</v>
          </cell>
          <cell r="M8301" t="str">
            <v>千克</v>
          </cell>
        </row>
        <row r="8302">
          <cell r="A8302" t="str">
            <v>626150-0537-200</v>
          </cell>
          <cell r="B8302">
            <v>9031900090</v>
          </cell>
          <cell r="C8302" t="str">
            <v>三坐标测量仪探针套件</v>
          </cell>
          <cell r="D8302" t="str">
            <v>4|3|三坐标测量机用|Carl Zeiss|626150-0537-200</v>
          </cell>
          <cell r="E8302">
            <v>999</v>
          </cell>
          <cell r="F8302" t="str">
            <v>L2233D18A008</v>
          </cell>
          <cell r="G8302">
            <v>66</v>
          </cell>
          <cell r="H8302" t="str">
            <v>三坐标探针组合</v>
          </cell>
          <cell r="I8302" t="str">
            <v>Stylus system </v>
          </cell>
          <cell r="J8302">
            <v>43570</v>
          </cell>
        </row>
        <row r="8302">
          <cell r="L8302" t="str">
            <v>个</v>
          </cell>
          <cell r="M8302" t="str">
            <v>千克</v>
          </cell>
        </row>
        <row r="8303">
          <cell r="A8303" t="str">
            <v>626115-5000-470</v>
          </cell>
          <cell r="B8303">
            <v>9031900090</v>
          </cell>
          <cell r="C8303" t="str">
            <v>三坐标测量仪探针套件</v>
          </cell>
          <cell r="D8303" t="str">
            <v>4|3|三坐标测量机用|Carl Zeiss|626115-5000-470</v>
          </cell>
          <cell r="E8303">
            <v>999</v>
          </cell>
          <cell r="F8303" t="str">
            <v>L2233D18A008</v>
          </cell>
          <cell r="G8303">
            <v>66</v>
          </cell>
          <cell r="H8303" t="str">
            <v>三坐标探针组合</v>
          </cell>
          <cell r="I8303" t="str">
            <v>Stylus system </v>
          </cell>
          <cell r="J8303">
            <v>43570</v>
          </cell>
        </row>
        <row r="8303">
          <cell r="L8303" t="str">
            <v>个</v>
          </cell>
          <cell r="M8303" t="str">
            <v>千克</v>
          </cell>
        </row>
        <row r="8304">
          <cell r="A8304" t="str">
            <v>626150-0529-800</v>
          </cell>
          <cell r="B8304">
            <v>9031900090</v>
          </cell>
          <cell r="C8304" t="str">
            <v>三坐标测量仪探针套件</v>
          </cell>
          <cell r="D8304" t="str">
            <v>4|3|三坐标测量机用|Carl Zeiss|626150-0529-800</v>
          </cell>
          <cell r="E8304">
            <v>999</v>
          </cell>
          <cell r="F8304" t="str">
            <v>L2233D18A008</v>
          </cell>
          <cell r="G8304">
            <v>66</v>
          </cell>
          <cell r="H8304" t="str">
            <v>三坐标探针组合</v>
          </cell>
          <cell r="I8304" t="str">
            <v>Stylus system </v>
          </cell>
          <cell r="J8304">
            <v>43570</v>
          </cell>
        </row>
        <row r="8304">
          <cell r="L8304" t="str">
            <v>个</v>
          </cell>
          <cell r="M8304" t="str">
            <v>千克</v>
          </cell>
        </row>
        <row r="8305">
          <cell r="A8305" t="str">
            <v>626150-0542-200</v>
          </cell>
          <cell r="B8305">
            <v>9031900090</v>
          </cell>
          <cell r="C8305" t="str">
            <v>三坐标测量仪探针套件</v>
          </cell>
          <cell r="D8305" t="str">
            <v>4|3|三坐标测量机用|Carl Zeiss|626150-0542-200</v>
          </cell>
          <cell r="E8305">
            <v>999</v>
          </cell>
          <cell r="F8305" t="str">
            <v>L2233D18A008</v>
          </cell>
          <cell r="G8305">
            <v>66</v>
          </cell>
          <cell r="H8305" t="str">
            <v>三坐标探针组合</v>
          </cell>
          <cell r="I8305" t="str">
            <v>Stylus system </v>
          </cell>
          <cell r="J8305">
            <v>43600</v>
          </cell>
        </row>
        <row r="8305">
          <cell r="L8305" t="str">
            <v>个</v>
          </cell>
          <cell r="M8305" t="str">
            <v>千克</v>
          </cell>
        </row>
        <row r="8306">
          <cell r="A8306" t="str">
            <v>A-2237-1005</v>
          </cell>
          <cell r="B8306">
            <v>9031900090</v>
          </cell>
          <cell r="C8306" t="str">
            <v>三坐标测量仪探针套件</v>
          </cell>
          <cell r="D8306" t="str">
            <v>4|3|三坐标测量机用|Carl Zeiss|A-2237-1005</v>
          </cell>
          <cell r="E8306">
            <v>999</v>
          </cell>
          <cell r="F8306" t="str">
            <v>L2233D18A008</v>
          </cell>
          <cell r="G8306">
            <v>66</v>
          </cell>
          <cell r="H8306" t="str">
            <v>扫描探针套件</v>
          </cell>
          <cell r="I8306" t="str">
            <v>SP25M SCANNING PROBE KIT5</v>
          </cell>
          <cell r="J8306">
            <v>43558</v>
          </cell>
        </row>
        <row r="8306">
          <cell r="L8306" t="str">
            <v>个</v>
          </cell>
          <cell r="M8306" t="str">
            <v>千克</v>
          </cell>
        </row>
        <row r="8307">
          <cell r="A8307" t="str">
            <v>626150-0530-800</v>
          </cell>
          <cell r="B8307">
            <v>9031900090</v>
          </cell>
          <cell r="C8307" t="str">
            <v>三坐标测量仪探针套件</v>
          </cell>
          <cell r="D8307" t="str">
            <v>4|3|三坐标测量机用|Carl Zeiss|626150-0530-800</v>
          </cell>
          <cell r="E8307">
            <v>999</v>
          </cell>
          <cell r="F8307" t="str">
            <v>L2233D18A008</v>
          </cell>
          <cell r="G8307">
            <v>66</v>
          </cell>
          <cell r="H8307" t="str">
            <v>三坐标探针组合</v>
          </cell>
          <cell r="I8307" t="str">
            <v>Stylus system </v>
          </cell>
          <cell r="J8307">
            <v>43636</v>
          </cell>
        </row>
        <row r="8307">
          <cell r="L8307" t="str">
            <v>个</v>
          </cell>
          <cell r="M8307" t="str">
            <v>千克</v>
          </cell>
        </row>
        <row r="8308">
          <cell r="A8308" t="str">
            <v>626150-0530-900</v>
          </cell>
          <cell r="B8308">
            <v>9031900090</v>
          </cell>
          <cell r="C8308" t="str">
            <v>三坐标测量仪探针套件</v>
          </cell>
          <cell r="D8308" t="str">
            <v>4|3|三坐标测量机用|Carl Zeiss|626150-0530-900</v>
          </cell>
          <cell r="E8308">
            <v>999</v>
          </cell>
          <cell r="F8308" t="str">
            <v>L2233D18A008</v>
          </cell>
          <cell r="G8308">
            <v>66</v>
          </cell>
          <cell r="H8308" t="str">
            <v>三坐标探针组合</v>
          </cell>
          <cell r="I8308" t="str">
            <v>Stylus system </v>
          </cell>
          <cell r="J8308">
            <v>43636</v>
          </cell>
        </row>
        <row r="8308">
          <cell r="L8308" t="str">
            <v>个</v>
          </cell>
          <cell r="M8308" t="str">
            <v>千克</v>
          </cell>
        </row>
        <row r="8309">
          <cell r="A8309" t="str">
            <v>626150-0531-000</v>
          </cell>
          <cell r="B8309">
            <v>9031900090</v>
          </cell>
          <cell r="C8309" t="str">
            <v>三坐标测量仪探针套件</v>
          </cell>
          <cell r="D8309" t="str">
            <v>4|3|三坐标测量机用|Carl 626150-0531-000</v>
          </cell>
          <cell r="E8309">
            <v>999</v>
          </cell>
          <cell r="F8309" t="str">
            <v>L2233D18A008</v>
          </cell>
          <cell r="G8309">
            <v>66</v>
          </cell>
          <cell r="H8309" t="str">
            <v>三坐标探针组合</v>
          </cell>
          <cell r="I8309" t="str">
            <v>Stylus system </v>
          </cell>
          <cell r="J8309">
            <v>43636</v>
          </cell>
        </row>
        <row r="8309">
          <cell r="L8309" t="str">
            <v>个</v>
          </cell>
          <cell r="M8309" t="str">
            <v>千克</v>
          </cell>
        </row>
        <row r="8310">
          <cell r="A8310" t="str">
            <v>626150-0530-101</v>
          </cell>
          <cell r="B8310">
            <v>9031900090</v>
          </cell>
          <cell r="C8310" t="str">
            <v>三坐标测量仪探针套件</v>
          </cell>
          <cell r="D8310" t="str">
            <v>4|3|三坐标测量机用|Carl Zeiss|626150-0530-101</v>
          </cell>
          <cell r="E8310">
            <v>999</v>
          </cell>
          <cell r="F8310" t="str">
            <v>L2233D18A008</v>
          </cell>
          <cell r="G8310">
            <v>66</v>
          </cell>
          <cell r="H8310" t="str">
            <v>三坐标探针组合</v>
          </cell>
          <cell r="I8310" t="str">
            <v>Stylus system </v>
          </cell>
          <cell r="J8310">
            <v>43636</v>
          </cell>
        </row>
        <row r="8310">
          <cell r="L8310" t="str">
            <v>个</v>
          </cell>
          <cell r="M8310" t="str">
            <v>千克</v>
          </cell>
        </row>
        <row r="8311">
          <cell r="A8311" t="str">
            <v>626150-0530-301</v>
          </cell>
          <cell r="B8311">
            <v>9031900090</v>
          </cell>
          <cell r="C8311" t="str">
            <v>三坐标测量仪探针套件</v>
          </cell>
          <cell r="D8311" t="str">
            <v>4|3|三坐标测量机用|Carl Zeiss|626150-0530-301</v>
          </cell>
          <cell r="E8311">
            <v>999</v>
          </cell>
          <cell r="F8311" t="str">
            <v>L2233D18A008</v>
          </cell>
          <cell r="G8311">
            <v>66</v>
          </cell>
          <cell r="H8311" t="str">
            <v>三坐标探针组合</v>
          </cell>
          <cell r="I8311" t="str">
            <v>Stylus system </v>
          </cell>
          <cell r="J8311">
            <v>43636</v>
          </cell>
        </row>
        <row r="8311">
          <cell r="L8311" t="str">
            <v>个</v>
          </cell>
          <cell r="M8311" t="str">
            <v>千克</v>
          </cell>
        </row>
        <row r="8312">
          <cell r="A8312" t="str">
            <v>626150-0531-100</v>
          </cell>
          <cell r="B8312">
            <v>9031900090</v>
          </cell>
          <cell r="C8312" t="str">
            <v>三坐标测量仪探针套件</v>
          </cell>
          <cell r="D8312" t="str">
            <v>4|3|三坐标测量机用|Carl Zeiss|626150-0531-100</v>
          </cell>
          <cell r="E8312">
            <v>999</v>
          </cell>
          <cell r="F8312" t="str">
            <v>L2233D18A008</v>
          </cell>
          <cell r="G8312">
            <v>66</v>
          </cell>
          <cell r="H8312" t="str">
            <v>三坐标探针组合</v>
          </cell>
          <cell r="I8312" t="str">
            <v>Stylus system </v>
          </cell>
          <cell r="J8312">
            <v>43636</v>
          </cell>
        </row>
        <row r="8312">
          <cell r="L8312" t="str">
            <v>个</v>
          </cell>
          <cell r="M8312" t="str">
            <v>千克</v>
          </cell>
        </row>
        <row r="8313">
          <cell r="A8313" t="str">
            <v>626150-0530-600</v>
          </cell>
          <cell r="B8313">
            <v>9031900090</v>
          </cell>
          <cell r="C8313" t="str">
            <v>三坐标测量仪探针套件</v>
          </cell>
          <cell r="D8313" t="str">
            <v>4|3|三坐标测量机用|Carl Zeiss|626150-0530-600</v>
          </cell>
          <cell r="E8313">
            <v>999</v>
          </cell>
          <cell r="F8313" t="str">
            <v>L2233D18A008</v>
          </cell>
          <cell r="G8313">
            <v>66</v>
          </cell>
          <cell r="H8313" t="str">
            <v>三坐标探针组合</v>
          </cell>
          <cell r="I8313" t="str">
            <v>Stylus system </v>
          </cell>
          <cell r="J8313">
            <v>43636</v>
          </cell>
        </row>
        <row r="8313">
          <cell r="L8313" t="str">
            <v>个</v>
          </cell>
          <cell r="M8313" t="str">
            <v>千克</v>
          </cell>
        </row>
        <row r="8314">
          <cell r="A8314" t="str">
            <v>626150-0530-700</v>
          </cell>
          <cell r="B8314">
            <v>9031900090</v>
          </cell>
          <cell r="C8314" t="str">
            <v>三坐标测量仪探针套件</v>
          </cell>
          <cell r="D8314" t="str">
            <v>4|3|三坐标测量机用|Carl Zeiss|626150-0530-700</v>
          </cell>
          <cell r="E8314">
            <v>999</v>
          </cell>
          <cell r="F8314" t="str">
            <v>L2233D18A008</v>
          </cell>
          <cell r="G8314">
            <v>66</v>
          </cell>
          <cell r="H8314" t="str">
            <v>三坐标探针组合</v>
          </cell>
          <cell r="I8314" t="str">
            <v>Stylus system </v>
          </cell>
          <cell r="J8314">
            <v>43636</v>
          </cell>
        </row>
        <row r="8314">
          <cell r="L8314" t="str">
            <v>个</v>
          </cell>
          <cell r="M8314" t="str">
            <v>千克</v>
          </cell>
        </row>
        <row r="8315">
          <cell r="A8315" t="str">
            <v>626150-0530-500</v>
          </cell>
          <cell r="B8315">
            <v>9031900090</v>
          </cell>
          <cell r="C8315" t="str">
            <v>三坐标测量仪探针套件</v>
          </cell>
          <cell r="D8315" t="str">
            <v>4|3|三坐标测量机用|Carl Zeiss|626150-0530-500</v>
          </cell>
          <cell r="E8315">
            <v>999</v>
          </cell>
          <cell r="F8315" t="str">
            <v>L2233D18A008</v>
          </cell>
          <cell r="G8315">
            <v>66</v>
          </cell>
          <cell r="H8315" t="str">
            <v>三坐标探针组合</v>
          </cell>
          <cell r="I8315" t="str">
            <v>Stylus system </v>
          </cell>
          <cell r="J8315">
            <v>43636</v>
          </cell>
        </row>
        <row r="8315">
          <cell r="L8315" t="str">
            <v>个</v>
          </cell>
          <cell r="M8315" t="str">
            <v>千克</v>
          </cell>
        </row>
        <row r="8316">
          <cell r="A8316" t="str">
            <v>626150-0556-100</v>
          </cell>
          <cell r="B8316">
            <v>9031900090</v>
          </cell>
          <cell r="C8316" t="str">
            <v>三坐标测量仪探针套件</v>
          </cell>
          <cell r="D8316" t="str">
            <v>4|3|三坐标测量机用|Carl Zeiss|626150-0556-100</v>
          </cell>
          <cell r="E8316">
            <v>999</v>
          </cell>
          <cell r="F8316" t="str">
            <v>L2233D18A008</v>
          </cell>
          <cell r="G8316">
            <v>66</v>
          </cell>
          <cell r="H8316" t="str">
            <v>三坐标探针组合</v>
          </cell>
          <cell r="I8316" t="str">
            <v>Stylus system </v>
          </cell>
          <cell r="J8316">
            <v>43661</v>
          </cell>
        </row>
        <row r="8316">
          <cell r="L8316" t="str">
            <v>个</v>
          </cell>
          <cell r="M8316" t="str">
            <v>千克</v>
          </cell>
        </row>
        <row r="8317">
          <cell r="A8317" t="str">
            <v>626150-0556-200</v>
          </cell>
          <cell r="B8317">
            <v>9031900090</v>
          </cell>
          <cell r="C8317" t="str">
            <v>三坐标测量仪探针套件</v>
          </cell>
          <cell r="D8317" t="str">
            <v>4|3|三坐标测量机用|Carl Zeiss|626150-0556-200</v>
          </cell>
          <cell r="E8317">
            <v>999</v>
          </cell>
          <cell r="F8317" t="str">
            <v>L2233D18A008</v>
          </cell>
          <cell r="G8317">
            <v>66</v>
          </cell>
          <cell r="H8317" t="str">
            <v>三坐标探针组合</v>
          </cell>
          <cell r="I8317" t="str">
            <v>Stylus system </v>
          </cell>
          <cell r="J8317">
            <v>43661</v>
          </cell>
        </row>
        <row r="8317">
          <cell r="L8317" t="str">
            <v>个</v>
          </cell>
          <cell r="M8317" t="str">
            <v>千克</v>
          </cell>
        </row>
        <row r="8318">
          <cell r="A8318" t="str">
            <v>626150-0556-300</v>
          </cell>
          <cell r="B8318">
            <v>9031900090</v>
          </cell>
          <cell r="C8318" t="str">
            <v>三坐标测量仪探针套件</v>
          </cell>
          <cell r="D8318" t="str">
            <v>4|3|三坐标测量机用|Carl Zeiss|626150-0556-300</v>
          </cell>
          <cell r="E8318">
            <v>999</v>
          </cell>
          <cell r="F8318" t="str">
            <v>L2233D18A008</v>
          </cell>
          <cell r="G8318">
            <v>66</v>
          </cell>
          <cell r="H8318" t="str">
            <v>三坐标探针组合</v>
          </cell>
          <cell r="I8318" t="str">
            <v>Stylus system </v>
          </cell>
          <cell r="J8318">
            <v>43661</v>
          </cell>
        </row>
        <row r="8318">
          <cell r="L8318" t="str">
            <v>个</v>
          </cell>
          <cell r="M8318" t="str">
            <v>千克</v>
          </cell>
        </row>
        <row r="8319">
          <cell r="A8319" t="str">
            <v>626150-0556-400</v>
          </cell>
          <cell r="B8319">
            <v>9031900090</v>
          </cell>
          <cell r="C8319" t="str">
            <v>三坐标测量仪探针套件</v>
          </cell>
          <cell r="D8319" t="str">
            <v>4|3|三坐标测量机用|Carl Zeiss|626150-0556-400</v>
          </cell>
          <cell r="E8319">
            <v>999</v>
          </cell>
          <cell r="F8319" t="str">
            <v>L2233D18A008</v>
          </cell>
          <cell r="G8319">
            <v>66</v>
          </cell>
          <cell r="H8319" t="str">
            <v>三坐标探针组合</v>
          </cell>
          <cell r="I8319" t="str">
            <v>Stylus system </v>
          </cell>
          <cell r="J8319">
            <v>43661</v>
          </cell>
        </row>
        <row r="8319">
          <cell r="L8319" t="str">
            <v>个</v>
          </cell>
          <cell r="M8319" t="str">
            <v>千克</v>
          </cell>
        </row>
        <row r="8320">
          <cell r="A8320" t="str">
            <v>626150-0556-500</v>
          </cell>
          <cell r="B8320">
            <v>9031900090</v>
          </cell>
          <cell r="C8320" t="str">
            <v>三坐标测量仪探针套件</v>
          </cell>
          <cell r="D8320" t="str">
            <v>4|3|三坐标测量机用|Carl Zeiss|626150-0556-500</v>
          </cell>
          <cell r="E8320">
            <v>999</v>
          </cell>
          <cell r="F8320" t="str">
            <v>L2233D18A008</v>
          </cell>
          <cell r="G8320">
            <v>66</v>
          </cell>
          <cell r="H8320" t="str">
            <v>三坐标探针组合</v>
          </cell>
          <cell r="I8320" t="str">
            <v>Stylus system </v>
          </cell>
          <cell r="J8320">
            <v>43663</v>
          </cell>
        </row>
        <row r="8320">
          <cell r="L8320" t="str">
            <v>个</v>
          </cell>
          <cell r="M8320" t="str">
            <v>千克</v>
          </cell>
        </row>
        <row r="8321">
          <cell r="A8321" t="str">
            <v>626150-0556-600</v>
          </cell>
          <cell r="B8321">
            <v>9031900090</v>
          </cell>
          <cell r="C8321" t="str">
            <v>三坐标测量仪探针套件</v>
          </cell>
          <cell r="D8321" t="str">
            <v>4|3|三坐标测量机用|Carl Zeiss|626150-0556-600</v>
          </cell>
          <cell r="E8321">
            <v>999</v>
          </cell>
          <cell r="F8321" t="str">
            <v>L2233D18A008</v>
          </cell>
          <cell r="G8321">
            <v>66</v>
          </cell>
          <cell r="H8321" t="str">
            <v>三坐标探针组合</v>
          </cell>
          <cell r="I8321" t="str">
            <v>Stylus system </v>
          </cell>
          <cell r="J8321">
            <v>43663</v>
          </cell>
        </row>
        <row r="8321">
          <cell r="L8321" t="str">
            <v>个</v>
          </cell>
          <cell r="M8321" t="str">
            <v>千克</v>
          </cell>
        </row>
        <row r="8322">
          <cell r="A8322" t="str">
            <v>626150-0556-700</v>
          </cell>
          <cell r="B8322">
            <v>9031900090</v>
          </cell>
          <cell r="C8322" t="str">
            <v>三坐标测量仪探针套件</v>
          </cell>
          <cell r="D8322" t="str">
            <v>4|3|三坐标测量机用|Carl Zeiss|626150-0556-700</v>
          </cell>
          <cell r="E8322">
            <v>999</v>
          </cell>
          <cell r="F8322" t="str">
            <v>L2233D18A008</v>
          </cell>
          <cell r="G8322">
            <v>66</v>
          </cell>
          <cell r="H8322" t="str">
            <v>三坐标探针组合</v>
          </cell>
          <cell r="I8322" t="str">
            <v>Stylus system </v>
          </cell>
          <cell r="J8322">
            <v>43663</v>
          </cell>
        </row>
        <row r="8322">
          <cell r="L8322" t="str">
            <v>个</v>
          </cell>
          <cell r="M8322" t="str">
            <v>千克</v>
          </cell>
        </row>
        <row r="8323">
          <cell r="A8323" t="str">
            <v>626150-0521-600</v>
          </cell>
          <cell r="B8323">
            <v>9031900090</v>
          </cell>
          <cell r="C8323" t="str">
            <v>三坐标测量仪探针套件</v>
          </cell>
          <cell r="D8323" t="str">
            <v>4|3|三坐标测量机用|Carl Zeiss|626150-0521-600</v>
          </cell>
          <cell r="E8323">
            <v>999</v>
          </cell>
          <cell r="F8323" t="str">
            <v>L2233D18A008</v>
          </cell>
          <cell r="G8323">
            <v>66</v>
          </cell>
          <cell r="H8323" t="str">
            <v>三坐标探针组合</v>
          </cell>
          <cell r="I8323" t="str">
            <v>Stylus system </v>
          </cell>
          <cell r="J8323">
            <v>43665</v>
          </cell>
        </row>
        <row r="8323">
          <cell r="L8323" t="str">
            <v>个</v>
          </cell>
          <cell r="M8323" t="str">
            <v>千克</v>
          </cell>
        </row>
        <row r="8324">
          <cell r="A8324" t="str">
            <v>626150-0521-700</v>
          </cell>
          <cell r="B8324">
            <v>9031900090</v>
          </cell>
          <cell r="C8324" t="str">
            <v>三坐标测量仪探针套件</v>
          </cell>
          <cell r="D8324" t="str">
            <v>4|3|三坐标测量机用|Carl Zeiss|626150-0521-700</v>
          </cell>
          <cell r="E8324">
            <v>999</v>
          </cell>
          <cell r="F8324" t="str">
            <v>L2233D18A008</v>
          </cell>
          <cell r="G8324">
            <v>66</v>
          </cell>
          <cell r="H8324" t="str">
            <v>三坐标探针组合</v>
          </cell>
          <cell r="I8324" t="str">
            <v>Stylus system </v>
          </cell>
          <cell r="J8324">
            <v>43665</v>
          </cell>
        </row>
        <row r="8324">
          <cell r="L8324" t="str">
            <v>个</v>
          </cell>
          <cell r="M8324" t="str">
            <v>千克</v>
          </cell>
        </row>
        <row r="8325">
          <cell r="A8325" t="str">
            <v>626150-0521-800</v>
          </cell>
          <cell r="B8325">
            <v>9031900090</v>
          </cell>
          <cell r="C8325" t="str">
            <v>三坐标测量仪探针套件</v>
          </cell>
          <cell r="D8325" t="str">
            <v>4|3|三坐标测量机用|Carl Zeiss|626150-0521-800</v>
          </cell>
          <cell r="E8325">
            <v>999</v>
          </cell>
          <cell r="F8325" t="str">
            <v>L2233D18A008</v>
          </cell>
          <cell r="G8325">
            <v>66</v>
          </cell>
          <cell r="H8325" t="str">
            <v>三坐标探针组合</v>
          </cell>
          <cell r="I8325" t="str">
            <v>Stylus system </v>
          </cell>
          <cell r="J8325">
            <v>43665</v>
          </cell>
        </row>
        <row r="8325">
          <cell r="L8325" t="str">
            <v>个</v>
          </cell>
          <cell r="M8325" t="str">
            <v>千克</v>
          </cell>
        </row>
        <row r="8326">
          <cell r="A8326" t="str">
            <v>626150-0521-900</v>
          </cell>
          <cell r="B8326">
            <v>9031900090</v>
          </cell>
          <cell r="C8326" t="str">
            <v>三坐标测量仪探针套件</v>
          </cell>
          <cell r="D8326" t="str">
            <v>4|3|三坐标测量机用|Carl Zeiss|626150-0521-900</v>
          </cell>
          <cell r="E8326">
            <v>999</v>
          </cell>
          <cell r="F8326" t="str">
            <v>L2233D18A008</v>
          </cell>
          <cell r="G8326">
            <v>66</v>
          </cell>
          <cell r="H8326" t="str">
            <v>三坐标探针组合</v>
          </cell>
          <cell r="I8326" t="str">
            <v>Stylus system </v>
          </cell>
          <cell r="J8326">
            <v>43665</v>
          </cell>
        </row>
        <row r="8326">
          <cell r="L8326" t="str">
            <v>个</v>
          </cell>
          <cell r="M8326" t="str">
            <v>千克</v>
          </cell>
        </row>
        <row r="8327">
          <cell r="A8327" t="str">
            <v>626150-0522-000</v>
          </cell>
          <cell r="B8327">
            <v>9031900090</v>
          </cell>
          <cell r="C8327" t="str">
            <v>三坐标测量仪探针套件</v>
          </cell>
          <cell r="D8327" t="str">
            <v>4|3|三坐标测量机用|Carl Zeiss|626150-0522-000</v>
          </cell>
          <cell r="E8327">
            <v>999</v>
          </cell>
          <cell r="F8327" t="str">
            <v>L2233D18A008</v>
          </cell>
          <cell r="G8327">
            <v>66</v>
          </cell>
          <cell r="H8327" t="str">
            <v>三坐标探针组合</v>
          </cell>
          <cell r="I8327" t="str">
            <v>Stylus system </v>
          </cell>
          <cell r="J8327">
            <v>43665</v>
          </cell>
        </row>
        <row r="8327">
          <cell r="L8327" t="str">
            <v>个</v>
          </cell>
          <cell r="M8327" t="str">
            <v>千克</v>
          </cell>
        </row>
        <row r="8328">
          <cell r="A8328" t="str">
            <v>626150-0522-100</v>
          </cell>
          <cell r="B8328">
            <v>9031900090</v>
          </cell>
          <cell r="C8328" t="str">
            <v>三坐标测量仪探针套件</v>
          </cell>
          <cell r="D8328" t="str">
            <v>4|3|三坐标测量机用|Carl Zeiss|626150-0522-100</v>
          </cell>
          <cell r="E8328">
            <v>999</v>
          </cell>
          <cell r="F8328" t="str">
            <v>L2233D18A008</v>
          </cell>
          <cell r="G8328">
            <v>66</v>
          </cell>
          <cell r="H8328" t="str">
            <v>三坐标探针组合</v>
          </cell>
          <cell r="I8328" t="str">
            <v>Stylus system </v>
          </cell>
          <cell r="J8328">
            <v>43665</v>
          </cell>
        </row>
        <row r="8328">
          <cell r="L8328" t="str">
            <v>个</v>
          </cell>
          <cell r="M8328" t="str">
            <v>千克</v>
          </cell>
        </row>
        <row r="8329">
          <cell r="A8329" t="str">
            <v>626150-0522-200</v>
          </cell>
          <cell r="B8329">
            <v>9031900090</v>
          </cell>
          <cell r="C8329" t="str">
            <v>三坐标测量仪探针套件</v>
          </cell>
          <cell r="D8329" t="str">
            <v>4|3|三坐标测量机用|Carl Zeiss|626150-0522-200</v>
          </cell>
          <cell r="E8329">
            <v>999</v>
          </cell>
          <cell r="F8329" t="str">
            <v>L2233D18A008</v>
          </cell>
          <cell r="G8329">
            <v>66</v>
          </cell>
          <cell r="H8329" t="str">
            <v>三坐标探针组合</v>
          </cell>
          <cell r="I8329" t="str">
            <v>Stylus system </v>
          </cell>
          <cell r="J8329">
            <v>43665</v>
          </cell>
        </row>
        <row r="8329">
          <cell r="L8329" t="str">
            <v>个</v>
          </cell>
          <cell r="M8329" t="str">
            <v>千克</v>
          </cell>
        </row>
        <row r="8330">
          <cell r="A8330" t="str">
            <v>626150-0522-300</v>
          </cell>
          <cell r="B8330">
            <v>9031900090</v>
          </cell>
          <cell r="C8330" t="str">
            <v>三坐标测量仪探针套件</v>
          </cell>
          <cell r="D8330" t="str">
            <v>4|3|三坐标测量机用|Carl Zeiss|626150-0522-300</v>
          </cell>
          <cell r="E8330">
            <v>999</v>
          </cell>
          <cell r="F8330" t="str">
            <v>L2233D18A008</v>
          </cell>
          <cell r="G8330">
            <v>66</v>
          </cell>
          <cell r="H8330" t="str">
            <v>三坐标探针组合</v>
          </cell>
          <cell r="I8330" t="str">
            <v>Stylus system </v>
          </cell>
          <cell r="J8330">
            <v>43665</v>
          </cell>
        </row>
        <row r="8330">
          <cell r="L8330" t="str">
            <v>个</v>
          </cell>
          <cell r="M8330" t="str">
            <v>千克</v>
          </cell>
        </row>
        <row r="8331">
          <cell r="A8331" t="str">
            <v>626150-0522-400</v>
          </cell>
          <cell r="B8331">
            <v>9031900090</v>
          </cell>
          <cell r="C8331" t="str">
            <v>三坐标测量仪探针套件</v>
          </cell>
          <cell r="D8331" t="str">
            <v>4|3|三坐标测量机用|Carl Zeiss|626150-0522-400</v>
          </cell>
          <cell r="E8331">
            <v>999</v>
          </cell>
          <cell r="F8331" t="str">
            <v>L2233D18A008</v>
          </cell>
          <cell r="G8331">
            <v>66</v>
          </cell>
          <cell r="H8331" t="str">
            <v>三坐标探针组合</v>
          </cell>
          <cell r="I8331" t="str">
            <v>Stylus system </v>
          </cell>
          <cell r="J8331">
            <v>43665</v>
          </cell>
        </row>
        <row r="8331">
          <cell r="L8331" t="str">
            <v>个</v>
          </cell>
          <cell r="M8331" t="str">
            <v>千克</v>
          </cell>
        </row>
        <row r="8332">
          <cell r="A8332" t="str">
            <v>626150-0522-500</v>
          </cell>
          <cell r="B8332">
            <v>9031900090</v>
          </cell>
          <cell r="C8332" t="str">
            <v>三坐标测量仪探针套件</v>
          </cell>
          <cell r="D8332" t="str">
            <v>4|3|三坐标测量机用|Carl Zeiss|626150-0522-500</v>
          </cell>
          <cell r="E8332">
            <v>999</v>
          </cell>
          <cell r="F8332" t="str">
            <v>L2233D18A008</v>
          </cell>
          <cell r="G8332">
            <v>66</v>
          </cell>
          <cell r="H8332" t="str">
            <v>三坐标探针组合</v>
          </cell>
          <cell r="I8332" t="str">
            <v>Stylus system </v>
          </cell>
          <cell r="J8332">
            <v>43665</v>
          </cell>
        </row>
        <row r="8332">
          <cell r="L8332" t="str">
            <v>个</v>
          </cell>
          <cell r="M8332" t="str">
            <v>千克</v>
          </cell>
        </row>
        <row r="8333">
          <cell r="A8333" t="str">
            <v>626150-0522-600</v>
          </cell>
          <cell r="B8333">
            <v>9031900090</v>
          </cell>
          <cell r="C8333" t="str">
            <v>三坐标测量仪探针套件</v>
          </cell>
          <cell r="D8333" t="str">
            <v>4|3|三坐标测量机用|Carl Zeiss|626150-0522-600</v>
          </cell>
          <cell r="E8333">
            <v>999</v>
          </cell>
          <cell r="F8333" t="str">
            <v>L2233D18A008</v>
          </cell>
          <cell r="G8333">
            <v>66</v>
          </cell>
          <cell r="H8333" t="str">
            <v>三坐标探针组合</v>
          </cell>
          <cell r="I8333" t="str">
            <v>Stylus system </v>
          </cell>
          <cell r="J8333">
            <v>43665</v>
          </cell>
        </row>
        <row r="8333">
          <cell r="L8333" t="str">
            <v>个</v>
          </cell>
          <cell r="M8333" t="str">
            <v>千克</v>
          </cell>
        </row>
        <row r="8334">
          <cell r="A8334" t="str">
            <v>626150-0522-700</v>
          </cell>
          <cell r="B8334">
            <v>9031900090</v>
          </cell>
          <cell r="C8334" t="str">
            <v>三坐标测量仪探针套件</v>
          </cell>
          <cell r="D8334" t="str">
            <v>4|3|三坐标测量机用|Carl Zeiss|626150-0522-700</v>
          </cell>
          <cell r="E8334">
            <v>999</v>
          </cell>
          <cell r="F8334" t="str">
            <v>L2233D18A008</v>
          </cell>
          <cell r="G8334">
            <v>66</v>
          </cell>
          <cell r="H8334" t="str">
            <v>三坐标探针组合</v>
          </cell>
          <cell r="I8334" t="str">
            <v>Stylus system </v>
          </cell>
          <cell r="J8334">
            <v>43665</v>
          </cell>
        </row>
        <row r="8334">
          <cell r="L8334" t="str">
            <v>个</v>
          </cell>
          <cell r="M8334" t="str">
            <v>千克</v>
          </cell>
        </row>
        <row r="8335">
          <cell r="A8335" t="str">
            <v>626150-0522-800</v>
          </cell>
          <cell r="B8335">
            <v>9031900090</v>
          </cell>
          <cell r="C8335" t="str">
            <v>三坐标测量仪探针套件</v>
          </cell>
          <cell r="D8335" t="str">
            <v>4|3|三坐标测量机用|Carl Zeiss|626150-0522-800</v>
          </cell>
          <cell r="E8335">
            <v>999</v>
          </cell>
          <cell r="F8335" t="str">
            <v>L2233D18A008</v>
          </cell>
          <cell r="G8335">
            <v>66</v>
          </cell>
          <cell r="H8335" t="str">
            <v>三坐标探针组合</v>
          </cell>
          <cell r="I8335" t="str">
            <v>Stylus system </v>
          </cell>
          <cell r="J8335">
            <v>43665</v>
          </cell>
        </row>
        <row r="8335">
          <cell r="L8335" t="str">
            <v>个</v>
          </cell>
          <cell r="M8335" t="str">
            <v>千克</v>
          </cell>
        </row>
        <row r="8336">
          <cell r="A8336" t="str">
            <v>626150-0522-900</v>
          </cell>
          <cell r="B8336">
            <v>9031900090</v>
          </cell>
          <cell r="C8336" t="str">
            <v>三坐标测量仪探针套件</v>
          </cell>
          <cell r="D8336" t="str">
            <v>4|3|三坐标测量机用|Carl Zeiss|626150-0522-900</v>
          </cell>
          <cell r="E8336">
            <v>999</v>
          </cell>
          <cell r="F8336" t="str">
            <v>L2233D18A008</v>
          </cell>
          <cell r="G8336">
            <v>66</v>
          </cell>
          <cell r="H8336" t="str">
            <v>三坐标探针组合</v>
          </cell>
          <cell r="I8336" t="str">
            <v>Stylus system </v>
          </cell>
          <cell r="J8336">
            <v>43665</v>
          </cell>
        </row>
        <row r="8336">
          <cell r="L8336" t="str">
            <v>个</v>
          </cell>
          <cell r="M8336" t="str">
            <v>千克</v>
          </cell>
        </row>
        <row r="8337">
          <cell r="A8337" t="str">
            <v>626150-0523-000</v>
          </cell>
          <cell r="B8337">
            <v>9031900090</v>
          </cell>
          <cell r="C8337" t="str">
            <v>三坐标测量仪探针套件</v>
          </cell>
          <cell r="D8337" t="str">
            <v>4|3|三坐标测量机用|Carl Zeiss|626150-0523-000</v>
          </cell>
          <cell r="E8337">
            <v>999</v>
          </cell>
          <cell r="F8337" t="str">
            <v>L2233D18A008</v>
          </cell>
          <cell r="G8337">
            <v>66</v>
          </cell>
          <cell r="H8337" t="str">
            <v>三坐标探针组合</v>
          </cell>
          <cell r="I8337" t="str">
            <v>Stylus system </v>
          </cell>
          <cell r="J8337">
            <v>43665</v>
          </cell>
        </row>
        <row r="8337">
          <cell r="L8337" t="str">
            <v>个</v>
          </cell>
          <cell r="M8337" t="str">
            <v>千克</v>
          </cell>
        </row>
        <row r="8338">
          <cell r="A8338" t="str">
            <v>626150-0556-000</v>
          </cell>
          <cell r="B8338">
            <v>9031900090</v>
          </cell>
          <cell r="C8338" t="str">
            <v>三坐标测量仪探针套件</v>
          </cell>
          <cell r="D8338" t="str">
            <v>4|3|三坐标测量机用|Carl Zeiss|626150-0556-000</v>
          </cell>
          <cell r="E8338">
            <v>999</v>
          </cell>
          <cell r="F8338" t="str">
            <v>L2233D18A008</v>
          </cell>
          <cell r="G8338">
            <v>66</v>
          </cell>
          <cell r="H8338" t="str">
            <v>三坐标探针组合</v>
          </cell>
          <cell r="I8338" t="str">
            <v>Stylus system </v>
          </cell>
          <cell r="J8338">
            <v>43668</v>
          </cell>
        </row>
        <row r="8338">
          <cell r="L8338" t="str">
            <v>个</v>
          </cell>
          <cell r="M8338" t="str">
            <v>千克</v>
          </cell>
        </row>
        <row r="8339">
          <cell r="A8339" t="str">
            <v>626150-0559-800</v>
          </cell>
          <cell r="B8339">
            <v>9031900090</v>
          </cell>
          <cell r="C8339" t="str">
            <v>三坐标测量仪探针套件</v>
          </cell>
          <cell r="D8339" t="str">
            <v>4|3|三坐标测量机用|Carl Zeiss|626150-0559-800</v>
          </cell>
          <cell r="E8339">
            <v>999</v>
          </cell>
          <cell r="F8339" t="str">
            <v>L2233D18A008</v>
          </cell>
          <cell r="G8339">
            <v>66</v>
          </cell>
          <cell r="H8339" t="str">
            <v>三坐标探针组合</v>
          </cell>
          <cell r="I8339" t="str">
            <v>Stylus system </v>
          </cell>
          <cell r="J8339">
            <v>43668</v>
          </cell>
        </row>
        <row r="8339">
          <cell r="L8339" t="str">
            <v>个</v>
          </cell>
          <cell r="M8339" t="str">
            <v>千克</v>
          </cell>
        </row>
        <row r="8340">
          <cell r="A8340" t="str">
            <v>626150-0559-900</v>
          </cell>
          <cell r="B8340">
            <v>9031900090</v>
          </cell>
          <cell r="C8340" t="str">
            <v>三坐标测量仪探针套件</v>
          </cell>
          <cell r="D8340" t="str">
            <v>4|3|三坐标测量机用|Carl Zeiss|626150-0559-900</v>
          </cell>
          <cell r="E8340">
            <v>999</v>
          </cell>
          <cell r="F8340" t="str">
            <v>L2233D18A008</v>
          </cell>
          <cell r="G8340">
            <v>66</v>
          </cell>
          <cell r="H8340" t="str">
            <v>三坐标探针组合</v>
          </cell>
          <cell r="I8340" t="str">
            <v>Stylus system </v>
          </cell>
          <cell r="J8340">
            <v>43668</v>
          </cell>
        </row>
        <row r="8340">
          <cell r="L8340" t="str">
            <v>个</v>
          </cell>
          <cell r="M8340" t="str">
            <v>千克</v>
          </cell>
        </row>
        <row r="8341">
          <cell r="A8341" t="str">
            <v>626150-0560-000</v>
          </cell>
          <cell r="B8341">
            <v>9031900090</v>
          </cell>
          <cell r="C8341" t="str">
            <v>三坐标测量仪探针套件</v>
          </cell>
          <cell r="D8341" t="str">
            <v>4|3|三坐标测量机用|Carl Zeiss|626150-0560-000</v>
          </cell>
          <cell r="E8341">
            <v>999</v>
          </cell>
          <cell r="F8341" t="str">
            <v>L2233D18A008</v>
          </cell>
          <cell r="G8341">
            <v>66</v>
          </cell>
          <cell r="H8341" t="str">
            <v>三坐标探针组合</v>
          </cell>
          <cell r="I8341" t="str">
            <v>Stylus system </v>
          </cell>
          <cell r="J8341">
            <v>43668</v>
          </cell>
        </row>
        <row r="8341">
          <cell r="L8341" t="str">
            <v>个</v>
          </cell>
          <cell r="M8341" t="str">
            <v>千克</v>
          </cell>
        </row>
        <row r="8342">
          <cell r="A8342" t="str">
            <v>626150-0560-100</v>
          </cell>
          <cell r="B8342">
            <v>9031900090</v>
          </cell>
          <cell r="C8342" t="str">
            <v>三坐标测量仪探针套件</v>
          </cell>
          <cell r="D8342" t="str">
            <v>4|3|三坐标测量机用|Carl Zeiss|626150-0560-100</v>
          </cell>
          <cell r="E8342">
            <v>999</v>
          </cell>
          <cell r="F8342" t="str">
            <v>L2233D18A008</v>
          </cell>
          <cell r="G8342">
            <v>66</v>
          </cell>
          <cell r="H8342" t="str">
            <v>三坐标探针组合</v>
          </cell>
          <cell r="I8342" t="str">
            <v>Stylus system </v>
          </cell>
          <cell r="J8342">
            <v>43668</v>
          </cell>
        </row>
        <row r="8342">
          <cell r="L8342" t="str">
            <v>个</v>
          </cell>
          <cell r="M8342" t="str">
            <v>千克</v>
          </cell>
        </row>
        <row r="8343">
          <cell r="A8343" t="str">
            <v>626150-0560-200</v>
          </cell>
          <cell r="B8343">
            <v>9031900090</v>
          </cell>
          <cell r="C8343" t="str">
            <v>三坐标测量仪探针套件</v>
          </cell>
          <cell r="D8343" t="str">
            <v>4|3|三坐标测量机用|Carl Zeiss|626150-0560-200</v>
          </cell>
          <cell r="E8343">
            <v>999</v>
          </cell>
          <cell r="F8343" t="str">
            <v>L2233D18A008</v>
          </cell>
          <cell r="G8343">
            <v>66</v>
          </cell>
          <cell r="H8343" t="str">
            <v>三坐标探针组合</v>
          </cell>
          <cell r="I8343" t="str">
            <v>Stylus system </v>
          </cell>
          <cell r="J8343">
            <v>43668</v>
          </cell>
        </row>
        <row r="8343">
          <cell r="L8343" t="str">
            <v>个</v>
          </cell>
          <cell r="M8343" t="str">
            <v>千克</v>
          </cell>
        </row>
        <row r="8344">
          <cell r="A8344" t="str">
            <v>626150-0560-300</v>
          </cell>
          <cell r="B8344">
            <v>9031900090</v>
          </cell>
          <cell r="C8344" t="str">
            <v>三坐标测量仪探针套件</v>
          </cell>
          <cell r="D8344" t="str">
            <v>4|3|三坐标测量机用|Carl Zeiss|626150-0560-300</v>
          </cell>
          <cell r="E8344">
            <v>999</v>
          </cell>
          <cell r="F8344" t="str">
            <v>L2233D18A008</v>
          </cell>
          <cell r="G8344">
            <v>66</v>
          </cell>
          <cell r="H8344" t="str">
            <v>三坐标探针组合</v>
          </cell>
          <cell r="I8344" t="str">
            <v>Stylus system </v>
          </cell>
          <cell r="J8344">
            <v>43668</v>
          </cell>
        </row>
        <row r="8344">
          <cell r="L8344" t="str">
            <v>个</v>
          </cell>
          <cell r="M8344" t="str">
            <v>千克</v>
          </cell>
        </row>
        <row r="8345">
          <cell r="A8345" t="str">
            <v>626113-0040-024</v>
          </cell>
          <cell r="B8345">
            <v>9031900090</v>
          </cell>
          <cell r="C8345" t="str">
            <v>三坐标测量仪探针套件</v>
          </cell>
          <cell r="D8345" t="str">
            <v>4|3|三坐标测量机用|Carl Zeiss|626113-0040-024</v>
          </cell>
          <cell r="E8345">
            <v>999</v>
          </cell>
          <cell r="F8345" t="str">
            <v>L2233D18A008</v>
          </cell>
          <cell r="G8345">
            <v>66</v>
          </cell>
          <cell r="H8345" t="str">
            <v>三坐标探针组合</v>
          </cell>
          <cell r="I8345" t="str">
            <v>Stylus system </v>
          </cell>
          <cell r="J8345">
            <v>43668</v>
          </cell>
        </row>
        <row r="8345">
          <cell r="L8345" t="str">
            <v>个</v>
          </cell>
          <cell r="M8345" t="str">
            <v>千克</v>
          </cell>
        </row>
        <row r="8346">
          <cell r="A8346" t="str">
            <v>622923-8270-000</v>
          </cell>
          <cell r="B8346">
            <v>9031900090</v>
          </cell>
          <cell r="C8346" t="str">
            <v>三坐标测量仪用减震垫</v>
          </cell>
          <cell r="D8346" t="str">
            <v>4|3|三坐标测量机用，减少震动对机床的损坏|Carl Zeiss|622923-8270-000</v>
          </cell>
          <cell r="E8346">
            <v>999</v>
          </cell>
          <cell r="F8346" t="str">
            <v>L2233D18A008</v>
          </cell>
        </row>
        <row r="8346">
          <cell r="H8346" t="str">
            <v>主动式减震垫</v>
          </cell>
          <cell r="I8346" t="str">
            <v>ACTIVE DAMPER BIAIR 2.5</v>
          </cell>
          <cell r="J8346">
            <v>43476</v>
          </cell>
        </row>
        <row r="8346">
          <cell r="L8346" t="str">
            <v>个</v>
          </cell>
          <cell r="M8346" t="str">
            <v>千克</v>
          </cell>
        </row>
        <row r="8347">
          <cell r="A8347" t="str">
            <v>620161-8056-000</v>
          </cell>
          <cell r="B8347">
            <v>9031900090</v>
          </cell>
          <cell r="C8347" t="str">
            <v>三坐标测量仪吸盘</v>
          </cell>
          <cell r="D8347" t="str">
            <v>4|3|三坐标测量机用|Carl Zeiss|620161-8056-000</v>
          </cell>
          <cell r="E8347">
            <v>999</v>
          </cell>
          <cell r="F8347" t="str">
            <v>L2233D18A008</v>
          </cell>
          <cell r="G8347">
            <v>67</v>
          </cell>
          <cell r="H8347" t="str">
            <v>吸盘(连接探头与探针，三坐标测量仪用，品牌：Carl Zeiss)</v>
          </cell>
          <cell r="I8347" t="str">
            <v>ADAPTER PLATE FOR XXT TL 1 ID, CHIP</v>
          </cell>
          <cell r="J8347">
            <v>0</v>
          </cell>
        </row>
        <row r="8347">
          <cell r="L8347" t="str">
            <v>个</v>
          </cell>
          <cell r="M8347" t="str">
            <v>千克</v>
          </cell>
        </row>
        <row r="8348">
          <cell r="A8348" t="str">
            <v>626103-8031-075</v>
          </cell>
          <cell r="B8348">
            <v>9031900090</v>
          </cell>
          <cell r="C8348" t="str">
            <v>三坐标测量仪吸盘</v>
          </cell>
          <cell r="D8348" t="str">
            <v>4|3|三坐标测量机用|Carl Zeiss|626103-8031-075</v>
          </cell>
          <cell r="E8348">
            <v>999</v>
          </cell>
          <cell r="F8348" t="str">
            <v>L2233D18A008</v>
          </cell>
          <cell r="G8348">
            <v>67</v>
          </cell>
          <cell r="H8348" t="str">
            <v>吸盘(连接探头与探针，三坐标测量仪用，品牌：Carl Zeiss)</v>
          </cell>
          <cell r="I8348" t="str">
            <v>ADAPTER PLATE FOR VAST XXT-ID TL1 WITH EXTENSION AND STAR ELEMEN</v>
          </cell>
          <cell r="J8348">
            <v>43472</v>
          </cell>
        </row>
        <row r="8348">
          <cell r="L8348" t="str">
            <v>个</v>
          </cell>
          <cell r="M8348" t="str">
            <v>千克</v>
          </cell>
        </row>
        <row r="8349">
          <cell r="A8349" t="str">
            <v>626119-0001-100</v>
          </cell>
          <cell r="B8349">
            <v>9031900090</v>
          </cell>
          <cell r="C8349" t="str">
            <v>三坐标测量仪吸盘</v>
          </cell>
          <cell r="D8349" t="str">
            <v>4|3|三坐标测量机用|Carl Zeiss|626119-0001-100</v>
          </cell>
          <cell r="E8349">
            <v>999</v>
          </cell>
          <cell r="F8349" t="str">
            <v>L2233D18A008</v>
          </cell>
          <cell r="G8349">
            <v>67</v>
          </cell>
          <cell r="H8349" t="str">
            <v>吸盘(连接探头与探针，三坐标测量仪用，品牌：Carl Zeiss)</v>
          </cell>
          <cell r="I8349" t="str">
            <v>adapter PLATE BUNDLE VAST CONSISTING OF 10 PIECES ADAPTER PLATES VAST</v>
          </cell>
          <cell r="J8349">
            <v>43458</v>
          </cell>
        </row>
        <row r="8349">
          <cell r="L8349" t="str">
            <v>个</v>
          </cell>
          <cell r="M8349" t="str">
            <v>千克</v>
          </cell>
        </row>
        <row r="8350">
          <cell r="A8350" t="str">
            <v>600667-9611-000</v>
          </cell>
          <cell r="B8350">
            <v>9031900090</v>
          </cell>
          <cell r="C8350" t="str">
            <v>三坐标测量仪吸盘</v>
          </cell>
          <cell r="D8350" t="str">
            <v>4|3|三坐标测量机用|Carl Zeiss|600667-9611-000</v>
          </cell>
          <cell r="E8350">
            <v>999</v>
          </cell>
          <cell r="F8350" t="str">
            <v>L2233D18A008</v>
          </cell>
          <cell r="G8350">
            <v>67</v>
          </cell>
          <cell r="H8350" t="str">
            <v>吸盘(连接探头与探针，三坐标测量仪用零件，品牌：Carl Zeiss)</v>
          </cell>
          <cell r="I8350" t="str">
            <v>ADAPTER PLATE VAST/MT W/CUBE</v>
          </cell>
          <cell r="J8350">
            <v>0</v>
          </cell>
        </row>
        <row r="8350">
          <cell r="L8350" t="str">
            <v>个</v>
          </cell>
          <cell r="M8350" t="str">
            <v>千克</v>
          </cell>
        </row>
        <row r="8351">
          <cell r="A8351" t="str">
            <v>600605-8260-700</v>
          </cell>
          <cell r="B8351">
            <v>9031900090</v>
          </cell>
          <cell r="C8351" t="str">
            <v>三坐标测量仪吸盘</v>
          </cell>
          <cell r="D8351" t="str">
            <v>4|3|三坐标测量机用|Carl Zeiss|600605-8260-700</v>
          </cell>
          <cell r="E8351">
            <v>999</v>
          </cell>
          <cell r="F8351" t="str">
            <v>L2233D18A008</v>
          </cell>
          <cell r="G8351">
            <v>67</v>
          </cell>
          <cell r="H8351" t="str">
            <v>吸盘(连接探头与探针，三坐标测量仪用零件，品牌：Carl Zeiss)</v>
          </cell>
          <cell r="I8351" t="str">
            <v>Adapter plate Renishaw TP20, TP6, TP2</v>
          </cell>
          <cell r="J8351">
            <v>0</v>
          </cell>
        </row>
        <row r="8351">
          <cell r="L8351" t="str">
            <v>个</v>
          </cell>
          <cell r="M8351" t="str">
            <v>千克</v>
          </cell>
        </row>
        <row r="8352">
          <cell r="A8352" t="str">
            <v>620670-9550-000</v>
          </cell>
          <cell r="B8352">
            <v>9031900090</v>
          </cell>
          <cell r="C8352" t="str">
            <v>三坐标测量仪吸盘</v>
          </cell>
          <cell r="D8352" t="str">
            <v>4|3|三坐标测量机用|Carl Zeiss|620670-9550-000</v>
          </cell>
          <cell r="E8352">
            <v>999</v>
          </cell>
          <cell r="F8352" t="str">
            <v>L2233D18A008</v>
          </cell>
          <cell r="G8352">
            <v>67</v>
          </cell>
          <cell r="H8352" t="str">
            <v>吸盘(连接探头与探针，三坐标测量仪用，品牌：Carl Zeiss)</v>
          </cell>
          <cell r="I8352" t="str">
            <v>Mounting Plate, RDS-XXT ID(18Pin) Compl.</v>
          </cell>
          <cell r="J8352">
            <v>0</v>
          </cell>
        </row>
        <row r="8352">
          <cell r="L8352" t="str">
            <v>个</v>
          </cell>
          <cell r="M8352" t="str">
            <v>千克</v>
          </cell>
        </row>
        <row r="8353">
          <cell r="A8353" t="str">
            <v>620670-9040-000</v>
          </cell>
          <cell r="B8353">
            <v>9031900090</v>
          </cell>
          <cell r="C8353" t="str">
            <v>三坐标测量仪吸盘</v>
          </cell>
          <cell r="D8353" t="str">
            <v>4|3|三坐标测量机用|Carl Zeiss|620670-9040-000</v>
          </cell>
          <cell r="E8353">
            <v>999</v>
          </cell>
          <cell r="F8353" t="str">
            <v>L2233D18A008</v>
          </cell>
          <cell r="G8353">
            <v>67</v>
          </cell>
          <cell r="H8353" t="str">
            <v>吸盘(连接探头与探针，三坐标测量仪用，品牌：Carl Zeiss)</v>
          </cell>
          <cell r="I8353" t="str">
            <v>RDS/RST adapter plate</v>
          </cell>
          <cell r="J8353">
            <v>0</v>
          </cell>
        </row>
        <row r="8353">
          <cell r="L8353" t="str">
            <v>个</v>
          </cell>
          <cell r="M8353" t="str">
            <v>千克</v>
          </cell>
        </row>
        <row r="8354">
          <cell r="A8354" t="str">
            <v>600605-8260-000</v>
          </cell>
          <cell r="B8354">
            <v>9031900090</v>
          </cell>
          <cell r="C8354" t="str">
            <v>三坐标测量仪吸盘</v>
          </cell>
          <cell r="D8354" t="str">
            <v>4|3|三坐标测量机用|Carl Zeiss|600605-8260-000</v>
          </cell>
          <cell r="E8354">
            <v>999</v>
          </cell>
          <cell r="F8354" t="str">
            <v>L2233D18A008</v>
          </cell>
          <cell r="G8354">
            <v>67</v>
          </cell>
          <cell r="H8354" t="str">
            <v>吸盘(连接探头与探针，三坐标测量仪用，品牌：Carl Zeiss)</v>
          </cell>
          <cell r="I8354" t="str">
            <v>Adapter plate Renishaw TP20, TP6, TP2</v>
          </cell>
          <cell r="J8354">
            <v>0</v>
          </cell>
        </row>
        <row r="8354">
          <cell r="L8354" t="str">
            <v>个</v>
          </cell>
          <cell r="M8354" t="str">
            <v>千克</v>
          </cell>
        </row>
        <row r="8355">
          <cell r="A8355" t="str">
            <v>600667-9601-000</v>
          </cell>
          <cell r="B8355">
            <v>9031900090</v>
          </cell>
          <cell r="C8355" t="str">
            <v>三坐标测量仪吸盘</v>
          </cell>
          <cell r="D8355" t="str">
            <v>4|3|三坐标测量机用|Carl Zeiss|600667-9601-000</v>
          </cell>
          <cell r="E8355">
            <v>999</v>
          </cell>
          <cell r="F8355" t="str">
            <v>L2233D18A008</v>
          </cell>
          <cell r="G8355">
            <v>67</v>
          </cell>
          <cell r="H8355" t="str">
            <v>吸盘(连接探头与探针，三坐标测量仪用，品牌：Carl Zeiss)</v>
          </cell>
          <cell r="I8355" t="str">
            <v>Adapt0r plate w/oube/ID</v>
          </cell>
          <cell r="J8355">
            <v>0</v>
          </cell>
        </row>
        <row r="8355">
          <cell r="L8355" t="str">
            <v>个</v>
          </cell>
          <cell r="M8355" t="str">
            <v>千克</v>
          </cell>
        </row>
        <row r="8356">
          <cell r="A8356" t="str">
            <v>600605-8267-000</v>
          </cell>
          <cell r="B8356">
            <v>9031900090</v>
          </cell>
          <cell r="C8356" t="str">
            <v>三坐标测量仪吸盘</v>
          </cell>
          <cell r="D8356" t="str">
            <v>4|3|三坐标测量机用|Carl Zeiss|600605-8267-000</v>
          </cell>
          <cell r="E8356">
            <v>999</v>
          </cell>
          <cell r="F8356" t="str">
            <v>L2233D18A008</v>
          </cell>
          <cell r="G8356">
            <v>67</v>
          </cell>
          <cell r="H8356" t="str">
            <v>吸盘(连接探头与探针，三坐标测量仪用，品牌：Carl Zeiss)</v>
          </cell>
          <cell r="I8356" t="str">
            <v>ADAPTER PLATE TP2/DSE</v>
          </cell>
          <cell r="J8356">
            <v>0</v>
          </cell>
        </row>
        <row r="8356">
          <cell r="L8356" t="str">
            <v>个</v>
          </cell>
          <cell r="M8356" t="str">
            <v>千克</v>
          </cell>
        </row>
        <row r="8357">
          <cell r="A8357" t="str">
            <v>600667-9602-000</v>
          </cell>
          <cell r="B8357">
            <v>9031900090</v>
          </cell>
          <cell r="C8357" t="str">
            <v>三坐标测量仪吸盘</v>
          </cell>
          <cell r="D8357" t="str">
            <v>4|3|三坐标测量机用|Carl Zeiss|600667-9602-000</v>
          </cell>
          <cell r="E8357">
            <v>999</v>
          </cell>
          <cell r="F8357" t="str">
            <v>L2233D18A008</v>
          </cell>
          <cell r="G8357">
            <v>67</v>
          </cell>
          <cell r="H8357" t="str">
            <v>吸盘(连接探头与探针，三坐标测量仪用，品牌：Carl Zeiss)</v>
          </cell>
          <cell r="I8357" t="str">
            <v>Probe adaptor plate with cube /ID</v>
          </cell>
          <cell r="J8357">
            <v>0</v>
          </cell>
        </row>
        <row r="8357">
          <cell r="L8357" t="str">
            <v>个</v>
          </cell>
          <cell r="M8357" t="str">
            <v>千克</v>
          </cell>
        </row>
        <row r="8358">
          <cell r="A8358" t="str">
            <v>600667-9603-000</v>
          </cell>
          <cell r="B8358">
            <v>9031900090</v>
          </cell>
          <cell r="C8358" t="str">
            <v>三坐标测量仪吸盘</v>
          </cell>
          <cell r="D8358" t="str">
            <v>4|3|三坐标测量机用|Carl Zeiss|600667-9603-000</v>
          </cell>
          <cell r="E8358">
            <v>999</v>
          </cell>
          <cell r="F8358" t="str">
            <v>L2233D18A008</v>
          </cell>
          <cell r="G8358">
            <v>67</v>
          </cell>
          <cell r="H8358" t="str">
            <v>吸盘(连接探头与探针，三坐标测量仪用，品牌：Carl Zeiss)</v>
          </cell>
          <cell r="I8358" t="str">
            <v>Adapter plate|RST/VAST,Temperatue/ID</v>
          </cell>
          <cell r="J8358">
            <v>0</v>
          </cell>
        </row>
        <row r="8358">
          <cell r="L8358" t="str">
            <v>个</v>
          </cell>
          <cell r="M8358" t="str">
            <v>千克</v>
          </cell>
        </row>
        <row r="8359">
          <cell r="A8359" t="str">
            <v>600667-9604-000</v>
          </cell>
          <cell r="B8359">
            <v>9031900090</v>
          </cell>
          <cell r="C8359" t="str">
            <v>三坐标测量仪吸盘</v>
          </cell>
          <cell r="D8359" t="str">
            <v>4|3|三坐标测量机用|Carl Zeiss|600667-9604-000</v>
          </cell>
          <cell r="E8359">
            <v>999</v>
          </cell>
          <cell r="F8359" t="str">
            <v>L2233D18A008</v>
          </cell>
          <cell r="G8359">
            <v>67</v>
          </cell>
          <cell r="H8359" t="str">
            <v>吸盘(连接探头与探针，三坐标测量仪用，品牌：Carl Zeiss)</v>
          </cell>
          <cell r="I8359" t="str">
            <v>Adapter plate VAST/MT for gear</v>
          </cell>
          <cell r="J8359">
            <v>0</v>
          </cell>
        </row>
        <row r="8359">
          <cell r="L8359" t="str">
            <v>个</v>
          </cell>
          <cell r="M8359" t="str">
            <v>千克</v>
          </cell>
        </row>
        <row r="8360">
          <cell r="A8360" t="str">
            <v>626107-2040-945</v>
          </cell>
          <cell r="B8360">
            <v>9031900090</v>
          </cell>
          <cell r="C8360" t="str">
            <v>三坐标测量仪吸盘</v>
          </cell>
          <cell r="D8360" t="str">
            <v>4|3|三坐标测量机用|Carl Zeiss|626107-2040-945</v>
          </cell>
          <cell r="E8360">
            <v>999</v>
          </cell>
          <cell r="F8360" t="str">
            <v>L2233D18A008</v>
          </cell>
          <cell r="G8360">
            <v>67</v>
          </cell>
          <cell r="H8360" t="str">
            <v>吸盘(连接探头与探针，三坐标测量仪用，品牌：Carl Zeiss)</v>
          </cell>
          <cell r="I8360" t="str">
            <v>Adapter plate VAST/M</v>
          </cell>
          <cell r="J8360">
            <v>43511</v>
          </cell>
        </row>
        <row r="8360">
          <cell r="L8360" t="str">
            <v>个</v>
          </cell>
          <cell r="M8360" t="str">
            <v>千克</v>
          </cell>
        </row>
        <row r="8361">
          <cell r="A8361" t="str">
            <v>601686-8001-000</v>
          </cell>
          <cell r="B8361">
            <v>9031900090</v>
          </cell>
          <cell r="C8361" t="str">
            <v>三坐标测量仪吸盘</v>
          </cell>
          <cell r="D8361" t="str">
            <v>4|3|三坐标测量机用|Carl Zeiss|601686-8001-000</v>
          </cell>
          <cell r="E8361">
            <v>999</v>
          </cell>
          <cell r="F8361" t="str">
            <v>L2233D18A008</v>
          </cell>
          <cell r="G8361">
            <v>67</v>
          </cell>
          <cell r="H8361" t="str">
            <v>吸盘(连接探头与探针，三坐标测量仪用，品牌：Carl Zeiss)</v>
          </cell>
          <cell r="I8361" t="str">
            <v>Adapter plate RST/DSE</v>
          </cell>
          <cell r="J8361">
            <v>0</v>
          </cell>
        </row>
        <row r="8361">
          <cell r="L8361" t="str">
            <v>个</v>
          </cell>
          <cell r="M8361" t="str">
            <v>千克</v>
          </cell>
        </row>
        <row r="8362">
          <cell r="A8362" t="str">
            <v>623800-0046-000</v>
          </cell>
          <cell r="B8362">
            <v>9031900090</v>
          </cell>
          <cell r="C8362" t="str">
            <v>三坐标测量仪吸盘</v>
          </cell>
          <cell r="D8362" t="str">
            <v>4|3|三坐标测量机用|Carl Zeiss|623800-0046-000</v>
          </cell>
          <cell r="E8362">
            <v>999</v>
          </cell>
          <cell r="F8362" t="str">
            <v>L2233D18A008</v>
          </cell>
          <cell r="G8362">
            <v>67</v>
          </cell>
          <cell r="H8362" t="str">
            <v>吸盘(吸附测针,机械原理,ZEISS坐标表,不锈钢|塑料)</v>
          </cell>
          <cell r="I8362" t="str">
            <v>ADAPTER|PROBE,VAST XT,CONTURA</v>
          </cell>
          <cell r="J8362">
            <v>0</v>
          </cell>
        </row>
        <row r="8362">
          <cell r="L8362" t="str">
            <v>个</v>
          </cell>
          <cell r="M8362" t="str">
            <v>千克</v>
          </cell>
        </row>
        <row r="8363">
          <cell r="A8363" t="str">
            <v>620670-9600-000</v>
          </cell>
          <cell r="B8363">
            <v>9031900090</v>
          </cell>
          <cell r="C8363" t="str">
            <v>三坐标测量仪吸盘</v>
          </cell>
          <cell r="D8363" t="str">
            <v>4|3|三坐标测量机用|Carl Zeiss|620670-9600-000</v>
          </cell>
          <cell r="E8363">
            <v>999</v>
          </cell>
          <cell r="F8363" t="str">
            <v>L2233D18A008</v>
          </cell>
          <cell r="G8363">
            <v>67</v>
          </cell>
          <cell r="H8363" t="str">
            <v>吸盘(连接探头与探针，三坐标测量仪用，品牌：Carl Zeiss)</v>
          </cell>
          <cell r="I8363" t="str">
            <v>Adapter plate RDS-TP200 complete</v>
          </cell>
          <cell r="J8363">
            <v>0</v>
          </cell>
        </row>
        <row r="8363">
          <cell r="L8363" t="str">
            <v>个</v>
          </cell>
          <cell r="M8363" t="str">
            <v>千克</v>
          </cell>
        </row>
        <row r="8364">
          <cell r="A8364" t="str">
            <v>600341-0141-000</v>
          </cell>
          <cell r="B8364">
            <v>9031900090</v>
          </cell>
          <cell r="C8364" t="str">
            <v>三坐标测量仪吸盘</v>
          </cell>
          <cell r="D8364" t="str">
            <v>4|3|三坐标测量机用|Carl Zeiss|600341-0141-000</v>
          </cell>
          <cell r="E8364">
            <v>999</v>
          </cell>
          <cell r="F8364" t="str">
            <v>L2233D18A008</v>
          </cell>
          <cell r="G8364">
            <v>67</v>
          </cell>
          <cell r="H8364" t="str">
            <v>圆盘（它可以与双槽圆盘配合使用装卡无螺纹探针或者碳化钨插针，蔡司,钢)</v>
          </cell>
          <cell r="I8364" t="str">
            <v>clamp disc for star probe, DG19, DS5,1</v>
          </cell>
          <cell r="J8364">
            <v>41088</v>
          </cell>
        </row>
        <row r="8364">
          <cell r="L8364" t="str">
            <v>个</v>
          </cell>
          <cell r="M8364" t="str">
            <v>千克</v>
          </cell>
        </row>
        <row r="8365">
          <cell r="A8365" t="str">
            <v>600341-0140-000</v>
          </cell>
          <cell r="B8365">
            <v>9031900090</v>
          </cell>
          <cell r="C8365" t="str">
            <v>三坐标测量仪吸盘</v>
          </cell>
          <cell r="D8365" t="str">
            <v>4|3|三坐标测量机用|Carl Zeiss|600341-0140-000</v>
          </cell>
          <cell r="E8365">
            <v>999</v>
          </cell>
          <cell r="F8365" t="str">
            <v>L2233D18A008</v>
          </cell>
          <cell r="G8365">
            <v>67</v>
          </cell>
          <cell r="H8365" t="str">
            <v>圆盘（它可以与双槽圆盘配合使用装卡无螺纹探针或者碳化钨插针，蔡司,钢)</v>
          </cell>
          <cell r="I8365" t="str">
            <v>clamp disc for star probe, DG11, DS5,1</v>
          </cell>
          <cell r="J8365">
            <v>41088</v>
          </cell>
        </row>
        <row r="8365">
          <cell r="L8365" t="str">
            <v>个</v>
          </cell>
          <cell r="M8365" t="str">
            <v>千克</v>
          </cell>
        </row>
        <row r="8366">
          <cell r="A8366" t="str">
            <v>600341-0150-000</v>
          </cell>
          <cell r="B8366">
            <v>9031900090</v>
          </cell>
          <cell r="C8366" t="str">
            <v>三坐标测量仪吸盘</v>
          </cell>
          <cell r="D8366" t="str">
            <v>4|3|三坐标测量机用|Carl Zeiss|600341-0150-000</v>
          </cell>
          <cell r="E8366">
            <v>999</v>
          </cell>
          <cell r="F8366" t="str">
            <v>L2233D18A008</v>
          </cell>
          <cell r="G8366">
            <v>67</v>
          </cell>
          <cell r="H8366" t="str">
            <v>圆盘（它可以与双槽圆盘配合使用装卡无螺纹探针或者碳化钨插针，蔡司,钢)</v>
          </cell>
          <cell r="I8366" t="str">
            <v>slotted disc for star probe, DG11, DS5,1</v>
          </cell>
          <cell r="J8366">
            <v>41088</v>
          </cell>
        </row>
        <row r="8366">
          <cell r="L8366" t="str">
            <v>个</v>
          </cell>
          <cell r="M8366" t="str">
            <v>千克</v>
          </cell>
        </row>
        <row r="8367">
          <cell r="A8367" t="str">
            <v>600341-0151-000</v>
          </cell>
          <cell r="B8367">
            <v>9031900090</v>
          </cell>
          <cell r="C8367" t="str">
            <v>三坐标测量仪吸盘</v>
          </cell>
          <cell r="D8367" t="str">
            <v>4|3|三坐标测量机用|Carl Zeiss|600341-0151-000</v>
          </cell>
          <cell r="E8367">
            <v>999</v>
          </cell>
          <cell r="F8367" t="str">
            <v>L2233D18A008</v>
          </cell>
          <cell r="G8367">
            <v>67</v>
          </cell>
          <cell r="H8367" t="str">
            <v>圆盘（它可以与双槽圆盘配合使用装卡无螺纹探针或者碳化钨插针，蔡司,钢)</v>
          </cell>
          <cell r="I8367" t="str">
            <v>slotted disc for star probe, DG19, DS5,1</v>
          </cell>
          <cell r="J8367">
            <v>41088</v>
          </cell>
        </row>
        <row r="8367">
          <cell r="L8367" t="str">
            <v>个</v>
          </cell>
          <cell r="M8367" t="str">
            <v>千克</v>
          </cell>
        </row>
        <row r="8368">
          <cell r="A8368" t="str">
            <v>620660-8251-000</v>
          </cell>
          <cell r="B8368">
            <v>9031900090</v>
          </cell>
          <cell r="C8368" t="str">
            <v>三坐标测量仪吸盘</v>
          </cell>
          <cell r="D8368" t="str">
            <v>4|3|三坐标测量机用|Carl Zeiss|620660-8251-000</v>
          </cell>
          <cell r="E8368">
            <v>999</v>
          </cell>
          <cell r="F8368" t="str">
            <v>L2233D18A008</v>
          </cell>
          <cell r="G8368">
            <v>67</v>
          </cell>
          <cell r="H8368" t="str">
            <v>吸盘</v>
          </cell>
          <cell r="I8368" t="str">
            <v>Adapter plate ST3, rollers in plate, set of 2</v>
          </cell>
          <cell r="J8368">
            <v>41142</v>
          </cell>
        </row>
        <row r="8368">
          <cell r="L8368" t="str">
            <v>个</v>
          </cell>
          <cell r="M8368" t="str">
            <v>千克</v>
          </cell>
        </row>
        <row r="8369">
          <cell r="A8369" t="str">
            <v>626107-2120-160</v>
          </cell>
          <cell r="B8369">
            <v>9031900090</v>
          </cell>
          <cell r="C8369" t="str">
            <v>三坐标测量仪吸盘</v>
          </cell>
          <cell r="D8369" t="str">
            <v>4|3|三坐标测量机用|Carl Zeiss|626107-2120-160</v>
          </cell>
          <cell r="E8369">
            <v>999</v>
          </cell>
          <cell r="F8369" t="str">
            <v>L2233D18A008</v>
          </cell>
          <cell r="G8369">
            <v>67</v>
          </cell>
          <cell r="H8369" t="str">
            <v>吸盘(连接探头与探针，三坐标测量仪用，品牌：Carl Zeiss)</v>
          </cell>
          <cell r="I8369" t="str">
            <v>PLATE EXTENSION WITH DOUBLE CUBE THERMOFIT PRO</v>
          </cell>
          <cell r="J8369">
            <v>41347</v>
          </cell>
        </row>
        <row r="8369">
          <cell r="L8369" t="str">
            <v>个</v>
          </cell>
          <cell r="M8369" t="str">
            <v>千克</v>
          </cell>
        </row>
        <row r="8370">
          <cell r="A8370" t="str">
            <v>601684-9511-000</v>
          </cell>
          <cell r="B8370">
            <v>9031900090</v>
          </cell>
          <cell r="C8370" t="str">
            <v>三坐标测量仪吸盘</v>
          </cell>
          <cell r="D8370" t="str">
            <v>4|3|三坐标测量机用|Carl Zeiss|601684-9511-000</v>
          </cell>
          <cell r="E8370">
            <v>999</v>
          </cell>
          <cell r="F8370" t="str">
            <v>L2233D18A008</v>
          </cell>
          <cell r="G8370">
            <v>67</v>
          </cell>
          <cell r="H8370" t="str">
            <v>传感器吸盘</v>
          </cell>
          <cell r="I8370" t="str">
            <v> SENSOR MOUNT ADAPTER-85-TP20                </v>
          </cell>
          <cell r="J8370">
            <v>41375</v>
          </cell>
        </row>
        <row r="8370">
          <cell r="L8370" t="str">
            <v>个</v>
          </cell>
          <cell r="M8370" t="str">
            <v>千克</v>
          </cell>
        </row>
        <row r="8371">
          <cell r="A8371" t="str">
            <v>601684-9530-000</v>
          </cell>
          <cell r="B8371">
            <v>9031900090</v>
          </cell>
          <cell r="C8371" t="str">
            <v>三坐标测量仪吸盘</v>
          </cell>
          <cell r="D8371" t="str">
            <v>4|3|三坐标测量机用|Carl Zeiss|601684-9530-000</v>
          </cell>
          <cell r="E8371">
            <v>999</v>
          </cell>
          <cell r="F8371" t="str">
            <v>L2233D18A008</v>
          </cell>
          <cell r="G8371">
            <v>67</v>
          </cell>
          <cell r="H8371" t="str">
            <v>吸盘(连接探头与探针，三坐标测量仪用，品牌：Carl Zeiss)</v>
          </cell>
          <cell r="I8371" t="str">
            <v>SensorMount Adapter-85-TA-5P, compl.</v>
          </cell>
          <cell r="J8371">
            <v>41383</v>
          </cell>
        </row>
        <row r="8371">
          <cell r="L8371" t="str">
            <v>个</v>
          </cell>
          <cell r="M8371" t="str">
            <v>千克</v>
          </cell>
        </row>
        <row r="8372">
          <cell r="A8372" t="str">
            <v>600664-8600-000</v>
          </cell>
          <cell r="B8372">
            <v>9031900090</v>
          </cell>
          <cell r="C8372" t="str">
            <v>三坐标测量仪吸盘</v>
          </cell>
          <cell r="D8372" t="str">
            <v>4|3|三坐标测量机用|Carl Zeiss|600664-8600-000</v>
          </cell>
          <cell r="E8372">
            <v>999</v>
          </cell>
          <cell r="F8372" t="str">
            <v>L2233D18A008</v>
          </cell>
          <cell r="G8372">
            <v>67</v>
          </cell>
          <cell r="H8372" t="str">
            <v>针对VAST XTR探头的三坐标独立吸盘</v>
          </cell>
          <cell r="I8372" t="str">
            <v>SINGLE PROBE CHANGER SOCKET FOR PLATES VAST XTR.GOLD   </v>
          </cell>
          <cell r="J8372">
            <v>41397</v>
          </cell>
        </row>
        <row r="8372">
          <cell r="L8372" t="str">
            <v>个</v>
          </cell>
          <cell r="M8372" t="str">
            <v>千克</v>
          </cell>
        </row>
        <row r="8373">
          <cell r="A8373" t="str">
            <v>600664-9700-000</v>
          </cell>
          <cell r="B8373">
            <v>9031900090</v>
          </cell>
          <cell r="C8373" t="str">
            <v>三坐标测量仪吸盘</v>
          </cell>
          <cell r="D8373" t="str">
            <v>4|3|三坐标测量机用|Carl Zeiss|600664-9700-000</v>
          </cell>
          <cell r="E8373">
            <v>999</v>
          </cell>
          <cell r="F8373" t="str">
            <v>L2233D18A008</v>
          </cell>
          <cell r="G8373">
            <v>67</v>
          </cell>
          <cell r="H8373" t="str">
            <v>探头吸盘</v>
          </cell>
          <cell r="I8373" t="str">
            <v>ADAPTER PLATES VAST XTR WITH CUBE  VAST XTR</v>
          </cell>
          <cell r="J8373">
            <v>41397</v>
          </cell>
        </row>
        <row r="8373">
          <cell r="L8373" t="str">
            <v>个</v>
          </cell>
          <cell r="M8373" t="str">
            <v>千克</v>
          </cell>
        </row>
        <row r="8374">
          <cell r="A8374" t="str">
            <v>626107-2070-951</v>
          </cell>
          <cell r="B8374">
            <v>9031900090</v>
          </cell>
          <cell r="C8374" t="str">
            <v>三坐标测量仪吸盘</v>
          </cell>
          <cell r="D8374" t="str">
            <v>4|3|三坐标测量机用|Carl Zeiss|626107-2070-951</v>
          </cell>
          <cell r="E8374">
            <v>999</v>
          </cell>
          <cell r="F8374" t="str">
            <v>L2233D18A008</v>
          </cell>
          <cell r="G8374">
            <v>67</v>
          </cell>
          <cell r="H8374" t="str">
            <v>带有复合型探针基座和加长杆的吸盘</v>
          </cell>
          <cell r="I8374" t="str">
            <v>multiple styli adapter plate encoded wit</v>
          </cell>
          <cell r="J8374">
            <v>41501</v>
          </cell>
        </row>
        <row r="8374">
          <cell r="L8374" t="str">
            <v>个</v>
          </cell>
          <cell r="M8374" t="str">
            <v>千克</v>
          </cell>
        </row>
        <row r="8375">
          <cell r="A8375" t="str">
            <v>626107-2000-961</v>
          </cell>
          <cell r="B8375">
            <v>9031900090</v>
          </cell>
          <cell r="C8375" t="str">
            <v>三坐标测量仪吸盘</v>
          </cell>
          <cell r="D8375" t="str">
            <v>4|3|三坐标测量机用|Carl Zeiss|626107-2000-961</v>
          </cell>
          <cell r="E8375">
            <v>999</v>
          </cell>
          <cell r="F8375" t="str">
            <v>L2233D18A008</v>
          </cell>
          <cell r="G8375">
            <v>67</v>
          </cell>
          <cell r="H8375" t="str">
            <v>吸盘(连接探头与探针，三坐标测量仪用，品牌：Carl Zeiss)</v>
          </cell>
          <cell r="I8375" t="str">
            <v>adapter plate MT/VAST with single cube</v>
          </cell>
          <cell r="J8375">
            <v>41514</v>
          </cell>
        </row>
        <row r="8375">
          <cell r="L8375" t="str">
            <v>个</v>
          </cell>
          <cell r="M8375" t="str">
            <v>千克</v>
          </cell>
        </row>
        <row r="8376">
          <cell r="A8376" t="str">
            <v>601684-9510-000</v>
          </cell>
          <cell r="B8376">
            <v>9031900090</v>
          </cell>
          <cell r="C8376" t="str">
            <v>三坐标测量仪吸盘</v>
          </cell>
          <cell r="D8376" t="str">
            <v>4|3|三坐标测量机用|Carl Zeiss|601684-9510-000</v>
          </cell>
          <cell r="E8376">
            <v>999</v>
          </cell>
          <cell r="F8376" t="str">
            <v>L2233D18A008</v>
          </cell>
          <cell r="G8376">
            <v>67</v>
          </cell>
          <cell r="H8376" t="str">
            <v>传感器吸盘</v>
          </cell>
          <cell r="I8376" t="str">
            <v>Sensor Mount Adapter-85-TP6</v>
          </cell>
          <cell r="J8376">
            <v>41654</v>
          </cell>
        </row>
        <row r="8376">
          <cell r="L8376" t="str">
            <v>个</v>
          </cell>
          <cell r="M8376" t="str">
            <v>千克</v>
          </cell>
        </row>
        <row r="8377">
          <cell r="A8377" t="str">
            <v>626107-2080-960</v>
          </cell>
          <cell r="B8377">
            <v>9031900090</v>
          </cell>
          <cell r="C8377" t="str">
            <v>三坐标测量仪吸盘</v>
          </cell>
          <cell r="D8377" t="str">
            <v>4|3|三坐标测量机用|Carl Zeiss|626107-2080-960</v>
          </cell>
          <cell r="E8377">
            <v>999</v>
          </cell>
          <cell r="F8377" t="str">
            <v>L2233D18A008</v>
          </cell>
          <cell r="G8377">
            <v>67</v>
          </cell>
          <cell r="H8377" t="str">
            <v>吸盘(连接探头与探针，三坐标测量仪用，品牌：Carl Zeiss)</v>
          </cell>
          <cell r="I8377" t="str">
            <v>ADAPTER PLATE MT/VAST,DOUBLE DUBE,THERMOFIT</v>
          </cell>
          <cell r="J8377">
            <v>41729</v>
          </cell>
        </row>
        <row r="8377">
          <cell r="L8377" t="str">
            <v>个</v>
          </cell>
          <cell r="M8377" t="str">
            <v>千克</v>
          </cell>
        </row>
        <row r="8378">
          <cell r="A8378" t="str">
            <v>620161-9016-000</v>
          </cell>
          <cell r="B8378">
            <v>9031900090</v>
          </cell>
          <cell r="C8378" t="str">
            <v>三坐标测量仪吸盘</v>
          </cell>
          <cell r="D8378" t="str">
            <v>4|3|三坐标测量机用|Carl Zeiss|620161-9016-000</v>
          </cell>
          <cell r="E8378">
            <v>999</v>
          </cell>
          <cell r="F8378" t="str">
            <v>L2233D18A008</v>
          </cell>
          <cell r="G8378">
            <v>67</v>
          </cell>
          <cell r="H8378" t="str">
            <v>吸盘(连接探头与探针，三坐标测量仪用，品牌：Carl Zeiss)</v>
          </cell>
          <cell r="I8378" t="str">
            <v>VAST XXT TL 2 ID 18P, complete </v>
          </cell>
          <cell r="J8378">
            <v>41816</v>
          </cell>
        </row>
        <row r="8378">
          <cell r="L8378" t="str">
            <v>个</v>
          </cell>
          <cell r="M8378" t="str">
            <v>千克</v>
          </cell>
        </row>
        <row r="8379">
          <cell r="A8379" t="str">
            <v>620670-9700-000</v>
          </cell>
          <cell r="B8379">
            <v>9031900090</v>
          </cell>
          <cell r="C8379" t="str">
            <v>三坐标测量仪吸盘</v>
          </cell>
          <cell r="D8379" t="str">
            <v>4|3|三坐标测量机用|Carl Zeiss|620670-9700-000</v>
          </cell>
          <cell r="E8379">
            <v>999</v>
          </cell>
          <cell r="F8379" t="str">
            <v>L2233D18A008</v>
          </cell>
          <cell r="G8379">
            <v>67</v>
          </cell>
          <cell r="H8379" t="str">
            <v>吸盘(连接探头与探针，三坐标测量仪用，品牌：Carl Zeiss)</v>
          </cell>
          <cell r="I8379" t="str">
            <v>RDS-C adapter plate for RST-P</v>
          </cell>
          <cell r="J8379">
            <v>41933</v>
          </cell>
        </row>
        <row r="8379">
          <cell r="L8379" t="str">
            <v>个</v>
          </cell>
          <cell r="M8379" t="str">
            <v>千克</v>
          </cell>
        </row>
        <row r="8380">
          <cell r="A8380" t="str">
            <v>626107-2000-963</v>
          </cell>
          <cell r="B8380">
            <v>9031900090</v>
          </cell>
          <cell r="C8380" t="str">
            <v>三坐标测量仪吸盘</v>
          </cell>
          <cell r="D8380" t="str">
            <v>4|3|三坐标测量机用|Carl Zeiss|626107-2000-963</v>
          </cell>
          <cell r="E8380">
            <v>999</v>
          </cell>
          <cell r="F8380" t="str">
            <v>L2233D18A008</v>
          </cell>
          <cell r="G8380">
            <v>67</v>
          </cell>
          <cell r="H8380" t="str">
            <v>吸盘，带两个立方块</v>
          </cell>
          <cell r="I8380" t="str">
            <v>adapter plate MT/VAST with double cube</v>
          </cell>
          <cell r="J8380">
            <v>41933</v>
          </cell>
        </row>
        <row r="8380">
          <cell r="L8380" t="str">
            <v>个</v>
          </cell>
          <cell r="M8380" t="str">
            <v>千克</v>
          </cell>
        </row>
        <row r="8381">
          <cell r="A8381" t="str">
            <v>626107-2080-963</v>
          </cell>
          <cell r="B8381">
            <v>9031900090</v>
          </cell>
          <cell r="C8381" t="str">
            <v>三坐标测量仪吸盘</v>
          </cell>
          <cell r="D8381" t="str">
            <v>4|3|三坐标测量机用|Carl Zeiss|626107-2080-963</v>
          </cell>
          <cell r="E8381">
            <v>999</v>
          </cell>
          <cell r="F8381" t="str">
            <v>L2233D18A008</v>
          </cell>
          <cell r="G8381">
            <v>67</v>
          </cell>
          <cell r="H8381" t="str">
            <v>吸盘，带两个立方块</v>
          </cell>
          <cell r="I8381" t="str">
            <v>adapter plate MT/VAST ,double cube ,thermofit</v>
          </cell>
          <cell r="J8381">
            <v>41933</v>
          </cell>
        </row>
        <row r="8381">
          <cell r="L8381" t="str">
            <v>个</v>
          </cell>
          <cell r="M8381" t="str">
            <v>千克</v>
          </cell>
        </row>
        <row r="8382">
          <cell r="A8382" t="str">
            <v>626107-2100-941</v>
          </cell>
          <cell r="B8382">
            <v>9031900090</v>
          </cell>
          <cell r="C8382" t="str">
            <v>三坐标测量仪吸盘</v>
          </cell>
          <cell r="D8382" t="str">
            <v>4|3|三坐标测量机用|Carl Zeiss|626107-2100-941</v>
          </cell>
          <cell r="E8382">
            <v>999</v>
          </cell>
          <cell r="F8382" t="str">
            <v>L2233D18A008</v>
          </cell>
          <cell r="G8382">
            <v>67</v>
          </cell>
          <cell r="H8382" t="str">
            <v>吸盘</v>
          </cell>
          <cell r="I8382" t="str">
            <v>adapter plate MT/VAST,indexholes,thermofit</v>
          </cell>
          <cell r="J8382">
            <v>41933</v>
          </cell>
        </row>
        <row r="8382">
          <cell r="L8382" t="str">
            <v>个</v>
          </cell>
          <cell r="M8382" t="str">
            <v>千克</v>
          </cell>
        </row>
        <row r="8383">
          <cell r="A8383" t="str">
            <v>626107-2120-960</v>
          </cell>
          <cell r="B8383">
            <v>9031900090</v>
          </cell>
          <cell r="C8383" t="str">
            <v>三坐标测量仪吸盘</v>
          </cell>
          <cell r="D8383" t="str">
            <v>4|3|三坐标测量机用|Carl Zeiss|626107-2120-960</v>
          </cell>
          <cell r="E8383">
            <v>999</v>
          </cell>
          <cell r="F8383" t="str">
            <v>L2233D18A008</v>
          </cell>
          <cell r="G8383">
            <v>67</v>
          </cell>
          <cell r="H8383" t="str">
            <v>吸盘，带两个立方块</v>
          </cell>
          <cell r="I8383" t="str">
            <v>adapter plate MT/VAST, double cube</v>
          </cell>
          <cell r="J8383">
            <v>41933</v>
          </cell>
        </row>
        <row r="8383">
          <cell r="L8383" t="str">
            <v>个</v>
          </cell>
          <cell r="M8383" t="str">
            <v>千克</v>
          </cell>
        </row>
        <row r="8384">
          <cell r="A8384" t="str">
            <v>626107-2150-963</v>
          </cell>
          <cell r="B8384">
            <v>9031900090</v>
          </cell>
          <cell r="C8384" t="str">
            <v>三坐标测量仪吸盘</v>
          </cell>
          <cell r="D8384" t="str">
            <v>4|3|三坐标测量机用|Carl Zeiss|626107-2150-963</v>
          </cell>
          <cell r="E8384">
            <v>999</v>
          </cell>
          <cell r="F8384" t="str">
            <v>L2233D18A008</v>
          </cell>
          <cell r="G8384">
            <v>67</v>
          </cell>
          <cell r="H8384" t="str">
            <v>吸盘，带两个立方块</v>
          </cell>
          <cell r="I8384" t="str">
            <v>adapter plate MT/VAST, double cube</v>
          </cell>
          <cell r="J8384">
            <v>41933</v>
          </cell>
        </row>
        <row r="8384">
          <cell r="L8384" t="str">
            <v>个</v>
          </cell>
          <cell r="M8384" t="str">
            <v>千克</v>
          </cell>
        </row>
        <row r="8385">
          <cell r="A8385" t="str">
            <v>000000-1068-647</v>
          </cell>
          <cell r="B8385">
            <v>9031900090</v>
          </cell>
          <cell r="C8385" t="str">
            <v>三坐标测量仪吸盘</v>
          </cell>
          <cell r="D8385" t="str">
            <v>4|3|三坐标测量机用|Carl Zeiss|000000-1068-647</v>
          </cell>
          <cell r="E8385">
            <v>999</v>
          </cell>
          <cell r="F8385" t="str">
            <v>L2233D18A008</v>
          </cell>
          <cell r="G8385">
            <v>67</v>
          </cell>
          <cell r="H8385" t="str">
            <v>吸盘雷尼绍品牌</v>
          </cell>
          <cell r="I8385" t="str">
            <v>RDS--- RDS </v>
          </cell>
          <cell r="J8385">
            <v>41941</v>
          </cell>
        </row>
        <row r="8385">
          <cell r="L8385" t="str">
            <v>个</v>
          </cell>
          <cell r="M8385" t="str">
            <v>千克</v>
          </cell>
        </row>
        <row r="8386">
          <cell r="A8386" t="str">
            <v>626107-2120-941</v>
          </cell>
          <cell r="B8386">
            <v>9031900090</v>
          </cell>
          <cell r="C8386" t="str">
            <v>三坐标测量仪吸盘</v>
          </cell>
          <cell r="D8386" t="str">
            <v>4|3|三坐标测量机用|Carl Zeiss|626107-2120-941</v>
          </cell>
          <cell r="E8386">
            <v>999</v>
          </cell>
          <cell r="F8386" t="str">
            <v>L2233D18A008</v>
          </cell>
          <cell r="G8386">
            <v>67</v>
          </cell>
          <cell r="H8386" t="str">
            <v>吸盘</v>
          </cell>
          <cell r="I8386" t="str">
            <v>adapter plate MT/VAST,indexholes,thermofit Pro</v>
          </cell>
          <cell r="J8386">
            <v>42023</v>
          </cell>
        </row>
        <row r="8386">
          <cell r="L8386" t="str">
            <v>个</v>
          </cell>
          <cell r="M8386" t="str">
            <v>千克</v>
          </cell>
        </row>
        <row r="8387">
          <cell r="A8387" t="str">
            <v>626101-6000-004</v>
          </cell>
          <cell r="B8387">
            <v>9031900090</v>
          </cell>
          <cell r="C8387" t="str">
            <v>三坐标测量仪吸盘</v>
          </cell>
          <cell r="D8387" t="str">
            <v>4|3|三坐标测量机用|Carl Zeiss|626101-6000-004</v>
          </cell>
          <cell r="E8387">
            <v>999</v>
          </cell>
          <cell r="F8387" t="str">
            <v>L2233D18A008</v>
          </cell>
          <cell r="G8387">
            <v>67</v>
          </cell>
          <cell r="H8387" t="str">
            <v>吸盘</v>
          </cell>
          <cell r="I8387" t="str">
            <v>ball disc ceramic, DK60, 84, adapter 058    </v>
          </cell>
          <cell r="J8387">
            <v>42045</v>
          </cell>
        </row>
        <row r="8387">
          <cell r="L8387" t="str">
            <v>个</v>
          </cell>
          <cell r="M8387" t="str">
            <v>千克</v>
          </cell>
        </row>
        <row r="8388">
          <cell r="A8388" t="str">
            <v>626107-2070-911</v>
          </cell>
          <cell r="B8388">
            <v>9031900090</v>
          </cell>
          <cell r="C8388" t="str">
            <v>三坐标测量仪吸盘</v>
          </cell>
          <cell r="D8388" t="str">
            <v>4|3|三坐标测量机用|Carl Zeiss|626107-2070-911</v>
          </cell>
          <cell r="E8388">
            <v>999</v>
          </cell>
          <cell r="F8388" t="str">
            <v>L2233D18A008</v>
          </cell>
          <cell r="G8388">
            <v>67</v>
          </cell>
          <cell r="H8388" t="str">
            <v>吸盘</v>
          </cell>
          <cell r="I8388" t="str">
            <v>adapter plate MT/VAST,M5,T-adaptor,ThermoFit    </v>
          </cell>
          <cell r="J8388">
            <v>42048</v>
          </cell>
        </row>
        <row r="8388">
          <cell r="L8388" t="str">
            <v>个</v>
          </cell>
          <cell r="M8388" t="str">
            <v>千克</v>
          </cell>
        </row>
        <row r="8389">
          <cell r="A8389" t="str">
            <v>626120-0248-000</v>
          </cell>
          <cell r="B8389">
            <v>9031900090</v>
          </cell>
          <cell r="C8389" t="str">
            <v>三坐标测量仪吸盘</v>
          </cell>
          <cell r="D8389" t="str">
            <v>4|3|三坐标测量机用|Carl Zeiss|626120-0248-000</v>
          </cell>
          <cell r="E8389">
            <v>999</v>
          </cell>
          <cell r="F8389" t="str">
            <v>L2233D18A008</v>
          </cell>
          <cell r="G8389">
            <v>67</v>
          </cell>
          <cell r="H8389" t="str">
            <v>吸盘</v>
          </cell>
          <cell r="I8389" t="str">
            <v>probe plate PS2-40, Renishaw </v>
          </cell>
          <cell r="J8389">
            <v>42181</v>
          </cell>
        </row>
        <row r="8389">
          <cell r="L8389" t="str">
            <v>个</v>
          </cell>
          <cell r="M8389" t="str">
            <v>千克</v>
          </cell>
        </row>
        <row r="8390">
          <cell r="A8390" t="str">
            <v>626107-2040-960</v>
          </cell>
          <cell r="B8390">
            <v>9031900090</v>
          </cell>
          <cell r="C8390" t="str">
            <v>三坐标测量仪吸盘</v>
          </cell>
          <cell r="D8390" t="str">
            <v>4|3|三坐标测量机用|Carl Zeiss|626107-2040-960</v>
          </cell>
          <cell r="E8390">
            <v>999</v>
          </cell>
          <cell r="F8390" t="str">
            <v>L2233D18A008</v>
          </cell>
          <cell r="G8390">
            <v>67</v>
          </cell>
          <cell r="H8390" t="str">
            <v>吸盘</v>
          </cell>
          <cell r="I8390" t="str">
            <v>adapter plate MT/VAST, double cube, ThermoFit Pro </v>
          </cell>
          <cell r="J8390">
            <v>42201</v>
          </cell>
        </row>
        <row r="8390">
          <cell r="L8390" t="str">
            <v>个</v>
          </cell>
          <cell r="M8390" t="str">
            <v>千克</v>
          </cell>
        </row>
        <row r="8391">
          <cell r="A8391" t="str">
            <v>626107-2060-930</v>
          </cell>
          <cell r="B8391">
            <v>9031900090</v>
          </cell>
          <cell r="C8391" t="str">
            <v>三坐标测量仪吸盘</v>
          </cell>
          <cell r="D8391" t="str">
            <v>4|3|三坐标测量机用|Carl Zeiss|626107-2060-930</v>
          </cell>
          <cell r="E8391">
            <v>999</v>
          </cell>
          <cell r="F8391" t="str">
            <v>L2233D18A008</v>
          </cell>
          <cell r="G8391">
            <v>67</v>
          </cell>
          <cell r="H8391" t="str">
            <v>吸盘</v>
          </cell>
          <cell r="I8391" t="str">
            <v>ADAPTER PLATE MT/VAST,CUBE 15，THERMOFIT SILVER  </v>
          </cell>
          <cell r="J8391">
            <v>42237</v>
          </cell>
        </row>
        <row r="8391">
          <cell r="L8391" t="str">
            <v>个</v>
          </cell>
          <cell r="M8391" t="str">
            <v>千克</v>
          </cell>
        </row>
        <row r="8392">
          <cell r="A8392" t="str">
            <v>626107-2080-930</v>
          </cell>
          <cell r="B8392">
            <v>9031900090</v>
          </cell>
          <cell r="C8392" t="str">
            <v>三坐标测量仪吸盘</v>
          </cell>
          <cell r="D8392" t="str">
            <v>4|3|三坐标测量机用|Carl Zeiss|626107-2080-930</v>
          </cell>
          <cell r="E8392">
            <v>999</v>
          </cell>
          <cell r="F8392" t="str">
            <v>L2233D18A008</v>
          </cell>
          <cell r="G8392">
            <v>67</v>
          </cell>
          <cell r="H8392" t="str">
            <v>吸盘</v>
          </cell>
          <cell r="I8392" t="str">
            <v>ADAPTER PLATE MT/VAST,CUBE 15，THERMOFIT SILVER  </v>
          </cell>
          <cell r="J8392">
            <v>42263</v>
          </cell>
        </row>
        <row r="8392">
          <cell r="L8392" t="str">
            <v>个</v>
          </cell>
          <cell r="M8392" t="str">
            <v>千克</v>
          </cell>
        </row>
        <row r="8393">
          <cell r="A8393" t="str">
            <v>626107-2050-964</v>
          </cell>
          <cell r="B8393">
            <v>9031900090</v>
          </cell>
          <cell r="C8393" t="str">
            <v>三坐标测量仪吸盘</v>
          </cell>
          <cell r="D8393" t="str">
            <v>4|3|三坐标测量机用|Carl Zeiss|626107-2050-964</v>
          </cell>
          <cell r="E8393">
            <v>999</v>
          </cell>
          <cell r="F8393" t="str">
            <v>L2233D18A008</v>
          </cell>
          <cell r="G8393">
            <v>67</v>
          </cell>
          <cell r="H8393" t="str">
            <v>吸盘</v>
          </cell>
          <cell r="I8393" t="str">
            <v>ADAPTER PLATE MT/VAST,CUBE 15，THERMOFIT SILVER  </v>
          </cell>
          <cell r="J8393">
            <v>42303</v>
          </cell>
        </row>
        <row r="8393">
          <cell r="L8393" t="str">
            <v>个</v>
          </cell>
          <cell r="M8393" t="str">
            <v>千克</v>
          </cell>
        </row>
        <row r="8394">
          <cell r="A8394" t="str">
            <v>626107-2120-964</v>
          </cell>
          <cell r="B8394">
            <v>9031900090</v>
          </cell>
          <cell r="C8394" t="str">
            <v>三坐标测量仪吸盘</v>
          </cell>
          <cell r="D8394" t="str">
            <v>4|3|三坐标测量机用|Carl Zeiss|626107-2120-964</v>
          </cell>
          <cell r="E8394">
            <v>999</v>
          </cell>
          <cell r="F8394" t="str">
            <v>L2233D18A008</v>
          </cell>
          <cell r="G8394">
            <v>67</v>
          </cell>
          <cell r="H8394" t="str">
            <v>吸盘</v>
          </cell>
          <cell r="I8394" t="str">
            <v>ADAPTER PLATE MT/VAST,CUBE 15，THERMOFIT SILVER  </v>
          </cell>
          <cell r="J8394">
            <v>42303</v>
          </cell>
        </row>
        <row r="8394">
          <cell r="L8394" t="str">
            <v>个</v>
          </cell>
          <cell r="M8394" t="str">
            <v>千克</v>
          </cell>
        </row>
        <row r="8395">
          <cell r="A8395" t="str">
            <v>626107-2040-930</v>
          </cell>
          <cell r="B8395">
            <v>9031900090</v>
          </cell>
          <cell r="C8395" t="str">
            <v>三坐标测量仪吸盘</v>
          </cell>
          <cell r="D8395" t="str">
            <v>4|3|三坐标测量机用|Carl Zeiss|626107-2040-930</v>
          </cell>
          <cell r="E8395">
            <v>999</v>
          </cell>
          <cell r="F8395" t="str">
            <v>L2233D18A008</v>
          </cell>
          <cell r="G8395">
            <v>67</v>
          </cell>
          <cell r="H8395" t="str">
            <v>吸盘</v>
          </cell>
          <cell r="I8395" t="str">
            <v>ADAPTER PLATE MT/VAST,CUBE 15，THERMOFIT SILVER  </v>
          </cell>
          <cell r="J8395">
            <v>42310</v>
          </cell>
        </row>
        <row r="8395">
          <cell r="L8395" t="str">
            <v>个</v>
          </cell>
          <cell r="M8395" t="str">
            <v>千克</v>
          </cell>
        </row>
        <row r="8396">
          <cell r="A8396" t="str">
            <v>626107-2060-120</v>
          </cell>
          <cell r="B8396">
            <v>9031900090</v>
          </cell>
          <cell r="C8396" t="str">
            <v>三坐标测量仪吸盘</v>
          </cell>
          <cell r="D8396" t="str">
            <v>4|3|三坐标测量机用|Carl Zeiss|626107-2060-120</v>
          </cell>
          <cell r="E8396">
            <v>999</v>
          </cell>
          <cell r="F8396" t="str">
            <v>L2233D18A008</v>
          </cell>
          <cell r="G8396">
            <v>67</v>
          </cell>
          <cell r="H8396" t="str">
            <v>吸盘</v>
          </cell>
          <cell r="I8396" t="str">
            <v>plate extension, M5, ThermoFit silver </v>
          </cell>
          <cell r="J8396">
            <v>42338</v>
          </cell>
        </row>
        <row r="8396">
          <cell r="L8396" t="str">
            <v>个</v>
          </cell>
          <cell r="M8396" t="str">
            <v>千克</v>
          </cell>
        </row>
        <row r="8397">
          <cell r="A8397" t="str">
            <v>626107-2050-110</v>
          </cell>
          <cell r="B8397">
            <v>9031900090</v>
          </cell>
          <cell r="C8397" t="str">
            <v>三坐标测量仪吸盘</v>
          </cell>
          <cell r="D8397" t="str">
            <v>4|3|三坐标测量机用|Carl Zeiss|626107-2050-110</v>
          </cell>
          <cell r="E8397">
            <v>999</v>
          </cell>
          <cell r="F8397" t="str">
            <v>L2233D18A008</v>
          </cell>
          <cell r="G8397">
            <v>67</v>
          </cell>
          <cell r="H8397" t="str">
            <v>吸盘</v>
          </cell>
          <cell r="I8397" t="str">
            <v>plate extension</v>
          </cell>
          <cell r="J8397">
            <v>42391</v>
          </cell>
        </row>
        <row r="8397">
          <cell r="L8397" t="str">
            <v>个</v>
          </cell>
          <cell r="M8397" t="str">
            <v>千克</v>
          </cell>
        </row>
        <row r="8398">
          <cell r="A8398" t="str">
            <v>626107-2025-110</v>
          </cell>
          <cell r="B8398">
            <v>9031900090</v>
          </cell>
          <cell r="C8398" t="str">
            <v>三坐标测量仪吸盘</v>
          </cell>
          <cell r="D8398" t="str">
            <v>4|3|三坐标测量机用|Carl Zeiss|626107-2025-110</v>
          </cell>
          <cell r="E8398">
            <v>999</v>
          </cell>
          <cell r="F8398" t="str">
            <v>L2233D18A008</v>
          </cell>
          <cell r="G8398">
            <v>67</v>
          </cell>
          <cell r="H8398" t="str">
            <v>吸盘</v>
          </cell>
          <cell r="I8398" t="str">
            <v>plate extension</v>
          </cell>
          <cell r="J8398">
            <v>42394</v>
          </cell>
        </row>
        <row r="8398">
          <cell r="L8398" t="str">
            <v>个</v>
          </cell>
          <cell r="M8398" t="str">
            <v>千克</v>
          </cell>
        </row>
        <row r="8399">
          <cell r="A8399" t="str">
            <v>626107-2120-930</v>
          </cell>
          <cell r="B8399">
            <v>9031900090</v>
          </cell>
          <cell r="C8399" t="str">
            <v>三坐标测量仪吸盘</v>
          </cell>
          <cell r="D8399" t="str">
            <v>4|3|三坐标测量机用|Carl Zeiss|626107-2120-930</v>
          </cell>
          <cell r="E8399">
            <v>999</v>
          </cell>
          <cell r="F8399" t="str">
            <v>L2233D18A008</v>
          </cell>
          <cell r="G8399">
            <v>67</v>
          </cell>
          <cell r="H8399" t="str">
            <v>吸盘</v>
          </cell>
          <cell r="I8399" t="str">
            <v>adapter plate mt/vast，cube 15，thermofit silver</v>
          </cell>
          <cell r="J8399">
            <v>42443</v>
          </cell>
        </row>
        <row r="8399">
          <cell r="L8399" t="str">
            <v>个</v>
          </cell>
          <cell r="M8399" t="str">
            <v>千克</v>
          </cell>
        </row>
        <row r="8400">
          <cell r="A8400" t="str">
            <v>626107-2050-930</v>
          </cell>
          <cell r="B8400">
            <v>9031900090</v>
          </cell>
          <cell r="C8400" t="str">
            <v>三坐标测量仪吸盘</v>
          </cell>
          <cell r="D8400" t="str">
            <v>4|3|三坐标测量机用|Carl Zeiss|626107-2050-930</v>
          </cell>
          <cell r="E8400">
            <v>999</v>
          </cell>
          <cell r="F8400" t="str">
            <v>L2233D18A008</v>
          </cell>
          <cell r="G8400">
            <v>67</v>
          </cell>
          <cell r="H8400" t="str">
            <v>吸盘</v>
          </cell>
          <cell r="I8400" t="str">
            <v>adapter plate mt/vast，cube 15，thermofit silver</v>
          </cell>
          <cell r="J8400">
            <v>42443</v>
          </cell>
        </row>
        <row r="8400">
          <cell r="L8400" t="str">
            <v>个</v>
          </cell>
          <cell r="M8400" t="str">
            <v>千克</v>
          </cell>
        </row>
        <row r="8401">
          <cell r="A8401" t="str">
            <v>626107-2150-910</v>
          </cell>
          <cell r="B8401">
            <v>9031900090</v>
          </cell>
          <cell r="C8401" t="str">
            <v>三坐标测量仪吸盘</v>
          </cell>
          <cell r="D8401" t="str">
            <v>4|3|三坐标测量机用|Carl Zeiss|626107-2150-910</v>
          </cell>
          <cell r="E8401">
            <v>999</v>
          </cell>
          <cell r="F8401" t="str">
            <v>L2233D18A008</v>
          </cell>
          <cell r="G8401">
            <v>67</v>
          </cell>
          <cell r="H8401" t="str">
            <v>吸盘</v>
          </cell>
          <cell r="I8401" t="str">
            <v>adapter plate mt/vast，cube 20，thermofit silver</v>
          </cell>
          <cell r="J8401">
            <v>42447</v>
          </cell>
        </row>
        <row r="8401">
          <cell r="L8401" t="str">
            <v>个</v>
          </cell>
          <cell r="M8401" t="str">
            <v>千克</v>
          </cell>
        </row>
        <row r="8402">
          <cell r="A8402" t="str">
            <v>626107-2025-964</v>
          </cell>
          <cell r="B8402">
            <v>9031900090</v>
          </cell>
          <cell r="C8402" t="str">
            <v>三坐标测量仪吸盘</v>
          </cell>
          <cell r="D8402" t="str">
            <v>4|3|三坐标测量机用|Carl Zeiss|626107-2025-964</v>
          </cell>
          <cell r="E8402">
            <v>999</v>
          </cell>
          <cell r="F8402" t="str">
            <v>L2233D18A008</v>
          </cell>
          <cell r="G8402">
            <v>67</v>
          </cell>
          <cell r="H8402" t="str">
            <v>吸盘</v>
          </cell>
          <cell r="I8402" t="str">
            <v>adapter plate mt/vast，cube </v>
          </cell>
          <cell r="J8402">
            <v>42478</v>
          </cell>
        </row>
        <row r="8402">
          <cell r="L8402" t="str">
            <v>个</v>
          </cell>
          <cell r="M8402" t="str">
            <v>千克</v>
          </cell>
        </row>
        <row r="8403">
          <cell r="A8403" t="str">
            <v>626107-2080-964</v>
          </cell>
          <cell r="B8403">
            <v>9031900090</v>
          </cell>
          <cell r="C8403" t="str">
            <v>三坐标测量仪吸盘</v>
          </cell>
          <cell r="D8403" t="str">
            <v>4|3|三坐标测量机用|Carl Zeiss|626107-2080-964</v>
          </cell>
          <cell r="E8403">
            <v>999</v>
          </cell>
          <cell r="F8403" t="str">
            <v>L2233D18A008</v>
          </cell>
          <cell r="G8403">
            <v>67</v>
          </cell>
          <cell r="H8403" t="str">
            <v>吸盘</v>
          </cell>
          <cell r="I8403" t="str">
            <v>adapter pate MT/VAST cube thermofit Pro</v>
          </cell>
          <cell r="J8403">
            <v>42503</v>
          </cell>
        </row>
        <row r="8403">
          <cell r="L8403" t="str">
            <v>个</v>
          </cell>
          <cell r="M8403" t="str">
            <v>千克</v>
          </cell>
        </row>
        <row r="8404">
          <cell r="A8404" t="str">
            <v>626107-2000-962</v>
          </cell>
          <cell r="B8404">
            <v>9031900090</v>
          </cell>
          <cell r="C8404" t="str">
            <v>三坐标测量仪吸盘</v>
          </cell>
          <cell r="D8404" t="str">
            <v>4|3|三坐标测量机用|Carl Zeiss|626107-2000-962</v>
          </cell>
          <cell r="E8404">
            <v>999</v>
          </cell>
          <cell r="F8404" t="str">
            <v>L2233D18A008</v>
          </cell>
          <cell r="G8404">
            <v>67</v>
          </cell>
          <cell r="H8404" t="str">
            <v>吸盘</v>
          </cell>
          <cell r="I8404" t="str">
            <v>adapter pate MT/VAST cube thermofit Pro</v>
          </cell>
          <cell r="J8404">
            <v>43417</v>
          </cell>
        </row>
        <row r="8404">
          <cell r="L8404" t="str">
            <v>个</v>
          </cell>
          <cell r="M8404" t="str">
            <v>千克</v>
          </cell>
        </row>
        <row r="8405">
          <cell r="A8405" t="str">
            <v>626107-2080-164</v>
          </cell>
          <cell r="B8405">
            <v>9031900090</v>
          </cell>
          <cell r="C8405" t="str">
            <v>三坐标测量仪吸盘</v>
          </cell>
          <cell r="D8405" t="str">
            <v>4|3|三坐标测量机用|Carl Zeiss|626107-2080-164</v>
          </cell>
          <cell r="E8405">
            <v>999</v>
          </cell>
          <cell r="F8405" t="str">
            <v>L2233D18A008</v>
          </cell>
          <cell r="G8405">
            <v>67</v>
          </cell>
          <cell r="H8405" t="str">
            <v>吸盘</v>
          </cell>
          <cell r="I8405" t="str">
            <v>plate extension with cube , ThermoFit PRO</v>
          </cell>
          <cell r="J8405">
            <v>42503</v>
          </cell>
        </row>
        <row r="8405">
          <cell r="L8405" t="str">
            <v>个</v>
          </cell>
          <cell r="M8405" t="str">
            <v>千克</v>
          </cell>
        </row>
        <row r="8406">
          <cell r="A8406" t="str">
            <v>626161-8075-000</v>
          </cell>
          <cell r="B8406">
            <v>9031900090</v>
          </cell>
          <cell r="C8406" t="str">
            <v>三坐标测量仪吸盘</v>
          </cell>
          <cell r="D8406" t="str">
            <v>4|3|三坐标测量机用|Carl Zeiss|626161-8075-000</v>
          </cell>
          <cell r="E8406">
            <v>999</v>
          </cell>
          <cell r="F8406" t="str">
            <v>L2233D18A008</v>
          </cell>
          <cell r="G8406">
            <v>67</v>
          </cell>
          <cell r="H8406" t="str">
            <v>吸盘</v>
          </cell>
          <cell r="I8406" t="str">
            <v>stylus holder</v>
          </cell>
          <cell r="J8406">
            <v>42611</v>
          </cell>
        </row>
        <row r="8406">
          <cell r="L8406" t="str">
            <v>个</v>
          </cell>
          <cell r="M8406" t="str">
            <v>千克</v>
          </cell>
        </row>
        <row r="8407">
          <cell r="A8407" t="str">
            <v>626107-2019-140</v>
          </cell>
          <cell r="B8407">
            <v>9031900090</v>
          </cell>
          <cell r="C8407" t="str">
            <v>三坐标测量仪吸盘</v>
          </cell>
          <cell r="D8407" t="str">
            <v>4|3|三坐标测量机用|Carl Zeiss|626107-2019-140</v>
          </cell>
          <cell r="E8407">
            <v>999</v>
          </cell>
          <cell r="F8407" t="str">
            <v>L2233D18A008</v>
          </cell>
          <cell r="G8407">
            <v>67</v>
          </cell>
          <cell r="H8407" t="str">
            <v>吸盘</v>
          </cell>
          <cell r="I8407" t="str">
            <v>Plate extension,M5,ThermoFit silver</v>
          </cell>
          <cell r="J8407">
            <v>42793</v>
          </cell>
        </row>
        <row r="8407">
          <cell r="L8407" t="str">
            <v>个</v>
          </cell>
          <cell r="M8407" t="str">
            <v>千克</v>
          </cell>
        </row>
        <row r="8408">
          <cell r="A8408" t="str">
            <v>626107-2025-130</v>
          </cell>
          <cell r="B8408">
            <v>9031900090</v>
          </cell>
          <cell r="C8408" t="str">
            <v>三坐标测量仪吸盘</v>
          </cell>
          <cell r="D8408" t="str">
            <v>4|3|三坐标测量机用|Carl Zeiss|626107-2025-130</v>
          </cell>
          <cell r="E8408">
            <v>999</v>
          </cell>
          <cell r="F8408" t="str">
            <v>L2233D18A008</v>
          </cell>
          <cell r="G8408">
            <v>67</v>
          </cell>
          <cell r="H8408" t="str">
            <v>吸盘</v>
          </cell>
          <cell r="I8408" t="str">
            <v>Plate extension,M5,ThermoFit silver</v>
          </cell>
          <cell r="J8408">
            <v>42793</v>
          </cell>
        </row>
        <row r="8408">
          <cell r="L8408" t="str">
            <v>个</v>
          </cell>
          <cell r="M8408" t="str">
            <v>千克</v>
          </cell>
        </row>
        <row r="8409">
          <cell r="A8409" t="str">
            <v>626107-2044-140</v>
          </cell>
          <cell r="B8409">
            <v>9031900090</v>
          </cell>
          <cell r="C8409" t="str">
            <v>三坐标测量仪吸盘</v>
          </cell>
          <cell r="D8409" t="str">
            <v>4|3|三坐标测量机用|Carl Zeiss|626107-2044-140</v>
          </cell>
          <cell r="E8409">
            <v>999</v>
          </cell>
          <cell r="F8409" t="str">
            <v>L2233D18A008</v>
          </cell>
          <cell r="G8409">
            <v>67</v>
          </cell>
          <cell r="H8409" t="str">
            <v>吸盘</v>
          </cell>
          <cell r="I8409" t="str">
            <v>Plate extension,M5,ThermoFit silver</v>
          </cell>
          <cell r="J8409">
            <v>42793</v>
          </cell>
        </row>
        <row r="8409">
          <cell r="L8409" t="str">
            <v>个</v>
          </cell>
          <cell r="M8409" t="str">
            <v>千克</v>
          </cell>
        </row>
        <row r="8410">
          <cell r="A8410" t="str">
            <v>626107-2050-960</v>
          </cell>
          <cell r="B8410">
            <v>9031900090</v>
          </cell>
          <cell r="C8410" t="str">
            <v>三坐标测量仪吸盘</v>
          </cell>
          <cell r="D8410" t="str">
            <v>4|3|三坐标测量机用|Carl Zeiss|626107-2050-960</v>
          </cell>
          <cell r="E8410">
            <v>999</v>
          </cell>
          <cell r="F8410" t="str">
            <v>L2233D18A008</v>
          </cell>
          <cell r="G8410">
            <v>67</v>
          </cell>
          <cell r="H8410" t="str">
            <v>吸盘</v>
          </cell>
          <cell r="I8410" t="str">
            <v>adapter plate MT/VAST,double cube</v>
          </cell>
          <cell r="J8410">
            <v>42824</v>
          </cell>
        </row>
        <row r="8410">
          <cell r="L8410" t="str">
            <v>个</v>
          </cell>
          <cell r="M8410" t="str">
            <v>千克</v>
          </cell>
        </row>
        <row r="8411">
          <cell r="A8411" t="str">
            <v>626107-2100-960</v>
          </cell>
          <cell r="B8411">
            <v>9031900090</v>
          </cell>
          <cell r="C8411" t="str">
            <v>三坐标测量仪吸盘</v>
          </cell>
          <cell r="D8411" t="str">
            <v>4|3|三坐标测量机用|Carl Zeiss|626107-2100-960</v>
          </cell>
          <cell r="E8411">
            <v>999</v>
          </cell>
          <cell r="F8411" t="str">
            <v>L2233D18A008</v>
          </cell>
          <cell r="G8411">
            <v>67</v>
          </cell>
          <cell r="H8411" t="str">
            <v>吸盘</v>
          </cell>
          <cell r="I8411" t="str">
            <v>adapter plate MT/VAST,double cube</v>
          </cell>
          <cell r="J8411">
            <v>42824</v>
          </cell>
        </row>
        <row r="8411">
          <cell r="L8411" t="str">
            <v>个</v>
          </cell>
          <cell r="M8411" t="str">
            <v>千克</v>
          </cell>
        </row>
        <row r="8412">
          <cell r="A8412" t="str">
            <v>626107-2025-963</v>
          </cell>
          <cell r="B8412">
            <v>9031900090</v>
          </cell>
          <cell r="C8412" t="str">
            <v>三坐标测量仪吸盘</v>
          </cell>
          <cell r="D8412" t="str">
            <v>4|3|三坐标测量机用|Carl Zeiss|626107-2025-963</v>
          </cell>
          <cell r="E8412">
            <v>999</v>
          </cell>
          <cell r="F8412" t="str">
            <v>L2233D18A008</v>
          </cell>
          <cell r="G8412">
            <v>67</v>
          </cell>
          <cell r="H8412" t="str">
            <v>吸盘</v>
          </cell>
          <cell r="I8412" t="str">
            <v>adapter plate MT/VAST,double cube</v>
          </cell>
          <cell r="J8412">
            <v>42824</v>
          </cell>
        </row>
        <row r="8412">
          <cell r="L8412" t="str">
            <v>个</v>
          </cell>
          <cell r="M8412" t="str">
            <v>千克</v>
          </cell>
        </row>
        <row r="8413">
          <cell r="A8413" t="str">
            <v>626107-2040-963</v>
          </cell>
          <cell r="B8413">
            <v>9031900090</v>
          </cell>
          <cell r="C8413" t="str">
            <v>三坐标测量仪吸盘</v>
          </cell>
          <cell r="D8413" t="str">
            <v>4|3|三坐标测量机用|Carl Zeiss|626107-2040-963</v>
          </cell>
          <cell r="E8413">
            <v>999</v>
          </cell>
          <cell r="F8413" t="str">
            <v>L2233D18A008</v>
          </cell>
          <cell r="G8413">
            <v>67</v>
          </cell>
          <cell r="H8413" t="str">
            <v>吸盘</v>
          </cell>
          <cell r="I8413" t="str">
            <v>adapter plate MT/VAST,double cube</v>
          </cell>
          <cell r="J8413">
            <v>42824</v>
          </cell>
        </row>
        <row r="8413">
          <cell r="L8413" t="str">
            <v>个</v>
          </cell>
          <cell r="M8413" t="str">
            <v>千克</v>
          </cell>
        </row>
        <row r="8414">
          <cell r="A8414" t="str">
            <v>626103-8033-075</v>
          </cell>
          <cell r="B8414">
            <v>9031900090</v>
          </cell>
          <cell r="C8414" t="str">
            <v>三坐标测量仪吸盘</v>
          </cell>
          <cell r="D8414" t="str">
            <v>4|3|三坐标测量机用|Carl Zeiss|626103-8033-075</v>
          </cell>
          <cell r="E8414">
            <v>999</v>
          </cell>
          <cell r="F8414" t="str">
            <v>L2233D18A008</v>
          </cell>
          <cell r="G8414">
            <v>67</v>
          </cell>
          <cell r="H8414" t="str">
            <v>吸盘</v>
          </cell>
          <cell r="I8414" t="str">
            <v>adapter plate VAST XXT TL3 with extension L75 and star</v>
          </cell>
          <cell r="J8414">
            <v>42877</v>
          </cell>
        </row>
        <row r="8414">
          <cell r="L8414" t="str">
            <v>个</v>
          </cell>
          <cell r="M8414" t="str">
            <v>千克</v>
          </cell>
        </row>
        <row r="8415">
          <cell r="A8415" t="str">
            <v>600605-8261-000</v>
          </cell>
          <cell r="B8415">
            <v>9031900090</v>
          </cell>
          <cell r="C8415" t="str">
            <v>三坐标测量仪吸盘</v>
          </cell>
          <cell r="D8415" t="str">
            <v>4|3|三坐标测量机用|Carl Zeiss|600605-8261-000</v>
          </cell>
          <cell r="E8415">
            <v>999</v>
          </cell>
          <cell r="F8415" t="str">
            <v>L2233D18A008</v>
          </cell>
          <cell r="G8415">
            <v>67</v>
          </cell>
          <cell r="H8415" t="str">
            <v>吸盘</v>
          </cell>
          <cell r="I8415" t="str">
            <v>RDS PLATE FOR RENI TP20/TP6/TP2</v>
          </cell>
          <cell r="J8415">
            <v>42839</v>
          </cell>
        </row>
        <row r="8415">
          <cell r="L8415" t="str">
            <v>个</v>
          </cell>
          <cell r="M8415" t="str">
            <v>千克</v>
          </cell>
        </row>
        <row r="8416">
          <cell r="A8416" t="str">
            <v>626107-2100-963</v>
          </cell>
          <cell r="B8416">
            <v>9031900090</v>
          </cell>
          <cell r="C8416" t="str">
            <v>三坐标测量仪吸盘</v>
          </cell>
          <cell r="D8416" t="str">
            <v>4|3|三坐标测量机用|Carl Zeiss|626107-2100-963</v>
          </cell>
          <cell r="E8416">
            <v>999</v>
          </cell>
          <cell r="F8416" t="str">
            <v>L2233D18A008</v>
          </cell>
          <cell r="G8416">
            <v>67</v>
          </cell>
          <cell r="H8416" t="str">
            <v>吸盘</v>
          </cell>
          <cell r="I8416" t="str">
            <v>ADAPTER  PLATE</v>
          </cell>
          <cell r="J8416">
            <v>43087</v>
          </cell>
        </row>
        <row r="8416">
          <cell r="L8416" t="str">
            <v>个</v>
          </cell>
          <cell r="M8416" t="str">
            <v>千克</v>
          </cell>
        </row>
        <row r="8417">
          <cell r="A8417" t="str">
            <v>620670-9650-000</v>
          </cell>
          <cell r="B8417">
            <v>9031900090</v>
          </cell>
          <cell r="C8417" t="str">
            <v>三坐标测量仪吸盘</v>
          </cell>
          <cell r="D8417" t="str">
            <v>4|3|三坐标测量机用|Carl Zeiss|620670-9650-000</v>
          </cell>
          <cell r="E8417">
            <v>999</v>
          </cell>
          <cell r="F8417" t="str">
            <v>L2233D18A008</v>
          </cell>
          <cell r="G8417">
            <v>67</v>
          </cell>
          <cell r="H8417" t="str">
            <v>吸盘(连接探头与探针，三坐标测量仪用，品牌：Carl Zeiss)</v>
          </cell>
          <cell r="I8417" t="str">
            <v>Adapter plate RDS-TP200 complete</v>
          </cell>
          <cell r="J8417">
            <v>43097</v>
          </cell>
        </row>
        <row r="8417">
          <cell r="L8417" t="str">
            <v>个</v>
          </cell>
          <cell r="M8417" t="str">
            <v>千克</v>
          </cell>
        </row>
        <row r="8418">
          <cell r="A8418" t="str">
            <v>626107-6280-100</v>
          </cell>
          <cell r="B8418">
            <v>9031900090</v>
          </cell>
          <cell r="C8418" t="str">
            <v>三坐标测量仪吸盘</v>
          </cell>
          <cell r="D8418" t="str">
            <v>4|3|三坐标测量机用|Carl Zeiss|626107-6280-100</v>
          </cell>
          <cell r="E8418">
            <v>999</v>
          </cell>
          <cell r="F8418" t="str">
            <v>L2233D18A008</v>
          </cell>
          <cell r="G8418">
            <v>67</v>
          </cell>
          <cell r="H8418" t="str">
            <v>吸盘</v>
          </cell>
          <cell r="I8418" t="str">
            <v>titan GRADE 2 CONE RECEIVER FOR ROTARY PIECE 7Xm3 internal thread</v>
          </cell>
          <cell r="J8418">
            <v>43178</v>
          </cell>
        </row>
        <row r="8418">
          <cell r="L8418" t="str">
            <v>个</v>
          </cell>
          <cell r="M8418" t="str">
            <v>千克</v>
          </cell>
        </row>
        <row r="8419">
          <cell r="A8419" t="str">
            <v>626101-9000-005</v>
          </cell>
          <cell r="B8419">
            <v>9031900090</v>
          </cell>
          <cell r="C8419" t="str">
            <v>三坐标测量仪吸盘</v>
          </cell>
          <cell r="D8419" t="str">
            <v>4|3|三坐标测量机用|Carl Zeiss|626101-9000-005</v>
          </cell>
          <cell r="E8419">
            <v>999</v>
          </cell>
          <cell r="F8419" t="str">
            <v>L2233D18A008</v>
          </cell>
          <cell r="G8419">
            <v>67</v>
          </cell>
          <cell r="H8419" t="str">
            <v>吸盘</v>
          </cell>
          <cell r="I8419" t="str">
            <v>ball disc ceramic, DK90, B5, adapter DS16    </v>
          </cell>
          <cell r="J8419">
            <v>43187</v>
          </cell>
        </row>
        <row r="8419">
          <cell r="L8419" t="str">
            <v>个</v>
          </cell>
          <cell r="M8419" t="str">
            <v>千克</v>
          </cell>
        </row>
        <row r="8420">
          <cell r="A8420" t="str">
            <v>626105-6271-002</v>
          </cell>
          <cell r="B8420">
            <v>9031900090</v>
          </cell>
          <cell r="C8420" t="str">
            <v>三坐标测量仪吸盘</v>
          </cell>
          <cell r="D8420" t="str">
            <v>4|3|三坐标测量机用|Carl Zeiss|626105-6271-002</v>
          </cell>
          <cell r="E8420">
            <v>999</v>
          </cell>
          <cell r="F8420" t="str">
            <v>L2233D18A008</v>
          </cell>
          <cell r="G8420">
            <v>67</v>
          </cell>
          <cell r="H8420" t="str">
            <v>吸盘</v>
          </cell>
          <cell r="I8420" t="str">
            <v>ADAPTER M5 FOR BALL DISC WITH DS16 WITH M3 THREAD FOR ADDITIONAL</v>
          </cell>
          <cell r="J8420">
            <v>43187</v>
          </cell>
        </row>
        <row r="8420">
          <cell r="L8420" t="str">
            <v>个</v>
          </cell>
          <cell r="M8420" t="str">
            <v>千克</v>
          </cell>
        </row>
        <row r="8421">
          <cell r="A8421" t="str">
            <v>626107-7025-163</v>
          </cell>
          <cell r="B8421">
            <v>9031900090</v>
          </cell>
          <cell r="C8421" t="str">
            <v>三坐标测量仪吸盘</v>
          </cell>
          <cell r="D8421" t="str">
            <v>4|3|三坐标测量机用|Carl Zeiss|626107-7025-163</v>
          </cell>
          <cell r="E8421">
            <v>999</v>
          </cell>
          <cell r="F8421" t="str">
            <v>L2233D18A008</v>
          </cell>
          <cell r="G8421">
            <v>67</v>
          </cell>
          <cell r="H8421" t="str">
            <v>吸盘</v>
          </cell>
          <cell r="I8421" t="str">
            <v>PLATE EXTENSION WITH DOUBLE CUBE</v>
          </cell>
          <cell r="J8421">
            <v>43227</v>
          </cell>
        </row>
        <row r="8421">
          <cell r="L8421" t="str">
            <v>个</v>
          </cell>
          <cell r="M8421" t="str">
            <v>千克</v>
          </cell>
        </row>
        <row r="8422">
          <cell r="A8422" t="str">
            <v>000000-1073-355</v>
          </cell>
          <cell r="B8422">
            <v>9031900090</v>
          </cell>
          <cell r="C8422" t="str">
            <v>三坐标测量仪线路板</v>
          </cell>
          <cell r="D8422" t="str">
            <v>4|3|三坐标测量机用|Carl Zeiss|000000-1073-355</v>
          </cell>
          <cell r="E8422">
            <v>999</v>
          </cell>
          <cell r="F8422" t="str">
            <v>L2233D18A008</v>
          </cell>
          <cell r="G8422">
            <v>68</v>
          </cell>
          <cell r="H8422" t="str">
            <v>线路板(安装于三坐标测量机的Y轴前端，传输数据指令，品牌：Carl Zeiss)</v>
          </cell>
          <cell r="I8422" t="str">
            <v>CPU|INTERFACE,LAN</v>
          </cell>
          <cell r="J8422">
            <v>0</v>
          </cell>
        </row>
        <row r="8422">
          <cell r="L8422" t="str">
            <v>个</v>
          </cell>
          <cell r="M8422" t="str">
            <v>千克</v>
          </cell>
        </row>
        <row r="8423">
          <cell r="A8423" t="str">
            <v>608097-9065-131</v>
          </cell>
          <cell r="B8423">
            <v>9031900090</v>
          </cell>
          <cell r="C8423" t="str">
            <v>三坐标测量仪线路板</v>
          </cell>
          <cell r="D8423" t="str">
            <v>4|3|三坐标测量机用|Carl Zeiss|608097-9065-131</v>
          </cell>
          <cell r="E8423">
            <v>999</v>
          </cell>
          <cell r="F8423" t="str">
            <v>L2233D18A008</v>
          </cell>
          <cell r="G8423">
            <v>68</v>
          </cell>
          <cell r="H8423" t="str">
            <v>线路板(安装于三坐标测量机的Y轴前端，传输数据指令，品牌：Carl Zeiss)</v>
          </cell>
          <cell r="I8423" t="str">
            <v>ASA module for SC8 X-axis</v>
          </cell>
          <cell r="J8423">
            <v>0</v>
          </cell>
        </row>
        <row r="8423">
          <cell r="L8423" t="str">
            <v>个</v>
          </cell>
          <cell r="M8423" t="str">
            <v>千克</v>
          </cell>
        </row>
        <row r="8424">
          <cell r="A8424" t="str">
            <v>608097-9065-133</v>
          </cell>
          <cell r="B8424">
            <v>9031900090</v>
          </cell>
          <cell r="C8424" t="str">
            <v>三坐标测量仪线路板</v>
          </cell>
          <cell r="D8424" t="str">
            <v>4|3|三坐标测量机用|Carl Zeiss|608097-9065-133</v>
          </cell>
          <cell r="E8424">
            <v>999</v>
          </cell>
          <cell r="F8424" t="str">
            <v>L2233D18A008</v>
          </cell>
          <cell r="G8424">
            <v>68</v>
          </cell>
          <cell r="H8424" t="str">
            <v>线路板(安装于三坐标测量机的Y轴前端，传输数据指令，品牌：Carl Zeiss)</v>
          </cell>
          <cell r="I8424" t="str">
            <v>ASA module for SC8 Z-axis</v>
          </cell>
          <cell r="J8424">
            <v>0</v>
          </cell>
        </row>
        <row r="8424">
          <cell r="L8424" t="str">
            <v>个</v>
          </cell>
          <cell r="M8424" t="str">
            <v>千克</v>
          </cell>
        </row>
        <row r="8425">
          <cell r="A8425" t="str">
            <v>608097-9065-134</v>
          </cell>
          <cell r="B8425">
            <v>9031900090</v>
          </cell>
          <cell r="C8425" t="str">
            <v>三坐标测量仪线路板</v>
          </cell>
          <cell r="D8425" t="str">
            <v>4|3|三坐标测量机用|Carl Zeiss|608097-9065-134</v>
          </cell>
          <cell r="E8425">
            <v>999</v>
          </cell>
          <cell r="F8425" t="str">
            <v>L2233D18A008</v>
          </cell>
          <cell r="G8425">
            <v>68</v>
          </cell>
          <cell r="H8425" t="str">
            <v>线路板(安装于三坐标测量机的Y轴前端，传输数据指令，品牌：Carl Zeiss)</v>
          </cell>
          <cell r="I8425" t="str">
            <v>ASA Modul f黵 SC8 Y-Achse,  X=700</v>
          </cell>
          <cell r="J8425">
            <v>0</v>
          </cell>
        </row>
        <row r="8425">
          <cell r="L8425" t="str">
            <v>个</v>
          </cell>
          <cell r="M8425" t="str">
            <v>千克</v>
          </cell>
        </row>
        <row r="8426">
          <cell r="A8426" t="str">
            <v>608097-9065-135</v>
          </cell>
          <cell r="B8426">
            <v>9031900090</v>
          </cell>
          <cell r="C8426" t="str">
            <v>三坐标测量仪线路板</v>
          </cell>
          <cell r="D8426" t="str">
            <v>4|3|三坐标测量机用|Carl Zeiss|608097-9065-135</v>
          </cell>
          <cell r="E8426">
            <v>999</v>
          </cell>
          <cell r="F8426" t="str">
            <v>L2233D18A008</v>
          </cell>
          <cell r="G8426">
            <v>68</v>
          </cell>
          <cell r="H8426" t="str">
            <v>线路板(安装于三坐标测量机的Y轴前端，传输数据指令，品牌：Carl Zeiss)</v>
          </cell>
          <cell r="I8426" t="str">
            <v>ASA Modul f黵 SC8 Y-Achse,  X=1000</v>
          </cell>
          <cell r="J8426">
            <v>0</v>
          </cell>
        </row>
        <row r="8426">
          <cell r="L8426" t="str">
            <v>个</v>
          </cell>
          <cell r="M8426" t="str">
            <v>千克</v>
          </cell>
        </row>
        <row r="8427">
          <cell r="A8427" t="str">
            <v>000000-1042-004</v>
          </cell>
          <cell r="B8427">
            <v>9031900090</v>
          </cell>
          <cell r="C8427" t="str">
            <v>三坐标测量仪线路板</v>
          </cell>
          <cell r="D8427" t="str">
            <v>4|3|三坐标测量机用|Carl Zeiss|000000-1042-004</v>
          </cell>
          <cell r="E8427">
            <v>999</v>
          </cell>
          <cell r="F8427" t="str">
            <v>L2233D18A008</v>
          </cell>
          <cell r="G8427">
            <v>68</v>
          </cell>
          <cell r="H8427" t="str">
            <v>线路板(安装于三坐标测量机的Y轴前端，传输数据指令，品牌：Carl Zeiss)</v>
          </cell>
          <cell r="I8427" t="str">
            <v>TKEL+TF/C99N(VAST/XT ONLY)</v>
          </cell>
          <cell r="J8427">
            <v>0</v>
          </cell>
        </row>
        <row r="8427">
          <cell r="L8427" t="str">
            <v>个</v>
          </cell>
          <cell r="M8427" t="str">
            <v>千克</v>
          </cell>
        </row>
        <row r="8428">
          <cell r="A8428" t="str">
            <v>000000-1077-612</v>
          </cell>
          <cell r="B8428">
            <v>9031900090</v>
          </cell>
          <cell r="C8428" t="str">
            <v>三坐标测量仪线路板</v>
          </cell>
          <cell r="D8428" t="str">
            <v>4|3|三坐标测量机用|Carl Zeiss|000000-1077-612</v>
          </cell>
          <cell r="E8428">
            <v>999</v>
          </cell>
          <cell r="F8428" t="str">
            <v>L2233D18A008</v>
          </cell>
          <cell r="G8428">
            <v>68</v>
          </cell>
          <cell r="H8428" t="str">
            <v>线路板(安装于三坐标测量机的Y轴前端，传输数据指令，品牌：Carl Zeiss)</v>
          </cell>
          <cell r="I8428" t="str">
            <v>MPA-II</v>
          </cell>
          <cell r="J8428">
            <v>0</v>
          </cell>
        </row>
        <row r="8428">
          <cell r="L8428" t="str">
            <v>个</v>
          </cell>
          <cell r="M8428" t="str">
            <v>千克</v>
          </cell>
        </row>
        <row r="8429">
          <cell r="A8429" t="str">
            <v>000000-1077-624</v>
          </cell>
          <cell r="B8429">
            <v>9031900090</v>
          </cell>
          <cell r="C8429" t="str">
            <v>三坐标测量仪线路板</v>
          </cell>
          <cell r="D8429" t="str">
            <v>4|3|三坐标测量机用|Carl Zeiss|000000-1077-624</v>
          </cell>
          <cell r="E8429">
            <v>999</v>
          </cell>
          <cell r="F8429" t="str">
            <v>L2233D18A008</v>
          </cell>
          <cell r="G8429">
            <v>68</v>
          </cell>
          <cell r="H8429" t="str">
            <v>线路板(安装于三坐标测量机的Y轴前端，传输数据指令，品牌：Carl Zeiss)</v>
          </cell>
          <cell r="I8429" t="str">
            <v>Dual Output Stage 30V W/FAN</v>
          </cell>
          <cell r="J8429">
            <v>0</v>
          </cell>
        </row>
        <row r="8429">
          <cell r="L8429" t="str">
            <v>个</v>
          </cell>
          <cell r="M8429" t="str">
            <v>千克</v>
          </cell>
        </row>
        <row r="8430">
          <cell r="A8430" t="str">
            <v>000000-1083-066</v>
          </cell>
          <cell r="B8430">
            <v>9031900090</v>
          </cell>
          <cell r="C8430" t="str">
            <v>三坐标测量仪线路板</v>
          </cell>
          <cell r="D8430" t="str">
            <v>4|3|三坐标测量机用|Carl Zeiss|000000-1083-066</v>
          </cell>
          <cell r="E8430">
            <v>999</v>
          </cell>
          <cell r="F8430" t="str">
            <v>L2233D18A008</v>
          </cell>
          <cell r="G8430">
            <v>68</v>
          </cell>
          <cell r="H8430" t="str">
            <v>线路板(安装于三坐标测量机的Y轴前端，传输数据指令，品牌：Carl Zeiss)</v>
          </cell>
          <cell r="I8430" t="str">
            <v>FBG MPA FOR DSE</v>
          </cell>
          <cell r="J8430">
            <v>0</v>
          </cell>
        </row>
        <row r="8430">
          <cell r="L8430" t="str">
            <v>个</v>
          </cell>
          <cell r="M8430" t="str">
            <v>千克</v>
          </cell>
        </row>
        <row r="8431">
          <cell r="A8431" t="str">
            <v>608098-9001-901</v>
          </cell>
          <cell r="B8431">
            <v>9031900090</v>
          </cell>
          <cell r="C8431" t="str">
            <v>三坐标测量仪线路板</v>
          </cell>
          <cell r="D8431" t="str">
            <v>4|3|三坐标测量机用|Carl Zeiss|608098-9001-901</v>
          </cell>
          <cell r="E8431">
            <v>999</v>
          </cell>
          <cell r="F8431" t="str">
            <v>L2233D18A008</v>
          </cell>
          <cell r="G8431">
            <v>68</v>
          </cell>
          <cell r="H8431" t="str">
            <v>线路板(安装于三坐标测量机的Y轴前端，传输数据指令，品牌：Carl Zeiss)</v>
          </cell>
          <cell r="I8431" t="str">
            <v>Sparepart axesboard AK-SE16, PCI SubHD15</v>
          </cell>
          <cell r="J8431">
            <v>0</v>
          </cell>
        </row>
        <row r="8431">
          <cell r="L8431" t="str">
            <v>个</v>
          </cell>
          <cell r="M8431" t="str">
            <v>千克</v>
          </cell>
        </row>
        <row r="8432">
          <cell r="A8432" t="str">
            <v>608098-9002-901</v>
          </cell>
          <cell r="B8432">
            <v>9031900090</v>
          </cell>
          <cell r="C8432" t="str">
            <v>三坐标测量仪线路板</v>
          </cell>
          <cell r="D8432" t="str">
            <v>4|3|三坐标测量机用|Carl Zeiss|608098-9002-901</v>
          </cell>
          <cell r="E8432">
            <v>999</v>
          </cell>
          <cell r="F8432" t="str">
            <v>L2233D18A008</v>
          </cell>
          <cell r="G8432">
            <v>68</v>
          </cell>
          <cell r="H8432" t="str">
            <v>线路板(安装于三坐标测量机的Y轴前端，传输数据指令，品牌：Carl Zeiss)</v>
          </cell>
          <cell r="I8432" t="str">
            <v>SPARE TKEL_SE16 VAST PCI</v>
          </cell>
          <cell r="J8432">
            <v>0</v>
          </cell>
        </row>
        <row r="8432">
          <cell r="L8432" t="str">
            <v>个</v>
          </cell>
          <cell r="M8432" t="str">
            <v>千克</v>
          </cell>
        </row>
        <row r="8433">
          <cell r="A8433" t="str">
            <v>608098-9101-901</v>
          </cell>
          <cell r="B8433">
            <v>9031900090</v>
          </cell>
          <cell r="C8433" t="str">
            <v>三坐标测量仪线路板</v>
          </cell>
          <cell r="D8433" t="str">
            <v>4|3|三坐标测量机用|Carl Zeiss|608098-9101-901</v>
          </cell>
          <cell r="E8433">
            <v>999</v>
          </cell>
          <cell r="F8433" t="str">
            <v>L2233D18A008</v>
          </cell>
          <cell r="G8433">
            <v>68</v>
          </cell>
          <cell r="H8433" t="str">
            <v>线路板(安装于三坐标测量机的Y轴前端，传输数据指令，品牌：Carl Zeiss)</v>
          </cell>
          <cell r="I8433" t="str">
            <v>AK_SE-16 3-Azes Card</v>
          </cell>
          <cell r="J8433">
            <v>0</v>
          </cell>
        </row>
        <row r="8433">
          <cell r="L8433" t="str">
            <v>个</v>
          </cell>
          <cell r="M8433" t="str">
            <v>千克</v>
          </cell>
        </row>
        <row r="8434">
          <cell r="A8434" t="str">
            <v>608098-9111-901</v>
          </cell>
          <cell r="B8434">
            <v>9031900090</v>
          </cell>
          <cell r="C8434" t="str">
            <v>三坐标测量仪线路板</v>
          </cell>
          <cell r="D8434" t="str">
            <v>4|3|三坐标测量机用|Carl Zeiss|608098-9111-901</v>
          </cell>
          <cell r="E8434">
            <v>999</v>
          </cell>
          <cell r="F8434" t="str">
            <v>L2233D18A008</v>
          </cell>
          <cell r="G8434">
            <v>68</v>
          </cell>
          <cell r="H8434" t="str">
            <v>线路板(安装于三坐标测量机的Y轴前端，传输数据指令，品牌：Carl Zeiss)</v>
          </cell>
          <cell r="I8434" t="str">
            <v> Modul-axis board analog 1Vss</v>
          </cell>
          <cell r="J8434">
            <v>0</v>
          </cell>
        </row>
        <row r="8434">
          <cell r="L8434" t="str">
            <v>个</v>
          </cell>
          <cell r="M8434" t="str">
            <v>千克</v>
          </cell>
        </row>
        <row r="8435">
          <cell r="A8435" t="str">
            <v>431007-8323-000</v>
          </cell>
          <cell r="B8435">
            <v>9031900090</v>
          </cell>
          <cell r="C8435" t="str">
            <v>三坐标测量仪线路板</v>
          </cell>
          <cell r="D8435" t="str">
            <v>4|3|三坐标测量机用|Carl Zeiss|431007-8323-000</v>
          </cell>
          <cell r="E8435">
            <v>999</v>
          </cell>
          <cell r="F8435" t="str">
            <v>L2233D18A008</v>
          </cell>
          <cell r="G8435">
            <v>68</v>
          </cell>
          <cell r="H8435" t="str">
            <v>线路板(安装于三坐标测量机的Y轴前端，传输数据指令，品牌：Carl Zeiss)</v>
          </cell>
          <cell r="I8435" t="str">
            <v>FGB AQU-Z-BACKPLANE-Lower</v>
          </cell>
          <cell r="J8435">
            <v>0</v>
          </cell>
        </row>
        <row r="8435">
          <cell r="L8435" t="str">
            <v>个</v>
          </cell>
          <cell r="M8435" t="str">
            <v>千克</v>
          </cell>
        </row>
        <row r="8436">
          <cell r="A8436" t="str">
            <v>608097-9067-901</v>
          </cell>
          <cell r="B8436">
            <v>9031900090</v>
          </cell>
          <cell r="C8436" t="str">
            <v>三坐标测量仪线路板</v>
          </cell>
          <cell r="D8436" t="str">
            <v>4|3|三坐标测量机用|Carl Zeiss|608097-9067-901</v>
          </cell>
          <cell r="E8436">
            <v>999</v>
          </cell>
          <cell r="F8436" t="str">
            <v>L2233D18A008</v>
          </cell>
          <cell r="G8436">
            <v>68</v>
          </cell>
          <cell r="H8436" t="str">
            <v>线路板(安装于三坐标测量机的Y轴前端，传输数据指令，品牌：Carl Zeiss)</v>
          </cell>
          <cell r="I8436" t="str">
            <v>TK-EL DSE</v>
          </cell>
          <cell r="J8436">
            <v>0</v>
          </cell>
        </row>
        <row r="8436">
          <cell r="L8436" t="str">
            <v>个</v>
          </cell>
          <cell r="M8436" t="str">
            <v>千克</v>
          </cell>
        </row>
        <row r="8437">
          <cell r="A8437" t="str">
            <v>600606-1083-066</v>
          </cell>
          <cell r="B8437">
            <v>9031900090</v>
          </cell>
          <cell r="C8437" t="str">
            <v>三坐标测量仪线路板</v>
          </cell>
          <cell r="D8437" t="str">
            <v>4|3|三坐标测量机用|Carl Zeiss|600606-1083-066</v>
          </cell>
          <cell r="E8437">
            <v>999</v>
          </cell>
          <cell r="F8437" t="str">
            <v>L2233D18A008</v>
          </cell>
          <cell r="G8437">
            <v>68</v>
          </cell>
          <cell r="H8437" t="str">
            <v>线路板(安装于三坐标测量机的Y轴前端，传输数据指令，品牌：Carl Zeiss)</v>
          </cell>
          <cell r="I8437" t="str">
            <v>MPA- DSE</v>
          </cell>
          <cell r="J8437">
            <v>0</v>
          </cell>
        </row>
        <row r="8437">
          <cell r="L8437" t="str">
            <v>个</v>
          </cell>
          <cell r="M8437" t="str">
            <v>千克</v>
          </cell>
        </row>
        <row r="8438">
          <cell r="A8438" t="str">
            <v>600606-0300-439</v>
          </cell>
          <cell r="B8438">
            <v>9031900090</v>
          </cell>
          <cell r="C8438" t="str">
            <v>三坐标测量仪线路板</v>
          </cell>
          <cell r="D8438" t="str">
            <v>4|3|三坐标测量机用|Carl Zeiss|600606-0300-439</v>
          </cell>
          <cell r="E8438">
            <v>999</v>
          </cell>
          <cell r="F8438" t="str">
            <v>L2233D18A008</v>
          </cell>
          <cell r="G8438">
            <v>68</v>
          </cell>
          <cell r="H8438" t="str">
            <v>线路板(安装于三坐标测量机的Y轴前端，传输数据指令，品牌：Carl Zeiss)</v>
          </cell>
          <cell r="I8438" t="str">
            <v>SSA module, modified</v>
          </cell>
          <cell r="J8438">
            <v>0</v>
          </cell>
        </row>
        <row r="8438">
          <cell r="L8438" t="str">
            <v>个</v>
          </cell>
          <cell r="M8438" t="str">
            <v>千克</v>
          </cell>
        </row>
        <row r="8439">
          <cell r="A8439" t="str">
            <v>608097-9061-901</v>
          </cell>
          <cell r="B8439">
            <v>9031900090</v>
          </cell>
          <cell r="C8439" t="str">
            <v>三坐标测量仪线路板</v>
          </cell>
          <cell r="D8439" t="str">
            <v>4|3|三坐标测量机用|Carl Zeiss|608097-9061-901</v>
          </cell>
          <cell r="E8439">
            <v>999</v>
          </cell>
          <cell r="F8439" t="str">
            <v>L2233D18A008</v>
          </cell>
          <cell r="G8439">
            <v>68</v>
          </cell>
          <cell r="H8439" t="str">
            <v>线路板(安装于三坐标测量机的Y轴前端，传输数据指令，品牌：Carl Zeiss)</v>
          </cell>
          <cell r="I8439" t="str">
            <v>Spare part amplifier SSA-Dual 60V</v>
          </cell>
          <cell r="J8439">
            <v>0</v>
          </cell>
        </row>
        <row r="8439">
          <cell r="L8439" t="str">
            <v>个</v>
          </cell>
          <cell r="M8439" t="str">
            <v>千克</v>
          </cell>
        </row>
        <row r="8440">
          <cell r="A8440" t="str">
            <v>600606-1045-459</v>
          </cell>
          <cell r="B8440">
            <v>9031900090</v>
          </cell>
          <cell r="C8440" t="str">
            <v>三坐标测量仪线路板</v>
          </cell>
          <cell r="D8440" t="str">
            <v>4|3|三坐标测量机用|Carl Zeiss|600606-1045-459</v>
          </cell>
          <cell r="E8440">
            <v>999</v>
          </cell>
          <cell r="F8440" t="str">
            <v>L2233D18A008</v>
          </cell>
          <cell r="G8440">
            <v>68</v>
          </cell>
          <cell r="H8440" t="str">
            <v>线路板(安装于三坐标测量机的Y轴前端，传输数据指令，品牌：Carl Zeiss)</v>
          </cell>
          <cell r="I8440" t="str">
            <v>SHK-C99</v>
          </cell>
          <cell r="J8440">
            <v>0</v>
          </cell>
        </row>
        <row r="8440">
          <cell r="L8440" t="str">
            <v>个</v>
          </cell>
          <cell r="M8440" t="str">
            <v>千克</v>
          </cell>
        </row>
        <row r="8441">
          <cell r="A8441" t="str">
            <v>608093-9147-000</v>
          </cell>
          <cell r="B8441">
            <v>9031900090</v>
          </cell>
          <cell r="C8441" t="str">
            <v>三坐标测量仪线路板</v>
          </cell>
          <cell r="D8441" t="str">
            <v>4|3|三坐标测量机用|Carl Zeiss|608093-9147-000</v>
          </cell>
          <cell r="E8441">
            <v>999</v>
          </cell>
          <cell r="F8441" t="str">
            <v>L2233D18A008</v>
          </cell>
          <cell r="G8441">
            <v>68</v>
          </cell>
          <cell r="H8441" t="str">
            <v>线路板(安装于三坐标测量机的Y轴前端，传输数据指令，品牌：Carl Zeiss)</v>
          </cell>
          <cell r="I8441" t="str">
            <v>SLIO-CAN Digital</v>
          </cell>
          <cell r="J8441">
            <v>0</v>
          </cell>
        </row>
        <row r="8441">
          <cell r="L8441" t="str">
            <v>个</v>
          </cell>
          <cell r="M8441" t="str">
            <v>千克</v>
          </cell>
        </row>
        <row r="8442">
          <cell r="A8442" t="str">
            <v>620803-8003-901</v>
          </cell>
          <cell r="B8442">
            <v>9031900090</v>
          </cell>
          <cell r="C8442" t="str">
            <v>三坐标测量仪线路板</v>
          </cell>
          <cell r="D8442" t="str">
            <v>4|3|三坐标测量机用|Carl Zeiss|620803-8003-901</v>
          </cell>
          <cell r="E8442">
            <v>999</v>
          </cell>
          <cell r="F8442" t="str">
            <v>L2233D18A008</v>
          </cell>
          <cell r="G8442">
            <v>68</v>
          </cell>
          <cell r="H8442" t="str">
            <v>线路板(安装于三坐标测量机的Y轴前端，传输数据指令，品牌：Carl Zeiss)</v>
          </cell>
          <cell r="I8442" t="str">
            <v>Basic Unit C99N</v>
          </cell>
          <cell r="J8442">
            <v>0</v>
          </cell>
        </row>
        <row r="8442">
          <cell r="L8442" t="str">
            <v>个</v>
          </cell>
          <cell r="M8442" t="str">
            <v>千克</v>
          </cell>
        </row>
        <row r="8443">
          <cell r="A8443" t="str">
            <v>608097-9036-901</v>
          </cell>
          <cell r="B8443">
            <v>9031900090</v>
          </cell>
          <cell r="C8443" t="str">
            <v>三坐标测量仪线路板</v>
          </cell>
          <cell r="D8443" t="str">
            <v>4|3|三坐标测量机用|Carl Zeiss|608097-9036-901</v>
          </cell>
          <cell r="E8443">
            <v>999</v>
          </cell>
          <cell r="F8443" t="str">
            <v>L2233D18A008</v>
          </cell>
          <cell r="G8443">
            <v>68</v>
          </cell>
          <cell r="H8443" t="str">
            <v>线路板(安装于三坐标测量机的Y轴前端，传输数据指令，品牌：Carl Zeiss)</v>
          </cell>
          <cell r="I8443" t="str">
            <v>1st axis board ( analog / 1 Vss )</v>
          </cell>
          <cell r="J8443">
            <v>0</v>
          </cell>
        </row>
        <row r="8443">
          <cell r="L8443" t="str">
            <v>个</v>
          </cell>
          <cell r="M8443" t="str">
            <v>千克</v>
          </cell>
        </row>
        <row r="8444">
          <cell r="A8444" t="str">
            <v>608097-9036-902</v>
          </cell>
          <cell r="B8444">
            <v>9031900090</v>
          </cell>
          <cell r="C8444" t="str">
            <v>三坐标测量仪线路板</v>
          </cell>
          <cell r="D8444" t="str">
            <v>4|3|三坐标测量机用|Carl Zeiss|608097-9036-902</v>
          </cell>
          <cell r="E8444">
            <v>999</v>
          </cell>
          <cell r="F8444" t="str">
            <v>L2233D18A008</v>
          </cell>
          <cell r="G8444">
            <v>68</v>
          </cell>
          <cell r="H8444" t="str">
            <v>线路板(安装于三坐标测量机的Y轴前端，传输数据指令，品牌：Carl Zeiss)</v>
          </cell>
          <cell r="I8444" t="str">
            <v>2nd axis board ( analog / 1 Vss ) </v>
          </cell>
          <cell r="J8444">
            <v>0</v>
          </cell>
        </row>
        <row r="8444">
          <cell r="L8444" t="str">
            <v>个</v>
          </cell>
          <cell r="M8444" t="str">
            <v>千克</v>
          </cell>
        </row>
        <row r="8445">
          <cell r="A8445" t="str">
            <v>000000-1041-967</v>
          </cell>
          <cell r="B8445">
            <v>9031900090</v>
          </cell>
          <cell r="C8445" t="str">
            <v>三坐标测量仪线路板</v>
          </cell>
          <cell r="D8445" t="str">
            <v>4|3|三坐标测量机用|Carl Zeiss|000000-1041-967</v>
          </cell>
          <cell r="E8445">
            <v>999</v>
          </cell>
          <cell r="F8445" t="str">
            <v>L2233D18A008</v>
          </cell>
          <cell r="G8445">
            <v>68</v>
          </cell>
          <cell r="H8445" t="str">
            <v>线路板(安装于三坐标测量机的Y轴前端，传输数据指令，品牌：Carl Zeiss)</v>
          </cell>
          <cell r="I8445" t="str">
            <v>1st axis board, digital / standard</v>
          </cell>
          <cell r="J8445">
            <v>0</v>
          </cell>
        </row>
        <row r="8445">
          <cell r="L8445" t="str">
            <v>个</v>
          </cell>
          <cell r="M8445" t="str">
            <v>千克</v>
          </cell>
        </row>
        <row r="8446">
          <cell r="A8446" t="str">
            <v>431007-9302-000</v>
          </cell>
          <cell r="B8446">
            <v>9031900090</v>
          </cell>
          <cell r="C8446" t="str">
            <v>三坐标测量仪线路板</v>
          </cell>
          <cell r="D8446" t="str">
            <v>4|3|三坐标测量机用|Carl Zeiss|431007-9302-000</v>
          </cell>
          <cell r="E8446">
            <v>999</v>
          </cell>
          <cell r="F8446" t="str">
            <v>L2233D18A008</v>
          </cell>
          <cell r="G8446">
            <v>68</v>
          </cell>
          <cell r="H8446" t="str">
            <v>线路板(安装于三坐标测量机的Y轴前端，传输数据指令，品牌：Carl Zeiss)</v>
          </cell>
          <cell r="I8446" t="str">
            <v>FGB AQU-Z-BACKPLANE-LINKS</v>
          </cell>
          <cell r="J8446">
            <v>0</v>
          </cell>
        </row>
        <row r="8446">
          <cell r="L8446" t="str">
            <v>个</v>
          </cell>
          <cell r="M8446" t="str">
            <v>千克</v>
          </cell>
        </row>
        <row r="8447">
          <cell r="A8447" t="str">
            <v>431007-9304-000</v>
          </cell>
          <cell r="B8447">
            <v>9031900090</v>
          </cell>
          <cell r="C8447" t="str">
            <v>三坐标测量仪线路板</v>
          </cell>
          <cell r="D8447" t="str">
            <v>4|3|三坐标测量机用|Carl Zeiss|431007-9304-000</v>
          </cell>
          <cell r="E8447">
            <v>999</v>
          </cell>
          <cell r="F8447" t="str">
            <v>L2233D18A008</v>
          </cell>
          <cell r="G8447">
            <v>68</v>
          </cell>
          <cell r="H8447" t="str">
            <v>线路板(安装于三坐标测量机的Y轴前端，传输数据指令，品牌：Carl Zeiss)</v>
          </cell>
          <cell r="I8447" t="str">
            <v>FGB AQU-DISTRIBUTION</v>
          </cell>
          <cell r="J8447">
            <v>0</v>
          </cell>
        </row>
        <row r="8447">
          <cell r="L8447" t="str">
            <v>个</v>
          </cell>
          <cell r="M8447" t="str">
            <v>千克</v>
          </cell>
        </row>
        <row r="8448">
          <cell r="A8448" t="str">
            <v>431007-9308-000</v>
          </cell>
          <cell r="B8448">
            <v>9031900090</v>
          </cell>
          <cell r="C8448" t="str">
            <v>三坐标测量仪线路板</v>
          </cell>
          <cell r="D8448" t="str">
            <v>4|3|三坐标测量机用|Carl Zeiss|431007-9308-000</v>
          </cell>
          <cell r="E8448">
            <v>999</v>
          </cell>
          <cell r="F8448" t="str">
            <v>L2233D18A008</v>
          </cell>
          <cell r="G8448">
            <v>68</v>
          </cell>
          <cell r="H8448" t="str">
            <v>线路板(安装于三坐标测量机的Y轴前端，传输数据指令，品牌：Carl Zeiss)</v>
          </cell>
          <cell r="I8448" t="str">
            <v>ASSEMBLY AQU/AUR-SAFETY</v>
          </cell>
          <cell r="J8448">
            <v>0</v>
          </cell>
        </row>
        <row r="8448">
          <cell r="L8448" t="str">
            <v>个</v>
          </cell>
          <cell r="M8448" t="str">
            <v>千克</v>
          </cell>
        </row>
        <row r="8449">
          <cell r="A8449" t="str">
            <v>000000-1073-350</v>
          </cell>
          <cell r="B8449">
            <v>9031900090</v>
          </cell>
          <cell r="C8449" t="str">
            <v>三坐标测量仪线路板</v>
          </cell>
          <cell r="D8449" t="str">
            <v>4|3|三坐标测量机用|Carl Zeiss|000000-1073-350</v>
          </cell>
          <cell r="E8449">
            <v>999</v>
          </cell>
          <cell r="F8449" t="str">
            <v>L2233D18A008</v>
          </cell>
          <cell r="G8449">
            <v>68</v>
          </cell>
          <cell r="H8449" t="str">
            <v>线路板（测量机的零件，利用高低压脉冲进行信号控制，ZEISS）</v>
          </cell>
          <cell r="I8449" t="str">
            <v>CPU-AMS,BASIC </v>
          </cell>
          <cell r="J8449">
            <v>39759</v>
          </cell>
        </row>
        <row r="8449">
          <cell r="L8449" t="str">
            <v>个</v>
          </cell>
          <cell r="M8449" t="str">
            <v>千克</v>
          </cell>
        </row>
        <row r="8450">
          <cell r="A8450" t="str">
            <v>608498-9385-001</v>
          </cell>
          <cell r="B8450">
            <v>9031900090</v>
          </cell>
          <cell r="C8450" t="str">
            <v>三坐标测量仪线路板</v>
          </cell>
          <cell r="D8450" t="str">
            <v>4|3|三坐标测量机用|Carl Zeiss|608498-9385-001</v>
          </cell>
          <cell r="E8450">
            <v>999</v>
          </cell>
          <cell r="F8450" t="str">
            <v>L2233D18A008</v>
          </cell>
          <cell r="G8450">
            <v>68</v>
          </cell>
          <cell r="H8450" t="str">
            <v>集成块（测量机的零件，用于储存控制指令，ZEISS）</v>
          </cell>
          <cell r="I8450" t="str">
            <v>Firmware C98| 1.8 </v>
          </cell>
          <cell r="J8450">
            <v>39759</v>
          </cell>
        </row>
        <row r="8450">
          <cell r="L8450" t="str">
            <v>个</v>
          </cell>
          <cell r="M8450" t="str">
            <v>千克</v>
          </cell>
        </row>
        <row r="8451">
          <cell r="A8451" t="str">
            <v>608093-9036-000</v>
          </cell>
          <cell r="B8451">
            <v>9031900090</v>
          </cell>
          <cell r="C8451" t="str">
            <v>三坐标测量仪线路板</v>
          </cell>
          <cell r="D8451" t="str">
            <v>4|3|三坐标测量机用|Carl Zeiss|608093-9036-000</v>
          </cell>
          <cell r="E8451">
            <v>999</v>
          </cell>
          <cell r="F8451" t="str">
            <v>L2233D18A008</v>
          </cell>
          <cell r="G8451">
            <v>68</v>
          </cell>
          <cell r="H8451" t="str">
            <v>线路板（测量机的零件，起控制作用，ZEISS）</v>
          </cell>
          <cell r="I8451" t="str">
            <v>PWA| DE-MTK </v>
          </cell>
          <cell r="J8451">
            <v>39759</v>
          </cell>
        </row>
        <row r="8451">
          <cell r="L8451" t="str">
            <v>个</v>
          </cell>
          <cell r="M8451" t="str">
            <v>千克</v>
          </cell>
        </row>
        <row r="8452">
          <cell r="A8452" t="str">
            <v>608093-9019-000</v>
          </cell>
          <cell r="B8452">
            <v>9031900090</v>
          </cell>
          <cell r="C8452" t="str">
            <v>三坐标测量仪线路板</v>
          </cell>
          <cell r="D8452" t="str">
            <v>4|3|三坐标测量机用|Carl Zeiss|608093-9019-000</v>
          </cell>
          <cell r="E8452">
            <v>999</v>
          </cell>
          <cell r="F8452" t="str">
            <v>L2233D18A008</v>
          </cell>
          <cell r="G8452">
            <v>68</v>
          </cell>
          <cell r="H8452" t="str">
            <v>线路板（测量机的零件，起控制作用，ZEISS）</v>
          </cell>
          <cell r="I8452" t="str">
            <v>PWA| ATK </v>
          </cell>
          <cell r="J8452">
            <v>39759</v>
          </cell>
        </row>
        <row r="8452">
          <cell r="L8452" t="str">
            <v>个</v>
          </cell>
          <cell r="M8452" t="str">
            <v>千克</v>
          </cell>
        </row>
        <row r="8453">
          <cell r="A8453" t="str">
            <v>000000-1073-352</v>
          </cell>
          <cell r="B8453">
            <v>9031900090</v>
          </cell>
          <cell r="C8453" t="str">
            <v>三坐标测量仪线路板</v>
          </cell>
          <cell r="D8453" t="str">
            <v>4|3|三坐标测量机用|Carl Zeiss|000000-1073-352</v>
          </cell>
          <cell r="E8453">
            <v>999</v>
          </cell>
          <cell r="F8453" t="str">
            <v>L2233D18A008</v>
          </cell>
          <cell r="G8453">
            <v>68</v>
          </cell>
          <cell r="H8453" t="str">
            <v>线路板（测量机的零件，起控制作用，ZEISS）</v>
          </cell>
          <cell r="I8453" t="str">
            <v>CPU-AMS DRIVE</v>
          </cell>
          <cell r="J8453">
            <v>39808</v>
          </cell>
        </row>
        <row r="8453">
          <cell r="L8453" t="str">
            <v>个</v>
          </cell>
          <cell r="M8453" t="str">
            <v>千克</v>
          </cell>
        </row>
        <row r="8454">
          <cell r="A8454" t="str">
            <v>620803-9941-113</v>
          </cell>
          <cell r="B8454">
            <v>9031900090</v>
          </cell>
          <cell r="C8454" t="str">
            <v>三坐标测量仪线路板</v>
          </cell>
          <cell r="D8454" t="str">
            <v>4|3|三坐标测量机用|Carl Zeiss|620803-9941-113</v>
          </cell>
          <cell r="E8454">
            <v>999</v>
          </cell>
          <cell r="F8454" t="str">
            <v>L2233D18A008</v>
          </cell>
          <cell r="G8454">
            <v>68</v>
          </cell>
          <cell r="H8454" t="str">
            <v>线路板（测量机的零件，起控制作用，ZEISS）</v>
          </cell>
          <cell r="I8454" t="str">
            <v>ASA AMPLIFIER,MONO</v>
          </cell>
          <cell r="J8454">
            <v>39862</v>
          </cell>
        </row>
        <row r="8454">
          <cell r="L8454" t="str">
            <v>个</v>
          </cell>
          <cell r="M8454" t="str">
            <v>千克</v>
          </cell>
        </row>
        <row r="8455">
          <cell r="A8455" t="str">
            <v>620803-9942-113</v>
          </cell>
          <cell r="B8455">
            <v>9031900090</v>
          </cell>
          <cell r="C8455" t="str">
            <v>三坐标测量仪线路板</v>
          </cell>
          <cell r="D8455" t="str">
            <v>4|3|三坐标测量机用|Carl Zeiss|620803-9942-113</v>
          </cell>
          <cell r="E8455">
            <v>999</v>
          </cell>
          <cell r="F8455" t="str">
            <v>L2233D18A008</v>
          </cell>
          <cell r="G8455">
            <v>68</v>
          </cell>
          <cell r="H8455" t="str">
            <v>线路板</v>
          </cell>
          <cell r="I8455" t="str">
            <v>ASA AMPLIFIER,DUAL</v>
          </cell>
          <cell r="J8455">
            <v>39926</v>
          </cell>
        </row>
        <row r="8455">
          <cell r="L8455" t="str">
            <v>个</v>
          </cell>
          <cell r="M8455" t="str">
            <v>千克</v>
          </cell>
        </row>
        <row r="8456">
          <cell r="A8456" t="str">
            <v>000000-1073-351</v>
          </cell>
          <cell r="B8456">
            <v>9031900090</v>
          </cell>
          <cell r="C8456" t="str">
            <v>三坐标测量仪线路板</v>
          </cell>
          <cell r="D8456" t="str">
            <v>4|3|三坐标测量机用|Carl Zeiss|000000-1073-351</v>
          </cell>
          <cell r="E8456">
            <v>999</v>
          </cell>
          <cell r="F8456" t="str">
            <v>L2233D18A008</v>
          </cell>
          <cell r="G8456">
            <v>68</v>
          </cell>
          <cell r="H8456" t="str">
            <v>线路板</v>
          </cell>
          <cell r="I8456" t="str">
            <v>PWA,EASUREMENT CPU/AMS</v>
          </cell>
          <cell r="J8456">
            <v>39926</v>
          </cell>
        </row>
        <row r="8456">
          <cell r="L8456" t="str">
            <v>个</v>
          </cell>
          <cell r="M8456" t="str">
            <v>千克</v>
          </cell>
        </row>
        <row r="8457">
          <cell r="A8457" t="str">
            <v>600606-1041-804</v>
          </cell>
          <cell r="B8457">
            <v>9031900090</v>
          </cell>
          <cell r="C8457" t="str">
            <v>三坐标测量仪线路板</v>
          </cell>
          <cell r="D8457" t="str">
            <v>4|3|三坐标测量机用|Carl Zeiss|600606-1041-804</v>
          </cell>
          <cell r="E8457">
            <v>999</v>
          </cell>
          <cell r="F8457" t="str">
            <v>L2233D18A008</v>
          </cell>
          <cell r="G8457">
            <v>68</v>
          </cell>
          <cell r="H8457" t="str">
            <v>线路板</v>
          </cell>
          <cell r="I8457" t="str">
            <v>MPA-II</v>
          </cell>
          <cell r="J8457">
            <v>39983</v>
          </cell>
        </row>
        <row r="8457">
          <cell r="L8457" t="str">
            <v>个</v>
          </cell>
          <cell r="M8457" t="str">
            <v>千克</v>
          </cell>
        </row>
        <row r="8458">
          <cell r="A8458" t="str">
            <v>000000-0138-844</v>
          </cell>
          <cell r="B8458">
            <v>9031900090</v>
          </cell>
          <cell r="C8458" t="str">
            <v>三坐标测量仪线路板</v>
          </cell>
          <cell r="D8458" t="str">
            <v>4|3|三坐标测量机用|Carl Zeiss|000000-0138-844</v>
          </cell>
          <cell r="E8458">
            <v>999</v>
          </cell>
          <cell r="F8458" t="str">
            <v>L2233D18A008</v>
          </cell>
          <cell r="G8458">
            <v>68</v>
          </cell>
          <cell r="H8458" t="str">
            <v>线路板</v>
          </cell>
          <cell r="I8458" t="str">
            <v>16-BIT DA CONVERTER</v>
          </cell>
          <cell r="J8458">
            <v>39996</v>
          </cell>
        </row>
        <row r="8458">
          <cell r="L8458" t="str">
            <v>个</v>
          </cell>
          <cell r="M8458" t="str">
            <v>千克</v>
          </cell>
        </row>
        <row r="8459">
          <cell r="A8459" t="str">
            <v>608096-9037-000</v>
          </cell>
          <cell r="B8459">
            <v>9031900090</v>
          </cell>
          <cell r="C8459" t="str">
            <v>三坐标测量仪线路板</v>
          </cell>
          <cell r="D8459" t="str">
            <v>4|3|三坐标测量机用|Carl Zeiss|608096-9037-000</v>
          </cell>
          <cell r="E8459">
            <v>999</v>
          </cell>
          <cell r="F8459" t="str">
            <v>L2233D18A008</v>
          </cell>
          <cell r="G8459">
            <v>68</v>
          </cell>
          <cell r="H8459" t="str">
            <v>线路板(安装于三坐标测量机的Y轴前端，传输数据指令，品牌：Carl Zeiss)</v>
          </cell>
          <cell r="I8459" t="str">
            <v>PCA BOARD MUX</v>
          </cell>
          <cell r="J8459">
            <v>40126</v>
          </cell>
        </row>
        <row r="8459">
          <cell r="L8459" t="str">
            <v>个</v>
          </cell>
          <cell r="M8459" t="str">
            <v>千克</v>
          </cell>
        </row>
        <row r="8460">
          <cell r="A8460" t="str">
            <v>608095-9228-901</v>
          </cell>
          <cell r="B8460">
            <v>9031900090</v>
          </cell>
          <cell r="C8460" t="str">
            <v>三坐标测量仪线路板</v>
          </cell>
          <cell r="D8460" t="str">
            <v>4|3|三坐标测量机用|Carl Zeiss|608095-9228-901</v>
          </cell>
          <cell r="E8460">
            <v>999</v>
          </cell>
          <cell r="F8460" t="str">
            <v>L2233D18A008</v>
          </cell>
          <cell r="G8460">
            <v>68</v>
          </cell>
          <cell r="H8460" t="str">
            <v>辅助处理器电路板(运动辅助监控,状态监控电路,监控运动系统的状态,直流供电电压：5伏)</v>
          </cell>
          <cell r="I8460" t="str">
            <v>Slave Processor</v>
          </cell>
          <cell r="J8460">
            <v>40192</v>
          </cell>
        </row>
        <row r="8460">
          <cell r="L8460" t="str">
            <v>个</v>
          </cell>
          <cell r="M8460" t="str">
            <v>千克</v>
          </cell>
        </row>
        <row r="8461">
          <cell r="A8461" t="str">
            <v>620803-9941-910</v>
          </cell>
          <cell r="B8461">
            <v>9031900090</v>
          </cell>
          <cell r="C8461" t="str">
            <v>三坐标测量仪线路板</v>
          </cell>
          <cell r="D8461" t="str">
            <v>4|3|三坐标测量机用|Carl Zeiss|620803-9941-910</v>
          </cell>
          <cell r="E8461">
            <v>999</v>
          </cell>
          <cell r="F8461" t="str">
            <v>L2233D18A008</v>
          </cell>
          <cell r="G8461">
            <v>68</v>
          </cell>
          <cell r="H8461" t="str">
            <v>线路板</v>
          </cell>
          <cell r="I8461" t="str">
            <v>ASA AMPLIFIER,MONO</v>
          </cell>
          <cell r="J8461">
            <v>0</v>
          </cell>
        </row>
        <row r="8461">
          <cell r="L8461" t="str">
            <v>个</v>
          </cell>
          <cell r="M8461" t="str">
            <v>千克</v>
          </cell>
        </row>
        <row r="8462">
          <cell r="A8462" t="str">
            <v>000000-1120-288</v>
          </cell>
          <cell r="B8462">
            <v>9031900090</v>
          </cell>
          <cell r="C8462" t="str">
            <v>三坐标测量仪线路板</v>
          </cell>
          <cell r="D8462" t="str">
            <v>4|3|三坐标测量机用|Carl Zeiss|000000-1120-288</v>
          </cell>
          <cell r="E8462">
            <v>999</v>
          </cell>
          <cell r="F8462" t="str">
            <v>L2233D18A008</v>
          </cell>
          <cell r="G8462">
            <v>68</v>
          </cell>
          <cell r="H8462" t="str">
            <v>线路板(安装于三坐标测量机的Y轴前端，传输数据指令，品牌：Carl Zeiss)</v>
          </cell>
          <cell r="I8462" t="str">
            <v>Firmware option 1.81 </v>
          </cell>
          <cell r="J8462">
            <v>0</v>
          </cell>
        </row>
        <row r="8462">
          <cell r="L8462" t="str">
            <v>个</v>
          </cell>
          <cell r="M8462" t="str">
            <v>千克</v>
          </cell>
        </row>
        <row r="8463">
          <cell r="A8463" t="str">
            <v>608483-9125-711（重复）</v>
          </cell>
          <cell r="B8463">
            <v>9031900090</v>
          </cell>
          <cell r="C8463" t="str">
            <v>三坐标测量仪线路板</v>
          </cell>
          <cell r="D8463" t="str">
            <v>4|3|三坐标测量机用|Carl Zeiss|608483-9125-711（重复）</v>
          </cell>
          <cell r="E8463">
            <v>999</v>
          </cell>
          <cell r="F8463" t="str">
            <v>L2233D18A008</v>
          </cell>
          <cell r="G8463">
            <v>68</v>
          </cell>
          <cell r="H8463" t="str">
            <v>线路板(安装于三坐标测量机的Y轴前端，传输数据指令，品牌：Carl Zeiss)</v>
          </cell>
          <cell r="I8463" t="str">
            <v>MOTOR AMP X AXIS</v>
          </cell>
          <cell r="J8463">
            <v>0</v>
          </cell>
        </row>
        <row r="8463">
          <cell r="L8463" t="str">
            <v>个</v>
          </cell>
          <cell r="M8463" t="str">
            <v>千克</v>
          </cell>
        </row>
        <row r="8464">
          <cell r="A8464" t="str">
            <v>622810-8301-000</v>
          </cell>
          <cell r="B8464">
            <v>9031900090</v>
          </cell>
          <cell r="C8464" t="str">
            <v>三坐标测量仪线路板</v>
          </cell>
          <cell r="D8464" t="str">
            <v>4|3|三坐标测量机用|Carl Zeiss|622810-8301-000</v>
          </cell>
          <cell r="E8464">
            <v>999</v>
          </cell>
          <cell r="F8464" t="str">
            <v>L2233D18A008</v>
          </cell>
          <cell r="G8464">
            <v>68</v>
          </cell>
          <cell r="H8464" t="str">
            <v>线路板(安装于三坐标测量机的Y轴前端，传输数据指令，品牌：Carl Zeiss)</v>
          </cell>
          <cell r="I8464" t="str">
            <v>ILC(illumination controller</v>
          </cell>
          <cell r="J8464">
            <v>0</v>
          </cell>
        </row>
        <row r="8464">
          <cell r="L8464" t="str">
            <v>个</v>
          </cell>
          <cell r="M8464" t="str">
            <v>千克</v>
          </cell>
        </row>
        <row r="8465">
          <cell r="A8465" t="str">
            <v>608098-9301-901</v>
          </cell>
          <cell r="B8465">
            <v>9031900090</v>
          </cell>
          <cell r="C8465" t="str">
            <v>三坐标测量仪线路板</v>
          </cell>
          <cell r="D8465" t="str">
            <v>4|3|三坐标测量机用|Carl Zeiss|608098-9301-901</v>
          </cell>
          <cell r="E8465">
            <v>999</v>
          </cell>
          <cell r="F8465" t="str">
            <v>L2233D18A008</v>
          </cell>
          <cell r="G8465">
            <v>68</v>
          </cell>
          <cell r="H8465" t="str">
            <v>线路板(安装于三坐标测量机的Y轴前端，传输数据指令，品牌：Carl Zeiss)</v>
          </cell>
          <cell r="I8465" t="str">
            <v>Axe card AK_SE,USS</v>
          </cell>
          <cell r="J8465">
            <v>0</v>
          </cell>
        </row>
        <row r="8465">
          <cell r="L8465" t="str">
            <v>个</v>
          </cell>
          <cell r="M8465" t="str">
            <v>千克</v>
          </cell>
        </row>
        <row r="8466">
          <cell r="A8466" t="str">
            <v>600606-9165-141</v>
          </cell>
          <cell r="B8466">
            <v>9031900090</v>
          </cell>
          <cell r="C8466" t="str">
            <v>三坐标测量仪线路板</v>
          </cell>
          <cell r="D8466" t="str">
            <v>4|3|三坐标测量机用|Carl Zeiss|600606-9165-141</v>
          </cell>
          <cell r="E8466">
            <v>999</v>
          </cell>
          <cell r="F8466" t="str">
            <v>L2233D18A008</v>
          </cell>
          <cell r="G8466">
            <v>68</v>
          </cell>
          <cell r="H8466" t="str">
            <v>线路板(安装于三坐标测量机的Y轴前端，传输数据指令，品牌：Carl Zeiss)</v>
          </cell>
          <cell r="I8466" t="str">
            <v>Sparepart ASA modul-Z C99L, Spectrum</v>
          </cell>
          <cell r="J8466">
            <v>0</v>
          </cell>
        </row>
        <row r="8466">
          <cell r="L8466" t="str">
            <v>个</v>
          </cell>
          <cell r="M8466" t="str">
            <v>千克</v>
          </cell>
        </row>
        <row r="8467">
          <cell r="A8467" t="str">
            <v>600606-9165-143</v>
          </cell>
          <cell r="B8467">
            <v>9031900090</v>
          </cell>
          <cell r="C8467" t="str">
            <v>三坐标测量仪线路板</v>
          </cell>
          <cell r="D8467" t="str">
            <v>4|3|三坐标测量机用|Carl Zeiss|600606-9165-143</v>
          </cell>
          <cell r="E8467">
            <v>999</v>
          </cell>
          <cell r="F8467" t="str">
            <v>L2233D18A008</v>
          </cell>
          <cell r="G8467">
            <v>68</v>
          </cell>
          <cell r="H8467" t="str">
            <v>线路板(安装于三坐标测量机的Y轴前端，传输数据指令，品牌：Carl Zeiss)</v>
          </cell>
          <cell r="I8467" t="str">
            <v>ASA modul-Y C99L,Spectrum</v>
          </cell>
          <cell r="J8467">
            <v>0</v>
          </cell>
        </row>
        <row r="8467">
          <cell r="L8467" t="str">
            <v>个</v>
          </cell>
          <cell r="M8467" t="str">
            <v>千克</v>
          </cell>
        </row>
        <row r="8468">
          <cell r="A8468" t="str">
            <v>620806-9005-000</v>
          </cell>
          <cell r="B8468">
            <v>9031900090</v>
          </cell>
          <cell r="C8468" t="str">
            <v>三坐标测量仪线路板</v>
          </cell>
          <cell r="D8468" t="str">
            <v>4|3|三坐标测量机用|Carl Zeiss|620806-9005-000</v>
          </cell>
          <cell r="E8468">
            <v>999</v>
          </cell>
          <cell r="F8468" t="str">
            <v>L2233D18A008</v>
          </cell>
          <cell r="G8468">
            <v>68</v>
          </cell>
          <cell r="H8468" t="str">
            <v>线路板(安装于三坐标测量机的Y轴前端，传输数据指令，品牌：Carl Zeiss)</v>
          </cell>
          <cell r="I8468" t="str">
            <v>SLB PICS/COM_AK</v>
          </cell>
          <cell r="J8468">
            <v>0</v>
          </cell>
        </row>
        <row r="8468">
          <cell r="L8468" t="str">
            <v>个</v>
          </cell>
          <cell r="M8468" t="str">
            <v>千克</v>
          </cell>
        </row>
        <row r="8469">
          <cell r="A8469" t="str">
            <v>620881-9113-901</v>
          </cell>
          <cell r="B8469">
            <v>9031900090</v>
          </cell>
          <cell r="C8469" t="str">
            <v>三坐标测量仪线路板</v>
          </cell>
          <cell r="D8469" t="str">
            <v>4|3|三坐标测量机用|Carl Zeiss|620881-9113-901</v>
          </cell>
          <cell r="E8469">
            <v>999</v>
          </cell>
          <cell r="F8469" t="str">
            <v>L2233D18A008</v>
          </cell>
          <cell r="G8469">
            <v>68</v>
          </cell>
          <cell r="H8469" t="str">
            <v>线路板(安装于三坐标测量机的Y轴前端，传输数据指令，品牌：Carl Zeiss)</v>
          </cell>
          <cell r="I8469" t="str">
            <v>Spare part AK_SE_C99L,analog/(1Vss)</v>
          </cell>
          <cell r="J8469">
            <v>0</v>
          </cell>
        </row>
        <row r="8469">
          <cell r="L8469" t="str">
            <v>个</v>
          </cell>
          <cell r="M8469" t="str">
            <v>千克</v>
          </cell>
        </row>
        <row r="8470">
          <cell r="A8470" t="str">
            <v>600606-0507-515</v>
          </cell>
          <cell r="B8470">
            <v>9031900090</v>
          </cell>
          <cell r="C8470" t="str">
            <v>三坐标测量仪线路板</v>
          </cell>
          <cell r="D8470" t="str">
            <v>4|3|三坐标测量机用|Carl Zeiss|600606-0507-515</v>
          </cell>
          <cell r="E8470">
            <v>999</v>
          </cell>
          <cell r="F8470" t="str">
            <v>L2233D18A008</v>
          </cell>
          <cell r="G8470">
            <v>68</v>
          </cell>
          <cell r="H8470" t="str">
            <v>线路板(安装于三坐标测量机的Y轴前端，传输数据指令，品牌：Carl Zeiss)</v>
          </cell>
          <cell r="I8470" t="str">
            <v>Spare part Atom-board,C99L</v>
          </cell>
          <cell r="J8470">
            <v>0</v>
          </cell>
        </row>
        <row r="8470">
          <cell r="L8470" t="str">
            <v>个</v>
          </cell>
          <cell r="M8470" t="str">
            <v>千克</v>
          </cell>
        </row>
        <row r="8471">
          <cell r="A8471" t="str">
            <v>608098-9340-901</v>
          </cell>
          <cell r="B8471">
            <v>9031900090</v>
          </cell>
          <cell r="C8471" t="str">
            <v>三坐标测量仪线路板</v>
          </cell>
          <cell r="D8471" t="str">
            <v>4|3|三坐标测量机用|Carl Zeiss|608098-9340-901</v>
          </cell>
          <cell r="E8471">
            <v>999</v>
          </cell>
          <cell r="F8471" t="str">
            <v>L2233D18A008</v>
          </cell>
          <cell r="G8471">
            <v>68</v>
          </cell>
          <cell r="H8471" t="str">
            <v>线路板(安装于三坐标测量机的Y轴前端，传输数据指令，品牌：Carl Zeiss)</v>
          </cell>
          <cell r="I8471" t="str">
            <v>Sparepart PCB MiniMux_II</v>
          </cell>
          <cell r="J8471">
            <v>0</v>
          </cell>
        </row>
        <row r="8471">
          <cell r="L8471" t="str">
            <v>个</v>
          </cell>
          <cell r="M8471" t="str">
            <v>千克</v>
          </cell>
        </row>
        <row r="8472">
          <cell r="A8472" t="str">
            <v>000000-0435-774</v>
          </cell>
          <cell r="B8472">
            <v>9031900090</v>
          </cell>
          <cell r="C8472" t="str">
            <v>三坐标测量仪线路板</v>
          </cell>
          <cell r="D8472" t="str">
            <v>4|3|三坐标测量机用|Carl Zeiss|000000-0435-774</v>
          </cell>
          <cell r="E8472">
            <v>999</v>
          </cell>
          <cell r="F8472" t="str">
            <v>L2233D18A008</v>
          </cell>
          <cell r="G8472">
            <v>68</v>
          </cell>
          <cell r="H8472" t="str">
            <v>线路板(安装于三坐标测量机的Y轴前端，传输数据指令，品牌：Carl Zeiss)</v>
          </cell>
          <cell r="I8472" t="str">
            <v>DC-SERVOAMPLIFIER for X</v>
          </cell>
          <cell r="J8472">
            <v>0</v>
          </cell>
        </row>
        <row r="8472">
          <cell r="L8472" t="str">
            <v>个</v>
          </cell>
          <cell r="M8472" t="str">
            <v>千克</v>
          </cell>
        </row>
        <row r="8473">
          <cell r="A8473" t="str">
            <v>000000-1041-804</v>
          </cell>
          <cell r="B8473">
            <v>9031900090</v>
          </cell>
          <cell r="C8473" t="str">
            <v>三坐标测量仪线路板</v>
          </cell>
          <cell r="D8473" t="str">
            <v>4|3|三坐标测量机用|Carl Zeiss|000000-1041-804</v>
          </cell>
          <cell r="E8473">
            <v>999</v>
          </cell>
          <cell r="F8473" t="str">
            <v>L2233D18A008</v>
          </cell>
          <cell r="G8473">
            <v>68</v>
          </cell>
          <cell r="H8473" t="str">
            <v>线路板(安装于三坐标测量机的Y轴前端，传输数据指令，品牌：Carl Zeiss)</v>
          </cell>
          <cell r="I8473" t="str">
            <v>Spare part PC Board MPA-II</v>
          </cell>
          <cell r="J8473">
            <v>0</v>
          </cell>
        </row>
        <row r="8473">
          <cell r="L8473" t="str">
            <v>个</v>
          </cell>
          <cell r="M8473" t="str">
            <v>千克</v>
          </cell>
        </row>
        <row r="8474">
          <cell r="A8474" t="str">
            <v>600606-1064-873</v>
          </cell>
          <cell r="B8474">
            <v>9031900090</v>
          </cell>
          <cell r="C8474" t="str">
            <v>三坐标测量仪线路板</v>
          </cell>
          <cell r="D8474" t="str">
            <v>4|3|三坐标测量机用|Carl Zeiss|600606-1064-873</v>
          </cell>
          <cell r="E8474">
            <v>999</v>
          </cell>
          <cell r="F8474" t="str">
            <v>L2233D18A008</v>
          </cell>
          <cell r="G8474">
            <v>68</v>
          </cell>
          <cell r="H8474" t="str">
            <v>线路板(安装于三坐标测量机的Y轴前端，传输数据指令，品牌：Carl Zeiss)</v>
          </cell>
          <cell r="I8474" t="str">
            <v>Spare part amp UNO with ventilation</v>
          </cell>
          <cell r="J8474">
            <v>0</v>
          </cell>
        </row>
        <row r="8474">
          <cell r="L8474" t="str">
            <v>个</v>
          </cell>
          <cell r="M8474" t="str">
            <v>千克</v>
          </cell>
        </row>
        <row r="8475">
          <cell r="A8475" t="str">
            <v>622910-8401-000</v>
          </cell>
          <cell r="B8475">
            <v>9031900090</v>
          </cell>
          <cell r="C8475" t="str">
            <v>三坐标测量仪线路板</v>
          </cell>
          <cell r="D8475" t="str">
            <v>4|3|三坐标测量机用|Carl Zeiss|622910-8401-000</v>
          </cell>
          <cell r="E8475">
            <v>999</v>
          </cell>
          <cell r="F8475" t="str">
            <v>L2233D18A008</v>
          </cell>
          <cell r="G8475">
            <v>68</v>
          </cell>
          <cell r="H8475" t="str">
            <v>线路板(安装于三坐标测量机的Y轴前端，传输数据指令，品牌：Carl Zeiss)</v>
          </cell>
          <cell r="I8475" t="str">
            <v>Holder for boards</v>
          </cell>
          <cell r="J8475">
            <v>0</v>
          </cell>
        </row>
        <row r="8475">
          <cell r="L8475" t="str">
            <v>个</v>
          </cell>
          <cell r="M8475" t="str">
            <v>千克</v>
          </cell>
        </row>
        <row r="8476">
          <cell r="A8476" t="str">
            <v>600606-8809-000</v>
          </cell>
          <cell r="B8476">
            <v>9031900090</v>
          </cell>
          <cell r="C8476" t="str">
            <v>三坐标测量仪线路板</v>
          </cell>
          <cell r="D8476" t="str">
            <v>4|3|三坐标测量机用|Carl Zeiss|600606-8809-000</v>
          </cell>
          <cell r="E8476">
            <v>999</v>
          </cell>
          <cell r="F8476" t="str">
            <v>L2233D18A008</v>
          </cell>
          <cell r="G8476">
            <v>68</v>
          </cell>
          <cell r="H8476" t="str">
            <v>线路板(安装于三坐标测量机的Y轴前端，传输数据指令，品牌：Carl Zeiss)</v>
          </cell>
          <cell r="I8476" t="str">
            <v>Extension Kit 9 RT1</v>
          </cell>
          <cell r="J8476">
            <v>0</v>
          </cell>
        </row>
        <row r="8476">
          <cell r="L8476" t="str">
            <v>个</v>
          </cell>
          <cell r="M8476" t="str">
            <v>千克</v>
          </cell>
        </row>
        <row r="8477">
          <cell r="A8477" t="str">
            <v>620881-9134-901</v>
          </cell>
          <cell r="B8477">
            <v>9031900090</v>
          </cell>
          <cell r="C8477" t="str">
            <v>三坐标测量仪线路板</v>
          </cell>
          <cell r="D8477" t="str">
            <v>4|3|三坐标测量机用|Carl Zeiss|620881-9134-901</v>
          </cell>
          <cell r="E8477">
            <v>999</v>
          </cell>
          <cell r="F8477" t="str">
            <v>L2233D18A008</v>
          </cell>
          <cell r="G8477">
            <v>68</v>
          </cell>
          <cell r="H8477" t="str">
            <v>线路板(安装于三坐标测量机的Y轴前端，传输数据指令，品牌：Carl Zeiss)</v>
          </cell>
          <cell r="I8477" t="str">
            <v>MPA-DSE,M</v>
          </cell>
          <cell r="J8477">
            <v>0</v>
          </cell>
        </row>
        <row r="8477">
          <cell r="L8477" t="str">
            <v>个</v>
          </cell>
          <cell r="M8477" t="str">
            <v>千克</v>
          </cell>
        </row>
        <row r="8478">
          <cell r="A8478" t="str">
            <v>000000-1167-474</v>
          </cell>
          <cell r="B8478">
            <v>9031900090</v>
          </cell>
          <cell r="C8478" t="str">
            <v>三坐标测量仪线路板</v>
          </cell>
          <cell r="D8478" t="str">
            <v>4|3|三坐标测量机用|Carl Zeiss|000000-1167-474</v>
          </cell>
          <cell r="E8478">
            <v>999</v>
          </cell>
          <cell r="F8478" t="str">
            <v>L2233D18A008</v>
          </cell>
          <cell r="G8478">
            <v>68</v>
          </cell>
          <cell r="H8478" t="str">
            <v>线路板(安装于三坐标测量机的Y轴前端，传输数据指令，品牌：Carl Zeiss)</v>
          </cell>
          <cell r="I8478" t="str">
            <v>PCB</v>
          </cell>
          <cell r="J8478">
            <v>0</v>
          </cell>
        </row>
        <row r="8478">
          <cell r="L8478" t="str">
            <v>个</v>
          </cell>
          <cell r="M8478" t="str">
            <v>千克</v>
          </cell>
        </row>
        <row r="8479">
          <cell r="A8479" t="str">
            <v>000000-1048-449</v>
          </cell>
          <cell r="B8479">
            <v>9031900090</v>
          </cell>
          <cell r="C8479" t="str">
            <v>三坐标测量仪线路板</v>
          </cell>
          <cell r="D8479" t="str">
            <v>4|3|三坐标测量机用|Carl Zeiss|000000-1048-449</v>
          </cell>
          <cell r="E8479">
            <v>999</v>
          </cell>
          <cell r="F8479" t="str">
            <v>L2233D18A008</v>
          </cell>
          <cell r="G8479">
            <v>68</v>
          </cell>
          <cell r="H8479" t="str">
            <v>线路板(安装于三坐标测量机的Y轴前端，传输数据指令，品牌：Carl Zeiss)</v>
          </cell>
          <cell r="I8479" t="str">
            <v>PCB</v>
          </cell>
          <cell r="J8479">
            <v>0</v>
          </cell>
        </row>
        <row r="8479">
          <cell r="L8479" t="str">
            <v>个</v>
          </cell>
          <cell r="M8479" t="str">
            <v>千克</v>
          </cell>
        </row>
        <row r="8480">
          <cell r="A8480" t="str">
            <v>000000-1023-120</v>
          </cell>
          <cell r="B8480">
            <v>9031900090</v>
          </cell>
          <cell r="C8480" t="str">
            <v>三坐标测量仪线路板</v>
          </cell>
          <cell r="D8480" t="str">
            <v>4|3|三坐标测量机用|Carl Zeiss|000000-1023-120</v>
          </cell>
          <cell r="E8480">
            <v>999</v>
          </cell>
          <cell r="F8480" t="str">
            <v>L2233D18A008</v>
          </cell>
          <cell r="G8480">
            <v>68</v>
          </cell>
          <cell r="H8480" t="str">
            <v>线路板(安装于三坐标测量机的Y轴前端，传输数据指令，品牌：Carl Zeiss)</v>
          </cell>
          <cell r="I8480" t="str">
            <v>FBG Diagnose Adapter 3AA</v>
          </cell>
          <cell r="J8480">
            <v>0</v>
          </cell>
        </row>
        <row r="8480">
          <cell r="L8480" t="str">
            <v>个</v>
          </cell>
          <cell r="M8480" t="str">
            <v>千克</v>
          </cell>
        </row>
        <row r="8481">
          <cell r="A8481" t="str">
            <v>608097-9033-000</v>
          </cell>
          <cell r="B8481">
            <v>9031900090</v>
          </cell>
          <cell r="C8481" t="str">
            <v>三坐标测量仪线路板</v>
          </cell>
          <cell r="D8481" t="str">
            <v>4|3|三坐标测量机用|Carl Zeiss|608097-9033-000</v>
          </cell>
          <cell r="E8481">
            <v>999</v>
          </cell>
          <cell r="F8481" t="str">
            <v>L2233D18A008</v>
          </cell>
          <cell r="G8481">
            <v>68</v>
          </cell>
          <cell r="H8481" t="str">
            <v>线路板(安装于三坐标测量机的Y轴前端，传输数据指令，品牌：Carl Zeiss)</v>
          </cell>
          <cell r="I8481" t="str">
            <v>FBG Mikro Slio</v>
          </cell>
          <cell r="J8481">
            <v>0</v>
          </cell>
        </row>
        <row r="8481">
          <cell r="L8481" t="str">
            <v>个</v>
          </cell>
          <cell r="M8481" t="str">
            <v>千克</v>
          </cell>
        </row>
        <row r="8482">
          <cell r="A8482" t="str">
            <v>000000-0483-380</v>
          </cell>
          <cell r="B8482">
            <v>9031900090</v>
          </cell>
          <cell r="C8482" t="str">
            <v>三坐标测量仪线路板</v>
          </cell>
          <cell r="D8482" t="str">
            <v>4|3|三坐标测量机用|Carl Zeiss|000000-0483-380</v>
          </cell>
          <cell r="E8482">
            <v>999</v>
          </cell>
          <cell r="F8482" t="str">
            <v>L2233D18A008</v>
          </cell>
          <cell r="G8482">
            <v>68</v>
          </cell>
          <cell r="H8482" t="str">
            <v>电路板，连接电脑外接设备，用于三坐标测量机</v>
          </cell>
          <cell r="I8482" t="str">
            <v>Seriell port PA716A for HP workstation</v>
          </cell>
          <cell r="J8482">
            <v>41117</v>
          </cell>
        </row>
        <row r="8482">
          <cell r="L8482" t="str">
            <v>个</v>
          </cell>
          <cell r="M8482" t="str">
            <v>千克</v>
          </cell>
        </row>
        <row r="8483">
          <cell r="A8483" t="str">
            <v>608098-9317-901</v>
          </cell>
          <cell r="B8483">
            <v>9031900090</v>
          </cell>
          <cell r="C8483" t="str">
            <v>三坐标测量仪线路板</v>
          </cell>
          <cell r="D8483" t="str">
            <v>4|3|三坐标测量机用|Carl Zeiss|608098-9317-901</v>
          </cell>
          <cell r="E8483">
            <v>999</v>
          </cell>
          <cell r="F8483" t="str">
            <v>L2233D18A008</v>
          </cell>
          <cell r="G8483">
            <v>68</v>
          </cell>
          <cell r="H8483" t="str">
            <v>电路板，连接电脑外接设备，用于三坐标测量机</v>
          </cell>
          <cell r="I8483" t="str">
            <v>AK-modul MIP53, 1Vss</v>
          </cell>
          <cell r="J8483">
            <v>41122</v>
          </cell>
        </row>
        <row r="8483">
          <cell r="L8483" t="str">
            <v>个</v>
          </cell>
          <cell r="M8483" t="str">
            <v>千克</v>
          </cell>
        </row>
        <row r="8484">
          <cell r="A8484" t="str">
            <v>620881-9234-901</v>
          </cell>
          <cell r="B8484">
            <v>9031900090</v>
          </cell>
          <cell r="C8484" t="str">
            <v>三坐标测量仪线路板</v>
          </cell>
          <cell r="D8484" t="str">
            <v>4|3|三坐标测量机用|Carl Zeiss|620881-9234-901</v>
          </cell>
          <cell r="E8484">
            <v>999</v>
          </cell>
          <cell r="F8484" t="str">
            <v>L2233D18A008</v>
          </cell>
          <cell r="G8484">
            <v>68</v>
          </cell>
          <cell r="H8484" t="str">
            <v>电路板</v>
          </cell>
          <cell r="I8484" t="str">
            <v>Spare part MPA-DSE,M</v>
          </cell>
          <cell r="J8484">
            <v>41134</v>
          </cell>
        </row>
        <row r="8484">
          <cell r="L8484" t="str">
            <v>个</v>
          </cell>
          <cell r="M8484" t="str">
            <v>千克</v>
          </cell>
        </row>
        <row r="8485">
          <cell r="A8485" t="str">
            <v>608098-9005-901</v>
          </cell>
          <cell r="B8485">
            <v>9031900090</v>
          </cell>
          <cell r="C8485" t="str">
            <v>三坐标测量仪线路板</v>
          </cell>
          <cell r="D8485" t="str">
            <v>4|3|三坐标测量机用|Carl Zeiss|608098-9005-901</v>
          </cell>
          <cell r="E8485">
            <v>999</v>
          </cell>
          <cell r="F8485" t="str">
            <v>L2233D18A008</v>
          </cell>
          <cell r="G8485">
            <v>68</v>
          </cell>
          <cell r="H8485" t="str">
            <v>电路板，连接电脑外接设备，用于三坐标测量机</v>
          </cell>
          <cell r="I8485" t="str">
            <v>Spare part axis-card,Controller Eclipse</v>
          </cell>
          <cell r="J8485">
            <v>41137</v>
          </cell>
        </row>
        <row r="8485">
          <cell r="L8485" t="str">
            <v>个</v>
          </cell>
          <cell r="M8485" t="str">
            <v>千克</v>
          </cell>
        </row>
        <row r="8486">
          <cell r="A8486" t="str">
            <v>347801-9106-010</v>
          </cell>
          <cell r="B8486">
            <v>9031900090</v>
          </cell>
          <cell r="C8486" t="str">
            <v>三坐标测量仪线路板</v>
          </cell>
          <cell r="D8486" t="str">
            <v>4|3|三坐标测量机用|Carl Zeiss|347801-9106-010</v>
          </cell>
          <cell r="E8486">
            <v>999</v>
          </cell>
          <cell r="F8486" t="str">
            <v>L2233D18A008</v>
          </cell>
          <cell r="G8486">
            <v>68</v>
          </cell>
          <cell r="H8486" t="str">
            <v>样本台线路板,控制样品台移动</v>
          </cell>
          <cell r="I8486" t="str">
            <v>STAGE BOARD 6-AXIS,COMPLETE</v>
          </cell>
          <cell r="J8486">
            <v>41249</v>
          </cell>
        </row>
        <row r="8486">
          <cell r="L8486" t="str">
            <v>个</v>
          </cell>
          <cell r="M8486" t="str">
            <v>千克</v>
          </cell>
        </row>
        <row r="8487">
          <cell r="A8487" t="str">
            <v>354733-9597-000</v>
          </cell>
          <cell r="B8487">
            <v>9031900090</v>
          </cell>
          <cell r="C8487" t="str">
            <v>三坐标测量仪线路板</v>
          </cell>
          <cell r="D8487" t="str">
            <v>4|3|三坐标测量机用|Carl Zeiss|354733-9597-000</v>
          </cell>
          <cell r="E8487">
            <v>999</v>
          </cell>
          <cell r="F8487" t="str">
            <v>L2233D18A008</v>
          </cell>
          <cell r="G8487">
            <v>68</v>
          </cell>
          <cell r="H8487" t="str">
            <v>样本台线路板,控制样品台移动</v>
          </cell>
          <cell r="I8487" t="str">
            <v>MAINS BOARD</v>
          </cell>
          <cell r="J8487">
            <v>41358</v>
          </cell>
        </row>
        <row r="8487">
          <cell r="L8487" t="str">
            <v>个</v>
          </cell>
          <cell r="M8487" t="str">
            <v>千克</v>
          </cell>
        </row>
        <row r="8488">
          <cell r="A8488" t="str">
            <v>608099-9010-901</v>
          </cell>
          <cell r="B8488">
            <v>9031900090</v>
          </cell>
          <cell r="C8488" t="str">
            <v>三坐标测量仪线路板</v>
          </cell>
          <cell r="D8488" t="str">
            <v>4|3|三坐标测量机用|Carl Zeiss|608099-9010-901</v>
          </cell>
          <cell r="E8488">
            <v>999</v>
          </cell>
          <cell r="F8488" t="str">
            <v>L2233D18A008</v>
          </cell>
          <cell r="G8488">
            <v>68</v>
          </cell>
          <cell r="H8488" t="str">
            <v>线路板(安装于三坐标测量机的Y轴前端，传输数据指令，品牌：Carl Zeiss)</v>
          </cell>
          <cell r="I8488" t="str">
            <v>SPARE PART PCB SHK- C99N</v>
          </cell>
          <cell r="J8488">
            <v>41408</v>
          </cell>
        </row>
        <row r="8488">
          <cell r="L8488" t="str">
            <v>个</v>
          </cell>
          <cell r="M8488" t="str">
            <v>千克</v>
          </cell>
        </row>
        <row r="8489">
          <cell r="A8489" t="str">
            <v>346500-8038-000</v>
          </cell>
          <cell r="B8489">
            <v>9031900090</v>
          </cell>
          <cell r="C8489" t="str">
            <v>三坐标测量仪线路板</v>
          </cell>
          <cell r="D8489" t="str">
            <v>4|3|三坐标测量机用|Carl Zeiss|346500-8038-000</v>
          </cell>
          <cell r="E8489">
            <v>999</v>
          </cell>
          <cell r="F8489" t="str">
            <v>L2233D18A008</v>
          </cell>
          <cell r="G8489">
            <v>68</v>
          </cell>
          <cell r="H8489" t="str">
            <v>五轴线路板接线的升级套装</v>
          </cell>
          <cell r="I8489" t="str">
            <v>Upgrade Kit for 5-fold PCB Connection</v>
          </cell>
          <cell r="J8489">
            <v>41696</v>
          </cell>
        </row>
        <row r="8489">
          <cell r="L8489" t="str">
            <v>个</v>
          </cell>
          <cell r="M8489" t="str">
            <v>千克</v>
          </cell>
        </row>
        <row r="8490">
          <cell r="A8490" t="str">
            <v>352133-9073-700</v>
          </cell>
          <cell r="B8490">
            <v>9031900090</v>
          </cell>
          <cell r="C8490" t="str">
            <v>三坐标测量仪线路板</v>
          </cell>
          <cell r="D8490" t="str">
            <v>4|3|三坐标测量机用|Carl Zeiss|352133-9073-700</v>
          </cell>
          <cell r="E8490">
            <v>999</v>
          </cell>
          <cell r="F8490" t="str">
            <v>L2233D18A008</v>
          </cell>
          <cell r="G8490">
            <v>68</v>
          </cell>
          <cell r="H8490" t="str">
            <v>样品台线路板</v>
          </cell>
          <cell r="I8490" t="str">
            <v>SIGMA EO PCB ASSEMBLY  </v>
          </cell>
          <cell r="J8490">
            <v>41729</v>
          </cell>
        </row>
        <row r="8490">
          <cell r="L8490" t="str">
            <v>个</v>
          </cell>
          <cell r="M8490" t="str">
            <v>千克</v>
          </cell>
        </row>
        <row r="8491">
          <cell r="A8491" t="str">
            <v>354838-9280-000</v>
          </cell>
          <cell r="B8491">
            <v>9031900090</v>
          </cell>
          <cell r="C8491" t="str">
            <v>三坐标测量仪线路板</v>
          </cell>
          <cell r="D8491" t="str">
            <v>4|3|三坐标测量机用|Carl Zeiss|354838-9280-000</v>
          </cell>
          <cell r="E8491">
            <v>999</v>
          </cell>
          <cell r="F8491" t="str">
            <v>L2233D18A008</v>
          </cell>
          <cell r="G8491">
            <v>68</v>
          </cell>
          <cell r="H8491" t="str">
            <v>扫描发生线路板 </v>
          </cell>
          <cell r="I8491" t="str">
            <v>SVSEM Complete Assembly</v>
          </cell>
          <cell r="J8491">
            <v>41746</v>
          </cell>
        </row>
        <row r="8491">
          <cell r="L8491" t="str">
            <v>个</v>
          </cell>
          <cell r="M8491" t="str">
            <v>千克</v>
          </cell>
        </row>
        <row r="8492">
          <cell r="A8492" t="str">
            <v>608095-9428-901</v>
          </cell>
          <cell r="B8492">
            <v>9031900090</v>
          </cell>
          <cell r="C8492" t="str">
            <v>三坐标测量仪线路板</v>
          </cell>
          <cell r="D8492" t="str">
            <v>4|3|三坐标测量机用|Carl Zeiss|608095-9428-901</v>
          </cell>
          <cell r="E8492">
            <v>999</v>
          </cell>
          <cell r="F8492" t="str">
            <v>L2233D18A008</v>
          </cell>
          <cell r="G8492">
            <v>68</v>
          </cell>
          <cell r="H8492" t="str">
            <v>线路板(安装于三坐标测量机的Y轴前端，传输数据指令，品牌：Carl Zeiss)</v>
          </cell>
          <cell r="I8492" t="str">
            <v>FBG Slave-Prozessor /C99N</v>
          </cell>
          <cell r="J8492">
            <v>41778</v>
          </cell>
        </row>
        <row r="8492">
          <cell r="L8492" t="str">
            <v>个</v>
          </cell>
          <cell r="M8492" t="str">
            <v>千克</v>
          </cell>
        </row>
        <row r="8493">
          <cell r="A8493" t="str">
            <v>600779-8120-000</v>
          </cell>
          <cell r="B8493">
            <v>9031900090</v>
          </cell>
          <cell r="C8493" t="str">
            <v>三坐标测量仪线路板</v>
          </cell>
          <cell r="D8493" t="str">
            <v>4|3|三坐标测量机用|Carl Zeiss|600779-8120-000</v>
          </cell>
          <cell r="E8493">
            <v>999</v>
          </cell>
          <cell r="F8493" t="str">
            <v>L2233D18A008</v>
          </cell>
          <cell r="G8493">
            <v>68</v>
          </cell>
          <cell r="H8493" t="str">
            <v>图形转接板</v>
          </cell>
          <cell r="I8493" t="str">
            <v>Symmetrical adapter for VISCAN IIS</v>
          </cell>
          <cell r="J8493">
            <v>41794</v>
          </cell>
        </row>
        <row r="8493">
          <cell r="L8493" t="str">
            <v>个</v>
          </cell>
          <cell r="M8493" t="str">
            <v>千克</v>
          </cell>
        </row>
        <row r="8494">
          <cell r="A8494" t="str">
            <v>000000-0493-193</v>
          </cell>
          <cell r="B8494">
            <v>9031900090</v>
          </cell>
          <cell r="C8494" t="str">
            <v>三坐标测量仪线路板</v>
          </cell>
          <cell r="D8494" t="str">
            <v>4|3|三坐标测量机用|Carl Zeiss|000000-0493-193</v>
          </cell>
          <cell r="E8494">
            <v>999</v>
          </cell>
          <cell r="F8494" t="str">
            <v>L2233D18A008</v>
          </cell>
          <cell r="G8494">
            <v>68</v>
          </cell>
          <cell r="H8494" t="str">
            <v>图像处理板</v>
          </cell>
          <cell r="I8494" t="str">
            <v>PCI Frame Grabber</v>
          </cell>
          <cell r="J8494">
            <v>41823</v>
          </cell>
        </row>
        <row r="8494">
          <cell r="L8494" t="str">
            <v>个</v>
          </cell>
          <cell r="M8494" t="str">
            <v>千克</v>
          </cell>
        </row>
        <row r="8495">
          <cell r="A8495" t="str">
            <v>352133-9073-000</v>
          </cell>
          <cell r="B8495">
            <v>9031900090</v>
          </cell>
          <cell r="C8495" t="str">
            <v>三坐标测量仪线路板</v>
          </cell>
          <cell r="D8495" t="str">
            <v>4|3|三坐标测量机用|Carl Zeiss|352133-9073-000</v>
          </cell>
          <cell r="E8495">
            <v>999</v>
          </cell>
          <cell r="F8495" t="str">
            <v>L2233D18A008</v>
          </cell>
          <cell r="G8495">
            <v>68</v>
          </cell>
          <cell r="H8495" t="str">
            <v>样品台线路板</v>
          </cell>
          <cell r="I8495" t="str">
            <v>SIGMA EO PCB   </v>
          </cell>
          <cell r="J8495">
            <v>42017</v>
          </cell>
        </row>
        <row r="8495">
          <cell r="L8495" t="str">
            <v>个</v>
          </cell>
          <cell r="M8495" t="str">
            <v>千克</v>
          </cell>
        </row>
        <row r="8496">
          <cell r="A8496" t="str">
            <v>346500-8039-000</v>
          </cell>
          <cell r="B8496">
            <v>9031900090</v>
          </cell>
          <cell r="C8496" t="str">
            <v>三坐标测量仪线路板</v>
          </cell>
          <cell r="D8496" t="str">
            <v>4|3|三坐标测量机用|Carl Zeiss|346500-8039-000</v>
          </cell>
          <cell r="E8496">
            <v>999</v>
          </cell>
          <cell r="F8496" t="str">
            <v>L2233D18A008</v>
          </cell>
          <cell r="G8496">
            <v>68</v>
          </cell>
          <cell r="H8496" t="str">
            <v>五轴线路板接线的升级套装</v>
          </cell>
          <cell r="I8496" t="str">
            <v>Feed Through Micromanipulator Kleindiek</v>
          </cell>
          <cell r="J8496">
            <v>42032</v>
          </cell>
        </row>
        <row r="8496">
          <cell r="L8496" t="str">
            <v>个</v>
          </cell>
          <cell r="M8496" t="str">
            <v>千克</v>
          </cell>
        </row>
        <row r="8497">
          <cell r="A8497" t="str">
            <v>000000-0480-172</v>
          </cell>
          <cell r="B8497">
            <v>9031900090</v>
          </cell>
          <cell r="C8497" t="str">
            <v>三坐标测量仪线路板</v>
          </cell>
          <cell r="D8497" t="str">
            <v>4|3|三坐标测量机用|Carl Zeiss|000000-0480-172</v>
          </cell>
          <cell r="E8497">
            <v>999</v>
          </cell>
          <cell r="F8497" t="str">
            <v>L2233D18A008</v>
          </cell>
          <cell r="G8497">
            <v>68</v>
          </cell>
          <cell r="H8497" t="str">
            <v>输出电路板</v>
          </cell>
          <cell r="I8497" t="str">
            <v>PCB</v>
          </cell>
          <cell r="J8497">
            <v>42290</v>
          </cell>
        </row>
        <row r="8497">
          <cell r="L8497" t="str">
            <v>个</v>
          </cell>
          <cell r="M8497" t="str">
            <v>千克</v>
          </cell>
        </row>
        <row r="8498">
          <cell r="A8498" t="str">
            <v>620803-9942-213</v>
          </cell>
          <cell r="B8498">
            <v>9031900090</v>
          </cell>
          <cell r="C8498" t="str">
            <v>三坐标测量仪线路板</v>
          </cell>
          <cell r="D8498" t="str">
            <v>4|3|三坐标测量机用|Carl Zeiss|620803-9942-213</v>
          </cell>
          <cell r="E8498">
            <v>999</v>
          </cell>
          <cell r="F8498" t="str">
            <v>L2233D18A008</v>
          </cell>
          <cell r="G8498">
            <v>68</v>
          </cell>
          <cell r="H8498" t="str">
            <v>Y轴驱动放大器电路板</v>
          </cell>
          <cell r="I8498" t="str">
            <v>PCB</v>
          </cell>
          <cell r="J8498">
            <v>42342</v>
          </cell>
        </row>
        <row r="8498">
          <cell r="L8498" t="str">
            <v>个</v>
          </cell>
          <cell r="M8498" t="str">
            <v>千克</v>
          </cell>
        </row>
        <row r="8499">
          <cell r="A8499" t="str">
            <v>346001-9110-300</v>
          </cell>
          <cell r="B8499">
            <v>9031900090</v>
          </cell>
          <cell r="C8499" t="str">
            <v>三坐标测量仪线路板</v>
          </cell>
          <cell r="D8499" t="str">
            <v>4|3|三坐标测量机用|Carl Zeiss|346001-9110-300</v>
          </cell>
          <cell r="E8499">
            <v>999</v>
          </cell>
          <cell r="F8499" t="str">
            <v>L2233D18A008</v>
          </cell>
          <cell r="G8499">
            <v>68</v>
          </cell>
          <cell r="H8499" t="str">
            <v>样品台线路板</v>
          </cell>
          <cell r="I8499" t="str">
            <v>PCB Unit EO dynamic, boxed</v>
          </cell>
          <cell r="J8499">
            <v>42414</v>
          </cell>
        </row>
        <row r="8499">
          <cell r="L8499" t="str">
            <v>个</v>
          </cell>
          <cell r="M8499" t="str">
            <v>千克</v>
          </cell>
        </row>
        <row r="8500">
          <cell r="A8500" t="str">
            <v>000000-0581-371</v>
          </cell>
          <cell r="B8500">
            <v>9031900090</v>
          </cell>
          <cell r="C8500" t="str">
            <v>三坐标测量仪线路板</v>
          </cell>
          <cell r="D8500" t="str">
            <v>4|3|三坐标测量机用|Carl Zeiss|000000-0581-371</v>
          </cell>
          <cell r="E8500">
            <v>999</v>
          </cell>
          <cell r="F8500" t="str">
            <v>L2233D18A008</v>
          </cell>
          <cell r="G8500">
            <v>68</v>
          </cell>
          <cell r="H8500" t="str">
            <v>三坐标测量仪线路板</v>
          </cell>
          <cell r="I8500" t="str">
            <v>E1 PCB Filament</v>
          </cell>
          <cell r="J8500">
            <v>42436</v>
          </cell>
        </row>
        <row r="8500">
          <cell r="L8500" t="str">
            <v>个</v>
          </cell>
          <cell r="M8500" t="str">
            <v>千克</v>
          </cell>
        </row>
        <row r="8501">
          <cell r="A8501" t="str">
            <v>000000-0581-373</v>
          </cell>
          <cell r="B8501">
            <v>9031900090</v>
          </cell>
          <cell r="C8501" t="str">
            <v>三坐标测量仪线路板</v>
          </cell>
          <cell r="D8501" t="str">
            <v>4|3|三坐标测量机用|Carl Zeiss|000000-0581-373</v>
          </cell>
          <cell r="E8501">
            <v>999</v>
          </cell>
          <cell r="F8501" t="str">
            <v>L2233D18A008</v>
          </cell>
          <cell r="G8501">
            <v>68</v>
          </cell>
          <cell r="H8501" t="str">
            <v>三坐标测量仪线路板</v>
          </cell>
          <cell r="I8501" t="str">
            <v>PCB E4 Safety Check 24 V</v>
          </cell>
          <cell r="J8501">
            <v>42436</v>
          </cell>
        </row>
        <row r="8501">
          <cell r="L8501" t="str">
            <v>个</v>
          </cell>
          <cell r="M8501" t="str">
            <v>千克</v>
          </cell>
        </row>
        <row r="8502">
          <cell r="A8502" t="str">
            <v>620881-9009-100</v>
          </cell>
          <cell r="B8502">
            <v>9031900090</v>
          </cell>
          <cell r="C8502" t="str">
            <v>三坐标测量仪线路板</v>
          </cell>
          <cell r="D8502" t="str">
            <v>4|3|三坐标测量机用|Carl Zeiss|620881-9009-100</v>
          </cell>
          <cell r="E8502">
            <v>999</v>
          </cell>
          <cell r="F8502" t="str">
            <v>L2233D18A008</v>
          </cell>
          <cell r="G8502">
            <v>68</v>
          </cell>
          <cell r="H8502" t="str">
            <v>连接电路板</v>
          </cell>
          <cell r="I8502" t="str">
            <v>connector box</v>
          </cell>
          <cell r="J8502">
            <v>42537</v>
          </cell>
        </row>
        <row r="8502">
          <cell r="L8502" t="str">
            <v>个</v>
          </cell>
          <cell r="M8502" t="str">
            <v>千克</v>
          </cell>
        </row>
        <row r="8503">
          <cell r="A8503" t="str">
            <v>620806-9062-000</v>
          </cell>
          <cell r="B8503">
            <v>9031900090</v>
          </cell>
          <cell r="C8503" t="str">
            <v>三坐标测量仪线路板</v>
          </cell>
          <cell r="D8503" t="str">
            <v>4|3|三坐标测量机用|Carl Zeiss|620806-9062-000</v>
          </cell>
          <cell r="E8503">
            <v>999</v>
          </cell>
          <cell r="F8503" t="str">
            <v>L2233D18A008</v>
          </cell>
          <cell r="G8503">
            <v>68</v>
          </cell>
          <cell r="H8503" t="str">
            <v>机器安全互锁装置</v>
          </cell>
          <cell r="I8503" t="str">
            <v>DuraMax safety position</v>
          </cell>
          <cell r="J8503">
            <v>42730</v>
          </cell>
        </row>
        <row r="8503">
          <cell r="L8503" t="str">
            <v>个</v>
          </cell>
          <cell r="M8503" t="str">
            <v>千克</v>
          </cell>
        </row>
        <row r="8504">
          <cell r="A8504" t="str">
            <v>620806-9174-000</v>
          </cell>
          <cell r="B8504">
            <v>9031900090</v>
          </cell>
          <cell r="C8504" t="str">
            <v>三坐标测量仪线路板</v>
          </cell>
          <cell r="D8504" t="str">
            <v>4|3|三坐标测量机用|Carl Zeiss|620806-9174-000</v>
          </cell>
          <cell r="E8504">
            <v>999</v>
          </cell>
          <cell r="F8504" t="str">
            <v>L2233D18A008</v>
          </cell>
          <cell r="G8504">
            <v>68</v>
          </cell>
          <cell r="H8504" t="str">
            <v>三坐标测量仪线路板</v>
          </cell>
          <cell r="I8504" t="str">
            <v>safety position (minisipos 24 pin) for Duramax  </v>
          </cell>
          <cell r="J8504">
            <v>43839</v>
          </cell>
        </row>
        <row r="8504">
          <cell r="L8504" t="str">
            <v>个</v>
          </cell>
          <cell r="M8504" t="str">
            <v>千克</v>
          </cell>
        </row>
        <row r="8505">
          <cell r="A8505" t="str">
            <v>636015-9520-000</v>
          </cell>
          <cell r="B8505">
            <v>9031900090</v>
          </cell>
          <cell r="C8505" t="str">
            <v>三坐标测量仪线路板</v>
          </cell>
          <cell r="D8505" t="str">
            <v>4|3|三坐标测量机用|Carl Zeiss|636015-9520-000</v>
          </cell>
          <cell r="E8505">
            <v>999</v>
          </cell>
          <cell r="F8505" t="str">
            <v>L2233D18A008</v>
          </cell>
          <cell r="G8505">
            <v>68</v>
          </cell>
          <cell r="H8505" t="str">
            <v>防碰撞感应器</v>
          </cell>
          <cell r="I8505" t="str">
            <v>Collision protection Pro2(2x2)scanner</v>
          </cell>
          <cell r="J8505">
            <v>42885</v>
          </cell>
        </row>
        <row r="8505">
          <cell r="L8505" t="str">
            <v>个</v>
          </cell>
          <cell r="M8505" t="str">
            <v>千克</v>
          </cell>
        </row>
        <row r="8506">
          <cell r="A8506" t="str">
            <v>600778-8920-000</v>
          </cell>
          <cell r="B8506">
            <v>9031900090</v>
          </cell>
          <cell r="C8506" t="str">
            <v>三坐标测量仪线路板</v>
          </cell>
          <cell r="D8506" t="str">
            <v>4|3|三坐标测量机用|Carl Zeiss|600778-8920-000</v>
          </cell>
          <cell r="E8506">
            <v>999</v>
          </cell>
          <cell r="F8506" t="str">
            <v>L2233D18A008</v>
          </cell>
          <cell r="G8506">
            <v>68</v>
          </cell>
          <cell r="H8506" t="str">
            <v>EE2探头的集成包</v>
          </cell>
          <cell r="I8506" t="str">
            <v>Integration Kit EE2</v>
          </cell>
          <cell r="J8506">
            <v>42885</v>
          </cell>
        </row>
        <row r="8506">
          <cell r="L8506" t="str">
            <v>个</v>
          </cell>
          <cell r="M8506" t="str">
            <v>千克</v>
          </cell>
        </row>
        <row r="8507">
          <cell r="A8507" t="str">
            <v>000000-1178-153</v>
          </cell>
          <cell r="B8507">
            <v>9031900090</v>
          </cell>
          <cell r="C8507" t="str">
            <v>三坐标测量仪线路板</v>
          </cell>
          <cell r="D8507" t="str">
            <v>4|3|三坐标测量机用|Carl Zeiss|000000-1178-153</v>
          </cell>
          <cell r="E8507">
            <v>999</v>
          </cell>
          <cell r="F8507" t="str">
            <v>L2233D18A008</v>
          </cell>
          <cell r="G8507">
            <v>68</v>
          </cell>
          <cell r="H8507" t="str">
            <v>双立柱互锁装置</v>
          </cell>
          <cell r="I8507" t="str">
            <v>Column interlocking for MCC800/C99 double-column machines  
MCC800/C99
</v>
          </cell>
          <cell r="J8507">
            <v>42731</v>
          </cell>
        </row>
        <row r="8507">
          <cell r="L8507" t="str">
            <v>个</v>
          </cell>
          <cell r="M8507" t="str">
            <v>千克</v>
          </cell>
        </row>
        <row r="8508">
          <cell r="A8508" t="str">
            <v>600055-0000-240</v>
          </cell>
          <cell r="B8508">
            <v>9031900090</v>
          </cell>
          <cell r="C8508" t="str">
            <v>三坐标测量仪线路板</v>
          </cell>
          <cell r="D8508" t="str">
            <v>4|3|三坐标测量机用|Carl Zeiss|600055-0000-240</v>
          </cell>
          <cell r="E8508">
            <v>999</v>
          </cell>
          <cell r="F8508" t="str">
            <v>L2233D18A008</v>
          </cell>
          <cell r="G8508">
            <v>68</v>
          </cell>
          <cell r="H8508" t="str">
            <v>三坐标测量仪线路板</v>
          </cell>
          <cell r="I8508" t="str">
            <v>Frame Grabber Cronos Plus PCI 4-channal</v>
          </cell>
          <cell r="J8508">
            <v>42779</v>
          </cell>
        </row>
        <row r="8508">
          <cell r="L8508" t="str">
            <v>个</v>
          </cell>
          <cell r="M8508" t="str">
            <v>千克</v>
          </cell>
        </row>
        <row r="8509">
          <cell r="A8509" t="str">
            <v>000000-1232-939</v>
          </cell>
          <cell r="B8509">
            <v>9031900090</v>
          </cell>
          <cell r="C8509" t="str">
            <v>三坐标测量仪线路板</v>
          </cell>
          <cell r="D8509" t="str">
            <v>4|3|三坐标测量机用|Carl Zeiss|000000-1232-939</v>
          </cell>
          <cell r="E8509">
            <v>999</v>
          </cell>
          <cell r="F8509" t="str">
            <v>L2233D18A008</v>
          </cell>
          <cell r="G8509">
            <v>68</v>
          </cell>
          <cell r="H8509" t="str">
            <v>双立柱互锁功能</v>
          </cell>
          <cell r="I8509" t="str">
            <v>Option locking system| Daimler</v>
          </cell>
          <cell r="J8509">
            <v>42793</v>
          </cell>
        </row>
        <row r="8509">
          <cell r="L8509" t="str">
            <v>个</v>
          </cell>
          <cell r="M8509" t="str">
            <v>千克</v>
          </cell>
        </row>
        <row r="8510">
          <cell r="A8510" t="str">
            <v>608097-9365-245</v>
          </cell>
          <cell r="B8510">
            <v>9031900090</v>
          </cell>
          <cell r="C8510" t="str">
            <v>三坐标测量仪线路板</v>
          </cell>
          <cell r="D8510" t="str">
            <v>4|3|三坐标测量机用|Carl Zeiss|608097-9365-245</v>
          </cell>
          <cell r="E8510">
            <v>999</v>
          </cell>
          <cell r="F8510" t="str">
            <v>L2233D18A008</v>
          </cell>
          <cell r="G8510">
            <v>68</v>
          </cell>
          <cell r="H8510" t="str">
            <v>Z轴驱动模块</v>
          </cell>
          <cell r="I8510" t="str">
            <v>ASA module Z,Specturm II</v>
          </cell>
          <cell r="J8510">
            <v>42906</v>
          </cell>
        </row>
        <row r="8510">
          <cell r="L8510" t="str">
            <v>个</v>
          </cell>
          <cell r="M8510" t="str">
            <v>千克</v>
          </cell>
        </row>
        <row r="8511">
          <cell r="A8511" t="str">
            <v>608097-9365-241</v>
          </cell>
          <cell r="B8511">
            <v>9031900090</v>
          </cell>
          <cell r="C8511" t="str">
            <v>三坐标测量仪线路板</v>
          </cell>
          <cell r="D8511" t="str">
            <v>4|3|三坐标测量机用|Carl Zeiss|608097-9365-241</v>
          </cell>
          <cell r="E8511">
            <v>999</v>
          </cell>
          <cell r="F8511" t="str">
            <v>L2233D18A008</v>
          </cell>
          <cell r="G8511">
            <v>68</v>
          </cell>
          <cell r="H8511" t="str">
            <v>X轴驱动模块</v>
          </cell>
          <cell r="I8511" t="str">
            <v>ASA module X,Specturm II</v>
          </cell>
          <cell r="J8511">
            <v>42906</v>
          </cell>
        </row>
        <row r="8511">
          <cell r="L8511" t="str">
            <v>个</v>
          </cell>
          <cell r="M8511" t="str">
            <v>千克</v>
          </cell>
        </row>
        <row r="8512">
          <cell r="A8512" t="str">
            <v>608097-9365-291</v>
          </cell>
          <cell r="B8512">
            <v>9031900090</v>
          </cell>
          <cell r="C8512" t="str">
            <v>三坐标测量仪线路板</v>
          </cell>
          <cell r="D8512" t="str">
            <v>4|3|三坐标测量机用|Carl Zeiss|608097-9365-291</v>
          </cell>
          <cell r="E8512">
            <v>999</v>
          </cell>
          <cell r="F8512" t="str">
            <v>L2233D18A008</v>
          </cell>
          <cell r="G8512">
            <v>68</v>
          </cell>
          <cell r="H8512" t="str">
            <v>X轴驱动放大电路匹配模块</v>
          </cell>
          <cell r="I8512" t="str">
            <v>ASA module for X axis</v>
          </cell>
          <cell r="J8512">
            <v>43166</v>
          </cell>
        </row>
        <row r="8512">
          <cell r="L8512" t="str">
            <v>个</v>
          </cell>
          <cell r="M8512" t="str">
            <v>千克</v>
          </cell>
        </row>
        <row r="8513">
          <cell r="A8513" t="str">
            <v>608097-9365-295</v>
          </cell>
          <cell r="B8513">
            <v>9031900090</v>
          </cell>
          <cell r="C8513" t="str">
            <v>三坐标测量仪线路板</v>
          </cell>
          <cell r="D8513" t="str">
            <v>4|3|三坐标测量机用|Carl Zeiss|608097-9365-295</v>
          </cell>
          <cell r="E8513">
            <v>999</v>
          </cell>
          <cell r="F8513" t="str">
            <v>L2233D18A008</v>
          </cell>
          <cell r="G8513">
            <v>68</v>
          </cell>
          <cell r="H8513" t="str">
            <v>Z轴驱动放大电路匹配模块</v>
          </cell>
          <cell r="I8513" t="str">
            <v>ASA module for Z axis</v>
          </cell>
          <cell r="J8513">
            <v>43166</v>
          </cell>
        </row>
        <row r="8513">
          <cell r="L8513" t="str">
            <v>个</v>
          </cell>
          <cell r="M8513" t="str">
            <v>千克</v>
          </cell>
        </row>
        <row r="8514">
          <cell r="A8514" t="str">
            <v>608093-9032-000</v>
          </cell>
          <cell r="B8514">
            <v>9031900090</v>
          </cell>
          <cell r="C8514" t="str">
            <v>三坐标测量仪电路板</v>
          </cell>
          <cell r="D8514" t="str">
            <v>4|3|三坐标测量机用|Carl Zeiss|HSS 9060</v>
          </cell>
          <cell r="E8514">
            <v>999</v>
          </cell>
          <cell r="F8514" t="str">
            <v>L2233D18A008</v>
          </cell>
          <cell r="G8514">
            <v>68</v>
          </cell>
          <cell r="H8514" t="str">
            <v>电路板：处理传感器的信号</v>
          </cell>
          <cell r="I8514" t="str">
            <v>DEMTK CARD</v>
          </cell>
          <cell r="J8514">
            <v>43798</v>
          </cell>
        </row>
        <row r="8514">
          <cell r="L8514" t="str">
            <v>个</v>
          </cell>
          <cell r="M8514" t="str">
            <v>千克</v>
          </cell>
        </row>
        <row r="8515">
          <cell r="A8515" t="str">
            <v>608097-9165-011</v>
          </cell>
          <cell r="B8515">
            <v>9031900090</v>
          </cell>
          <cell r="C8515" t="str">
            <v>三坐标测量仪电路板</v>
          </cell>
          <cell r="D8515" t="str">
            <v>4|3|三坐标测量机用|Carl Zeiss|608097-9165-011</v>
          </cell>
          <cell r="E8515">
            <v>999</v>
          </cell>
          <cell r="F8515" t="str">
            <v>L2233D18A008</v>
          </cell>
          <cell r="G8515">
            <v>68</v>
          </cell>
          <cell r="H8515" t="str">
            <v>X轴驱动Module：驱动适配电路</v>
          </cell>
          <cell r="I8515" t="str">
            <v>Module P/N by Axis</v>
          </cell>
          <cell r="J8515">
            <v>43986</v>
          </cell>
        </row>
        <row r="8515">
          <cell r="L8515" t="str">
            <v>个</v>
          </cell>
          <cell r="M8515" t="str">
            <v>千克</v>
          </cell>
        </row>
        <row r="8516">
          <cell r="A8516" t="str">
            <v>620803-9947-901</v>
          </cell>
          <cell r="B8516">
            <v>9031900090</v>
          </cell>
          <cell r="C8516" t="str">
            <v>三坐标测量仪电路板</v>
          </cell>
          <cell r="D8516" t="str">
            <v>4|3|三坐标测量机用|Carl Zeiss|620803-9947-901</v>
          </cell>
          <cell r="E8516">
            <v>999</v>
          </cell>
          <cell r="F8516" t="str">
            <v>L2233D18A008</v>
          </cell>
          <cell r="G8516">
            <v>68</v>
          </cell>
          <cell r="H8516" t="str">
            <v>驱动电路板</v>
          </cell>
          <cell r="I8516" t="str">
            <v> AMPLIFIER ASA-D DUAL(8A)</v>
          </cell>
          <cell r="J8516">
            <v>43347</v>
          </cell>
        </row>
        <row r="8516">
          <cell r="L8516" t="str">
            <v>个</v>
          </cell>
          <cell r="M8516" t="str">
            <v>千克</v>
          </cell>
        </row>
        <row r="8517">
          <cell r="A8517" t="str">
            <v>608098-9302-901</v>
          </cell>
          <cell r="B8517">
            <v>9031900090</v>
          </cell>
          <cell r="C8517" t="str">
            <v>三坐标测量仪电路板</v>
          </cell>
          <cell r="D8517" t="str">
            <v>4|3|三坐标测量机用|Carl Zeiss|608098-9302-901</v>
          </cell>
          <cell r="E8517">
            <v>999</v>
          </cell>
          <cell r="F8517" t="str">
            <v>L2233D18A008</v>
          </cell>
          <cell r="G8517">
            <v>68</v>
          </cell>
          <cell r="H8517" t="str">
            <v>探头tkel板</v>
          </cell>
          <cell r="I8517" t="str">
            <v>pcb tkel circuit board</v>
          </cell>
          <cell r="J8517">
            <v>43389</v>
          </cell>
        </row>
        <row r="8517">
          <cell r="L8517" t="str">
            <v>个</v>
          </cell>
          <cell r="M8517" t="str">
            <v>千克</v>
          </cell>
        </row>
        <row r="8518">
          <cell r="A8518" t="str">
            <v>620882-9073-901</v>
          </cell>
          <cell r="B8518">
            <v>9031900090</v>
          </cell>
          <cell r="C8518" t="str">
            <v>三坐标测量仪电路板</v>
          </cell>
          <cell r="D8518" t="str">
            <v>4|3|三坐标测量机用|Carl Zeiss|620882-9073-901</v>
          </cell>
          <cell r="E8518">
            <v>999</v>
          </cell>
          <cell r="F8518" t="str">
            <v>L2233D18A008</v>
          </cell>
          <cell r="G8518">
            <v>68</v>
          </cell>
          <cell r="H8518" t="str">
            <v>放大器电路板</v>
          </cell>
          <cell r="I8518" t="str">
            <v>Spare part FBG MPA2</v>
          </cell>
          <cell r="J8518">
            <v>43404</v>
          </cell>
        </row>
        <row r="8518">
          <cell r="L8518" t="str">
            <v>个</v>
          </cell>
          <cell r="M8518" t="str">
            <v>千克</v>
          </cell>
        </row>
        <row r="8519">
          <cell r="A8519" t="str">
            <v>000000-1254-331</v>
          </cell>
          <cell r="B8519">
            <v>9031900090</v>
          </cell>
          <cell r="C8519" t="str">
            <v>三坐标测量仪电路板</v>
          </cell>
          <cell r="D8519" t="str">
            <v>4|3|三坐标测量机用|Carl Zeiss|000000-1254-331</v>
          </cell>
          <cell r="E8519">
            <v>999</v>
          </cell>
          <cell r="F8519" t="str">
            <v>L2233D18A008</v>
          </cell>
          <cell r="G8519">
            <v>68</v>
          </cell>
          <cell r="H8519" t="str">
            <v>三坐标接长杆</v>
          </cell>
          <cell r="I8519" t="str">
            <v>Renishaw Extension M8 PEL4,300mm</v>
          </cell>
          <cell r="J8519">
            <v>43426</v>
          </cell>
        </row>
        <row r="8519">
          <cell r="L8519" t="str">
            <v>个</v>
          </cell>
          <cell r="M8519" t="str">
            <v>千克</v>
          </cell>
        </row>
        <row r="8520">
          <cell r="A8520" t="str">
            <v>608098-9102-901</v>
          </cell>
          <cell r="B8520">
            <v>9031900090</v>
          </cell>
          <cell r="C8520" t="str">
            <v>三坐标测量仪电路板</v>
          </cell>
          <cell r="D8520" t="str">
            <v>4|3|三坐标测量机用|Carl Zeiss|608098-9102-901</v>
          </cell>
          <cell r="E8520">
            <v>999</v>
          </cell>
          <cell r="F8520" t="str">
            <v>L2233D18A008</v>
          </cell>
          <cell r="G8520">
            <v>68</v>
          </cell>
          <cell r="H8520" t="str">
            <v>电路板(三坐标用配件
用于控制探测头)</v>
          </cell>
          <cell r="I8520" t="str">
            <v>CKEL-SE16 VAST PC1</v>
          </cell>
          <cell r="J8520">
            <v>43656</v>
          </cell>
        </row>
        <row r="8520">
          <cell r="L8520" t="str">
            <v>个</v>
          </cell>
          <cell r="M8520" t="str">
            <v>千克</v>
          </cell>
        </row>
        <row r="8521">
          <cell r="A8521" t="str">
            <v>600606-8845-000</v>
          </cell>
          <cell r="B8521">
            <v>9031900090</v>
          </cell>
          <cell r="C8521" t="str">
            <v>三坐标测量仪电路板</v>
          </cell>
          <cell r="D8521" t="str">
            <v>4|3|三坐标测量机控制探头用|Carl Zeiss|600606-8845-000</v>
          </cell>
          <cell r="E8521">
            <v>999</v>
          </cell>
          <cell r="F8521" t="str">
            <v>L2233D18A008</v>
          </cell>
          <cell r="G8521">
            <v>68</v>
          </cell>
          <cell r="H8521" t="str">
            <v>电路板：通过数字电路控制三坐标探头的运动信号</v>
          </cell>
          <cell r="I8521" t="str">
            <v>extension kit15 u-HSS PMC-VAST mc-CAST,ROHS</v>
          </cell>
          <cell r="J8521">
            <v>43816</v>
          </cell>
        </row>
        <row r="8521">
          <cell r="L8521" t="str">
            <v>个</v>
          </cell>
          <cell r="M8521" t="str">
            <v>千克</v>
          </cell>
        </row>
        <row r="8522">
          <cell r="A8522" t="str">
            <v>600606-8823-000</v>
          </cell>
          <cell r="B8522">
            <v>9031900090</v>
          </cell>
          <cell r="C8522" t="str">
            <v>三坐标测量仪电路板</v>
          </cell>
          <cell r="D8522" t="str">
            <v>4|3|三坐标测量机用|Carl Zeiss|600606-8823-000</v>
          </cell>
          <cell r="E8522">
            <v>999</v>
          </cell>
          <cell r="F8522" t="str">
            <v>L2233D18A008</v>
          </cell>
          <cell r="G8522">
            <v>329</v>
          </cell>
          <cell r="H8522" t="str">
            <v>三坐标电控系统套件3：用于电控系统和探头进行数据传递</v>
          </cell>
          <cell r="I8522" t="str">
            <v>Extension Kit3,G2 RDS,RoHS</v>
          </cell>
          <cell r="J8522">
            <v>43959</v>
          </cell>
        </row>
        <row r="8522">
          <cell r="L8522" t="str">
            <v>个</v>
          </cell>
          <cell r="M8522" t="str">
            <v>千克</v>
          </cell>
        </row>
        <row r="8523">
          <cell r="A8523" t="str">
            <v>600606-8104-000</v>
          </cell>
          <cell r="B8523">
            <v>9031900090</v>
          </cell>
          <cell r="C8523" t="str">
            <v>三坐标测量仪电路板</v>
          </cell>
          <cell r="D8523" t="str">
            <v>4|3|三坐标测量机用|Carl Zeiss|600606-8104-000</v>
          </cell>
          <cell r="E8523">
            <v>999</v>
          </cell>
          <cell r="F8523" t="str">
            <v>L2233D18A008</v>
          </cell>
          <cell r="G8523">
            <v>329</v>
          </cell>
          <cell r="H8523" t="str">
            <v>芯片信息识别器：用于识别探头芯片信息并传输给三坐标</v>
          </cell>
          <cell r="I8523" t="str">
            <v>Upgrade kt ID MMZ-G</v>
          </cell>
          <cell r="J8523">
            <v>43963</v>
          </cell>
        </row>
        <row r="8523">
          <cell r="L8523" t="str">
            <v>个</v>
          </cell>
          <cell r="M8523" t="str">
            <v>千克</v>
          </cell>
        </row>
        <row r="8524">
          <cell r="A8524" t="str">
            <v>000000-2189-099</v>
          </cell>
          <cell r="B8524">
            <v>9031900090</v>
          </cell>
          <cell r="C8524" t="str">
            <v>三坐标测量仪电路板</v>
          </cell>
          <cell r="D8524" t="str">
            <v>4|3|三坐标测量机连接无线操作面板和电控柜通讯用|Carl Zeiss|000000-2189-099</v>
          </cell>
          <cell r="E8524">
            <v>999</v>
          </cell>
          <cell r="F8524" t="str">
            <v>L2233D18A008</v>
          </cell>
          <cell r="G8524">
            <v>68</v>
          </cell>
          <cell r="H8524" t="str">
            <v>无线操作面板电路板：通过该电路板传递信号给无线操作面板</v>
          </cell>
          <cell r="I8524" t="str">
            <v>Slide-in module KVM complete. equipped </v>
          </cell>
          <cell r="J8524">
            <v>43851</v>
          </cell>
        </row>
        <row r="8524">
          <cell r="L8524" t="str">
            <v>个</v>
          </cell>
          <cell r="M8524" t="str">
            <v>千克</v>
          </cell>
        </row>
        <row r="8525">
          <cell r="A8525" t="str">
            <v>620806-9130-904</v>
          </cell>
          <cell r="B8525">
            <v>9031900090</v>
          </cell>
          <cell r="C8525" t="str">
            <v>三坐标测量仪电路板</v>
          </cell>
          <cell r="D8525" t="str">
            <v>4|3|三坐标测量机控制安全参数和动作用|Carl Zeiss|620806-9130-904</v>
          </cell>
          <cell r="E8525">
            <v>999</v>
          </cell>
          <cell r="F8525" t="str">
            <v>L2233D18A008</v>
          </cell>
          <cell r="G8525">
            <v>68</v>
          </cell>
          <cell r="H8525" t="str">
            <v>安全控制器SC2020：通过监控测量机驱动电压、速度等参数，如发现参数异常，及时切断机器运行，从而达到安全运行的目的</v>
          </cell>
          <cell r="I8525" t="str">
            <v>safety controller SC2020</v>
          </cell>
          <cell r="J8525">
            <v>43979</v>
          </cell>
        </row>
        <row r="8525">
          <cell r="L8525" t="str">
            <v>个</v>
          </cell>
          <cell r="M8525" t="str">
            <v>千克</v>
          </cell>
        </row>
        <row r="8526">
          <cell r="A8526" t="str">
            <v>601039-8160-000</v>
          </cell>
          <cell r="B8526">
            <v>9031900090</v>
          </cell>
          <cell r="C8526" t="str">
            <v>三坐标测量仪压轮套件</v>
          </cell>
          <cell r="D8526" t="str">
            <v>4|3|三坐标测量机转台转动用|Carl Zeiss|601039-8160-000</v>
          </cell>
          <cell r="E8526">
            <v>999</v>
          </cell>
          <cell r="F8526" t="str">
            <v>L2233D18A008</v>
          </cell>
          <cell r="G8526">
            <v>68</v>
          </cell>
          <cell r="H8526" t="str">
            <v>压轮套件:用于三坐标转台转动,利用摩擦力提供转台转动的动力</v>
          </cell>
          <cell r="I8526" t="str">
            <v>Friction wheel Dia.=60mm complete</v>
          </cell>
          <cell r="J8526">
            <v>43851</v>
          </cell>
        </row>
        <row r="8526">
          <cell r="L8526" t="str">
            <v>个</v>
          </cell>
          <cell r="M8526" t="str">
            <v>千克</v>
          </cell>
        </row>
        <row r="8527">
          <cell r="A8527" t="str">
            <v>000000-2032-216</v>
          </cell>
          <cell r="B8527">
            <v>9031900090</v>
          </cell>
          <cell r="C8527" t="str">
            <v>可变光路量测电子器件</v>
          </cell>
          <cell r="D8527" t="str">
            <v>4|3|光掩模版光学影像模拟测量仪用|Carl Zeiss|000000-2032-216</v>
          </cell>
          <cell r="E8527">
            <v>999</v>
          </cell>
          <cell r="F8527" t="str">
            <v>L2233D18A008</v>
          </cell>
          <cell r="G8527">
            <v>68</v>
          </cell>
          <cell r="H8527" t="str">
            <v>可变光路量测电子器件 可变光通路的操作控制终端 光电信号转换原理</v>
          </cell>
          <cell r="I8527" t="str">
            <v>FlexIllu electronics</v>
          </cell>
          <cell r="J8527">
            <v>43767</v>
          </cell>
        </row>
        <row r="8527">
          <cell r="L8527" t="str">
            <v>个</v>
          </cell>
          <cell r="M8527" t="str">
            <v>千克</v>
          </cell>
        </row>
        <row r="8528">
          <cell r="A8528" t="str">
            <v>1435-168</v>
          </cell>
          <cell r="B8528">
            <v>9031900090</v>
          </cell>
          <cell r="C8528" t="str">
            <v>对位孔瞄准器</v>
          </cell>
          <cell r="D8528" t="str">
            <v>4|3|AIMS 光掩模版光学影像模拟测量仪用|Carl Zeiss|1435-168</v>
          </cell>
          <cell r="E8528">
            <v>999</v>
          </cell>
          <cell r="F8528" t="str">
            <v>L2233D18A008</v>
          </cell>
          <cell r="G8528">
            <v>68</v>
          </cell>
          <cell r="H8528" t="str">
            <v>校准光路，原理：通过针孔校准光路适用的机器是AIMS 光掩模版光学影像模拟测量仪
</v>
          </cell>
          <cell r="I8528" t="str">
            <v>pinhole target tooling</v>
          </cell>
          <cell r="J8528">
            <v>43851</v>
          </cell>
        </row>
        <row r="8528">
          <cell r="L8528" t="str">
            <v>个</v>
          </cell>
          <cell r="M8528" t="str">
            <v>千克</v>
          </cell>
        </row>
        <row r="8529">
          <cell r="A8529" t="str">
            <v>1743-080</v>
          </cell>
          <cell r="B8529">
            <v>9031900090</v>
          </cell>
          <cell r="C8529" t="str">
            <v>对位孔瞄准器</v>
          </cell>
          <cell r="D8529" t="str">
            <v>4|3|AIMS 光掩模版光学影像模拟测量仪用|Carl Zeiss|1743-080</v>
          </cell>
          <cell r="E8529">
            <v>999</v>
          </cell>
          <cell r="F8529" t="str">
            <v>L2233D18A008</v>
          </cell>
          <cell r="G8529">
            <v>68</v>
          </cell>
          <cell r="H8529" t="str">
            <v>校准光路，原理：通过针孔校准光路适用的机器是AIMS 光掩模版光学影像模拟测量仪
</v>
          </cell>
          <cell r="I8529" t="str">
            <v>pinhole target tooling</v>
          </cell>
          <cell r="J8529">
            <v>43851</v>
          </cell>
        </row>
        <row r="8529">
          <cell r="L8529" t="str">
            <v>个</v>
          </cell>
          <cell r="M8529" t="str">
            <v>千克</v>
          </cell>
        </row>
        <row r="8530">
          <cell r="A8530" t="str">
            <v>000000-1785-175</v>
          </cell>
          <cell r="B8530">
            <v>9031900090</v>
          </cell>
          <cell r="C8530" t="str">
            <v>入射光圈滑动件</v>
          </cell>
          <cell r="D8530" t="str">
            <v>4|3|193纳米ArF光掩模版光学影像模拟测量仪用|Carl Zeiss|000000-1785-175</v>
          </cell>
          <cell r="E8530">
            <v>999</v>
          </cell>
          <cell r="F8530" t="str">
            <v>L2233D18A008</v>
          </cell>
          <cell r="G8530">
            <v>68</v>
          </cell>
          <cell r="H8530" t="str">
            <v>入射光圈滑动件（用于决定入射光的光圈孔径及形状）</v>
          </cell>
          <cell r="I8530" t="str">
            <v>Sigma slider incl. 10 user defined patterns</v>
          </cell>
          <cell r="J8530">
            <v>43767</v>
          </cell>
        </row>
        <row r="8530">
          <cell r="L8530" t="str">
            <v>个</v>
          </cell>
          <cell r="M8530" t="str">
            <v>千克</v>
          </cell>
        </row>
        <row r="8531">
          <cell r="A8531" t="str">
            <v>600341-8261-000</v>
          </cell>
          <cell r="B8531">
            <v>9031900090</v>
          </cell>
          <cell r="C8531" t="str">
            <v>三坐标测量仪延长杆</v>
          </cell>
          <cell r="D8531" t="str">
            <v>4|3|三坐标测量机用|Carl Zeiss|600341-8261-000</v>
          </cell>
          <cell r="E8531">
            <v>999</v>
          </cell>
          <cell r="F8531" t="str">
            <v>L2233D18A008</v>
          </cell>
          <cell r="G8531">
            <v>69</v>
          </cell>
          <cell r="H8531" t="str">
            <v>延长杆(检测物体精度，三坐标测量仪用，品牌：Carl Zeiss)</v>
          </cell>
          <cell r="I8531" t="str">
            <v>EXTN M5LE40DGE11 aluminum</v>
          </cell>
          <cell r="J8531">
            <v>0</v>
          </cell>
        </row>
        <row r="8531">
          <cell r="L8531" t="str">
            <v>个</v>
          </cell>
          <cell r="M8531" t="str">
            <v>千克</v>
          </cell>
        </row>
        <row r="8532">
          <cell r="A8532" t="str">
            <v>A-1076-0072</v>
          </cell>
          <cell r="B8532">
            <v>9031900090</v>
          </cell>
          <cell r="C8532" t="str">
            <v>三坐标测量仪延长杆</v>
          </cell>
          <cell r="D8532" t="str">
            <v>4|3|三坐标测量机用|Carl Zeiss|A-1076-0072</v>
          </cell>
          <cell r="E8532">
            <v>999</v>
          </cell>
          <cell r="F8532" t="str">
            <v>L2233D18A008</v>
          </cell>
          <cell r="G8532">
            <v>69</v>
          </cell>
          <cell r="H8532" t="str">
            <v>三坐标接长杆</v>
          </cell>
          <cell r="I8532" t="str">
            <v>PEM3 AUTOJOINGT EXTN</v>
          </cell>
          <cell r="J8532">
            <v>43454</v>
          </cell>
        </row>
        <row r="8532">
          <cell r="L8532" t="str">
            <v>个</v>
          </cell>
          <cell r="M8532" t="str">
            <v>千克</v>
          </cell>
        </row>
        <row r="8533">
          <cell r="A8533" t="str">
            <v>600341-8262-000</v>
          </cell>
          <cell r="B8533">
            <v>9031900090</v>
          </cell>
          <cell r="C8533" t="str">
            <v>三坐标测量仪延长杆</v>
          </cell>
          <cell r="D8533" t="str">
            <v>4|3|三坐标测量机用|Carl Zeiss|600341-8262-000</v>
          </cell>
          <cell r="E8533">
            <v>999</v>
          </cell>
          <cell r="F8533" t="str">
            <v>L2233D18A008</v>
          </cell>
          <cell r="G8533">
            <v>69</v>
          </cell>
          <cell r="H8533" t="str">
            <v>延长杆(检测物体精度，三坐标测量仪用，品牌：Carl Zeiss)</v>
          </cell>
          <cell r="I8533" t="str">
            <v>EXTN M5LE60DGE11 aluminum</v>
          </cell>
          <cell r="J8533">
            <v>0</v>
          </cell>
        </row>
        <row r="8533">
          <cell r="L8533" t="str">
            <v>个</v>
          </cell>
          <cell r="M8533" t="str">
            <v>千克</v>
          </cell>
        </row>
        <row r="8534">
          <cell r="A8534" t="str">
            <v>600341-8264-000</v>
          </cell>
          <cell r="B8534">
            <v>9031900090</v>
          </cell>
          <cell r="C8534" t="str">
            <v>三坐标测量仪延长杆</v>
          </cell>
          <cell r="D8534" t="str">
            <v>4|3|三坐标测量机用|Carl Zeiss|600341-8264-000</v>
          </cell>
          <cell r="E8534">
            <v>999</v>
          </cell>
          <cell r="F8534" t="str">
            <v>L2233D18A008</v>
          </cell>
          <cell r="G8534">
            <v>69</v>
          </cell>
          <cell r="H8534" t="str">
            <v>延长杆(检测物体精度，三坐标测量仪用，品牌：Carl Zeiss)</v>
          </cell>
          <cell r="I8534" t="str">
            <v>EXTN M5LE100DGE11 aluminum</v>
          </cell>
          <cell r="J8534">
            <v>0</v>
          </cell>
        </row>
        <row r="8534">
          <cell r="L8534" t="str">
            <v>个</v>
          </cell>
          <cell r="M8534" t="str">
            <v>千克</v>
          </cell>
        </row>
        <row r="8535">
          <cell r="A8535" t="str">
            <v>600341-8265-000</v>
          </cell>
          <cell r="B8535">
            <v>9031900090</v>
          </cell>
          <cell r="C8535" t="str">
            <v>三坐标测量仪延长杆</v>
          </cell>
          <cell r="D8535" t="str">
            <v>4|3|三坐标测量机用|Carl Zeiss|600341-8265-000</v>
          </cell>
          <cell r="E8535">
            <v>999</v>
          </cell>
          <cell r="F8535" t="str">
            <v>L2233D18A008</v>
          </cell>
          <cell r="G8535">
            <v>69</v>
          </cell>
          <cell r="H8535" t="str">
            <v>延长杆(检测物体精度，三坐标测量仪用，品牌：Carl Zeiss)</v>
          </cell>
          <cell r="I8535" t="str">
            <v>EXTN M5LE120DGE11 aluminum</v>
          </cell>
          <cell r="J8535">
            <v>0</v>
          </cell>
        </row>
        <row r="8535">
          <cell r="L8535" t="str">
            <v>个</v>
          </cell>
          <cell r="M8535" t="str">
            <v>千克</v>
          </cell>
        </row>
        <row r="8536">
          <cell r="A8536" t="str">
            <v>602030-9046-000</v>
          </cell>
          <cell r="B8536">
            <v>9031900090</v>
          </cell>
          <cell r="C8536" t="str">
            <v>三坐标测量仪延长杆</v>
          </cell>
          <cell r="D8536" t="str">
            <v>4|3|三坐标测量机用|Carl Zeiss|602030-9046-000</v>
          </cell>
          <cell r="E8536">
            <v>999</v>
          </cell>
          <cell r="F8536" t="str">
            <v>L2233D18A008</v>
          </cell>
          <cell r="G8536">
            <v>69</v>
          </cell>
          <cell r="H8536" t="str">
            <v>延长杆(检测物体精度，三坐标测量仪用，品牌：Carl Zeiss)</v>
          </cell>
          <cell r="I8536" t="str">
            <v>EXTN M5LE20DGE11 titanium</v>
          </cell>
          <cell r="J8536">
            <v>0</v>
          </cell>
        </row>
        <row r="8536">
          <cell r="L8536" t="str">
            <v>个</v>
          </cell>
          <cell r="M8536" t="str">
            <v>千克</v>
          </cell>
        </row>
        <row r="8537">
          <cell r="A8537" t="str">
            <v>602030-9049-000</v>
          </cell>
          <cell r="B8537">
            <v>9031900090</v>
          </cell>
          <cell r="C8537" t="str">
            <v>三坐标测量仪延长杆</v>
          </cell>
          <cell r="D8537" t="str">
            <v>4|3|三坐标测量机用|Carl Zeiss|602030-9049-000</v>
          </cell>
          <cell r="E8537">
            <v>999</v>
          </cell>
          <cell r="F8537" t="str">
            <v>L2233D18A008</v>
          </cell>
          <cell r="G8537">
            <v>69</v>
          </cell>
          <cell r="H8537" t="str">
            <v>延长杆(检测物体精度，三坐标测量仪用，品牌：Carl Zeiss)</v>
          </cell>
          <cell r="I8537" t="str">
            <v>EXTN M5LE40DGE11 titanium</v>
          </cell>
          <cell r="J8537">
            <v>0</v>
          </cell>
        </row>
        <row r="8537">
          <cell r="L8537" t="str">
            <v>个</v>
          </cell>
          <cell r="M8537" t="str">
            <v>千克</v>
          </cell>
        </row>
        <row r="8538">
          <cell r="A8538" t="str">
            <v>602030-9061-000</v>
          </cell>
          <cell r="B8538">
            <v>9031900090</v>
          </cell>
          <cell r="C8538" t="str">
            <v>三坐标测量仪延长杆</v>
          </cell>
          <cell r="D8538" t="str">
            <v>4|3|三坐标测量机用|Carl Zeiss|602030-9061-000</v>
          </cell>
          <cell r="E8538">
            <v>999</v>
          </cell>
          <cell r="F8538" t="str">
            <v>L2233D18A008</v>
          </cell>
          <cell r="G8538">
            <v>69</v>
          </cell>
          <cell r="H8538" t="str">
            <v>延长杆(检测物体精度，三坐标测量仪用，品牌：Carl Zeiss)</v>
          </cell>
          <cell r="I8538" t="str">
            <v>EXTN M5LE100DGE11 titanium</v>
          </cell>
          <cell r="J8538">
            <v>0</v>
          </cell>
        </row>
        <row r="8538">
          <cell r="L8538" t="str">
            <v>个</v>
          </cell>
          <cell r="M8538" t="str">
            <v>千克</v>
          </cell>
        </row>
        <row r="8539">
          <cell r="A8539" t="str">
            <v>600661-8422-000</v>
          </cell>
          <cell r="B8539">
            <v>9031900090</v>
          </cell>
          <cell r="C8539" t="str">
            <v>三坐标测量仪延长杆</v>
          </cell>
          <cell r="D8539" t="str">
            <v>4|3|三坐标测量机用|Carl Zeiss|600661-8422-000</v>
          </cell>
          <cell r="E8539">
            <v>999</v>
          </cell>
          <cell r="F8539" t="str">
            <v>L2233D18A008</v>
          </cell>
          <cell r="G8539">
            <v>69</v>
          </cell>
          <cell r="H8539" t="str">
            <v>延长杆(检测物体精度，三坐标测量仪用，品牌：Carl Zeiss)</v>
          </cell>
          <cell r="I8539" t="str">
            <v>ThermoFit CFK PST Extension，L=200,D=24</v>
          </cell>
          <cell r="J8539">
            <v>39834</v>
          </cell>
        </row>
        <row r="8539">
          <cell r="L8539" t="str">
            <v>个</v>
          </cell>
          <cell r="M8539" t="str">
            <v>千克</v>
          </cell>
        </row>
        <row r="8540">
          <cell r="A8540" t="str">
            <v>602030-9065-000</v>
          </cell>
          <cell r="B8540">
            <v>9031900090</v>
          </cell>
          <cell r="C8540" t="str">
            <v>三坐标测量仪延长杆</v>
          </cell>
          <cell r="D8540" t="str">
            <v>4|3|三坐标测量机用|Carl Zeiss|602030-9065-000</v>
          </cell>
          <cell r="E8540">
            <v>999</v>
          </cell>
          <cell r="F8540" t="str">
            <v>L2233D18A008</v>
          </cell>
          <cell r="G8540">
            <v>69</v>
          </cell>
          <cell r="H8540" t="str">
            <v>延长杆(检测物体精度，三坐标测量仪用，品牌：Carl Zeiss)</v>
          </cell>
          <cell r="I8540" t="str">
            <v>EXTN M5LE150DGE11 titanium</v>
          </cell>
          <cell r="J8540">
            <v>39815</v>
          </cell>
        </row>
        <row r="8540">
          <cell r="L8540" t="str">
            <v>个</v>
          </cell>
          <cell r="M8540" t="str">
            <v>千克</v>
          </cell>
        </row>
        <row r="8541">
          <cell r="A8541" t="str">
            <v>626107-1080-100</v>
          </cell>
          <cell r="B8541">
            <v>9031900090</v>
          </cell>
          <cell r="C8541" t="str">
            <v>三坐标测量仪延长杆</v>
          </cell>
          <cell r="D8541" t="str">
            <v>4|3|三坐标测量机用|Carl Zeiss|626107-1080-100</v>
          </cell>
          <cell r="E8541">
            <v>999</v>
          </cell>
          <cell r="F8541" t="str">
            <v>L2233D18A008</v>
          </cell>
          <cell r="G8541">
            <v>69</v>
          </cell>
          <cell r="H8541" t="str">
            <v>延长杆(检测物体精度，三坐标测量仪用，品牌：Carl Zeiss)</v>
          </cell>
          <cell r="I8541" t="str">
            <v>EXTN M5LE80DGE11 ThermoFit Silver</v>
          </cell>
          <cell r="J8541">
            <v>39835</v>
          </cell>
        </row>
        <row r="8541">
          <cell r="L8541" t="str">
            <v>个</v>
          </cell>
          <cell r="M8541" t="str">
            <v>千克</v>
          </cell>
        </row>
        <row r="8542">
          <cell r="A8542" t="str">
            <v>600341-0260-000</v>
          </cell>
          <cell r="B8542">
            <v>9031900090</v>
          </cell>
          <cell r="C8542" t="str">
            <v>三坐标测量仪延长杆</v>
          </cell>
          <cell r="D8542" t="str">
            <v>4|3|三坐标测量机用|Carl Zeiss|600341-0260-000</v>
          </cell>
          <cell r="E8542">
            <v>999</v>
          </cell>
          <cell r="F8542" t="str">
            <v>L2233D18A008</v>
          </cell>
          <cell r="G8542">
            <v>69</v>
          </cell>
          <cell r="H8542" t="str">
            <v>延长杆(检测物体精度，三坐标测量仪用，品牌：Carl Zeiss)</v>
          </cell>
          <cell r="I8542" t="str">
            <v>EXTENSION</v>
          </cell>
          <cell r="J8542">
            <v>39835</v>
          </cell>
        </row>
        <row r="8542">
          <cell r="L8542" t="str">
            <v>个</v>
          </cell>
          <cell r="M8542" t="str">
            <v>千克</v>
          </cell>
        </row>
        <row r="8543">
          <cell r="A8543" t="str">
            <v>600341-0256-000</v>
          </cell>
          <cell r="B8543">
            <v>9031900090</v>
          </cell>
          <cell r="C8543" t="str">
            <v>三坐标测量仪延长杆</v>
          </cell>
          <cell r="D8543" t="str">
            <v>4|3|三坐标测量机用|Carl Zeiss|600341-0256-000</v>
          </cell>
          <cell r="E8543">
            <v>999</v>
          </cell>
          <cell r="F8543" t="str">
            <v>L2233D18A008</v>
          </cell>
          <cell r="G8543">
            <v>69</v>
          </cell>
          <cell r="H8543" t="str">
            <v>延长杆(检测物体精度，三坐标测量仪用，品牌：Carl Zeiss)</v>
          </cell>
          <cell r="I8543" t="str">
            <v>Stylus extension</v>
          </cell>
          <cell r="J8543">
            <v>39835</v>
          </cell>
        </row>
        <row r="8543">
          <cell r="L8543" t="str">
            <v>个</v>
          </cell>
          <cell r="M8543" t="str">
            <v>千克</v>
          </cell>
        </row>
        <row r="8544">
          <cell r="A8544" t="str">
            <v>626107-1300-100</v>
          </cell>
          <cell r="B8544">
            <v>9031900090</v>
          </cell>
          <cell r="C8544" t="str">
            <v>三坐标测量仪延长杆</v>
          </cell>
          <cell r="D8544" t="str">
            <v>4|3|三坐标测量机用|Carl Zeiss|626107-1300-100</v>
          </cell>
          <cell r="E8544">
            <v>999</v>
          </cell>
          <cell r="F8544" t="str">
            <v>L2233D18A008</v>
          </cell>
          <cell r="G8544">
            <v>69</v>
          </cell>
          <cell r="H8544" t="str">
            <v>延长杆(检测物体精度，三坐标测量仪用，品牌：Carl Zeiss)</v>
          </cell>
          <cell r="I8544" t="str">
            <v>Stylus extension</v>
          </cell>
          <cell r="J8544">
            <v>39835</v>
          </cell>
        </row>
        <row r="8544">
          <cell r="L8544" t="str">
            <v>个</v>
          </cell>
          <cell r="M8544" t="str">
            <v>千克</v>
          </cell>
        </row>
        <row r="8545">
          <cell r="A8545" t="str">
            <v>626107-1290-100</v>
          </cell>
          <cell r="B8545">
            <v>9031900090</v>
          </cell>
          <cell r="C8545" t="str">
            <v>三坐标测量仪延长杆</v>
          </cell>
          <cell r="D8545" t="str">
            <v>4|3|三坐标测量机用|Carl Zeiss|626107-1290-100</v>
          </cell>
          <cell r="E8545">
            <v>999</v>
          </cell>
          <cell r="F8545" t="str">
            <v>L2233D18A008</v>
          </cell>
          <cell r="G8545">
            <v>69</v>
          </cell>
          <cell r="H8545" t="str">
            <v>延长杆</v>
          </cell>
          <cell r="I8545" t="str">
            <v>stylus extension m5 thermofit siler dge11 le290 weight=25g</v>
          </cell>
          <cell r="J8545">
            <v>43780</v>
          </cell>
        </row>
        <row r="8545">
          <cell r="L8545" t="str">
            <v>个</v>
          </cell>
          <cell r="M8545" t="str">
            <v>千克</v>
          </cell>
        </row>
        <row r="8546">
          <cell r="A8546" t="str">
            <v>602030-9058-000</v>
          </cell>
          <cell r="B8546">
            <v>9031900090</v>
          </cell>
          <cell r="C8546" t="str">
            <v>三坐标测量仪延长杆</v>
          </cell>
          <cell r="D8546" t="str">
            <v>4|3|三坐标测量机用|Carl Zeiss|602030-9058-000</v>
          </cell>
          <cell r="E8546">
            <v>999</v>
          </cell>
          <cell r="F8546" t="str">
            <v>L2233D18A008</v>
          </cell>
          <cell r="G8546">
            <v>69</v>
          </cell>
          <cell r="H8546" t="str">
            <v>延长杆(检测物体精度，三坐标测量仪用，品牌：Carl Zeiss)</v>
          </cell>
          <cell r="I8546" t="str">
            <v>Extension</v>
          </cell>
          <cell r="J8546">
            <v>39835</v>
          </cell>
        </row>
        <row r="8546">
          <cell r="L8546" t="str">
            <v>个</v>
          </cell>
          <cell r="M8546" t="str">
            <v>千克</v>
          </cell>
        </row>
        <row r="8547">
          <cell r="A8547" t="str">
            <v>626107-1150-100</v>
          </cell>
          <cell r="B8547">
            <v>9031900090</v>
          </cell>
          <cell r="C8547" t="str">
            <v>三坐标测量仪延长杆</v>
          </cell>
          <cell r="D8547" t="str">
            <v>4|3|三坐标测量机用|Carl Zeiss|626107-1150-100</v>
          </cell>
          <cell r="E8547">
            <v>999</v>
          </cell>
          <cell r="F8547" t="str">
            <v>L2233D18A008</v>
          </cell>
          <cell r="G8547">
            <v>69</v>
          </cell>
          <cell r="H8547" t="str">
            <v>延长杆(检测物体精度，三坐标测量仪用，品牌：Carl Zeiss)</v>
          </cell>
          <cell r="I8547" t="str">
            <v>EXTN M5LE150DGE11 ThermoFit Silver</v>
          </cell>
          <cell r="J8547">
            <v>0</v>
          </cell>
        </row>
        <row r="8547">
          <cell r="L8547" t="str">
            <v>个</v>
          </cell>
          <cell r="M8547" t="str">
            <v>千克</v>
          </cell>
        </row>
        <row r="8548">
          <cell r="A8548" t="str">
            <v>626107-1100-100</v>
          </cell>
          <cell r="B8548">
            <v>9031900090</v>
          </cell>
          <cell r="C8548" t="str">
            <v>三坐标测量仪延长杆</v>
          </cell>
          <cell r="D8548" t="str">
            <v>4|3|三坐标测量机用|Carl Zeiss|626107-1100-100</v>
          </cell>
          <cell r="E8548">
            <v>999</v>
          </cell>
          <cell r="F8548" t="str">
            <v>L2233D18A008</v>
          </cell>
          <cell r="G8548">
            <v>69</v>
          </cell>
          <cell r="H8548" t="str">
            <v>延长杆(检测物体精度，三坐标测量仪用，品牌：Carl Zeiss)</v>
          </cell>
          <cell r="I8548" t="str">
            <v>EXTN M5LE100DGE11 ThermoFit Silver</v>
          </cell>
          <cell r="J8548">
            <v>0</v>
          </cell>
        </row>
        <row r="8548">
          <cell r="L8548" t="str">
            <v>个</v>
          </cell>
          <cell r="M8548" t="str">
            <v>千克</v>
          </cell>
        </row>
        <row r="8549">
          <cell r="A8549" t="str">
            <v>626107-1400-100</v>
          </cell>
          <cell r="B8549">
            <v>9031900090</v>
          </cell>
          <cell r="C8549" t="str">
            <v>三坐标测量仪延长杆</v>
          </cell>
          <cell r="D8549" t="str">
            <v>4|3|三坐标测量机用|Carl Zeiss|626107-1400-100</v>
          </cell>
          <cell r="E8549">
            <v>999</v>
          </cell>
          <cell r="F8549" t="str">
            <v>L2233D18A008</v>
          </cell>
          <cell r="G8549">
            <v>69</v>
          </cell>
          <cell r="H8549" t="str">
            <v>延长杆(检测物体精度，三坐标测量仪用，品牌：Carl Zeiss)</v>
          </cell>
          <cell r="I8549" t="str">
            <v>EXTN M5LE400DGE11 ThermoFit Silver</v>
          </cell>
          <cell r="J8549">
            <v>0</v>
          </cell>
        </row>
        <row r="8549">
          <cell r="L8549" t="str">
            <v>个</v>
          </cell>
          <cell r="M8549" t="str">
            <v>千克</v>
          </cell>
        </row>
        <row r="8550">
          <cell r="A8550" t="str">
            <v>626107-2040-100</v>
          </cell>
          <cell r="B8550">
            <v>9031900090</v>
          </cell>
          <cell r="C8550" t="str">
            <v>三坐标测量仪延长杆</v>
          </cell>
          <cell r="D8550" t="str">
            <v>4|3|三坐标测量机用|Carl Zeiss|626107-2040-100</v>
          </cell>
          <cell r="E8550">
            <v>999</v>
          </cell>
          <cell r="F8550" t="str">
            <v>L2233D18A008</v>
          </cell>
          <cell r="G8550">
            <v>69</v>
          </cell>
          <cell r="H8550" t="str">
            <v>延长杆(检测物体精度，三坐标测量仪用，品牌：Carl Zeiss)</v>
          </cell>
          <cell r="I8550" t="str">
            <v>EXTN M5LE40DGE20 ThermoFit Silver</v>
          </cell>
          <cell r="J8550">
            <v>0</v>
          </cell>
        </row>
        <row r="8550">
          <cell r="L8550" t="str">
            <v>个</v>
          </cell>
          <cell r="M8550" t="str">
            <v>千克</v>
          </cell>
        </row>
        <row r="8551">
          <cell r="A8551" t="str">
            <v>626107-2100-100</v>
          </cell>
          <cell r="B8551">
            <v>9031900090</v>
          </cell>
          <cell r="C8551" t="str">
            <v>三坐标测量仪延长杆</v>
          </cell>
          <cell r="D8551" t="str">
            <v>4|3|三坐标测量机用|Carl Zeiss|626107-2100-100</v>
          </cell>
          <cell r="E8551">
            <v>999</v>
          </cell>
          <cell r="F8551" t="str">
            <v>L2233D18A008</v>
          </cell>
          <cell r="G8551">
            <v>69</v>
          </cell>
          <cell r="H8551" t="str">
            <v>延长杆(检测物体精度，三坐标测量仪用，品牌：Carl Zeiss)</v>
          </cell>
          <cell r="I8551" t="str">
            <v>EXTN M5LE100DGE20 ThermoFit Silver</v>
          </cell>
          <cell r="J8551">
            <v>0</v>
          </cell>
        </row>
        <row r="8551">
          <cell r="L8551" t="str">
            <v>个</v>
          </cell>
          <cell r="M8551" t="str">
            <v>千克</v>
          </cell>
        </row>
        <row r="8552">
          <cell r="A8552" t="str">
            <v>626103-5080-000</v>
          </cell>
          <cell r="B8552">
            <v>9031900090</v>
          </cell>
          <cell r="C8552" t="str">
            <v>三坐标测量仪延长杆</v>
          </cell>
          <cell r="D8552" t="str">
            <v>4|3|三坐标测量机用|Carl Zeiss|626103-5080-000</v>
          </cell>
          <cell r="E8552">
            <v>999</v>
          </cell>
          <cell r="F8552" t="str">
            <v>L2233D18A008</v>
          </cell>
          <cell r="G8552">
            <v>69</v>
          </cell>
          <cell r="H8552" t="str">
            <v>延长杆(检测物体精度，三坐标测量仪用，品牌：Carl Zeiss)</v>
          </cell>
          <cell r="I8552" t="str">
            <v>EXTN M3 XXTLE80DGE5 ThermoFit</v>
          </cell>
          <cell r="J8552">
            <v>0</v>
          </cell>
        </row>
        <row r="8552">
          <cell r="L8552" t="str">
            <v>个</v>
          </cell>
          <cell r="M8552" t="str">
            <v>千克</v>
          </cell>
        </row>
        <row r="8553">
          <cell r="A8553" t="str">
            <v>600341-8420-000</v>
          </cell>
          <cell r="B8553">
            <v>9031900090</v>
          </cell>
          <cell r="C8553" t="str">
            <v>三坐标测量仪延长杆</v>
          </cell>
          <cell r="D8553" t="str">
            <v>4|3|三坐标测量机用|Carl Zeiss|600341-8420-000</v>
          </cell>
          <cell r="E8553">
            <v>999</v>
          </cell>
          <cell r="F8553" t="str">
            <v>L2233D18A008</v>
          </cell>
          <cell r="G8553">
            <v>69</v>
          </cell>
          <cell r="H8553" t="str">
            <v>延长杆(检测物体精度，三坐标测量仪用，品牌：Carl Zeiss)</v>
          </cell>
          <cell r="I8553" t="str">
            <v>EXTN M5LE200DGE20 aluminum</v>
          </cell>
          <cell r="J8553">
            <v>0</v>
          </cell>
        </row>
        <row r="8553">
          <cell r="L8553" t="str">
            <v>个</v>
          </cell>
          <cell r="M8553" t="str">
            <v>千克</v>
          </cell>
        </row>
        <row r="8554">
          <cell r="A8554" t="str">
            <v>602030-8302-000</v>
          </cell>
          <cell r="B8554">
            <v>9031900090</v>
          </cell>
          <cell r="C8554" t="str">
            <v>三坐标测量仪延长杆</v>
          </cell>
          <cell r="D8554" t="str">
            <v>4|3|三坐标测量机用|Carl Zeiss|602030-8302-000</v>
          </cell>
          <cell r="E8554">
            <v>999</v>
          </cell>
          <cell r="F8554" t="str">
            <v>L2233D18A008</v>
          </cell>
          <cell r="G8554">
            <v>69</v>
          </cell>
          <cell r="H8554" t="str">
            <v>延长杆(检测物体精度，三坐标测量仪用，品牌：Carl Zeiss)</v>
          </cell>
          <cell r="I8554" t="str">
            <v>EXTN M3LE20DGE4 STAINLESS STEEL</v>
          </cell>
          <cell r="J8554">
            <v>0</v>
          </cell>
        </row>
        <row r="8554">
          <cell r="L8554" t="str">
            <v>个</v>
          </cell>
          <cell r="M8554" t="str">
            <v>千克</v>
          </cell>
        </row>
        <row r="8555">
          <cell r="A8555" t="str">
            <v>600661-8423-000</v>
          </cell>
          <cell r="B8555">
            <v>9031900090</v>
          </cell>
          <cell r="C8555" t="str">
            <v>三坐标测量仪延长杆</v>
          </cell>
          <cell r="D8555" t="str">
            <v>4|3|三坐标测量机用|Carl Zeiss|600661-8423-000</v>
          </cell>
          <cell r="E8555">
            <v>999</v>
          </cell>
          <cell r="F8555" t="str">
            <v>L2233D18A008</v>
          </cell>
          <cell r="G8555">
            <v>69</v>
          </cell>
          <cell r="H8555" t="str">
            <v>延长杆(检测物体精度，三坐标测量仪用，品牌：Carl Zeiss)</v>
          </cell>
          <cell r="I8555" t="str">
            <v>EXT|RST,300MM,CFK</v>
          </cell>
          <cell r="J8555">
            <v>0</v>
          </cell>
        </row>
        <row r="8555">
          <cell r="L8555" t="str">
            <v>个</v>
          </cell>
          <cell r="M8555" t="str">
            <v>千克</v>
          </cell>
        </row>
        <row r="8556">
          <cell r="A8556" t="str">
            <v>600661-8424-000</v>
          </cell>
          <cell r="B8556">
            <v>9031900090</v>
          </cell>
          <cell r="C8556" t="str">
            <v>三坐标测量仪延长杆</v>
          </cell>
          <cell r="D8556" t="str">
            <v>4|3|三坐标测量机用|Carl Zeiss|600661-8424-000</v>
          </cell>
          <cell r="E8556">
            <v>999</v>
          </cell>
          <cell r="F8556" t="str">
            <v>L2233D18A008</v>
          </cell>
          <cell r="G8556">
            <v>69</v>
          </cell>
          <cell r="H8556" t="str">
            <v>延长杆(检测物体精度，三坐标测量仪用，品牌：Carl Zeiss)</v>
          </cell>
          <cell r="I8556" t="str">
            <v>EXT,THERMOFIT CFK RST L400</v>
          </cell>
          <cell r="J8556">
            <v>0</v>
          </cell>
        </row>
        <row r="8556">
          <cell r="L8556" t="str">
            <v>个</v>
          </cell>
          <cell r="M8556" t="str">
            <v>千克</v>
          </cell>
        </row>
        <row r="8557">
          <cell r="A8557" t="str">
            <v>620161-8701-000</v>
          </cell>
          <cell r="B8557">
            <v>9031900090</v>
          </cell>
          <cell r="C8557" t="str">
            <v>三坐标测量仪延长杆</v>
          </cell>
          <cell r="D8557" t="str">
            <v>4|3|三坐标测量机用|Carl Zeiss|620161-8701-000</v>
          </cell>
          <cell r="E8557">
            <v>999</v>
          </cell>
          <cell r="F8557" t="str">
            <v>L2233D18A008</v>
          </cell>
          <cell r="G8557">
            <v>69</v>
          </cell>
          <cell r="H8557" t="str">
            <v>延长杆(检测物体精度，三坐标测量仪用，品牌：Carl Zeiss)</v>
          </cell>
          <cell r="I8557" t="str">
            <v>Extension-ID/18P-CFK-L60</v>
          </cell>
          <cell r="J8557">
            <v>0</v>
          </cell>
        </row>
        <row r="8557">
          <cell r="L8557" t="str">
            <v>个</v>
          </cell>
          <cell r="M8557" t="str">
            <v>千克</v>
          </cell>
        </row>
        <row r="8558">
          <cell r="A8558" t="str">
            <v>620161-8703-000</v>
          </cell>
          <cell r="B8558">
            <v>9031900090</v>
          </cell>
          <cell r="C8558" t="str">
            <v>三坐标测量仪延长杆</v>
          </cell>
          <cell r="D8558" t="str">
            <v>4|3|三坐标测量机用|Carl Zeiss|620161-8703-000</v>
          </cell>
          <cell r="E8558">
            <v>999</v>
          </cell>
          <cell r="F8558" t="str">
            <v>L2233D18A008</v>
          </cell>
          <cell r="G8558">
            <v>69</v>
          </cell>
          <cell r="H8558" t="str">
            <v>延长杆(检测物体精度，三坐标测量仪用，品牌：Carl Zeiss)</v>
          </cell>
          <cell r="I8558" t="str">
            <v>THERMOFIT-EXTENSION ID L=100mm</v>
          </cell>
          <cell r="J8558">
            <v>0</v>
          </cell>
        </row>
        <row r="8558">
          <cell r="L8558" t="str">
            <v>个</v>
          </cell>
          <cell r="M8558" t="str">
            <v>千克</v>
          </cell>
        </row>
        <row r="8559">
          <cell r="A8559" t="str">
            <v>626107-1180-100</v>
          </cell>
          <cell r="B8559">
            <v>9031900090</v>
          </cell>
          <cell r="C8559" t="str">
            <v>三坐标测量仪延长杆</v>
          </cell>
          <cell r="D8559" t="str">
            <v>4|3|三坐标测量机用|Carl Zeiss|626107-1180-100</v>
          </cell>
          <cell r="E8559">
            <v>999</v>
          </cell>
          <cell r="F8559" t="str">
            <v>L2233D18A008</v>
          </cell>
          <cell r="G8559">
            <v>69</v>
          </cell>
          <cell r="H8559" t="str">
            <v>延长杆(检测物体精度，三坐标测量仪用，品牌：Carl Zeiss)</v>
          </cell>
          <cell r="I8559" t="str">
            <v>EXTN M5LE180DGE11 ThermoFit Silver</v>
          </cell>
          <cell r="J8559">
            <v>0</v>
          </cell>
        </row>
        <row r="8559">
          <cell r="L8559" t="str">
            <v>个</v>
          </cell>
          <cell r="M8559" t="str">
            <v>千克</v>
          </cell>
        </row>
        <row r="8560">
          <cell r="A8560" t="str">
            <v>626107-2550-100</v>
          </cell>
          <cell r="B8560">
            <v>9031900090</v>
          </cell>
          <cell r="C8560" t="str">
            <v>三坐标测量仪延长杆</v>
          </cell>
          <cell r="D8560" t="str">
            <v>4|3|三坐标测量机用|Carl Zeiss|626107-2550-100</v>
          </cell>
          <cell r="E8560">
            <v>999</v>
          </cell>
          <cell r="F8560" t="str">
            <v>L2233D18A008</v>
          </cell>
          <cell r="G8560">
            <v>69</v>
          </cell>
          <cell r="H8560" t="str">
            <v>延长杆(检测物体精度，三坐标测量仪用，品牌：Carl Zeiss)</v>
          </cell>
          <cell r="I8560" t="str">
            <v>stylus extension, M5, ThermoFit silver</v>
          </cell>
          <cell r="J8560">
            <v>0</v>
          </cell>
        </row>
        <row r="8560">
          <cell r="L8560" t="str">
            <v>个</v>
          </cell>
          <cell r="M8560" t="str">
            <v>千克</v>
          </cell>
        </row>
        <row r="8561">
          <cell r="A8561" t="str">
            <v>626117-2015-030</v>
          </cell>
          <cell r="B8561">
            <v>9031900090</v>
          </cell>
          <cell r="C8561" t="str">
            <v>三坐标测量仪延长杆</v>
          </cell>
          <cell r="D8561" t="str">
            <v>4|3|三坐标测量机用|Carl Zeiss|626117-2015-030</v>
          </cell>
          <cell r="E8561">
            <v>999</v>
          </cell>
          <cell r="F8561" t="str">
            <v>L2233D18A008</v>
          </cell>
          <cell r="G8561">
            <v>69</v>
          </cell>
          <cell r="H8561" t="str">
            <v>延长杆(检测物体精度，三坐标测量仪用，品牌：Carl Zeiss)</v>
          </cell>
          <cell r="I8561" t="str">
            <v>stylus extension, M5, </v>
          </cell>
          <cell r="J8561">
            <v>43643</v>
          </cell>
        </row>
        <row r="8561">
          <cell r="L8561" t="str">
            <v>个</v>
          </cell>
          <cell r="M8561" t="str">
            <v>千克</v>
          </cell>
        </row>
        <row r="8562">
          <cell r="A8562" t="str">
            <v>626117-2010-030</v>
          </cell>
          <cell r="B8562">
            <v>9031900090</v>
          </cell>
          <cell r="C8562" t="str">
            <v>三坐标测量仪延长杆</v>
          </cell>
          <cell r="D8562" t="str">
            <v>4|3|三坐标测量机用|Carl Zeiss|626117-2010-030</v>
          </cell>
          <cell r="E8562">
            <v>999</v>
          </cell>
          <cell r="F8562" t="str">
            <v>L2233D18A008</v>
          </cell>
          <cell r="G8562">
            <v>69</v>
          </cell>
          <cell r="H8562" t="str">
            <v>延长杆(检测物体精度，三坐标测量仪用，品牌：Carl Zeiss)</v>
          </cell>
          <cell r="I8562" t="str">
            <v>stylus extension, M5, </v>
          </cell>
          <cell r="J8562">
            <v>43644</v>
          </cell>
        </row>
        <row r="8562">
          <cell r="L8562" t="str">
            <v>个</v>
          </cell>
          <cell r="M8562" t="str">
            <v>千克</v>
          </cell>
        </row>
        <row r="8563">
          <cell r="A8563" t="str">
            <v>626103-5050-000</v>
          </cell>
          <cell r="B8563">
            <v>9031900090</v>
          </cell>
          <cell r="C8563" t="str">
            <v>三坐标测量仪延长杆</v>
          </cell>
          <cell r="D8563" t="str">
            <v>4|3|三坐标测量机用|Carl Zeiss|626103-5050-000</v>
          </cell>
          <cell r="E8563">
            <v>999</v>
          </cell>
          <cell r="F8563" t="str">
            <v>L2233D18A008</v>
          </cell>
          <cell r="G8563">
            <v>69</v>
          </cell>
          <cell r="H8563" t="str">
            <v>延长杆(检测物体精度，三坐标测量仪用，品牌：Carl Zeiss)</v>
          </cell>
          <cell r="I8563" t="str">
            <v>EXTN M3 XXTLE60DGE5 ThermoFit</v>
          </cell>
          <cell r="J8563">
            <v>0</v>
          </cell>
        </row>
        <row r="8563">
          <cell r="L8563" t="str">
            <v>个</v>
          </cell>
          <cell r="M8563" t="str">
            <v>千克</v>
          </cell>
        </row>
        <row r="8564">
          <cell r="A8564" t="str">
            <v>626103-5040-000</v>
          </cell>
          <cell r="B8564">
            <v>9031900090</v>
          </cell>
          <cell r="C8564" t="str">
            <v>三坐标测量仪延长杆</v>
          </cell>
          <cell r="D8564" t="str">
            <v>4|3|三坐标测量机用|Carl Zeiss|626103-5040-000</v>
          </cell>
          <cell r="E8564">
            <v>999</v>
          </cell>
          <cell r="F8564" t="str">
            <v>L2233D18A008</v>
          </cell>
          <cell r="G8564">
            <v>69</v>
          </cell>
          <cell r="H8564" t="str">
            <v>延长杆(检测物体精度，三坐标测量仪用，品牌：Carl Zeiss)</v>
          </cell>
          <cell r="I8564" t="str">
            <v>EXTN M3 XXTLE40DGE5 ThermoFit</v>
          </cell>
          <cell r="J8564">
            <v>0</v>
          </cell>
        </row>
        <row r="8564">
          <cell r="L8564" t="str">
            <v>个</v>
          </cell>
          <cell r="M8564" t="str">
            <v>千克</v>
          </cell>
        </row>
        <row r="8565">
          <cell r="A8565" t="str">
            <v>600341-8425-000</v>
          </cell>
          <cell r="B8565">
            <v>9031900090</v>
          </cell>
          <cell r="C8565" t="str">
            <v>三坐标测量仪延长杆</v>
          </cell>
          <cell r="D8565" t="str">
            <v>4|3|三坐标测量机用|Carl Zeiss|600341-8425-000</v>
          </cell>
          <cell r="E8565">
            <v>999</v>
          </cell>
          <cell r="F8565" t="str">
            <v>L2233D18A008</v>
          </cell>
          <cell r="G8565">
            <v>69</v>
          </cell>
          <cell r="H8565" t="str">
            <v>延长杆(检测物体精度，三坐标测量仪用，品牌：Carl Zeiss)</v>
          </cell>
          <cell r="I8565" t="str">
            <v>EXTN M5LE40DGE20 aluminum</v>
          </cell>
          <cell r="J8565">
            <v>0</v>
          </cell>
        </row>
        <row r="8565">
          <cell r="L8565" t="str">
            <v>个</v>
          </cell>
          <cell r="M8565" t="str">
            <v>千克</v>
          </cell>
        </row>
        <row r="8566">
          <cell r="A8566" t="str">
            <v>600341-0250-000</v>
          </cell>
          <cell r="B8566">
            <v>9031900090</v>
          </cell>
          <cell r="C8566" t="str">
            <v>三坐标测量仪延长杆</v>
          </cell>
          <cell r="D8566" t="str">
            <v>4|3|三坐标测量机用|Carl Zeiss|600341-0250-000</v>
          </cell>
          <cell r="E8566">
            <v>999</v>
          </cell>
          <cell r="F8566" t="str">
            <v>L2233D18A008</v>
          </cell>
          <cell r="G8566">
            <v>69</v>
          </cell>
          <cell r="H8566" t="str">
            <v>延长杆(检测物体精度，三坐标测量仪用，品牌：Carl Zeiss)</v>
          </cell>
          <cell r="I8566" t="str">
            <v>EXTN M5LE10DGE11 STAINLESS STEEL</v>
          </cell>
          <cell r="J8566">
            <v>0</v>
          </cell>
        </row>
        <row r="8566">
          <cell r="L8566" t="str">
            <v>个</v>
          </cell>
          <cell r="M8566" t="str">
            <v>千克</v>
          </cell>
        </row>
        <row r="8567">
          <cell r="A8567" t="str">
            <v>626107-1050-100</v>
          </cell>
          <cell r="B8567">
            <v>9031900090</v>
          </cell>
          <cell r="C8567" t="str">
            <v>三坐标测量仪延长杆</v>
          </cell>
          <cell r="D8567" t="str">
            <v>4|3|三坐标测量机用|Carl Zeiss|626107-1050-100</v>
          </cell>
          <cell r="E8567">
            <v>999</v>
          </cell>
          <cell r="F8567" t="str">
            <v>L2233D18A008</v>
          </cell>
          <cell r="G8567">
            <v>69</v>
          </cell>
          <cell r="H8567" t="str">
            <v>延长杆(检测物体精度，三坐标测量仪用，品牌：Carl Zeiss)</v>
          </cell>
          <cell r="I8567" t="str">
            <v>EXTN M5LE50DGE11 ThermoFit Silver</v>
          </cell>
          <cell r="J8567">
            <v>0</v>
          </cell>
        </row>
        <row r="8567">
          <cell r="L8567" t="str">
            <v>个</v>
          </cell>
          <cell r="M8567" t="str">
            <v>千克</v>
          </cell>
        </row>
        <row r="8568">
          <cell r="A8568" t="str">
            <v>626107-1120-100</v>
          </cell>
          <cell r="B8568">
            <v>9031900090</v>
          </cell>
          <cell r="C8568" t="str">
            <v>三坐标测量仪延长杆</v>
          </cell>
          <cell r="D8568" t="str">
            <v>4|3|三坐标测量机用|Carl Zeiss|626107-1120-100</v>
          </cell>
          <cell r="E8568">
            <v>999</v>
          </cell>
          <cell r="F8568" t="str">
            <v>L2233D18A008</v>
          </cell>
          <cell r="G8568">
            <v>69</v>
          </cell>
          <cell r="H8568" t="str">
            <v>延长杆(检测物体精度，三坐标测量仪用，品牌：Carl Zeiss)</v>
          </cell>
          <cell r="I8568" t="str">
            <v>EXTN M5LE120DGE11 ThermoFit Silver</v>
          </cell>
          <cell r="J8568">
            <v>0</v>
          </cell>
        </row>
        <row r="8568">
          <cell r="L8568" t="str">
            <v>个</v>
          </cell>
          <cell r="M8568" t="str">
            <v>千克</v>
          </cell>
        </row>
        <row r="8569">
          <cell r="A8569" t="str">
            <v>626107-2050-100</v>
          </cell>
          <cell r="B8569">
            <v>9031900090</v>
          </cell>
          <cell r="C8569" t="str">
            <v>三坐标测量仪延长杆</v>
          </cell>
          <cell r="D8569" t="str">
            <v>4|3|三坐标测量机用|Carl Zeiss|626107-2050-100</v>
          </cell>
          <cell r="E8569">
            <v>999</v>
          </cell>
          <cell r="F8569" t="str">
            <v>L2233D18A008</v>
          </cell>
          <cell r="G8569">
            <v>69</v>
          </cell>
          <cell r="H8569" t="str">
            <v>延长杆(检测物体精度，三坐标测量仪用，品牌：Carl Zeiss)</v>
          </cell>
          <cell r="I8569" t="str">
            <v>EXTN M5LE50DGE20 ThermoFit Silver</v>
          </cell>
          <cell r="J8569">
            <v>0</v>
          </cell>
        </row>
        <row r="8569">
          <cell r="L8569" t="str">
            <v>个</v>
          </cell>
          <cell r="M8569" t="str">
            <v>千克</v>
          </cell>
        </row>
        <row r="8570">
          <cell r="A8570" t="str">
            <v>626107-2060-100</v>
          </cell>
          <cell r="B8570">
            <v>9031900090</v>
          </cell>
          <cell r="C8570" t="str">
            <v>三坐标测量仪延长杆</v>
          </cell>
          <cell r="D8570" t="str">
            <v>4|3|三坐标测量机用|Carl Zeiss|626107-2060-100</v>
          </cell>
          <cell r="E8570">
            <v>999</v>
          </cell>
          <cell r="F8570" t="str">
            <v>L2233D18A008</v>
          </cell>
          <cell r="G8570">
            <v>69</v>
          </cell>
          <cell r="H8570" t="str">
            <v>延长杆(检测物体精度，三坐标测量仪用，品牌：Carl Zeiss)</v>
          </cell>
          <cell r="I8570" t="str">
            <v>EXTN M5LE60DGE20 ThermoFit Silver</v>
          </cell>
          <cell r="J8570">
            <v>0</v>
          </cell>
        </row>
        <row r="8570">
          <cell r="L8570" t="str">
            <v>个</v>
          </cell>
          <cell r="M8570" t="str">
            <v>千克</v>
          </cell>
        </row>
        <row r="8571">
          <cell r="A8571" t="str">
            <v>626107-2080-100</v>
          </cell>
          <cell r="B8571">
            <v>9031900090</v>
          </cell>
          <cell r="C8571" t="str">
            <v>三坐标测量仪延长杆</v>
          </cell>
          <cell r="D8571" t="str">
            <v>4|3|三坐标测量机用|Carl Zeiss|626107-2080-100</v>
          </cell>
          <cell r="E8571">
            <v>999</v>
          </cell>
          <cell r="F8571" t="str">
            <v>L2233D18A008</v>
          </cell>
          <cell r="G8571">
            <v>69</v>
          </cell>
          <cell r="H8571" t="str">
            <v>延长杆(检测物体精度，三坐标测量仪用，品牌：Carl Zeiss)</v>
          </cell>
          <cell r="I8571" t="str">
            <v>EXTN M5LE80DGE20 ThermoFit Silver</v>
          </cell>
          <cell r="J8571">
            <v>0</v>
          </cell>
        </row>
        <row r="8571">
          <cell r="L8571" t="str">
            <v>个</v>
          </cell>
          <cell r="M8571" t="str">
            <v>千克</v>
          </cell>
        </row>
        <row r="8572">
          <cell r="A8572" t="str">
            <v>626107-2120-100</v>
          </cell>
          <cell r="B8572">
            <v>9031900090</v>
          </cell>
          <cell r="C8572" t="str">
            <v>三坐标测量仪延长杆</v>
          </cell>
          <cell r="D8572" t="str">
            <v>4|3|三坐标测量机用|Carl Zeiss|626107-2120-100</v>
          </cell>
          <cell r="E8572">
            <v>999</v>
          </cell>
          <cell r="F8572" t="str">
            <v>L2233D18A008</v>
          </cell>
          <cell r="G8572">
            <v>69</v>
          </cell>
          <cell r="H8572" t="str">
            <v>延长杆(检测物体精度，三坐标测量仪用，品牌：Carl Zeiss)</v>
          </cell>
          <cell r="I8572" t="str">
            <v>EXTN M5LE120DGE20 ThermoFit Silver</v>
          </cell>
          <cell r="J8572">
            <v>0</v>
          </cell>
        </row>
        <row r="8572">
          <cell r="L8572" t="str">
            <v>个</v>
          </cell>
          <cell r="M8572" t="str">
            <v>千克</v>
          </cell>
        </row>
        <row r="8573">
          <cell r="A8573" t="str">
            <v>626107-2150-100</v>
          </cell>
          <cell r="B8573">
            <v>9031900090</v>
          </cell>
          <cell r="C8573" t="str">
            <v>三坐标测量仪延长杆</v>
          </cell>
          <cell r="D8573" t="str">
            <v>4|3|三坐标测量机用|Carl Zeiss|626107-2150-100</v>
          </cell>
          <cell r="E8573">
            <v>999</v>
          </cell>
          <cell r="F8573" t="str">
            <v>L2233D18A008</v>
          </cell>
          <cell r="G8573">
            <v>69</v>
          </cell>
          <cell r="H8573" t="str">
            <v>延长杆(检测物体精度，三坐标测量仪用，品牌：Carl Zeiss)</v>
          </cell>
          <cell r="I8573" t="str">
            <v>EXTN M5LE150DGE20 ThermoFit Silver</v>
          </cell>
          <cell r="J8573">
            <v>0</v>
          </cell>
        </row>
        <row r="8573">
          <cell r="L8573" t="str">
            <v>个</v>
          </cell>
          <cell r="M8573" t="str">
            <v>千克</v>
          </cell>
        </row>
        <row r="8574">
          <cell r="A8574" t="str">
            <v>600341.8261.000</v>
          </cell>
          <cell r="B8574">
            <v>9031900090</v>
          </cell>
          <cell r="C8574" t="str">
            <v>三坐标测量仪延长杆</v>
          </cell>
          <cell r="D8574" t="str">
            <v>4|3|三坐标测量机用|Carl Zeiss|600341.8261.000</v>
          </cell>
          <cell r="E8574">
            <v>999</v>
          </cell>
          <cell r="F8574" t="str">
            <v>L2233D18A008</v>
          </cell>
          <cell r="G8574">
            <v>69</v>
          </cell>
          <cell r="H8574" t="str">
            <v>延长杆(检测物体精度，三坐标测量仪用，品牌：Carl Zeiss)</v>
          </cell>
          <cell r="I8574" t="str">
            <v>AL EXTN L40 D11</v>
          </cell>
          <cell r="J8574">
            <v>0</v>
          </cell>
        </row>
        <row r="8574">
          <cell r="L8574" t="str">
            <v>个</v>
          </cell>
          <cell r="M8574" t="str">
            <v>千克</v>
          </cell>
        </row>
        <row r="8575">
          <cell r="A8575" t="str">
            <v>600341.8262.000</v>
          </cell>
          <cell r="B8575">
            <v>9031900090</v>
          </cell>
          <cell r="C8575" t="str">
            <v>三坐标测量仪延长杆</v>
          </cell>
          <cell r="D8575" t="str">
            <v>4|3|三坐标测量机用|Carl Zeiss|600341.8262.000</v>
          </cell>
          <cell r="E8575">
            <v>999</v>
          </cell>
          <cell r="F8575" t="str">
            <v>L2233D18A008</v>
          </cell>
          <cell r="G8575">
            <v>69</v>
          </cell>
          <cell r="H8575" t="str">
            <v>延长杆(检测物体精度，三坐标测量仪用，品牌：Carl Zeiss)</v>
          </cell>
          <cell r="I8575" t="str">
            <v>AT EXTN L60 D11</v>
          </cell>
          <cell r="J8575">
            <v>0</v>
          </cell>
        </row>
        <row r="8575">
          <cell r="L8575" t="str">
            <v>个</v>
          </cell>
          <cell r="M8575" t="str">
            <v>千克</v>
          </cell>
        </row>
        <row r="8576">
          <cell r="A8576" t="str">
            <v>600341.8264.000</v>
          </cell>
          <cell r="B8576">
            <v>9031900090</v>
          </cell>
          <cell r="C8576" t="str">
            <v>三坐标测量仪延长杆</v>
          </cell>
          <cell r="D8576" t="str">
            <v>4|3|三坐标测量机用|Carl Zeiss|600341.8264.000</v>
          </cell>
          <cell r="E8576">
            <v>999</v>
          </cell>
          <cell r="F8576" t="str">
            <v>L2233D18A008</v>
          </cell>
          <cell r="G8576">
            <v>69</v>
          </cell>
          <cell r="H8576" t="str">
            <v>延长杆(检测物体精度，三坐标测量仪用，品牌：Carl Zeiss)</v>
          </cell>
          <cell r="I8576" t="str">
            <v>AL EXTN L100 D11</v>
          </cell>
          <cell r="J8576">
            <v>0</v>
          </cell>
        </row>
        <row r="8576">
          <cell r="L8576" t="str">
            <v>个</v>
          </cell>
          <cell r="M8576" t="str">
            <v>千克</v>
          </cell>
        </row>
        <row r="8577">
          <cell r="A8577" t="str">
            <v>626103-5075-000</v>
          </cell>
          <cell r="B8577">
            <v>9031900090</v>
          </cell>
          <cell r="C8577" t="str">
            <v>三坐标测量仪延长杆</v>
          </cell>
          <cell r="D8577" t="str">
            <v>4|3|三坐标测量机用|Carl Zeiss|626103-5075-000</v>
          </cell>
          <cell r="E8577">
            <v>999</v>
          </cell>
          <cell r="F8577" t="str">
            <v>L2233D18A008</v>
          </cell>
          <cell r="G8577">
            <v>69</v>
          </cell>
          <cell r="H8577" t="str">
            <v>延长杆(检测物体精度，三坐标测量仪用，品牌：Carl Zeiss)</v>
          </cell>
          <cell r="I8577" t="str">
            <v>EXTN M3 XXTLE75DGE5 ThermoFit</v>
          </cell>
          <cell r="J8577">
            <v>0</v>
          </cell>
        </row>
        <row r="8577">
          <cell r="L8577" t="str">
            <v>个</v>
          </cell>
          <cell r="M8577" t="str">
            <v>千克</v>
          </cell>
        </row>
        <row r="8578">
          <cell r="A8578" t="str">
            <v>626103-5020-000</v>
          </cell>
          <cell r="B8578">
            <v>9031900090</v>
          </cell>
          <cell r="C8578" t="str">
            <v>三坐标测量仪延长杆</v>
          </cell>
          <cell r="D8578" t="str">
            <v>4|3|三坐标测量机用|Carl Zeiss|626103-5020-000</v>
          </cell>
          <cell r="E8578">
            <v>999</v>
          </cell>
          <cell r="F8578" t="str">
            <v>L2233D18A008</v>
          </cell>
          <cell r="G8578">
            <v>69</v>
          </cell>
          <cell r="H8578" t="str">
            <v>延长杆(检测物体精度，三坐标测量仪用，品牌：Carl Zeiss)</v>
          </cell>
          <cell r="I8578" t="str">
            <v>EXTN M3 XXTLE20DGE5 ThermoFit</v>
          </cell>
          <cell r="J8578">
            <v>0</v>
          </cell>
        </row>
        <row r="8578">
          <cell r="L8578" t="str">
            <v>个</v>
          </cell>
          <cell r="M8578" t="str">
            <v>千克</v>
          </cell>
        </row>
        <row r="8579">
          <cell r="A8579" t="str">
            <v>626103-5060-000</v>
          </cell>
          <cell r="B8579">
            <v>9031900090</v>
          </cell>
          <cell r="C8579" t="str">
            <v>三坐标测量仪延长杆</v>
          </cell>
          <cell r="D8579" t="str">
            <v>4|3|三坐标测量机用|Carl Zeiss|626103-5060-000</v>
          </cell>
          <cell r="E8579">
            <v>999</v>
          </cell>
          <cell r="F8579" t="str">
            <v>L2233D18A008</v>
          </cell>
          <cell r="G8579">
            <v>69</v>
          </cell>
          <cell r="H8579" t="str">
            <v>延长杆(检测物体精度，三坐标测量仪用，品牌：Carl Zeiss)</v>
          </cell>
          <cell r="I8579" t="str">
            <v>EXTN M3 XXTLE60DGE5 ThermoFit</v>
          </cell>
          <cell r="J8579">
            <v>0</v>
          </cell>
        </row>
        <row r="8579">
          <cell r="L8579" t="str">
            <v>个</v>
          </cell>
          <cell r="M8579" t="str">
            <v>千克</v>
          </cell>
        </row>
        <row r="8580">
          <cell r="A8580" t="str">
            <v>626140-9132-100</v>
          </cell>
          <cell r="B8580">
            <v>9031900090</v>
          </cell>
          <cell r="C8580" t="str">
            <v>三坐标测量仪延长杆</v>
          </cell>
          <cell r="D8580" t="str">
            <v>4|3|三坐标测量机用|Carl Zeiss|626140-9132-100</v>
          </cell>
          <cell r="E8580">
            <v>999</v>
          </cell>
          <cell r="F8580" t="str">
            <v>L2233D18A008</v>
          </cell>
          <cell r="G8580">
            <v>69</v>
          </cell>
          <cell r="H8580" t="str">
            <v>延长杆(检测物体精度，三坐标测量仪用，品牌：Carl Zeiss)</v>
          </cell>
          <cell r="I8580" t="str">
            <v>extension cord SUB-D / SUB-D, 3m</v>
          </cell>
          <cell r="J8580">
            <v>0</v>
          </cell>
        </row>
        <row r="8580">
          <cell r="L8580" t="str">
            <v>个</v>
          </cell>
          <cell r="M8580" t="str">
            <v>千克</v>
          </cell>
        </row>
        <row r="8581">
          <cell r="A8581" t="str">
            <v>626103-5020-010</v>
          </cell>
          <cell r="B8581">
            <v>9031900090</v>
          </cell>
          <cell r="C8581" t="str">
            <v>三坐标测量仪延长杆</v>
          </cell>
          <cell r="D8581" t="str">
            <v>4|3|三坐标测量机用|Carl Zeiss|626103-5020-010</v>
          </cell>
          <cell r="E8581">
            <v>999</v>
          </cell>
          <cell r="F8581" t="str">
            <v>L2233D18A008</v>
          </cell>
          <cell r="G8581">
            <v>69</v>
          </cell>
          <cell r="H8581" t="str">
            <v>延长杆(检测物体精度，三坐标测量仪用，品牌：Carl Zeiss)</v>
          </cell>
          <cell r="I8581" t="str">
            <v>EXTN M3 XXTLE20DGE5 ThermoFit</v>
          </cell>
          <cell r="J8581">
            <v>0</v>
          </cell>
        </row>
        <row r="8581">
          <cell r="L8581" t="str">
            <v>个</v>
          </cell>
          <cell r="M8581" t="str">
            <v>千克</v>
          </cell>
        </row>
        <row r="8582">
          <cell r="A8582" t="str">
            <v>626107-1220-100</v>
          </cell>
          <cell r="B8582">
            <v>9031900090</v>
          </cell>
          <cell r="C8582" t="str">
            <v>三坐标测量仪延长杆</v>
          </cell>
          <cell r="D8582" t="str">
            <v>4|3|三坐标测量机用|Carl Zeiss|626107-1220-100</v>
          </cell>
          <cell r="E8582">
            <v>999</v>
          </cell>
          <cell r="F8582" t="str">
            <v>L2233D18A008</v>
          </cell>
          <cell r="G8582">
            <v>69</v>
          </cell>
          <cell r="H8582" t="str">
            <v>延长杆(检测物体精度，三坐标测量仪用，品牌：Carl Zeiss)</v>
          </cell>
          <cell r="I8582" t="str">
            <v>EXTN M5LE220DGE11 ThermoFit Silver</v>
          </cell>
          <cell r="J8582">
            <v>0</v>
          </cell>
        </row>
        <row r="8582">
          <cell r="L8582" t="str">
            <v>个</v>
          </cell>
          <cell r="M8582" t="str">
            <v>千克</v>
          </cell>
        </row>
        <row r="8583">
          <cell r="A8583" t="str">
            <v>626107-2500-100</v>
          </cell>
          <cell r="B8583">
            <v>9031900090</v>
          </cell>
          <cell r="C8583" t="str">
            <v>三坐标测量仪延长杆</v>
          </cell>
          <cell r="D8583" t="str">
            <v>4|3|三坐标测量机用|Carl Zeiss|626107-2500-100</v>
          </cell>
          <cell r="E8583">
            <v>999</v>
          </cell>
          <cell r="F8583" t="str">
            <v>L2233D18A008</v>
          </cell>
          <cell r="G8583">
            <v>69</v>
          </cell>
          <cell r="H8583" t="str">
            <v>延长杆(检测物体精度，三坐标测量仪用，品牌：Carl Zeiss)</v>
          </cell>
          <cell r="I8583" t="str">
            <v>EXTN M5LE500DGE20 ThermoFit Silver</v>
          </cell>
          <cell r="J8583">
            <v>0</v>
          </cell>
        </row>
        <row r="8583">
          <cell r="L8583" t="str">
            <v>个</v>
          </cell>
          <cell r="M8583" t="str">
            <v>千克</v>
          </cell>
        </row>
        <row r="8584">
          <cell r="A8584" t="str">
            <v>626107-2200-100</v>
          </cell>
          <cell r="B8584">
            <v>9031900090</v>
          </cell>
          <cell r="C8584" t="str">
            <v>三坐标测量仪延长杆</v>
          </cell>
          <cell r="D8584" t="str">
            <v>4|3|三坐标测量机用|Carl Zeiss|626107-2200-100</v>
          </cell>
          <cell r="E8584">
            <v>999</v>
          </cell>
          <cell r="F8584" t="str">
            <v>L2233D18A008</v>
          </cell>
          <cell r="G8584">
            <v>69</v>
          </cell>
          <cell r="H8584" t="str">
            <v>延长杆(检测物体精度，三坐标测量仪用，品牌：Carl Zeiss)</v>
          </cell>
          <cell r="I8584" t="str">
            <v>EXTN M5LE200DGE20 ThermoFit Silver</v>
          </cell>
          <cell r="J8584">
            <v>0</v>
          </cell>
        </row>
        <row r="8584">
          <cell r="L8584" t="str">
            <v>个</v>
          </cell>
          <cell r="M8584" t="str">
            <v>千克</v>
          </cell>
        </row>
        <row r="8585">
          <cell r="A8585" t="str">
            <v>626107-2400-100</v>
          </cell>
          <cell r="B8585">
            <v>9031900090</v>
          </cell>
          <cell r="C8585" t="str">
            <v>三坐标测量仪延长杆</v>
          </cell>
          <cell r="D8585" t="str">
            <v>4|3|三坐标测量机用|Carl Zeiss|626107-2400-100</v>
          </cell>
          <cell r="E8585">
            <v>999</v>
          </cell>
          <cell r="F8585" t="str">
            <v>L2233D18A008</v>
          </cell>
          <cell r="G8585">
            <v>69</v>
          </cell>
          <cell r="H8585" t="str">
            <v>延长杆(检测物体精度，三坐标测量仪用，品牌：Carl Zeiss)</v>
          </cell>
          <cell r="I8585" t="str">
            <v>M5LE200DGE20 ThermoFit Silver</v>
          </cell>
          <cell r="J8585">
            <v>0</v>
          </cell>
        </row>
        <row r="8585">
          <cell r="L8585" t="str">
            <v>个</v>
          </cell>
          <cell r="M8585" t="str">
            <v>千克</v>
          </cell>
        </row>
        <row r="8586">
          <cell r="A8586" t="str">
            <v>626107-2300-100</v>
          </cell>
          <cell r="B8586">
            <v>9031900090</v>
          </cell>
          <cell r="C8586" t="str">
            <v>三坐标测量仪延长杆</v>
          </cell>
          <cell r="D8586" t="str">
            <v>4|3|三坐标测量机用|Carl Zeiss|626107-2300-100</v>
          </cell>
          <cell r="E8586">
            <v>999</v>
          </cell>
          <cell r="F8586" t="str">
            <v>L2233D18A008</v>
          </cell>
          <cell r="G8586">
            <v>69</v>
          </cell>
          <cell r="H8586" t="str">
            <v>延长杆(检测物体精度，三坐标测量仪用，品牌：Carl Zeiss)</v>
          </cell>
          <cell r="I8586" t="str">
            <v>EXTN M5LE300DGE20 ThermoFit Silver</v>
          </cell>
          <cell r="J8586">
            <v>0</v>
          </cell>
        </row>
        <row r="8586">
          <cell r="L8586" t="str">
            <v>个</v>
          </cell>
          <cell r="M8586" t="str">
            <v>千克</v>
          </cell>
        </row>
        <row r="8587">
          <cell r="A8587" t="str">
            <v>626107-1200-100</v>
          </cell>
          <cell r="B8587">
            <v>9031900090</v>
          </cell>
          <cell r="C8587" t="str">
            <v>三坐标测量仪延长杆</v>
          </cell>
          <cell r="D8587" t="str">
            <v>4|3|三坐标测量机用|Carl Zeiss|626107-1200-100</v>
          </cell>
          <cell r="E8587">
            <v>999</v>
          </cell>
          <cell r="F8587" t="str">
            <v>L2233D18A008</v>
          </cell>
          <cell r="G8587">
            <v>69</v>
          </cell>
          <cell r="H8587" t="str">
            <v>延长杆(检测物体精度，三坐标测量仪用，品牌：Carl Zeiss)</v>
          </cell>
          <cell r="I8587" t="str">
            <v>EXTN M5LE200DGE20 ThermoFit Silver</v>
          </cell>
          <cell r="J8587">
            <v>0</v>
          </cell>
        </row>
        <row r="8587">
          <cell r="L8587" t="str">
            <v>个</v>
          </cell>
          <cell r="M8587" t="str">
            <v>千克</v>
          </cell>
        </row>
        <row r="8588">
          <cell r="A8588" t="str">
            <v>626107-2200-300</v>
          </cell>
          <cell r="B8588">
            <v>9031900090</v>
          </cell>
          <cell r="C8588" t="str">
            <v>三坐标测量仪延长杆</v>
          </cell>
          <cell r="D8588" t="str">
            <v>4|3|三坐标测量机用|Carl Zeiss|626107-2200-300</v>
          </cell>
          <cell r="E8588">
            <v>999</v>
          </cell>
          <cell r="F8588" t="str">
            <v>L2233D18A008</v>
          </cell>
          <cell r="G8588">
            <v>69</v>
          </cell>
          <cell r="H8588" t="str">
            <v>延长杆</v>
          </cell>
          <cell r="I8588" t="str">
            <v>EXTENSION ZEISS REACH CFX 3</v>
          </cell>
          <cell r="J8588">
            <v>43910</v>
          </cell>
        </row>
        <row r="8588">
          <cell r="L8588" t="str">
            <v>个</v>
          </cell>
          <cell r="M8588" t="str">
            <v>千克</v>
          </cell>
        </row>
        <row r="8589">
          <cell r="A8589" t="str">
            <v>626107-2050-300</v>
          </cell>
          <cell r="B8589">
            <v>9031900090</v>
          </cell>
          <cell r="C8589" t="str">
            <v>三坐标测量仪延长杆</v>
          </cell>
          <cell r="D8589" t="str">
            <v>4|3|三坐标测量机用|Carl Zeiss|626107-2050-300</v>
          </cell>
          <cell r="E8589">
            <v>999</v>
          </cell>
          <cell r="F8589" t="str">
            <v>L2233D18A008</v>
          </cell>
          <cell r="G8589">
            <v>69</v>
          </cell>
          <cell r="H8589" t="str">
            <v>延长杆</v>
          </cell>
          <cell r="I8589" t="str">
            <v>EXTENSION ZEISS REACH CFX 1</v>
          </cell>
          <cell r="J8589">
            <v>43983</v>
          </cell>
        </row>
        <row r="8589">
          <cell r="L8589" t="str">
            <v>个</v>
          </cell>
          <cell r="M8589" t="str">
            <v>千克</v>
          </cell>
        </row>
        <row r="8590">
          <cell r="A8590" t="str">
            <v>626107-2150-300</v>
          </cell>
          <cell r="B8590">
            <v>9031900090</v>
          </cell>
          <cell r="C8590" t="str">
            <v>三坐标测量仪延长杆</v>
          </cell>
          <cell r="D8590" t="str">
            <v>4|3|三坐标测量机用|Carl Zeiss|626107-2150-300</v>
          </cell>
          <cell r="E8590">
            <v>999</v>
          </cell>
          <cell r="F8590" t="str">
            <v>L2233D18A008</v>
          </cell>
          <cell r="G8590">
            <v>69</v>
          </cell>
          <cell r="H8590" t="str">
            <v>延长杆</v>
          </cell>
          <cell r="I8590" t="str">
            <v>EXTENSION ZEISS REACH CFX 1</v>
          </cell>
          <cell r="J8590">
            <v>43957</v>
          </cell>
        </row>
        <row r="8590">
          <cell r="L8590" t="str">
            <v>个</v>
          </cell>
          <cell r="M8590" t="str">
            <v>千克</v>
          </cell>
        </row>
        <row r="8591">
          <cell r="A8591" t="str">
            <v>626107-1050-300</v>
          </cell>
          <cell r="B8591">
            <v>9031900090</v>
          </cell>
          <cell r="C8591" t="str">
            <v>三坐标测量仪延长杆</v>
          </cell>
          <cell r="D8591" t="str">
            <v>4|3|三坐标测量机用|Carl Zeiss|626107-1050-300</v>
          </cell>
          <cell r="E8591">
            <v>999</v>
          </cell>
          <cell r="F8591" t="str">
            <v>L2233D18A008</v>
          </cell>
          <cell r="G8591">
            <v>69</v>
          </cell>
          <cell r="H8591" t="str">
            <v>延长杆</v>
          </cell>
          <cell r="I8591" t="str">
            <v>EXTENSION ZEISS REACH CFX 1</v>
          </cell>
          <cell r="J8591">
            <v>43922</v>
          </cell>
        </row>
        <row r="8591">
          <cell r="L8591" t="str">
            <v>个</v>
          </cell>
          <cell r="M8591" t="str">
            <v>千克</v>
          </cell>
        </row>
        <row r="8592">
          <cell r="A8592" t="str">
            <v>626107-1120-300</v>
          </cell>
          <cell r="B8592">
            <v>9031900090</v>
          </cell>
          <cell r="C8592" t="str">
            <v>三坐标测量仪延长杆</v>
          </cell>
          <cell r="D8592" t="str">
            <v>4|3|三坐标测量机用|Carl Zeiss|626107-1120-300</v>
          </cell>
          <cell r="E8592">
            <v>999</v>
          </cell>
          <cell r="F8592" t="str">
            <v>L2233D18A008</v>
          </cell>
          <cell r="G8592">
            <v>69</v>
          </cell>
          <cell r="H8592" t="str">
            <v>延长杆</v>
          </cell>
          <cell r="I8592" t="str">
            <v>EXTENSION ZEISS REACH CFX 1</v>
          </cell>
          <cell r="J8592">
            <v>43923</v>
          </cell>
        </row>
        <row r="8592">
          <cell r="L8592" t="str">
            <v>个</v>
          </cell>
          <cell r="M8592" t="str">
            <v>千克</v>
          </cell>
        </row>
        <row r="8593">
          <cell r="A8593" t="str">
            <v>626107-2700-100</v>
          </cell>
          <cell r="B8593">
            <v>9031900090</v>
          </cell>
          <cell r="C8593" t="str">
            <v>三坐标测量仪延长杆</v>
          </cell>
          <cell r="D8593" t="str">
            <v>4|3|三坐标测量机用|Carl Zeiss|626107-2700-100</v>
          </cell>
          <cell r="E8593">
            <v>999</v>
          </cell>
          <cell r="F8593" t="str">
            <v>L2233D18A008</v>
          </cell>
          <cell r="G8593">
            <v>69</v>
          </cell>
          <cell r="H8593" t="str">
            <v>延长杆(检测物体精度，三坐标测量仪用，品牌：Carl Zeiss)</v>
          </cell>
          <cell r="I8593" t="str">
            <v>EXTN M5LE700DGE20 ThermoFit Silver</v>
          </cell>
          <cell r="J8593">
            <v>0</v>
          </cell>
        </row>
        <row r="8593">
          <cell r="L8593" t="str">
            <v>个</v>
          </cell>
          <cell r="M8593" t="str">
            <v>千克</v>
          </cell>
        </row>
        <row r="8594">
          <cell r="A8594" t="str">
            <v>626107-1060-100</v>
          </cell>
          <cell r="B8594">
            <v>9031900090</v>
          </cell>
          <cell r="C8594" t="str">
            <v>三坐标测量仪延长杆</v>
          </cell>
          <cell r="D8594" t="str">
            <v>4|3|三坐标测量机用|Carl Zeiss|626107-1060-100</v>
          </cell>
          <cell r="E8594">
            <v>999</v>
          </cell>
          <cell r="F8594" t="str">
            <v>L2233D18A008</v>
          </cell>
          <cell r="G8594">
            <v>69</v>
          </cell>
          <cell r="H8594" t="str">
            <v>探针（三坐标测量仪用零件，无测试结果显示，品牌：Carl Zeiss）</v>
          </cell>
          <cell r="I8594" t="str">
            <v>EXTN M5LE60DGE11 ThermoFit Silver</v>
          </cell>
          <cell r="J8594">
            <v>0</v>
          </cell>
        </row>
        <row r="8594">
          <cell r="L8594" t="str">
            <v>个</v>
          </cell>
          <cell r="M8594" t="str">
            <v>千克</v>
          </cell>
        </row>
        <row r="8595">
          <cell r="A8595" t="str">
            <v>602030-9051-000</v>
          </cell>
          <cell r="B8595">
            <v>9031900090</v>
          </cell>
          <cell r="C8595" t="str">
            <v>三坐标测量仪延长杆</v>
          </cell>
          <cell r="D8595" t="str">
            <v>4|3|三坐标测量机用|Carl Zeiss|602030-9051-000</v>
          </cell>
          <cell r="E8595">
            <v>999</v>
          </cell>
          <cell r="F8595" t="str">
            <v>L2233D18A008</v>
          </cell>
          <cell r="G8595">
            <v>69</v>
          </cell>
          <cell r="H8595" t="str">
            <v>延长杆(检测物体精度，三坐标测量仪用，品牌：Carl Zeiss)</v>
          </cell>
          <cell r="I8595" t="str">
            <v>EXTN M5LE50DGE11 titanium</v>
          </cell>
          <cell r="J8595">
            <v>0</v>
          </cell>
        </row>
        <row r="8595">
          <cell r="L8595" t="str">
            <v>个</v>
          </cell>
          <cell r="M8595" t="str">
            <v>千克</v>
          </cell>
        </row>
        <row r="8596">
          <cell r="A8596" t="str">
            <v>602030-9057-000</v>
          </cell>
          <cell r="B8596">
            <v>9031900090</v>
          </cell>
          <cell r="C8596" t="str">
            <v>三坐标测量仪延长杆</v>
          </cell>
          <cell r="D8596" t="str">
            <v>4|3|三坐标测量机用|Carl Zeiss|602030-9057-000</v>
          </cell>
          <cell r="E8596">
            <v>999</v>
          </cell>
          <cell r="F8596" t="str">
            <v>L2233D18A008</v>
          </cell>
          <cell r="G8596">
            <v>69</v>
          </cell>
          <cell r="H8596" t="str">
            <v>延长杆(检测物体精度，三坐标测量仪用，品牌：Carl Zeiss)</v>
          </cell>
          <cell r="I8596" t="str">
            <v>EXTN M5LE80DGE11 titanium</v>
          </cell>
          <cell r="J8596">
            <v>0</v>
          </cell>
        </row>
        <row r="8596">
          <cell r="L8596" t="str">
            <v>个</v>
          </cell>
          <cell r="M8596" t="str">
            <v>千克</v>
          </cell>
        </row>
        <row r="8597">
          <cell r="A8597" t="str">
            <v>626103-5100-000</v>
          </cell>
          <cell r="B8597">
            <v>9031900090</v>
          </cell>
          <cell r="C8597" t="str">
            <v>三坐标测量仪延长杆</v>
          </cell>
          <cell r="D8597" t="str">
            <v>4|3|三坐标测量机用|Carl Zeiss|626103-5100-000</v>
          </cell>
          <cell r="E8597">
            <v>999</v>
          </cell>
          <cell r="F8597" t="str">
            <v>L2233D18A008</v>
          </cell>
          <cell r="G8597">
            <v>69</v>
          </cell>
          <cell r="H8597" t="str">
            <v>延长杆(检测物体精度，三坐标测量仪用，品牌：Carl Zeiss)</v>
          </cell>
          <cell r="I8597" t="str">
            <v>EXTN M3 XXTLE100DGE5 ThermoFit</v>
          </cell>
          <cell r="J8597">
            <v>0</v>
          </cell>
        </row>
        <row r="8597">
          <cell r="L8597" t="str">
            <v>个</v>
          </cell>
          <cell r="M8597" t="str">
            <v>千克</v>
          </cell>
        </row>
        <row r="8598">
          <cell r="A8598" t="str">
            <v>626107-2180-100</v>
          </cell>
          <cell r="B8598">
            <v>9031900090</v>
          </cell>
          <cell r="C8598" t="str">
            <v>三坐标测量仪延长杆</v>
          </cell>
          <cell r="D8598" t="str">
            <v>4|3|三坐标测量机用|Carl Zeiss|626107-2180-100</v>
          </cell>
          <cell r="E8598">
            <v>999</v>
          </cell>
          <cell r="F8598" t="str">
            <v>L2233D18A008</v>
          </cell>
          <cell r="G8598">
            <v>69</v>
          </cell>
          <cell r="H8598" t="str">
            <v>延长杆(检测物体精度，三坐标测量仪用，品牌：Carl Zeiss)</v>
          </cell>
          <cell r="I8598" t="str">
            <v>EXTN M5LE180DGE20 ThermoFit Silver</v>
          </cell>
          <cell r="J8598">
            <v>0</v>
          </cell>
        </row>
        <row r="8598">
          <cell r="L8598" t="str">
            <v>个</v>
          </cell>
          <cell r="M8598" t="str">
            <v>千克</v>
          </cell>
        </row>
        <row r="8599">
          <cell r="A8599" t="str">
            <v>626107-2600-100</v>
          </cell>
          <cell r="B8599">
            <v>9031900090</v>
          </cell>
          <cell r="C8599" t="str">
            <v>三坐标测量仪延长杆</v>
          </cell>
          <cell r="D8599" t="str">
            <v>4|3|三坐标测量机用|Carl Zeiss|626107-2600-100</v>
          </cell>
          <cell r="E8599">
            <v>999</v>
          </cell>
          <cell r="F8599" t="str">
            <v>L2233D18A008</v>
          </cell>
          <cell r="G8599">
            <v>69</v>
          </cell>
          <cell r="H8599" t="str">
            <v>延长杆(检测物体精度，三坐标测量仪用，品牌：Carl Zeiss)</v>
          </cell>
          <cell r="I8599" t="str">
            <v>EXTN M5LE180DGE20 ThermoFit Silver</v>
          </cell>
          <cell r="J8599">
            <v>0</v>
          </cell>
        </row>
        <row r="8599">
          <cell r="L8599" t="str">
            <v>个</v>
          </cell>
          <cell r="M8599" t="str">
            <v>千克</v>
          </cell>
        </row>
        <row r="8600">
          <cell r="A8600" t="str">
            <v>626107-1250-100</v>
          </cell>
          <cell r="B8600">
            <v>9031900090</v>
          </cell>
          <cell r="C8600" t="str">
            <v>三坐标测量仪延长杆</v>
          </cell>
          <cell r="D8600" t="str">
            <v>4|3|三坐标测量机用|Carl Zeiss|626107-1250-100</v>
          </cell>
          <cell r="E8600">
            <v>999</v>
          </cell>
          <cell r="F8600" t="str">
            <v>L2233D18A008</v>
          </cell>
          <cell r="G8600">
            <v>69</v>
          </cell>
          <cell r="H8600" t="str">
            <v>延长杆(检测物体精度，三坐标测量仪用，品牌：Carl Zeiss)</v>
          </cell>
          <cell r="I8600" t="str">
            <v>Probe extension,M5,Thermofit Silver</v>
          </cell>
          <cell r="J8600">
            <v>0</v>
          </cell>
        </row>
        <row r="8600">
          <cell r="L8600" t="str">
            <v>个</v>
          </cell>
          <cell r="M8600" t="str">
            <v>千克</v>
          </cell>
        </row>
        <row r="8601">
          <cell r="A8601" t="str">
            <v>600341-8423-000</v>
          </cell>
          <cell r="B8601">
            <v>9031900090</v>
          </cell>
          <cell r="C8601" t="str">
            <v>三坐标测量仪延长杆</v>
          </cell>
          <cell r="D8601" t="str">
            <v>4|3|三坐标测量机用|Carl Zeiss|600341-8423-000</v>
          </cell>
          <cell r="E8601">
            <v>999</v>
          </cell>
          <cell r="F8601" t="str">
            <v>L2233D18A008</v>
          </cell>
          <cell r="G8601">
            <v>69</v>
          </cell>
          <cell r="H8601" t="str">
            <v>延长杆(检测物体精度，三坐标测量仪用，品牌：Carl Zeiss)</v>
          </cell>
          <cell r="I8601" t="str">
            <v>Probe extension,M5,Aluminlum</v>
          </cell>
          <cell r="J8601">
            <v>0</v>
          </cell>
        </row>
        <row r="8601">
          <cell r="L8601" t="str">
            <v>个</v>
          </cell>
          <cell r="M8601" t="str">
            <v>千克</v>
          </cell>
        </row>
        <row r="8602">
          <cell r="A8602" t="str">
            <v>626107-1070-100</v>
          </cell>
          <cell r="B8602">
            <v>9031900090</v>
          </cell>
          <cell r="C8602" t="str">
            <v>三坐标测量仪延长杆</v>
          </cell>
          <cell r="D8602" t="str">
            <v>4|3|三坐标测量机用|Carl Zeiss|626107-1070-100</v>
          </cell>
          <cell r="E8602">
            <v>999</v>
          </cell>
          <cell r="F8602" t="str">
            <v>L2233D18A008</v>
          </cell>
          <cell r="G8602">
            <v>69</v>
          </cell>
          <cell r="H8602" t="str">
            <v>延长杆(检测物体精度，三坐标测量仪用，品牌：Carl Zeiss)</v>
          </cell>
          <cell r="I8602" t="str">
            <v>EXTN M5LE70DGE11 ThermoFit Silver</v>
          </cell>
          <cell r="J8602">
            <v>0</v>
          </cell>
        </row>
        <row r="8602">
          <cell r="L8602" t="str">
            <v>个</v>
          </cell>
          <cell r="M8602" t="str">
            <v>千克</v>
          </cell>
        </row>
        <row r="8603">
          <cell r="A8603" t="str">
            <v>626107-1075-100</v>
          </cell>
          <cell r="B8603">
            <v>9031900090</v>
          </cell>
          <cell r="C8603" t="str">
            <v>三坐标测量仪延长杆</v>
          </cell>
          <cell r="D8603" t="str">
            <v>4|3|三坐标测量机用|Carl Zeiss|626107-1075-100</v>
          </cell>
          <cell r="E8603">
            <v>999</v>
          </cell>
          <cell r="F8603" t="str">
            <v>L2233D18A008</v>
          </cell>
          <cell r="G8603">
            <v>69</v>
          </cell>
          <cell r="H8603" t="str">
            <v>延长杆(检测物体精度，三坐标测量仪用，品牌：Carl Zeiss)</v>
          </cell>
          <cell r="I8603" t="str">
            <v>EXTN M5LE75DGE11 ThermoFit Silver</v>
          </cell>
          <cell r="J8603">
            <v>0</v>
          </cell>
        </row>
        <row r="8603">
          <cell r="L8603" t="str">
            <v>个</v>
          </cell>
          <cell r="M8603" t="str">
            <v>千克</v>
          </cell>
        </row>
        <row r="8604">
          <cell r="A8604" t="str">
            <v>626113-5000-117</v>
          </cell>
          <cell r="B8604">
            <v>9031900090</v>
          </cell>
          <cell r="C8604" t="str">
            <v>三坐标测量仪延长杆</v>
          </cell>
          <cell r="D8604" t="str">
            <v>4|3|三坐标测量机用|Carl Zeiss|626113-5000-117</v>
          </cell>
          <cell r="E8604">
            <v>999</v>
          </cell>
          <cell r="F8604" t="str">
            <v>L2233D18A008</v>
          </cell>
          <cell r="G8604">
            <v>69</v>
          </cell>
          <cell r="H8604" t="str">
            <v>三坐标测针接长杆</v>
          </cell>
          <cell r="I8604" t="str">
            <v>VW VL31, 33mm extension</v>
          </cell>
          <cell r="J8604">
            <v>43578</v>
          </cell>
        </row>
        <row r="8604">
          <cell r="L8604" t="str">
            <v>个</v>
          </cell>
          <cell r="M8604" t="str">
            <v>千克</v>
          </cell>
        </row>
        <row r="8605">
          <cell r="A8605" t="str">
            <v>626107-1090-100</v>
          </cell>
          <cell r="B8605">
            <v>9031900090</v>
          </cell>
          <cell r="C8605" t="str">
            <v>三坐标测量仪延长杆</v>
          </cell>
          <cell r="D8605" t="str">
            <v>4|3|三坐标测量机用|Carl Zeiss|626107-1090-100</v>
          </cell>
          <cell r="E8605">
            <v>999</v>
          </cell>
          <cell r="F8605" t="str">
            <v>L2233D18A008</v>
          </cell>
          <cell r="G8605">
            <v>69</v>
          </cell>
          <cell r="H8605" t="str">
            <v>延长杆(检测物体精度，三坐标测量仪用，品牌：Carl Zeiss)</v>
          </cell>
          <cell r="I8605" t="str">
            <v>EXTN M5LE90DGE11 ThermoFit Silver</v>
          </cell>
          <cell r="J8605">
            <v>0</v>
          </cell>
        </row>
        <row r="8605">
          <cell r="L8605" t="str">
            <v>个</v>
          </cell>
          <cell r="M8605" t="str">
            <v>千克</v>
          </cell>
        </row>
        <row r="8606">
          <cell r="A8606" t="str">
            <v>602030-8305-000</v>
          </cell>
          <cell r="B8606">
            <v>9031900090</v>
          </cell>
          <cell r="C8606" t="str">
            <v>三坐标测量仪延长杆</v>
          </cell>
          <cell r="D8606" t="str">
            <v>4|3|三坐标测量机用|Carl Zeiss|602030-8305-000</v>
          </cell>
          <cell r="E8606">
            <v>999</v>
          </cell>
          <cell r="F8606" t="str">
            <v>L2233D18A008</v>
          </cell>
          <cell r="G8606">
            <v>69</v>
          </cell>
          <cell r="H8606" t="str">
            <v>延长杆(检测物体精度，三坐标测量仪用，品牌：Carl Zeiss)</v>
          </cell>
          <cell r="I8606" t="str">
            <v>EXTN M3LE50DGE4 STAINLESS STEEL</v>
          </cell>
          <cell r="J8606">
            <v>0</v>
          </cell>
        </row>
        <row r="8606">
          <cell r="L8606" t="str">
            <v>个</v>
          </cell>
          <cell r="M8606" t="str">
            <v>千克</v>
          </cell>
        </row>
        <row r="8607">
          <cell r="A8607" t="str">
            <v>626113-0151-030</v>
          </cell>
          <cell r="B8607">
            <v>9031900090</v>
          </cell>
          <cell r="C8607" t="str">
            <v>三坐标测量仪延长杆</v>
          </cell>
          <cell r="D8607" t="str">
            <v>4|3|三坐标测量机用|Carl Zeiss|626113-0151-030</v>
          </cell>
          <cell r="E8607">
            <v>999</v>
          </cell>
          <cell r="F8607" t="str">
            <v>L2233D18A008</v>
          </cell>
          <cell r="G8607">
            <v>69</v>
          </cell>
          <cell r="H8607" t="str">
            <v>延长杆(检测物体精度，三坐标测量仪用，品牌：Carl Zeiss)</v>
          </cell>
          <cell r="I8607" t="str">
            <v>STYL M3 XXTDK1.5L30ML21DS1DG5</v>
          </cell>
          <cell r="J8607">
            <v>0</v>
          </cell>
        </row>
        <row r="8607">
          <cell r="L8607" t="str">
            <v>个</v>
          </cell>
          <cell r="M8607" t="str">
            <v>千克</v>
          </cell>
        </row>
        <row r="8608">
          <cell r="A8608" t="str">
            <v>626103-5030-000</v>
          </cell>
          <cell r="B8608">
            <v>9031900090</v>
          </cell>
          <cell r="C8608" t="str">
            <v>三坐标测量仪延长杆</v>
          </cell>
          <cell r="D8608" t="str">
            <v>4|3|三坐标测量机用|Carl Zeiss|626103-5030-000</v>
          </cell>
          <cell r="E8608">
            <v>999</v>
          </cell>
          <cell r="F8608" t="str">
            <v>L2233D18A008</v>
          </cell>
          <cell r="G8608">
            <v>69</v>
          </cell>
          <cell r="H8608" t="str">
            <v>延长杆(检测物体精度，三坐标测量仪用，品牌：Carl Zeiss)</v>
          </cell>
          <cell r="I8608" t="str">
            <v>EXTN M3 XXTLE30DGE5 TernoFit</v>
          </cell>
          <cell r="J8608">
            <v>0</v>
          </cell>
        </row>
        <row r="8608">
          <cell r="L8608" t="str">
            <v>个</v>
          </cell>
          <cell r="M8608" t="str">
            <v>千克</v>
          </cell>
        </row>
        <row r="8609">
          <cell r="A8609" t="str">
            <v>602030-8304-000</v>
          </cell>
          <cell r="B8609">
            <v>9031900090</v>
          </cell>
          <cell r="C8609" t="str">
            <v>三坐标测量仪延长杆</v>
          </cell>
          <cell r="D8609" t="str">
            <v>4|3|三坐标测量机用|Carl Zeiss|602030-8304-000</v>
          </cell>
          <cell r="E8609">
            <v>999</v>
          </cell>
          <cell r="F8609" t="str">
            <v>L2233D18A008</v>
          </cell>
          <cell r="G8609">
            <v>69</v>
          </cell>
          <cell r="H8609" t="str">
            <v>延长杆(检测物体精度，三坐标测量仪用，品牌：Carl Zeiss)</v>
          </cell>
          <cell r="I8609" t="str">
            <v>EXTN M3LE40DGE4 stainless steel</v>
          </cell>
          <cell r="J8609">
            <v>0</v>
          </cell>
        </row>
        <row r="8609">
          <cell r="L8609" t="str">
            <v>个</v>
          </cell>
          <cell r="M8609" t="str">
            <v>千克</v>
          </cell>
        </row>
        <row r="8610">
          <cell r="A8610" t="str">
            <v>626107-2040-110</v>
          </cell>
          <cell r="B8610">
            <v>9031900090</v>
          </cell>
          <cell r="C8610" t="str">
            <v>三坐标测量仪延长杆</v>
          </cell>
          <cell r="D8610" t="str">
            <v>4|3|三坐标测量机用|Carl Zeiss|626107-2040-110</v>
          </cell>
          <cell r="E8610">
            <v>999</v>
          </cell>
          <cell r="F8610" t="str">
            <v>L2233D18A008</v>
          </cell>
          <cell r="G8610">
            <v>69</v>
          </cell>
          <cell r="H8610" t="str">
            <v>延长杆(检测物体精度，三坐标测量仪用，品牌：Carl Zeiss)</v>
          </cell>
          <cell r="I8610" t="str">
            <v>EXTN M5LE40DG20 ThermoFit Sliver</v>
          </cell>
          <cell r="J8610">
            <v>0</v>
          </cell>
        </row>
        <row r="8610">
          <cell r="L8610" t="str">
            <v>个</v>
          </cell>
          <cell r="M8610" t="str">
            <v>千克</v>
          </cell>
        </row>
        <row r="8611">
          <cell r="A8611" t="str">
            <v>626107-2070-100</v>
          </cell>
          <cell r="B8611">
            <v>9031900090</v>
          </cell>
          <cell r="C8611" t="str">
            <v>三坐标测量仪延长杆</v>
          </cell>
          <cell r="D8611" t="str">
            <v>4|3|三坐标测量机用|Carl Zeiss|626107-2070-100</v>
          </cell>
          <cell r="E8611">
            <v>999</v>
          </cell>
          <cell r="F8611" t="str">
            <v>L2233D18A008</v>
          </cell>
          <cell r="G8611">
            <v>69</v>
          </cell>
          <cell r="H8611" t="str">
            <v>延长杆(检测物体精度，三坐标测量仪用，品牌：Carl Zeiss)</v>
          </cell>
          <cell r="I8611" t="str">
            <v>EXTN M5LE70DG20 ThermoFit Sliver</v>
          </cell>
          <cell r="J8611">
            <v>0</v>
          </cell>
        </row>
        <row r="8611">
          <cell r="L8611" t="str">
            <v>个</v>
          </cell>
          <cell r="M8611" t="str">
            <v>千克</v>
          </cell>
        </row>
        <row r="8612">
          <cell r="A8612" t="str">
            <v>602030-8325-000</v>
          </cell>
          <cell r="B8612">
            <v>9031900090</v>
          </cell>
          <cell r="C8612" t="str">
            <v>三坐标测量仪延长杆</v>
          </cell>
          <cell r="D8612" t="str">
            <v>4|3|三坐标测量机用|Carl Zeiss|602030-8325-000</v>
          </cell>
          <cell r="E8612">
            <v>999</v>
          </cell>
          <cell r="F8612" t="str">
            <v>L2233D18A008</v>
          </cell>
          <cell r="G8612">
            <v>69</v>
          </cell>
          <cell r="H8612" t="str">
            <v>延长杆(检测物体精度，三坐标测量仪用，品牌：Carl Zeiss)</v>
          </cell>
          <cell r="I8612" t="str">
            <v>EXTN M2LE40DGE3 stainless steel</v>
          </cell>
          <cell r="J8612">
            <v>0</v>
          </cell>
        </row>
        <row r="8612">
          <cell r="L8612" t="str">
            <v>个</v>
          </cell>
          <cell r="M8612" t="str">
            <v>千克</v>
          </cell>
        </row>
        <row r="8613">
          <cell r="A8613" t="str">
            <v>602030-9045-000</v>
          </cell>
          <cell r="B8613">
            <v>9031900090</v>
          </cell>
          <cell r="C8613" t="str">
            <v>三坐标测量仪延长杆</v>
          </cell>
          <cell r="D8613" t="str">
            <v>4|3|三坐标测量机用|Carl Zeiss|602030-9045-000</v>
          </cell>
          <cell r="E8613">
            <v>999</v>
          </cell>
          <cell r="F8613" t="str">
            <v>L2233D18A008</v>
          </cell>
          <cell r="G8613">
            <v>69</v>
          </cell>
          <cell r="H8613" t="str">
            <v>延长杆(检测物体精度，三坐标测量仪用，品牌：Carl Zeiss)</v>
          </cell>
          <cell r="I8613" t="str">
            <v>EXTN M5LE15DGE11 titanium</v>
          </cell>
          <cell r="J8613">
            <v>0</v>
          </cell>
        </row>
        <row r="8613">
          <cell r="L8613" t="str">
            <v>个</v>
          </cell>
          <cell r="M8613" t="str">
            <v>千克</v>
          </cell>
        </row>
        <row r="8614">
          <cell r="A8614" t="str">
            <v>602030-9047-000</v>
          </cell>
          <cell r="B8614">
            <v>9031900090</v>
          </cell>
          <cell r="C8614" t="str">
            <v>三坐标测量仪延长杆</v>
          </cell>
          <cell r="D8614" t="str">
            <v>4|3|三坐标测量机用|Carl Zeiss|602030-9047-000</v>
          </cell>
          <cell r="E8614">
            <v>999</v>
          </cell>
          <cell r="F8614" t="str">
            <v>L2233D18A008</v>
          </cell>
          <cell r="G8614">
            <v>69</v>
          </cell>
          <cell r="H8614" t="str">
            <v>延长杆(检测物体精度，三坐标测量仪用，品牌：Carl Zeiss)</v>
          </cell>
          <cell r="I8614" t="str">
            <v>EXTN M5LE25DGE11 titanium</v>
          </cell>
          <cell r="J8614">
            <v>0</v>
          </cell>
        </row>
        <row r="8614">
          <cell r="L8614" t="str">
            <v>个</v>
          </cell>
          <cell r="M8614" t="str">
            <v>千克</v>
          </cell>
        </row>
        <row r="8615">
          <cell r="A8615" t="str">
            <v>626103-5025-000</v>
          </cell>
          <cell r="B8615">
            <v>9031900090</v>
          </cell>
          <cell r="C8615" t="str">
            <v>三坐标测量仪延长杆</v>
          </cell>
          <cell r="D8615" t="str">
            <v>4|3|三坐标测量机用|Carl Zeiss|626103-5025-000</v>
          </cell>
          <cell r="E8615">
            <v>999</v>
          </cell>
          <cell r="F8615" t="str">
            <v>L2233D18A008</v>
          </cell>
          <cell r="G8615">
            <v>69</v>
          </cell>
          <cell r="H8615" t="str">
            <v>延长杆(检测物体精度，三坐标测量仪用，品牌：Carl Zeiss)</v>
          </cell>
          <cell r="I8615" t="str">
            <v>EXTN M3 XXTLE25DGE5 ThermoFit</v>
          </cell>
          <cell r="J8615">
            <v>0</v>
          </cell>
        </row>
        <row r="8615">
          <cell r="L8615" t="str">
            <v>个</v>
          </cell>
          <cell r="M8615" t="str">
            <v>千克</v>
          </cell>
        </row>
        <row r="8616">
          <cell r="A8616" t="str">
            <v>626107-2060-130</v>
          </cell>
          <cell r="B8616">
            <v>9031900090</v>
          </cell>
          <cell r="C8616" t="str">
            <v>三坐标测量仪延长杆</v>
          </cell>
          <cell r="D8616" t="str">
            <v>4|3|三坐标测量机用|Carl Zeiss|626107-2060-130</v>
          </cell>
          <cell r="E8616">
            <v>999</v>
          </cell>
          <cell r="F8616" t="str">
            <v>L2233D18A008</v>
          </cell>
          <cell r="G8616">
            <v>69</v>
          </cell>
          <cell r="H8616" t="str">
            <v>延长杆(检测物体精度，三坐标测量仪用，品牌：Carl Zeiss)</v>
          </cell>
          <cell r="I8616" t="str">
            <v>EXTN M5LE60DGE20 ThermoFit Silver</v>
          </cell>
          <cell r="J8616">
            <v>0</v>
          </cell>
        </row>
        <row r="8616">
          <cell r="L8616" t="str">
            <v>个</v>
          </cell>
          <cell r="M8616" t="str">
            <v>千克</v>
          </cell>
        </row>
        <row r="8617">
          <cell r="A8617" t="str">
            <v>626107-2080-130</v>
          </cell>
          <cell r="B8617">
            <v>9031900090</v>
          </cell>
          <cell r="C8617" t="str">
            <v>三坐标测量仪延长杆</v>
          </cell>
          <cell r="D8617" t="str">
            <v>4|3|三坐标测量机用|Carl Zeiss|626107-2080-130</v>
          </cell>
          <cell r="E8617">
            <v>999</v>
          </cell>
          <cell r="F8617" t="str">
            <v>L2233D18A008</v>
          </cell>
          <cell r="G8617">
            <v>69</v>
          </cell>
          <cell r="H8617" t="str">
            <v>延长杆(检测物体精度，三坐标测量仪用，品牌：Carl Zeiss)</v>
          </cell>
          <cell r="I8617" t="str">
            <v>EXTN M5LE80DGE20 ThermoFit Silver</v>
          </cell>
          <cell r="J8617">
            <v>0</v>
          </cell>
        </row>
        <row r="8617">
          <cell r="L8617" t="str">
            <v>个</v>
          </cell>
          <cell r="M8617" t="str">
            <v>千克</v>
          </cell>
        </row>
        <row r="8618">
          <cell r="A8618" t="str">
            <v>626107-2100-130</v>
          </cell>
          <cell r="B8618">
            <v>9031900090</v>
          </cell>
          <cell r="C8618" t="str">
            <v>三坐标测量仪延长杆</v>
          </cell>
          <cell r="D8618" t="str">
            <v>4|3|三坐标测量机用|Carl Zeiss|626107-2100-130</v>
          </cell>
          <cell r="E8618">
            <v>999</v>
          </cell>
          <cell r="F8618" t="str">
            <v>L2233D18A008</v>
          </cell>
          <cell r="G8618">
            <v>69</v>
          </cell>
          <cell r="H8618" t="str">
            <v>延长杆(检测物体精度，三坐标测量仪用，品牌：Carl Zeiss)</v>
          </cell>
          <cell r="I8618" t="str">
            <v>EXTN M5LE100DGE20 ThermoFit Silver</v>
          </cell>
          <cell r="J8618">
            <v>0</v>
          </cell>
        </row>
        <row r="8618">
          <cell r="L8618" t="str">
            <v>个</v>
          </cell>
          <cell r="M8618" t="str">
            <v>千克</v>
          </cell>
        </row>
        <row r="8619">
          <cell r="A8619" t="str">
            <v>626107-2120-130</v>
          </cell>
          <cell r="B8619">
            <v>9031900090</v>
          </cell>
          <cell r="C8619" t="str">
            <v>三坐标测量仪延长杆</v>
          </cell>
          <cell r="D8619" t="str">
            <v>4|3|三坐标测量机用|Carl Zeiss|626107-2120-130</v>
          </cell>
          <cell r="E8619">
            <v>999</v>
          </cell>
          <cell r="F8619" t="str">
            <v>L2233D18A008</v>
          </cell>
          <cell r="G8619">
            <v>69</v>
          </cell>
          <cell r="H8619" t="str">
            <v>延长杆</v>
          </cell>
          <cell r="I8619" t="str">
            <v>plate extension m5 thermofit silver cube 15 dg20 l120</v>
          </cell>
          <cell r="J8619">
            <v>43780</v>
          </cell>
        </row>
        <row r="8619">
          <cell r="L8619" t="str">
            <v>个</v>
          </cell>
          <cell r="M8619" t="str">
            <v>千克</v>
          </cell>
        </row>
        <row r="8620">
          <cell r="A8620" t="str">
            <v>626107-2050-130</v>
          </cell>
          <cell r="B8620">
            <v>9031900090</v>
          </cell>
          <cell r="C8620" t="str">
            <v>三坐标测量仪延长杆</v>
          </cell>
          <cell r="D8620" t="str">
            <v>4|3|三坐标测量机用|Carl Zeiss|626107-2050-130</v>
          </cell>
          <cell r="E8620">
            <v>999</v>
          </cell>
          <cell r="F8620" t="str">
            <v>L2233D18A008</v>
          </cell>
          <cell r="G8620">
            <v>69</v>
          </cell>
          <cell r="H8620" t="str">
            <v>延长杆(检测物体精度，三坐标测量仪用，品牌：Carl Zeiss)</v>
          </cell>
          <cell r="I8620" t="str">
            <v>EXTN M5LE50DGE20 ThermoFit Silver</v>
          </cell>
          <cell r="J8620">
            <v>0</v>
          </cell>
        </row>
        <row r="8620">
          <cell r="L8620" t="str">
            <v>个</v>
          </cell>
          <cell r="M8620" t="str">
            <v>千克</v>
          </cell>
        </row>
        <row r="8621">
          <cell r="A8621" t="str">
            <v>626107-2080-110</v>
          </cell>
          <cell r="B8621">
            <v>9031900090</v>
          </cell>
          <cell r="C8621" t="str">
            <v>三坐标测量仪延长杆</v>
          </cell>
          <cell r="D8621" t="str">
            <v>4|3|三坐标测量机用|Carl Zeiss|626107-2080-110</v>
          </cell>
          <cell r="E8621">
            <v>999</v>
          </cell>
          <cell r="F8621" t="str">
            <v>L2233D18A008</v>
          </cell>
          <cell r="G8621">
            <v>69</v>
          </cell>
          <cell r="H8621" t="str">
            <v>延长杆(检测物体精度，三坐标测量仪用，品牌：Carl Zeiss)</v>
          </cell>
          <cell r="I8621" t="str">
            <v>EXTN M5LE80DGE20 ThermoFit Silver</v>
          </cell>
          <cell r="J8621">
            <v>0</v>
          </cell>
        </row>
        <row r="8621">
          <cell r="L8621" t="str">
            <v>个</v>
          </cell>
          <cell r="M8621" t="str">
            <v>千克</v>
          </cell>
        </row>
        <row r="8622">
          <cell r="A8622" t="str">
            <v>600341-8263-000</v>
          </cell>
          <cell r="B8622">
            <v>9031900090</v>
          </cell>
          <cell r="C8622" t="str">
            <v>三坐标测量仪延长杆</v>
          </cell>
          <cell r="D8622" t="str">
            <v>4|3|三坐标测量机用|Carl Zeiss|600341-8263-000</v>
          </cell>
          <cell r="E8622">
            <v>999</v>
          </cell>
          <cell r="F8622" t="str">
            <v>L2233D18A008</v>
          </cell>
          <cell r="G8622">
            <v>69</v>
          </cell>
          <cell r="H8622" t="str">
            <v>延长杆(检测物体精度，三坐标测量仪用，品牌：Carl Zeiss)</v>
          </cell>
          <cell r="I8622" t="str">
            <v>EXTN M5LE80DGE11 aluminum</v>
          </cell>
          <cell r="J8622">
            <v>0</v>
          </cell>
        </row>
        <row r="8622">
          <cell r="L8622" t="str">
            <v>个</v>
          </cell>
          <cell r="M8622" t="str">
            <v>千克</v>
          </cell>
        </row>
        <row r="8623">
          <cell r="A8623" t="str">
            <v>626107-2180-000</v>
          </cell>
          <cell r="B8623">
            <v>9031900090</v>
          </cell>
          <cell r="C8623" t="str">
            <v>三坐标测量仪延长杆</v>
          </cell>
          <cell r="D8623" t="str">
            <v>4|3|三坐标测量机用|Carl Zeiss|626107-2180-000</v>
          </cell>
          <cell r="E8623">
            <v>999</v>
          </cell>
          <cell r="F8623" t="str">
            <v>L2233D18A008</v>
          </cell>
          <cell r="G8623">
            <v>69</v>
          </cell>
          <cell r="H8623" t="str">
            <v>延长杆(检测物体精度，三坐标测量仪用，品牌：Carl Zeiss)</v>
          </cell>
          <cell r="I8623" t="str">
            <v>EXTN M5LE180DGE20 ThermoFit Silver</v>
          </cell>
          <cell r="J8623">
            <v>0</v>
          </cell>
        </row>
        <row r="8623">
          <cell r="L8623" t="str">
            <v>个</v>
          </cell>
          <cell r="M8623" t="str">
            <v>千克</v>
          </cell>
        </row>
        <row r="8624">
          <cell r="A8624" t="str">
            <v>626107-2100-110</v>
          </cell>
          <cell r="B8624">
            <v>9031900090</v>
          </cell>
          <cell r="C8624" t="str">
            <v>三坐标测量仪延长杆</v>
          </cell>
          <cell r="D8624" t="str">
            <v>4|3|三坐标测量机用|Carl Zeiss|626107-2100-110</v>
          </cell>
          <cell r="E8624">
            <v>999</v>
          </cell>
          <cell r="F8624" t="str">
            <v>L2233D18A008</v>
          </cell>
          <cell r="G8624">
            <v>69</v>
          </cell>
          <cell r="H8624" t="str">
            <v>延长杆(检测物体精度，三坐标测量仪用，品牌：Carl Zeiss)</v>
          </cell>
          <cell r="I8624" t="str">
            <v>EXTN M5LE100DGE20 ThermoFit Silver</v>
          </cell>
          <cell r="J8624">
            <v>0</v>
          </cell>
        </row>
        <row r="8624">
          <cell r="L8624" t="str">
            <v>个</v>
          </cell>
          <cell r="M8624" t="str">
            <v>千克</v>
          </cell>
        </row>
        <row r="8625">
          <cell r="A8625" t="str">
            <v>626107-1165-100</v>
          </cell>
          <cell r="B8625">
            <v>9031900090</v>
          </cell>
          <cell r="C8625" t="str">
            <v>三坐标测量仪延长杆</v>
          </cell>
          <cell r="D8625" t="str">
            <v>4|3|三坐标测量机用|Carl Zeiss|626107-1165-100</v>
          </cell>
          <cell r="E8625">
            <v>999</v>
          </cell>
          <cell r="F8625" t="str">
            <v>L2233D18A008</v>
          </cell>
          <cell r="G8625">
            <v>69</v>
          </cell>
          <cell r="H8625" t="str">
            <v>延长杆(检测物体精度，三坐标测量仪用，品牌：Carl Zeiss)</v>
          </cell>
          <cell r="I8625" t="str">
            <v>EXTN M5LE160DGE11 ThermoFit Silver</v>
          </cell>
          <cell r="J8625">
            <v>0</v>
          </cell>
        </row>
        <row r="8625">
          <cell r="L8625" t="str">
            <v>个</v>
          </cell>
          <cell r="M8625" t="str">
            <v>千克</v>
          </cell>
        </row>
        <row r="8626">
          <cell r="A8626" t="str">
            <v>626105-6280-010</v>
          </cell>
          <cell r="B8626">
            <v>9031900090</v>
          </cell>
          <cell r="C8626" t="str">
            <v>三坐标测量仪延长杆</v>
          </cell>
          <cell r="D8626" t="str">
            <v>4|3|三坐标测量机用|Carl Zeiss|626105-6280-010</v>
          </cell>
          <cell r="E8626">
            <v>999</v>
          </cell>
          <cell r="F8626" t="str">
            <v>L2233D18A008</v>
          </cell>
          <cell r="G8626">
            <v>69</v>
          </cell>
          <cell r="H8626" t="str">
            <v>延长杆(检测物体精度，三坐标测量仪用，品牌：Carl Zeiss)</v>
          </cell>
          <cell r="I8626" t="str">
            <v>end angle piece 90 deg.rotable,M5,tit</v>
          </cell>
          <cell r="J8626">
            <v>0</v>
          </cell>
        </row>
        <row r="8626">
          <cell r="L8626" t="str">
            <v>个</v>
          </cell>
          <cell r="M8626" t="str">
            <v>千克</v>
          </cell>
        </row>
        <row r="8627">
          <cell r="A8627" t="str">
            <v>626107-1175-100</v>
          </cell>
          <cell r="B8627">
            <v>9031900090</v>
          </cell>
          <cell r="C8627" t="str">
            <v>三坐标测量仪延长杆</v>
          </cell>
          <cell r="D8627" t="str">
            <v>4|3|三坐标测量机用|Carl Zeiss|626107-1175-100</v>
          </cell>
          <cell r="E8627">
            <v>999</v>
          </cell>
          <cell r="F8627" t="str">
            <v>L2233D18A008</v>
          </cell>
          <cell r="G8627">
            <v>69</v>
          </cell>
          <cell r="H8627" t="str">
            <v>延长杆(检测物体精度，三坐标测量仪用，品牌：Carl Zeiss)</v>
          </cell>
          <cell r="I8627" t="str">
            <v>EXTN M5LE175DGE11 ThermoFit Silver</v>
          </cell>
          <cell r="J8627">
            <v>0</v>
          </cell>
        </row>
        <row r="8627">
          <cell r="L8627" t="str">
            <v>个</v>
          </cell>
          <cell r="M8627" t="str">
            <v>千克</v>
          </cell>
        </row>
        <row r="8628">
          <cell r="A8628" t="str">
            <v>626107-2060-110</v>
          </cell>
          <cell r="B8628">
            <v>9031900090</v>
          </cell>
          <cell r="C8628" t="str">
            <v>三坐标测量仪延长杆</v>
          </cell>
          <cell r="D8628" t="str">
            <v>4|3|三坐标测量机用|Carl Zeiss|626107-2060-110</v>
          </cell>
          <cell r="E8628">
            <v>999</v>
          </cell>
          <cell r="F8628" t="str">
            <v>L2233D18A008</v>
          </cell>
          <cell r="G8628">
            <v>69</v>
          </cell>
          <cell r="H8628" t="str">
            <v>延长杆(检测物体精度，三坐标测量仪用，品牌：Carl Zeiss)</v>
          </cell>
          <cell r="I8628" t="str">
            <v>EXTN M5LE60DGE20 ThermoFit Silver</v>
          </cell>
          <cell r="J8628">
            <v>0</v>
          </cell>
        </row>
        <row r="8628">
          <cell r="L8628" t="str">
            <v>个</v>
          </cell>
          <cell r="M8628" t="str">
            <v>千克</v>
          </cell>
        </row>
        <row r="8629">
          <cell r="A8629" t="str">
            <v>626107-1160-101</v>
          </cell>
          <cell r="B8629">
            <v>9031900090</v>
          </cell>
          <cell r="C8629" t="str">
            <v>三坐标测量仪延长杆</v>
          </cell>
          <cell r="D8629" t="str">
            <v>4|3|三坐标测量机用|Carl Zeiss|626107-1160-101</v>
          </cell>
          <cell r="E8629">
            <v>999</v>
          </cell>
          <cell r="F8629" t="str">
            <v>L2233D18A008</v>
          </cell>
          <cell r="G8629">
            <v>69</v>
          </cell>
          <cell r="H8629" t="str">
            <v>延长杆(检测物体精度，三坐标测量仪用，品牌：Carl Zeiss)</v>
          </cell>
          <cell r="I8629" t="str">
            <v>EXTN M5LE160DGE11 ThermoFit Silver</v>
          </cell>
          <cell r="J8629">
            <v>0</v>
          </cell>
        </row>
        <row r="8629">
          <cell r="L8629" t="str">
            <v>个</v>
          </cell>
          <cell r="M8629" t="str">
            <v>千克</v>
          </cell>
        </row>
        <row r="8630">
          <cell r="A8630" t="str">
            <v>626107-1110-100</v>
          </cell>
          <cell r="B8630">
            <v>9031900090</v>
          </cell>
          <cell r="C8630" t="str">
            <v>三坐标测量仪延长杆</v>
          </cell>
          <cell r="D8630" t="str">
            <v>4|3|三坐标测量机用|Carl Zeiss|626107-1110-100</v>
          </cell>
          <cell r="E8630">
            <v>999</v>
          </cell>
          <cell r="F8630" t="str">
            <v>L2233D18A008</v>
          </cell>
          <cell r="G8630">
            <v>69</v>
          </cell>
          <cell r="H8630" t="str">
            <v>延长杆(检测物体精度，三坐标测量仪用，品牌：Carl Zeiss)</v>
          </cell>
          <cell r="I8630" t="str">
            <v>EXTN M5LE110DGE11 ThermoFit Silver</v>
          </cell>
          <cell r="J8630">
            <v>0</v>
          </cell>
        </row>
        <row r="8630">
          <cell r="L8630" t="str">
            <v>个</v>
          </cell>
          <cell r="M8630" t="str">
            <v>千克</v>
          </cell>
        </row>
        <row r="8631">
          <cell r="A8631" t="str">
            <v>626107-2060-910</v>
          </cell>
          <cell r="B8631">
            <v>9031900090</v>
          </cell>
          <cell r="C8631" t="str">
            <v>三坐标测量仪延长杆</v>
          </cell>
          <cell r="D8631" t="str">
            <v>4|3|三坐标测量机用|Carl Zeiss|626107-2060-910</v>
          </cell>
          <cell r="E8631">
            <v>999</v>
          </cell>
          <cell r="F8631" t="str">
            <v>L2233D18A008</v>
          </cell>
          <cell r="G8631">
            <v>69</v>
          </cell>
          <cell r="H8631" t="str">
            <v>延长杆(检测物体精度，三坐标测量仪用，品牌：Carl Zeiss)</v>
          </cell>
          <cell r="I8631" t="str">
            <v>EXTN M5LE60DGE20 ThermoFit Silver</v>
          </cell>
          <cell r="J8631">
            <v>0</v>
          </cell>
        </row>
        <row r="8631">
          <cell r="L8631" t="str">
            <v>个</v>
          </cell>
          <cell r="M8631" t="str">
            <v>千克</v>
          </cell>
        </row>
        <row r="8632">
          <cell r="A8632" t="str">
            <v>626107-2040-910</v>
          </cell>
          <cell r="B8632">
            <v>9031900090</v>
          </cell>
          <cell r="C8632" t="str">
            <v>三坐标测量仪延长杆</v>
          </cell>
          <cell r="D8632" t="str">
            <v>4|3|三坐标测量机用|Carl Zeiss|626107-2040-910</v>
          </cell>
          <cell r="E8632">
            <v>999</v>
          </cell>
          <cell r="F8632" t="str">
            <v>L2233D18A008</v>
          </cell>
          <cell r="G8632">
            <v>69</v>
          </cell>
          <cell r="H8632" t="str">
            <v>延长杆(检测物体精度，三坐标测量仪用，品牌：Carl Zeiss)</v>
          </cell>
          <cell r="I8632" t="str">
            <v>EXTN M5LE40DGE20 ThermoFit Silver</v>
          </cell>
          <cell r="J8632">
            <v>0</v>
          </cell>
        </row>
        <row r="8632">
          <cell r="L8632" t="str">
            <v>个</v>
          </cell>
          <cell r="M8632" t="str">
            <v>千克</v>
          </cell>
        </row>
        <row r="8633">
          <cell r="A8633" t="str">
            <v>639044-0529-000</v>
          </cell>
          <cell r="B8633">
            <v>9031900090</v>
          </cell>
          <cell r="C8633" t="str">
            <v>三坐标测量仪延长杆</v>
          </cell>
          <cell r="D8633" t="str">
            <v>4|3|三坐标测量机用|Carl Zeiss|639044-0529-000</v>
          </cell>
          <cell r="E8633">
            <v>999</v>
          </cell>
          <cell r="F8633" t="str">
            <v>L2233D18A008</v>
          </cell>
          <cell r="G8633">
            <v>69</v>
          </cell>
          <cell r="H8633" t="str">
            <v>延长杆(检测物体精度，三坐标测量仪用，品牌：Carl Zeiss)</v>
          </cell>
          <cell r="I8633" t="str">
            <v>Renishaw Extension M8 PECF,350mm</v>
          </cell>
          <cell r="J8633">
            <v>0</v>
          </cell>
        </row>
        <row r="8633">
          <cell r="L8633" t="str">
            <v>个</v>
          </cell>
          <cell r="M8633" t="str">
            <v>千克</v>
          </cell>
        </row>
        <row r="8634">
          <cell r="A8634" t="str">
            <v>626107-1040-100</v>
          </cell>
          <cell r="B8634">
            <v>9031900090</v>
          </cell>
          <cell r="C8634" t="str">
            <v>三坐标测量仪延长杆</v>
          </cell>
          <cell r="D8634" t="str">
            <v>4|3|三坐标测量机用|Carl Zeiss|626107-1040-100</v>
          </cell>
          <cell r="E8634">
            <v>999</v>
          </cell>
          <cell r="F8634" t="str">
            <v>L2233D18A008</v>
          </cell>
          <cell r="G8634">
            <v>69</v>
          </cell>
          <cell r="H8634" t="str">
            <v>延长杆(检测物体精度，三坐标测量仪用，品牌：Carl Zeiss)</v>
          </cell>
          <cell r="I8634" t="str">
            <v>EXTN M5LE40DGE11 ThermoFit Silver</v>
          </cell>
          <cell r="J8634">
            <v>0</v>
          </cell>
        </row>
        <row r="8634">
          <cell r="L8634" t="str">
            <v>个</v>
          </cell>
          <cell r="M8634" t="str">
            <v>千克</v>
          </cell>
        </row>
        <row r="8635">
          <cell r="A8635" t="str">
            <v>600341-0252-000</v>
          </cell>
          <cell r="B8635">
            <v>9031900090</v>
          </cell>
          <cell r="C8635" t="str">
            <v>三坐标测量仪延长杆</v>
          </cell>
          <cell r="D8635" t="str">
            <v>4|3|三坐标测量机用|Carl Zeiss|600341-0252-000</v>
          </cell>
          <cell r="E8635">
            <v>999</v>
          </cell>
          <cell r="F8635" t="str">
            <v>L2233D18A008</v>
          </cell>
          <cell r="G8635">
            <v>69</v>
          </cell>
          <cell r="H8635" t="str">
            <v>延长杆(检测物体精度，三坐标测量仪用，品牌：Carl Zeiss)</v>
          </cell>
          <cell r="I8635" t="str">
            <v>EXTN M5LE20DGE11 stainless steel</v>
          </cell>
          <cell r="J8635">
            <v>0</v>
          </cell>
        </row>
        <row r="8635">
          <cell r="L8635" t="str">
            <v>个</v>
          </cell>
          <cell r="M8635" t="str">
            <v>千克</v>
          </cell>
        </row>
        <row r="8636">
          <cell r="A8636" t="str">
            <v>602030-8341-000</v>
          </cell>
          <cell r="B8636">
            <v>9031900090</v>
          </cell>
          <cell r="C8636" t="str">
            <v>三坐标测量仪延长杆</v>
          </cell>
          <cell r="D8636" t="str">
            <v>4|3|三坐标测量机用|Carl Zeiss|602030-8341-000</v>
          </cell>
          <cell r="E8636">
            <v>999</v>
          </cell>
          <cell r="F8636" t="str">
            <v>L2233D18A008</v>
          </cell>
          <cell r="G8636">
            <v>69</v>
          </cell>
          <cell r="H8636" t="str">
            <v>延长杆(检测物体精度，三坐标测量仪用，品牌：Carl Zeiss)</v>
          </cell>
          <cell r="I8636" t="str">
            <v>EXTN M5LE120DGE11 aluminum</v>
          </cell>
          <cell r="J8636">
            <v>0</v>
          </cell>
        </row>
        <row r="8636">
          <cell r="L8636" t="str">
            <v>个</v>
          </cell>
          <cell r="M8636" t="str">
            <v>千克</v>
          </cell>
        </row>
        <row r="8637">
          <cell r="A8637" t="str">
            <v>000000-1298-613</v>
          </cell>
          <cell r="B8637">
            <v>9031900090</v>
          </cell>
          <cell r="C8637" t="str">
            <v>三坐标测量仪延长杆</v>
          </cell>
          <cell r="D8637" t="str">
            <v>4|3|三坐标测量机用|Carl Zeiss|000000-1298-613</v>
          </cell>
          <cell r="E8637">
            <v>999</v>
          </cell>
          <cell r="F8637" t="str">
            <v>L2233D18A008</v>
          </cell>
          <cell r="G8637">
            <v>69</v>
          </cell>
          <cell r="H8637" t="str">
            <v>延长杆(检测物体精度，三坐标测量仪用，品牌：Carl Zeiss)</v>
          </cell>
          <cell r="I8637" t="str">
            <v>EXT|RENI PEL4,A-1047-3487</v>
          </cell>
          <cell r="J8637">
            <v>0</v>
          </cell>
        </row>
        <row r="8637">
          <cell r="L8637" t="str">
            <v>个</v>
          </cell>
          <cell r="M8637" t="str">
            <v>千克</v>
          </cell>
        </row>
        <row r="8638">
          <cell r="A8638" t="str">
            <v>626107-1310-105</v>
          </cell>
          <cell r="B8638">
            <v>9031900090</v>
          </cell>
          <cell r="C8638" t="str">
            <v>三坐标测量仪延长杆</v>
          </cell>
          <cell r="D8638" t="str">
            <v>4|3|三坐标测量机用|Carl Zeiss|626107-1310-105</v>
          </cell>
          <cell r="E8638">
            <v>999</v>
          </cell>
          <cell r="F8638" t="str">
            <v>L2233D18A008</v>
          </cell>
          <cell r="G8638">
            <v>69</v>
          </cell>
          <cell r="H8638" t="str">
            <v>延长杆(检测物体精度，三坐标测量仪用，品牌：Carl Zeiss)</v>
          </cell>
          <cell r="I8638" t="str">
            <v>EXTN M5LE310DGE11 ThermoFit Silver</v>
          </cell>
          <cell r="J8638">
            <v>0</v>
          </cell>
        </row>
        <row r="8638">
          <cell r="L8638" t="str">
            <v>个</v>
          </cell>
          <cell r="M8638" t="str">
            <v>千克</v>
          </cell>
        </row>
        <row r="8639">
          <cell r="A8639" t="str">
            <v>000000-0430-374</v>
          </cell>
          <cell r="B8639">
            <v>9031900090</v>
          </cell>
          <cell r="C8639" t="str">
            <v>三坐标测量仪延长杆</v>
          </cell>
          <cell r="D8639" t="str">
            <v>4|3|三坐标测量机用|Carl Zeiss|000000-0430-374</v>
          </cell>
          <cell r="E8639">
            <v>999</v>
          </cell>
          <cell r="F8639" t="str">
            <v>L2233D18A008</v>
          </cell>
          <cell r="G8639">
            <v>69</v>
          </cell>
          <cell r="H8639" t="str">
            <v>延长杆(检测物体精度，三坐标测量仪用，品牌：Carl Zeiss)</v>
          </cell>
          <cell r="I8639" t="str">
            <v>M-5000-4162 RENISHAW SE6 STYLUS EXT</v>
          </cell>
          <cell r="J8639">
            <v>0</v>
          </cell>
        </row>
        <row r="8639">
          <cell r="L8639" t="str">
            <v>个</v>
          </cell>
          <cell r="M8639" t="str">
            <v>千克</v>
          </cell>
        </row>
        <row r="8640">
          <cell r="A8640" t="str">
            <v>626107-1140-100</v>
          </cell>
          <cell r="B8640">
            <v>9031900090</v>
          </cell>
          <cell r="C8640" t="str">
            <v>三坐标测量仪延长杆</v>
          </cell>
          <cell r="D8640" t="str">
            <v>4|3|三坐标测量机用|Carl Zeiss|626107-1140-100</v>
          </cell>
          <cell r="E8640">
            <v>999</v>
          </cell>
          <cell r="F8640" t="str">
            <v>L2233D18A008</v>
          </cell>
          <cell r="G8640">
            <v>69</v>
          </cell>
          <cell r="H8640" t="str">
            <v>延长杆(检测物体精度，三坐标测量仪用，品牌：Carl Zeiss)</v>
          </cell>
          <cell r="I8640" t="str">
            <v>EXTN M5LE150DGE11 ThermoFit Silver</v>
          </cell>
          <cell r="J8640">
            <v>0</v>
          </cell>
        </row>
        <row r="8640">
          <cell r="L8640" t="str">
            <v>个</v>
          </cell>
          <cell r="M8640" t="str">
            <v>千克</v>
          </cell>
        </row>
        <row r="8641">
          <cell r="A8641" t="str">
            <v>602030-9044-000</v>
          </cell>
          <cell r="B8641">
            <v>9031900090</v>
          </cell>
          <cell r="C8641" t="str">
            <v>三坐标测量仪延长杆</v>
          </cell>
          <cell r="D8641" t="str">
            <v>4|3|三坐标测量机用|Carl Zeiss|602030-9044-000</v>
          </cell>
          <cell r="E8641">
            <v>999</v>
          </cell>
          <cell r="F8641" t="str">
            <v>L2233D18A008</v>
          </cell>
          <cell r="G8641">
            <v>69</v>
          </cell>
          <cell r="H8641" t="str">
            <v>延长杆(检测物体精度，三坐标测量仪用，品牌：Carl Zeiss)</v>
          </cell>
          <cell r="I8641" t="str">
            <v>EXTN M5LE10DGE11 aluminum</v>
          </cell>
          <cell r="J8641">
            <v>0</v>
          </cell>
        </row>
        <row r="8641">
          <cell r="L8641" t="str">
            <v>个</v>
          </cell>
          <cell r="M8641" t="str">
            <v>千克</v>
          </cell>
        </row>
        <row r="8642">
          <cell r="A8642" t="str">
            <v>000000-1251-674</v>
          </cell>
          <cell r="B8642">
            <v>9031900090</v>
          </cell>
          <cell r="C8642" t="str">
            <v>三坐标测量仪延长杆</v>
          </cell>
          <cell r="D8642" t="str">
            <v>4|3|三坐标测量机用|Carl Zeiss|000000-1251-674</v>
          </cell>
          <cell r="E8642">
            <v>999</v>
          </cell>
          <cell r="F8642" t="str">
            <v>L2233D18A008</v>
          </cell>
          <cell r="G8642">
            <v>69</v>
          </cell>
          <cell r="H8642" t="str">
            <v>延长杆(检测物体精度，三坐标测量仪用，品牌：Carl Zeiss)</v>
          </cell>
          <cell r="I8642" t="str">
            <v>EXTN M5LE30DGE11 aluminum</v>
          </cell>
          <cell r="J8642">
            <v>0</v>
          </cell>
        </row>
        <row r="8642">
          <cell r="L8642" t="str">
            <v>个</v>
          </cell>
          <cell r="M8642" t="str">
            <v>千克</v>
          </cell>
        </row>
        <row r="8643">
          <cell r="A8643" t="str">
            <v>602030-8322-000</v>
          </cell>
          <cell r="B8643">
            <v>9031900090</v>
          </cell>
          <cell r="C8643" t="str">
            <v>三坐标测量仪延长杆</v>
          </cell>
          <cell r="D8643" t="str">
            <v>4|3|三坐标测量机用|Carl Zeiss|602030-8322-000</v>
          </cell>
          <cell r="E8643">
            <v>999</v>
          </cell>
          <cell r="F8643" t="str">
            <v>L2233D18A008</v>
          </cell>
          <cell r="G8643">
            <v>69</v>
          </cell>
          <cell r="H8643" t="str">
            <v>延长杆(检测物体精度，三坐标测量仪用，品牌：Carl Zeiss)</v>
          </cell>
          <cell r="I8643" t="str">
            <v>Extension(For Renishaw PH) M2 D=3mm (L=10mm)</v>
          </cell>
          <cell r="J8643">
            <v>0</v>
          </cell>
        </row>
        <row r="8643">
          <cell r="L8643" t="str">
            <v>个</v>
          </cell>
          <cell r="M8643" t="str">
            <v>千克</v>
          </cell>
        </row>
        <row r="8644">
          <cell r="A8644" t="str">
            <v>602030-8323-000</v>
          </cell>
          <cell r="B8644">
            <v>9031900090</v>
          </cell>
          <cell r="C8644" t="str">
            <v>三坐标测量仪延长杆</v>
          </cell>
          <cell r="D8644" t="str">
            <v>4|3|三坐标测量机用|Carl Zeiss|602030-8323-000</v>
          </cell>
          <cell r="E8644">
            <v>999</v>
          </cell>
          <cell r="F8644" t="str">
            <v>L2233D18A008</v>
          </cell>
          <cell r="G8644">
            <v>69</v>
          </cell>
          <cell r="H8644" t="str">
            <v>延长杆(检测物体精度，三坐标测量仪用，品牌：Carl Zeiss)</v>
          </cell>
          <cell r="I8644" t="str">
            <v>Extension(For Renishaw PH) M2 D=3mm (L=20mm)</v>
          </cell>
          <cell r="J8644">
            <v>0</v>
          </cell>
        </row>
        <row r="8644">
          <cell r="L8644" t="str">
            <v>个</v>
          </cell>
          <cell r="M8644" t="str">
            <v>千克</v>
          </cell>
        </row>
        <row r="8645">
          <cell r="A8645" t="str">
            <v>602030-8324-000</v>
          </cell>
          <cell r="B8645">
            <v>9031900090</v>
          </cell>
          <cell r="C8645" t="str">
            <v>三坐标测量仪延长杆</v>
          </cell>
          <cell r="D8645" t="str">
            <v>4|3|三坐标测量机用|Carl Zeiss|602030-8324-000</v>
          </cell>
          <cell r="E8645">
            <v>999</v>
          </cell>
          <cell r="F8645" t="str">
            <v>L2233D18A008</v>
          </cell>
          <cell r="G8645">
            <v>69</v>
          </cell>
          <cell r="H8645" t="str">
            <v>延长杆(检测物体精度，三坐标测量仪用，品牌：Carl Zeiss)</v>
          </cell>
          <cell r="I8645" t="str">
            <v>Extension(For Renishaw PH) M2 D=3mm (L=30mm)</v>
          </cell>
          <cell r="J8645">
            <v>0</v>
          </cell>
        </row>
        <row r="8645">
          <cell r="L8645" t="str">
            <v>个</v>
          </cell>
          <cell r="M8645" t="str">
            <v>千克</v>
          </cell>
        </row>
        <row r="8646">
          <cell r="A8646" t="str">
            <v>626107-2250-100</v>
          </cell>
          <cell r="B8646">
            <v>9031900090</v>
          </cell>
          <cell r="C8646" t="str">
            <v>三坐标测量仪延长杆</v>
          </cell>
          <cell r="D8646" t="str">
            <v>4|3|三坐标测量机用|Carl Zeiss|626107-2250-100</v>
          </cell>
          <cell r="E8646">
            <v>999</v>
          </cell>
          <cell r="F8646" t="str">
            <v>L2233D18A008</v>
          </cell>
          <cell r="G8646">
            <v>69</v>
          </cell>
          <cell r="H8646" t="str">
            <v>延长杆(检测物体精度，三坐标测量仪用，品牌：Carl Zeiss)</v>
          </cell>
          <cell r="I8646" t="str">
            <v>EXTN M5LE250DGE20 ThermoFit Silver</v>
          </cell>
          <cell r="J8646">
            <v>0</v>
          </cell>
        </row>
        <row r="8646">
          <cell r="L8646" t="str">
            <v>个</v>
          </cell>
          <cell r="M8646" t="str">
            <v>千克</v>
          </cell>
        </row>
        <row r="8647">
          <cell r="A8647" t="str">
            <v>602030-9062-000</v>
          </cell>
          <cell r="B8647">
            <v>9031900090</v>
          </cell>
          <cell r="C8647" t="str">
            <v>三坐标测量仪延长杆</v>
          </cell>
          <cell r="D8647" t="str">
            <v>4|3|三坐标测量机用|Carl Zeiss|602030-9062-000</v>
          </cell>
          <cell r="E8647">
            <v>999</v>
          </cell>
          <cell r="F8647" t="str">
            <v>L2233D18A008</v>
          </cell>
          <cell r="G8647">
            <v>69</v>
          </cell>
          <cell r="H8647" t="str">
            <v>延长杆(检测物体精度，三坐标测量仪用，品牌：Carl Zeiss)</v>
          </cell>
          <cell r="I8647" t="str">
            <v>EXTN M5LE100DGE18 titanium</v>
          </cell>
          <cell r="J8647">
            <v>0</v>
          </cell>
        </row>
        <row r="8647">
          <cell r="L8647" t="str">
            <v>个</v>
          </cell>
          <cell r="M8647" t="str">
            <v>千克</v>
          </cell>
        </row>
        <row r="8648">
          <cell r="A8648" t="str">
            <v>602030-9066-000</v>
          </cell>
          <cell r="B8648">
            <v>9031900090</v>
          </cell>
          <cell r="C8648" t="str">
            <v>三坐标测量仪延长杆</v>
          </cell>
          <cell r="D8648" t="str">
            <v>4|3|三坐标测量机用|Carl Zeiss|602030-9066-000</v>
          </cell>
          <cell r="E8648">
            <v>999</v>
          </cell>
          <cell r="F8648" t="str">
            <v>L2233D18A008</v>
          </cell>
          <cell r="G8648">
            <v>69</v>
          </cell>
          <cell r="H8648" t="str">
            <v>延长杆(检测物体精度，三坐标测量仪用，品牌：Carl Zeiss)</v>
          </cell>
          <cell r="I8648" t="str">
            <v>EXTN M5LE15DGE18 titanium</v>
          </cell>
          <cell r="J8648">
            <v>0</v>
          </cell>
        </row>
        <row r="8648">
          <cell r="L8648" t="str">
            <v>个</v>
          </cell>
          <cell r="M8648" t="str">
            <v>千克</v>
          </cell>
        </row>
        <row r="8649">
          <cell r="A8649" t="str">
            <v>602030-9067-000</v>
          </cell>
          <cell r="B8649">
            <v>9031900090</v>
          </cell>
          <cell r="C8649" t="str">
            <v>三坐标测量仪延长杆</v>
          </cell>
          <cell r="D8649" t="str">
            <v>4|3|三坐标测量机用|Carl Zeiss|602030-9067-000</v>
          </cell>
          <cell r="E8649">
            <v>999</v>
          </cell>
          <cell r="F8649" t="str">
            <v>L2233D18A008</v>
          </cell>
          <cell r="G8649">
            <v>69</v>
          </cell>
          <cell r="H8649" t="str">
            <v>延长杆(检测物体精度，三坐标测量仪用，品牌：Carl Zeiss)</v>
          </cell>
          <cell r="I8649" t="str">
            <v>EXTN M5LE200DGE18 titanium</v>
          </cell>
          <cell r="J8649">
            <v>0</v>
          </cell>
        </row>
        <row r="8649">
          <cell r="L8649" t="str">
            <v>个</v>
          </cell>
          <cell r="M8649" t="str">
            <v>千克</v>
          </cell>
        </row>
        <row r="8650">
          <cell r="A8650" t="str">
            <v>602030-9053-000</v>
          </cell>
          <cell r="B8650">
            <v>9031900090</v>
          </cell>
          <cell r="C8650" t="str">
            <v>三坐标测量仪延长杆</v>
          </cell>
          <cell r="D8650" t="str">
            <v>4|3|三坐标测量机用|Carl Zeiss|602030-9053-000</v>
          </cell>
          <cell r="E8650">
            <v>999</v>
          </cell>
          <cell r="F8650" t="str">
            <v>L2233D18A008</v>
          </cell>
          <cell r="G8650">
            <v>69</v>
          </cell>
          <cell r="H8650" t="str">
            <v>延长杆(检测物体精度，三坐标测量仪用，品牌：Carl Zeiss)</v>
          </cell>
          <cell r="I8650" t="str">
            <v>EXTN M5LE100DGE11 titanium</v>
          </cell>
          <cell r="J8650">
            <v>0</v>
          </cell>
        </row>
        <row r="8650">
          <cell r="L8650" t="str">
            <v>个</v>
          </cell>
          <cell r="M8650" t="str">
            <v>千克</v>
          </cell>
        </row>
        <row r="8651">
          <cell r="A8651" t="str">
            <v>602030-9063-000</v>
          </cell>
          <cell r="B8651">
            <v>9031900090</v>
          </cell>
          <cell r="C8651" t="str">
            <v>三坐标测量仪延长杆</v>
          </cell>
          <cell r="D8651" t="str">
            <v>4|3|三坐标测量机用|Carl Zeiss|602030-9063-000</v>
          </cell>
          <cell r="E8651">
            <v>999</v>
          </cell>
          <cell r="F8651" t="str">
            <v>L2233D18A008</v>
          </cell>
          <cell r="G8651">
            <v>69</v>
          </cell>
          <cell r="H8651" t="str">
            <v>延长杆(检测物体精度，三坐标测量仪用，品牌：Carl Zeiss)</v>
          </cell>
          <cell r="I8651" t="str">
            <v>EXTN M5LE120DGE11 titanium</v>
          </cell>
          <cell r="J8651">
            <v>0</v>
          </cell>
        </row>
        <row r="8651">
          <cell r="L8651" t="str">
            <v>个</v>
          </cell>
          <cell r="M8651" t="str">
            <v>千克</v>
          </cell>
        </row>
        <row r="8652">
          <cell r="A8652" t="str">
            <v>600341-8424-000</v>
          </cell>
          <cell r="B8652">
            <v>9031900090</v>
          </cell>
          <cell r="C8652" t="str">
            <v>三坐标测量仪延长杆</v>
          </cell>
          <cell r="D8652" t="str">
            <v>4|3|三坐标测量机用|Carl Zeiss|600341-8424-000</v>
          </cell>
          <cell r="E8652">
            <v>999</v>
          </cell>
          <cell r="F8652" t="str">
            <v>L2233D18A008</v>
          </cell>
          <cell r="G8652">
            <v>69</v>
          </cell>
          <cell r="H8652" t="str">
            <v>延长杆(检测物体精度，三坐标测量仪用，品牌：Carl Zeiss)</v>
          </cell>
          <cell r="I8652" t="str">
            <v>EXTN M5LE60DGE20 aluminum</v>
          </cell>
          <cell r="J8652">
            <v>0</v>
          </cell>
        </row>
        <row r="8652">
          <cell r="L8652" t="str">
            <v>个</v>
          </cell>
          <cell r="M8652" t="str">
            <v>千克</v>
          </cell>
        </row>
        <row r="8653">
          <cell r="A8653" t="str">
            <v>639090-5329-000</v>
          </cell>
          <cell r="B8653">
            <v>9031900090</v>
          </cell>
          <cell r="C8653" t="str">
            <v>三坐标测量仪延长杆</v>
          </cell>
          <cell r="D8653" t="str">
            <v>4|3|三坐标测量机用|Carl Zeiss|639090-5329-000</v>
          </cell>
          <cell r="E8653">
            <v>999</v>
          </cell>
          <cell r="F8653" t="str">
            <v>L2233D18A008</v>
          </cell>
          <cell r="G8653">
            <v>69</v>
          </cell>
          <cell r="H8653" t="str">
            <v>延长杆(检测物体精度，三坐标测量仪用，品牌：Carl Zeiss)</v>
          </cell>
          <cell r="I8653" t="str">
            <v>EXTN M8LE200DGE18 aluminum</v>
          </cell>
          <cell r="J8653">
            <v>0</v>
          </cell>
        </row>
        <row r="8653">
          <cell r="L8653" t="str">
            <v>个</v>
          </cell>
          <cell r="M8653" t="str">
            <v>千克</v>
          </cell>
        </row>
        <row r="8654">
          <cell r="A8654" t="str">
            <v>600341-8422-000</v>
          </cell>
          <cell r="B8654">
            <v>9031900090</v>
          </cell>
          <cell r="C8654" t="str">
            <v>三坐标测量仪延长杆</v>
          </cell>
          <cell r="D8654" t="str">
            <v>4|3|三坐标测量机用|Carl Zeiss|600341-8422-000</v>
          </cell>
          <cell r="E8654">
            <v>999</v>
          </cell>
          <cell r="F8654" t="str">
            <v>L2233D18A008</v>
          </cell>
          <cell r="G8654">
            <v>69</v>
          </cell>
          <cell r="H8654" t="str">
            <v>延长杆(检测物体精度，三坐标测量仪用，品牌：Carl Zeiss)</v>
          </cell>
          <cell r="I8654" t="str">
            <v>EXTN M5LE100DGE20 aluminum</v>
          </cell>
          <cell r="J8654">
            <v>0</v>
          </cell>
        </row>
        <row r="8654">
          <cell r="L8654" t="str">
            <v>个</v>
          </cell>
          <cell r="M8654" t="str">
            <v>千克</v>
          </cell>
        </row>
        <row r="8655">
          <cell r="A8655" t="str">
            <v>600341-0258-000</v>
          </cell>
          <cell r="B8655">
            <v>9031900090</v>
          </cell>
          <cell r="C8655" t="str">
            <v>三坐标测量仪延长杆</v>
          </cell>
          <cell r="D8655" t="str">
            <v>4|3|三坐标测量机用|Carl Zeiss|600341-0258-000</v>
          </cell>
          <cell r="E8655">
            <v>999</v>
          </cell>
          <cell r="F8655" t="str">
            <v>L2233D18A008</v>
          </cell>
          <cell r="G8655">
            <v>69</v>
          </cell>
          <cell r="H8655" t="str">
            <v>延长杆(检测物体精度，三坐标测量仪用，品牌：Carl Zeiss)</v>
          </cell>
          <cell r="I8655" t="str">
            <v>probe extension,stainless steel,DG11,L80</v>
          </cell>
          <cell r="J8655">
            <v>0</v>
          </cell>
        </row>
        <row r="8655">
          <cell r="L8655" t="str">
            <v>个</v>
          </cell>
          <cell r="M8655" t="str">
            <v>千克</v>
          </cell>
        </row>
        <row r="8656">
          <cell r="A8656" t="str">
            <v>639090-5328-000</v>
          </cell>
          <cell r="B8656">
            <v>9031900090</v>
          </cell>
          <cell r="C8656" t="str">
            <v>三坐标测量仪延长杆</v>
          </cell>
          <cell r="D8656" t="str">
            <v>4|3|三坐标测量机用|Carl Zeiss|639090-5328-000</v>
          </cell>
          <cell r="E8656">
            <v>999</v>
          </cell>
          <cell r="F8656" t="str">
            <v>L2233D18A008</v>
          </cell>
          <cell r="G8656">
            <v>69</v>
          </cell>
          <cell r="H8656" t="str">
            <v>延长杆(检测物体精度，三坐标测量仪用，品牌：Carl Zeiss)</v>
          </cell>
          <cell r="I8656" t="str">
            <v>Extension PEL 1, L = 50mm, M8</v>
          </cell>
          <cell r="J8656">
            <v>41010</v>
          </cell>
        </row>
        <row r="8656">
          <cell r="L8656" t="str">
            <v>个</v>
          </cell>
          <cell r="M8656" t="str">
            <v>千克</v>
          </cell>
        </row>
        <row r="8657">
          <cell r="A8657" t="str">
            <v>639044-0349-000</v>
          </cell>
          <cell r="B8657">
            <v>9031900090</v>
          </cell>
          <cell r="C8657" t="str">
            <v>三坐标测量仪延长杆</v>
          </cell>
          <cell r="D8657" t="str">
            <v>4|3|三坐标测量机用|Carl Zeiss|639044-0349-000</v>
          </cell>
          <cell r="E8657">
            <v>999</v>
          </cell>
          <cell r="F8657" t="str">
            <v>L2233D18A008</v>
          </cell>
          <cell r="G8657">
            <v>69</v>
          </cell>
          <cell r="H8657" t="str">
            <v>延长杆(检测物体精度，三坐标测量仪用，品牌：Carl Zeiss)</v>
          </cell>
          <cell r="I8657" t="str">
            <v>Extension PEL 2, L = 100mm, M8</v>
          </cell>
          <cell r="J8657">
            <v>41010</v>
          </cell>
        </row>
        <row r="8657">
          <cell r="L8657" t="str">
            <v>个</v>
          </cell>
          <cell r="M8657" t="str">
            <v>千克</v>
          </cell>
        </row>
        <row r="8658">
          <cell r="A8658" t="str">
            <v>626107-1080-105</v>
          </cell>
          <cell r="B8658">
            <v>9031900090</v>
          </cell>
          <cell r="C8658" t="str">
            <v>三坐标测量仪延长杆</v>
          </cell>
          <cell r="D8658" t="str">
            <v>4|3|三坐标测量机用|Carl Zeiss|626107-1080-105</v>
          </cell>
          <cell r="E8658">
            <v>999</v>
          </cell>
          <cell r="F8658" t="str">
            <v>L2233D18A008</v>
          </cell>
          <cell r="G8658">
            <v>69</v>
          </cell>
          <cell r="H8658" t="str">
            <v>延长杆(检测物体精度，三坐标测量仪用，品牌：Carl Zeiss)</v>
          </cell>
          <cell r="I8658" t="str">
            <v>EXTN M5LE80DGE11 ThermoFit Silver</v>
          </cell>
          <cell r="J8658">
            <v>41025</v>
          </cell>
        </row>
        <row r="8658">
          <cell r="L8658" t="str">
            <v>个</v>
          </cell>
          <cell r="M8658" t="str">
            <v>千克</v>
          </cell>
        </row>
        <row r="8659">
          <cell r="A8659" t="str">
            <v>999999-0263-000</v>
          </cell>
          <cell r="B8659">
            <v>9031900090</v>
          </cell>
          <cell r="C8659" t="str">
            <v>三坐标测量仪延长杆</v>
          </cell>
          <cell r="D8659" t="str">
            <v>4|3|三坐标测量机用|Carl Zeiss|999999-0263-000</v>
          </cell>
          <cell r="E8659">
            <v>999</v>
          </cell>
          <cell r="F8659" t="str">
            <v>L2233D18A008</v>
          </cell>
          <cell r="G8659">
            <v>69</v>
          </cell>
          <cell r="H8659" t="str">
            <v>延长杆(检测物体精度，三坐标测量仪用，品牌：Carl Zeiss)</v>
          </cell>
          <cell r="I8659" t="str">
            <v>Extension 585mm</v>
          </cell>
          <cell r="J8659">
            <v>41039</v>
          </cell>
        </row>
        <row r="8659">
          <cell r="L8659" t="str">
            <v>个</v>
          </cell>
          <cell r="M8659" t="str">
            <v>千克</v>
          </cell>
        </row>
        <row r="8660">
          <cell r="A8660" t="str">
            <v>612030-8801-000</v>
          </cell>
          <cell r="B8660">
            <v>9031900090</v>
          </cell>
          <cell r="C8660" t="str">
            <v>三坐标测量仪延长杆</v>
          </cell>
          <cell r="D8660" t="str">
            <v>4|3|三坐标测量机用|Carl Zeiss|612030-8801-000</v>
          </cell>
          <cell r="E8660">
            <v>999</v>
          </cell>
          <cell r="F8660" t="str">
            <v>L2233D18A008</v>
          </cell>
          <cell r="G8660">
            <v>69</v>
          </cell>
          <cell r="H8660" t="str">
            <v>延长杆(检测物体精度，三坐标测量仪用，品牌：Carl Zeiss)</v>
          </cell>
          <cell r="I8660" t="str">
            <v>EXTN M8LE 100DGE 18 aluminum</v>
          </cell>
          <cell r="J8660">
            <v>41040</v>
          </cell>
        </row>
        <row r="8660">
          <cell r="L8660" t="str">
            <v>个</v>
          </cell>
          <cell r="M8660" t="str">
            <v>千克</v>
          </cell>
        </row>
        <row r="8661">
          <cell r="A8661" t="str">
            <v>626107-1240-100</v>
          </cell>
          <cell r="B8661">
            <v>9031900090</v>
          </cell>
          <cell r="C8661" t="str">
            <v>三坐标测量仪延长杆</v>
          </cell>
          <cell r="D8661" t="str">
            <v>4|3|三坐标测量机用|Carl Zeiss|626107-1240-100</v>
          </cell>
          <cell r="E8661">
            <v>999</v>
          </cell>
          <cell r="F8661" t="str">
            <v>L2233D18A008</v>
          </cell>
          <cell r="G8661">
            <v>69</v>
          </cell>
          <cell r="H8661" t="str">
            <v>延长杆(检测物体精度，三坐标测量仪用，品牌：Carl Zeiss)</v>
          </cell>
          <cell r="I8661" t="str">
            <v>EXTN M5LE240DGE11 ThermoFit Silver</v>
          </cell>
          <cell r="J8661">
            <v>41046</v>
          </cell>
        </row>
        <row r="8661">
          <cell r="L8661" t="str">
            <v>个</v>
          </cell>
          <cell r="M8661" t="str">
            <v>千克</v>
          </cell>
        </row>
        <row r="8662">
          <cell r="A8662" t="str">
            <v>626120-0039-000</v>
          </cell>
          <cell r="B8662">
            <v>9031900090</v>
          </cell>
          <cell r="C8662" t="str">
            <v>三坐标测量仪延长杆</v>
          </cell>
          <cell r="D8662" t="str">
            <v>4|3|三坐标测量机用|Carl Zeiss|626120-0039-000</v>
          </cell>
          <cell r="E8662">
            <v>999</v>
          </cell>
          <cell r="F8662" t="str">
            <v>L2233D18A008</v>
          </cell>
          <cell r="G8662">
            <v>69</v>
          </cell>
          <cell r="H8662" t="str">
            <v>延长杆(检测物体精度，三坐标测量仪用，品牌：Carl Zeiss)</v>
          </cell>
          <cell r="I8662" t="str">
            <v>EXTN M8LE 50DGE 13 aluminum</v>
          </cell>
          <cell r="J8662">
            <v>41051</v>
          </cell>
        </row>
        <row r="8662">
          <cell r="L8662" t="str">
            <v>个</v>
          </cell>
          <cell r="M8662" t="str">
            <v>千克</v>
          </cell>
        </row>
        <row r="8663">
          <cell r="A8663" t="str">
            <v>626120-0002-000</v>
          </cell>
          <cell r="B8663">
            <v>9031900090</v>
          </cell>
          <cell r="C8663" t="str">
            <v>三坐标测量仪延长杆</v>
          </cell>
          <cell r="D8663" t="str">
            <v>4|3|三坐标测量机用|Carl Zeiss|626120-0002-000</v>
          </cell>
          <cell r="E8663">
            <v>999</v>
          </cell>
          <cell r="F8663" t="str">
            <v>L2233D18A008</v>
          </cell>
          <cell r="G8663">
            <v>69</v>
          </cell>
          <cell r="H8663" t="str">
            <v>延长杆(检测物体精度，三坐标测量仪用，品牌：Carl Zeiss)</v>
          </cell>
          <cell r="I8663" t="str">
            <v>EXTN M8LE 100DGE 13 carbon fibre </v>
          </cell>
          <cell r="J8663">
            <v>41058</v>
          </cell>
        </row>
        <row r="8663">
          <cell r="L8663" t="str">
            <v>个</v>
          </cell>
          <cell r="M8663" t="str">
            <v>千克</v>
          </cell>
        </row>
        <row r="8664">
          <cell r="A8664" t="str">
            <v>602030-9050-000</v>
          </cell>
          <cell r="B8664">
            <v>9031900090</v>
          </cell>
          <cell r="C8664" t="str">
            <v>三坐标测量仪延长杆</v>
          </cell>
          <cell r="D8664" t="str">
            <v>4|3|三坐标测量机用|Carl Zeiss|602030-9050-000</v>
          </cell>
          <cell r="E8664">
            <v>999</v>
          </cell>
          <cell r="F8664" t="str">
            <v>L2233D18A008</v>
          </cell>
          <cell r="G8664">
            <v>69</v>
          </cell>
          <cell r="H8664" t="str">
            <v>延长杆(检测物体精度，三坐标测量仪用，品牌：Carl Zeiss)</v>
          </cell>
          <cell r="I8664" t="str">
            <v>EXTN M5LE 40DGE 18 titanium </v>
          </cell>
          <cell r="J8664">
            <v>41107</v>
          </cell>
        </row>
        <row r="8664">
          <cell r="L8664" t="str">
            <v>个</v>
          </cell>
          <cell r="M8664" t="str">
            <v>千克</v>
          </cell>
        </row>
        <row r="8665">
          <cell r="A8665" t="str">
            <v>000000-0450-053</v>
          </cell>
          <cell r="B8665">
            <v>9031900090</v>
          </cell>
          <cell r="C8665" t="str">
            <v>三坐标测量仪延长杆</v>
          </cell>
          <cell r="D8665" t="str">
            <v>4|3|三坐标测量机用|Carl Zeiss|000000-0450-053</v>
          </cell>
          <cell r="E8665">
            <v>999</v>
          </cell>
          <cell r="F8665" t="str">
            <v>L2233D18A008</v>
          </cell>
          <cell r="G8665">
            <v>69</v>
          </cell>
          <cell r="H8665" t="str">
            <v>延长杆(检测物体精度，三坐标测量仪用，品牌：Carl Zeiss)</v>
          </cell>
          <cell r="I8665" t="str">
            <v>EXTN M2LE40DGE3 carbon fibre</v>
          </cell>
          <cell r="J8665">
            <v>41116</v>
          </cell>
        </row>
        <row r="8665">
          <cell r="L8665" t="str">
            <v>个</v>
          </cell>
          <cell r="M8665" t="str">
            <v>千克</v>
          </cell>
        </row>
        <row r="8666">
          <cell r="A8666" t="str">
            <v>626107-1060-105</v>
          </cell>
          <cell r="B8666">
            <v>9031900090</v>
          </cell>
          <cell r="C8666" t="str">
            <v>三坐标测量仪延长杆</v>
          </cell>
          <cell r="D8666" t="str">
            <v>4|3|三坐标测量机用|Carl Zeiss|626107-1060-105</v>
          </cell>
          <cell r="E8666">
            <v>999</v>
          </cell>
          <cell r="F8666" t="str">
            <v>L2233D18A008</v>
          </cell>
          <cell r="G8666">
            <v>69</v>
          </cell>
          <cell r="H8666" t="str">
            <v>延长杆(检测物体精度，三坐标测量仪用，品牌：Carl Zeiss)</v>
          </cell>
          <cell r="I8666" t="str">
            <v>EXTN M5LE 60DGE 11 ThermoFit Silver</v>
          </cell>
          <cell r="J8666">
            <v>41120</v>
          </cell>
        </row>
        <row r="8666">
          <cell r="L8666" t="str">
            <v>个</v>
          </cell>
          <cell r="M8666" t="str">
            <v>千克</v>
          </cell>
        </row>
        <row r="8667">
          <cell r="A8667" t="str">
            <v>000000-0129-141</v>
          </cell>
          <cell r="B8667">
            <v>9031900090</v>
          </cell>
          <cell r="C8667" t="str">
            <v>三坐标测量仪延长杆</v>
          </cell>
          <cell r="D8667" t="str">
            <v>4|3|三坐标测量机用|Carl Zeiss|000000-0129-141</v>
          </cell>
          <cell r="E8667">
            <v>999</v>
          </cell>
          <cell r="F8667" t="str">
            <v>L2233D18A008</v>
          </cell>
          <cell r="G8667">
            <v>69</v>
          </cell>
          <cell r="H8667" t="str">
            <v>延长杆(检测物体精度，三坐标测量仪用，品牌：Carl Zeiss)</v>
          </cell>
          <cell r="I8667" t="str">
            <v>extension cord</v>
          </cell>
          <cell r="J8667">
            <v>41158</v>
          </cell>
        </row>
        <row r="8667">
          <cell r="L8667" t="str">
            <v>个</v>
          </cell>
          <cell r="M8667" t="str">
            <v>千克</v>
          </cell>
        </row>
        <row r="8668">
          <cell r="A8668" t="str">
            <v>626107-1410-105</v>
          </cell>
          <cell r="B8668">
            <v>9031900090</v>
          </cell>
          <cell r="C8668" t="str">
            <v>三坐标测量仪延长杆</v>
          </cell>
          <cell r="D8668" t="str">
            <v>4|3|三坐标测量机用|Carl Zeiss|626107-1410-105</v>
          </cell>
          <cell r="E8668">
            <v>999</v>
          </cell>
          <cell r="F8668" t="str">
            <v>L2233D18A008</v>
          </cell>
          <cell r="G8668">
            <v>69</v>
          </cell>
          <cell r="H8668" t="str">
            <v>延长杆(检测物体精度，三坐标测量仪用，品牌：Carl Zeiss)</v>
          </cell>
          <cell r="I8668" t="str">
            <v>EXTN M5LE 410DGE 11 ThermoFit Silver  </v>
          </cell>
          <cell r="J8668">
            <v>41179</v>
          </cell>
        </row>
        <row r="8668">
          <cell r="L8668" t="str">
            <v>个</v>
          </cell>
          <cell r="M8668" t="str">
            <v>千克</v>
          </cell>
        </row>
        <row r="8669">
          <cell r="A8669" t="str">
            <v>600661-8421-000</v>
          </cell>
          <cell r="B8669">
            <v>9031900090</v>
          </cell>
          <cell r="C8669" t="str">
            <v>三坐标测量仪延长杆</v>
          </cell>
          <cell r="D8669" t="str">
            <v>4|3|三坐标测量机用|Carl Zeiss|600661-8421-000</v>
          </cell>
          <cell r="E8669">
            <v>999</v>
          </cell>
          <cell r="F8669" t="str">
            <v>L2233D18A008</v>
          </cell>
          <cell r="G8669">
            <v>69</v>
          </cell>
          <cell r="H8669" t="str">
            <v>延长杆(检测物体精度，三坐标测量仪用，品牌：Carl Zeiss)</v>
          </cell>
          <cell r="I8669" t="str">
            <v>Thermofit CFK Extension  For RST, L=100mm, D=24mm</v>
          </cell>
          <cell r="J8669">
            <v>41179</v>
          </cell>
        </row>
        <row r="8669">
          <cell r="L8669" t="str">
            <v>个</v>
          </cell>
          <cell r="M8669" t="str">
            <v>千克</v>
          </cell>
        </row>
        <row r="8670">
          <cell r="A8670" t="str">
            <v>600341-8421-000</v>
          </cell>
          <cell r="B8670">
            <v>9031900090</v>
          </cell>
          <cell r="C8670" t="str">
            <v>三坐标测量仪延长杆</v>
          </cell>
          <cell r="D8670" t="str">
            <v>4|3|三坐标测量机用|Carl Zeiss|600341-8421-000</v>
          </cell>
          <cell r="E8670">
            <v>999</v>
          </cell>
          <cell r="F8670" t="str">
            <v>L2233D18A008</v>
          </cell>
          <cell r="G8670">
            <v>69</v>
          </cell>
          <cell r="H8670" t="str">
            <v>延长杆(检测物体精度，三坐标测量仪用，品牌：Carl Zeiss)</v>
          </cell>
          <cell r="I8670" t="str">
            <v>EXTN M5LE 150DGE 20 aluminum</v>
          </cell>
          <cell r="J8670">
            <v>41215</v>
          </cell>
        </row>
        <row r="8670">
          <cell r="L8670" t="str">
            <v>个</v>
          </cell>
          <cell r="M8670" t="str">
            <v>千克</v>
          </cell>
        </row>
        <row r="8671">
          <cell r="A8671" t="str">
            <v>626107-4130-000</v>
          </cell>
          <cell r="B8671">
            <v>9031900090</v>
          </cell>
          <cell r="C8671" t="str">
            <v>三坐标测量仪延长杆</v>
          </cell>
          <cell r="D8671" t="str">
            <v>4|3|三坐标测量机用|Carl Zeiss|626107-4130-000</v>
          </cell>
          <cell r="E8671">
            <v>999</v>
          </cell>
          <cell r="F8671" t="str">
            <v>L2233D18A008</v>
          </cell>
          <cell r="G8671">
            <v>69</v>
          </cell>
          <cell r="H8671" t="str">
            <v>延长杆(检测物体精度，三坐标测量仪用，品牌：Carl Zeiss)</v>
          </cell>
          <cell r="I8671" t="str">
            <v>EXTENSION WITH CONE RECEIVER ,TF-PRO</v>
          </cell>
          <cell r="J8671">
            <v>41225</v>
          </cell>
        </row>
        <row r="8671">
          <cell r="L8671" t="str">
            <v>个</v>
          </cell>
          <cell r="M8671" t="str">
            <v>千克</v>
          </cell>
        </row>
        <row r="8672">
          <cell r="A8672" t="str">
            <v>626107-4060-000</v>
          </cell>
          <cell r="B8672">
            <v>9031900090</v>
          </cell>
          <cell r="C8672" t="str">
            <v>三坐标测量仪延长杆</v>
          </cell>
          <cell r="D8672" t="str">
            <v>4|3|三坐标测量机用|Carl Zeiss|626107-4060-000</v>
          </cell>
          <cell r="E8672">
            <v>999</v>
          </cell>
          <cell r="F8672" t="str">
            <v>L2233D18A008</v>
          </cell>
          <cell r="G8672">
            <v>69</v>
          </cell>
          <cell r="H8672" t="str">
            <v>延长杆(检测物体精度，三坐标测量仪用，品牌：Carl Zeiss)</v>
          </cell>
          <cell r="I8672" t="str">
            <v>EXTENSION WITH CONE RECEIVER, THERMOFIT PRO,DGE11,LE60,WEIGHT=17---   PRO,DGE11,LE60</v>
          </cell>
          <cell r="J8672">
            <v>41225</v>
          </cell>
        </row>
        <row r="8672">
          <cell r="L8672" t="str">
            <v>个</v>
          </cell>
          <cell r="M8672" t="str">
            <v>千克</v>
          </cell>
        </row>
        <row r="8673">
          <cell r="A8673" t="str">
            <v>626107-4190-000</v>
          </cell>
          <cell r="B8673">
            <v>9031900090</v>
          </cell>
          <cell r="C8673" t="str">
            <v>三坐标测量仪延长杆</v>
          </cell>
          <cell r="D8673" t="str">
            <v>4|3|三坐标测量机用|Carl Zeiss|626107-4190-000</v>
          </cell>
          <cell r="E8673">
            <v>999</v>
          </cell>
          <cell r="F8673" t="str">
            <v>L2233D18A008</v>
          </cell>
          <cell r="G8673">
            <v>69</v>
          </cell>
          <cell r="H8673" t="str">
            <v>延长杆(检测物体精度，三坐标测量仪用，品牌：Carl Zeiss)</v>
          </cell>
          <cell r="I8673" t="str">
            <v>EXTENSION WITH CONE RECEIVER,TF-PRO</v>
          </cell>
          <cell r="J8673">
            <v>41225</v>
          </cell>
        </row>
        <row r="8673">
          <cell r="L8673" t="str">
            <v>个</v>
          </cell>
          <cell r="M8673" t="str">
            <v>千克</v>
          </cell>
        </row>
        <row r="8674">
          <cell r="A8674" t="str">
            <v>626107-4050-000</v>
          </cell>
          <cell r="B8674">
            <v>9031900090</v>
          </cell>
          <cell r="C8674" t="str">
            <v>三坐标测量仪延长杆</v>
          </cell>
          <cell r="D8674" t="str">
            <v>4|3|三坐标测量机用|Carl Zeiss|626107-4050-000</v>
          </cell>
          <cell r="E8674">
            <v>999</v>
          </cell>
          <cell r="F8674" t="str">
            <v>L2233D18A008</v>
          </cell>
          <cell r="G8674">
            <v>69</v>
          </cell>
          <cell r="H8674" t="str">
            <v>延长杆(检测物体精度，三坐标测量仪用，品牌：Carl Zeiss)</v>
          </cell>
          <cell r="I8674" t="str">
            <v>EXTENSION WITH CONE RECEIVER ,TF-PRO </v>
          </cell>
          <cell r="J8674">
            <v>41225</v>
          </cell>
        </row>
        <row r="8674">
          <cell r="L8674" t="str">
            <v>个</v>
          </cell>
          <cell r="M8674" t="str">
            <v>千克</v>
          </cell>
        </row>
        <row r="8675">
          <cell r="A8675" t="str">
            <v>626107-4105-090</v>
          </cell>
          <cell r="B8675">
            <v>9031900090</v>
          </cell>
          <cell r="C8675" t="str">
            <v>三坐标测量仪延长杆</v>
          </cell>
          <cell r="D8675" t="str">
            <v>4|3|三坐标测量机用|Carl Zeiss|626107-4105-090</v>
          </cell>
          <cell r="E8675">
            <v>999</v>
          </cell>
          <cell r="F8675" t="str">
            <v>L2233D18A008</v>
          </cell>
          <cell r="G8675">
            <v>69</v>
          </cell>
          <cell r="H8675" t="str">
            <v>延长杆(检测物体精度，三坐标测量仪用，品牌：Carl Zeiss)</v>
          </cell>
          <cell r="I8675" t="str">
            <v>EXTN THERMOFIT PROLE 150DGE 20 THERMOFIT </v>
          </cell>
          <cell r="J8675">
            <v>41241</v>
          </cell>
        </row>
        <row r="8675">
          <cell r="L8675" t="str">
            <v>个</v>
          </cell>
          <cell r="M8675" t="str">
            <v>千克</v>
          </cell>
        </row>
        <row r="8676">
          <cell r="A8676" t="str">
            <v>626107-2040-130</v>
          </cell>
          <cell r="B8676">
            <v>9031900090</v>
          </cell>
          <cell r="C8676" t="str">
            <v>三坐标测量仪延长杆</v>
          </cell>
          <cell r="D8676" t="str">
            <v>4|3|三坐标测量机用|Carl Zeiss|626107-2040-130</v>
          </cell>
          <cell r="E8676">
            <v>999</v>
          </cell>
          <cell r="F8676" t="str">
            <v>L2233D18A008</v>
          </cell>
          <cell r="G8676">
            <v>69</v>
          </cell>
          <cell r="H8676" t="str">
            <v>延长杆(检测物体精度，三坐标测量仪用，品牌：Carl Zeiss)</v>
          </cell>
          <cell r="I8676" t="str">
            <v>Extension M5LE 40DGE 20 ThermoFit Silver </v>
          </cell>
          <cell r="J8676">
            <v>41242</v>
          </cell>
        </row>
        <row r="8676">
          <cell r="L8676" t="str">
            <v>个</v>
          </cell>
          <cell r="M8676" t="str">
            <v>千克</v>
          </cell>
        </row>
        <row r="8677">
          <cell r="A8677" t="str">
            <v>626107-2200-130</v>
          </cell>
          <cell r="B8677">
            <v>9031900090</v>
          </cell>
          <cell r="C8677" t="str">
            <v>三坐标测量仪延长杆</v>
          </cell>
          <cell r="D8677" t="str">
            <v>4|3|三坐标测量机用|Carl Zeiss|626107-2200-130</v>
          </cell>
          <cell r="E8677">
            <v>999</v>
          </cell>
          <cell r="F8677" t="str">
            <v>L2233D18A008</v>
          </cell>
          <cell r="G8677">
            <v>69</v>
          </cell>
          <cell r="H8677" t="str">
            <v>延长杆</v>
          </cell>
          <cell r="I8677" t="str">
            <v>Extension M5LE 40DGE 20 ThermoFit Silver </v>
          </cell>
          <cell r="J8677">
            <v>43783</v>
          </cell>
        </row>
        <row r="8677">
          <cell r="L8677" t="str">
            <v>个</v>
          </cell>
          <cell r="M8677" t="str">
            <v>千克</v>
          </cell>
        </row>
        <row r="8678">
          <cell r="A8678" t="str">
            <v>626107-1035-100</v>
          </cell>
          <cell r="B8678">
            <v>9031900090</v>
          </cell>
          <cell r="C8678" t="str">
            <v>三坐标测量仪延长杆</v>
          </cell>
          <cell r="D8678" t="str">
            <v>4|3|三坐标测量机用|Carl Zeiss|626107-1035-100</v>
          </cell>
          <cell r="E8678">
            <v>999</v>
          </cell>
          <cell r="F8678" t="str">
            <v>L2233D18A008</v>
          </cell>
          <cell r="G8678">
            <v>69</v>
          </cell>
          <cell r="H8678" t="str">
            <v>延长杆(检测物体精度，三坐标测量仪用，品牌：Carl Zeiss)</v>
          </cell>
          <cell r="I8678" t="str">
            <v>EXTN M5LE 35DGE 11 ThermoFit Silver</v>
          </cell>
          <cell r="J8678">
            <v>41242</v>
          </cell>
        </row>
        <row r="8678">
          <cell r="L8678" t="str">
            <v>个</v>
          </cell>
          <cell r="M8678" t="str">
            <v>千克</v>
          </cell>
        </row>
        <row r="8679">
          <cell r="A8679" t="str">
            <v>626103-5065-000</v>
          </cell>
          <cell r="B8679">
            <v>9031900090</v>
          </cell>
          <cell r="C8679" t="str">
            <v>三坐标测量仪延长杆</v>
          </cell>
          <cell r="D8679" t="str">
            <v>4|3|三坐标测量机用|Carl Zeiss|626103-5065-000</v>
          </cell>
          <cell r="E8679">
            <v>999</v>
          </cell>
          <cell r="F8679" t="str">
            <v>L2233D18A008</v>
          </cell>
          <cell r="G8679">
            <v>69</v>
          </cell>
          <cell r="H8679" t="str">
            <v>延长杆(检测物体精度，三坐标测量仪用，品牌：Carl Zeiss)</v>
          </cell>
          <cell r="I8679" t="str">
            <v>EXTN M3 XXTLE 65DGE 5 ThermoFit </v>
          </cell>
          <cell r="J8679">
            <v>41247</v>
          </cell>
        </row>
        <row r="8679">
          <cell r="L8679" t="str">
            <v>个</v>
          </cell>
          <cell r="M8679" t="str">
            <v>千克</v>
          </cell>
        </row>
        <row r="8680">
          <cell r="A8680" t="str">
            <v>626107-9013-100</v>
          </cell>
          <cell r="B8680">
            <v>9031900090</v>
          </cell>
          <cell r="C8680" t="str">
            <v>三坐标测量仪延长杆</v>
          </cell>
          <cell r="D8680" t="str">
            <v>4|3|三坐标测量机用|Carl Zeiss|626107-9013-100</v>
          </cell>
          <cell r="E8680">
            <v>999</v>
          </cell>
          <cell r="F8680" t="str">
            <v>L2233D18A008</v>
          </cell>
          <cell r="G8680">
            <v>69</v>
          </cell>
          <cell r="H8680" t="str">
            <v>延长杆(检测物体精度，三坐标测量仪用，品牌：Carl Zeiss)</v>
          </cell>
          <cell r="I8680" t="str">
            <v>extension kit, M5, ThermoFit silver</v>
          </cell>
          <cell r="J8680">
            <v>41248</v>
          </cell>
        </row>
        <row r="8680">
          <cell r="L8680" t="str">
            <v>个</v>
          </cell>
          <cell r="M8680" t="str">
            <v>千克</v>
          </cell>
        </row>
        <row r="8681">
          <cell r="A8681" t="str">
            <v>626107-2025-930</v>
          </cell>
          <cell r="B8681">
            <v>9031900090</v>
          </cell>
          <cell r="C8681" t="str">
            <v>三坐标测量仪延长杆</v>
          </cell>
          <cell r="D8681" t="str">
            <v>4|3|三坐标测量机用|Carl Zeiss|626107-2025-930</v>
          </cell>
          <cell r="E8681">
            <v>999</v>
          </cell>
          <cell r="F8681" t="str">
            <v>L2233D18A008</v>
          </cell>
          <cell r="G8681">
            <v>69</v>
          </cell>
          <cell r="H8681" t="str">
            <v>延长杆(检测物体精度，三坐标测量仪用，品牌：Carl Zeiss)</v>
          </cell>
          <cell r="I8681" t="str">
            <v>EXTN M5LE 25DGE 20 ThermoFit Silver </v>
          </cell>
          <cell r="J8681">
            <v>41281</v>
          </cell>
        </row>
        <row r="8681">
          <cell r="L8681" t="str">
            <v>个</v>
          </cell>
          <cell r="M8681" t="str">
            <v>千克</v>
          </cell>
        </row>
        <row r="8682">
          <cell r="A8682" t="str">
            <v>600661-8435-000</v>
          </cell>
          <cell r="B8682">
            <v>9031900090</v>
          </cell>
          <cell r="C8682" t="str">
            <v>三坐标测量仪延长杆</v>
          </cell>
          <cell r="D8682" t="str">
            <v>4|3|三坐标测量机用|Carl Zeiss|600661-8435-000</v>
          </cell>
          <cell r="E8682">
            <v>999</v>
          </cell>
          <cell r="F8682" t="str">
            <v>L2233D18A008</v>
          </cell>
          <cell r="G8682">
            <v>69</v>
          </cell>
          <cell r="H8682" t="str">
            <v>延长杆(检测物体精度，三坐标测量仪用，品牌：Carl Zeiss)</v>
          </cell>
          <cell r="I8682" t="str">
            <v>EXT, THERMOFIT CFK RST L350 </v>
          </cell>
          <cell r="J8682">
            <v>41309</v>
          </cell>
        </row>
        <row r="8682">
          <cell r="L8682" t="str">
            <v>个</v>
          </cell>
          <cell r="M8682" t="str">
            <v>千克</v>
          </cell>
        </row>
        <row r="8683">
          <cell r="A8683" t="str">
            <v>602030-9064-000</v>
          </cell>
          <cell r="B8683">
            <v>9031900090</v>
          </cell>
          <cell r="C8683" t="str">
            <v>三坐标测量仪延长杆</v>
          </cell>
          <cell r="D8683" t="str">
            <v>4|3|三坐标测量机用|Carl Zeiss|602030-9064-000</v>
          </cell>
          <cell r="E8683">
            <v>999</v>
          </cell>
          <cell r="F8683" t="str">
            <v>L2233D18A008</v>
          </cell>
          <cell r="G8683">
            <v>69</v>
          </cell>
          <cell r="H8683" t="str">
            <v>延长杆(检测物体精度，三坐标测量仪用，品牌：Carl Zeiss)</v>
          </cell>
          <cell r="I8683" t="str">
            <v>EXTN M5LE 120DGE 18 titanium</v>
          </cell>
          <cell r="J8683">
            <v>41339</v>
          </cell>
        </row>
        <row r="8683">
          <cell r="L8683" t="str">
            <v>个</v>
          </cell>
          <cell r="M8683" t="str">
            <v>千克</v>
          </cell>
        </row>
        <row r="8684">
          <cell r="A8684" t="str">
            <v>626107-2200-110</v>
          </cell>
          <cell r="B8684">
            <v>9031900090</v>
          </cell>
          <cell r="C8684" t="str">
            <v>三坐标测量仪延长杆</v>
          </cell>
          <cell r="D8684" t="str">
            <v>4|3|三坐标测量机用|Carl Zeiss|626107-2200-110</v>
          </cell>
          <cell r="E8684">
            <v>999</v>
          </cell>
          <cell r="F8684" t="str">
            <v>L2233D18A008</v>
          </cell>
          <cell r="G8684">
            <v>69</v>
          </cell>
          <cell r="H8684" t="str">
            <v>延长杆(检测物体精度，三坐标测量仪用，品牌：Carl Zeiss)</v>
          </cell>
          <cell r="I8684" t="str">
            <v>Extension M5LE 200DGE 20ThermoFit Silver</v>
          </cell>
          <cell r="J8684">
            <v>41340</v>
          </cell>
        </row>
        <row r="8684">
          <cell r="L8684" t="str">
            <v>个</v>
          </cell>
          <cell r="M8684" t="str">
            <v>千克</v>
          </cell>
        </row>
        <row r="8685">
          <cell r="A8685" t="str">
            <v>626107-4200-000</v>
          </cell>
          <cell r="B8685">
            <v>9031900090</v>
          </cell>
          <cell r="C8685" t="str">
            <v>三坐标测量仪延长杆</v>
          </cell>
          <cell r="D8685" t="str">
            <v>4|3|三坐标测量机用|Carl Zeiss|626107-4200-000</v>
          </cell>
          <cell r="E8685">
            <v>999</v>
          </cell>
          <cell r="F8685" t="str">
            <v>L2233D18A008</v>
          </cell>
          <cell r="G8685">
            <v>69</v>
          </cell>
          <cell r="H8685" t="str">
            <v>延长杆(检测物体精度，三坐标测量仪用，品牌：Carl Zeiss)</v>
          </cell>
          <cell r="I8685" t="str">
            <v>EXTENSION WITH CONE RECEIVER.THERMOFIT PRO</v>
          </cell>
          <cell r="J8685">
            <v>41347</v>
          </cell>
        </row>
        <row r="8685">
          <cell r="L8685" t="str">
            <v>个</v>
          </cell>
          <cell r="M8685" t="str">
            <v>千克</v>
          </cell>
        </row>
        <row r="8686">
          <cell r="A8686" t="str">
            <v>626107-2120-110</v>
          </cell>
          <cell r="B8686">
            <v>9031900090</v>
          </cell>
          <cell r="C8686" t="str">
            <v>三坐标测量仪延长杆</v>
          </cell>
          <cell r="D8686" t="str">
            <v>4|3|三坐标测量机用|Carl Zeiss|626107-2120-110</v>
          </cell>
          <cell r="E8686">
            <v>999</v>
          </cell>
          <cell r="F8686" t="str">
            <v>L2233D18A008</v>
          </cell>
          <cell r="G8686">
            <v>69</v>
          </cell>
          <cell r="H8686" t="str">
            <v>延长杆(检测物体精度，三坐标测量仪用，品牌：Carl Zeiss)</v>
          </cell>
          <cell r="I8686" t="str">
            <v>Extension M5LE 120DGE 20ThermoFit Silver </v>
          </cell>
          <cell r="J8686">
            <v>41351</v>
          </cell>
        </row>
        <row r="8686">
          <cell r="L8686" t="str">
            <v>个</v>
          </cell>
          <cell r="M8686" t="str">
            <v>千克</v>
          </cell>
        </row>
        <row r="8687">
          <cell r="A8687" t="str">
            <v>626107-1270-101</v>
          </cell>
          <cell r="B8687">
            <v>9031900090</v>
          </cell>
          <cell r="C8687" t="str">
            <v>三坐标测量仪延长杆</v>
          </cell>
          <cell r="D8687" t="str">
            <v>4|3|三坐标测量机用|Carl Zeiss|626107-1270-101</v>
          </cell>
          <cell r="E8687">
            <v>999</v>
          </cell>
          <cell r="F8687" t="str">
            <v>L2233D18A008</v>
          </cell>
          <cell r="G8687">
            <v>69</v>
          </cell>
          <cell r="H8687" t="str">
            <v>延长杆(检测物体精度，三坐标测量仪用，品牌：Carl Zeiss)</v>
          </cell>
          <cell r="I8687" t="str">
            <v>EXTN M5LE 270DGE 11 ThermoFit Silver </v>
          </cell>
          <cell r="J8687">
            <v>41352</v>
          </cell>
        </row>
        <row r="8687">
          <cell r="L8687" t="str">
            <v>个</v>
          </cell>
          <cell r="M8687" t="str">
            <v>千克</v>
          </cell>
        </row>
        <row r="8688">
          <cell r="A8688" t="str">
            <v>626107-9014-100</v>
          </cell>
          <cell r="B8688">
            <v>9031900090</v>
          </cell>
          <cell r="C8688" t="str">
            <v>三坐标测量仪延长杆</v>
          </cell>
          <cell r="D8688" t="str">
            <v>4|3|三坐标测量机用|Carl Zeiss|626107-9014-100</v>
          </cell>
          <cell r="E8688">
            <v>999</v>
          </cell>
          <cell r="F8688" t="str">
            <v>L2233D18A008</v>
          </cell>
          <cell r="G8688">
            <v>69</v>
          </cell>
          <cell r="H8688" t="str">
            <v>延长杆(检测物体精度，三坐标测量仪用，品牌：Carl Zeiss)</v>
          </cell>
          <cell r="I8688" t="str">
            <v>EXTENSION KIT M5 THERMOFIT SILVER  </v>
          </cell>
          <cell r="J8688">
            <v>41358</v>
          </cell>
        </row>
        <row r="8688">
          <cell r="L8688" t="str">
            <v>个</v>
          </cell>
          <cell r="M8688" t="str">
            <v>千克</v>
          </cell>
        </row>
        <row r="8689">
          <cell r="A8689" t="str">
            <v>602030-8321-000</v>
          </cell>
          <cell r="B8689">
            <v>9031900090</v>
          </cell>
          <cell r="C8689" t="str">
            <v>三坐标测量仪延长杆</v>
          </cell>
          <cell r="D8689" t="str">
            <v>4|3|三坐标测量机用|Carl Zeiss|602030-8321-000</v>
          </cell>
          <cell r="E8689">
            <v>999</v>
          </cell>
          <cell r="F8689" t="str">
            <v>L2233D18A008</v>
          </cell>
          <cell r="G8689">
            <v>69</v>
          </cell>
          <cell r="H8689" t="str">
            <v>延长杆(检测物体精度，三坐标测量仪用，品牌：Carl Zeiss)</v>
          </cell>
          <cell r="I8689" t="str">
            <v>EXTN M2LE 5DGE 3STAINLESS STEEL</v>
          </cell>
          <cell r="J8689">
            <v>41375</v>
          </cell>
        </row>
        <row r="8689">
          <cell r="L8689" t="str">
            <v>个</v>
          </cell>
          <cell r="M8689" t="str">
            <v>千克</v>
          </cell>
        </row>
        <row r="8690">
          <cell r="A8690" t="str">
            <v>000000-0467-040</v>
          </cell>
          <cell r="B8690">
            <v>9031900090</v>
          </cell>
          <cell r="C8690" t="str">
            <v>三坐标测量仪延长杆</v>
          </cell>
          <cell r="D8690" t="str">
            <v>4|3|三坐标测量机用|Carl Zeiss|000000-0467-040</v>
          </cell>
          <cell r="E8690">
            <v>999</v>
          </cell>
          <cell r="F8690" t="str">
            <v>L2233D18A008</v>
          </cell>
          <cell r="G8690">
            <v>69</v>
          </cell>
          <cell r="H8690" t="str">
            <v>延长杆(检测物体精度，三坐标测量仪用，品牌：Carl Zeiss)</v>
          </cell>
          <cell r="I8690" t="str">
            <v>ALUMINIUM EXTENSION BAR PEL4-RENISHAW</v>
          </cell>
          <cell r="J8690">
            <v>41375</v>
          </cell>
        </row>
        <row r="8690">
          <cell r="L8690" t="str">
            <v>个</v>
          </cell>
          <cell r="M8690" t="str">
            <v>千克</v>
          </cell>
        </row>
        <row r="8691">
          <cell r="A8691" t="str">
            <v>626120-0103-000</v>
          </cell>
          <cell r="B8691">
            <v>9031900090</v>
          </cell>
          <cell r="C8691" t="str">
            <v>三坐标测量仪延长杆</v>
          </cell>
          <cell r="D8691" t="str">
            <v>4|3|三坐标测量机用|Carl Zeiss|626120-0103-000</v>
          </cell>
          <cell r="E8691">
            <v>999</v>
          </cell>
          <cell r="F8691" t="str">
            <v>L2233D18A008</v>
          </cell>
          <cell r="G8691">
            <v>69</v>
          </cell>
          <cell r="H8691" t="str">
            <v>延长杆(检测物体精度，三坐标测量仪用，品牌：Carl Zeiss)</v>
          </cell>
          <cell r="I8691" t="str">
            <v>EXTN M8LE 300DGE 13CARBON FIBRE</v>
          </cell>
          <cell r="J8691">
            <v>41375</v>
          </cell>
        </row>
        <row r="8691">
          <cell r="L8691" t="str">
            <v>个</v>
          </cell>
          <cell r="M8691" t="str">
            <v>千克</v>
          </cell>
        </row>
        <row r="8692">
          <cell r="A8692" t="str">
            <v>602030-9054-000</v>
          </cell>
          <cell r="B8692">
            <v>9031900090</v>
          </cell>
          <cell r="C8692" t="str">
            <v>三坐标测量仪延长杆</v>
          </cell>
          <cell r="D8692" t="str">
            <v>4|3|三坐标测量机用|Carl Zeiss|602030-9054-000</v>
          </cell>
          <cell r="E8692">
            <v>999</v>
          </cell>
          <cell r="F8692" t="str">
            <v>L2233D18A008</v>
          </cell>
          <cell r="G8692">
            <v>69</v>
          </cell>
          <cell r="H8692" t="str">
            <v>延长杆(检测物体精度，三坐标测量仪用，品牌：Carl Zeiss)</v>
          </cell>
          <cell r="I8692" t="str">
            <v>EXTN M5LE 60DGE 18 titanium</v>
          </cell>
          <cell r="J8692">
            <v>41422</v>
          </cell>
        </row>
        <row r="8692">
          <cell r="L8692" t="str">
            <v>个</v>
          </cell>
          <cell r="M8692" t="str">
            <v>千克</v>
          </cell>
        </row>
        <row r="8693">
          <cell r="A8693" t="str">
            <v>626107-1160-100</v>
          </cell>
          <cell r="B8693">
            <v>9031900090</v>
          </cell>
          <cell r="C8693" t="str">
            <v>三坐标测量仪延长杆</v>
          </cell>
          <cell r="D8693" t="str">
            <v>4|3|三坐标测量机用|Carl Zeiss|626107-1160-100</v>
          </cell>
          <cell r="E8693">
            <v>999</v>
          </cell>
          <cell r="F8693" t="str">
            <v>L2233D18A008</v>
          </cell>
          <cell r="G8693">
            <v>69</v>
          </cell>
          <cell r="H8693" t="str">
            <v>延长杆(检测物体精度，三坐标测量仪用，品牌：Carl Zeiss)</v>
          </cell>
          <cell r="I8693" t="str">
            <v>EXTN M5LE 160DGE 11 ThermoFit Silver  </v>
          </cell>
          <cell r="J8693">
            <v>41444</v>
          </cell>
        </row>
        <row r="8693">
          <cell r="L8693" t="str">
            <v>个</v>
          </cell>
          <cell r="M8693" t="str">
            <v>千克</v>
          </cell>
        </row>
        <row r="8694">
          <cell r="A8694" t="str">
            <v>626107-1170-100</v>
          </cell>
          <cell r="B8694">
            <v>9031900090</v>
          </cell>
          <cell r="C8694" t="str">
            <v>三坐标测量仪延长杆</v>
          </cell>
          <cell r="D8694" t="str">
            <v>4|3|三坐标测量机用|Carl Zeiss|626107-1170-100</v>
          </cell>
          <cell r="E8694">
            <v>999</v>
          </cell>
          <cell r="F8694" t="str">
            <v>L2233D18A008</v>
          </cell>
          <cell r="G8694">
            <v>69</v>
          </cell>
          <cell r="H8694" t="str">
            <v>延长杆(检测物体精度，三坐标测量仪用，品牌：Carl Zeiss)</v>
          </cell>
          <cell r="I8694" t="str">
            <v>EXTN M5LE 170DGE 11 ThermoFit Silver </v>
          </cell>
          <cell r="J8694">
            <v>41444</v>
          </cell>
        </row>
        <row r="8694">
          <cell r="L8694" t="str">
            <v>个</v>
          </cell>
          <cell r="M8694" t="str">
            <v>千克</v>
          </cell>
        </row>
        <row r="8695">
          <cell r="A8695" t="str">
            <v>626107-1260-100</v>
          </cell>
          <cell r="B8695">
            <v>9031900090</v>
          </cell>
          <cell r="C8695" t="str">
            <v>三坐标测量仪延长杆</v>
          </cell>
          <cell r="D8695" t="str">
            <v>4|3|三坐标测量机用|Carl Zeiss|626107-1260-100</v>
          </cell>
          <cell r="E8695">
            <v>999</v>
          </cell>
          <cell r="F8695" t="str">
            <v>L2233D18A008</v>
          </cell>
          <cell r="G8695">
            <v>69</v>
          </cell>
          <cell r="H8695" t="str">
            <v>延长杆(检测物体精度，三坐标测量仪用，品牌：Carl Zeiss)</v>
          </cell>
          <cell r="I8695" t="str">
            <v>EXTN M5LE 260DGE 11 ThermoFit Silver</v>
          </cell>
          <cell r="J8695">
            <v>41444</v>
          </cell>
        </row>
        <row r="8695">
          <cell r="L8695" t="str">
            <v>个</v>
          </cell>
          <cell r="M8695" t="str">
            <v>千克</v>
          </cell>
        </row>
        <row r="8696">
          <cell r="A8696" t="str">
            <v>626107-1205-100</v>
          </cell>
          <cell r="B8696">
            <v>9031900090</v>
          </cell>
          <cell r="C8696" t="str">
            <v>三坐标测量仪延长杆</v>
          </cell>
          <cell r="D8696" t="str">
            <v>4|3|三坐标测量机用|Carl Zeiss|626107-1205-100</v>
          </cell>
          <cell r="E8696">
            <v>999</v>
          </cell>
          <cell r="F8696" t="str">
            <v>L2233D18A008</v>
          </cell>
          <cell r="G8696">
            <v>69</v>
          </cell>
          <cell r="H8696" t="str">
            <v>延长杆(检测物体精度，三坐标测量仪用，品牌：Carl Zeiss)</v>
          </cell>
          <cell r="I8696" t="str">
            <v>EXTN M5LE 205DGE 11 ThermoFit Silver</v>
          </cell>
          <cell r="J8696">
            <v>41444</v>
          </cell>
        </row>
        <row r="8696">
          <cell r="L8696" t="str">
            <v>个</v>
          </cell>
          <cell r="M8696" t="str">
            <v>千克</v>
          </cell>
        </row>
        <row r="8697">
          <cell r="A8697" t="str">
            <v>602030-9059-000</v>
          </cell>
          <cell r="B8697">
            <v>9031900090</v>
          </cell>
          <cell r="C8697" t="str">
            <v>三坐标测量仪延长杆</v>
          </cell>
          <cell r="D8697" t="str">
            <v>4|3|三坐标测量机用|Carl Zeiss|602030-9059-000</v>
          </cell>
          <cell r="E8697">
            <v>999</v>
          </cell>
          <cell r="F8697" t="str">
            <v>L2233D18A008</v>
          </cell>
          <cell r="G8697">
            <v>69</v>
          </cell>
          <cell r="H8697" t="str">
            <v>延长杆(检测物体精度，三坐标测量仪用，品牌：Carl Zeiss)</v>
          </cell>
          <cell r="I8697" t="str">
            <v>EXTN M5LE 90DGE 11 titanium </v>
          </cell>
          <cell r="J8697">
            <v>41444</v>
          </cell>
        </row>
        <row r="8697">
          <cell r="L8697" t="str">
            <v>个</v>
          </cell>
          <cell r="M8697" t="str">
            <v>千克</v>
          </cell>
        </row>
        <row r="8698">
          <cell r="A8698" t="str">
            <v>626107-1130-100</v>
          </cell>
          <cell r="B8698">
            <v>9031900090</v>
          </cell>
          <cell r="C8698" t="str">
            <v>三坐标测量仪延长杆</v>
          </cell>
          <cell r="D8698" t="str">
            <v>4|3|三坐标测量机用|Carl Zeiss|626107-1130-100</v>
          </cell>
          <cell r="E8698">
            <v>999</v>
          </cell>
          <cell r="F8698" t="str">
            <v>L2233D18A008</v>
          </cell>
          <cell r="G8698">
            <v>69</v>
          </cell>
          <cell r="H8698" t="str">
            <v>延长杆(检测物体精度，三坐标测量仪用，品牌：Carl Zeiss)</v>
          </cell>
          <cell r="I8698" t="str">
            <v>EXTN M5LE 130DGE 11 ThermoFit Silver</v>
          </cell>
          <cell r="J8698">
            <v>41444</v>
          </cell>
        </row>
        <row r="8698">
          <cell r="L8698" t="str">
            <v>个</v>
          </cell>
          <cell r="M8698" t="str">
            <v>千克</v>
          </cell>
        </row>
        <row r="8699">
          <cell r="A8699" t="str">
            <v>626107-1270-100</v>
          </cell>
          <cell r="B8699">
            <v>9031900090</v>
          </cell>
          <cell r="C8699" t="str">
            <v>三坐标测量仪延长杆</v>
          </cell>
          <cell r="D8699" t="str">
            <v>4|3|三坐标测量机用|Carl Zeiss|626107-1270-100</v>
          </cell>
          <cell r="E8699">
            <v>999</v>
          </cell>
          <cell r="F8699" t="str">
            <v>L2233D18A008</v>
          </cell>
          <cell r="G8699">
            <v>69</v>
          </cell>
          <cell r="H8699" t="str">
            <v>延长杆(检测物体精度，三坐标测量仪用，品牌：Carl Zeiss)</v>
          </cell>
          <cell r="I8699" t="str">
            <v>EXTN M5LE 270DGE 11 ThermoFit Silver</v>
          </cell>
          <cell r="J8699">
            <v>41444</v>
          </cell>
        </row>
        <row r="8699">
          <cell r="L8699" t="str">
            <v>个</v>
          </cell>
          <cell r="M8699" t="str">
            <v>千克</v>
          </cell>
        </row>
        <row r="8700">
          <cell r="A8700" t="str">
            <v>626107-1145-100</v>
          </cell>
          <cell r="B8700">
            <v>9031900090</v>
          </cell>
          <cell r="C8700" t="str">
            <v>三坐标测量仪延长杆</v>
          </cell>
          <cell r="D8700" t="str">
            <v>4|3|三坐标测量机用|Carl Zeiss|626107-1145-100</v>
          </cell>
          <cell r="E8700">
            <v>999</v>
          </cell>
          <cell r="F8700" t="str">
            <v>L2233D18A008</v>
          </cell>
          <cell r="G8700">
            <v>69</v>
          </cell>
          <cell r="H8700" t="str">
            <v>延长杆(检测物体精度，三坐标测量仪用，品牌：Carl Zeiss)</v>
          </cell>
          <cell r="I8700" t="str">
            <v>EXTN M5LE 145DGE 11 ThermoFit Silver </v>
          </cell>
          <cell r="J8700">
            <v>41450</v>
          </cell>
        </row>
        <row r="8700">
          <cell r="L8700" t="str">
            <v>个</v>
          </cell>
          <cell r="M8700" t="str">
            <v>千克</v>
          </cell>
        </row>
        <row r="8701">
          <cell r="A8701" t="str">
            <v>626107-1065-100</v>
          </cell>
          <cell r="B8701">
            <v>9031900090</v>
          </cell>
          <cell r="C8701" t="str">
            <v>三坐标测量仪延长杆</v>
          </cell>
          <cell r="D8701" t="str">
            <v>4|3|三坐标测量机用|Carl Zeiss|626107-1065-100</v>
          </cell>
          <cell r="E8701">
            <v>999</v>
          </cell>
          <cell r="F8701" t="str">
            <v>L2233D18A008</v>
          </cell>
          <cell r="G8701">
            <v>69</v>
          </cell>
          <cell r="H8701" t="str">
            <v>延长杆(检测物体精度，三坐标测量仪用，品牌：Carl Zeiss)</v>
          </cell>
          <cell r="I8701" t="str">
            <v>Tasterverl. M5 TF DG11/L65</v>
          </cell>
          <cell r="J8701">
            <v>41450</v>
          </cell>
        </row>
        <row r="8701">
          <cell r="L8701" t="str">
            <v>个</v>
          </cell>
          <cell r="M8701" t="str">
            <v>千克</v>
          </cell>
        </row>
        <row r="8702">
          <cell r="A8702" t="str">
            <v>626103-5150-000</v>
          </cell>
          <cell r="B8702">
            <v>9031900090</v>
          </cell>
          <cell r="C8702" t="str">
            <v>三坐标测量仪延长杆</v>
          </cell>
          <cell r="D8702" t="str">
            <v>4|3|三坐标测量机用|Carl Zeiss|626103-5150-000</v>
          </cell>
          <cell r="E8702">
            <v>999</v>
          </cell>
          <cell r="F8702" t="str">
            <v>L2233D18A008</v>
          </cell>
          <cell r="G8702">
            <v>69</v>
          </cell>
          <cell r="H8702" t="str">
            <v>延长杆(检测物体精度，三坐标测量仪用，品牌：Carl Zeiss)</v>
          </cell>
          <cell r="I8702" t="str">
            <v>EXTN M3 XXTLE 150DGE 5 ThermoFit</v>
          </cell>
          <cell r="J8702">
            <v>41452</v>
          </cell>
        </row>
        <row r="8702">
          <cell r="L8702" t="str">
            <v>个</v>
          </cell>
          <cell r="M8702" t="str">
            <v>千克</v>
          </cell>
        </row>
        <row r="8703">
          <cell r="A8703" t="str">
            <v>626107-2100-930</v>
          </cell>
          <cell r="B8703">
            <v>9031900090</v>
          </cell>
          <cell r="C8703" t="str">
            <v>三坐标测量仪延长杆</v>
          </cell>
          <cell r="D8703" t="str">
            <v>4|3|三坐标测量机用|Carl Zeiss|626107-2100-930</v>
          </cell>
          <cell r="E8703">
            <v>999</v>
          </cell>
          <cell r="F8703" t="str">
            <v>L2233D18A008</v>
          </cell>
          <cell r="G8703">
            <v>69</v>
          </cell>
          <cell r="H8703" t="str">
            <v>延长杆(检测物体精度，三坐标测量仪用，品牌：Carl Zeiss)</v>
          </cell>
          <cell r="I8703" t="str">
            <v>EXTN M5LE 100DGE 20 ThermoFit Silver  </v>
          </cell>
          <cell r="J8703">
            <v>41471</v>
          </cell>
        </row>
        <row r="8703">
          <cell r="L8703" t="str">
            <v>个</v>
          </cell>
          <cell r="M8703" t="str">
            <v>千克</v>
          </cell>
        </row>
        <row r="8704">
          <cell r="A8704" t="str">
            <v>626107-2120-963</v>
          </cell>
          <cell r="B8704">
            <v>9031900090</v>
          </cell>
          <cell r="C8704" t="str">
            <v>三坐标测量仪延长杆</v>
          </cell>
          <cell r="D8704" t="str">
            <v>4|3|三坐标测量机用|Carl Zeiss|626107-2120-963</v>
          </cell>
          <cell r="E8704">
            <v>999</v>
          </cell>
          <cell r="F8704" t="str">
            <v>L2233D18A008</v>
          </cell>
          <cell r="G8704">
            <v>69</v>
          </cell>
          <cell r="H8704" t="str">
            <v>延长杆(检测物体精度，三坐标测量仪用，品牌：Carl Zeiss)</v>
          </cell>
          <cell r="I8704" t="str">
            <v>EXTN M5LE 100DGE 20 ThermoFit Silver  </v>
          </cell>
          <cell r="J8704">
            <v>43346</v>
          </cell>
        </row>
        <row r="8704">
          <cell r="L8704" t="str">
            <v>个</v>
          </cell>
          <cell r="M8704" t="str">
            <v>千克</v>
          </cell>
        </row>
        <row r="8705">
          <cell r="A8705" t="str">
            <v>602030-9052-000</v>
          </cell>
          <cell r="B8705">
            <v>9031900090</v>
          </cell>
          <cell r="C8705" t="str">
            <v>三坐标测量仪延长杆</v>
          </cell>
          <cell r="D8705" t="str">
            <v>4|3|三坐标测量机用|Carl Zeiss|602030-9052-000</v>
          </cell>
          <cell r="E8705">
            <v>999</v>
          </cell>
          <cell r="F8705" t="str">
            <v>L2233D18A008</v>
          </cell>
          <cell r="G8705">
            <v>69</v>
          </cell>
          <cell r="H8705" t="str">
            <v>延长杆(检测物体精度，三坐标测量仪用，品牌：Carl Zeiss)</v>
          </cell>
          <cell r="I8705" t="str">
            <v>EXTN M5LE 50DGE 18 titanium</v>
          </cell>
          <cell r="J8705">
            <v>41495</v>
          </cell>
        </row>
        <row r="8705">
          <cell r="L8705" t="str">
            <v>个</v>
          </cell>
          <cell r="M8705" t="str">
            <v>千克</v>
          </cell>
        </row>
        <row r="8706">
          <cell r="A8706" t="str">
            <v>626103-5130-000</v>
          </cell>
          <cell r="B8706">
            <v>9031900090</v>
          </cell>
          <cell r="C8706" t="str">
            <v>三坐标测量仪延长杆</v>
          </cell>
          <cell r="D8706" t="str">
            <v>4|3|三坐标测量机用|Carl Zeiss|626103-5130-000</v>
          </cell>
          <cell r="E8706">
            <v>999</v>
          </cell>
          <cell r="F8706" t="str">
            <v>L2233D18A008</v>
          </cell>
          <cell r="G8706">
            <v>69</v>
          </cell>
          <cell r="H8706" t="str">
            <v>延长杆(检测物体精度，三坐标测量仪用，品牌：Carl Zeiss)</v>
          </cell>
          <cell r="I8706" t="str">
            <v>EXTN M3 XXTLE 130DGE 5 ThermoFit </v>
          </cell>
          <cell r="J8706">
            <v>41505</v>
          </cell>
        </row>
        <row r="8706">
          <cell r="L8706" t="str">
            <v>个</v>
          </cell>
          <cell r="M8706" t="str">
            <v>千克</v>
          </cell>
        </row>
        <row r="8707">
          <cell r="A8707" t="str">
            <v>626107-2040-160</v>
          </cell>
          <cell r="B8707">
            <v>9031900090</v>
          </cell>
          <cell r="C8707" t="str">
            <v>三坐标测量仪延长杆</v>
          </cell>
          <cell r="D8707" t="str">
            <v>4|3|三坐标测量机用|Carl Zeiss|626107-2040-160</v>
          </cell>
          <cell r="E8707">
            <v>999</v>
          </cell>
          <cell r="F8707" t="str">
            <v>L2233D18A008</v>
          </cell>
          <cell r="G8707">
            <v>69</v>
          </cell>
          <cell r="H8707" t="str">
            <v>双立方块的吸盘延长杆 </v>
          </cell>
          <cell r="I8707" t="str">
            <v>PLATE EXTENSION WITH DOUBLE CUBE,THERMOFIT PRO</v>
          </cell>
          <cell r="J8707">
            <v>41507</v>
          </cell>
        </row>
        <row r="8707">
          <cell r="L8707" t="str">
            <v>个</v>
          </cell>
          <cell r="M8707" t="str">
            <v>千克</v>
          </cell>
        </row>
        <row r="8708">
          <cell r="A8708" t="str">
            <v>626107-2040-163</v>
          </cell>
          <cell r="B8708">
            <v>9031900090</v>
          </cell>
          <cell r="C8708" t="str">
            <v>三坐标测量仪延长杆</v>
          </cell>
          <cell r="D8708" t="str">
            <v>4|3|三坐标测量机用|Carl Zeiss|626107-2040-163</v>
          </cell>
          <cell r="E8708">
            <v>999</v>
          </cell>
          <cell r="F8708" t="str">
            <v>L2233D18A008</v>
          </cell>
          <cell r="G8708">
            <v>69</v>
          </cell>
          <cell r="H8708" t="str">
            <v>双立方块的吸盘延长杆 </v>
          </cell>
          <cell r="I8708" t="str">
            <v>PLATE EXTENSION WITH DOUBLE CUBE,THERMOFITPRO</v>
          </cell>
          <cell r="J8708">
            <v>41509</v>
          </cell>
        </row>
        <row r="8708">
          <cell r="L8708" t="str">
            <v>个</v>
          </cell>
          <cell r="M8708" t="str">
            <v>千克</v>
          </cell>
        </row>
        <row r="8709">
          <cell r="A8709" t="str">
            <v>626107-1085-100</v>
          </cell>
          <cell r="B8709">
            <v>9031900090</v>
          </cell>
          <cell r="C8709" t="str">
            <v>三坐标测量仪延长杆</v>
          </cell>
          <cell r="D8709" t="str">
            <v>4|3|三坐标测量机用|Carl Zeiss|626107-1085-100</v>
          </cell>
          <cell r="E8709">
            <v>999</v>
          </cell>
          <cell r="F8709" t="str">
            <v>L2233D18A008</v>
          </cell>
          <cell r="G8709">
            <v>69</v>
          </cell>
          <cell r="H8709" t="str">
            <v>延长杆(检测物体精度，三坐标测量仪用，品牌：Carl Zeiss)</v>
          </cell>
          <cell r="I8709" t="str">
            <v>EXTN M5LE 85DGE 11 ThermoFit Silver </v>
          </cell>
          <cell r="J8709">
            <v>41527</v>
          </cell>
        </row>
        <row r="8709">
          <cell r="L8709" t="str">
            <v>个</v>
          </cell>
          <cell r="M8709" t="str">
            <v>千克</v>
          </cell>
        </row>
        <row r="8710">
          <cell r="A8710" t="str">
            <v>602899-0491-100</v>
          </cell>
          <cell r="B8710">
            <v>9031900090</v>
          </cell>
          <cell r="C8710" t="str">
            <v>三坐标测量仪延长杆</v>
          </cell>
          <cell r="D8710" t="str">
            <v>4|3|三坐标测量机用|Carl Zeiss|602899-0491-100</v>
          </cell>
          <cell r="E8710">
            <v>999</v>
          </cell>
          <cell r="F8710" t="str">
            <v>L2233D18A008</v>
          </cell>
          <cell r="G8710">
            <v>69</v>
          </cell>
          <cell r="H8710" t="str">
            <v>延长杆(检测物体精度，三坐标测量仪用，品牌：Carl Zeiss)</v>
          </cell>
          <cell r="I8710" t="str">
            <v>EXTENTION PEL 1,L=100MM</v>
          </cell>
          <cell r="J8710">
            <v>41578</v>
          </cell>
        </row>
        <row r="8710">
          <cell r="L8710" t="str">
            <v>个</v>
          </cell>
          <cell r="M8710" t="str">
            <v>千克</v>
          </cell>
        </row>
        <row r="8711">
          <cell r="A8711" t="str">
            <v>626107-2070-950</v>
          </cell>
          <cell r="B8711">
            <v>9031900090</v>
          </cell>
          <cell r="C8711" t="str">
            <v>三坐标测量仪延长杆</v>
          </cell>
          <cell r="D8711" t="str">
            <v>4|3|三坐标测量机用|Carl Zeiss|626107-2070-950</v>
          </cell>
          <cell r="E8711">
            <v>999</v>
          </cell>
          <cell r="F8711" t="str">
            <v>L2233D18A008</v>
          </cell>
          <cell r="G8711">
            <v>69</v>
          </cell>
          <cell r="H8711" t="str">
            <v>延长杆(检测物体精度，三坐标测量仪用，品牌：Carl Zeiss)</v>
          </cell>
          <cell r="I8711" t="str">
            <v>EXTN M5LE 70DGE 20 ThermoFit Silver</v>
          </cell>
          <cell r="J8711">
            <v>41578</v>
          </cell>
        </row>
        <row r="8711">
          <cell r="L8711" t="str">
            <v>个</v>
          </cell>
          <cell r="M8711" t="str">
            <v>千克</v>
          </cell>
        </row>
        <row r="8712">
          <cell r="A8712" t="str">
            <v>626107-2076-100</v>
          </cell>
          <cell r="B8712">
            <v>9031900090</v>
          </cell>
          <cell r="C8712" t="str">
            <v>三坐标测量仪延长杆</v>
          </cell>
          <cell r="D8712" t="str">
            <v>4|3|三坐标测量机用|Carl Zeiss|626107-2076-100</v>
          </cell>
          <cell r="E8712">
            <v>999</v>
          </cell>
          <cell r="F8712" t="str">
            <v>L2233D18A008</v>
          </cell>
          <cell r="G8712">
            <v>69</v>
          </cell>
          <cell r="H8712" t="str">
            <v>延长杆(检测物体精度，三坐标测量仪用，品牌：Carl Zeiss)</v>
          </cell>
          <cell r="I8712" t="str">
            <v>EXTN M5LE 76DGE 20 TERMOFIT SILVER</v>
          </cell>
          <cell r="J8712">
            <v>41591</v>
          </cell>
        </row>
        <row r="8712">
          <cell r="L8712" t="str">
            <v>个</v>
          </cell>
          <cell r="M8712" t="str">
            <v>千克</v>
          </cell>
        </row>
        <row r="8713">
          <cell r="A8713" t="str">
            <v>626107-2025-160</v>
          </cell>
          <cell r="B8713">
            <v>9031900090</v>
          </cell>
          <cell r="C8713" t="str">
            <v>三坐标测量仪延长杆</v>
          </cell>
          <cell r="D8713" t="str">
            <v>4|3|三坐标测量机用|Carl Zeiss|626107-2025-160</v>
          </cell>
          <cell r="E8713">
            <v>999</v>
          </cell>
          <cell r="F8713" t="str">
            <v>L2233D18A008</v>
          </cell>
          <cell r="G8713">
            <v>69</v>
          </cell>
          <cell r="H8713" t="str">
            <v>延长杆(检测物体精度，三坐标测量仪用，品牌：Carl Zeiss)</v>
          </cell>
          <cell r="I8713" t="str">
            <v>EXTN ThermoFit ProDGE 20 ThermoFit Silve</v>
          </cell>
          <cell r="J8713">
            <v>41598</v>
          </cell>
        </row>
        <row r="8713">
          <cell r="L8713" t="str">
            <v>个</v>
          </cell>
          <cell r="M8713" t="str">
            <v>千克</v>
          </cell>
        </row>
        <row r="8714">
          <cell r="A8714" t="str">
            <v>626107-6060-000</v>
          </cell>
          <cell r="B8714">
            <v>9031900090</v>
          </cell>
          <cell r="C8714" t="str">
            <v>三坐标测量仪延长杆</v>
          </cell>
          <cell r="D8714" t="str">
            <v>4|3|三坐标测量机用|Carl Zeiss|626107-6060-000</v>
          </cell>
          <cell r="E8714">
            <v>999</v>
          </cell>
          <cell r="F8714" t="str">
            <v>L2233D18A008</v>
          </cell>
          <cell r="G8714">
            <v>69</v>
          </cell>
          <cell r="H8714" t="str">
            <v>延长杆(检测物体精度，三坐标测量仪用，品牌：Carl Zeiss)</v>
          </cell>
          <cell r="I8714" t="str">
            <v>EXTN ThermoFit ProDGE 20 ThermoFit Silve</v>
          </cell>
          <cell r="J8714">
            <v>41606</v>
          </cell>
        </row>
        <row r="8714">
          <cell r="L8714" t="str">
            <v>个</v>
          </cell>
          <cell r="M8714" t="str">
            <v>千克</v>
          </cell>
        </row>
        <row r="8715">
          <cell r="A8715" t="str">
            <v>000000-0430-371</v>
          </cell>
          <cell r="B8715">
            <v>9031900090</v>
          </cell>
          <cell r="C8715" t="str">
            <v>三坐标测量仪延长杆</v>
          </cell>
          <cell r="D8715" t="str">
            <v>4|3|三坐标测量机用|Carl Zeiss|000000-0430-371</v>
          </cell>
          <cell r="E8715">
            <v>999</v>
          </cell>
          <cell r="F8715" t="str">
            <v>L2233D18A008</v>
          </cell>
          <cell r="G8715">
            <v>69</v>
          </cell>
          <cell r="H8715" t="str">
            <v>延长杆(检测物体精度，三坐标测量仪用，品牌：Carl Zeiss)</v>
          </cell>
          <cell r="I8715" t="str">
            <v>M2 EXT L10 d3 SS</v>
          </cell>
          <cell r="J8715">
            <v>41666</v>
          </cell>
        </row>
        <row r="8715">
          <cell r="L8715" t="str">
            <v>个</v>
          </cell>
          <cell r="M8715" t="str">
            <v>千克</v>
          </cell>
        </row>
        <row r="8716">
          <cell r="A8716" t="str">
            <v>000000-0430-377</v>
          </cell>
          <cell r="B8716">
            <v>9031900090</v>
          </cell>
          <cell r="C8716" t="str">
            <v>三坐标测量仪延长杆</v>
          </cell>
          <cell r="D8716" t="str">
            <v>4|3|三坐标测量机用|Carl Zeiss|000000-0430-377</v>
          </cell>
          <cell r="E8716">
            <v>999</v>
          </cell>
          <cell r="F8716" t="str">
            <v>L2233D18A008</v>
          </cell>
          <cell r="G8716">
            <v>69</v>
          </cell>
          <cell r="H8716" t="str">
            <v>延长杆(检测物体精度，三坐标测量仪用，品牌：Carl Zeiss)</v>
          </cell>
          <cell r="I8716" t="str">
            <v>M2 EXT L5 d3 SS</v>
          </cell>
          <cell r="J8716">
            <v>41666</v>
          </cell>
        </row>
        <row r="8716">
          <cell r="L8716" t="str">
            <v>个</v>
          </cell>
          <cell r="M8716" t="str">
            <v>千克</v>
          </cell>
        </row>
        <row r="8717">
          <cell r="A8717" t="str">
            <v>626107-1160-105</v>
          </cell>
          <cell r="B8717">
            <v>9031900090</v>
          </cell>
          <cell r="C8717" t="str">
            <v>三坐标测量仪延长杆</v>
          </cell>
          <cell r="D8717" t="str">
            <v>4|3|三坐标测量机用|Carl Zeiss|626107-1160-105</v>
          </cell>
          <cell r="E8717">
            <v>999</v>
          </cell>
          <cell r="F8717" t="str">
            <v>L2233D18A008</v>
          </cell>
          <cell r="G8717">
            <v>69</v>
          </cell>
          <cell r="H8717" t="str">
            <v>延长杆(检测物体精度，三坐标测量仪用，品牌：Carl Zeiss)</v>
          </cell>
          <cell r="I8717" t="str">
            <v>EXTN M5LE 160DGE 11 ThermoFit Silver</v>
          </cell>
          <cell r="J8717">
            <v>41678</v>
          </cell>
        </row>
        <row r="8717">
          <cell r="L8717" t="str">
            <v>个</v>
          </cell>
          <cell r="M8717" t="str">
            <v>千克</v>
          </cell>
        </row>
        <row r="8718">
          <cell r="A8718" t="str">
            <v>626107-2190-100</v>
          </cell>
          <cell r="B8718">
            <v>9031900090</v>
          </cell>
          <cell r="C8718" t="str">
            <v>三坐标测量仪延长杆</v>
          </cell>
          <cell r="D8718" t="str">
            <v>4|3|三坐标测量机用|Carl Zeiss|626107-2190-100</v>
          </cell>
          <cell r="E8718">
            <v>999</v>
          </cell>
          <cell r="F8718" t="str">
            <v>L2233D18A008</v>
          </cell>
          <cell r="G8718">
            <v>69</v>
          </cell>
          <cell r="H8718" t="str">
            <v>延长杆(检测物体精度，三坐标测量仪用，品牌：Carl Zeiss)</v>
          </cell>
          <cell r="I8718" t="str">
            <v>EXTN M5/LE190/DGE20/ThermoFit</v>
          </cell>
          <cell r="J8718">
            <v>41689</v>
          </cell>
        </row>
        <row r="8718">
          <cell r="L8718" t="str">
            <v>个</v>
          </cell>
          <cell r="M8718" t="str">
            <v>千克</v>
          </cell>
        </row>
        <row r="8719">
          <cell r="A8719" t="str">
            <v>626107-2280-100</v>
          </cell>
          <cell r="B8719">
            <v>9031900090</v>
          </cell>
          <cell r="C8719" t="str">
            <v>三坐标测量仪延长杆</v>
          </cell>
          <cell r="D8719" t="str">
            <v>4|3|三坐标测量机用|Carl Zeiss|626107-2280-100</v>
          </cell>
          <cell r="E8719">
            <v>999</v>
          </cell>
          <cell r="F8719" t="str">
            <v>L2233D18A008</v>
          </cell>
          <cell r="G8719">
            <v>69</v>
          </cell>
          <cell r="H8719" t="str">
            <v>延长杆(检测物体精度，三坐标测量仪用，品牌：Carl Zeiss)</v>
          </cell>
          <cell r="I8719" t="str">
            <v>EXTN M5/LE190/DGE20/ThermoFit</v>
          </cell>
          <cell r="J8719">
            <v>41689</v>
          </cell>
        </row>
        <row r="8719">
          <cell r="L8719" t="str">
            <v>个</v>
          </cell>
          <cell r="M8719" t="str">
            <v>千克</v>
          </cell>
        </row>
        <row r="8720">
          <cell r="A8720" t="str">
            <v>A-1047-7085</v>
          </cell>
          <cell r="B8720">
            <v>9031900090</v>
          </cell>
          <cell r="C8720" t="str">
            <v>三坐标测量仪延长杆</v>
          </cell>
          <cell r="D8720" t="str">
            <v>4|3|三坐标测量机用|Carl Zeiss|A-1047-7085</v>
          </cell>
          <cell r="E8720">
            <v>999</v>
          </cell>
          <cell r="F8720" t="str">
            <v>L2233D18A008</v>
          </cell>
          <cell r="G8720">
            <v>69</v>
          </cell>
          <cell r="H8720" t="str">
            <v>延长杆(检测物体精度，三坐标测量仪用，品牌：Carl Zeiss)</v>
          </cell>
          <cell r="I8720" t="str">
            <v>PECF EXT’N M8-M8 DIA 13 L350</v>
          </cell>
          <cell r="J8720">
            <v>41703</v>
          </cell>
        </row>
        <row r="8720">
          <cell r="L8720" t="str">
            <v>个</v>
          </cell>
          <cell r="M8720" t="str">
            <v>千克</v>
          </cell>
        </row>
        <row r="8721">
          <cell r="A8721" t="str">
            <v>A-1047-3486</v>
          </cell>
          <cell r="B8721">
            <v>9031900090</v>
          </cell>
          <cell r="C8721" t="str">
            <v>三坐标测量仪延长杆</v>
          </cell>
          <cell r="D8721" t="str">
            <v>4|3|三坐标测量机用|Carl Zeiss|A-1047-3486</v>
          </cell>
          <cell r="E8721">
            <v>999</v>
          </cell>
          <cell r="F8721" t="str">
            <v>L2233D18A008</v>
          </cell>
          <cell r="G8721">
            <v>69</v>
          </cell>
          <cell r="H8721" t="str">
            <v>延长杆(检测物体精度，三坐标测量仪用，品牌：Carl Zeiss)</v>
          </cell>
          <cell r="I8721" t="str">
            <v>PEL3 200MM LIGHTWEIGHT EXTENSION BAR </v>
          </cell>
          <cell r="J8721">
            <v>41710</v>
          </cell>
        </row>
        <row r="8721">
          <cell r="L8721" t="str">
            <v>个</v>
          </cell>
          <cell r="M8721" t="str">
            <v>千克</v>
          </cell>
        </row>
        <row r="8722">
          <cell r="A8722" t="str">
            <v>626107-2060-160</v>
          </cell>
          <cell r="B8722">
            <v>9031900090</v>
          </cell>
          <cell r="C8722" t="str">
            <v>三坐标测量仪延长杆</v>
          </cell>
          <cell r="D8722" t="str">
            <v>4|3|三坐标测量机用|Carl Zeiss|626107-2060-160</v>
          </cell>
          <cell r="E8722">
            <v>999</v>
          </cell>
          <cell r="F8722" t="str">
            <v>L2233D18A008</v>
          </cell>
          <cell r="G8722">
            <v>69</v>
          </cell>
          <cell r="H8722" t="str">
            <v>延长杆(检测物体精度，三坐标测量仪用，品牌：Carl Zeiss)</v>
          </cell>
          <cell r="I8722" t="str">
            <v>plate extension with double cube ,thermofit pro</v>
          </cell>
          <cell r="J8722">
            <v>41729</v>
          </cell>
        </row>
        <row r="8722">
          <cell r="L8722" t="str">
            <v>个</v>
          </cell>
          <cell r="M8722" t="str">
            <v>千克</v>
          </cell>
        </row>
        <row r="8723">
          <cell r="A8723" t="str">
            <v>626107-4305-205</v>
          </cell>
          <cell r="B8723">
            <v>9031900090</v>
          </cell>
          <cell r="C8723" t="str">
            <v>三坐标测量仪延长杆</v>
          </cell>
          <cell r="D8723" t="str">
            <v>4|3|三坐标测量机用|Carl Zeiss|626107-4305-205</v>
          </cell>
          <cell r="E8723">
            <v>999</v>
          </cell>
          <cell r="F8723" t="str">
            <v>L2233D18A008</v>
          </cell>
          <cell r="G8723">
            <v>69</v>
          </cell>
          <cell r="H8723" t="str">
            <v>延长杆(检测物体精度，三坐标测量仪用，品牌：Carl Zeiss)</v>
          </cell>
          <cell r="I8723" t="str">
            <v>extension with cone recelver,thermofit pro</v>
          </cell>
          <cell r="J8723">
            <v>41729</v>
          </cell>
        </row>
        <row r="8723">
          <cell r="L8723" t="str">
            <v>个</v>
          </cell>
          <cell r="M8723" t="str">
            <v>千克</v>
          </cell>
        </row>
        <row r="8724">
          <cell r="A8724" t="str">
            <v>602030-9048-000</v>
          </cell>
          <cell r="B8724">
            <v>9031900090</v>
          </cell>
          <cell r="C8724" t="str">
            <v>三坐标测量仪延长杆</v>
          </cell>
          <cell r="D8724" t="str">
            <v>4|3|三坐标测量机用|Carl Zeiss|602030-9048-000</v>
          </cell>
          <cell r="E8724">
            <v>999</v>
          </cell>
          <cell r="F8724" t="str">
            <v>L2233D18A008</v>
          </cell>
          <cell r="G8724">
            <v>69</v>
          </cell>
          <cell r="H8724" t="str">
            <v>延长杆(检测物体精度，三坐标测量仪用，品牌：Carl Zeiss)</v>
          </cell>
          <cell r="I8724" t="str">
            <v>stylus extension,M5,Titanium</v>
          </cell>
          <cell r="J8724">
            <v>41733</v>
          </cell>
        </row>
        <row r="8724">
          <cell r="L8724" t="str">
            <v>个</v>
          </cell>
          <cell r="M8724" t="str">
            <v>千克</v>
          </cell>
        </row>
        <row r="8725">
          <cell r="A8725" t="str">
            <v>602030-9055-000</v>
          </cell>
          <cell r="B8725">
            <v>9031900090</v>
          </cell>
          <cell r="C8725" t="str">
            <v>三坐标测量仪延长杆</v>
          </cell>
          <cell r="D8725" t="str">
            <v>4|3|三坐标测量机用|Carl Zeiss|602030-9055-000</v>
          </cell>
          <cell r="E8725">
            <v>999</v>
          </cell>
          <cell r="F8725" t="str">
            <v>L2233D18A008</v>
          </cell>
          <cell r="G8725">
            <v>69</v>
          </cell>
          <cell r="H8725" t="str">
            <v>延长杆(检测物体精度，三坐标测量仪用，品牌：Carl Zeiss)</v>
          </cell>
          <cell r="I8725" t="str">
            <v>stylus extension,M5,Titanium </v>
          </cell>
          <cell r="J8725">
            <v>41733</v>
          </cell>
        </row>
        <row r="8725">
          <cell r="L8725" t="str">
            <v>个</v>
          </cell>
          <cell r="M8725" t="str">
            <v>千克</v>
          </cell>
        </row>
        <row r="8726">
          <cell r="A8726" t="str">
            <v>626107-1050-105</v>
          </cell>
          <cell r="B8726">
            <v>9031900090</v>
          </cell>
          <cell r="C8726" t="str">
            <v>三坐标测量仪延长杆</v>
          </cell>
          <cell r="D8726" t="str">
            <v>4|3|三坐标测量机用|Carl Zeiss|626107-1050-105</v>
          </cell>
          <cell r="E8726">
            <v>999</v>
          </cell>
          <cell r="F8726" t="str">
            <v>L2233D18A008</v>
          </cell>
          <cell r="G8726">
            <v>69</v>
          </cell>
          <cell r="H8726" t="str">
            <v>延长杆(检测物体精度，三坐标测量仪用，品牌：Carl Zeiss)</v>
          </cell>
          <cell r="I8726" t="str">
            <v>EXTN M5LE 50DGE 11 ThermoFit Silver</v>
          </cell>
          <cell r="J8726">
            <v>41745</v>
          </cell>
        </row>
        <row r="8726">
          <cell r="L8726" t="str">
            <v>个</v>
          </cell>
          <cell r="M8726" t="str">
            <v>千克</v>
          </cell>
        </row>
        <row r="8727">
          <cell r="A8727" t="str">
            <v>626107-1100-105</v>
          </cell>
          <cell r="B8727">
            <v>9031900090</v>
          </cell>
          <cell r="C8727" t="str">
            <v>三坐标测量仪延长杆</v>
          </cell>
          <cell r="D8727" t="str">
            <v>4|3|三坐标测量机用|Carl Zeiss|626107-1100-105</v>
          </cell>
          <cell r="E8727">
            <v>999</v>
          </cell>
          <cell r="F8727" t="str">
            <v>L2233D18A008</v>
          </cell>
          <cell r="G8727">
            <v>69</v>
          </cell>
          <cell r="H8727" t="str">
            <v>延长杆(检测物体精度，三坐标测量仪用，品牌：Carl Zeiss)</v>
          </cell>
          <cell r="I8727" t="str">
            <v>EXTN M5LE 100DGE 11 ThermoFit Silver </v>
          </cell>
          <cell r="J8727">
            <v>41764</v>
          </cell>
        </row>
        <row r="8727">
          <cell r="L8727" t="str">
            <v>个</v>
          </cell>
          <cell r="M8727" t="str">
            <v>千克</v>
          </cell>
        </row>
        <row r="8728">
          <cell r="A8728" t="str">
            <v>626107-1210-100</v>
          </cell>
          <cell r="B8728">
            <v>9031900090</v>
          </cell>
          <cell r="C8728" t="str">
            <v>三坐标测量仪延长杆</v>
          </cell>
          <cell r="D8728" t="str">
            <v>4|3|三坐标测量机用|Carl Zeiss|626107-1210-100</v>
          </cell>
          <cell r="E8728">
            <v>999</v>
          </cell>
          <cell r="F8728" t="str">
            <v>L2233D18A008</v>
          </cell>
          <cell r="G8728">
            <v>69</v>
          </cell>
          <cell r="H8728" t="str">
            <v>延长杆(检测物体精度，三坐标测量仪用，品牌：Carl Zeiss)</v>
          </cell>
          <cell r="I8728" t="str">
            <v>EXTN M5LE 210DGE 11 ThermoFit Silver </v>
          </cell>
          <cell r="J8728">
            <v>41765</v>
          </cell>
        </row>
        <row r="8728">
          <cell r="L8728" t="str">
            <v>个</v>
          </cell>
          <cell r="M8728" t="str">
            <v>千克</v>
          </cell>
        </row>
        <row r="8729">
          <cell r="A8729" t="str">
            <v>A-1047-3485</v>
          </cell>
          <cell r="B8729">
            <v>9031900090</v>
          </cell>
          <cell r="C8729" t="str">
            <v>三坐标测量仪延长杆</v>
          </cell>
          <cell r="D8729" t="str">
            <v>4|3|三坐标测量机用|Carl Zeiss|A-1047-3485</v>
          </cell>
          <cell r="E8729">
            <v>999</v>
          </cell>
          <cell r="F8729" t="str">
            <v>L2233D18A008</v>
          </cell>
          <cell r="G8729">
            <v>69</v>
          </cell>
          <cell r="H8729" t="str">
            <v>延长杆(检测物体精度，三坐标测量仪用，品牌：Carl Zeiss)</v>
          </cell>
          <cell r="I8729" t="str">
            <v>EXTENTION PEL 1,L=100MM</v>
          </cell>
          <cell r="J8729">
            <v>41780</v>
          </cell>
        </row>
        <row r="8729">
          <cell r="L8729" t="str">
            <v>个</v>
          </cell>
          <cell r="M8729" t="str">
            <v>千克</v>
          </cell>
        </row>
        <row r="8730">
          <cell r="A8730" t="str">
            <v>M-5000-4162</v>
          </cell>
          <cell r="B8730">
            <v>9031900090</v>
          </cell>
          <cell r="C8730" t="str">
            <v>三坐标测量仪延长杆</v>
          </cell>
          <cell r="D8730" t="str">
            <v>4|3|三坐标测量机用|Carl Zeiss|M-5000-4162</v>
          </cell>
          <cell r="E8730">
            <v>999</v>
          </cell>
          <cell r="F8730" t="str">
            <v>L2233D18A008</v>
          </cell>
          <cell r="G8730">
            <v>69</v>
          </cell>
          <cell r="H8730" t="str">
            <v>延长杆(检测物体精度，三坐标测量仪用，品牌：Carl Zeiss)</v>
          </cell>
          <cell r="I8730" t="str">
            <v>SE6 M2 STYLUS EXTENSION 30MM STEEL</v>
          </cell>
          <cell r="J8730">
            <v>41796</v>
          </cell>
        </row>
        <row r="8730">
          <cell r="L8730" t="str">
            <v>个</v>
          </cell>
          <cell r="M8730" t="str">
            <v>千克</v>
          </cell>
        </row>
        <row r="8731">
          <cell r="A8731" t="str">
            <v>602030-9043-000</v>
          </cell>
          <cell r="B8731">
            <v>9031900090</v>
          </cell>
          <cell r="C8731" t="str">
            <v>三坐标测量仪延长杆</v>
          </cell>
          <cell r="D8731" t="str">
            <v>4|3|三坐标测量机用|Carl Zeiss|602030-9043-000</v>
          </cell>
          <cell r="E8731">
            <v>999</v>
          </cell>
          <cell r="F8731" t="str">
            <v>L2233D18A008</v>
          </cell>
          <cell r="G8731">
            <v>69</v>
          </cell>
          <cell r="H8731" t="str">
            <v>延长杆(检测物体精度，三坐标测量仪用，品牌：Carl Zeiss)</v>
          </cell>
          <cell r="I8731" t="str">
            <v>Stylus extension,M5,titanium</v>
          </cell>
          <cell r="J8731">
            <v>41809</v>
          </cell>
        </row>
        <row r="8731">
          <cell r="L8731" t="str">
            <v>个</v>
          </cell>
          <cell r="M8731" t="str">
            <v>千克</v>
          </cell>
        </row>
        <row r="8732">
          <cell r="A8732" t="str">
            <v>626107-2050-910</v>
          </cell>
          <cell r="B8732">
            <v>9031900090</v>
          </cell>
          <cell r="C8732" t="str">
            <v>三坐标测量仪延长杆</v>
          </cell>
          <cell r="D8732" t="str">
            <v>4|3|三坐标测量机用|Carl Zeiss|626107-2050-910</v>
          </cell>
          <cell r="E8732">
            <v>999</v>
          </cell>
          <cell r="F8732" t="str">
            <v>L2233D18A008</v>
          </cell>
          <cell r="G8732">
            <v>69</v>
          </cell>
          <cell r="H8732" t="str">
            <v>延长杆(检测物体精度，三坐标测量仪用，品牌：Carl Zeiss)</v>
          </cell>
          <cell r="I8732" t="str">
            <v>EXTN M5LE 50DGE 20 ThermoFit Silver</v>
          </cell>
          <cell r="J8732">
            <v>41820</v>
          </cell>
        </row>
        <row r="8732">
          <cell r="L8732" t="str">
            <v>个</v>
          </cell>
          <cell r="M8732" t="str">
            <v>千克</v>
          </cell>
        </row>
        <row r="8733">
          <cell r="A8733" t="str">
            <v>626107-2080-910</v>
          </cell>
          <cell r="B8733">
            <v>9031900090</v>
          </cell>
          <cell r="C8733" t="str">
            <v>三坐标测量仪延长杆</v>
          </cell>
          <cell r="D8733" t="str">
            <v>4|3|三坐标测量机用|Carl Zeiss|626107-2080-910</v>
          </cell>
          <cell r="E8733">
            <v>999</v>
          </cell>
          <cell r="F8733" t="str">
            <v>L2233D18A008</v>
          </cell>
          <cell r="G8733">
            <v>69</v>
          </cell>
          <cell r="H8733" t="str">
            <v>延长杆(检测物体精度，三坐标测量仪用，品牌：Carl Zeiss)</v>
          </cell>
          <cell r="I8733" t="str">
            <v>EXTN M5LE 80DGE 20 ThermoFit Silver</v>
          </cell>
          <cell r="J8733">
            <v>41820</v>
          </cell>
        </row>
        <row r="8733">
          <cell r="L8733" t="str">
            <v>个</v>
          </cell>
          <cell r="M8733" t="str">
            <v>千克</v>
          </cell>
        </row>
        <row r="8734">
          <cell r="A8734" t="str">
            <v>626107-2100-910</v>
          </cell>
          <cell r="B8734">
            <v>9031900090</v>
          </cell>
          <cell r="C8734" t="str">
            <v>三坐标测量仪延长杆</v>
          </cell>
          <cell r="D8734" t="str">
            <v>4|3|三坐标测量机用|Carl Zeiss|626107-2100-910</v>
          </cell>
          <cell r="E8734">
            <v>999</v>
          </cell>
          <cell r="F8734" t="str">
            <v>L2233D18A008</v>
          </cell>
          <cell r="G8734">
            <v>69</v>
          </cell>
          <cell r="H8734" t="str">
            <v>延长杆(检测物体精度，三坐标测量仪用，品牌：Carl Zeiss)</v>
          </cell>
          <cell r="I8734" t="str">
            <v>EXTN M5LE 100DGE 20 ThermoFit Silver </v>
          </cell>
          <cell r="J8734">
            <v>41820</v>
          </cell>
        </row>
        <row r="8734">
          <cell r="L8734" t="str">
            <v>个</v>
          </cell>
          <cell r="M8734" t="str">
            <v>千克</v>
          </cell>
        </row>
        <row r="8735">
          <cell r="A8735" t="str">
            <v>602030-9069-000</v>
          </cell>
          <cell r="B8735">
            <v>9031900090</v>
          </cell>
          <cell r="C8735" t="str">
            <v>三坐标测量仪延长杆</v>
          </cell>
          <cell r="D8735" t="str">
            <v>4|3|三坐标测量机用|Carl Zeiss|602030-9069-000</v>
          </cell>
          <cell r="E8735">
            <v>999</v>
          </cell>
          <cell r="F8735" t="str">
            <v>L2233D18A008</v>
          </cell>
          <cell r="G8735">
            <v>69</v>
          </cell>
          <cell r="H8735" t="str">
            <v>延长杆(检测物体精度，三坐标测量仪用，品牌：Carl Zeiss)</v>
          </cell>
          <cell r="I8735" t="str">
            <v>EXTN M5LE 300DGE 18 titanium</v>
          </cell>
          <cell r="J8735">
            <v>41830</v>
          </cell>
        </row>
        <row r="8735">
          <cell r="L8735" t="str">
            <v>个</v>
          </cell>
          <cell r="M8735" t="str">
            <v>千克</v>
          </cell>
        </row>
        <row r="8736">
          <cell r="A8736" t="str">
            <v>626107-1130-105</v>
          </cell>
          <cell r="B8736">
            <v>9031900090</v>
          </cell>
          <cell r="C8736" t="str">
            <v>三坐标测量仪延长杆</v>
          </cell>
          <cell r="D8736" t="str">
            <v>4|3|三坐标测量机用|Carl Zeiss|626107-1130-105</v>
          </cell>
          <cell r="E8736">
            <v>999</v>
          </cell>
          <cell r="F8736" t="str">
            <v>L2233D18A008</v>
          </cell>
          <cell r="G8736">
            <v>69</v>
          </cell>
          <cell r="H8736" t="str">
            <v>延长杆(检测物体精度，三坐标测量仪用，品牌：Carl Zeiss)</v>
          </cell>
          <cell r="I8736" t="str">
            <v>EXTN M5LE 130DGE 11 titanium</v>
          </cell>
          <cell r="J8736">
            <v>41848</v>
          </cell>
        </row>
        <row r="8736">
          <cell r="L8736" t="str">
            <v>个</v>
          </cell>
          <cell r="M8736" t="str">
            <v>千克</v>
          </cell>
        </row>
        <row r="8737">
          <cell r="A8737" t="str">
            <v>626107-2025-960</v>
          </cell>
          <cell r="B8737">
            <v>9031900090</v>
          </cell>
          <cell r="C8737" t="str">
            <v>三坐标测量仪延长杆</v>
          </cell>
          <cell r="D8737" t="str">
            <v>4|3|三坐标测量机用|Carl Zeiss|626107-2025-960</v>
          </cell>
          <cell r="E8737">
            <v>999</v>
          </cell>
          <cell r="F8737" t="str">
            <v>L2233D18A008</v>
          </cell>
          <cell r="G8737">
            <v>69</v>
          </cell>
          <cell r="H8737" t="str">
            <v>延长杆(检测物体精度，三坐标测量仪用，品牌：Carl Zeiss)</v>
          </cell>
          <cell r="I8737" t="str">
            <v>EXTN ThermoFit ProDGE 20 Termofit silve</v>
          </cell>
          <cell r="J8737">
            <v>41849</v>
          </cell>
        </row>
        <row r="8737">
          <cell r="L8737" t="str">
            <v>个</v>
          </cell>
          <cell r="M8737" t="str">
            <v>千克</v>
          </cell>
        </row>
        <row r="8738">
          <cell r="A8738" t="str">
            <v>626107-4180-000</v>
          </cell>
          <cell r="B8738">
            <v>9031900090</v>
          </cell>
          <cell r="C8738" t="str">
            <v>三坐标测量仪延长杆</v>
          </cell>
          <cell r="D8738" t="str">
            <v>4|3|三坐标测量机用|Carl Zeiss|626107-4180-000</v>
          </cell>
          <cell r="E8738">
            <v>999</v>
          </cell>
          <cell r="F8738" t="str">
            <v>L2233D18A008</v>
          </cell>
          <cell r="G8738">
            <v>69</v>
          </cell>
          <cell r="H8738" t="str">
            <v>延长杆(检测物体精度，三坐标测量仪用，品牌：Carl Zeiss)</v>
          </cell>
          <cell r="I8738" t="str">
            <v>M5 TF Pro extension with cone 11 adapter</v>
          </cell>
          <cell r="J8738">
            <v>41849</v>
          </cell>
        </row>
        <row r="8738">
          <cell r="L8738" t="str">
            <v>个</v>
          </cell>
          <cell r="M8738" t="str">
            <v>千克</v>
          </cell>
        </row>
        <row r="8739">
          <cell r="A8739" t="str">
            <v>626107-4215-155</v>
          </cell>
          <cell r="B8739">
            <v>9031900090</v>
          </cell>
          <cell r="C8739" t="str">
            <v>三坐标测量仪延长杆</v>
          </cell>
          <cell r="D8739" t="str">
            <v>4|3|三坐标测量机用|Carl Zeiss|626107-4215-155</v>
          </cell>
          <cell r="E8739">
            <v>999</v>
          </cell>
          <cell r="F8739" t="str">
            <v>L2233D18A008</v>
          </cell>
          <cell r="G8739">
            <v>69</v>
          </cell>
          <cell r="H8739" t="str">
            <v>延长杆(检测物体精度，三坐标测量仪用，品牌：Carl Zeiss)</v>
          </cell>
          <cell r="I8739" t="str">
            <v>EXTN Thermofit proLE 215DGE 20THERMOFIT</v>
          </cell>
          <cell r="J8739">
            <v>41849</v>
          </cell>
        </row>
        <row r="8739">
          <cell r="L8739" t="str">
            <v>个</v>
          </cell>
          <cell r="M8739" t="str">
            <v>千克</v>
          </cell>
        </row>
        <row r="8740">
          <cell r="A8740" t="str">
            <v>626107-2050-945</v>
          </cell>
          <cell r="B8740">
            <v>9031900090</v>
          </cell>
          <cell r="C8740" t="str">
            <v>三坐标测量仪延长杆</v>
          </cell>
          <cell r="D8740" t="str">
            <v>4|3|三坐标测量机用|Carl Zeiss|626107-2050-945</v>
          </cell>
          <cell r="E8740">
            <v>999</v>
          </cell>
          <cell r="F8740" t="str">
            <v>L2233D18A008</v>
          </cell>
          <cell r="G8740">
            <v>69</v>
          </cell>
          <cell r="H8740" t="str">
            <v>延长杆(检测物体精度，三坐标测量仪用，品牌：Carl Zeiss)</v>
          </cell>
          <cell r="I8740" t="str">
            <v>EXTN Thermofit proLE 215DGE 20THERMOFIT</v>
          </cell>
          <cell r="J8740">
            <v>41849</v>
          </cell>
        </row>
        <row r="8740">
          <cell r="L8740" t="str">
            <v>个</v>
          </cell>
          <cell r="M8740" t="str">
            <v>千克</v>
          </cell>
        </row>
        <row r="8741">
          <cell r="A8741" t="str">
            <v>626107-2060-963</v>
          </cell>
          <cell r="B8741">
            <v>9031900090</v>
          </cell>
          <cell r="C8741" t="str">
            <v>三坐标测量仪延长杆</v>
          </cell>
          <cell r="D8741" t="str">
            <v>4|3|三坐标测量机用|Carl Zeiss|626107-2060-963</v>
          </cell>
          <cell r="E8741">
            <v>999</v>
          </cell>
          <cell r="F8741" t="str">
            <v>L2233D18A008</v>
          </cell>
          <cell r="G8741">
            <v>69</v>
          </cell>
          <cell r="H8741" t="str">
            <v>延长杆(检测物体精度，三坐标测量仪用，品牌：Carl Zeiss)</v>
          </cell>
          <cell r="I8741" t="str">
            <v>EXTN ThermoFit ProLE 60DGE 20 ThermoFit</v>
          </cell>
          <cell r="J8741">
            <v>41849</v>
          </cell>
        </row>
        <row r="8741">
          <cell r="L8741" t="str">
            <v>个</v>
          </cell>
          <cell r="M8741" t="str">
            <v>千克</v>
          </cell>
        </row>
        <row r="8742">
          <cell r="A8742" t="str">
            <v>626107-4070-000</v>
          </cell>
          <cell r="B8742">
            <v>9031900090</v>
          </cell>
          <cell r="C8742" t="str">
            <v>三坐标测量仪延长杆</v>
          </cell>
          <cell r="D8742" t="str">
            <v>4|3|三坐标测量机用|Carl Zeiss|626107-4070-000</v>
          </cell>
          <cell r="E8742">
            <v>999</v>
          </cell>
          <cell r="F8742" t="str">
            <v>L2233D18A008</v>
          </cell>
          <cell r="G8742">
            <v>69</v>
          </cell>
          <cell r="H8742" t="str">
            <v>延长杆(检测物体精度，三坐标测量仪用，品牌：Carl Zeiss)</v>
          </cell>
          <cell r="I8742" t="str">
            <v>EXTN ThermoFit ProLE 70DGE 11 ThermoFit</v>
          </cell>
          <cell r="J8742">
            <v>41849</v>
          </cell>
        </row>
        <row r="8742">
          <cell r="L8742" t="str">
            <v>个</v>
          </cell>
          <cell r="M8742" t="str">
            <v>千克</v>
          </cell>
        </row>
        <row r="8743">
          <cell r="A8743" t="str">
            <v>M-5000-3592</v>
          </cell>
          <cell r="B8743">
            <v>9031900090</v>
          </cell>
          <cell r="C8743" t="str">
            <v>三坐标测量仪延长杆</v>
          </cell>
          <cell r="D8743" t="str">
            <v>4|3|三坐标测量机用|Carl Zeiss|M-5000-3592</v>
          </cell>
          <cell r="E8743">
            <v>999</v>
          </cell>
          <cell r="F8743" t="str">
            <v>L2233D18A008</v>
          </cell>
          <cell r="G8743">
            <v>69</v>
          </cell>
          <cell r="H8743" t="str">
            <v>延长杆(检测物体精度，三坐标测量仪用，品牌：Carl Zeiss)</v>
          </cell>
          <cell r="I8743" t="str">
            <v>SE2 M3 STYLUS EXTENSION 20 MM STEEL</v>
          </cell>
          <cell r="J8743">
            <v>41857</v>
          </cell>
        </row>
        <row r="8743">
          <cell r="L8743" t="str">
            <v>个</v>
          </cell>
          <cell r="M8743" t="str">
            <v>千克</v>
          </cell>
        </row>
        <row r="8744">
          <cell r="A8744" t="str">
            <v>602899-0491-263</v>
          </cell>
          <cell r="B8744">
            <v>9031900090</v>
          </cell>
          <cell r="C8744" t="str">
            <v>三坐标测量仪延长杆</v>
          </cell>
          <cell r="D8744" t="str">
            <v>4|3|三坐标测量机用|Carl Zeiss|602899-0491-263</v>
          </cell>
          <cell r="E8744">
            <v>999</v>
          </cell>
          <cell r="F8744" t="str">
            <v>L2233D18A008</v>
          </cell>
          <cell r="G8744">
            <v>69</v>
          </cell>
          <cell r="H8744" t="str">
            <v>延长杆(检测物体精度，三坐标测量仪用，品牌：Carl Zeiss)</v>
          </cell>
          <cell r="I8744" t="str">
            <v>EXT|20-MM</v>
          </cell>
          <cell r="J8744">
            <v>41899</v>
          </cell>
        </row>
        <row r="8744">
          <cell r="L8744" t="str">
            <v>个</v>
          </cell>
          <cell r="M8744" t="str">
            <v>千克</v>
          </cell>
        </row>
        <row r="8745">
          <cell r="A8745" t="str">
            <v>626103-5045-000</v>
          </cell>
          <cell r="B8745">
            <v>9031900090</v>
          </cell>
          <cell r="C8745" t="str">
            <v>三坐标测量仪延长杆</v>
          </cell>
          <cell r="D8745" t="str">
            <v>4|3|三坐标测量机用|Carl Zeiss|626103-5045-000</v>
          </cell>
          <cell r="E8745">
            <v>999</v>
          </cell>
          <cell r="F8745" t="str">
            <v>L2233D18A008</v>
          </cell>
          <cell r="G8745">
            <v>69</v>
          </cell>
          <cell r="H8745" t="str">
            <v>延长杆(检测物体精度，三坐标测量仪用，品牌：Carl Zeiss)</v>
          </cell>
          <cell r="I8745" t="str">
            <v>STYLUS EXTENSION,M3XXT,THERMOFIT</v>
          </cell>
          <cell r="J8745">
            <v>41900</v>
          </cell>
        </row>
        <row r="8745">
          <cell r="L8745" t="str">
            <v>个</v>
          </cell>
          <cell r="M8745" t="str">
            <v>千克</v>
          </cell>
        </row>
        <row r="8746">
          <cell r="A8746" t="str">
            <v>A-5000-7727</v>
          </cell>
          <cell r="B8746">
            <v>9031900090</v>
          </cell>
          <cell r="C8746" t="str">
            <v>三坐标测量仪延长杆</v>
          </cell>
          <cell r="D8746" t="str">
            <v>4|3|三坐标测量机用|Carl Zeiss|A-5000-7727</v>
          </cell>
          <cell r="E8746">
            <v>999</v>
          </cell>
          <cell r="F8746" t="str">
            <v>L2233D18A008</v>
          </cell>
          <cell r="G8746">
            <v>69</v>
          </cell>
          <cell r="H8746" t="str">
            <v>延长杆(检测物体精度，三坐标测量仪用，品牌：Carl Zeiss)</v>
          </cell>
          <cell r="I8746" t="str">
            <v>SE 30 M4 STYLSUS EXTENSION 100MM CERAMIC</v>
          </cell>
          <cell r="J8746">
            <v>41920</v>
          </cell>
        </row>
        <row r="8746">
          <cell r="L8746" t="str">
            <v>个</v>
          </cell>
          <cell r="M8746" t="str">
            <v>千克</v>
          </cell>
        </row>
        <row r="8747">
          <cell r="A8747" t="str">
            <v>A-5000-7754</v>
          </cell>
          <cell r="B8747">
            <v>9031900090</v>
          </cell>
          <cell r="C8747" t="str">
            <v>三坐标测量仪延长杆</v>
          </cell>
          <cell r="D8747" t="str">
            <v>4|3|三坐标测量机用|Carl Zeiss|A-5000-7754</v>
          </cell>
          <cell r="E8747">
            <v>999</v>
          </cell>
          <cell r="F8747" t="str">
            <v>L2233D18A008</v>
          </cell>
          <cell r="G8747">
            <v>69</v>
          </cell>
          <cell r="H8747" t="str">
            <v>延长杆(检测物体精度，三坐标测量仪用，品牌：Carl Zeiss)</v>
          </cell>
          <cell r="I8747" t="str">
            <v>SE 19 M4 STYLSUS EXTENSION 30MM CERAMIC</v>
          </cell>
          <cell r="J8747">
            <v>41920</v>
          </cell>
        </row>
        <row r="8747">
          <cell r="L8747" t="str">
            <v>个</v>
          </cell>
          <cell r="M8747" t="str">
            <v>千克</v>
          </cell>
        </row>
        <row r="8748">
          <cell r="A8748" t="str">
            <v>A-5000-7755</v>
          </cell>
          <cell r="B8748">
            <v>9031900090</v>
          </cell>
          <cell r="C8748" t="str">
            <v>三坐标测量仪延长杆</v>
          </cell>
          <cell r="D8748" t="str">
            <v>4|3|三坐标测量机用|Carl Zeiss|A-5000-7755</v>
          </cell>
          <cell r="E8748">
            <v>999</v>
          </cell>
          <cell r="F8748" t="str">
            <v>L2233D18A008</v>
          </cell>
          <cell r="G8748">
            <v>69</v>
          </cell>
          <cell r="H8748" t="str">
            <v>延长杆(检测物体精度，三坐标测量仪用，品牌：Carl Zeiss)</v>
          </cell>
          <cell r="I8748" t="str">
            <v>SE 20 M4 STYLSUS EXTENSION 50MM CERAMIC</v>
          </cell>
          <cell r="J8748">
            <v>41920</v>
          </cell>
        </row>
        <row r="8748">
          <cell r="L8748" t="str">
            <v>个</v>
          </cell>
          <cell r="M8748" t="str">
            <v>千克</v>
          </cell>
        </row>
        <row r="8749">
          <cell r="A8749" t="str">
            <v>626107-1060-000</v>
          </cell>
          <cell r="B8749">
            <v>9031900090</v>
          </cell>
          <cell r="C8749" t="str">
            <v>三坐标测量仪延长杆</v>
          </cell>
          <cell r="D8749" t="str">
            <v>4|3|三坐标测量机用|Carl Zeiss|626107-1060-000</v>
          </cell>
          <cell r="E8749">
            <v>999</v>
          </cell>
          <cell r="F8749" t="str">
            <v>L2233D18A008</v>
          </cell>
          <cell r="G8749">
            <v>69</v>
          </cell>
          <cell r="H8749" t="str">
            <v>加长杆，M5螺纹，碳纤维材质</v>
          </cell>
          <cell r="I8749" t="str">
            <v>stylus extension, M5, ThermoFit</v>
          </cell>
          <cell r="J8749">
            <v>41925</v>
          </cell>
        </row>
        <row r="8749">
          <cell r="L8749" t="str">
            <v>个</v>
          </cell>
          <cell r="M8749" t="str">
            <v>千克</v>
          </cell>
        </row>
        <row r="8750">
          <cell r="A8750" t="str">
            <v>626107-1040-105</v>
          </cell>
          <cell r="B8750">
            <v>9031900090</v>
          </cell>
          <cell r="C8750" t="str">
            <v>三坐标测量仪延长杆</v>
          </cell>
          <cell r="D8750" t="str">
            <v>4|3|三坐标测量机用|Carl Zeiss|626107-1040-105</v>
          </cell>
          <cell r="E8750">
            <v>999</v>
          </cell>
          <cell r="F8750" t="str">
            <v>L2233D18A008</v>
          </cell>
          <cell r="G8750">
            <v>69</v>
          </cell>
          <cell r="H8750" t="str">
            <v>延长杆(检测物体精度，三坐标测量仪用，品牌：Carl Zeiss)</v>
          </cell>
          <cell r="I8750" t="str">
            <v>Stylus extension with cone receiver, thermofit</v>
          </cell>
          <cell r="J8750">
            <v>41933</v>
          </cell>
        </row>
        <row r="8750">
          <cell r="L8750" t="str">
            <v>个</v>
          </cell>
          <cell r="M8750" t="str">
            <v>千克</v>
          </cell>
        </row>
        <row r="8751">
          <cell r="A8751" t="str">
            <v>626107-1135-100</v>
          </cell>
          <cell r="B8751">
            <v>9031900090</v>
          </cell>
          <cell r="C8751" t="str">
            <v>三坐标测量仪延长杆</v>
          </cell>
          <cell r="D8751" t="str">
            <v>4|3|三坐标测量机用|Carl Zeiss|626107-1135-100</v>
          </cell>
          <cell r="E8751">
            <v>999</v>
          </cell>
          <cell r="F8751" t="str">
            <v>L2233D18A008</v>
          </cell>
          <cell r="G8751">
            <v>69</v>
          </cell>
          <cell r="H8751" t="str">
            <v>延长杆(检测物体精度，三坐标测量仪用，品牌：Carl Zeiss)</v>
          </cell>
          <cell r="I8751" t="str">
            <v>Tasterverlingerung,M5,thermofit</v>
          </cell>
          <cell r="J8751">
            <v>41933</v>
          </cell>
        </row>
        <row r="8751">
          <cell r="L8751" t="str">
            <v>个</v>
          </cell>
          <cell r="M8751" t="str">
            <v>千克</v>
          </cell>
        </row>
        <row r="8752">
          <cell r="A8752" t="str">
            <v>626107-1190-105</v>
          </cell>
          <cell r="B8752">
            <v>9031900090</v>
          </cell>
          <cell r="C8752" t="str">
            <v>三坐标测量仪延长杆</v>
          </cell>
          <cell r="D8752" t="str">
            <v>4|3|三坐标测量机用|Carl Zeiss|626107-1190-105</v>
          </cell>
          <cell r="E8752">
            <v>999</v>
          </cell>
          <cell r="F8752" t="str">
            <v>L2233D18A008</v>
          </cell>
          <cell r="G8752">
            <v>69</v>
          </cell>
          <cell r="H8752" t="str">
            <v>延长杆(检测物体精度，三坐标测量仪用，品牌：Carl Zeiss)</v>
          </cell>
          <cell r="I8752" t="str">
            <v>Stylus extension with cone receiver,thermofitsilver</v>
          </cell>
          <cell r="J8752">
            <v>41933</v>
          </cell>
        </row>
        <row r="8752">
          <cell r="L8752" t="str">
            <v>个</v>
          </cell>
          <cell r="M8752" t="str">
            <v>千克</v>
          </cell>
        </row>
        <row r="8753">
          <cell r="A8753" t="str">
            <v>626107-4100-000</v>
          </cell>
          <cell r="B8753">
            <v>9031900090</v>
          </cell>
          <cell r="C8753" t="str">
            <v>三坐标测量仪延长杆</v>
          </cell>
          <cell r="D8753" t="str">
            <v>4|3|三坐标测量机用|Carl Zeiss|626107-4100-000</v>
          </cell>
          <cell r="E8753">
            <v>999</v>
          </cell>
          <cell r="F8753" t="str">
            <v>L2233D18A008</v>
          </cell>
          <cell r="G8753">
            <v>69</v>
          </cell>
          <cell r="H8753" t="str">
            <v>延长杆(检测物体精度，三坐标测量仪用，品牌：Carl Zeiss)</v>
          </cell>
          <cell r="I8753" t="str">
            <v>extension with cone receiver</v>
          </cell>
          <cell r="J8753">
            <v>41933</v>
          </cell>
        </row>
        <row r="8753">
          <cell r="L8753" t="str">
            <v>个</v>
          </cell>
          <cell r="M8753" t="str">
            <v>千克</v>
          </cell>
        </row>
        <row r="8754">
          <cell r="A8754" t="str">
            <v>626107-4245-045</v>
          </cell>
          <cell r="B8754">
            <v>9031900090</v>
          </cell>
          <cell r="C8754" t="str">
            <v>三坐标测量仪延长杆</v>
          </cell>
          <cell r="D8754" t="str">
            <v>4|3|三坐标测量机用|Carl Zeiss|626107-4245-045</v>
          </cell>
          <cell r="E8754">
            <v>999</v>
          </cell>
          <cell r="F8754" t="str">
            <v>L2233D18A008</v>
          </cell>
          <cell r="G8754">
            <v>69</v>
          </cell>
          <cell r="H8754" t="str">
            <v>延长杆(检测物体精度，三坐标测量仪用，品牌：Carl Zeiss)</v>
          </cell>
          <cell r="I8754" t="str">
            <v>extension with cone receiver</v>
          </cell>
          <cell r="J8754">
            <v>41933</v>
          </cell>
        </row>
        <row r="8754">
          <cell r="L8754" t="str">
            <v>个</v>
          </cell>
          <cell r="M8754" t="str">
            <v>千克</v>
          </cell>
        </row>
        <row r="8755">
          <cell r="A8755" t="str">
            <v>626120-0075-000</v>
          </cell>
          <cell r="B8755">
            <v>9031900090</v>
          </cell>
          <cell r="C8755" t="str">
            <v>三坐标测量仪延长杆</v>
          </cell>
          <cell r="D8755" t="str">
            <v>4|3|三坐标测量机用|Carl Zeiss|626120-0075-000</v>
          </cell>
          <cell r="E8755">
            <v>999</v>
          </cell>
          <cell r="F8755" t="str">
            <v>L2233D18A008</v>
          </cell>
          <cell r="G8755">
            <v>69</v>
          </cell>
          <cell r="H8755" t="str">
            <v>延长杆(检测物体精度，三坐标测量仪用，品牌：Carl Zeiss)</v>
          </cell>
          <cell r="I8755" t="str">
            <v>EXTN M2LE 1 ODGE 3 steel</v>
          </cell>
          <cell r="J8755">
            <v>41941</v>
          </cell>
        </row>
        <row r="8755">
          <cell r="L8755" t="str">
            <v>个</v>
          </cell>
          <cell r="M8755" t="str">
            <v>千克</v>
          </cell>
        </row>
        <row r="8756">
          <cell r="A8756" t="str">
            <v>626120-0210-000</v>
          </cell>
          <cell r="B8756">
            <v>9031900090</v>
          </cell>
          <cell r="C8756" t="str">
            <v>三坐标测量仪延长杆</v>
          </cell>
          <cell r="D8756" t="str">
            <v>4|3|三坐标测量机用|Carl Zeiss|626120-0210-000</v>
          </cell>
          <cell r="E8756">
            <v>999</v>
          </cell>
          <cell r="F8756" t="str">
            <v>L2233D18A008</v>
          </cell>
          <cell r="G8756">
            <v>69</v>
          </cell>
          <cell r="H8756" t="str">
            <v>延长杆(检测物体精度，三坐标测量仪用，品牌：Carl Zeiss)</v>
          </cell>
          <cell r="I8756" t="str">
            <v>EXTN M4LE 50DGE 7,4 ceramics</v>
          </cell>
          <cell r="J8756">
            <v>41941</v>
          </cell>
        </row>
        <row r="8756">
          <cell r="L8756" t="str">
            <v>个</v>
          </cell>
          <cell r="M8756" t="str">
            <v>千克</v>
          </cell>
        </row>
        <row r="8757">
          <cell r="A8757" t="str">
            <v>626120-0232-000</v>
          </cell>
          <cell r="B8757">
            <v>9031900090</v>
          </cell>
          <cell r="C8757" t="str">
            <v>三坐标测量仪延长杆</v>
          </cell>
          <cell r="D8757" t="str">
            <v>4|3|三坐标测量机用|Carl Zeiss|626120-0232-000</v>
          </cell>
          <cell r="E8757">
            <v>999</v>
          </cell>
          <cell r="F8757" t="str">
            <v>L2233D18A008</v>
          </cell>
          <cell r="G8757">
            <v>69</v>
          </cell>
          <cell r="H8757" t="str">
            <v>延长杆(检测物体精度，三坐标测量仪用，品牌：Carl Zeiss)</v>
          </cell>
          <cell r="I8757" t="str">
            <v>EXTN M4LE 100DGE 7,4 ceramics</v>
          </cell>
          <cell r="J8757">
            <v>41941</v>
          </cell>
        </row>
        <row r="8757">
          <cell r="L8757" t="str">
            <v>个</v>
          </cell>
          <cell r="M8757" t="str">
            <v>千克</v>
          </cell>
        </row>
        <row r="8758">
          <cell r="A8758" t="str">
            <v>626120-0283-000</v>
          </cell>
          <cell r="B8758">
            <v>9031900090</v>
          </cell>
          <cell r="C8758" t="str">
            <v>三坐标测量仪延长杆</v>
          </cell>
          <cell r="D8758" t="str">
            <v>4|3|三坐标测量机用|Carl Zeiss|626120-0283-000</v>
          </cell>
          <cell r="E8758">
            <v>999</v>
          </cell>
          <cell r="F8758" t="str">
            <v>L2233D18A008</v>
          </cell>
          <cell r="G8758">
            <v>69</v>
          </cell>
          <cell r="H8758" t="str">
            <v>延长杆(检测物体精度，三坐标测量仪用，品牌：Carl Zeiss)</v>
          </cell>
          <cell r="I8758" t="str">
            <v>EXTN M5LE 250DGE 11 carbon fiber</v>
          </cell>
          <cell r="J8758">
            <v>41941</v>
          </cell>
        </row>
        <row r="8758">
          <cell r="L8758" t="str">
            <v>个</v>
          </cell>
          <cell r="M8758" t="str">
            <v>千克</v>
          </cell>
        </row>
        <row r="8759">
          <cell r="A8759" t="str">
            <v>A-5003-0071</v>
          </cell>
          <cell r="B8759">
            <v>9031900090</v>
          </cell>
          <cell r="C8759" t="str">
            <v>三坐标测量仪延长杆</v>
          </cell>
          <cell r="D8759" t="str">
            <v>4|3|三坐标测量机用|Carl Zeiss|A-5003-0071</v>
          </cell>
          <cell r="E8759">
            <v>999</v>
          </cell>
          <cell r="F8759" t="str">
            <v>L2233D18A008</v>
          </cell>
          <cell r="G8759">
            <v>69</v>
          </cell>
          <cell r="H8759" t="str">
            <v>雷尼绍品牌的加长杆，长40mm</v>
          </cell>
          <cell r="I8759" t="str">
            <v>SE27 M2 STYLUS EXTENSION 40MM CERAMIC</v>
          </cell>
          <cell r="J8759">
            <v>41948</v>
          </cell>
        </row>
        <row r="8759">
          <cell r="L8759" t="str">
            <v>个</v>
          </cell>
          <cell r="M8759" t="str">
            <v>千克</v>
          </cell>
        </row>
        <row r="8760">
          <cell r="A8760" t="str">
            <v>A-5003-2280</v>
          </cell>
          <cell r="B8760">
            <v>9031900090</v>
          </cell>
          <cell r="C8760" t="str">
            <v>三坐标测量仪延长杆</v>
          </cell>
          <cell r="D8760" t="str">
            <v>4|3|三坐标测量机用|Carl Zeiss|A-5003-2280</v>
          </cell>
          <cell r="E8760">
            <v>999</v>
          </cell>
          <cell r="F8760" t="str">
            <v>L2233D18A008</v>
          </cell>
          <cell r="G8760">
            <v>69</v>
          </cell>
          <cell r="H8760" t="str">
            <v>延长杆，长40mm</v>
          </cell>
          <cell r="I8760" t="str">
            <v>M2 STYLUS EXTENSION 40MM GF</v>
          </cell>
          <cell r="J8760">
            <v>41957</v>
          </cell>
        </row>
        <row r="8760">
          <cell r="L8760" t="str">
            <v>个</v>
          </cell>
          <cell r="M8760" t="str">
            <v>千克</v>
          </cell>
        </row>
        <row r="8761">
          <cell r="A8761" t="str">
            <v>A-5555-0655</v>
          </cell>
          <cell r="B8761">
            <v>9031900090</v>
          </cell>
          <cell r="C8761" t="str">
            <v>三坐标测量仪延长杆</v>
          </cell>
          <cell r="D8761" t="str">
            <v>4|3|三坐标测量机用|Carl Zeiss|A-5555-0655</v>
          </cell>
          <cell r="E8761">
            <v>999</v>
          </cell>
          <cell r="F8761" t="str">
            <v>L2233D18A008</v>
          </cell>
          <cell r="G8761">
            <v>69</v>
          </cell>
          <cell r="H8761" t="str">
            <v>雷尼绍 M5 加长杆</v>
          </cell>
          <cell r="I8761" t="str">
            <v>M5 EXT L250 D11CF</v>
          </cell>
          <cell r="J8761">
            <v>41957</v>
          </cell>
        </row>
        <row r="8761">
          <cell r="L8761" t="str">
            <v>个</v>
          </cell>
          <cell r="M8761" t="str">
            <v>千克</v>
          </cell>
        </row>
        <row r="8762">
          <cell r="A8762" t="str">
            <v>A-5003-0072</v>
          </cell>
          <cell r="B8762">
            <v>9031900090</v>
          </cell>
          <cell r="C8762" t="str">
            <v>三坐标测量仪延长杆</v>
          </cell>
          <cell r="D8762" t="str">
            <v>4|3|三坐标测量机用|Carl Zeiss|A-5003-0072</v>
          </cell>
          <cell r="E8762">
            <v>999</v>
          </cell>
          <cell r="F8762" t="str">
            <v>L2233D18A008</v>
          </cell>
          <cell r="G8762">
            <v>69</v>
          </cell>
          <cell r="H8762" t="str">
            <v>加长杆</v>
          </cell>
          <cell r="I8762" t="str">
            <v>SE28 M2 STYLUS EXTENSION 50MM CERAMIC</v>
          </cell>
          <cell r="J8762">
            <v>41962</v>
          </cell>
        </row>
        <row r="8762">
          <cell r="L8762" t="str">
            <v>个</v>
          </cell>
          <cell r="M8762" t="str">
            <v>千克</v>
          </cell>
        </row>
        <row r="8763">
          <cell r="A8763" t="str">
            <v>626103-5045-010</v>
          </cell>
          <cell r="B8763">
            <v>9031900090</v>
          </cell>
          <cell r="C8763" t="str">
            <v>三坐标测量仪延长杆</v>
          </cell>
          <cell r="D8763" t="str">
            <v>4|3|三坐标测量机用|Carl Zeiss|626103-5045-010</v>
          </cell>
          <cell r="E8763">
            <v>999</v>
          </cell>
          <cell r="F8763" t="str">
            <v>L2233D18A008</v>
          </cell>
          <cell r="G8763">
            <v>69</v>
          </cell>
          <cell r="H8763" t="str">
            <v>长螺纹加长杆，蔡司品牌，碳纤维材质的测杆</v>
          </cell>
          <cell r="I8763" t="str">
            <v>Clamping extension with thread,M3 XXT, ThermoFit</v>
          </cell>
          <cell r="J8763">
            <v>41970</v>
          </cell>
        </row>
        <row r="8763">
          <cell r="L8763" t="str">
            <v>个</v>
          </cell>
          <cell r="M8763" t="str">
            <v>千克</v>
          </cell>
        </row>
        <row r="8764">
          <cell r="A8764" t="str">
            <v>626117-0070-200</v>
          </cell>
          <cell r="B8764">
            <v>9031900090</v>
          </cell>
          <cell r="C8764" t="str">
            <v>三坐标测量仪延长杆</v>
          </cell>
          <cell r="D8764" t="str">
            <v>4|3|三坐标测量机用|Carl Zeiss|626117-0070-200</v>
          </cell>
          <cell r="E8764">
            <v>999</v>
          </cell>
          <cell r="F8764" t="str">
            <v>L2233D18A008</v>
          </cell>
          <cell r="G8764">
            <v>69</v>
          </cell>
          <cell r="H8764" t="str">
            <v>三坐标测量仪延长杆</v>
          </cell>
          <cell r="I8764" t="str">
            <v>EXTN M6LE 30000,00DGE 18000,00 stainless</v>
          </cell>
          <cell r="J8764">
            <v>41975</v>
          </cell>
        </row>
        <row r="8764">
          <cell r="L8764" t="str">
            <v>个</v>
          </cell>
          <cell r="M8764" t="str">
            <v>千克</v>
          </cell>
        </row>
        <row r="8765">
          <cell r="A8765" t="str">
            <v>626107-2070-140</v>
          </cell>
          <cell r="B8765">
            <v>9031900090</v>
          </cell>
          <cell r="C8765" t="str">
            <v>三坐标测量仪延长杆</v>
          </cell>
          <cell r="D8765" t="str">
            <v>4|3|三坐标测量机用|Carl Zeiss|626107-2070-140</v>
          </cell>
          <cell r="E8765">
            <v>999</v>
          </cell>
          <cell r="F8765" t="str">
            <v>L2233D18A008</v>
          </cell>
          <cell r="G8765">
            <v>69</v>
          </cell>
          <cell r="H8765" t="str">
            <v>加长杆</v>
          </cell>
          <cell r="I8765" t="str">
            <v>plate extension, M5, ThermoFit silver plate extension, M5, ThermoFit silver, DGE20, LE70, ML96,5, weight= xxg</v>
          </cell>
          <cell r="J8765">
            <v>41976</v>
          </cell>
        </row>
        <row r="8765">
          <cell r="L8765" t="str">
            <v>个</v>
          </cell>
          <cell r="M8765" t="str">
            <v>千克</v>
          </cell>
        </row>
        <row r="8766">
          <cell r="A8766" t="str">
            <v>626120-0004-000</v>
          </cell>
          <cell r="B8766">
            <v>9031900090</v>
          </cell>
          <cell r="C8766" t="str">
            <v>三坐标测量仪延长杆</v>
          </cell>
          <cell r="D8766" t="str">
            <v>4|3|三坐标测量机用|Carl Zeiss|626120-0004-000</v>
          </cell>
          <cell r="E8766">
            <v>999</v>
          </cell>
          <cell r="F8766" t="str">
            <v>L2233D18A008</v>
          </cell>
          <cell r="G8766">
            <v>69</v>
          </cell>
          <cell r="H8766" t="str">
            <v>碳纤维加长杆，长200mm</v>
          </cell>
          <cell r="I8766" t="str">
            <v>EXTN M8LE 200,00DGE 13,00 carbon fiber</v>
          </cell>
          <cell r="J8766">
            <v>41991</v>
          </cell>
        </row>
        <row r="8766">
          <cell r="L8766" t="str">
            <v>个</v>
          </cell>
          <cell r="M8766" t="str">
            <v>千克</v>
          </cell>
        </row>
        <row r="8767">
          <cell r="A8767" t="str">
            <v>626107-2025-945</v>
          </cell>
          <cell r="B8767">
            <v>9031900090</v>
          </cell>
          <cell r="C8767" t="str">
            <v>三坐标测量仪延长杆</v>
          </cell>
          <cell r="D8767" t="str">
            <v>4|3|三坐标测量机用|Carl Zeiss|626107-2025-945</v>
          </cell>
          <cell r="E8767">
            <v>999</v>
          </cell>
          <cell r="F8767" t="str">
            <v>L2233D18A008</v>
          </cell>
          <cell r="G8767">
            <v>69</v>
          </cell>
          <cell r="H8767" t="str">
            <v>加长杆，碳纤维材质</v>
          </cell>
          <cell r="I8767" t="str">
            <v>EXTN ThermoFit ProDGE 20,00 ThermoFit Si</v>
          </cell>
          <cell r="J8767">
            <v>41991</v>
          </cell>
        </row>
        <row r="8767">
          <cell r="L8767" t="str">
            <v>个</v>
          </cell>
          <cell r="M8767" t="str">
            <v>千克</v>
          </cell>
        </row>
        <row r="8768">
          <cell r="A8768" t="str">
            <v>626120-0031-000</v>
          </cell>
          <cell r="B8768">
            <v>9031900090</v>
          </cell>
          <cell r="C8768" t="str">
            <v>三坐标测量仪延长杆</v>
          </cell>
          <cell r="D8768" t="str">
            <v>4|3|三坐标测量机用|Carl Zeiss|626120-0031-000</v>
          </cell>
          <cell r="E8768">
            <v>999</v>
          </cell>
          <cell r="F8768" t="str">
            <v>L2233D18A008</v>
          </cell>
          <cell r="G8768">
            <v>69</v>
          </cell>
          <cell r="H8768" t="str">
            <v>M2螺纹加长杆，雷尼绍品牌</v>
          </cell>
          <cell r="I8768" t="str">
            <v>EXTN M2LE 40,00DGE 3,00 steel</v>
          </cell>
          <cell r="J8768">
            <v>42004</v>
          </cell>
        </row>
        <row r="8768">
          <cell r="L8768" t="str">
            <v>个</v>
          </cell>
          <cell r="M8768" t="str">
            <v>千克</v>
          </cell>
        </row>
        <row r="8769">
          <cell r="A8769" t="str">
            <v>602899-0491-261</v>
          </cell>
          <cell r="B8769">
            <v>9031900090</v>
          </cell>
          <cell r="C8769" t="str">
            <v>三坐标测量仪延长杆</v>
          </cell>
          <cell r="D8769" t="str">
            <v>4|3|三坐标测量机用|Carl Zeiss|602899-0491-261</v>
          </cell>
          <cell r="E8769">
            <v>999</v>
          </cell>
          <cell r="F8769" t="str">
            <v>L2233D18A008</v>
          </cell>
          <cell r="G8769">
            <v>69</v>
          </cell>
          <cell r="H8769" t="str">
            <v>M2螺纹加长杆，雷尼绍品牌</v>
          </cell>
          <cell r="I8769" t="str">
            <v>EXT|5-MM——M2</v>
          </cell>
          <cell r="J8769">
            <v>42004</v>
          </cell>
        </row>
        <row r="8769">
          <cell r="L8769" t="str">
            <v>个</v>
          </cell>
          <cell r="M8769" t="str">
            <v>千克</v>
          </cell>
        </row>
        <row r="8770">
          <cell r="A8770" t="str">
            <v>M-5000-7634</v>
          </cell>
          <cell r="B8770">
            <v>9031900090</v>
          </cell>
          <cell r="C8770" t="str">
            <v>三坐标测量仪延长杆</v>
          </cell>
          <cell r="D8770" t="str">
            <v>4|3|三坐标测量机用|Carl Zeiss|M-5000-7634</v>
          </cell>
          <cell r="E8770">
            <v>999</v>
          </cell>
          <cell r="F8770" t="str">
            <v>L2233D18A008</v>
          </cell>
          <cell r="G8770">
            <v>69</v>
          </cell>
          <cell r="H8770" t="str">
            <v>M2 加长杆，雷尼绍品牌</v>
          </cell>
          <cell r="I8770" t="str">
            <v>SE7 M2 STYLUS EXTENSION 5MM STEEL</v>
          </cell>
          <cell r="J8770">
            <v>42008</v>
          </cell>
        </row>
        <row r="8770">
          <cell r="L8770" t="str">
            <v>个</v>
          </cell>
          <cell r="M8770" t="str">
            <v>千克</v>
          </cell>
        </row>
        <row r="8771">
          <cell r="A8771" t="str">
            <v>626105-6901-001</v>
          </cell>
          <cell r="B8771">
            <v>9031900090</v>
          </cell>
          <cell r="C8771" t="str">
            <v>三坐标测量仪延长杆</v>
          </cell>
          <cell r="D8771" t="str">
            <v>4|3|三坐标测量机用|Carl Zeiss|626105-6901-001</v>
          </cell>
          <cell r="E8771">
            <v>999</v>
          </cell>
          <cell r="F8771" t="str">
            <v>L2233D18A008</v>
          </cell>
          <cell r="G8771">
            <v>69</v>
          </cell>
          <cell r="H8771" t="str">
            <v>延长杆(检测物体精度，三坐标测量仪用，品牌：Carl Zeiss)</v>
          </cell>
          <cell r="I8771" t="str">
            <v>end angle piece 90 deg,M5,titanlum</v>
          </cell>
          <cell r="J8771">
            <v>42023</v>
          </cell>
        </row>
        <row r="8771">
          <cell r="L8771" t="str">
            <v>个</v>
          </cell>
          <cell r="M8771" t="str">
            <v>千克</v>
          </cell>
        </row>
        <row r="8772">
          <cell r="A8772" t="str">
            <v>000000-0485-265</v>
          </cell>
          <cell r="B8772">
            <v>9031900090</v>
          </cell>
          <cell r="C8772" t="str">
            <v>三坐标测量仪延长杆</v>
          </cell>
          <cell r="D8772" t="str">
            <v>4|3|三坐标测量机用|Carl Zeiss|000000-0485-265</v>
          </cell>
          <cell r="E8772">
            <v>999</v>
          </cell>
          <cell r="F8772" t="str">
            <v>L2233D18A008</v>
          </cell>
          <cell r="G8772">
            <v>69</v>
          </cell>
          <cell r="H8772" t="str">
            <v>雷尼绍加长杆 </v>
          </cell>
          <cell r="I8772" t="str">
            <v>A-1051-0417 PAA1-30MM steel ext bar</v>
          </cell>
          <cell r="J8772">
            <v>42046</v>
          </cell>
        </row>
        <row r="8772">
          <cell r="L8772" t="str">
            <v>个</v>
          </cell>
          <cell r="M8772" t="str">
            <v>千克</v>
          </cell>
        </row>
        <row r="8773">
          <cell r="A8773" t="str">
            <v>600661-8420-000</v>
          </cell>
          <cell r="B8773">
            <v>9031900090</v>
          </cell>
          <cell r="C8773" t="str">
            <v>三坐标测量仪延长杆</v>
          </cell>
          <cell r="D8773" t="str">
            <v>4|3|三坐标测量机用|Carl Zeiss|600661-8420-000</v>
          </cell>
          <cell r="E8773">
            <v>999</v>
          </cell>
          <cell r="F8773" t="str">
            <v>L2233D18A008</v>
          </cell>
          <cell r="G8773">
            <v>69</v>
          </cell>
          <cell r="H8773" t="str">
            <v>加长杆 </v>
          </cell>
          <cell r="I8773" t="str">
            <v>probe extension, RST, ThermoFit</v>
          </cell>
          <cell r="J8773">
            <v>42046</v>
          </cell>
        </row>
        <row r="8773">
          <cell r="L8773" t="str">
            <v>个</v>
          </cell>
          <cell r="M8773" t="str">
            <v>千克</v>
          </cell>
        </row>
        <row r="8774">
          <cell r="A8774" t="str">
            <v>A-1047-7066</v>
          </cell>
          <cell r="B8774">
            <v>9031900090</v>
          </cell>
          <cell r="C8774" t="str">
            <v>三坐标测量仪延长杆</v>
          </cell>
          <cell r="D8774" t="str">
            <v>4|3|三坐标测量机用|Carl Zeiss|A-1047-7066</v>
          </cell>
          <cell r="E8774">
            <v>999</v>
          </cell>
          <cell r="F8774" t="str">
            <v>L2233D18A008</v>
          </cell>
          <cell r="G8774">
            <v>69</v>
          </cell>
          <cell r="H8774" t="str">
            <v>加长杆雷尼绍品牌</v>
          </cell>
          <cell r="I8774" t="str">
            <v>PECF M8-M8 EXT L200 DIA 13</v>
          </cell>
          <cell r="J8774">
            <v>42047</v>
          </cell>
        </row>
        <row r="8774">
          <cell r="L8774" t="str">
            <v>个</v>
          </cell>
          <cell r="M8774" t="str">
            <v>千克</v>
          </cell>
        </row>
        <row r="8775">
          <cell r="A8775" t="str">
            <v>626107-4485-085</v>
          </cell>
          <cell r="B8775">
            <v>9031900090</v>
          </cell>
          <cell r="C8775" t="str">
            <v>三坐标测量仪延长杆</v>
          </cell>
          <cell r="D8775" t="str">
            <v>4|3|三坐标测量机用|Carl Zeiss|626107-4485-085</v>
          </cell>
          <cell r="E8775">
            <v>999</v>
          </cell>
          <cell r="F8775" t="str">
            <v>L2233D18A008</v>
          </cell>
          <cell r="G8775">
            <v>69</v>
          </cell>
          <cell r="H8775" t="str">
            <v>加长杆 </v>
          </cell>
          <cell r="I8775" t="str">
            <v>extension with cone receiver,ThermoFit Pro   </v>
          </cell>
          <cell r="J8775">
            <v>42048</v>
          </cell>
        </row>
        <row r="8775">
          <cell r="L8775" t="str">
            <v>个</v>
          </cell>
          <cell r="M8775" t="str">
            <v>千克</v>
          </cell>
        </row>
        <row r="8776">
          <cell r="A8776" t="str">
            <v>A-5003-4864</v>
          </cell>
          <cell r="B8776">
            <v>9031900090</v>
          </cell>
          <cell r="C8776" t="str">
            <v>三坐标测量仪延长杆</v>
          </cell>
          <cell r="D8776" t="str">
            <v>4|3|三坐标测量机用|Carl Zeiss|A-5003-4864</v>
          </cell>
          <cell r="E8776">
            <v>999</v>
          </cell>
          <cell r="F8776" t="str">
            <v>L2233D18A008</v>
          </cell>
          <cell r="G8776">
            <v>69</v>
          </cell>
          <cell r="H8776" t="str">
            <v>M3 加长杆</v>
          </cell>
          <cell r="I8776" t="str">
            <v>M3 EXT L75 d4CF    </v>
          </cell>
          <cell r="J8776">
            <v>42062</v>
          </cell>
        </row>
        <row r="8776">
          <cell r="L8776" t="str">
            <v>个</v>
          </cell>
          <cell r="M8776" t="str">
            <v>千克</v>
          </cell>
        </row>
        <row r="8777">
          <cell r="A8777" t="str">
            <v>602030-8303-000</v>
          </cell>
          <cell r="B8777">
            <v>9031900090</v>
          </cell>
          <cell r="C8777" t="str">
            <v>三坐标测量仪延长杆</v>
          </cell>
          <cell r="D8777" t="str">
            <v>4|3|三坐标测量机用|Carl Zeiss|602030-8303-000</v>
          </cell>
          <cell r="E8777">
            <v>999</v>
          </cell>
          <cell r="F8777" t="str">
            <v>L2233D18A008</v>
          </cell>
          <cell r="G8777">
            <v>69</v>
          </cell>
          <cell r="H8777" t="str">
            <v>加长杆 </v>
          </cell>
          <cell r="I8777" t="str">
            <v>EXTN M3LE 30,00DGE 4,00 stainless steel   </v>
          </cell>
          <cell r="J8777">
            <v>42073</v>
          </cell>
        </row>
        <row r="8777">
          <cell r="L8777" t="str">
            <v>个</v>
          </cell>
          <cell r="M8777" t="str">
            <v>千克</v>
          </cell>
        </row>
        <row r="8778">
          <cell r="A8778" t="str">
            <v>602030-9060-000</v>
          </cell>
          <cell r="B8778">
            <v>9031900090</v>
          </cell>
          <cell r="C8778" t="str">
            <v>三坐标测量仪延长杆</v>
          </cell>
          <cell r="D8778" t="str">
            <v>4|3|三坐标测量机用|Carl Zeiss|602030-9060-000</v>
          </cell>
          <cell r="E8778">
            <v>999</v>
          </cell>
          <cell r="F8778" t="str">
            <v>L2233D18A008</v>
          </cell>
          <cell r="G8778">
            <v>69</v>
          </cell>
          <cell r="H8778" t="str">
            <v>加长杆 </v>
          </cell>
          <cell r="I8778" t="str">
            <v>EXTN M5LE 90,00DGE 18,00 titanium</v>
          </cell>
          <cell r="J8778">
            <v>42073</v>
          </cell>
        </row>
        <row r="8778">
          <cell r="L8778" t="str">
            <v>个</v>
          </cell>
          <cell r="M8778" t="str">
            <v>千克</v>
          </cell>
        </row>
        <row r="8779">
          <cell r="A8779" t="str">
            <v>626107-1015-105</v>
          </cell>
          <cell r="B8779">
            <v>9031900090</v>
          </cell>
          <cell r="C8779" t="str">
            <v>三坐标测量仪延长杆</v>
          </cell>
          <cell r="D8779" t="str">
            <v>4|3|三坐标测量机用|Carl Zeiss|626107-1015-105</v>
          </cell>
          <cell r="E8779">
            <v>999</v>
          </cell>
          <cell r="F8779" t="str">
            <v>L2233D18A008</v>
          </cell>
          <cell r="G8779">
            <v>69</v>
          </cell>
          <cell r="H8779" t="str">
            <v>加长杆 </v>
          </cell>
          <cell r="I8779" t="str">
            <v>EXTN M5LE 15,00DGE 11,00 titanium   </v>
          </cell>
          <cell r="J8779">
            <v>42073</v>
          </cell>
        </row>
        <row r="8779">
          <cell r="L8779" t="str">
            <v>个</v>
          </cell>
          <cell r="M8779" t="str">
            <v>千克</v>
          </cell>
        </row>
        <row r="8780">
          <cell r="A8780" t="str">
            <v>A-1047-3487</v>
          </cell>
          <cell r="B8780">
            <v>9031900090</v>
          </cell>
          <cell r="C8780" t="str">
            <v>三坐标测量仪延长杆</v>
          </cell>
          <cell r="D8780" t="str">
            <v>4|3|三坐标测量机用|Carl Zeiss|A-1047-3487</v>
          </cell>
          <cell r="E8780">
            <v>999</v>
          </cell>
          <cell r="F8780" t="str">
            <v>L2233D18A008</v>
          </cell>
          <cell r="G8780">
            <v>69</v>
          </cell>
          <cell r="H8780" t="str">
            <v>三坐标测量仪延长杆</v>
          </cell>
          <cell r="I8780" t="str">
            <v>PEL4 300MM LIGHTWEIGHT EXTENSION BAR </v>
          </cell>
          <cell r="J8780">
            <v>42097</v>
          </cell>
        </row>
        <row r="8780">
          <cell r="L8780" t="str">
            <v>个</v>
          </cell>
          <cell r="M8780" t="str">
            <v>千克</v>
          </cell>
        </row>
        <row r="8781">
          <cell r="A8781" t="str">
            <v>626107-2090-100</v>
          </cell>
          <cell r="B8781">
            <v>9031900090</v>
          </cell>
          <cell r="C8781" t="str">
            <v>三坐标测量仪延长杆</v>
          </cell>
          <cell r="D8781" t="str">
            <v>4|3|三坐标测量机用|Carl Zeiss|626107-2090-100</v>
          </cell>
          <cell r="E8781">
            <v>999</v>
          </cell>
          <cell r="F8781" t="str">
            <v>L2233D18A008</v>
          </cell>
          <cell r="G8781">
            <v>69</v>
          </cell>
          <cell r="H8781" t="str">
            <v>三坐标测量仪延长杆</v>
          </cell>
          <cell r="I8781" t="str">
            <v>EXTN M5LE 90,00DGE 20,00 ThermoFit Silve</v>
          </cell>
          <cell r="J8781">
            <v>42107</v>
          </cell>
        </row>
        <row r="8781">
          <cell r="L8781" t="str">
            <v>个</v>
          </cell>
          <cell r="M8781" t="str">
            <v>千克</v>
          </cell>
        </row>
        <row r="8782">
          <cell r="A8782" t="str">
            <v>626107-2025-910</v>
          </cell>
          <cell r="B8782">
            <v>9031900090</v>
          </cell>
          <cell r="C8782" t="str">
            <v>三坐标测量仪延长杆</v>
          </cell>
          <cell r="D8782" t="str">
            <v>4|3|三坐标测量机用|Carl Zeiss|626107-2025-910</v>
          </cell>
          <cell r="E8782">
            <v>999</v>
          </cell>
          <cell r="F8782" t="str">
            <v>L2233D18A008</v>
          </cell>
          <cell r="G8782">
            <v>69</v>
          </cell>
          <cell r="H8782" t="str">
            <v>三坐标测量仪延长杆</v>
          </cell>
          <cell r="I8782" t="str">
            <v>EXTN M5LE 25,00DGE 20,00 ThermoFit Silve</v>
          </cell>
          <cell r="J8782">
            <v>42130</v>
          </cell>
        </row>
        <row r="8782">
          <cell r="L8782" t="str">
            <v>个</v>
          </cell>
          <cell r="M8782" t="str">
            <v>千克</v>
          </cell>
        </row>
        <row r="8783">
          <cell r="A8783" t="str">
            <v>626107-1070-105</v>
          </cell>
          <cell r="B8783">
            <v>9031900090</v>
          </cell>
          <cell r="C8783" t="str">
            <v>三坐标测量仪延长杆</v>
          </cell>
          <cell r="D8783" t="str">
            <v>4|3|三坐标测量机用|Carl Zeiss|626107-1070-105</v>
          </cell>
          <cell r="E8783">
            <v>999</v>
          </cell>
          <cell r="F8783" t="str">
            <v>L2233D18A008</v>
          </cell>
          <cell r="G8783">
            <v>69</v>
          </cell>
          <cell r="H8783" t="str">
            <v>三坐标测量仪延长杆</v>
          </cell>
          <cell r="I8783" t="str">
            <v>EXTN M5LE 70,00DGE 11,00 ThermoFit Silve</v>
          </cell>
          <cell r="J8783">
            <v>42216</v>
          </cell>
        </row>
        <row r="8783">
          <cell r="L8783" t="str">
            <v>个</v>
          </cell>
          <cell r="M8783" t="str">
            <v>千克</v>
          </cell>
        </row>
        <row r="8784">
          <cell r="A8784" t="str">
            <v>A-5003-0075</v>
          </cell>
          <cell r="B8784">
            <v>9031900090</v>
          </cell>
          <cell r="C8784" t="str">
            <v>三坐标测量仪延长杆</v>
          </cell>
          <cell r="D8784" t="str">
            <v>4|3|三坐标测量机用|Carl Zeiss|A-5003-0075</v>
          </cell>
          <cell r="E8784">
            <v>999</v>
          </cell>
          <cell r="F8784" t="str">
            <v>L2233D18A008</v>
          </cell>
          <cell r="G8784">
            <v>69</v>
          </cell>
          <cell r="H8784" t="str">
            <v>三坐标测量仪延长杆</v>
          </cell>
          <cell r="I8784" t="str">
            <v>SE29 M3 STYLUS EXTENSION 50 MM CERAMIC</v>
          </cell>
          <cell r="J8784">
            <v>42229</v>
          </cell>
        </row>
        <row r="8784">
          <cell r="L8784" t="str">
            <v>个</v>
          </cell>
          <cell r="M8784" t="str">
            <v>千克</v>
          </cell>
        </row>
        <row r="8785">
          <cell r="A8785" t="str">
            <v>M-5000-7633</v>
          </cell>
          <cell r="B8785">
            <v>9031900090</v>
          </cell>
          <cell r="C8785" t="str">
            <v>三坐标测量仪延长杆</v>
          </cell>
          <cell r="D8785" t="str">
            <v>4|3|三坐标测量机用|Carl Zeiss|M-5000-7633</v>
          </cell>
          <cell r="E8785">
            <v>999</v>
          </cell>
          <cell r="F8785" t="str">
            <v>L2233D18A008</v>
          </cell>
          <cell r="G8785">
            <v>69</v>
          </cell>
          <cell r="H8785" t="str">
            <v>三坐标测量仪延长杆</v>
          </cell>
          <cell r="I8785" t="str">
            <v>SE8 M3 STYLUS EXTENSION 10MM STEEL</v>
          </cell>
          <cell r="J8785">
            <v>42229</v>
          </cell>
        </row>
        <row r="8785">
          <cell r="L8785" t="str">
            <v>个</v>
          </cell>
          <cell r="M8785" t="str">
            <v>千克</v>
          </cell>
        </row>
        <row r="8786">
          <cell r="A8786" t="str">
            <v>A-1076-0070</v>
          </cell>
          <cell r="B8786">
            <v>9031900090</v>
          </cell>
          <cell r="C8786" t="str">
            <v>三坐标测量仪延长杆</v>
          </cell>
          <cell r="D8786" t="str">
            <v>4|3|三坐标测量机用|Carl Zeiss|A-1076-0070</v>
          </cell>
          <cell r="E8786">
            <v>999</v>
          </cell>
          <cell r="F8786" t="str">
            <v>L2233D18A008</v>
          </cell>
          <cell r="G8786">
            <v>69</v>
          </cell>
          <cell r="H8786" t="str">
            <v>三坐标测量仪延长杆</v>
          </cell>
          <cell r="I8786" t="str">
            <v>PEM1 AUTOJOINT EXTN</v>
          </cell>
          <cell r="J8786">
            <v>42229</v>
          </cell>
        </row>
        <row r="8786">
          <cell r="L8786" t="str">
            <v>个</v>
          </cell>
          <cell r="M8786" t="str">
            <v>千克</v>
          </cell>
        </row>
        <row r="8787">
          <cell r="A8787" t="str">
            <v>A-1076-0071</v>
          </cell>
          <cell r="B8787">
            <v>9031900090</v>
          </cell>
          <cell r="C8787" t="str">
            <v>三坐标测量仪延长杆</v>
          </cell>
          <cell r="D8787" t="str">
            <v>4|3|三坐标测量机用|Carl Zeiss|A-1076-0071</v>
          </cell>
          <cell r="E8787">
            <v>999</v>
          </cell>
          <cell r="F8787" t="str">
            <v>L2233D18A008</v>
          </cell>
          <cell r="G8787">
            <v>69</v>
          </cell>
          <cell r="H8787" t="str">
            <v>三坐标测量仪延长杆</v>
          </cell>
          <cell r="I8787" t="str">
            <v>PEM2 AUTOJOINT EXTN</v>
          </cell>
          <cell r="J8787">
            <v>42229</v>
          </cell>
        </row>
        <row r="8787">
          <cell r="L8787" t="str">
            <v>个</v>
          </cell>
          <cell r="M8787" t="str">
            <v>千克</v>
          </cell>
        </row>
        <row r="8788">
          <cell r="A8788" t="str">
            <v>626107-1120-105</v>
          </cell>
          <cell r="B8788">
            <v>9031900090</v>
          </cell>
          <cell r="C8788" t="str">
            <v>三坐标测量仪延长杆</v>
          </cell>
          <cell r="D8788" t="str">
            <v>4|3|三坐标测量机用|Carl Zeiss|626107-1120-105</v>
          </cell>
          <cell r="E8788">
            <v>999</v>
          </cell>
          <cell r="F8788" t="str">
            <v>L2233D18A008</v>
          </cell>
          <cell r="G8788">
            <v>69</v>
          </cell>
          <cell r="H8788" t="str">
            <v>三坐标测量仪延长杆</v>
          </cell>
          <cell r="I8788" t="str">
            <v>stylus extension with cone receiver, ThermoFit silver </v>
          </cell>
          <cell r="J8788">
            <v>42229</v>
          </cell>
        </row>
        <row r="8788">
          <cell r="L8788" t="str">
            <v>个</v>
          </cell>
          <cell r="M8788" t="str">
            <v>千克</v>
          </cell>
        </row>
        <row r="8789">
          <cell r="A8789" t="str">
            <v>M-5000-6625</v>
          </cell>
          <cell r="B8789">
            <v>9031900090</v>
          </cell>
          <cell r="C8789" t="str">
            <v>三坐标测量仪延长杆</v>
          </cell>
          <cell r="D8789" t="str">
            <v>4|3|三坐标测量机用|Carl Zeiss|M-5000-6625</v>
          </cell>
          <cell r="E8789">
            <v>999</v>
          </cell>
          <cell r="F8789" t="str">
            <v>L2233D18A008</v>
          </cell>
          <cell r="G8789">
            <v>69</v>
          </cell>
          <cell r="H8789" t="str">
            <v>三坐标测量仪延长杆</v>
          </cell>
          <cell r="I8789" t="str">
            <v>stylus extension</v>
          </cell>
          <cell r="J8789">
            <v>42242</v>
          </cell>
        </row>
        <row r="8789">
          <cell r="L8789" t="str">
            <v>个</v>
          </cell>
          <cell r="M8789" t="str">
            <v>千克</v>
          </cell>
        </row>
        <row r="8790">
          <cell r="A8790" t="str">
            <v>626107-1090-105</v>
          </cell>
          <cell r="B8790">
            <v>9031900090</v>
          </cell>
          <cell r="C8790" t="str">
            <v>三坐标测量仪延长杆</v>
          </cell>
          <cell r="D8790" t="str">
            <v>4|3|三坐标测量机用|Carl Zeiss|626107-1090-105</v>
          </cell>
          <cell r="E8790">
            <v>999</v>
          </cell>
          <cell r="F8790" t="str">
            <v>L2233D18A008</v>
          </cell>
          <cell r="G8790">
            <v>69</v>
          </cell>
          <cell r="H8790" t="str">
            <v>三坐标测量仪延长杆</v>
          </cell>
          <cell r="I8790" t="str">
            <v>EXTN M5LE90DGE11 ThermoFit Silver</v>
          </cell>
          <cell r="J8790">
            <v>42243</v>
          </cell>
        </row>
        <row r="8790">
          <cell r="L8790" t="str">
            <v>个</v>
          </cell>
          <cell r="M8790" t="str">
            <v>千克</v>
          </cell>
        </row>
        <row r="8791">
          <cell r="A8791" t="str">
            <v>602030-9068-000</v>
          </cell>
          <cell r="B8791">
            <v>9031900090</v>
          </cell>
          <cell r="C8791" t="str">
            <v>三坐标测量仪延长杆</v>
          </cell>
          <cell r="D8791" t="str">
            <v>4|3|三坐标测量机用|Carl Zeiss|602030-9068-000</v>
          </cell>
          <cell r="E8791">
            <v>999</v>
          </cell>
          <cell r="F8791" t="str">
            <v>L2233D18A008</v>
          </cell>
          <cell r="G8791">
            <v>69</v>
          </cell>
          <cell r="H8791" t="str">
            <v>三坐标测量仪延长杆</v>
          </cell>
          <cell r="I8791" t="str">
            <v>stylus extension, M5, titanium </v>
          </cell>
          <cell r="J8791">
            <v>42262</v>
          </cell>
        </row>
        <row r="8791">
          <cell r="L8791" t="str">
            <v>个</v>
          </cell>
          <cell r="M8791" t="str">
            <v>千克</v>
          </cell>
        </row>
        <row r="8792">
          <cell r="A8792" t="str">
            <v>626107-5120-130</v>
          </cell>
          <cell r="B8792">
            <v>9031900090</v>
          </cell>
          <cell r="C8792" t="str">
            <v>三坐标测量仪延长杆</v>
          </cell>
          <cell r="D8792" t="str">
            <v>4|3|三坐标测量机用|Carl Zeiss|626107-5120-130</v>
          </cell>
          <cell r="E8792">
            <v>999</v>
          </cell>
          <cell r="F8792" t="str">
            <v>L2233D18A008</v>
          </cell>
          <cell r="G8792">
            <v>69</v>
          </cell>
          <cell r="H8792" t="str">
            <v>三坐标测量仪延长杆</v>
          </cell>
          <cell r="I8792" t="str">
            <v>ThermoFit XL PLATE extension for MMZ</v>
          </cell>
          <cell r="J8792">
            <v>42285</v>
          </cell>
        </row>
        <row r="8792">
          <cell r="L8792" t="str">
            <v>个</v>
          </cell>
          <cell r="M8792" t="str">
            <v>千克</v>
          </cell>
        </row>
        <row r="8793">
          <cell r="A8793" t="str">
            <v>A-5555-0136</v>
          </cell>
          <cell r="B8793">
            <v>9031900090</v>
          </cell>
          <cell r="C8793" t="str">
            <v>三坐标测量仪延长杆</v>
          </cell>
          <cell r="D8793" t="str">
            <v>4|3|三坐标测量机用|Carl Zeiss|A-5555-0136</v>
          </cell>
          <cell r="E8793">
            <v>999</v>
          </cell>
          <cell r="F8793" t="str">
            <v>L2233D18A008</v>
          </cell>
          <cell r="G8793">
            <v>69</v>
          </cell>
          <cell r="H8793" t="str">
            <v>三坐标测量仪延长杆</v>
          </cell>
          <cell r="I8793" t="str">
            <v>ST EXTN L100 D11</v>
          </cell>
          <cell r="J8793">
            <v>42291</v>
          </cell>
        </row>
        <row r="8793">
          <cell r="L8793" t="str">
            <v>个</v>
          </cell>
          <cell r="M8793" t="str">
            <v>千克</v>
          </cell>
        </row>
        <row r="8794">
          <cell r="A8794" t="str">
            <v>626107-1370-100</v>
          </cell>
          <cell r="B8794">
            <v>9031900090</v>
          </cell>
          <cell r="C8794" t="str">
            <v>三坐标测量仪延长杆</v>
          </cell>
          <cell r="D8794" t="str">
            <v>4|3|三坐标测量机用|Carl Zeiss|626107-1370-100</v>
          </cell>
          <cell r="E8794">
            <v>999</v>
          </cell>
          <cell r="F8794" t="str">
            <v>L2233D18A008</v>
          </cell>
          <cell r="G8794">
            <v>69</v>
          </cell>
          <cell r="H8794" t="str">
            <v>三坐标测量仪延长杆</v>
          </cell>
          <cell r="I8794" t="str">
            <v>Stylus extension , M5 , Thermofit silver</v>
          </cell>
          <cell r="J8794">
            <v>42317</v>
          </cell>
        </row>
        <row r="8794">
          <cell r="L8794" t="str">
            <v>个</v>
          </cell>
          <cell r="M8794" t="str">
            <v>千克</v>
          </cell>
        </row>
        <row r="8795">
          <cell r="A8795" t="str">
            <v>626107-2150-110</v>
          </cell>
          <cell r="B8795">
            <v>9031900090</v>
          </cell>
          <cell r="C8795" t="str">
            <v>三坐标测量仪延长杆</v>
          </cell>
          <cell r="D8795" t="str">
            <v>4|3|三坐标测量机用|Carl Zeiss|626107-2150-110</v>
          </cell>
          <cell r="E8795">
            <v>999</v>
          </cell>
          <cell r="F8795" t="str">
            <v>L2233D18A008</v>
          </cell>
          <cell r="G8795">
            <v>69</v>
          </cell>
          <cell r="H8795" t="str">
            <v>三坐标测量仪延长杆</v>
          </cell>
          <cell r="I8795" t="str">
            <v>plate extension M5 thermofit silver</v>
          </cell>
          <cell r="J8795">
            <v>42317</v>
          </cell>
        </row>
        <row r="8795">
          <cell r="L8795" t="str">
            <v>个</v>
          </cell>
          <cell r="M8795" t="str">
            <v>千克</v>
          </cell>
        </row>
        <row r="8796">
          <cell r="A8796" t="str">
            <v>626107-2050-145</v>
          </cell>
          <cell r="B8796">
            <v>9031900090</v>
          </cell>
          <cell r="C8796" t="str">
            <v>三坐标测量仪延长杆</v>
          </cell>
          <cell r="D8796" t="str">
            <v>4|3|三坐标测量机用|Carl Zeiss|626107-2050-145</v>
          </cell>
          <cell r="E8796">
            <v>999</v>
          </cell>
          <cell r="F8796" t="str">
            <v>L2233D18A008</v>
          </cell>
          <cell r="G8796">
            <v>69</v>
          </cell>
          <cell r="H8796" t="str">
            <v>三坐标测量仪延长杆</v>
          </cell>
          <cell r="I8796" t="str">
            <v>plate extension M5 thermofit silver</v>
          </cell>
          <cell r="J8796">
            <v>42317</v>
          </cell>
        </row>
        <row r="8796">
          <cell r="L8796" t="str">
            <v>个</v>
          </cell>
          <cell r="M8796" t="str">
            <v>千克</v>
          </cell>
        </row>
        <row r="8797">
          <cell r="A8797" t="str">
            <v>626107-1450-100</v>
          </cell>
          <cell r="B8797">
            <v>9031900090</v>
          </cell>
          <cell r="C8797" t="str">
            <v>三坐标测量仪延长杆</v>
          </cell>
          <cell r="D8797" t="str">
            <v>4|3|三坐标测量机用|Carl Zeiss|626107-1450-100</v>
          </cell>
          <cell r="E8797">
            <v>999</v>
          </cell>
          <cell r="F8797" t="str">
            <v>L2233D18A008</v>
          </cell>
          <cell r="G8797">
            <v>69</v>
          </cell>
          <cell r="H8797" t="str">
            <v>三坐标测量仪延长杆</v>
          </cell>
          <cell r="I8797" t="str">
            <v>stylus extension M5 thermofit silver</v>
          </cell>
          <cell r="J8797">
            <v>42320</v>
          </cell>
        </row>
        <row r="8797">
          <cell r="L8797" t="str">
            <v>个</v>
          </cell>
          <cell r="M8797" t="str">
            <v>千克</v>
          </cell>
        </row>
        <row r="8798">
          <cell r="A8798" t="str">
            <v>626107-2050-160</v>
          </cell>
          <cell r="B8798">
            <v>9031900090</v>
          </cell>
          <cell r="C8798" t="str">
            <v>三坐标测量仪延长杆</v>
          </cell>
          <cell r="D8798" t="str">
            <v>4|3|三坐标测量机用|Carl Zeiss|626107-2050-160</v>
          </cell>
          <cell r="E8798">
            <v>999</v>
          </cell>
          <cell r="F8798" t="str">
            <v>L2233D18A008</v>
          </cell>
          <cell r="G8798">
            <v>69</v>
          </cell>
          <cell r="H8798" t="str">
            <v>三坐标测量仪延长杆</v>
          </cell>
          <cell r="I8798" t="str">
            <v>plate extension with double cube,thermofit pro</v>
          </cell>
          <cell r="J8798">
            <v>42334</v>
          </cell>
        </row>
        <row r="8798">
          <cell r="L8798" t="str">
            <v>个</v>
          </cell>
          <cell r="M8798" t="str">
            <v>千克</v>
          </cell>
        </row>
        <row r="8799">
          <cell r="A8799" t="str">
            <v>626107-1500-100</v>
          </cell>
          <cell r="B8799">
            <v>9031900090</v>
          </cell>
          <cell r="C8799" t="str">
            <v>三坐标测量仪延长杆</v>
          </cell>
          <cell r="D8799" t="str">
            <v>4|3|三坐标测量机用|Carl Zeiss|626107-1500-100</v>
          </cell>
          <cell r="E8799">
            <v>999</v>
          </cell>
          <cell r="F8799" t="str">
            <v>L2233D18A008</v>
          </cell>
          <cell r="G8799">
            <v>69</v>
          </cell>
          <cell r="H8799" t="str">
            <v>三坐标测量仪延长杆</v>
          </cell>
          <cell r="I8799" t="str">
            <v>stylus extension</v>
          </cell>
          <cell r="J8799">
            <v>42359</v>
          </cell>
        </row>
        <row r="8799">
          <cell r="L8799" t="str">
            <v>个</v>
          </cell>
          <cell r="M8799" t="str">
            <v>千克</v>
          </cell>
        </row>
        <row r="8800">
          <cell r="A8800" t="str">
            <v>626107-4110-000</v>
          </cell>
          <cell r="B8800">
            <v>9031900090</v>
          </cell>
          <cell r="C8800" t="str">
            <v>三坐标测量仪延长杆</v>
          </cell>
          <cell r="D8800" t="str">
            <v>4|3|三坐标测量机用|Carl Zeiss|626107-4110-000</v>
          </cell>
          <cell r="E8800">
            <v>999</v>
          </cell>
          <cell r="F8800" t="str">
            <v>L2233D18A008</v>
          </cell>
          <cell r="G8800">
            <v>69</v>
          </cell>
          <cell r="H8800" t="str">
            <v>三坐标测量仪延长杆</v>
          </cell>
          <cell r="I8800" t="str">
            <v>stylus extension</v>
          </cell>
          <cell r="J8800">
            <v>42387</v>
          </cell>
        </row>
        <row r="8800">
          <cell r="L8800" t="str">
            <v>个</v>
          </cell>
          <cell r="M8800" t="str">
            <v>千克</v>
          </cell>
        </row>
        <row r="8801">
          <cell r="A8801" t="str">
            <v>626103-5060-005</v>
          </cell>
          <cell r="B8801">
            <v>9031900090</v>
          </cell>
          <cell r="C8801" t="str">
            <v>三坐标测量仪延长杆</v>
          </cell>
          <cell r="D8801" t="str">
            <v>4|3|三坐标测量机用|Carl Zeiss|626103-5060-005</v>
          </cell>
          <cell r="E8801">
            <v>999</v>
          </cell>
          <cell r="F8801" t="str">
            <v>L2233D18A008</v>
          </cell>
          <cell r="G8801">
            <v>69</v>
          </cell>
          <cell r="H8801" t="str">
            <v>三坐标测量仪延长杆</v>
          </cell>
          <cell r="I8801" t="str">
            <v>stylus extension</v>
          </cell>
          <cell r="J8801">
            <v>42414</v>
          </cell>
        </row>
        <row r="8801">
          <cell r="L8801" t="str">
            <v>个</v>
          </cell>
          <cell r="M8801" t="str">
            <v>千克</v>
          </cell>
        </row>
        <row r="8802">
          <cell r="A8802" t="str">
            <v>626107-1210-105</v>
          </cell>
          <cell r="B8802">
            <v>9031900090</v>
          </cell>
          <cell r="C8802" t="str">
            <v>三坐标测量仪延长杆</v>
          </cell>
          <cell r="D8802" t="str">
            <v>4|3|三坐标测量机用|Carl Zeiss|626107-1210-105</v>
          </cell>
          <cell r="E8802">
            <v>999</v>
          </cell>
          <cell r="F8802" t="str">
            <v>L2233D18A008</v>
          </cell>
          <cell r="G8802">
            <v>69</v>
          </cell>
          <cell r="H8802" t="str">
            <v>三坐标测量仪延长杆</v>
          </cell>
          <cell r="I8802" t="str">
            <v>stylus extension</v>
          </cell>
          <cell r="J8802">
            <v>42414</v>
          </cell>
        </row>
        <row r="8802">
          <cell r="L8802" t="str">
            <v>个</v>
          </cell>
          <cell r="M8802" t="str">
            <v>千克</v>
          </cell>
        </row>
        <row r="8803">
          <cell r="A8803" t="str">
            <v>626107-2400-300</v>
          </cell>
          <cell r="B8803">
            <v>9031900090</v>
          </cell>
          <cell r="C8803" t="str">
            <v>三坐标测量仪延长杆</v>
          </cell>
          <cell r="D8803" t="str">
            <v>4|3|三坐标测量机用|Carl Zeiss|626107-2400-300</v>
          </cell>
          <cell r="E8803">
            <v>999</v>
          </cell>
          <cell r="F8803" t="str">
            <v>L2233D18A008</v>
          </cell>
          <cell r="G8803">
            <v>69</v>
          </cell>
          <cell r="H8803" t="str">
            <v>三坐标测量仪延长杆</v>
          </cell>
          <cell r="I8803" t="str">
            <v>stylus extension</v>
          </cell>
          <cell r="J8803">
            <v>43608</v>
          </cell>
        </row>
        <row r="8803">
          <cell r="L8803" t="str">
            <v>个</v>
          </cell>
          <cell r="M8803" t="str">
            <v>千克</v>
          </cell>
        </row>
        <row r="8804">
          <cell r="A8804" t="str">
            <v>A-5000-7545</v>
          </cell>
          <cell r="B8804">
            <v>9031900090</v>
          </cell>
          <cell r="C8804" t="str">
            <v>三坐标测量仪延长杆</v>
          </cell>
          <cell r="D8804" t="str">
            <v>4|3|三坐标测量机用|Carl Zeiss|A-5000-7545</v>
          </cell>
          <cell r="E8804">
            <v>999</v>
          </cell>
          <cell r="F8804" t="str">
            <v>L2233D18A008</v>
          </cell>
          <cell r="G8804">
            <v>69</v>
          </cell>
          <cell r="H8804" t="str">
            <v>三坐标测量仪延长杆</v>
          </cell>
          <cell r="I8804" t="str">
            <v>PS2-3R M4 STYLUS DIA1.0 x 20MM STEEL</v>
          </cell>
          <cell r="J8804">
            <v>42445</v>
          </cell>
        </row>
        <row r="8804">
          <cell r="L8804" t="str">
            <v>个</v>
          </cell>
          <cell r="M8804" t="str">
            <v>千克</v>
          </cell>
        </row>
        <row r="8805">
          <cell r="A8805" t="str">
            <v>626107-5090-000</v>
          </cell>
          <cell r="B8805">
            <v>9031900090</v>
          </cell>
          <cell r="C8805" t="str">
            <v>三坐标测量仪延长杆</v>
          </cell>
          <cell r="D8805" t="str">
            <v>4|3|三坐标测量机用|Carl Zeiss|626107-5090-000</v>
          </cell>
          <cell r="E8805">
            <v>999</v>
          </cell>
          <cell r="F8805" t="str">
            <v>L2233D18A008</v>
          </cell>
          <cell r="G8805">
            <v>69</v>
          </cell>
          <cell r="H8805" t="str">
            <v>三坐标测量仪延长杆</v>
          </cell>
          <cell r="I8805" t="str">
            <v>ThermoFit XL plate extension for MMZ, double sided, MLE900 </v>
          </cell>
          <cell r="J8805">
            <v>42454</v>
          </cell>
        </row>
        <row r="8805">
          <cell r="L8805" t="str">
            <v>个</v>
          </cell>
          <cell r="M8805" t="str">
            <v>千克</v>
          </cell>
        </row>
        <row r="8806">
          <cell r="A8806" t="str">
            <v>626107-2120-910</v>
          </cell>
          <cell r="B8806">
            <v>9031900090</v>
          </cell>
          <cell r="C8806" t="str">
            <v>三坐标测量仪延长杆</v>
          </cell>
          <cell r="D8806" t="str">
            <v>4|3|三坐标测量机用|Carl Zeiss|626107-2120-910</v>
          </cell>
          <cell r="E8806">
            <v>999</v>
          </cell>
          <cell r="F8806" t="str">
            <v>L2233D18A008</v>
          </cell>
          <cell r="G8806">
            <v>69</v>
          </cell>
          <cell r="H8806" t="str">
            <v>三坐标测量仪延长杆</v>
          </cell>
          <cell r="I8806" t="str">
            <v>ADAPTER PLATE MT/VAST,CUBE 20，THERMOFIT SILVER  </v>
          </cell>
          <cell r="J8806">
            <v>42465</v>
          </cell>
        </row>
        <row r="8806">
          <cell r="L8806" t="str">
            <v>个</v>
          </cell>
          <cell r="M8806" t="str">
            <v>千克</v>
          </cell>
        </row>
        <row r="8807">
          <cell r="A8807" t="str">
            <v>A-5004-7586</v>
          </cell>
          <cell r="B8807">
            <v>9031900090</v>
          </cell>
          <cell r="C8807" t="str">
            <v>三坐标测量仪延长杆</v>
          </cell>
          <cell r="D8807" t="str">
            <v>4|3|三坐标测量机用|Carl Zeiss|A-5004-7586</v>
          </cell>
          <cell r="E8807">
            <v>999</v>
          </cell>
          <cell r="F8807" t="str">
            <v>L2233D18A008</v>
          </cell>
          <cell r="G8807">
            <v>69</v>
          </cell>
          <cell r="H8807" t="str">
            <v>三坐标测量仪延长杆</v>
          </cell>
          <cell r="I8807" t="str">
            <v>M2 EXT L20 D3SS</v>
          </cell>
          <cell r="J8807">
            <v>42480</v>
          </cell>
        </row>
        <row r="8807">
          <cell r="L8807" t="str">
            <v>个</v>
          </cell>
          <cell r="M8807" t="str">
            <v>千克</v>
          </cell>
        </row>
        <row r="8808">
          <cell r="A8808" t="str">
            <v>A-5000-7803</v>
          </cell>
          <cell r="B8808">
            <v>9031900090</v>
          </cell>
          <cell r="C8808" t="str">
            <v>三坐标测量仪延长杆</v>
          </cell>
          <cell r="D8808" t="str">
            <v>4|3|三坐标测量机用|Carl Zeiss|A-5000-7803</v>
          </cell>
          <cell r="E8808">
            <v>999</v>
          </cell>
          <cell r="F8808" t="str">
            <v>L2233D18A008</v>
          </cell>
          <cell r="G8808">
            <v>69</v>
          </cell>
          <cell r="H8808" t="str">
            <v>三坐标测量仪延长杆</v>
          </cell>
          <cell r="I8808" t="str">
            <v>PS26R M2 STYLUS DIA2.5X10MM STEEL</v>
          </cell>
          <cell r="J8808">
            <v>42480</v>
          </cell>
        </row>
        <row r="8808">
          <cell r="L8808" t="str">
            <v>个</v>
          </cell>
          <cell r="M8808" t="str">
            <v>千克</v>
          </cell>
        </row>
        <row r="8809">
          <cell r="A8809" t="str">
            <v>626107-2150-130</v>
          </cell>
          <cell r="B8809">
            <v>9031900090</v>
          </cell>
          <cell r="C8809" t="str">
            <v>三坐标测量仪延长杆</v>
          </cell>
          <cell r="D8809" t="str">
            <v>4|3|三坐标测量机用|Carl Zeiss|626107-2150-130</v>
          </cell>
          <cell r="E8809">
            <v>999</v>
          </cell>
          <cell r="F8809" t="str">
            <v>L2233D18A008</v>
          </cell>
          <cell r="G8809">
            <v>69</v>
          </cell>
          <cell r="H8809" t="str">
            <v>三坐标测量仪延长杆</v>
          </cell>
          <cell r="I8809" t="str">
            <v>palte extension,M5,ThermoFit silver</v>
          </cell>
          <cell r="J8809">
            <v>42488</v>
          </cell>
        </row>
        <row r="8809">
          <cell r="L8809" t="str">
            <v>个</v>
          </cell>
          <cell r="M8809" t="str">
            <v>千克</v>
          </cell>
        </row>
        <row r="8810">
          <cell r="A8810" t="str">
            <v>A-5000-7557</v>
          </cell>
          <cell r="B8810">
            <v>9031900090</v>
          </cell>
          <cell r="C8810" t="str">
            <v>三坐标测量仪延长杆</v>
          </cell>
          <cell r="D8810" t="str">
            <v>4|3|三坐标测量机用|Carl Zeiss|A-5000-7557</v>
          </cell>
          <cell r="E8810">
            <v>999</v>
          </cell>
          <cell r="F8810" t="str">
            <v>L2233D18A008</v>
          </cell>
          <cell r="G8810">
            <v>69</v>
          </cell>
          <cell r="H8810" t="str">
            <v>三坐标测量仪延长杆</v>
          </cell>
          <cell r="I8810" t="str">
            <v>PS2-3R M4 STYLUS DIA1.0 x 20MM STEEL</v>
          </cell>
          <cell r="J8810">
            <v>42501</v>
          </cell>
        </row>
        <row r="8810">
          <cell r="L8810" t="str">
            <v>个</v>
          </cell>
          <cell r="M8810" t="str">
            <v>千克</v>
          </cell>
        </row>
        <row r="8811">
          <cell r="A8811" t="str">
            <v>626107-1260-105</v>
          </cell>
          <cell r="B8811">
            <v>9031900090</v>
          </cell>
          <cell r="C8811" t="str">
            <v>三坐标测量仪延长杆</v>
          </cell>
          <cell r="D8811" t="str">
            <v>4|3|三坐标测量机用|Carl Zeiss|626107-1260-105</v>
          </cell>
          <cell r="E8811">
            <v>999</v>
          </cell>
          <cell r="F8811" t="str">
            <v>L2233D18A008</v>
          </cell>
          <cell r="G8811">
            <v>69</v>
          </cell>
          <cell r="H8811" t="str">
            <v>三坐标测量仪延长杆</v>
          </cell>
          <cell r="I8811" t="str">
            <v>stylus extension with cone receiver, Thermofit</v>
          </cell>
          <cell r="J8811">
            <v>42503</v>
          </cell>
        </row>
        <row r="8811">
          <cell r="L8811" t="str">
            <v>个</v>
          </cell>
          <cell r="M8811" t="str">
            <v>千克</v>
          </cell>
        </row>
        <row r="8812">
          <cell r="A8812" t="str">
            <v>A-5004-7611</v>
          </cell>
          <cell r="B8812">
            <v>9031900090</v>
          </cell>
          <cell r="C8812" t="str">
            <v>三坐标测量仪延长杆</v>
          </cell>
          <cell r="D8812" t="str">
            <v>4|3|三坐标测量机用|Carl Zeiss|A-5004-7611</v>
          </cell>
          <cell r="E8812">
            <v>999</v>
          </cell>
          <cell r="F8812" t="str">
            <v>L2233D18A008</v>
          </cell>
          <cell r="G8812">
            <v>69</v>
          </cell>
          <cell r="H8812" t="str">
            <v>三坐标测量仪延长杆</v>
          </cell>
          <cell r="I8812" t="str">
            <v>M2 EXT L40 D3SS</v>
          </cell>
          <cell r="J8812">
            <v>42514</v>
          </cell>
        </row>
        <row r="8812">
          <cell r="L8812" t="str">
            <v>个</v>
          </cell>
          <cell r="M8812" t="str">
            <v>千克</v>
          </cell>
        </row>
        <row r="8813">
          <cell r="A8813" t="str">
            <v>A-5004-7585</v>
          </cell>
          <cell r="B8813">
            <v>9031900090</v>
          </cell>
          <cell r="C8813" t="str">
            <v>三坐标测量仪延长杆</v>
          </cell>
          <cell r="D8813" t="str">
            <v>4|3|三坐标测量机用|Carl Zeiss|A-5004-7585</v>
          </cell>
          <cell r="E8813">
            <v>999</v>
          </cell>
          <cell r="F8813" t="str">
            <v>L2233D18A008</v>
          </cell>
          <cell r="G8813">
            <v>69</v>
          </cell>
          <cell r="H8813" t="str">
            <v>三坐标测量仪延长杆</v>
          </cell>
          <cell r="I8813" t="str">
            <v>M2 EXT L10 D3SS</v>
          </cell>
          <cell r="J8813">
            <v>42514</v>
          </cell>
        </row>
        <row r="8813">
          <cell r="L8813" t="str">
            <v>个</v>
          </cell>
          <cell r="M8813" t="str">
            <v>千克</v>
          </cell>
        </row>
        <row r="8814">
          <cell r="A8814" t="str">
            <v>000000-1295-301</v>
          </cell>
          <cell r="B8814">
            <v>9031900090</v>
          </cell>
          <cell r="C8814" t="str">
            <v>三坐标测量仪延长杆</v>
          </cell>
          <cell r="D8814" t="str">
            <v>4|3|三坐标测量机用|Carl Zeiss|000000-1295-301</v>
          </cell>
          <cell r="E8814">
            <v>999</v>
          </cell>
          <cell r="F8814" t="str">
            <v>L2233D18A008</v>
          </cell>
          <cell r="G8814">
            <v>69</v>
          </cell>
          <cell r="H8814" t="str">
            <v>三坐标测量仪延长杆</v>
          </cell>
          <cell r="I8814" t="str">
            <v>stylus extension,M5 aluminium </v>
          </cell>
          <cell r="J8814">
            <v>42524</v>
          </cell>
        </row>
        <row r="8814">
          <cell r="L8814" t="str">
            <v>个</v>
          </cell>
          <cell r="M8814" t="str">
            <v>千克</v>
          </cell>
        </row>
        <row r="8815">
          <cell r="A8815" t="str">
            <v>626120-0141-000</v>
          </cell>
          <cell r="B8815">
            <v>9031900090</v>
          </cell>
          <cell r="C8815" t="str">
            <v>三坐标测量仪延长杆</v>
          </cell>
          <cell r="D8815" t="str">
            <v>4|3|三坐标测量机用|Carl Zeiss|626120-0141-000</v>
          </cell>
          <cell r="E8815">
            <v>999</v>
          </cell>
          <cell r="F8815" t="str">
            <v>L2233D18A008</v>
          </cell>
          <cell r="G8815">
            <v>69</v>
          </cell>
          <cell r="H8815" t="str">
            <v>三坐标测量仪延长杆</v>
          </cell>
          <cell r="I8815" t="str">
            <v>stylus extension,M2 ceramics</v>
          </cell>
          <cell r="J8815">
            <v>42527</v>
          </cell>
        </row>
        <row r="8815">
          <cell r="L8815" t="str">
            <v>个</v>
          </cell>
          <cell r="M8815" t="str">
            <v>千克</v>
          </cell>
        </row>
        <row r="8816">
          <cell r="A8816" t="str">
            <v>626107-1350-100</v>
          </cell>
          <cell r="B8816">
            <v>9031900090</v>
          </cell>
          <cell r="C8816" t="str">
            <v>三坐标测量仪延长杆</v>
          </cell>
          <cell r="D8816" t="str">
            <v>4|3|三坐标测量机用|Carl Zeiss|626107-1350-100</v>
          </cell>
          <cell r="E8816">
            <v>999</v>
          </cell>
          <cell r="F8816" t="str">
            <v>L2233D18A008</v>
          </cell>
          <cell r="G8816">
            <v>69</v>
          </cell>
          <cell r="H8816" t="str">
            <v>三坐标测量仪延长杆</v>
          </cell>
          <cell r="I8816" t="str">
            <v>palte extension,M5,ThermoFit silver</v>
          </cell>
          <cell r="J8816">
            <v>42537</v>
          </cell>
        </row>
        <row r="8816">
          <cell r="L8816" t="str">
            <v>个</v>
          </cell>
          <cell r="M8816" t="str">
            <v>千克</v>
          </cell>
        </row>
        <row r="8817">
          <cell r="A8817" t="str">
            <v>A-5003-0070</v>
          </cell>
          <cell r="B8817">
            <v>9031900090</v>
          </cell>
          <cell r="C8817" t="str">
            <v>三坐标测量仪延长杆</v>
          </cell>
          <cell r="D8817" t="str">
            <v>4|3|三坐标测量机用|Carl Zeiss|A-5003-0070</v>
          </cell>
          <cell r="E8817">
            <v>999</v>
          </cell>
          <cell r="F8817" t="str">
            <v>L2233D18A008</v>
          </cell>
          <cell r="G8817">
            <v>69</v>
          </cell>
          <cell r="H8817" t="str">
            <v>三坐标测量仪延长杆</v>
          </cell>
          <cell r="I8817" t="str">
            <v>SE26 M2 STYLUS EXTENSION 30MM CERAMIC</v>
          </cell>
          <cell r="J8817">
            <v>42543</v>
          </cell>
        </row>
        <row r="8817">
          <cell r="L8817" t="str">
            <v>个</v>
          </cell>
          <cell r="M8817" t="str">
            <v>千克</v>
          </cell>
        </row>
        <row r="8818">
          <cell r="A8818" t="str">
            <v>A-5000-7551</v>
          </cell>
          <cell r="B8818">
            <v>9031900090</v>
          </cell>
          <cell r="C8818" t="str">
            <v>三坐标测量仪延长杆</v>
          </cell>
          <cell r="D8818" t="str">
            <v>4|3|三坐标测量机用|Carl Zeiss|A-5000-7551</v>
          </cell>
          <cell r="E8818">
            <v>999</v>
          </cell>
          <cell r="F8818" t="str">
            <v>L2233D18A008</v>
          </cell>
          <cell r="G8818">
            <v>69</v>
          </cell>
          <cell r="H8818" t="str">
            <v>三坐标测量仪延长杆</v>
          </cell>
          <cell r="I8818" t="str">
            <v>PS2-6R M4 STYLUS DIA4.0 x 18MM STEEL</v>
          </cell>
          <cell r="J8818">
            <v>42543</v>
          </cell>
        </row>
        <row r="8818">
          <cell r="L8818" t="str">
            <v>个</v>
          </cell>
          <cell r="M8818" t="str">
            <v>千克</v>
          </cell>
        </row>
        <row r="8819">
          <cell r="A8819" t="str">
            <v>626107-4160-000</v>
          </cell>
          <cell r="B8819">
            <v>9031900090</v>
          </cell>
          <cell r="C8819" t="str">
            <v>三坐标测量仪延长杆</v>
          </cell>
          <cell r="D8819" t="str">
            <v>4|3|三坐标测量机用|Carl Zeiss|626107-4160-000</v>
          </cell>
          <cell r="E8819">
            <v>999</v>
          </cell>
          <cell r="F8819" t="str">
            <v>L2233D18A008</v>
          </cell>
          <cell r="G8819">
            <v>69</v>
          </cell>
          <cell r="H8819" t="str">
            <v>三坐标测量仪延长杆</v>
          </cell>
          <cell r="I8819" t="str">
            <v>extension with cone receiver, ThermoFit Pro </v>
          </cell>
          <cell r="J8819">
            <v>42573</v>
          </cell>
        </row>
        <row r="8819">
          <cell r="L8819" t="str">
            <v>个</v>
          </cell>
          <cell r="M8819" t="str">
            <v>千克</v>
          </cell>
        </row>
        <row r="8820">
          <cell r="A8820" t="str">
            <v>626107-4210-000</v>
          </cell>
          <cell r="B8820">
            <v>9031900090</v>
          </cell>
          <cell r="C8820" t="str">
            <v>三坐标测量仪延长杆</v>
          </cell>
          <cell r="D8820" t="str">
            <v>4|3|三坐标测量机用|Carl Zeiss|626107-4210-000</v>
          </cell>
          <cell r="E8820">
            <v>999</v>
          </cell>
          <cell r="F8820" t="str">
            <v>L2233D18A008</v>
          </cell>
          <cell r="G8820">
            <v>69</v>
          </cell>
          <cell r="H8820" t="str">
            <v>三坐标测量仪延长杆</v>
          </cell>
          <cell r="I8820" t="str">
            <v>extension with cone receiver, ThermoFit Pro </v>
          </cell>
          <cell r="J8820">
            <v>42580</v>
          </cell>
        </row>
        <row r="8820">
          <cell r="L8820" t="str">
            <v>个</v>
          </cell>
          <cell r="M8820" t="str">
            <v>千克</v>
          </cell>
        </row>
        <row r="8821">
          <cell r="A8821" t="str">
            <v>626107-2060-163</v>
          </cell>
          <cell r="B8821">
            <v>9031900090</v>
          </cell>
          <cell r="C8821" t="str">
            <v>三坐标测量仪延长杆</v>
          </cell>
          <cell r="D8821" t="str">
            <v>4|3|三坐标测量机用|Carl Zeiss|626107-2060-163</v>
          </cell>
          <cell r="E8821">
            <v>999</v>
          </cell>
          <cell r="F8821" t="str">
            <v>L2233D18A008</v>
          </cell>
          <cell r="G8821">
            <v>69</v>
          </cell>
          <cell r="H8821" t="str">
            <v>三坐标测量仪延长杆</v>
          </cell>
          <cell r="I8821" t="str">
            <v>extension with cone receiver, ThermoFit Pro </v>
          </cell>
          <cell r="J8821">
            <v>42580</v>
          </cell>
        </row>
        <row r="8821">
          <cell r="L8821" t="str">
            <v>个</v>
          </cell>
          <cell r="M8821" t="str">
            <v>千克</v>
          </cell>
        </row>
        <row r="8822">
          <cell r="A8822" t="str">
            <v>626107-2080-163</v>
          </cell>
          <cell r="B8822">
            <v>9031900090</v>
          </cell>
          <cell r="C8822" t="str">
            <v>三坐标测量仪延长杆</v>
          </cell>
          <cell r="D8822" t="str">
            <v>4|3|三坐标测量机用|Carl Zeiss|626107-2080-163</v>
          </cell>
          <cell r="E8822">
            <v>999</v>
          </cell>
          <cell r="F8822" t="str">
            <v>L2233D18A008</v>
          </cell>
          <cell r="G8822">
            <v>69</v>
          </cell>
          <cell r="H8822" t="str">
            <v>三坐标测量仪延长杆</v>
          </cell>
          <cell r="I8822" t="str">
            <v>extension with cone receiver, ThermoFit Pro </v>
          </cell>
          <cell r="J8822">
            <v>42580</v>
          </cell>
        </row>
        <row r="8822">
          <cell r="L8822" t="str">
            <v>个</v>
          </cell>
          <cell r="M8822" t="str">
            <v>千克</v>
          </cell>
        </row>
        <row r="8823">
          <cell r="A8823" t="str">
            <v>626107-2025-163</v>
          </cell>
          <cell r="B8823">
            <v>9031900090</v>
          </cell>
          <cell r="C8823" t="str">
            <v>三坐标测量仪延长杆</v>
          </cell>
          <cell r="D8823" t="str">
            <v>4|3|三坐标测量机用|Carl Zeiss|626107-2025-163</v>
          </cell>
          <cell r="E8823">
            <v>999</v>
          </cell>
          <cell r="F8823" t="str">
            <v>L2233D18A008</v>
          </cell>
          <cell r="G8823">
            <v>69</v>
          </cell>
          <cell r="H8823" t="str">
            <v>三坐标测量仪延长杆</v>
          </cell>
          <cell r="I8823" t="str">
            <v>extension with cone receiver, ThermoFit Pro </v>
          </cell>
          <cell r="J8823">
            <v>42580</v>
          </cell>
        </row>
        <row r="8823">
          <cell r="L8823" t="str">
            <v>个</v>
          </cell>
          <cell r="M8823" t="str">
            <v>千克</v>
          </cell>
        </row>
        <row r="8824">
          <cell r="A8824" t="str">
            <v>626107-2100-163</v>
          </cell>
          <cell r="B8824">
            <v>9031900090</v>
          </cell>
          <cell r="C8824" t="str">
            <v>三坐标测量仪延长杆</v>
          </cell>
          <cell r="D8824" t="str">
            <v>4|3|三坐标测量机用|Carl Zeiss|626107-2100-163</v>
          </cell>
          <cell r="E8824">
            <v>999</v>
          </cell>
          <cell r="F8824" t="str">
            <v>L2233D18A008</v>
          </cell>
          <cell r="G8824">
            <v>69</v>
          </cell>
          <cell r="H8824" t="str">
            <v>三坐标测量仪延长杆</v>
          </cell>
          <cell r="I8824" t="str">
            <v>extension with cone receiver, ThermoFit Pro </v>
          </cell>
          <cell r="J8824">
            <v>42580</v>
          </cell>
        </row>
        <row r="8824">
          <cell r="L8824" t="str">
            <v>个</v>
          </cell>
          <cell r="M8824" t="str">
            <v>千克</v>
          </cell>
        </row>
        <row r="8825">
          <cell r="A8825" t="str">
            <v>626107-2450-100</v>
          </cell>
          <cell r="B8825">
            <v>9031900090</v>
          </cell>
          <cell r="C8825" t="str">
            <v>三坐标测量仪延长杆</v>
          </cell>
          <cell r="D8825" t="str">
            <v>4|3|三坐标测量机用|Carl Zeiss|626107-2450-100</v>
          </cell>
          <cell r="E8825">
            <v>999</v>
          </cell>
          <cell r="F8825" t="str">
            <v>L2233D18A008</v>
          </cell>
          <cell r="G8825">
            <v>69</v>
          </cell>
          <cell r="H8825" t="str">
            <v>三坐标测量仪延长杆</v>
          </cell>
          <cell r="I8825" t="str">
            <v>stylus extension</v>
          </cell>
          <cell r="J8825">
            <v>42593</v>
          </cell>
        </row>
        <row r="8825">
          <cell r="L8825" t="str">
            <v>个</v>
          </cell>
          <cell r="M8825" t="str">
            <v>千克</v>
          </cell>
        </row>
        <row r="8826">
          <cell r="A8826" t="str">
            <v>626107-2040-000</v>
          </cell>
          <cell r="B8826">
            <v>9031900090</v>
          </cell>
          <cell r="C8826" t="str">
            <v>三坐标测量仪延长杆</v>
          </cell>
          <cell r="D8826" t="str">
            <v>4|3|三坐标测量机用|Carl Zeiss|626107-2040-000</v>
          </cell>
          <cell r="E8826">
            <v>999</v>
          </cell>
          <cell r="F8826" t="str">
            <v>L2233D18A008</v>
          </cell>
          <cell r="G8826">
            <v>69</v>
          </cell>
          <cell r="H8826" t="str">
            <v>三坐标测量仪延长杆</v>
          </cell>
          <cell r="I8826" t="str">
            <v>stylus extension</v>
          </cell>
          <cell r="J8826">
            <v>42615</v>
          </cell>
        </row>
        <row r="8826">
          <cell r="L8826" t="str">
            <v>个</v>
          </cell>
          <cell r="M8826" t="str">
            <v>千克</v>
          </cell>
        </row>
        <row r="8827">
          <cell r="A8827" t="str">
            <v>626117-1030-000</v>
          </cell>
          <cell r="B8827">
            <v>9031900090</v>
          </cell>
          <cell r="C8827" t="str">
            <v>三坐标测量仪延长杆</v>
          </cell>
          <cell r="D8827" t="str">
            <v>4|3|三坐标测量机用|Carl Zeiss|626117-1030-000</v>
          </cell>
          <cell r="E8827">
            <v>999</v>
          </cell>
          <cell r="F8827" t="str">
            <v>L2233D18A008</v>
          </cell>
          <cell r="G8827">
            <v>69</v>
          </cell>
          <cell r="H8827" t="str">
            <v>三坐标测量仪延长杆</v>
          </cell>
          <cell r="I8827" t="str">
            <v>stylus extension m5 aluminum</v>
          </cell>
          <cell r="J8827">
            <v>42621</v>
          </cell>
        </row>
        <row r="8827">
          <cell r="L8827" t="str">
            <v>个</v>
          </cell>
          <cell r="M8827" t="str">
            <v>千克</v>
          </cell>
        </row>
        <row r="8828">
          <cell r="A8828" t="str">
            <v>A-1047-3484</v>
          </cell>
          <cell r="B8828">
            <v>9031900090</v>
          </cell>
          <cell r="C8828" t="str">
            <v>三坐标测量仪延长杆</v>
          </cell>
          <cell r="D8828" t="str">
            <v>4|3|三坐标测量机用|Carl Zeiss|A-1047-3484</v>
          </cell>
          <cell r="E8828">
            <v>999</v>
          </cell>
          <cell r="F8828" t="str">
            <v>L2233D18A008</v>
          </cell>
          <cell r="G8828">
            <v>69</v>
          </cell>
          <cell r="H8828" t="str">
            <v>三坐标测量仪延长杆</v>
          </cell>
          <cell r="I8828" t="str">
            <v>stylus extension</v>
          </cell>
          <cell r="J8828">
            <v>42631</v>
          </cell>
        </row>
        <row r="8828">
          <cell r="L8828" t="str">
            <v>个</v>
          </cell>
          <cell r="M8828" t="str">
            <v>千克</v>
          </cell>
        </row>
        <row r="8829">
          <cell r="A8829" t="str">
            <v>602030-9056-000</v>
          </cell>
          <cell r="B8829">
            <v>9031900090</v>
          </cell>
          <cell r="C8829" t="str">
            <v>三坐标测量仪延长杆</v>
          </cell>
          <cell r="D8829" t="str">
            <v>4|3|三坐标测量机用|Carl Zeiss|602030-9056-000</v>
          </cell>
          <cell r="E8829">
            <v>999</v>
          </cell>
          <cell r="F8829" t="str">
            <v>L2233D18A008</v>
          </cell>
          <cell r="G8829">
            <v>69</v>
          </cell>
          <cell r="H8829" t="str">
            <v>加长杆</v>
          </cell>
          <cell r="I8829" t="str">
            <v> STYLUS EXTENSION,M5，TITANIUM</v>
          </cell>
          <cell r="J8829">
            <v>42634</v>
          </cell>
        </row>
        <row r="8829">
          <cell r="L8829" t="str">
            <v>个</v>
          </cell>
          <cell r="M8829" t="str">
            <v>千克</v>
          </cell>
        </row>
        <row r="8830">
          <cell r="A8830" t="str">
            <v>000000-1234-939</v>
          </cell>
          <cell r="B8830">
            <v>9031900090</v>
          </cell>
          <cell r="C8830" t="str">
            <v>三坐标测量仪延长杆</v>
          </cell>
          <cell r="D8830" t="str">
            <v>4|3|三坐标测量机用|Carl Zeiss|000000-1234-939</v>
          </cell>
          <cell r="E8830">
            <v>999</v>
          </cell>
          <cell r="F8830" t="str">
            <v>L2233D18A008</v>
          </cell>
          <cell r="G8830">
            <v>69</v>
          </cell>
          <cell r="H8830" t="str">
            <v>加长杆</v>
          </cell>
          <cell r="I8830" t="str">
            <v>STYLUS EXTENSION,M2，CERAMIC</v>
          </cell>
          <cell r="J8830">
            <v>42635</v>
          </cell>
        </row>
        <row r="8830">
          <cell r="L8830" t="str">
            <v>个</v>
          </cell>
          <cell r="M8830" t="str">
            <v>千克</v>
          </cell>
        </row>
        <row r="8831">
          <cell r="A8831" t="str">
            <v>626107-2800-100</v>
          </cell>
          <cell r="B8831">
            <v>9031900090</v>
          </cell>
          <cell r="C8831" t="str">
            <v>三坐标测量仪延长杆</v>
          </cell>
          <cell r="D8831" t="str">
            <v>4|3|三坐标测量机用|Carl Zeiss|626107-2800-100</v>
          </cell>
          <cell r="E8831">
            <v>999</v>
          </cell>
          <cell r="F8831" t="str">
            <v>L2233D18A008</v>
          </cell>
          <cell r="G8831">
            <v>69</v>
          </cell>
          <cell r="H8831" t="str">
            <v>三坐标测量仪延长杆</v>
          </cell>
          <cell r="I8831" t="str">
            <v>stylus extension m5 aluminum</v>
          </cell>
          <cell r="J8831">
            <v>42664</v>
          </cell>
        </row>
        <row r="8831">
          <cell r="L8831" t="str">
            <v>个</v>
          </cell>
          <cell r="M8831" t="str">
            <v>千克</v>
          </cell>
        </row>
        <row r="8832">
          <cell r="A8832" t="str">
            <v>626107-2350-100</v>
          </cell>
          <cell r="B8832">
            <v>9031900090</v>
          </cell>
          <cell r="C8832" t="str">
            <v>三坐标测量仪延长杆</v>
          </cell>
          <cell r="D8832" t="str">
            <v>4|3|三坐标测量机用|Carl Zeiss|626107-2350-100</v>
          </cell>
          <cell r="E8832">
            <v>999</v>
          </cell>
          <cell r="F8832" t="str">
            <v>L2233D18A008</v>
          </cell>
          <cell r="G8832">
            <v>69</v>
          </cell>
          <cell r="H8832" t="str">
            <v>三坐标测量仪延长杆</v>
          </cell>
          <cell r="I8832" t="str">
            <v>stylus extension,M5 ThermoFit Silver</v>
          </cell>
          <cell r="J8832">
            <v>42677</v>
          </cell>
        </row>
        <row r="8832">
          <cell r="L8832" t="str">
            <v>个</v>
          </cell>
          <cell r="M8832" t="str">
            <v>千克</v>
          </cell>
        </row>
        <row r="8833">
          <cell r="A8833" t="str">
            <v>A-1051-0419</v>
          </cell>
          <cell r="B8833">
            <v>9031900090</v>
          </cell>
          <cell r="C8833" t="str">
            <v>三坐标测量仪延长杆</v>
          </cell>
          <cell r="D8833" t="str">
            <v>4|3|三坐标测量机用|Carl Zeiss|A-1051-0419</v>
          </cell>
          <cell r="E8833">
            <v>999</v>
          </cell>
          <cell r="F8833" t="str">
            <v>L2233D18A008</v>
          </cell>
          <cell r="G8833">
            <v>69</v>
          </cell>
          <cell r="H8833" t="str">
            <v>三坐标测量仪延长杆</v>
          </cell>
          <cell r="I8833" t="str">
            <v>PAA3 AUTOJOINT EXTN/ADAPTOR</v>
          </cell>
          <cell r="J8833">
            <v>42691</v>
          </cell>
        </row>
        <row r="8833">
          <cell r="L8833" t="str">
            <v>个</v>
          </cell>
          <cell r="M8833" t="str">
            <v>千克</v>
          </cell>
        </row>
        <row r="8834">
          <cell r="A8834" t="str">
            <v>626107-5090-120</v>
          </cell>
          <cell r="B8834">
            <v>9031900090</v>
          </cell>
          <cell r="C8834" t="str">
            <v>三坐标测量仪延长杆</v>
          </cell>
          <cell r="D8834" t="str">
            <v>4|3|三坐标测量机用|Carl Zeiss|626107-5090-120</v>
          </cell>
          <cell r="E8834">
            <v>999</v>
          </cell>
          <cell r="F8834" t="str">
            <v>L2233D18A008</v>
          </cell>
          <cell r="G8834">
            <v>69</v>
          </cell>
          <cell r="H8834" t="str">
            <v>三坐标测量仪延长杆</v>
          </cell>
          <cell r="I8834" t="str">
            <v>ThermoFit XL plate extension for MMZ, single edge, MLE900 </v>
          </cell>
          <cell r="J8834">
            <v>42691</v>
          </cell>
        </row>
        <row r="8834">
          <cell r="L8834" t="str">
            <v>个</v>
          </cell>
          <cell r="M8834" t="str">
            <v>千克</v>
          </cell>
        </row>
        <row r="8835">
          <cell r="A8835" t="str">
            <v>A-5000-6352</v>
          </cell>
          <cell r="B8835">
            <v>9031900090</v>
          </cell>
          <cell r="C8835" t="str">
            <v>三坐标测量仪延长杆</v>
          </cell>
          <cell r="D8835" t="str">
            <v>4|3|三坐标测量机用|Carl Zeiss|A-5000-6352</v>
          </cell>
          <cell r="E8835">
            <v>999</v>
          </cell>
          <cell r="F8835" t="str">
            <v>L2233D18A008</v>
          </cell>
          <cell r="G8835">
            <v>69</v>
          </cell>
          <cell r="H8835" t="str">
            <v>三坐标测量仪延长杆</v>
          </cell>
          <cell r="I8835" t="str">
            <v>PS2-23R M4 STYLUS DIA5.0 X 30 MM STEEL</v>
          </cell>
          <cell r="J8835">
            <v>42727</v>
          </cell>
        </row>
        <row r="8835">
          <cell r="L8835" t="str">
            <v>个</v>
          </cell>
          <cell r="M8835" t="str">
            <v>千克</v>
          </cell>
        </row>
        <row r="8836">
          <cell r="A8836" t="str">
            <v>626107-1110-105</v>
          </cell>
          <cell r="B8836">
            <v>9031900090</v>
          </cell>
          <cell r="C8836" t="str">
            <v>三坐标测量仪延长杆</v>
          </cell>
          <cell r="D8836" t="str">
            <v>4|3|三坐标测量机用|Carl Zeiss|626107-1110-105</v>
          </cell>
          <cell r="E8836">
            <v>999</v>
          </cell>
          <cell r="F8836" t="str">
            <v>L2233D18A008</v>
          </cell>
          <cell r="G8836">
            <v>69</v>
          </cell>
          <cell r="H8836" t="str">
            <v>三坐标测量仪延长杆</v>
          </cell>
          <cell r="I8836" t="str">
            <v>Stylus extension with cone receiver,thermofitsilver</v>
          </cell>
          <cell r="J8836">
            <v>42730</v>
          </cell>
        </row>
        <row r="8836">
          <cell r="L8836" t="str">
            <v>个</v>
          </cell>
          <cell r="M8836" t="str">
            <v>千克</v>
          </cell>
        </row>
        <row r="8837">
          <cell r="A8837" t="str">
            <v>A-1047-7065</v>
          </cell>
          <cell r="B8837">
            <v>9031900090</v>
          </cell>
          <cell r="C8837" t="str">
            <v>三坐标测量仪延长杆</v>
          </cell>
          <cell r="D8837" t="str">
            <v>4|3|三坐标测量机用|Carl Zeiss|A-1047-7065</v>
          </cell>
          <cell r="E8837">
            <v>999</v>
          </cell>
          <cell r="F8837" t="str">
            <v>L2233D18A008</v>
          </cell>
          <cell r="G8837">
            <v>69</v>
          </cell>
          <cell r="H8837" t="str">
            <v>三坐标测量仪延长杆</v>
          </cell>
          <cell r="I8837" t="str">
            <v>pecf1 m8-m8 ext l50 dia 13</v>
          </cell>
          <cell r="J8837">
            <v>42754</v>
          </cell>
        </row>
        <row r="8837">
          <cell r="L8837" t="str">
            <v>个</v>
          </cell>
          <cell r="M8837" t="str">
            <v>千克</v>
          </cell>
        </row>
        <row r="8838">
          <cell r="A8838" t="str">
            <v>626107-4165-105</v>
          </cell>
          <cell r="B8838">
            <v>9031900090</v>
          </cell>
          <cell r="C8838" t="str">
            <v>三坐标测量仪延长杆</v>
          </cell>
          <cell r="D8838" t="str">
            <v>4|3|三坐标测量机用|Carl Zeiss|626107-4165-105</v>
          </cell>
          <cell r="E8838">
            <v>999</v>
          </cell>
          <cell r="F8838" t="str">
            <v>L2233D18A008</v>
          </cell>
          <cell r="G8838">
            <v>69</v>
          </cell>
          <cell r="H8838" t="str">
            <v>三坐标测量仪延长杆</v>
          </cell>
          <cell r="I8838" t="str">
            <v>extension with cone receiver,</v>
          </cell>
          <cell r="J8838">
            <v>42776</v>
          </cell>
        </row>
        <row r="8838">
          <cell r="L8838" t="str">
            <v>个</v>
          </cell>
          <cell r="M8838" t="str">
            <v>千克</v>
          </cell>
        </row>
        <row r="8839">
          <cell r="A8839" t="str">
            <v>626117-4050-500</v>
          </cell>
          <cell r="B8839">
            <v>9031900090</v>
          </cell>
          <cell r="C8839" t="str">
            <v>三坐标测量仪延长杆</v>
          </cell>
          <cell r="D8839" t="str">
            <v>4|3|三坐标测量机用|Carl Zeiss|626117-4050-500</v>
          </cell>
          <cell r="E8839">
            <v>999</v>
          </cell>
          <cell r="F8839" t="str">
            <v>L2233D18A008</v>
          </cell>
          <cell r="G8839">
            <v>69</v>
          </cell>
          <cell r="H8839" t="str">
            <v>三坐标测量仪延长杆</v>
          </cell>
          <cell r="I8839" t="str">
            <v>stylus extension,M3,ceramics</v>
          </cell>
          <cell r="J8839">
            <v>42809</v>
          </cell>
        </row>
        <row r="8839">
          <cell r="L8839" t="str">
            <v>个</v>
          </cell>
          <cell r="M8839" t="str">
            <v>千克</v>
          </cell>
        </row>
        <row r="8840">
          <cell r="A8840" t="str">
            <v>626107-2120-163</v>
          </cell>
          <cell r="B8840">
            <v>9031900090</v>
          </cell>
          <cell r="C8840" t="str">
            <v>三坐标测量仪延长杆</v>
          </cell>
          <cell r="D8840" t="str">
            <v>4|3|三坐标测量机用|Carl Zeiss|626107-2120-163</v>
          </cell>
          <cell r="E8840">
            <v>999</v>
          </cell>
          <cell r="F8840" t="str">
            <v>L2233D18A008</v>
          </cell>
          <cell r="G8840">
            <v>69</v>
          </cell>
          <cell r="H8840" t="str">
            <v>三坐标测量仪延长杆</v>
          </cell>
          <cell r="I8840" t="str">
            <v>plate extension with double cube</v>
          </cell>
          <cell r="J8840">
            <v>42824</v>
          </cell>
        </row>
        <row r="8840">
          <cell r="L8840" t="str">
            <v>个</v>
          </cell>
          <cell r="M8840" t="str">
            <v>千克</v>
          </cell>
        </row>
        <row r="8841">
          <cell r="A8841" t="str">
            <v>626107-2150-160</v>
          </cell>
          <cell r="B8841">
            <v>9031900090</v>
          </cell>
          <cell r="C8841" t="str">
            <v>三坐标测量仪延长杆</v>
          </cell>
          <cell r="D8841" t="str">
            <v>4|3|三坐标测量机用|Carl Zeiss|626107-2150-160</v>
          </cell>
          <cell r="E8841">
            <v>999</v>
          </cell>
          <cell r="F8841" t="str">
            <v>L2233D18A008</v>
          </cell>
          <cell r="G8841">
            <v>69</v>
          </cell>
          <cell r="H8841" t="str">
            <v>三坐标测量仪延长杆</v>
          </cell>
          <cell r="I8841" t="str">
            <v>plate extension with double cube</v>
          </cell>
          <cell r="J8841">
            <v>42830</v>
          </cell>
        </row>
        <row r="8841">
          <cell r="L8841" t="str">
            <v>个</v>
          </cell>
          <cell r="M8841" t="str">
            <v>千克</v>
          </cell>
        </row>
        <row r="8842">
          <cell r="A8842" t="str">
            <v>626120-0014-000</v>
          </cell>
          <cell r="B8842">
            <v>9031900090</v>
          </cell>
          <cell r="C8842" t="str">
            <v>三坐标测量仪延长杆</v>
          </cell>
          <cell r="D8842" t="str">
            <v>4|3|三坐标测量机用|Carl Zeiss|626120-0014-000</v>
          </cell>
          <cell r="E8842">
            <v>999</v>
          </cell>
          <cell r="F8842" t="str">
            <v>L2233D18A008</v>
          </cell>
          <cell r="G8842">
            <v>69</v>
          </cell>
          <cell r="H8842" t="str">
            <v>三坐标测量仪延长杆</v>
          </cell>
          <cell r="I8842" t="str">
            <v>Probe extension</v>
          </cell>
          <cell r="J8842">
            <v>42878</v>
          </cell>
        </row>
        <row r="8842">
          <cell r="L8842" t="str">
            <v>个</v>
          </cell>
          <cell r="M8842" t="str">
            <v>千克</v>
          </cell>
        </row>
        <row r="8843">
          <cell r="A8843" t="str">
            <v>A-5000-7795</v>
          </cell>
          <cell r="B8843">
            <v>9031900090</v>
          </cell>
          <cell r="C8843" t="str">
            <v>三坐标测量仪延长杆</v>
          </cell>
          <cell r="D8843" t="str">
            <v>4|3|三坐标测量机用|Carl Zeiss|A-5000-7795</v>
          </cell>
          <cell r="E8843">
            <v>999</v>
          </cell>
          <cell r="F8843" t="str">
            <v>L2233D18A008</v>
          </cell>
          <cell r="G8843">
            <v>69</v>
          </cell>
          <cell r="H8843" t="str">
            <v>三坐标测量仪延长杆</v>
          </cell>
          <cell r="I8843" t="str">
            <v>PS3-6C M4 STYLUS DIA8.0 X50 MM CERAMIC</v>
          </cell>
          <cell r="J8843">
            <v>42900</v>
          </cell>
        </row>
        <row r="8843">
          <cell r="L8843" t="str">
            <v>个</v>
          </cell>
          <cell r="M8843" t="str">
            <v>千克</v>
          </cell>
        </row>
        <row r="8844">
          <cell r="A8844" t="str">
            <v>626107-4150-000</v>
          </cell>
          <cell r="B8844">
            <v>9031900090</v>
          </cell>
          <cell r="C8844" t="str">
            <v>三坐标测量仪延长杆</v>
          </cell>
          <cell r="D8844" t="str">
            <v>4|3|三坐标测量机用|Carl Zeiss|626107-4150-000</v>
          </cell>
          <cell r="E8844">
            <v>999</v>
          </cell>
          <cell r="F8844" t="str">
            <v>L2233D18A008</v>
          </cell>
          <cell r="G8844">
            <v>69</v>
          </cell>
          <cell r="H8844" t="str">
            <v>三坐标测量仪延长杆</v>
          </cell>
          <cell r="I8844" t="str">
            <v>extension with cone receiver,</v>
          </cell>
          <cell r="J8844">
            <v>42912</v>
          </cell>
        </row>
        <row r="8844">
          <cell r="L8844" t="str">
            <v>个</v>
          </cell>
          <cell r="M8844" t="str">
            <v>千克</v>
          </cell>
        </row>
        <row r="8845">
          <cell r="A8845" t="str">
            <v>626107-4090-000</v>
          </cell>
          <cell r="B8845">
            <v>9031900090</v>
          </cell>
          <cell r="C8845" t="str">
            <v>三坐标测量仪延长杆</v>
          </cell>
          <cell r="D8845" t="str">
            <v>4|3|三坐标测量机用|Carl Zeiss|626107-4090-000</v>
          </cell>
          <cell r="E8845">
            <v>999</v>
          </cell>
          <cell r="F8845" t="str">
            <v>L2233D18A008</v>
          </cell>
          <cell r="G8845">
            <v>69</v>
          </cell>
          <cell r="H8845" t="str">
            <v>三坐标测量仪延长杆</v>
          </cell>
          <cell r="I8845" t="str">
            <v>extension with cone receiver,</v>
          </cell>
          <cell r="J8845">
            <v>42912</v>
          </cell>
        </row>
        <row r="8845">
          <cell r="L8845" t="str">
            <v>个</v>
          </cell>
          <cell r="M8845" t="str">
            <v>千克</v>
          </cell>
        </row>
        <row r="8846">
          <cell r="A8846" t="str">
            <v>626107-4115-000</v>
          </cell>
          <cell r="B8846">
            <v>9031900090</v>
          </cell>
          <cell r="C8846" t="str">
            <v>三坐标测量仪延长杆</v>
          </cell>
          <cell r="D8846" t="str">
            <v>4|3|三坐标测量机用|Carl Zeiss|626107-4115-000</v>
          </cell>
          <cell r="E8846">
            <v>999</v>
          </cell>
          <cell r="F8846" t="str">
            <v>L2233D18A008</v>
          </cell>
          <cell r="G8846">
            <v>69</v>
          </cell>
          <cell r="H8846" t="str">
            <v>三坐标测量仪延长杆</v>
          </cell>
          <cell r="I8846" t="str">
            <v>extension with cone receiver,</v>
          </cell>
          <cell r="J8846">
            <v>42913</v>
          </cell>
        </row>
        <row r="8846">
          <cell r="L8846" t="str">
            <v>个</v>
          </cell>
          <cell r="M8846" t="str">
            <v>千克</v>
          </cell>
        </row>
        <row r="8847">
          <cell r="A8847" t="str">
            <v>626107-1320-100</v>
          </cell>
          <cell r="B8847">
            <v>9031900090</v>
          </cell>
          <cell r="C8847" t="str">
            <v>三坐标测量仪延长杆</v>
          </cell>
          <cell r="D8847" t="str">
            <v>4|3|三坐标测量机用|Carl Zeiss|626107-1320-100</v>
          </cell>
          <cell r="E8847">
            <v>999</v>
          </cell>
          <cell r="F8847" t="str">
            <v>L2233D18A008</v>
          </cell>
          <cell r="G8847">
            <v>69</v>
          </cell>
          <cell r="H8847" t="str">
            <v>三坐标测量仪延长杆</v>
          </cell>
          <cell r="I8847" t="str">
            <v>stylus extension</v>
          </cell>
          <cell r="J8847">
            <v>42913</v>
          </cell>
        </row>
        <row r="8847">
          <cell r="L8847" t="str">
            <v>个</v>
          </cell>
          <cell r="M8847" t="str">
            <v>千克</v>
          </cell>
        </row>
        <row r="8848">
          <cell r="A8848" t="str">
            <v>A-1047-7064</v>
          </cell>
          <cell r="B8848">
            <v>9031900090</v>
          </cell>
          <cell r="C8848" t="str">
            <v>三坐标测量仪延长杆</v>
          </cell>
          <cell r="D8848" t="str">
            <v>4|3|三坐标测量机用|Carl Zeiss|A-1047-7064</v>
          </cell>
          <cell r="E8848">
            <v>999</v>
          </cell>
          <cell r="F8848" t="str">
            <v>L2233D18A008</v>
          </cell>
          <cell r="G8848">
            <v>69</v>
          </cell>
          <cell r="H8848" t="str">
            <v>三坐标测量仪延长杆</v>
          </cell>
          <cell r="I8848" t="str">
            <v>PECF M8-M8 EXT L100 DIA 13</v>
          </cell>
          <cell r="J8848">
            <v>42937</v>
          </cell>
        </row>
        <row r="8848">
          <cell r="L8848" t="str">
            <v>个</v>
          </cell>
          <cell r="M8848" t="str">
            <v>千克</v>
          </cell>
        </row>
        <row r="8849">
          <cell r="A8849" t="str">
            <v>626107-2060-960</v>
          </cell>
          <cell r="B8849">
            <v>9031900090</v>
          </cell>
          <cell r="C8849" t="str">
            <v>三坐标测量仪延长杆</v>
          </cell>
          <cell r="D8849" t="str">
            <v>4|3|三坐标测量机用|Carl Zeiss|626107-2060-960</v>
          </cell>
          <cell r="E8849">
            <v>999</v>
          </cell>
          <cell r="F8849" t="str">
            <v>L2233D18A008</v>
          </cell>
          <cell r="G8849">
            <v>69</v>
          </cell>
          <cell r="H8849" t="str">
            <v>三坐标测量仪延长杆</v>
          </cell>
          <cell r="I8849" t="str">
            <v>adapter plate MT/VAST,double CUBE ，THERMOFIT</v>
          </cell>
          <cell r="J8849">
            <v>42975</v>
          </cell>
        </row>
        <row r="8849">
          <cell r="L8849" t="str">
            <v>个</v>
          </cell>
          <cell r="M8849" t="str">
            <v>千克</v>
          </cell>
        </row>
        <row r="8850">
          <cell r="A8850" t="str">
            <v>626107-4080-000</v>
          </cell>
          <cell r="B8850">
            <v>9031900090</v>
          </cell>
          <cell r="C8850" t="str">
            <v>三坐标测量仪延长杆</v>
          </cell>
          <cell r="D8850" t="str">
            <v>4|3|三坐标测量机用|Carl Zeiss|626107-4080-000</v>
          </cell>
          <cell r="E8850">
            <v>999</v>
          </cell>
          <cell r="F8850" t="str">
            <v>L2233D18A008</v>
          </cell>
          <cell r="G8850">
            <v>69</v>
          </cell>
          <cell r="H8850" t="str">
            <v>三坐标测量仪延长杆</v>
          </cell>
          <cell r="I8850" t="str">
            <v>extension with cone receiver,</v>
          </cell>
          <cell r="J8850">
            <v>43026</v>
          </cell>
        </row>
        <row r="8850">
          <cell r="L8850" t="str">
            <v>个</v>
          </cell>
          <cell r="M8850" t="str">
            <v>千克</v>
          </cell>
        </row>
        <row r="8851">
          <cell r="A8851" t="str">
            <v>626107-4255-105</v>
          </cell>
          <cell r="B8851">
            <v>9031900090</v>
          </cell>
          <cell r="C8851" t="str">
            <v>三坐标测量仪延长杆</v>
          </cell>
          <cell r="D8851" t="str">
            <v>4|3|三坐标测量机用|Carl Zeiss|626107-4255-105</v>
          </cell>
          <cell r="E8851">
            <v>999</v>
          </cell>
          <cell r="F8851" t="str">
            <v>L2233D18A008</v>
          </cell>
          <cell r="G8851">
            <v>69</v>
          </cell>
          <cell r="H8851" t="str">
            <v>三坐标测量仪延长杆</v>
          </cell>
          <cell r="I8851" t="str">
            <v>extension with cone receiver,</v>
          </cell>
          <cell r="J8851">
            <v>43026</v>
          </cell>
        </row>
        <row r="8851">
          <cell r="L8851" t="str">
            <v>个</v>
          </cell>
          <cell r="M8851" t="str">
            <v>千克</v>
          </cell>
        </row>
        <row r="8852">
          <cell r="A8852" t="str">
            <v>626107-4325-205</v>
          </cell>
          <cell r="B8852">
            <v>9031900090</v>
          </cell>
          <cell r="C8852" t="str">
            <v>三坐标测量仪延长杆</v>
          </cell>
          <cell r="D8852" t="str">
            <v>4|3|三坐标测量机用|Carl Zeiss|626107-4325-205</v>
          </cell>
          <cell r="E8852">
            <v>999</v>
          </cell>
          <cell r="F8852" t="str">
            <v>L2233D18A008</v>
          </cell>
          <cell r="G8852">
            <v>69</v>
          </cell>
          <cell r="H8852" t="str">
            <v>三坐标测量仪延长杆</v>
          </cell>
          <cell r="I8852" t="str">
            <v>extension with cone receiver,</v>
          </cell>
          <cell r="J8852">
            <v>43026</v>
          </cell>
        </row>
        <row r="8852">
          <cell r="L8852" t="str">
            <v>个</v>
          </cell>
          <cell r="M8852" t="str">
            <v>千克</v>
          </cell>
        </row>
        <row r="8853">
          <cell r="A8853" t="str">
            <v>626117-0100-200</v>
          </cell>
          <cell r="B8853">
            <v>9031900090</v>
          </cell>
          <cell r="C8853" t="str">
            <v>三坐标测量仪延长杆</v>
          </cell>
          <cell r="D8853" t="str">
            <v>4|3|三坐标测量机用|Carl Zeiss|626117-0100-200</v>
          </cell>
          <cell r="E8853">
            <v>999</v>
          </cell>
          <cell r="F8853" t="str">
            <v>L2233D18A008</v>
          </cell>
          <cell r="G8853">
            <v>69</v>
          </cell>
          <cell r="H8853" t="str">
            <v>加长杆</v>
          </cell>
          <cell r="I8853" t="str">
            <v>SPECIAL  EXTENSION, STEEL</v>
          </cell>
          <cell r="J8853">
            <v>43026</v>
          </cell>
        </row>
        <row r="8853">
          <cell r="L8853" t="str">
            <v>个</v>
          </cell>
          <cell r="M8853" t="str">
            <v>千克</v>
          </cell>
        </row>
        <row r="8854">
          <cell r="A8854" t="str">
            <v>A-5003-7001</v>
          </cell>
          <cell r="B8854">
            <v>9031900090</v>
          </cell>
          <cell r="C8854" t="str">
            <v>三坐标测量仪延长杆</v>
          </cell>
          <cell r="D8854" t="str">
            <v>4|3|三坐标测量机用|Carl Zeiss|A-5003-7001</v>
          </cell>
          <cell r="E8854">
            <v>999</v>
          </cell>
          <cell r="F8854" t="str">
            <v>L2233D18A008</v>
          </cell>
          <cell r="G8854">
            <v>69</v>
          </cell>
          <cell r="H8854" t="str">
            <v>三坐标测量仪延长杆</v>
          </cell>
          <cell r="I8854" t="str">
            <v>SE27 M2 STYLUS EXTENSION 40MM CERAMIC</v>
          </cell>
          <cell r="J8854">
            <v>43033</v>
          </cell>
        </row>
        <row r="8854">
          <cell r="L8854" t="str">
            <v>个</v>
          </cell>
          <cell r="M8854" t="str">
            <v>千克</v>
          </cell>
        </row>
        <row r="8855">
          <cell r="A8855" t="str">
            <v>626117-0030-200</v>
          </cell>
          <cell r="B8855">
            <v>9031900090</v>
          </cell>
          <cell r="C8855" t="str">
            <v>三坐标测量仪延长杆</v>
          </cell>
          <cell r="D8855" t="str">
            <v>4|3|三坐标测量机用|Carl Zeiss|626117-0030-200</v>
          </cell>
          <cell r="E8855">
            <v>999</v>
          </cell>
          <cell r="F8855" t="str">
            <v>L2233D18A008</v>
          </cell>
          <cell r="G8855">
            <v>69</v>
          </cell>
          <cell r="H8855" t="str">
            <v>三坐标测量仪延长杆</v>
          </cell>
          <cell r="I8855" t="str">
            <v>SPECIAL  EXTENSION</v>
          </cell>
          <cell r="J8855">
            <v>43048</v>
          </cell>
        </row>
        <row r="8855">
          <cell r="L8855" t="str">
            <v>个</v>
          </cell>
          <cell r="M8855" t="str">
            <v>千克</v>
          </cell>
        </row>
        <row r="8856">
          <cell r="A8856" t="str">
            <v>636005-9054-000</v>
          </cell>
          <cell r="B8856">
            <v>9031900090</v>
          </cell>
          <cell r="C8856" t="str">
            <v>三坐标测量仪延长杆</v>
          </cell>
          <cell r="D8856" t="str">
            <v>4|3|三坐标测量机用|Carl Zeiss|636005-9054-000</v>
          </cell>
          <cell r="E8856">
            <v>999</v>
          </cell>
          <cell r="F8856" t="str">
            <v>L2233D18A008</v>
          </cell>
          <cell r="G8856">
            <v>69</v>
          </cell>
          <cell r="H8856" t="str">
            <v>三坐标Y臂</v>
          </cell>
          <cell r="I8856" t="str">
            <v>Assembly group-Y, MR2000</v>
          </cell>
          <cell r="J8856">
            <v>43062</v>
          </cell>
        </row>
        <row r="8856">
          <cell r="L8856" t="str">
            <v>个</v>
          </cell>
          <cell r="M8856" t="str">
            <v>千克</v>
          </cell>
        </row>
        <row r="8857">
          <cell r="A8857" t="str">
            <v>636010-8462-000</v>
          </cell>
          <cell r="B8857">
            <v>9031900090</v>
          </cell>
          <cell r="C8857" t="str">
            <v>三坐标测量仪延长杆</v>
          </cell>
          <cell r="D8857" t="str">
            <v>4|3|三坐标测量机用|Carl Zeiss|636010-8462-000</v>
          </cell>
          <cell r="E8857">
            <v>999</v>
          </cell>
          <cell r="F8857" t="str">
            <v>L2233D18A008</v>
          </cell>
          <cell r="G8857">
            <v>69</v>
          </cell>
          <cell r="H8857" t="str">
            <v>随动控制终端</v>
          </cell>
          <cell r="I8857" t="str">
            <v>Swivel arm Carmet II complete</v>
          </cell>
          <cell r="J8857">
            <v>43090</v>
          </cell>
        </row>
        <row r="8857">
          <cell r="L8857" t="str">
            <v>个</v>
          </cell>
          <cell r="M8857" t="str">
            <v>千克</v>
          </cell>
        </row>
        <row r="8858">
          <cell r="A8858" t="str">
            <v>626107-1280-100</v>
          </cell>
          <cell r="B8858">
            <v>9031900090</v>
          </cell>
          <cell r="C8858" t="str">
            <v>三坐标测量仪延长杆</v>
          </cell>
          <cell r="D8858" t="str">
            <v>4|3|三坐标测量机用|Carl Zeiss|626107-1280-100</v>
          </cell>
          <cell r="E8858">
            <v>999</v>
          </cell>
          <cell r="F8858" t="str">
            <v>L2233D18A008</v>
          </cell>
          <cell r="G8858">
            <v>69</v>
          </cell>
          <cell r="H8858" t="str">
            <v>三坐标测量仪延长杆</v>
          </cell>
          <cell r="I8858" t="str">
            <v>stylus  extension</v>
          </cell>
          <cell r="J8858">
            <v>43094</v>
          </cell>
        </row>
        <row r="8858">
          <cell r="L8858" t="str">
            <v>个</v>
          </cell>
          <cell r="M8858" t="str">
            <v>千克</v>
          </cell>
        </row>
        <row r="8859">
          <cell r="A8859" t="str">
            <v>626107-2025-145</v>
          </cell>
          <cell r="B8859">
            <v>9031900090</v>
          </cell>
          <cell r="C8859" t="str">
            <v>三坐标测量仪延长杆</v>
          </cell>
          <cell r="D8859" t="str">
            <v>4|3|三坐标测量机用|Carl Zeiss|626107-2025-145</v>
          </cell>
          <cell r="E8859">
            <v>999</v>
          </cell>
          <cell r="F8859" t="str">
            <v>L2233D18A008</v>
          </cell>
          <cell r="G8859">
            <v>69</v>
          </cell>
          <cell r="H8859" t="str">
            <v>延长杆，用于延伸测量探针长度</v>
          </cell>
          <cell r="I8859" t="str">
            <v>plate extension with indexpins ThermoFit Pro DGE 20 MLE 56.5</v>
          </cell>
          <cell r="J8859">
            <v>43161</v>
          </cell>
        </row>
        <row r="8859">
          <cell r="L8859" t="str">
            <v>个</v>
          </cell>
          <cell r="M8859" t="str">
            <v>千克</v>
          </cell>
        </row>
        <row r="8860">
          <cell r="A8860" t="str">
            <v>626107-4165-045</v>
          </cell>
          <cell r="B8860">
            <v>9031900090</v>
          </cell>
          <cell r="C8860" t="str">
            <v>三坐标测量仪延长杆</v>
          </cell>
          <cell r="D8860" t="str">
            <v>4|3|三坐标测量机用|Carl Zeiss|626107-4165-045</v>
          </cell>
          <cell r="E8860">
            <v>999</v>
          </cell>
          <cell r="F8860" t="str">
            <v>L2233D18A008</v>
          </cell>
          <cell r="G8860">
            <v>69</v>
          </cell>
          <cell r="H8860" t="str">
            <v>三坐标测量仪延长杆</v>
          </cell>
          <cell r="I8860" t="str">
            <v>extension with cone receiver,</v>
          </cell>
          <cell r="J8860">
            <v>43243</v>
          </cell>
        </row>
        <row r="8860">
          <cell r="L8860" t="str">
            <v>个</v>
          </cell>
          <cell r="M8860" t="str">
            <v>千克</v>
          </cell>
        </row>
        <row r="8861">
          <cell r="A8861" t="str">
            <v>626107-4125-045</v>
          </cell>
          <cell r="B8861">
            <v>9031900090</v>
          </cell>
          <cell r="C8861" t="str">
            <v>三坐标测量仪延长杆</v>
          </cell>
          <cell r="D8861" t="str">
            <v>4|3|三坐标测量机用|Carl Zeiss|626107-4125-045</v>
          </cell>
          <cell r="E8861">
            <v>999</v>
          </cell>
          <cell r="F8861" t="str">
            <v>L2233D18A008</v>
          </cell>
          <cell r="G8861">
            <v>69</v>
          </cell>
          <cell r="H8861" t="str">
            <v>三坐标测量仪延长杆</v>
          </cell>
          <cell r="I8861" t="str">
            <v>extension with cone receiver,</v>
          </cell>
          <cell r="J8861">
            <v>43243</v>
          </cell>
        </row>
        <row r="8861">
          <cell r="L8861" t="str">
            <v>个</v>
          </cell>
          <cell r="M8861" t="str">
            <v>千克</v>
          </cell>
        </row>
        <row r="8862">
          <cell r="A8862" t="str">
            <v>626107-1240-105</v>
          </cell>
          <cell r="B8862">
            <v>9031900090</v>
          </cell>
          <cell r="C8862" t="str">
            <v>三坐标测量仪延长杆</v>
          </cell>
          <cell r="D8862" t="str">
            <v>4|3|三坐标测量机用|Carl Zeiss|626107-1240-105</v>
          </cell>
          <cell r="E8862">
            <v>999</v>
          </cell>
          <cell r="F8862" t="str">
            <v>L2233D18A008</v>
          </cell>
          <cell r="G8862">
            <v>69</v>
          </cell>
          <cell r="H8862" t="str">
            <v>三坐标测量仪延长杆</v>
          </cell>
          <cell r="I8862" t="str">
            <v>extension with cone receiver,</v>
          </cell>
          <cell r="J8862">
            <v>43257</v>
          </cell>
        </row>
        <row r="8862">
          <cell r="L8862" t="str">
            <v>个</v>
          </cell>
          <cell r="M8862" t="str">
            <v>千克</v>
          </cell>
        </row>
        <row r="8863">
          <cell r="A8863" t="str">
            <v>626107-1080-300</v>
          </cell>
          <cell r="B8863">
            <v>9031900090</v>
          </cell>
          <cell r="C8863" t="str">
            <v>三坐标测量仪延长杆</v>
          </cell>
          <cell r="D8863" t="str">
            <v>4|3|三坐标测量机用|Carl Zeiss|626107-1080-300</v>
          </cell>
          <cell r="E8863">
            <v>999</v>
          </cell>
          <cell r="F8863" t="str">
            <v>L2233D18A008</v>
          </cell>
          <cell r="G8863">
            <v>69</v>
          </cell>
          <cell r="H8863" t="str">
            <v>三坐标测量仪延长杆</v>
          </cell>
          <cell r="I8863" t="str">
            <v>stylus  extension</v>
          </cell>
          <cell r="J8863">
            <v>43270</v>
          </cell>
        </row>
        <row r="8863">
          <cell r="L8863" t="str">
            <v>个</v>
          </cell>
          <cell r="M8863" t="str">
            <v>千克</v>
          </cell>
        </row>
        <row r="8864">
          <cell r="A8864" t="str">
            <v>626107-1040-300</v>
          </cell>
          <cell r="B8864">
            <v>9031900090</v>
          </cell>
          <cell r="C8864" t="str">
            <v>三坐标测量仪延长杆</v>
          </cell>
          <cell r="D8864" t="str">
            <v>4|3|三坐标测量机用|Carl Zeiss|626107-1040-300</v>
          </cell>
          <cell r="E8864">
            <v>999</v>
          </cell>
          <cell r="F8864" t="str">
            <v>L2233D18A008</v>
          </cell>
          <cell r="G8864">
            <v>69</v>
          </cell>
          <cell r="H8864" t="str">
            <v>三坐标测量仪延长杆</v>
          </cell>
          <cell r="I8864" t="str">
            <v>stylus  extension</v>
          </cell>
          <cell r="J8864">
            <v>43886</v>
          </cell>
        </row>
        <row r="8864">
          <cell r="L8864" t="str">
            <v>个</v>
          </cell>
          <cell r="M8864" t="str">
            <v>千克</v>
          </cell>
        </row>
        <row r="8865">
          <cell r="A8865" t="str">
            <v>626107-2080-300</v>
          </cell>
          <cell r="B8865">
            <v>9031900090</v>
          </cell>
          <cell r="C8865" t="str">
            <v>三坐标测量仪延长杆</v>
          </cell>
          <cell r="D8865" t="str">
            <v>4|3|三坐标测量机用|Carl Zeiss|626107-2080-300</v>
          </cell>
          <cell r="E8865">
            <v>999</v>
          </cell>
          <cell r="F8865" t="str">
            <v>L2233D18A008</v>
          </cell>
          <cell r="G8865">
            <v>69</v>
          </cell>
          <cell r="H8865" t="str">
            <v>三坐标测量仪延长杆</v>
          </cell>
          <cell r="I8865" t="str">
            <v>stylus  extension</v>
          </cell>
          <cell r="J8865">
            <v>43886</v>
          </cell>
        </row>
        <row r="8865">
          <cell r="L8865" t="str">
            <v>个</v>
          </cell>
          <cell r="M8865" t="str">
            <v>千克</v>
          </cell>
        </row>
        <row r="8866">
          <cell r="A8866" t="str">
            <v>626107-2040-300</v>
          </cell>
          <cell r="B8866">
            <v>9031900090</v>
          </cell>
          <cell r="C8866" t="str">
            <v>三坐标测量仪延长杆</v>
          </cell>
          <cell r="D8866" t="str">
            <v>4|3|三坐标测量机用|Carl Zeiss|626107-2040-300</v>
          </cell>
          <cell r="E8866">
            <v>999</v>
          </cell>
          <cell r="F8866" t="str">
            <v>L2233D18A008</v>
          </cell>
          <cell r="G8866">
            <v>69</v>
          </cell>
          <cell r="H8866" t="str">
            <v>三坐标测量仪延长杆</v>
          </cell>
          <cell r="I8866" t="str">
            <v>stylus  extension</v>
          </cell>
          <cell r="J8866">
            <v>43886</v>
          </cell>
        </row>
        <row r="8866">
          <cell r="L8866" t="str">
            <v>个</v>
          </cell>
          <cell r="M8866" t="str">
            <v>千克</v>
          </cell>
        </row>
        <row r="8867">
          <cell r="A8867" t="str">
            <v>626107-1100-300</v>
          </cell>
          <cell r="B8867">
            <v>9031900090</v>
          </cell>
          <cell r="C8867" t="str">
            <v>三坐标测量仪延长杆</v>
          </cell>
          <cell r="D8867" t="str">
            <v>4|3|三坐标测量机用|Carl Zeiss|626107-1100-300</v>
          </cell>
          <cell r="E8867">
            <v>999</v>
          </cell>
          <cell r="F8867" t="str">
            <v>L2233D18A008</v>
          </cell>
          <cell r="G8867">
            <v>69</v>
          </cell>
          <cell r="H8867" t="str">
            <v>三坐标测量仪延长杆</v>
          </cell>
          <cell r="I8867" t="str">
            <v>stylus  extension</v>
          </cell>
          <cell r="J8867">
            <v>43886</v>
          </cell>
        </row>
        <row r="8867">
          <cell r="L8867" t="str">
            <v>个</v>
          </cell>
          <cell r="M8867" t="str">
            <v>千克</v>
          </cell>
        </row>
        <row r="8868">
          <cell r="A8868" t="str">
            <v>626103-5110-000</v>
          </cell>
          <cell r="B8868">
            <v>9031900090</v>
          </cell>
          <cell r="C8868" t="str">
            <v>三坐标测量仪延长杆</v>
          </cell>
          <cell r="D8868" t="str">
            <v>4|3|三坐标测量机用|Carl Zeiss|626103-5110-000</v>
          </cell>
          <cell r="E8868">
            <v>999</v>
          </cell>
          <cell r="F8868" t="str">
            <v>L2233D18A008</v>
          </cell>
          <cell r="G8868">
            <v>69</v>
          </cell>
          <cell r="H8868" t="str">
            <v>三坐标测量仪延长杆</v>
          </cell>
          <cell r="I8868" t="str">
            <v>stylus  extension</v>
          </cell>
          <cell r="J8868">
            <v>43292</v>
          </cell>
        </row>
        <row r="8868">
          <cell r="L8868" t="str">
            <v>个</v>
          </cell>
          <cell r="M8868" t="str">
            <v>千克</v>
          </cell>
        </row>
        <row r="8869">
          <cell r="A8869" t="str">
            <v>626107-4365-065</v>
          </cell>
          <cell r="B8869">
            <v>9031900090</v>
          </cell>
          <cell r="C8869" t="str">
            <v>三坐标测量仪延长杆</v>
          </cell>
          <cell r="D8869" t="str">
            <v>4|3|三坐标测量机用|Carl Zeiss|626107-4365-065</v>
          </cell>
          <cell r="E8869">
            <v>999</v>
          </cell>
          <cell r="F8869" t="str">
            <v>L2233D18A008</v>
          </cell>
          <cell r="G8869">
            <v>69</v>
          </cell>
          <cell r="H8869" t="str">
            <v>三坐标测量仪延长杆</v>
          </cell>
          <cell r="I8869" t="str">
            <v>stylus  extension</v>
          </cell>
          <cell r="J8869">
            <v>43347</v>
          </cell>
        </row>
        <row r="8869">
          <cell r="L8869" t="str">
            <v>个</v>
          </cell>
          <cell r="M8869" t="str">
            <v>千克</v>
          </cell>
        </row>
        <row r="8870">
          <cell r="A8870" t="str">
            <v>626107-1170-105</v>
          </cell>
          <cell r="B8870">
            <v>9031900090</v>
          </cell>
          <cell r="C8870" t="str">
            <v>三坐标测量仪延长杆</v>
          </cell>
          <cell r="D8870" t="str">
            <v>4|3|三坐标测量机用|Carl Zeiss|626107-1170-105</v>
          </cell>
          <cell r="E8870">
            <v>999</v>
          </cell>
          <cell r="F8870" t="str">
            <v>L2233D18A008</v>
          </cell>
          <cell r="G8870">
            <v>69</v>
          </cell>
          <cell r="H8870" t="str">
            <v>三坐标测量仪延长杆</v>
          </cell>
          <cell r="I8870" t="str">
            <v>stylus extension with cone receiver</v>
          </cell>
          <cell r="J8870">
            <v>43378</v>
          </cell>
        </row>
        <row r="8870">
          <cell r="L8870" t="str">
            <v>个</v>
          </cell>
          <cell r="M8870" t="str">
            <v>千克</v>
          </cell>
        </row>
        <row r="8871">
          <cell r="A8871" t="str">
            <v>A-5003-0587</v>
          </cell>
          <cell r="B8871">
            <v>9031900090</v>
          </cell>
          <cell r="C8871" t="str">
            <v>三坐标测量仪延长杆</v>
          </cell>
          <cell r="D8871" t="str">
            <v>4|3|三坐标测量机用|Carl Zeiss|A-5003-0587</v>
          </cell>
          <cell r="E8871">
            <v>999</v>
          </cell>
          <cell r="F8871" t="str">
            <v>L2233D18A008</v>
          </cell>
          <cell r="G8871">
            <v>69</v>
          </cell>
          <cell r="H8871" t="str">
            <v>加长杆</v>
          </cell>
          <cell r="I8871" t="str">
            <v>CERAMIC EXTENSION M4-M4*200</v>
          </cell>
          <cell r="J8871">
            <v>43514</v>
          </cell>
        </row>
        <row r="8871">
          <cell r="L8871" t="str">
            <v>个</v>
          </cell>
          <cell r="M8871" t="str">
            <v>千克</v>
          </cell>
        </row>
        <row r="8872">
          <cell r="A8872" t="str">
            <v>A-2098-1036</v>
          </cell>
          <cell r="B8872">
            <v>9031900090</v>
          </cell>
          <cell r="C8872" t="str">
            <v>三坐标测量仪延长杆</v>
          </cell>
          <cell r="D8872" t="str">
            <v>4|3|三坐标测量机用|Carl Zeiss|A-2098-1036</v>
          </cell>
          <cell r="E8872">
            <v>999</v>
          </cell>
          <cell r="F8872" t="str">
            <v>L2233D18A008</v>
          </cell>
          <cell r="G8872">
            <v>69</v>
          </cell>
          <cell r="H8872" t="str">
            <v>探针加长杆：连接吸盘与探针</v>
          </cell>
          <cell r="I8872" t="str">
            <v>SH600 EXT extended stylus holder for styli up to 300mm</v>
          </cell>
          <cell r="J8872">
            <v>43878</v>
          </cell>
        </row>
        <row r="8872">
          <cell r="L8872" t="str">
            <v>个</v>
          </cell>
          <cell r="M8872" t="str">
            <v>千克</v>
          </cell>
        </row>
        <row r="8873">
          <cell r="A8873" t="str">
            <v>626107-1060-300</v>
          </cell>
          <cell r="B8873">
            <v>9031900090</v>
          </cell>
          <cell r="C8873" t="str">
            <v>三坐标测量仪加长杆</v>
          </cell>
          <cell r="D8873" t="str">
            <v>4|3|三坐标测量机用|Carl Zeiss|626107-1060-300</v>
          </cell>
          <cell r="E8873">
            <v>999</v>
          </cell>
          <cell r="F8873" t="str">
            <v>L2233D18A008</v>
          </cell>
          <cell r="G8873">
            <v>69</v>
          </cell>
          <cell r="H8873" t="str">
            <v>加长杆</v>
          </cell>
          <cell r="I8873" t="str">
            <v>extension "ZEISS REACH CFX 1"</v>
          </cell>
          <cell r="J8873">
            <v>43822</v>
          </cell>
        </row>
        <row r="8873">
          <cell r="L8873" t="str">
            <v>个</v>
          </cell>
          <cell r="M8873" t="str">
            <v>千克</v>
          </cell>
        </row>
        <row r="8874">
          <cell r="A8874" t="str">
            <v>626113-0153-030</v>
          </cell>
          <cell r="B8874">
            <v>9031900090</v>
          </cell>
          <cell r="C8874" t="str">
            <v>三坐标测量仪加长杆</v>
          </cell>
          <cell r="D8874" t="str">
            <v>4|3|三坐标测量机用|Carl Zeiss|626113-0153-030</v>
          </cell>
          <cell r="E8874">
            <v>999</v>
          </cell>
          <cell r="F8874" t="str">
            <v>L2233D18A008</v>
          </cell>
          <cell r="G8874">
            <v>69</v>
          </cell>
          <cell r="H8874" t="str">
            <v>加长杆</v>
          </cell>
          <cell r="I8874" t="str">
            <v>stylus with thread, M3 XXT</v>
          </cell>
          <cell r="J8874">
            <v>43851</v>
          </cell>
        </row>
        <row r="8874">
          <cell r="L8874" t="str">
            <v>个</v>
          </cell>
          <cell r="M8874" t="str">
            <v>千克</v>
          </cell>
        </row>
        <row r="8875">
          <cell r="A8875" t="str">
            <v>A-5555-0654</v>
          </cell>
          <cell r="B8875">
            <v>9031900090</v>
          </cell>
          <cell r="C8875" t="str">
            <v>三坐标测量仪加长杆</v>
          </cell>
          <cell r="D8875" t="str">
            <v>4|3|三坐标测量机用|Renishaw|A-5555-0654</v>
          </cell>
          <cell r="E8875">
            <v>999</v>
          </cell>
          <cell r="F8875" t="str">
            <v>L2233D18A008</v>
          </cell>
          <cell r="G8875">
            <v>69</v>
          </cell>
          <cell r="H8875" t="str">
            <v>加长杆：扩大测量距离</v>
          </cell>
          <cell r="I8875" t="str">
            <v>M5 EXT L200 D11CF</v>
          </cell>
          <cell r="J8875">
            <v>43944</v>
          </cell>
        </row>
        <row r="8875">
          <cell r="L8875" t="str">
            <v>个</v>
          </cell>
          <cell r="M8875" t="str">
            <v>千克</v>
          </cell>
        </row>
        <row r="8876">
          <cell r="A8876" t="str">
            <v>A-1032-0009</v>
          </cell>
          <cell r="B8876">
            <v>9031900090</v>
          </cell>
          <cell r="C8876" t="str">
            <v>三坐标测量仪加长杆</v>
          </cell>
          <cell r="D8876" t="str">
            <v>4|3|三坐标测量机用|Renishaw|A-1032-0009</v>
          </cell>
          <cell r="E8876">
            <v>999</v>
          </cell>
          <cell r="F8876" t="str">
            <v>L2233D18A008</v>
          </cell>
          <cell r="G8876">
            <v>69</v>
          </cell>
          <cell r="H8876" t="str">
            <v>PEL加长杆套装:通过和探头相连实现探针探测长度延申，从而可以探测更长的尺寸</v>
          </cell>
          <cell r="I8876" t="str">
            <v>PEL kit - extension bars kit including 1 x PEL1, 1 x PEL2 &amp; 1 x PEL3</v>
          </cell>
          <cell r="J8876">
            <v>43972</v>
          </cell>
        </row>
        <row r="8876">
          <cell r="L8876" t="str">
            <v>个</v>
          </cell>
          <cell r="M8876" t="str">
            <v>千克</v>
          </cell>
        </row>
        <row r="8877">
          <cell r="A8877" t="str">
            <v>626115-0340-030</v>
          </cell>
          <cell r="B8877">
            <v>9031900090</v>
          </cell>
          <cell r="C8877" t="str">
            <v>三坐标测量仪加长杆</v>
          </cell>
          <cell r="D8877" t="str">
            <v>4|3|三坐标测量机用|Carl Zeiss|626115-0340-030</v>
          </cell>
          <cell r="E8877">
            <v>999</v>
          </cell>
          <cell r="F8877" t="str">
            <v>L2233D18A008</v>
          </cell>
          <cell r="G8877">
            <v>69</v>
          </cell>
          <cell r="H8877" t="str">
            <v>加长杆</v>
          </cell>
          <cell r="I8877" t="str">
            <v>stylus with thread, M5</v>
          </cell>
          <cell r="J8877">
            <v>43851</v>
          </cell>
        </row>
        <row r="8877">
          <cell r="L8877" t="str">
            <v>个</v>
          </cell>
          <cell r="M8877" t="str">
            <v>千克</v>
          </cell>
        </row>
        <row r="8878">
          <cell r="A8878" t="str">
            <v>601560-0005-843</v>
          </cell>
          <cell r="B8878">
            <v>9031900090</v>
          </cell>
          <cell r="C8878" t="str">
            <v>三坐标测量仪用支架</v>
          </cell>
          <cell r="D8878" t="str">
            <v>4|3|三坐标测量机用|Carl Zeiss|601560-0005-843</v>
          </cell>
          <cell r="E8878">
            <v>999</v>
          </cell>
          <cell r="F8878" t="str">
            <v>L2233D18A008</v>
          </cell>
          <cell r="G8878">
            <v>69</v>
          </cell>
          <cell r="H8878" t="str">
            <v>COMET L3D 支架包含旋转云台</v>
          </cell>
          <cell r="I8878" t="str">
            <v> COMET L3D "ZEISS" stand incl Gear Head</v>
          </cell>
          <cell r="J8878">
            <v>43426</v>
          </cell>
        </row>
        <row r="8878">
          <cell r="L8878" t="str">
            <v>个</v>
          </cell>
          <cell r="M8878" t="str">
            <v>千克</v>
          </cell>
        </row>
        <row r="8879">
          <cell r="A8879" t="str">
            <v>601560-0002-454</v>
          </cell>
          <cell r="B8879">
            <v>9031900090</v>
          </cell>
          <cell r="C8879" t="str">
            <v>三坐标测量仪用支架</v>
          </cell>
          <cell r="D8879" t="str">
            <v>4|3|三坐标测量机用|Carl Zeiss|601560-0002-454</v>
          </cell>
          <cell r="E8879">
            <v>999</v>
          </cell>
          <cell r="F8879" t="str">
            <v>L2233D18A008</v>
          </cell>
          <cell r="G8879">
            <v>494</v>
          </cell>
          <cell r="H8879" t="str">
            <v>三脚架(用于精度校验时的量块固定,钢铁制)</v>
          </cell>
          <cell r="I8879" t="str">
            <v>portabel tripod for T-TRACK systems</v>
          </cell>
          <cell r="J8879">
            <v>43984</v>
          </cell>
        </row>
        <row r="8879">
          <cell r="L8879" t="str">
            <v>个</v>
          </cell>
          <cell r="M8879" t="str">
            <v>千克</v>
          </cell>
        </row>
        <row r="8880">
          <cell r="A8880" t="str">
            <v>601560-0002-504</v>
          </cell>
          <cell r="B8880">
            <v>9031900090</v>
          </cell>
          <cell r="C8880" t="str">
            <v>三坐标测量仪用支架</v>
          </cell>
          <cell r="D8880" t="str">
            <v>4|3|三坐标测量机用|Carl Zeiss|601560-0002-504</v>
          </cell>
          <cell r="E8880">
            <v>999</v>
          </cell>
          <cell r="F8880" t="str">
            <v>L2233D18A008</v>
          </cell>
          <cell r="G8880">
            <v>494</v>
          </cell>
          <cell r="H8880" t="str">
            <v>三脚架(用于精度校验时的量块固定,钢铁制)</v>
          </cell>
          <cell r="I8880" t="str">
            <v>portabel tripod for T-TRACK systems</v>
          </cell>
          <cell r="J8880">
            <v>43984</v>
          </cell>
        </row>
        <row r="8880">
          <cell r="L8880" t="str">
            <v>个</v>
          </cell>
          <cell r="M8880" t="str">
            <v>千克</v>
          </cell>
        </row>
        <row r="8881">
          <cell r="A8881" t="str">
            <v>601560-0003-770</v>
          </cell>
          <cell r="B8881">
            <v>9031900090</v>
          </cell>
          <cell r="C8881" t="str">
            <v>三坐标测量仪用支架</v>
          </cell>
          <cell r="D8881" t="str">
            <v>4|3|三坐标测量机用|Carl Zeiss|601560-0003-770</v>
          </cell>
          <cell r="E8881">
            <v>999</v>
          </cell>
          <cell r="F8881" t="str">
            <v>L2233D18A008</v>
          </cell>
          <cell r="G8881">
            <v>494</v>
          </cell>
          <cell r="H8881" t="str">
            <v>三脚架(用于精度校验时的量块固定,钢铁制)</v>
          </cell>
          <cell r="I8881" t="str">
            <v>portabel tripod for T-TRACK systems</v>
          </cell>
          <cell r="J8881">
            <v>43984</v>
          </cell>
        </row>
        <row r="8881">
          <cell r="L8881" t="str">
            <v>个</v>
          </cell>
          <cell r="M8881" t="str">
            <v>千克</v>
          </cell>
        </row>
        <row r="8882">
          <cell r="A8882" t="str">
            <v>601560-0001-686</v>
          </cell>
          <cell r="B8882">
            <v>9031900090</v>
          </cell>
          <cell r="C8882" t="str">
            <v>三坐标测量仪用支架</v>
          </cell>
          <cell r="D8882" t="str">
            <v>4|3|三坐标测量机用|Carl Zeiss|601560-0001-686</v>
          </cell>
          <cell r="E8882">
            <v>101</v>
          </cell>
          <cell r="F8882" t="str">
            <v>L2233D18A008</v>
          </cell>
          <cell r="G8882">
            <v>212</v>
          </cell>
          <cell r="H8882" t="str">
            <v>支架 ，1:铝合金三脚架|2:用途(非工业用)|3:材质(铝合金)|4:种类(三脚架)|</v>
          </cell>
          <cell r="I8882" t="str">
            <v>COMET tripod including rotary head</v>
          </cell>
          <cell r="J8882">
            <v>43984</v>
          </cell>
        </row>
        <row r="8882">
          <cell r="L8882" t="str">
            <v>个</v>
          </cell>
          <cell r="M8882" t="str">
            <v>千克</v>
          </cell>
        </row>
        <row r="8883">
          <cell r="A8883" t="str">
            <v>600040-0000-001</v>
          </cell>
          <cell r="B8883">
            <v>9031900090</v>
          </cell>
          <cell r="C8883" t="str">
            <v>三坐标测量仪用支架</v>
          </cell>
          <cell r="D8883" t="str">
            <v>4|3|三坐标测量机用|Carl Zeiss|Messstativ</v>
          </cell>
          <cell r="E8883">
            <v>101</v>
          </cell>
          <cell r="F8883" t="str">
            <v>L2233D18A008</v>
          </cell>
          <cell r="G8883">
            <v>212</v>
          </cell>
          <cell r="H8883" t="str">
            <v>测量支架：测量轴承间隙</v>
          </cell>
          <cell r="I8883" t="str">
            <v>measurement stand, complete</v>
          </cell>
          <cell r="J8883">
            <v>43998</v>
          </cell>
        </row>
        <row r="8883">
          <cell r="L8883" t="str">
            <v>个</v>
          </cell>
          <cell r="M8883" t="str">
            <v>千克</v>
          </cell>
        </row>
        <row r="8884">
          <cell r="A8884" t="str">
            <v>A-1371-0261</v>
          </cell>
          <cell r="B8884">
            <v>9031900090</v>
          </cell>
          <cell r="C8884" t="str">
            <v>三坐标测量仪用测量模块</v>
          </cell>
          <cell r="D8884" t="str">
            <v>4|3|三坐标测量机用|Carl Zeiss|A-1371-0261</v>
          </cell>
          <cell r="E8884">
            <v>999</v>
          </cell>
          <cell r="F8884" t="str">
            <v>L2233D18A008</v>
          </cell>
        </row>
        <row r="8884">
          <cell r="H8884" t="str">
            <v>测量模块</v>
          </cell>
          <cell r="I8884" t="str">
            <v>MCR20 RACK + 2SF MODULES</v>
          </cell>
          <cell r="J8884">
            <v>43383</v>
          </cell>
        </row>
        <row r="8884">
          <cell r="L8884" t="str">
            <v>个</v>
          </cell>
          <cell r="M8884" t="str">
            <v>千克</v>
          </cell>
        </row>
        <row r="8885">
          <cell r="A8885" t="str">
            <v>A-1371-0432</v>
          </cell>
          <cell r="B8885">
            <v>9031900090</v>
          </cell>
          <cell r="C8885" t="str">
            <v>三坐标测量仪用测量模块</v>
          </cell>
          <cell r="D8885" t="str">
            <v>4|3|三坐标测量机用|Carl Zeiss|A-1371-0432</v>
          </cell>
          <cell r="E8885">
            <v>999</v>
          </cell>
          <cell r="F8885" t="str">
            <v>L2233D18A008</v>
          </cell>
        </row>
        <row r="8885">
          <cell r="H8885" t="str">
            <v>测量模块</v>
          </cell>
          <cell r="I8885" t="str">
            <v>TP20 EM1 EM2 STANDARD FORCE MOD KIT</v>
          </cell>
          <cell r="J8885">
            <v>43514</v>
          </cell>
        </row>
        <row r="8885">
          <cell r="L8885" t="str">
            <v>个</v>
          </cell>
          <cell r="M8885" t="str">
            <v>千克</v>
          </cell>
        </row>
        <row r="8886">
          <cell r="A8886" t="str">
            <v>000000-0459-383</v>
          </cell>
          <cell r="B8886">
            <v>9031900090</v>
          </cell>
          <cell r="C8886" t="str">
            <v>三坐标测量仪用条刷</v>
          </cell>
          <cell r="D8886" t="str">
            <v>4|3|三坐标测量机用|Carl Zeiss|000000-0459-383</v>
          </cell>
          <cell r="E8886">
            <v>999</v>
          </cell>
          <cell r="F8886" t="str">
            <v>L2233D18A008</v>
          </cell>
        </row>
        <row r="8886">
          <cell r="H8886" t="str">
            <v>条刷</v>
          </cell>
          <cell r="I8886" t="str">
            <v>Mink strip brushes FBL-1310-K1 black 0,5 m</v>
          </cell>
          <cell r="J8886">
            <v>43445</v>
          </cell>
        </row>
        <row r="8886">
          <cell r="L8886" t="str">
            <v>米</v>
          </cell>
          <cell r="M8886" t="str">
            <v>千克</v>
          </cell>
        </row>
        <row r="8887">
          <cell r="A8887" t="str">
            <v>A-2237-1104</v>
          </cell>
          <cell r="B8887">
            <v>9031900090</v>
          </cell>
          <cell r="C8887" t="str">
            <v>三坐标测量仪用扫描模块</v>
          </cell>
          <cell r="D8887" t="str">
            <v>4|3|三坐标测量机用|Carl Zeiss|A-2237-1104</v>
          </cell>
          <cell r="E8887">
            <v>999</v>
          </cell>
          <cell r="F8887" t="str">
            <v>L2233D18A008</v>
          </cell>
        </row>
        <row r="8887">
          <cell r="H8887" t="str">
            <v>SM25扫描模块套装:通过扫描的方式进行产品数据获取，从而实现尺寸检测</v>
          </cell>
          <cell r="I8887" t="str">
            <v>SM25-4 scanning module kit includes 1 x SM25-4 &amp; 2 x SH25-4 plus a "full" </v>
          </cell>
          <cell r="J8887">
            <v>43972</v>
          </cell>
        </row>
        <row r="8887">
          <cell r="L8887" t="str">
            <v>个</v>
          </cell>
          <cell r="M8887" t="str">
            <v>千克</v>
          </cell>
        </row>
        <row r="8888">
          <cell r="A8888" t="str">
            <v>603100-9900-001</v>
          </cell>
          <cell r="B8888">
            <v>9031499090</v>
          </cell>
          <cell r="C8888" t="str">
            <v>手持激光三维扫描仪</v>
          </cell>
          <cell r="D8888" t="str">
            <v>4|3|用于零件的三维数据采集以及尺寸检测|通过对被测零件的外形轮廓进行三维数据采集，从而计算被测零件的尺寸偏差|CARL ZEISS|603100-9900-001</v>
          </cell>
          <cell r="E8888">
            <v>999</v>
          </cell>
          <cell r="F8888" t="str">
            <v>L2233D18A008</v>
          </cell>
        </row>
        <row r="8888">
          <cell r="H8888" t="str">
            <v>手持激光三维扫描仪</v>
          </cell>
          <cell r="I8888" t="str">
            <v>T-SCAN 20 basis system</v>
          </cell>
          <cell r="J8888">
            <v>43497</v>
          </cell>
        </row>
        <row r="8888">
          <cell r="L8888" t="str">
            <v>个</v>
          </cell>
          <cell r="M8888" t="str">
            <v>台</v>
          </cell>
        </row>
        <row r="8888">
          <cell r="O8888" t="str">
            <v>千克</v>
          </cell>
        </row>
        <row r="8889">
          <cell r="A8889" t="str">
            <v>601560-0003-682</v>
          </cell>
          <cell r="B8889">
            <v>9031499090</v>
          </cell>
          <cell r="C8889" t="str">
            <v>手持激光三维扫描仪</v>
          </cell>
          <cell r="D8889" t="str">
            <v>4|3|用于零件的三维数据采集以及尺寸检测|通过对被测零件的外形轮廓进行三维数据采集，从而计算被测零件的尺寸偏差|CARL ZEISS|601560-0003-682</v>
          </cell>
          <cell r="E8889">
            <v>999</v>
          </cell>
          <cell r="F8889" t="str">
            <v>L2233D18A008</v>
          </cell>
        </row>
        <row r="8889">
          <cell r="H8889" t="str">
            <v>手持激光三维扫描仪</v>
          </cell>
          <cell r="I8889" t="str">
            <v>T-SCAN CS</v>
          </cell>
          <cell r="J8889">
            <v>43909</v>
          </cell>
        </row>
        <row r="8889">
          <cell r="L8889" t="str">
            <v>个</v>
          </cell>
          <cell r="M8889" t="str">
            <v>台</v>
          </cell>
        </row>
        <row r="8889">
          <cell r="O8889" t="str">
            <v>千克</v>
          </cell>
        </row>
        <row r="8890">
          <cell r="A8890" t="str">
            <v>000000-1884-383</v>
          </cell>
          <cell r="B8890">
            <v>9031499090</v>
          </cell>
          <cell r="C8890" t="str">
            <v>激光干涉仪</v>
          </cell>
          <cell r="D8890" t="str">
            <v>4|3|用于机台载物台精确定位|通过激光发射器发射激光并且接收反射回来的激光来精确定位载物台|Raith|000000-1884-383</v>
          </cell>
          <cell r="E8890">
            <v>999</v>
          </cell>
          <cell r="F8890" t="str">
            <v>L2233D18A008</v>
          </cell>
        </row>
        <row r="8890">
          <cell r="H8890" t="str">
            <v>激光干涉仪</v>
          </cell>
          <cell r="I8890" t="str">
            <v>Laser interferometer</v>
          </cell>
          <cell r="J8890">
            <v>43725</v>
          </cell>
        </row>
        <row r="8890">
          <cell r="L8890" t="str">
            <v>个</v>
          </cell>
          <cell r="M8890" t="str">
            <v>台</v>
          </cell>
        </row>
        <row r="8890">
          <cell r="O8890" t="str">
            <v>千克</v>
          </cell>
        </row>
        <row r="8891">
          <cell r="A8891" t="str">
            <v>000000-1306-628</v>
          </cell>
          <cell r="B8891">
            <v>9031499090</v>
          </cell>
          <cell r="C8891" t="str">
            <v>光电传感器</v>
          </cell>
          <cell r="D8891" t="str">
            <v>4|3|感应光信号|将光信号转换成电信号|CARL ZEISS|000000-1306-628</v>
          </cell>
          <cell r="E8891">
            <v>999</v>
          </cell>
          <cell r="F8891" t="str">
            <v>L2233D18A008</v>
          </cell>
          <cell r="G8891">
            <v>70</v>
          </cell>
          <cell r="H8891" t="str">
            <v>传感器(手术显微镜摄像系统上的零件,传递信号,品牌:Carl Zeiss)</v>
          </cell>
          <cell r="I8891" t="str">
            <v>EC Sensor 3CCD PAL </v>
          </cell>
          <cell r="J8891">
            <v>0</v>
          </cell>
        </row>
        <row r="8891">
          <cell r="L8891" t="str">
            <v>个</v>
          </cell>
          <cell r="M8891" t="str">
            <v>台</v>
          </cell>
        </row>
        <row r="8891">
          <cell r="O8891" t="str">
            <v>千克</v>
          </cell>
        </row>
        <row r="8892">
          <cell r="A8892" t="str">
            <v>000000-2084-308</v>
          </cell>
          <cell r="B8892">
            <v>9031499090</v>
          </cell>
          <cell r="C8892" t="str">
            <v>光电传感器</v>
          </cell>
          <cell r="D8892" t="str">
            <v>4|3|感知光的强度|将光信号转换成电信号|CARL ZEISS|000000-2084-308</v>
          </cell>
          <cell r="E8892">
            <v>999</v>
          </cell>
          <cell r="F8892" t="str">
            <v>L2233D18A008</v>
          </cell>
          <cell r="G8892">
            <v>70</v>
          </cell>
          <cell r="H8892" t="str">
            <v>超微缩光电传感器：光电感应效应</v>
          </cell>
          <cell r="I8892" t="str">
            <v>Ultra-slim Photoelectric Sensor EX-13APN</v>
          </cell>
          <cell r="J8892">
            <v>43959</v>
          </cell>
        </row>
        <row r="8892">
          <cell r="L8892" t="str">
            <v>个</v>
          </cell>
          <cell r="M8892" t="str">
            <v>台</v>
          </cell>
        </row>
        <row r="8892">
          <cell r="O8892" t="str">
            <v>千克</v>
          </cell>
        </row>
        <row r="8893">
          <cell r="A8893" t="str">
            <v>000000-1319-087</v>
          </cell>
          <cell r="B8893">
            <v>9031499090</v>
          </cell>
          <cell r="C8893" t="str">
            <v>光电传感器</v>
          </cell>
          <cell r="D8893" t="str">
            <v>4|3|感应光信号|将光信号转换成电信号|CARL ZEISS|000000-1319-087</v>
          </cell>
          <cell r="E8893">
            <v>999</v>
          </cell>
          <cell r="F8893" t="str">
            <v>L2233D18A008</v>
          </cell>
          <cell r="G8893">
            <v>70</v>
          </cell>
          <cell r="H8893" t="str">
            <v>传感器(手术显微镜摄像系统上的零件,传递信号,品牌:Carl Zeiss)</v>
          </cell>
          <cell r="I8893" t="str">
            <v>Sensor 3CCD PAL(EC 1306-628) </v>
          </cell>
          <cell r="J8893">
            <v>0</v>
          </cell>
        </row>
        <row r="8893">
          <cell r="L8893" t="str">
            <v>个</v>
          </cell>
          <cell r="M8893" t="str">
            <v>台</v>
          </cell>
        </row>
        <row r="8893">
          <cell r="O8893" t="str">
            <v>千克</v>
          </cell>
        </row>
        <row r="8894">
          <cell r="A8894" t="str">
            <v>000000-1106-406</v>
          </cell>
          <cell r="B8894">
            <v>9031499090</v>
          </cell>
          <cell r="C8894" t="str">
            <v>光电传感器</v>
          </cell>
          <cell r="D8894" t="str">
            <v>4|3|感应光信号|将光信号转换成电信号|CARL ZEISS|000000-1106-406</v>
          </cell>
          <cell r="E8894">
            <v>999</v>
          </cell>
          <cell r="F8894" t="str">
            <v>L2233D18A008</v>
          </cell>
          <cell r="G8894">
            <v>70</v>
          </cell>
          <cell r="H8894" t="str">
            <v>感应器（探测光线，感应滤光片的位置用，品牌:Carl Zeiss)</v>
          </cell>
          <cell r="I8894" t="str">
            <v>Coupler with bushX20 </v>
          </cell>
          <cell r="J8894">
            <v>39674</v>
          </cell>
        </row>
        <row r="8894">
          <cell r="L8894" t="str">
            <v>个</v>
          </cell>
          <cell r="M8894" t="str">
            <v>台</v>
          </cell>
        </row>
        <row r="8894">
          <cell r="O8894" t="str">
            <v>千克</v>
          </cell>
        </row>
        <row r="8895">
          <cell r="A8895" t="str">
            <v>000000-1106-405</v>
          </cell>
          <cell r="B8895">
            <v>9031499090</v>
          </cell>
          <cell r="C8895" t="str">
            <v>光电传感器</v>
          </cell>
          <cell r="D8895" t="str">
            <v>4|3|感应光信号|将光信号转换成电信号|CARL ZEISS|000000-1106-405</v>
          </cell>
          <cell r="E8895">
            <v>999</v>
          </cell>
          <cell r="F8895" t="str">
            <v>L2233D18A008</v>
          </cell>
          <cell r="G8895">
            <v>70</v>
          </cell>
          <cell r="H8895" t="str">
            <v>二极管(眼底照相机的零件。普通二极管。品牌Zeiss)</v>
          </cell>
          <cell r="I8895" t="str">
            <v>Coupler with bush</v>
          </cell>
          <cell r="J8895">
            <v>40042</v>
          </cell>
        </row>
        <row r="8895">
          <cell r="L8895" t="str">
            <v>个</v>
          </cell>
          <cell r="M8895" t="str">
            <v>台</v>
          </cell>
        </row>
        <row r="8895">
          <cell r="O8895" t="str">
            <v>千克</v>
          </cell>
        </row>
        <row r="8896">
          <cell r="A8896" t="str">
            <v>608051-8005-000</v>
          </cell>
          <cell r="B8896">
            <v>9031499090</v>
          </cell>
          <cell r="C8896" t="str">
            <v>光电传感器</v>
          </cell>
          <cell r="D8896" t="str">
            <v>4|3|感应光信号|将光信号转换成电信号|CARL ZEISS|608051-8005-000</v>
          </cell>
          <cell r="E8896">
            <v>999</v>
          </cell>
          <cell r="F8896" t="str">
            <v>L2233D18A008</v>
          </cell>
          <cell r="G8896">
            <v>70</v>
          </cell>
          <cell r="H8896" t="str">
            <v>传感器(手术显微镜摄像系统上的零件,传递信号,品牌:Carl Zeiss)</v>
          </cell>
          <cell r="I8896" t="str">
            <v>THEMOSENSOR</v>
          </cell>
          <cell r="J8896">
            <v>39637</v>
          </cell>
        </row>
        <row r="8896">
          <cell r="L8896" t="str">
            <v>个</v>
          </cell>
          <cell r="M8896" t="str">
            <v>台</v>
          </cell>
        </row>
        <row r="8896">
          <cell r="O8896" t="str">
            <v>千克</v>
          </cell>
        </row>
        <row r="8897">
          <cell r="A8897" t="str">
            <v>423052-9305-000</v>
          </cell>
          <cell r="B8897">
            <v>9031499090</v>
          </cell>
          <cell r="C8897" t="str">
            <v>光电传感器</v>
          </cell>
          <cell r="D8897" t="str">
            <v>4|3|感应光信号|将光信号转换成电信号|CARL ZEISS|423052-9305-000</v>
          </cell>
          <cell r="E8897">
            <v>999</v>
          </cell>
          <cell r="F8897" t="str">
            <v>L2233D18A008</v>
          </cell>
          <cell r="G8897">
            <v>70</v>
          </cell>
          <cell r="H8897" t="str">
            <v>感应器（显微镜零件。安装在电路中，在接通电源后，用以检测显微镜是否在安全状态。品牌Zeiss）</v>
          </cell>
          <cell r="I8897" t="str">
            <v>Hall-sensor complete</v>
          </cell>
          <cell r="J8897">
            <v>40046</v>
          </cell>
        </row>
        <row r="8897">
          <cell r="L8897" t="str">
            <v>个</v>
          </cell>
          <cell r="M8897" t="str">
            <v>台</v>
          </cell>
        </row>
        <row r="8897">
          <cell r="O8897" t="str">
            <v>千克</v>
          </cell>
        </row>
        <row r="8898">
          <cell r="A8898" t="str">
            <v>000000-1679-462</v>
          </cell>
          <cell r="B8898">
            <v>9031499090</v>
          </cell>
          <cell r="C8898" t="str">
            <v>光电传感器</v>
          </cell>
          <cell r="D8898" t="str">
            <v>4|3|感应光信号|将光信号转换成电信号|CARL ZEISS|000000-1679-462</v>
          </cell>
          <cell r="E8898">
            <v>999</v>
          </cell>
          <cell r="F8898" t="str">
            <v>L2233D18A008</v>
          </cell>
          <cell r="G8898">
            <v>70</v>
          </cell>
          <cell r="H8898" t="str">
            <v>感应器（显微镜零件，用于连接灯的开关，可以将灯打开。品牌Zeiss)</v>
          </cell>
          <cell r="I8898" t="str">
            <v>Electronic spare part set</v>
          </cell>
          <cell r="J8898">
            <v>40096</v>
          </cell>
        </row>
        <row r="8898">
          <cell r="L8898" t="str">
            <v>个</v>
          </cell>
          <cell r="M8898" t="str">
            <v>台</v>
          </cell>
        </row>
        <row r="8898">
          <cell r="O8898" t="str">
            <v>千克</v>
          </cell>
        </row>
        <row r="8899">
          <cell r="A8899" t="str">
            <v>266002-1124-664</v>
          </cell>
          <cell r="B8899">
            <v>9031499090</v>
          </cell>
          <cell r="C8899" t="str">
            <v>光电传感器</v>
          </cell>
          <cell r="D8899" t="str">
            <v>4|3|感应光信号|将光信号转换成电信号|CARL ZEISS|266002-1124-664</v>
          </cell>
          <cell r="E8899">
            <v>999</v>
          </cell>
          <cell r="F8899" t="str">
            <v>L2233D18A008</v>
          </cell>
          <cell r="G8899">
            <v>70</v>
          </cell>
          <cell r="H8899" t="str">
            <v>传感器（HFA视野计上的零件，是投射灯模块的一部分，用于检测投射灯转动的位置。品牌Zeiss）</v>
          </cell>
          <cell r="I8899" t="str">
            <v>FRU ASSY EDGE DETECTOR HFA</v>
          </cell>
          <cell r="J8899">
            <v>40129</v>
          </cell>
        </row>
        <row r="8899">
          <cell r="L8899" t="str">
            <v>个</v>
          </cell>
          <cell r="M8899" t="str">
            <v>台</v>
          </cell>
        </row>
        <row r="8899">
          <cell r="O8899" t="str">
            <v>千克</v>
          </cell>
        </row>
        <row r="8900">
          <cell r="A8900" t="str">
            <v>000000-1307-632</v>
          </cell>
          <cell r="B8900">
            <v>9031499090</v>
          </cell>
          <cell r="C8900" t="str">
            <v>光电传感器</v>
          </cell>
          <cell r="D8900" t="str">
            <v>4|3|感应光信号|将光信号转换成电信号|CARL ZEISS|000000-1307-632</v>
          </cell>
          <cell r="E8900">
            <v>999</v>
          </cell>
          <cell r="F8900" t="str">
            <v>L2233D18A008</v>
          </cell>
          <cell r="G8900">
            <v>70</v>
          </cell>
          <cell r="H8900" t="str">
            <v>传感器（MEL80激光治疗仪的零件，用于检测激光能量，原理是将光转换成电信号。品牌Zeiss）</v>
          </cell>
          <cell r="I8900" t="str">
            <v>SBG Energiesensor</v>
          </cell>
          <cell r="J8900">
            <v>40151</v>
          </cell>
        </row>
        <row r="8900">
          <cell r="L8900" t="str">
            <v>个</v>
          </cell>
          <cell r="M8900" t="str">
            <v>台</v>
          </cell>
        </row>
        <row r="8900">
          <cell r="O8900" t="str">
            <v>千克</v>
          </cell>
        </row>
        <row r="8901">
          <cell r="A8901" t="str">
            <v>266010-0030-123</v>
          </cell>
          <cell r="B8901">
            <v>9031499090</v>
          </cell>
          <cell r="C8901" t="str">
            <v>光电传感器</v>
          </cell>
          <cell r="D8901" t="str">
            <v>4|3|感应光信号|将光信号转换成电信号|CARL ZEISS|266010-0030-123</v>
          </cell>
          <cell r="E8901">
            <v>999</v>
          </cell>
          <cell r="F8901" t="str">
            <v>L2233D18A008</v>
          </cell>
          <cell r="G8901">
            <v>70</v>
          </cell>
          <cell r="H8901" t="str">
            <v>发光二极管（HFA视野计的零件。品牌Zeiss）</v>
          </cell>
          <cell r="I8901" t="str">
            <v>ASSY ILLUM LED W/MIRROR CUB</v>
          </cell>
          <cell r="J8901">
            <v>40154</v>
          </cell>
        </row>
        <row r="8901">
          <cell r="L8901" t="str">
            <v>个</v>
          </cell>
          <cell r="M8901" t="str">
            <v>台</v>
          </cell>
        </row>
        <row r="8901">
          <cell r="O8901" t="str">
            <v>千克</v>
          </cell>
        </row>
        <row r="8902">
          <cell r="A8902" t="str">
            <v>266010-0029-652</v>
          </cell>
          <cell r="B8902">
            <v>9031499090</v>
          </cell>
          <cell r="C8902" t="str">
            <v>光电传感器</v>
          </cell>
          <cell r="D8902" t="str">
            <v>4|3|感应光信号|将光信号转换成电信号|CARL ZEISS|266010-0029-652</v>
          </cell>
          <cell r="E8902">
            <v>999</v>
          </cell>
          <cell r="F8902" t="str">
            <v>L2233D18A008</v>
          </cell>
          <cell r="G8902">
            <v>70</v>
          </cell>
          <cell r="H8902" t="str">
            <v>发光二极管（HFA视野计的零件。品牌Zeiss）</v>
          </cell>
          <cell r="I8902" t="str">
            <v>LED IR HIGH PWR</v>
          </cell>
          <cell r="J8902">
            <v>40217</v>
          </cell>
        </row>
        <row r="8902">
          <cell r="L8902" t="str">
            <v>个</v>
          </cell>
          <cell r="M8902" t="str">
            <v>台</v>
          </cell>
        </row>
        <row r="8902">
          <cell r="O8902" t="str">
            <v>千克</v>
          </cell>
        </row>
        <row r="8903">
          <cell r="A8903" t="str">
            <v>000000-1416-217</v>
          </cell>
          <cell r="B8903">
            <v>9031499090</v>
          </cell>
          <cell r="C8903" t="str">
            <v>光电传感器</v>
          </cell>
          <cell r="D8903" t="str">
            <v>4|3|感应光信号|将光信号转换成电信号|CARL ZEISS|000000-1416-217</v>
          </cell>
          <cell r="E8903">
            <v>999</v>
          </cell>
          <cell r="F8903" t="str">
            <v>L2233D18A008</v>
          </cell>
          <cell r="G8903">
            <v>70</v>
          </cell>
          <cell r="H8903" t="str">
            <v>传感器,用于检测负压</v>
          </cell>
          <cell r="I8903" t="str">
            <v>Cable Disposable sensor</v>
          </cell>
          <cell r="J8903">
            <v>0</v>
          </cell>
        </row>
        <row r="8903">
          <cell r="L8903" t="str">
            <v>个</v>
          </cell>
          <cell r="M8903" t="str">
            <v>台</v>
          </cell>
        </row>
        <row r="8903">
          <cell r="O8903" t="str">
            <v>千克</v>
          </cell>
        </row>
        <row r="8904">
          <cell r="A8904" t="str">
            <v>000000-1500-150</v>
          </cell>
          <cell r="B8904">
            <v>9031499090</v>
          </cell>
          <cell r="C8904" t="str">
            <v>光电传感器</v>
          </cell>
          <cell r="D8904" t="str">
            <v>4|3|感应光信号|将光信号转换成电信号|CARL ZEISS|000000-1500-150</v>
          </cell>
          <cell r="E8904">
            <v>999</v>
          </cell>
          <cell r="F8904" t="str">
            <v>L2233D18A008</v>
          </cell>
          <cell r="G8904">
            <v>70</v>
          </cell>
          <cell r="H8904" t="str">
            <v>传感器(光学显微镜摄像系统上的零件,传递信号,品牌:Carl Zeiss)</v>
          </cell>
          <cell r="I8904" t="str">
            <v>Signaler</v>
          </cell>
          <cell r="J8904">
            <v>0</v>
          </cell>
        </row>
        <row r="8904">
          <cell r="L8904" t="str">
            <v>个</v>
          </cell>
          <cell r="M8904" t="str">
            <v>台</v>
          </cell>
        </row>
        <row r="8904">
          <cell r="O8904" t="str">
            <v>千克</v>
          </cell>
        </row>
        <row r="8905">
          <cell r="A8905" t="str">
            <v>000000-1673-011</v>
          </cell>
          <cell r="B8905">
            <v>9031499090</v>
          </cell>
          <cell r="C8905" t="str">
            <v>光电传感器</v>
          </cell>
          <cell r="D8905" t="str">
            <v>4|3|感应光信号|将光信号转换成电信号|CARL ZEISS|000000-1673-011</v>
          </cell>
          <cell r="E8905">
            <v>999</v>
          </cell>
          <cell r="F8905" t="str">
            <v>L2233D18A008</v>
          </cell>
          <cell r="G8905">
            <v>70</v>
          </cell>
          <cell r="H8905" t="str">
            <v>能量传感器，用于探测500KHZ激光的能量的大小</v>
          </cell>
          <cell r="I8905" t="str">
            <v>Energy Sensor for 500kHz</v>
          </cell>
          <cell r="J8905">
            <v>0</v>
          </cell>
        </row>
        <row r="8905">
          <cell r="L8905" t="str">
            <v>个</v>
          </cell>
          <cell r="M8905" t="str">
            <v>台</v>
          </cell>
        </row>
        <row r="8905">
          <cell r="O8905" t="str">
            <v>千克</v>
          </cell>
        </row>
        <row r="8906">
          <cell r="A8906" t="str">
            <v>000000-1387-342</v>
          </cell>
          <cell r="B8906">
            <v>9031499090</v>
          </cell>
          <cell r="C8906" t="str">
            <v>光电传感器</v>
          </cell>
          <cell r="D8906" t="str">
            <v>4|3|感应光信号|将光信号转换成电信号|CARL ZEISS|000000-1387-342</v>
          </cell>
          <cell r="E8906">
            <v>999</v>
          </cell>
          <cell r="F8906" t="str">
            <v>L2233D18A008</v>
          </cell>
          <cell r="G8906">
            <v>70</v>
          </cell>
          <cell r="H8906" t="str">
            <v>共焦传感器，用于探测激光反射回来的能量</v>
          </cell>
          <cell r="I8906" t="str">
            <v>Confocal sensor</v>
          </cell>
          <cell r="J8906">
            <v>0</v>
          </cell>
        </row>
        <row r="8906">
          <cell r="L8906" t="str">
            <v>个</v>
          </cell>
          <cell r="M8906" t="str">
            <v>台</v>
          </cell>
        </row>
        <row r="8906">
          <cell r="O8906" t="str">
            <v>千克</v>
          </cell>
        </row>
        <row r="8907">
          <cell r="A8907" t="str">
            <v>000000-2252-532</v>
          </cell>
          <cell r="B8907">
            <v>9031499090</v>
          </cell>
          <cell r="C8907" t="str">
            <v>光电传感器</v>
          </cell>
          <cell r="D8907" t="str">
            <v>4|3|感应光信号|将光信号转换成电信号|CARL ZEISS|000000-2252-532</v>
          </cell>
          <cell r="E8907">
            <v>999</v>
          </cell>
          <cell r="F8907" t="str">
            <v>L2233D18A008</v>
          </cell>
          <cell r="G8907">
            <v>70</v>
          </cell>
          <cell r="H8907" t="str">
            <v>共焦传感器，用于探测激光反射回来的能量</v>
          </cell>
          <cell r="I8907" t="str">
            <v>SC Confocal sensor</v>
          </cell>
          <cell r="J8907">
            <v>43782</v>
          </cell>
        </row>
        <row r="8907">
          <cell r="L8907" t="str">
            <v>个</v>
          </cell>
          <cell r="M8907" t="str">
            <v>台</v>
          </cell>
        </row>
        <row r="8907">
          <cell r="O8907" t="str">
            <v>千克</v>
          </cell>
        </row>
        <row r="8908">
          <cell r="A8908" t="str">
            <v>000000-1673-012</v>
          </cell>
          <cell r="B8908">
            <v>9031499090</v>
          </cell>
          <cell r="C8908" t="str">
            <v>光电传感器</v>
          </cell>
          <cell r="D8908" t="str">
            <v>4|3|感应光信号|将光信号转换成电信号|CARL ZEISS|000000-1673-012</v>
          </cell>
          <cell r="E8908">
            <v>999</v>
          </cell>
          <cell r="F8908" t="str">
            <v>L2233D18A008</v>
          </cell>
          <cell r="G8908">
            <v>70</v>
          </cell>
          <cell r="H8908" t="str">
            <v>密度传感器，用于探测500KHZ激光的密度大小</v>
          </cell>
          <cell r="I8908" t="str">
            <v>Intensity sensor 500kHz </v>
          </cell>
          <cell r="J8908">
            <v>0</v>
          </cell>
        </row>
        <row r="8908">
          <cell r="L8908" t="str">
            <v>个</v>
          </cell>
          <cell r="M8908" t="str">
            <v>台</v>
          </cell>
        </row>
        <row r="8908">
          <cell r="O8908" t="str">
            <v>千克</v>
          </cell>
        </row>
        <row r="8909">
          <cell r="A8909" t="str">
            <v>000000-2252-560</v>
          </cell>
          <cell r="B8909">
            <v>9031499090</v>
          </cell>
          <cell r="C8909" t="str">
            <v>光电传感器</v>
          </cell>
          <cell r="D8909" t="str">
            <v>4|3|感应光信号|将光信号转换成电信号|CARL ZEISS|000000-2252-560</v>
          </cell>
          <cell r="E8909">
            <v>999</v>
          </cell>
          <cell r="F8909" t="str">
            <v>L2233D18A008</v>
          </cell>
          <cell r="G8909">
            <v>70</v>
          </cell>
          <cell r="H8909" t="str">
            <v>密度传感器，用于探测500KHZ激光的密度大小</v>
          </cell>
          <cell r="I8909" t="str">
            <v>SC INTENSITY SENSOR 500KHZ</v>
          </cell>
          <cell r="J8909">
            <v>43418</v>
          </cell>
        </row>
        <row r="8909">
          <cell r="L8909" t="str">
            <v>个</v>
          </cell>
          <cell r="M8909" t="str">
            <v>台</v>
          </cell>
        </row>
        <row r="8909">
          <cell r="O8909" t="str">
            <v>千克</v>
          </cell>
        </row>
        <row r="8910">
          <cell r="A8910" t="str">
            <v>000000-1384-462</v>
          </cell>
          <cell r="B8910">
            <v>9031499090</v>
          </cell>
          <cell r="C8910" t="str">
            <v>光电传感器</v>
          </cell>
          <cell r="D8910" t="str">
            <v>4|3|感应光信号|将光信号转换成电信号|CARL ZEISS|000000-1384-462</v>
          </cell>
          <cell r="E8910">
            <v>999</v>
          </cell>
          <cell r="F8910" t="str">
            <v>L2233D18A008</v>
          </cell>
          <cell r="G8910">
            <v>70</v>
          </cell>
          <cell r="H8910" t="str">
            <v>方位传感器，用于探测激光目前所在的位置</v>
          </cell>
          <cell r="I8910" t="str">
            <v>4Q-Detector</v>
          </cell>
          <cell r="J8910">
            <v>0</v>
          </cell>
        </row>
        <row r="8910">
          <cell r="L8910" t="str">
            <v>个</v>
          </cell>
          <cell r="M8910" t="str">
            <v>台</v>
          </cell>
        </row>
        <row r="8910">
          <cell r="O8910" t="str">
            <v>千克</v>
          </cell>
        </row>
        <row r="8911">
          <cell r="A8911" t="str">
            <v>000000-0528-430</v>
          </cell>
          <cell r="B8911">
            <v>9031499090</v>
          </cell>
          <cell r="C8911" t="str">
            <v>光电传感器</v>
          </cell>
          <cell r="D8911" t="str">
            <v>4|3|感应光信号|将光信号转换成电信号|CARL ZEISS|000000-0528-430</v>
          </cell>
          <cell r="E8911">
            <v>999</v>
          </cell>
          <cell r="F8911" t="str">
            <v>L2233D18A008</v>
          </cell>
          <cell r="G8911">
            <v>70</v>
          </cell>
          <cell r="H8911" t="str">
            <v>电磁场传感器（测量空间分布的交变电磁场的强度）</v>
          </cell>
          <cell r="I8911" t="str">
            <v>Magnetic field Sensor SC20/DCMR</v>
          </cell>
          <cell r="J8911">
            <v>0</v>
          </cell>
        </row>
        <row r="8911">
          <cell r="L8911" t="str">
            <v>个</v>
          </cell>
          <cell r="M8911" t="str">
            <v>台</v>
          </cell>
        </row>
        <row r="8911">
          <cell r="O8911" t="str">
            <v>千克</v>
          </cell>
        </row>
        <row r="8912">
          <cell r="A8912" t="str">
            <v>000000-0528-431</v>
          </cell>
          <cell r="B8912">
            <v>9031499090</v>
          </cell>
          <cell r="C8912" t="str">
            <v>光电传感器</v>
          </cell>
          <cell r="D8912" t="str">
            <v>4|3|感应光信号|将光信号转换成电信号|CARL ZEISS|000000-0528-431</v>
          </cell>
          <cell r="E8912">
            <v>999</v>
          </cell>
          <cell r="F8912" t="str">
            <v>L2233D18A008</v>
          </cell>
          <cell r="G8912">
            <v>70</v>
          </cell>
          <cell r="H8912" t="str">
            <v>噪声传感器（测量不同频段的声压值）</v>
          </cell>
          <cell r="I8912" t="str">
            <v>Microphone,B &amp; K 4190 with cable</v>
          </cell>
          <cell r="J8912">
            <v>0</v>
          </cell>
        </row>
        <row r="8912">
          <cell r="L8912" t="str">
            <v>个</v>
          </cell>
          <cell r="M8912" t="str">
            <v>台</v>
          </cell>
        </row>
        <row r="8912">
          <cell r="O8912" t="str">
            <v>千克</v>
          </cell>
        </row>
        <row r="8913">
          <cell r="A8913" t="str">
            <v>000000-0528-433</v>
          </cell>
          <cell r="B8913">
            <v>9031499090</v>
          </cell>
          <cell r="C8913" t="str">
            <v>光电传感器</v>
          </cell>
          <cell r="D8913" t="str">
            <v>4|3|感应光信号|将光信号转换成电信号|CARL ZEISS|000000-0528-433</v>
          </cell>
          <cell r="E8913">
            <v>999</v>
          </cell>
          <cell r="F8913" t="str">
            <v>L2233D18A008</v>
          </cell>
          <cell r="G8913">
            <v>70</v>
          </cell>
          <cell r="H8913" t="str">
            <v>振动传感器（测量单位时间内受到的加速度值。）</v>
          </cell>
          <cell r="I8913" t="str">
            <v>Accelerometer,Wilcoxon 731A with cable</v>
          </cell>
          <cell r="J8913">
            <v>0</v>
          </cell>
        </row>
        <row r="8913">
          <cell r="L8913" t="str">
            <v>个</v>
          </cell>
          <cell r="M8913" t="str">
            <v>台</v>
          </cell>
        </row>
        <row r="8913">
          <cell r="O8913" t="str">
            <v>千克</v>
          </cell>
        </row>
        <row r="8914">
          <cell r="A8914" t="str">
            <v>000000-1072-760</v>
          </cell>
          <cell r="B8914">
            <v>9031499090</v>
          </cell>
          <cell r="C8914" t="str">
            <v>光电传感器</v>
          </cell>
          <cell r="D8914" t="str">
            <v>4|3|感应光信号|将光信号转换成电信号|CARL ZEISS|000000-1072-760</v>
          </cell>
          <cell r="E8914">
            <v>999</v>
          </cell>
          <cell r="F8914" t="str">
            <v>L2233D18A008</v>
          </cell>
          <cell r="G8914">
            <v>70</v>
          </cell>
          <cell r="H8914" t="str">
            <v>感应器，材料为塑料。作用是感应棱镜有无转到所设的位置。</v>
          </cell>
          <cell r="I8914" t="str">
            <v>pcb sensor base part  </v>
          </cell>
          <cell r="J8914">
            <v>0</v>
          </cell>
        </row>
        <row r="8914">
          <cell r="L8914" t="str">
            <v>个</v>
          </cell>
          <cell r="M8914" t="str">
            <v>台</v>
          </cell>
        </row>
        <row r="8914">
          <cell r="O8914" t="str">
            <v>千克</v>
          </cell>
        </row>
        <row r="8915">
          <cell r="A8915" t="str">
            <v>620800-9235-000</v>
          </cell>
          <cell r="B8915">
            <v>9031499090</v>
          </cell>
          <cell r="C8915" t="str">
            <v>光电传感器</v>
          </cell>
          <cell r="D8915" t="str">
            <v>4|3|感应光信号|将光信号转换成电信号|CARL ZEISS|620800-9235-000</v>
          </cell>
          <cell r="E8915">
            <v>999</v>
          </cell>
          <cell r="F8915" t="str">
            <v>L2233D18A008</v>
          </cell>
          <cell r="G8915">
            <v>70</v>
          </cell>
          <cell r="H8915" t="str">
            <v>传感器(手术显微镜摄像系统上的零件,传递信号,品牌:Carl Zeiss)</v>
          </cell>
          <cell r="I8915" t="str">
            <v>INST. KIT|TEMP COMP STD, UMC/UPMC</v>
          </cell>
          <cell r="J8915">
            <v>0</v>
          </cell>
        </row>
        <row r="8915">
          <cell r="L8915" t="str">
            <v>个</v>
          </cell>
          <cell r="M8915" t="str">
            <v>台</v>
          </cell>
        </row>
        <row r="8915">
          <cell r="O8915" t="str">
            <v>千克</v>
          </cell>
        </row>
        <row r="8916">
          <cell r="A8916" t="str">
            <v>000000-1379-156</v>
          </cell>
          <cell r="B8916">
            <v>9031499090</v>
          </cell>
          <cell r="C8916" t="str">
            <v>光电传感器</v>
          </cell>
          <cell r="D8916" t="str">
            <v>4|3|感应光信号|将光信号转换成电信号|CARL ZEISS|000000-1379-156</v>
          </cell>
          <cell r="E8916">
            <v>999</v>
          </cell>
          <cell r="F8916" t="str">
            <v>L2233D18A008</v>
          </cell>
          <cell r="G8916">
            <v>70</v>
          </cell>
          <cell r="H8916" t="str">
            <v>位置传感器(检测结果在机器运行的时候会在软件上显示，当激光臂到达制定位置后即显示位置结果)</v>
          </cell>
          <cell r="I8916" t="str">
            <v>Force Detector</v>
          </cell>
          <cell r="J8916">
            <v>0</v>
          </cell>
        </row>
        <row r="8916">
          <cell r="L8916" t="str">
            <v>个</v>
          </cell>
          <cell r="M8916" t="str">
            <v>台</v>
          </cell>
        </row>
        <row r="8916">
          <cell r="O8916" t="str">
            <v>千克</v>
          </cell>
        </row>
        <row r="8917">
          <cell r="A8917" t="str">
            <v>000000-1150-291</v>
          </cell>
          <cell r="B8917">
            <v>9031499090</v>
          </cell>
          <cell r="C8917" t="str">
            <v>光电传感器</v>
          </cell>
          <cell r="D8917" t="str">
            <v>4|3|感应光信号|将光信号转换成电信号|CARL ZEISS|000000-1150-291</v>
          </cell>
          <cell r="E8917">
            <v>999</v>
          </cell>
          <cell r="F8917" t="str">
            <v>L2233D18A008</v>
          </cell>
          <cell r="G8917">
            <v>70</v>
          </cell>
          <cell r="H8917" t="str">
            <v>左右眼位识别器(识别左右眼位置)</v>
          </cell>
          <cell r="I8917" t="str">
            <v>R/L Sensor</v>
          </cell>
          <cell r="J8917">
            <v>0</v>
          </cell>
        </row>
        <row r="8917">
          <cell r="L8917" t="str">
            <v>个</v>
          </cell>
          <cell r="M8917" t="str">
            <v>台</v>
          </cell>
        </row>
        <row r="8917">
          <cell r="O8917" t="str">
            <v>千克</v>
          </cell>
        </row>
        <row r="8918">
          <cell r="A8918" t="str">
            <v>000000-1935-557</v>
          </cell>
          <cell r="B8918">
            <v>9031499090</v>
          </cell>
          <cell r="C8918" t="str">
            <v>光电传感器</v>
          </cell>
          <cell r="D8918" t="str">
            <v>4|3|感应光信号|将光信号转换成电信号|CARL ZEISS|000000-1935-557</v>
          </cell>
          <cell r="E8918">
            <v>999</v>
          </cell>
          <cell r="F8918" t="str">
            <v>L2233D18A008</v>
          </cell>
          <cell r="G8918">
            <v>70</v>
          </cell>
          <cell r="H8918" t="str">
            <v>传感器(手术显微镜摄像系统上用,传递信号,原理是内有芯片,将投射在之上的光信号转换为电信号,无测试结果显示,品牌:Carl Zeiss)</v>
          </cell>
          <cell r="I8918" t="str">
            <v>SBG Disposable Sensor</v>
          </cell>
          <cell r="J8918">
            <v>0</v>
          </cell>
        </row>
        <row r="8918">
          <cell r="L8918" t="str">
            <v>个</v>
          </cell>
          <cell r="M8918" t="str">
            <v>台</v>
          </cell>
        </row>
        <row r="8918">
          <cell r="O8918" t="str">
            <v>千克</v>
          </cell>
        </row>
        <row r="8919">
          <cell r="A8919" t="str">
            <v>000000-0496-222</v>
          </cell>
          <cell r="B8919">
            <v>9031499090</v>
          </cell>
          <cell r="C8919" t="str">
            <v>光电传感器</v>
          </cell>
          <cell r="D8919" t="str">
            <v>4|3|感应光信号|将光信号转换成电信号|CARL ZEISS|000000-0496-222</v>
          </cell>
          <cell r="E8919">
            <v>999</v>
          </cell>
          <cell r="F8919" t="str">
            <v>L2233D18A008</v>
          </cell>
          <cell r="G8919">
            <v>70</v>
          </cell>
          <cell r="H8919" t="str">
            <v>传感器(手术显微镜摄像系统上用,传递信号,原理是内有芯片,将投射在之上的光信号转换为电信号,无测试结果显示,品牌:Carl Zeiss)</v>
          </cell>
          <cell r="I8919" t="str">
            <v>Induction switch</v>
          </cell>
          <cell r="J8919">
            <v>0</v>
          </cell>
        </row>
        <row r="8919">
          <cell r="L8919" t="str">
            <v>个</v>
          </cell>
          <cell r="M8919" t="str">
            <v>台</v>
          </cell>
        </row>
        <row r="8919">
          <cell r="O8919" t="str">
            <v>千克</v>
          </cell>
        </row>
        <row r="8920">
          <cell r="A8920" t="str">
            <v>000000-1884-342</v>
          </cell>
          <cell r="B8920">
            <v>9031499090</v>
          </cell>
          <cell r="C8920" t="str">
            <v>光电传感器</v>
          </cell>
          <cell r="D8920" t="str">
            <v>4|3|感应光信号|将光信号转换成电信号|CARL ZEISS|000000-1884-342</v>
          </cell>
          <cell r="E8920">
            <v>999</v>
          </cell>
          <cell r="F8920" t="str">
            <v>L2233D18A008</v>
          </cell>
          <cell r="G8920">
            <v>70</v>
          </cell>
          <cell r="H8920" t="str">
            <v>感应器，用于飞秒激光，通过感应激光的能量来确定激光束的位置，材料为金属</v>
          </cell>
          <cell r="I8920" t="str">
            <v>Confocal sensor</v>
          </cell>
          <cell r="J8920">
            <v>0</v>
          </cell>
        </row>
        <row r="8920">
          <cell r="L8920" t="str">
            <v>个</v>
          </cell>
          <cell r="M8920" t="str">
            <v>台</v>
          </cell>
        </row>
        <row r="8920">
          <cell r="O8920" t="str">
            <v>千克</v>
          </cell>
        </row>
        <row r="8921">
          <cell r="A8921" t="str">
            <v>000000-2252-539</v>
          </cell>
          <cell r="B8921">
            <v>9031499090</v>
          </cell>
          <cell r="C8921" t="str">
            <v>光电传感器</v>
          </cell>
          <cell r="D8921" t="str">
            <v>4|3|感应光信号|将光信号转换成电信号|CARL ZEISS|000000-2252-539</v>
          </cell>
          <cell r="E8921">
            <v>999</v>
          </cell>
          <cell r="F8921" t="str">
            <v>L2233D18A008</v>
          </cell>
          <cell r="G8921">
            <v>70</v>
          </cell>
          <cell r="H8921" t="str">
            <v>感应器，用于飞秒激光，通过感应激光的能量来确定激光束的位置，材料为金属</v>
          </cell>
          <cell r="I8921" t="str">
            <v>SC 4Q- Detector (Mod. 41)</v>
          </cell>
          <cell r="J8921">
            <v>43335</v>
          </cell>
        </row>
        <row r="8921">
          <cell r="L8921" t="str">
            <v>个</v>
          </cell>
          <cell r="M8921" t="str">
            <v>台</v>
          </cell>
        </row>
        <row r="8921">
          <cell r="O8921" t="str">
            <v>千克</v>
          </cell>
        </row>
        <row r="8922">
          <cell r="A8922" t="str">
            <v>000000-1412-109</v>
          </cell>
          <cell r="B8922">
            <v>9031499090</v>
          </cell>
          <cell r="C8922" t="str">
            <v>光电传感器</v>
          </cell>
          <cell r="D8922" t="str">
            <v>4|3|感应光信号|将光信号转换成电信号|CARL ZEISS|000000-1412-109</v>
          </cell>
          <cell r="E8922">
            <v>999</v>
          </cell>
          <cell r="F8922" t="str">
            <v>L2233D18A008</v>
          </cell>
          <cell r="G8922">
            <v>70</v>
          </cell>
          <cell r="H8922" t="str">
            <v>传感器(手术显微镜摄像系统上用,传递信号,原理是内有芯片,将投射在之上的光信号转换为电信号,无测试结果显示,品牌:Carl Zeiss)</v>
          </cell>
          <cell r="I8922" t="str">
            <v>ASSY AC-OCT EDGE DETECTOR -PZY</v>
          </cell>
          <cell r="J8922">
            <v>0</v>
          </cell>
        </row>
        <row r="8922">
          <cell r="L8922" t="str">
            <v>个</v>
          </cell>
          <cell r="M8922" t="str">
            <v>台</v>
          </cell>
        </row>
        <row r="8922">
          <cell r="O8922" t="str">
            <v>千克</v>
          </cell>
        </row>
        <row r="8923">
          <cell r="A8923" t="str">
            <v>354850-9041-000</v>
          </cell>
          <cell r="B8923">
            <v>9031499090</v>
          </cell>
          <cell r="C8923" t="str">
            <v>光电传感器</v>
          </cell>
          <cell r="D8923" t="str">
            <v>4|3|感应光信号|将光信号转换成电信号|CARL ZEISS|354850-9041-000</v>
          </cell>
          <cell r="E8923">
            <v>999</v>
          </cell>
          <cell r="F8923" t="str">
            <v>L2233D18A008</v>
          </cell>
          <cell r="G8923">
            <v>70</v>
          </cell>
          <cell r="H8923" t="str">
            <v>分区接收器探头（接收背散射电子，转换成电信号成像，蔡司）</v>
          </cell>
          <cell r="I8923" t="str">
            <v>CZ L/Mount BSD, Diode Array 5ch.</v>
          </cell>
          <cell r="J8923">
            <v>41108</v>
          </cell>
        </row>
        <row r="8923">
          <cell r="L8923" t="str">
            <v>个</v>
          </cell>
          <cell r="M8923" t="str">
            <v>台</v>
          </cell>
        </row>
        <row r="8923">
          <cell r="O8923" t="str">
            <v>千克</v>
          </cell>
        </row>
        <row r="8924">
          <cell r="A8924" t="str">
            <v>000000-1693-874</v>
          </cell>
          <cell r="B8924">
            <v>9031499090</v>
          </cell>
          <cell r="C8924" t="str">
            <v>光电传感器</v>
          </cell>
          <cell r="D8924" t="str">
            <v>4|3|感应光信号|将光信号转换成电信号|CARL ZEISS|000000-1693-874</v>
          </cell>
          <cell r="E8924">
            <v>999</v>
          </cell>
          <cell r="F8924" t="str">
            <v>L2233D18A008</v>
          </cell>
          <cell r="G8924">
            <v>70</v>
          </cell>
          <cell r="H8924" t="str">
            <v>左右眼位置传感器,在病人做检查的时候，用于识别病人的左右眼,应该是霍尔传感器，靠磁感应产生信号,适用于IOL Master 5.5和500</v>
          </cell>
          <cell r="I8924" t="str">
            <v>induct. Sensor Switch</v>
          </cell>
          <cell r="J8924">
            <v>41222</v>
          </cell>
        </row>
        <row r="8924">
          <cell r="L8924" t="str">
            <v>个</v>
          </cell>
          <cell r="M8924" t="str">
            <v>台</v>
          </cell>
        </row>
        <row r="8924">
          <cell r="O8924" t="str">
            <v>千克</v>
          </cell>
        </row>
        <row r="8925">
          <cell r="A8925" t="str">
            <v>266010-0029-580</v>
          </cell>
          <cell r="B8925">
            <v>9031499090</v>
          </cell>
          <cell r="C8925" t="str">
            <v>光电传感器</v>
          </cell>
          <cell r="D8925" t="str">
            <v>4|3|感应光信号|将光信号转换成电信号|CARL ZEISS|266010-0029-580</v>
          </cell>
          <cell r="E8925">
            <v>999</v>
          </cell>
          <cell r="F8925" t="str">
            <v>L2233D18A008</v>
          </cell>
          <cell r="G8925">
            <v>70</v>
          </cell>
          <cell r="H8925" t="str">
            <v>位置传感器，功能用途：Y轴方向传感器，  原理：光栅，   材质：光藕，  适用机型：HFA</v>
          </cell>
          <cell r="I8925" t="str">
            <v>ASSY EDGE DETECTOR CUB Y AXIS</v>
          </cell>
          <cell r="J8925">
            <v>41242</v>
          </cell>
        </row>
        <row r="8925">
          <cell r="L8925" t="str">
            <v>个</v>
          </cell>
          <cell r="M8925" t="str">
            <v>台</v>
          </cell>
        </row>
        <row r="8925">
          <cell r="O8925" t="str">
            <v>千克</v>
          </cell>
        </row>
        <row r="8926">
          <cell r="A8926" t="str">
            <v>305870-8651-000</v>
          </cell>
          <cell r="B8926">
            <v>9031499090</v>
          </cell>
          <cell r="C8926" t="str">
            <v>光电传感器</v>
          </cell>
          <cell r="D8926" t="str">
            <v>4|3|感应光信号|将光信号转换成电信号|CARL ZEISS|305870-8651-000</v>
          </cell>
          <cell r="E8926">
            <v>999</v>
          </cell>
          <cell r="F8926" t="str">
            <v>L2233D18A008</v>
          </cell>
          <cell r="G8926">
            <v>70</v>
          </cell>
          <cell r="H8926" t="str">
            <v>位置传感器，监测平衡机构当前工作位置，可变电阻原理，工程塑料外壳+电阻，用于Vario 700</v>
          </cell>
          <cell r="I8926" t="str">
            <v>POSITION SENSOR FOR AXIS 3/4/5</v>
          </cell>
          <cell r="J8926">
            <v>41279</v>
          </cell>
        </row>
        <row r="8926">
          <cell r="L8926" t="str">
            <v>个</v>
          </cell>
          <cell r="M8926" t="str">
            <v>台</v>
          </cell>
        </row>
        <row r="8926">
          <cell r="O8926" t="str">
            <v>千克</v>
          </cell>
        </row>
        <row r="8927">
          <cell r="A8927" t="str">
            <v>305870-9810-000</v>
          </cell>
          <cell r="B8927">
            <v>9031499090</v>
          </cell>
          <cell r="C8927" t="str">
            <v>光电传感器</v>
          </cell>
          <cell r="D8927" t="str">
            <v>4|3|感应光信号|将光信号转换成电信号|CARL ZEISS|305870-9810-000</v>
          </cell>
          <cell r="E8927">
            <v>999</v>
          </cell>
          <cell r="F8927" t="str">
            <v>L2233D18A008</v>
          </cell>
          <cell r="G8927">
            <v>70</v>
          </cell>
          <cell r="H8927" t="str">
            <v>角度传感器，可变电阻原理，通过阻值换算成相应的位置值，小印刷电路板带有电阻器，用于Vario 700</v>
          </cell>
          <cell r="I8927" t="str">
            <v>POSITION SENSOR PCB (ANGLE)</v>
          </cell>
          <cell r="J8927">
            <v>41279</v>
          </cell>
        </row>
        <row r="8927">
          <cell r="L8927" t="str">
            <v>个</v>
          </cell>
          <cell r="M8927" t="str">
            <v>台</v>
          </cell>
        </row>
        <row r="8927">
          <cell r="O8927" t="str">
            <v>千克</v>
          </cell>
        </row>
        <row r="8928">
          <cell r="A8928" t="str">
            <v>354850-9037-000</v>
          </cell>
          <cell r="B8928">
            <v>9031499090</v>
          </cell>
          <cell r="C8928" t="str">
            <v>光电传感器</v>
          </cell>
          <cell r="D8928" t="str">
            <v>4|3|感应光信号|将光信号转换成电信号|CARL ZEISS|354850-9037-000</v>
          </cell>
          <cell r="E8928">
            <v>999</v>
          </cell>
          <cell r="F8928" t="str">
            <v>L2233D18A008</v>
          </cell>
          <cell r="G8928">
            <v>70</v>
          </cell>
          <cell r="H8928" t="str">
            <v>分区接收器探头，接收背散射电子成像</v>
          </cell>
          <cell r="I8928" t="str">
            <v>CZ L/Mount BSD, Diode Array 5ch.</v>
          </cell>
          <cell r="J8928">
            <v>41381</v>
          </cell>
        </row>
        <row r="8928">
          <cell r="L8928" t="str">
            <v>个</v>
          </cell>
          <cell r="M8928" t="str">
            <v>台</v>
          </cell>
        </row>
        <row r="8928">
          <cell r="O8928" t="str">
            <v>千克</v>
          </cell>
        </row>
        <row r="8929">
          <cell r="A8929" t="str">
            <v>266002-1146-095</v>
          </cell>
          <cell r="B8929">
            <v>9031499090</v>
          </cell>
          <cell r="C8929" t="str">
            <v>光电传感器</v>
          </cell>
          <cell r="D8929" t="str">
            <v>4|3|感应光信号|将光信号转换成电信号|CARL ZEISS|266002-1146-095</v>
          </cell>
          <cell r="E8929">
            <v>999</v>
          </cell>
          <cell r="F8929" t="str">
            <v>L2233D18A008</v>
          </cell>
          <cell r="G8929">
            <v>70</v>
          </cell>
          <cell r="H8929" t="str">
            <v>红外感应器，功能是通过感应人体的热量来感应左右眼，原理是通过感应热量来检测，材质为金属铜和塑料，适用于Cirrus OCT</v>
          </cell>
          <cell r="I8929" t="str">
            <v>CHIN SENSOR PCBBA</v>
          </cell>
          <cell r="J8929">
            <v>41388</v>
          </cell>
        </row>
        <row r="8929">
          <cell r="L8929" t="str">
            <v>个</v>
          </cell>
          <cell r="M8929" t="str">
            <v>台</v>
          </cell>
        </row>
        <row r="8929">
          <cell r="O8929" t="str">
            <v>千克</v>
          </cell>
        </row>
        <row r="8930">
          <cell r="A8930" t="str">
            <v>000000-1505-991</v>
          </cell>
          <cell r="B8930">
            <v>9031499090</v>
          </cell>
          <cell r="C8930" t="str">
            <v>光电传感器</v>
          </cell>
          <cell r="D8930" t="str">
            <v>4|3|感应光信号|将光信号转换成电信号|CARL ZEISS|000000-1505-991</v>
          </cell>
          <cell r="E8930">
            <v>999</v>
          </cell>
          <cell r="F8930" t="str">
            <v>L2233D18A008</v>
          </cell>
          <cell r="G8930">
            <v>70</v>
          </cell>
          <cell r="H8930" t="str">
            <v>位置感应器，功能是通过编码器来读取手术床的位置，原理是通过感应码条上的刻度来反馈位置，材质为电路板。</v>
          </cell>
          <cell r="I8930" t="str">
            <v>Emax, X Axis_TA   </v>
          </cell>
          <cell r="J8930">
            <v>41424</v>
          </cell>
        </row>
        <row r="8930">
          <cell r="L8930" t="str">
            <v>个</v>
          </cell>
          <cell r="M8930" t="str">
            <v>台</v>
          </cell>
        </row>
        <row r="8930">
          <cell r="O8930" t="str">
            <v>千克</v>
          </cell>
        </row>
        <row r="8931">
          <cell r="A8931" t="str">
            <v>000000-1506-009</v>
          </cell>
          <cell r="B8931">
            <v>9031499090</v>
          </cell>
          <cell r="C8931" t="str">
            <v>光电传感器</v>
          </cell>
          <cell r="D8931" t="str">
            <v>4|3|感应光信号|将光信号转换成电信号|CARL ZEISS|000000-1506-009</v>
          </cell>
          <cell r="E8931">
            <v>999</v>
          </cell>
          <cell r="F8931" t="str">
            <v>L2233D18A008</v>
          </cell>
          <cell r="G8931">
            <v>70</v>
          </cell>
          <cell r="H8931" t="str">
            <v>位置传感器,在飞秒中是确定床的位置的.</v>
          </cell>
          <cell r="I8931" t="str">
            <v>HALL SENSOR
</v>
          </cell>
          <cell r="J8931">
            <v>41492</v>
          </cell>
        </row>
        <row r="8931">
          <cell r="L8931" t="str">
            <v>个</v>
          </cell>
          <cell r="M8931" t="str">
            <v>台</v>
          </cell>
        </row>
        <row r="8931">
          <cell r="O8931" t="str">
            <v>千克</v>
          </cell>
        </row>
        <row r="8932">
          <cell r="A8932" t="str">
            <v>000000-1373-401</v>
          </cell>
          <cell r="B8932">
            <v>9031499090</v>
          </cell>
          <cell r="C8932" t="str">
            <v>光电传感器</v>
          </cell>
          <cell r="D8932" t="str">
            <v>4|3|感应光信号|将光信号转换成电信号|CARL ZEISS|000000-1373-401</v>
          </cell>
          <cell r="E8932">
            <v>999</v>
          </cell>
          <cell r="F8932" t="str">
            <v>L2233D18A008</v>
          </cell>
          <cell r="G8932">
            <v>70</v>
          </cell>
          <cell r="H8932" t="str">
            <v>位置检测组件，功能用途：检测位置 ，材质：压力感应器，原理：通过感应压力判断位置</v>
          </cell>
          <cell r="I8932" t="str">
            <v>POSITION DETECTION ASSEMBLY</v>
          </cell>
          <cell r="J8932">
            <v>41654</v>
          </cell>
        </row>
        <row r="8932">
          <cell r="L8932" t="str">
            <v>个</v>
          </cell>
          <cell r="M8932" t="str">
            <v>台</v>
          </cell>
        </row>
        <row r="8932">
          <cell r="O8932" t="str">
            <v>千克</v>
          </cell>
        </row>
        <row r="8933">
          <cell r="A8933" t="str">
            <v>000000-1693-879</v>
          </cell>
          <cell r="B8933">
            <v>9031499090</v>
          </cell>
          <cell r="C8933" t="str">
            <v>光电传感器</v>
          </cell>
          <cell r="D8933" t="str">
            <v>4|3|感应光信号|将光信号转换成电信号|CARL ZEISS|000000-1693-879</v>
          </cell>
          <cell r="E8933">
            <v>999</v>
          </cell>
          <cell r="F8933" t="str">
            <v>L2233D18A008</v>
          </cell>
          <cell r="G8933">
            <v>70</v>
          </cell>
          <cell r="H8933" t="str">
            <v>传感器</v>
          </cell>
          <cell r="I8933" t="str">
            <v>Interferometer Coupler X203 </v>
          </cell>
          <cell r="J8933">
            <v>41836</v>
          </cell>
        </row>
        <row r="8933">
          <cell r="L8933" t="str">
            <v>个</v>
          </cell>
          <cell r="M8933" t="str">
            <v>台</v>
          </cell>
        </row>
        <row r="8933">
          <cell r="O8933" t="str">
            <v>千克</v>
          </cell>
        </row>
        <row r="8934">
          <cell r="A8934" t="str">
            <v>A-1207-0011</v>
          </cell>
          <cell r="B8934">
            <v>9031499090</v>
          </cell>
          <cell r="C8934" t="str">
            <v>光电传感器</v>
          </cell>
          <cell r="D8934" t="str">
            <v>4|3|感应光信号|将光信号转换成电信号|CARL ZEISS|A-1207-0011</v>
          </cell>
          <cell r="E8934">
            <v>999</v>
          </cell>
          <cell r="F8934" t="str">
            <v>L2233D18A008</v>
          </cell>
          <cell r="G8934">
            <v>70</v>
          </cell>
          <cell r="H8934" t="str">
            <v>低测力模块，三坐标测量辅件</v>
          </cell>
          <cell r="I8934" t="str">
            <v>TP200 Low Force Module</v>
          </cell>
          <cell r="J8934">
            <v>41878</v>
          </cell>
        </row>
        <row r="8934">
          <cell r="L8934" t="str">
            <v>个</v>
          </cell>
          <cell r="M8934" t="str">
            <v>台</v>
          </cell>
        </row>
        <row r="8934">
          <cell r="O8934" t="str">
            <v>千克</v>
          </cell>
        </row>
        <row r="8935">
          <cell r="A8935" t="str">
            <v>A-1371-0270</v>
          </cell>
          <cell r="B8935">
            <v>9031499090</v>
          </cell>
          <cell r="C8935" t="str">
            <v>光电传感器</v>
          </cell>
          <cell r="D8935" t="str">
            <v>4|3|感应光信号|将光信号转换成电信号|CARL ZEISS|A-1371-0270</v>
          </cell>
          <cell r="E8935">
            <v>999</v>
          </cell>
          <cell r="F8935" t="str">
            <v>L2233D18A008</v>
          </cell>
          <cell r="G8935">
            <v>70</v>
          </cell>
          <cell r="H8935" t="str">
            <v>低测力模块，三坐标测量辅件</v>
          </cell>
          <cell r="I8935" t="str">
            <v>TP20 SF module</v>
          </cell>
          <cell r="J8935">
            <v>41899</v>
          </cell>
        </row>
        <row r="8935">
          <cell r="L8935" t="str">
            <v>个</v>
          </cell>
          <cell r="M8935" t="str">
            <v>台</v>
          </cell>
        </row>
        <row r="8935">
          <cell r="O8935" t="str">
            <v>千克</v>
          </cell>
        </row>
        <row r="8936">
          <cell r="A8936" t="str">
            <v>623800-3227-000</v>
          </cell>
          <cell r="B8936">
            <v>9031499090</v>
          </cell>
          <cell r="C8936" t="str">
            <v>光电传感器</v>
          </cell>
          <cell r="D8936" t="str">
            <v>4|3|感应光信号|将光信号转换成电信号|CARL ZEISS|623800-3227-000</v>
          </cell>
          <cell r="E8936">
            <v>999</v>
          </cell>
          <cell r="F8936" t="str">
            <v>L2233D18A008</v>
          </cell>
          <cell r="G8936">
            <v>70</v>
          </cell>
          <cell r="H8936" t="str">
            <v>低测力模块，三坐标测量辅件</v>
          </cell>
          <cell r="I8936" t="str">
            <v>PRB|TP20 STANDARD FORCE MODULE</v>
          </cell>
          <cell r="J8936">
            <v>41899</v>
          </cell>
        </row>
        <row r="8936">
          <cell r="L8936" t="str">
            <v>个</v>
          </cell>
          <cell r="M8936" t="str">
            <v>台</v>
          </cell>
        </row>
        <row r="8936">
          <cell r="O8936" t="str">
            <v>千克</v>
          </cell>
        </row>
        <row r="8937">
          <cell r="A8937" t="str">
            <v>000000-1083-306</v>
          </cell>
          <cell r="B8937">
            <v>9031499090</v>
          </cell>
          <cell r="C8937" t="str">
            <v>光电传感器</v>
          </cell>
          <cell r="D8937" t="str">
            <v>4|3|感应光信号|将光信号转换成电信号|CARL ZEISS|000000-1083-306</v>
          </cell>
          <cell r="E8937">
            <v>999</v>
          </cell>
          <cell r="F8937" t="str">
            <v>L2233D18A008</v>
          </cell>
          <cell r="G8937">
            <v>70</v>
          </cell>
          <cell r="H8937" t="str">
            <v>集成电路板磁感应器</v>
          </cell>
          <cell r="I8937" t="str">
            <v>PC Board-Hall Sensor</v>
          </cell>
          <cell r="J8937">
            <v>41907</v>
          </cell>
        </row>
        <row r="8937">
          <cell r="L8937" t="str">
            <v>个</v>
          </cell>
          <cell r="M8937" t="str">
            <v>台</v>
          </cell>
        </row>
        <row r="8937">
          <cell r="O8937" t="str">
            <v>千克</v>
          </cell>
        </row>
        <row r="8938">
          <cell r="A8938" t="str">
            <v>623800-3229-000</v>
          </cell>
          <cell r="B8938">
            <v>9031499090</v>
          </cell>
          <cell r="C8938" t="str">
            <v>光电传感器</v>
          </cell>
          <cell r="D8938" t="str">
            <v>4|3|感应光信号|将光信号转换成电信号|CARL ZEISS|623800-3229-000</v>
          </cell>
          <cell r="E8938">
            <v>999</v>
          </cell>
          <cell r="F8938" t="str">
            <v>L2233D18A008</v>
          </cell>
          <cell r="G8938">
            <v>70</v>
          </cell>
          <cell r="H8938" t="str">
            <v>标准测力模块，雷尼绍品牌</v>
          </cell>
          <cell r="I8938" t="str">
            <v>PRB|TP20 EXTENDED FORCE MODULE-TP 20 </v>
          </cell>
          <cell r="J8938">
            <v>41926</v>
          </cell>
        </row>
        <row r="8938">
          <cell r="L8938" t="str">
            <v>个</v>
          </cell>
          <cell r="M8938" t="str">
            <v>台</v>
          </cell>
        </row>
        <row r="8938">
          <cell r="O8938" t="str">
            <v>千克</v>
          </cell>
        </row>
        <row r="8939">
          <cell r="A8939" t="str">
            <v>A-1371-0272</v>
          </cell>
          <cell r="B8939">
            <v>9031499090</v>
          </cell>
          <cell r="C8939" t="str">
            <v>光电传感器</v>
          </cell>
          <cell r="D8939" t="str">
            <v>4|3|感应光信号|将光信号转换成电信号|CARL ZEISS|A-1371-0272</v>
          </cell>
          <cell r="E8939">
            <v>999</v>
          </cell>
          <cell r="F8939" t="str">
            <v>L2233D18A008</v>
          </cell>
          <cell r="G8939">
            <v>70</v>
          </cell>
          <cell r="H8939" t="str">
            <v>中等测力模块，用于三坐标测量</v>
          </cell>
          <cell r="I8939" t="str">
            <v>TP20 EXTENDED FORCE MODULE</v>
          </cell>
          <cell r="J8939">
            <v>41934</v>
          </cell>
        </row>
        <row r="8939">
          <cell r="L8939" t="str">
            <v>个</v>
          </cell>
          <cell r="M8939" t="str">
            <v>台</v>
          </cell>
        </row>
        <row r="8939">
          <cell r="O8939" t="str">
            <v>千克</v>
          </cell>
        </row>
        <row r="8940">
          <cell r="A8940" t="str">
            <v>000000-1188-230</v>
          </cell>
          <cell r="B8940">
            <v>9031499090</v>
          </cell>
          <cell r="C8940" t="str">
            <v>光电传感器</v>
          </cell>
          <cell r="D8940" t="str">
            <v>4|3|感应光信号|将光信号转换成电信号|CARL ZEISS|000000-1188-230</v>
          </cell>
          <cell r="E8940">
            <v>999</v>
          </cell>
          <cell r="F8940" t="str">
            <v>L2233D18A008</v>
          </cell>
          <cell r="G8940">
            <v>70</v>
          </cell>
          <cell r="H8940" t="str">
            <v>扭力传感器</v>
          </cell>
          <cell r="I8940" t="str">
            <v>Sensor 1</v>
          </cell>
          <cell r="J8940">
            <v>41953</v>
          </cell>
        </row>
        <row r="8940">
          <cell r="L8940" t="str">
            <v>个</v>
          </cell>
          <cell r="M8940" t="str">
            <v>台</v>
          </cell>
        </row>
        <row r="8940">
          <cell r="O8940" t="str">
            <v>千克</v>
          </cell>
        </row>
        <row r="8941">
          <cell r="A8941" t="str">
            <v>000000-0360-463</v>
          </cell>
          <cell r="B8941">
            <v>9031499090</v>
          </cell>
          <cell r="C8941" t="str">
            <v>光电传感器</v>
          </cell>
          <cell r="D8941" t="str">
            <v>4|3|感应光信号|将光信号转换成电信号|CARL ZEISS|000000-0360-463</v>
          </cell>
          <cell r="E8941">
            <v>999</v>
          </cell>
          <cell r="F8941" t="str">
            <v>L2233D18A008</v>
          </cell>
          <cell r="G8941">
            <v>70</v>
          </cell>
          <cell r="H8941" t="str">
            <v>电容式接近开关</v>
          </cell>
          <cell r="I8941" t="str">
            <v>Proximity switch</v>
          </cell>
          <cell r="J8941">
            <v>41955</v>
          </cell>
        </row>
        <row r="8941">
          <cell r="L8941" t="str">
            <v>个</v>
          </cell>
          <cell r="M8941" t="str">
            <v>台</v>
          </cell>
        </row>
        <row r="8941">
          <cell r="O8941" t="str">
            <v>千克</v>
          </cell>
        </row>
        <row r="8942">
          <cell r="A8942" t="str">
            <v>000000-0531-117</v>
          </cell>
          <cell r="B8942">
            <v>9031499090</v>
          </cell>
          <cell r="C8942" t="str">
            <v>光电传感器</v>
          </cell>
          <cell r="D8942" t="str">
            <v>4|3|感应光信号|将光信号转换成电信号|CARL ZEISS|000000-0531-117</v>
          </cell>
          <cell r="E8942">
            <v>999</v>
          </cell>
          <cell r="F8942" t="str">
            <v>L2233D18A008</v>
          </cell>
          <cell r="G8942">
            <v>70</v>
          </cell>
          <cell r="H8942" t="str">
            <v>接近开关</v>
          </cell>
          <cell r="I8942" t="str">
            <v>proximlty switch ind</v>
          </cell>
          <cell r="J8942">
            <v>41962</v>
          </cell>
        </row>
        <row r="8942">
          <cell r="L8942" t="str">
            <v>个</v>
          </cell>
          <cell r="M8942" t="str">
            <v>台</v>
          </cell>
        </row>
        <row r="8942">
          <cell r="O8942" t="str">
            <v>千克</v>
          </cell>
        </row>
        <row r="8943">
          <cell r="A8943" t="str">
            <v>000000-0430-557</v>
          </cell>
          <cell r="B8943">
            <v>9031499090</v>
          </cell>
          <cell r="C8943" t="str">
            <v>光电传感器</v>
          </cell>
          <cell r="D8943" t="str">
            <v>4|3|感应光信号|将光信号转换成电信号|CARL ZEISS|000000-0430-557</v>
          </cell>
          <cell r="E8943">
            <v>999</v>
          </cell>
          <cell r="F8943" t="str">
            <v>L2233D18A008</v>
          </cell>
          <cell r="G8943">
            <v>70</v>
          </cell>
          <cell r="H8943" t="str">
            <v>标准测力模块，雷尼绍品牌</v>
          </cell>
          <cell r="I8943" t="str">
            <v>Adapter standard force for TP200-TP200</v>
          </cell>
          <cell r="J8943">
            <v>41985</v>
          </cell>
        </row>
        <row r="8943">
          <cell r="L8943" t="str">
            <v>个</v>
          </cell>
          <cell r="M8943" t="str">
            <v>台</v>
          </cell>
        </row>
        <row r="8943">
          <cell r="O8943" t="str">
            <v>千克</v>
          </cell>
        </row>
        <row r="8944">
          <cell r="A8944" t="str">
            <v>000000-1042-029</v>
          </cell>
          <cell r="B8944">
            <v>9031499090</v>
          </cell>
          <cell r="C8944" t="str">
            <v>光电传感器</v>
          </cell>
          <cell r="D8944" t="str">
            <v>4|3|感应光信号|将光信号转换成电信号|CARL ZEISS|000000-1042-029</v>
          </cell>
          <cell r="E8944">
            <v>999</v>
          </cell>
          <cell r="F8944" t="str">
            <v>L2233D18A008</v>
          </cell>
          <cell r="G8944">
            <v>70</v>
          </cell>
          <cell r="H8944" t="str">
            <v>机器探测用传感器</v>
          </cell>
          <cell r="I8944" t="str">
            <v>Powerplane (HKR)/USA-X,Y,Z,RT</v>
          </cell>
          <cell r="J8944">
            <v>41992</v>
          </cell>
        </row>
        <row r="8944">
          <cell r="L8944" t="str">
            <v>个</v>
          </cell>
          <cell r="M8944" t="str">
            <v>台</v>
          </cell>
        </row>
        <row r="8944">
          <cell r="O8944" t="str">
            <v>千克</v>
          </cell>
        </row>
        <row r="8945">
          <cell r="A8945" t="str">
            <v>A-1207-0010</v>
          </cell>
          <cell r="B8945">
            <v>9031499090</v>
          </cell>
          <cell r="C8945" t="str">
            <v>光电传感器</v>
          </cell>
          <cell r="D8945" t="str">
            <v>4|3|感应光信号|将光信号转换成电信号|CARL ZEISS|A-1207-0010</v>
          </cell>
          <cell r="E8945">
            <v>999</v>
          </cell>
          <cell r="F8945" t="str">
            <v>L2233D18A008</v>
          </cell>
          <cell r="G8945">
            <v>70</v>
          </cell>
          <cell r="H8945" t="str">
            <v>雷尼绍 标准测力模块</v>
          </cell>
          <cell r="I8945" t="str">
            <v>TP200 STYLUS MODULE-STD FORCE</v>
          </cell>
          <cell r="J8945">
            <v>41998</v>
          </cell>
        </row>
        <row r="8945">
          <cell r="L8945" t="str">
            <v>个</v>
          </cell>
          <cell r="M8945" t="str">
            <v>台</v>
          </cell>
        </row>
        <row r="8945">
          <cell r="O8945" t="str">
            <v>千克</v>
          </cell>
        </row>
        <row r="8946">
          <cell r="A8946" t="str">
            <v>623800-3228-000</v>
          </cell>
          <cell r="B8946">
            <v>9031499090</v>
          </cell>
          <cell r="C8946" t="str">
            <v>光电传感器</v>
          </cell>
          <cell r="D8946" t="str">
            <v>4|3|感应光信号|将光信号转换成电信号|CARL ZEISS|623800-3228-000</v>
          </cell>
          <cell r="E8946">
            <v>999</v>
          </cell>
          <cell r="F8946" t="str">
            <v>L2233D18A008</v>
          </cell>
          <cell r="G8946">
            <v>70</v>
          </cell>
          <cell r="H8946" t="str">
            <v>雷尼绍品牌，TP20标准测力模块</v>
          </cell>
          <cell r="I8946" t="str">
            <v>PRB|TP20 MEDIUM FORCE MODULE</v>
          </cell>
          <cell r="J8946">
            <v>42003</v>
          </cell>
        </row>
        <row r="8946">
          <cell r="L8946" t="str">
            <v>个</v>
          </cell>
          <cell r="M8946" t="str">
            <v>台</v>
          </cell>
        </row>
        <row r="8946">
          <cell r="O8946" t="str">
            <v>千克</v>
          </cell>
        </row>
        <row r="8947">
          <cell r="A8947" t="str">
            <v>A-1371-0271</v>
          </cell>
          <cell r="B8947">
            <v>9031499090</v>
          </cell>
          <cell r="C8947" t="str">
            <v>光电传感器</v>
          </cell>
          <cell r="D8947" t="str">
            <v>4|3|感应光信号|将光信号转换成电信号|CARL ZEISS|A-1371-0271</v>
          </cell>
          <cell r="E8947">
            <v>999</v>
          </cell>
          <cell r="F8947" t="str">
            <v>L2233D18A008</v>
          </cell>
          <cell r="G8947">
            <v>70</v>
          </cell>
          <cell r="H8947" t="str">
            <v>雷尼绍品牌，TP20标准测力模块</v>
          </cell>
          <cell r="I8947" t="str">
            <v>TP20 MEDIUM FORCE MODULE</v>
          </cell>
          <cell r="J8947">
            <v>42018</v>
          </cell>
        </row>
        <row r="8947">
          <cell r="L8947" t="str">
            <v>个</v>
          </cell>
          <cell r="M8947" t="str">
            <v>台</v>
          </cell>
        </row>
        <row r="8947">
          <cell r="O8947" t="str">
            <v>千克</v>
          </cell>
        </row>
        <row r="8948">
          <cell r="A8948" t="str">
            <v>400102-9210-000</v>
          </cell>
          <cell r="B8948">
            <v>9031499090</v>
          </cell>
          <cell r="C8948" t="str">
            <v>光电传感器</v>
          </cell>
          <cell r="D8948" t="str">
            <v>4|3|感应光信号|将光信号转换成电信号|CARL ZEISS|400102-9210-000</v>
          </cell>
          <cell r="E8948">
            <v>999</v>
          </cell>
          <cell r="F8948" t="str">
            <v>L2233D18A008</v>
          </cell>
        </row>
        <row r="8948">
          <cell r="H8948" t="str">
            <v>额外检测器</v>
          </cell>
          <cell r="I8948" t="str">
            <v>ADDITIONAL MA-DETECTOR</v>
          </cell>
          <cell r="J8948">
            <v>43557</v>
          </cell>
        </row>
        <row r="8948">
          <cell r="L8948" t="str">
            <v>个</v>
          </cell>
          <cell r="M8948" t="str">
            <v>台</v>
          </cell>
        </row>
        <row r="8948">
          <cell r="O8948" t="str">
            <v>千克</v>
          </cell>
        </row>
        <row r="8949">
          <cell r="A8949" t="str">
            <v>000000-1778-205</v>
          </cell>
          <cell r="B8949">
            <v>9031499090</v>
          </cell>
          <cell r="C8949" t="str">
            <v>光电传感器</v>
          </cell>
          <cell r="D8949" t="str">
            <v>4|3|感应光信号|将光信号转换成电信号|CARL ZEISS|000000-1778-205</v>
          </cell>
          <cell r="E8949">
            <v>999</v>
          </cell>
          <cell r="F8949" t="str">
            <v>L2233D18A008</v>
          </cell>
          <cell r="G8949">
            <v>70</v>
          </cell>
          <cell r="H8949" t="str">
            <v>信号检测器，将光电信号转为数字信号并传输到接受设备</v>
          </cell>
          <cell r="I8949" t="str">
            <v>Single Detector CH1 with Socket</v>
          </cell>
          <cell r="J8949">
            <v>42033</v>
          </cell>
        </row>
        <row r="8949">
          <cell r="L8949" t="str">
            <v>个</v>
          </cell>
          <cell r="M8949" t="str">
            <v>台</v>
          </cell>
        </row>
        <row r="8949">
          <cell r="O8949" t="str">
            <v>千克</v>
          </cell>
        </row>
        <row r="8950">
          <cell r="A8950" t="str">
            <v>349506-8002-000</v>
          </cell>
          <cell r="B8950">
            <v>9031499090</v>
          </cell>
          <cell r="C8950" t="str">
            <v>光电传感器</v>
          </cell>
          <cell r="D8950" t="str">
            <v>4|3|感应光信号|将光信号转换成电信号|CARL ZEISS|349506-8002-000</v>
          </cell>
          <cell r="E8950">
            <v>999</v>
          </cell>
          <cell r="F8950" t="str">
            <v>L2233D18A008</v>
          </cell>
        </row>
        <row r="8950">
          <cell r="H8950" t="str">
            <v>信号检测器</v>
          </cell>
          <cell r="I8950" t="str">
            <v>LION SMART DETECTOR </v>
          </cell>
          <cell r="J8950">
            <v>43734</v>
          </cell>
        </row>
        <row r="8950">
          <cell r="L8950" t="str">
            <v>个</v>
          </cell>
          <cell r="M8950" t="str">
            <v>台</v>
          </cell>
        </row>
        <row r="8950">
          <cell r="O8950" t="str">
            <v>千克</v>
          </cell>
        </row>
        <row r="8951">
          <cell r="A8951" t="str">
            <v>000000-1950-356</v>
          </cell>
          <cell r="B8951">
            <v>9031499090</v>
          </cell>
          <cell r="C8951" t="str">
            <v>光电传感器</v>
          </cell>
          <cell r="D8951" t="str">
            <v>4|3|感应光信号|将光信号转换成电信号|CARL ZEISS|000000-1950-356</v>
          </cell>
          <cell r="E8951">
            <v>999</v>
          </cell>
          <cell r="F8951" t="str">
            <v>L2233D18A008</v>
          </cell>
          <cell r="G8951">
            <v>70</v>
          </cell>
          <cell r="H8951" t="str">
            <v>2通道非扫描检测器</v>
          </cell>
          <cell r="I8951" t="str">
            <v>NDD module 2-channel LSM710，packed</v>
          </cell>
          <cell r="J8951">
            <v>42165</v>
          </cell>
        </row>
        <row r="8951">
          <cell r="L8951" t="str">
            <v>个</v>
          </cell>
          <cell r="M8951" t="str">
            <v>台</v>
          </cell>
        </row>
        <row r="8951">
          <cell r="O8951" t="str">
            <v>千克</v>
          </cell>
        </row>
        <row r="8952">
          <cell r="A8952" t="str">
            <v>305870-8753-000</v>
          </cell>
          <cell r="B8952">
            <v>9031499090</v>
          </cell>
          <cell r="C8952" t="str">
            <v>光电传感器</v>
          </cell>
          <cell r="D8952" t="str">
            <v>4|3|感应光信号|将光信号转换成电信号|CARL ZEISS|305870-8753-000</v>
          </cell>
          <cell r="E8952">
            <v>999</v>
          </cell>
          <cell r="F8952" t="str">
            <v>L2233D18A008</v>
          </cell>
          <cell r="G8952">
            <v>70</v>
          </cell>
          <cell r="H8952" t="str">
            <v>扭力传感器</v>
          </cell>
          <cell r="I8952" t="str">
            <v>DMS strain gage for axis 3</v>
          </cell>
          <cell r="J8952">
            <v>42170</v>
          </cell>
        </row>
        <row r="8952">
          <cell r="L8952" t="str">
            <v>个</v>
          </cell>
          <cell r="M8952" t="str">
            <v>台</v>
          </cell>
        </row>
        <row r="8952">
          <cell r="O8952" t="str">
            <v>千克</v>
          </cell>
        </row>
        <row r="8953">
          <cell r="A8953" t="str">
            <v>A-1371-0392</v>
          </cell>
          <cell r="B8953">
            <v>9031499090</v>
          </cell>
          <cell r="C8953" t="str">
            <v>光电传感器</v>
          </cell>
          <cell r="D8953" t="str">
            <v>4|3|感应光信号|将光信号转换成电信号|CARL ZEISS|A-1371-0392</v>
          </cell>
          <cell r="E8953">
            <v>999</v>
          </cell>
          <cell r="F8953" t="str">
            <v>L2233D18A008</v>
          </cell>
          <cell r="G8953">
            <v>70</v>
          </cell>
          <cell r="H8953" t="str">
            <v>雷尼绍品牌，TP20标准测力模块</v>
          </cell>
          <cell r="I8953" t="str">
            <v>TP20 LOW FORCE MODULE</v>
          </cell>
          <cell r="J8953">
            <v>42215</v>
          </cell>
        </row>
        <row r="8953">
          <cell r="L8953" t="str">
            <v>个</v>
          </cell>
          <cell r="M8953" t="str">
            <v>台</v>
          </cell>
        </row>
        <row r="8953">
          <cell r="O8953" t="str">
            <v>千克</v>
          </cell>
        </row>
        <row r="8954">
          <cell r="A8954" t="str">
            <v>A-1371-0640</v>
          </cell>
          <cell r="B8954">
            <v>9031499090</v>
          </cell>
          <cell r="C8954" t="str">
            <v>光电传感器</v>
          </cell>
          <cell r="D8954" t="str">
            <v>4|3|感应光信号|将光信号转换成电信号|CARL ZEISS|A-1371-0640</v>
          </cell>
          <cell r="E8954">
            <v>999</v>
          </cell>
          <cell r="F8954" t="str">
            <v>L2233D18A008</v>
          </cell>
          <cell r="G8954">
            <v>70</v>
          </cell>
          <cell r="H8954" t="str">
            <v>光电传感器</v>
          </cell>
          <cell r="I8954" t="str">
            <v>TP20 NI PROBE KIT MODULE</v>
          </cell>
          <cell r="J8954">
            <v>42263</v>
          </cell>
        </row>
        <row r="8954">
          <cell r="L8954" t="str">
            <v>个</v>
          </cell>
          <cell r="M8954" t="str">
            <v>台</v>
          </cell>
        </row>
        <row r="8954">
          <cell r="O8954" t="str">
            <v>千克</v>
          </cell>
        </row>
        <row r="8955">
          <cell r="A8955" t="str">
            <v>000000-1412-113</v>
          </cell>
          <cell r="B8955">
            <v>9031499090</v>
          </cell>
          <cell r="C8955" t="str">
            <v>光电传感器</v>
          </cell>
          <cell r="D8955" t="str">
            <v>4|3|感应光信号|将光信号转换成电信号|CARL ZEISS|000000-1412-113</v>
          </cell>
          <cell r="E8955">
            <v>999</v>
          </cell>
          <cell r="F8955" t="str">
            <v>L2233D18A008</v>
          </cell>
          <cell r="G8955">
            <v>70</v>
          </cell>
          <cell r="H8955" t="str">
            <v>光电传感器</v>
          </cell>
          <cell r="I8955" t="str">
            <v>ASSY AC-OCT EDGE DET TILT MIR</v>
          </cell>
          <cell r="J8955">
            <v>42270</v>
          </cell>
        </row>
        <row r="8955">
          <cell r="L8955" t="str">
            <v>个</v>
          </cell>
          <cell r="M8955" t="str">
            <v>台</v>
          </cell>
        </row>
        <row r="8955">
          <cell r="O8955" t="str">
            <v>千克</v>
          </cell>
        </row>
        <row r="8956">
          <cell r="A8956" t="str">
            <v>A-1371-0290</v>
          </cell>
          <cell r="B8956">
            <v>9031499090</v>
          </cell>
          <cell r="C8956" t="str">
            <v>光电传感器</v>
          </cell>
          <cell r="D8956" t="str">
            <v>4|3|感应光信号|将光信号转换成电信号|CARL ZEISS|A-1371-0290</v>
          </cell>
          <cell r="E8956">
            <v>999</v>
          </cell>
          <cell r="F8956" t="str">
            <v>L2233D18A008</v>
          </cell>
          <cell r="G8956">
            <v>70</v>
          </cell>
          <cell r="H8956" t="str">
            <v>光电传感器</v>
          </cell>
          <cell r="I8956" t="str">
            <v>TP20 PROBE KIT 1- 2 SF MODULES</v>
          </cell>
          <cell r="J8956">
            <v>42319</v>
          </cell>
        </row>
        <row r="8956">
          <cell r="L8956" t="str">
            <v>个</v>
          </cell>
          <cell r="M8956" t="str">
            <v>台</v>
          </cell>
        </row>
        <row r="8956">
          <cell r="O8956" t="str">
            <v>千克</v>
          </cell>
        </row>
        <row r="8957">
          <cell r="A8957" t="str">
            <v>A-1371-0291</v>
          </cell>
          <cell r="B8957">
            <v>9031499090</v>
          </cell>
          <cell r="C8957" t="str">
            <v>光电传感器</v>
          </cell>
          <cell r="D8957" t="str">
            <v>4|3|感应光信号|将光信号转换成电信号|CARL ZEISS|A-1371-0291</v>
          </cell>
          <cell r="E8957">
            <v>999</v>
          </cell>
          <cell r="F8957" t="str">
            <v>L2233D18A008</v>
          </cell>
          <cell r="G8957">
            <v>70</v>
          </cell>
          <cell r="H8957" t="str">
            <v>光电传感器</v>
          </cell>
          <cell r="I8957" t="str">
            <v>TP20 PROBE KIT 2- 1 SF  &amp; 1MF MODULES</v>
          </cell>
          <cell r="J8957">
            <v>42326</v>
          </cell>
        </row>
        <row r="8957">
          <cell r="L8957" t="str">
            <v>个</v>
          </cell>
          <cell r="M8957" t="str">
            <v>台</v>
          </cell>
        </row>
        <row r="8957">
          <cell r="O8957" t="str">
            <v>千克</v>
          </cell>
        </row>
        <row r="8958">
          <cell r="A8958" t="str">
            <v>000000-1951-783</v>
          </cell>
          <cell r="B8958">
            <v>9031499090</v>
          </cell>
          <cell r="C8958" t="str">
            <v>光电传感器</v>
          </cell>
          <cell r="D8958" t="str">
            <v>4|3|感应光信号|将光信号转换成电信号|CARL ZEISS|000000-1951-783</v>
          </cell>
          <cell r="E8958">
            <v>999</v>
          </cell>
          <cell r="F8958" t="str">
            <v>L2233D18A008</v>
          </cell>
          <cell r="G8958">
            <v>70</v>
          </cell>
          <cell r="H8958" t="str">
            <v>扭力传感器</v>
          </cell>
          <cell r="I8958" t="str">
            <v>Set DMS PCB Axis 5 complete  </v>
          </cell>
          <cell r="J8958">
            <v>42339</v>
          </cell>
        </row>
        <row r="8958">
          <cell r="L8958" t="str">
            <v>个</v>
          </cell>
          <cell r="M8958" t="str">
            <v>台</v>
          </cell>
        </row>
        <row r="8958">
          <cell r="O8958" t="str">
            <v>千克</v>
          </cell>
        </row>
        <row r="8959">
          <cell r="A8959" t="str">
            <v>000000-1951-782</v>
          </cell>
          <cell r="B8959">
            <v>9031499090</v>
          </cell>
          <cell r="C8959" t="str">
            <v>光电传感器</v>
          </cell>
          <cell r="D8959" t="str">
            <v>4|3|感应光信号|将光信号转换成电信号|CARL ZEISS|000000-1951-782</v>
          </cell>
          <cell r="E8959">
            <v>999</v>
          </cell>
          <cell r="F8959" t="str">
            <v>L2233D18A008</v>
          </cell>
          <cell r="G8959">
            <v>70</v>
          </cell>
          <cell r="H8959" t="str">
            <v>扭力传感器</v>
          </cell>
          <cell r="I8959" t="str">
            <v>Set DMS PCB Axis 4 complete  </v>
          </cell>
          <cell r="J8959">
            <v>42339</v>
          </cell>
        </row>
        <row r="8959">
          <cell r="L8959" t="str">
            <v>个</v>
          </cell>
          <cell r="M8959" t="str">
            <v>台</v>
          </cell>
        </row>
        <row r="8959">
          <cell r="O8959" t="str">
            <v>千克</v>
          </cell>
        </row>
        <row r="8960">
          <cell r="A8960" t="str">
            <v>A-1371-0292</v>
          </cell>
          <cell r="B8960">
            <v>9031499090</v>
          </cell>
          <cell r="C8960" t="str">
            <v>光电传感器</v>
          </cell>
          <cell r="D8960" t="str">
            <v>4|3|感应光信号|将光信号转换成电信号|CARL ZEISS|A-1371-0292</v>
          </cell>
          <cell r="E8960">
            <v>999</v>
          </cell>
          <cell r="F8960" t="str">
            <v>L2233D18A008</v>
          </cell>
          <cell r="G8960">
            <v>70</v>
          </cell>
          <cell r="H8960" t="str">
            <v>光电传感器</v>
          </cell>
          <cell r="I8960" t="str">
            <v>TP20 NI PROBE KIT MODULE</v>
          </cell>
          <cell r="J8960">
            <v>42341</v>
          </cell>
        </row>
        <row r="8960">
          <cell r="L8960" t="str">
            <v>个</v>
          </cell>
          <cell r="M8960" t="str">
            <v>台</v>
          </cell>
        </row>
        <row r="8960">
          <cell r="O8960" t="str">
            <v>千克</v>
          </cell>
        </row>
        <row r="8961">
          <cell r="A8961" t="str">
            <v>A-1207-0001</v>
          </cell>
          <cell r="B8961">
            <v>9031499090</v>
          </cell>
          <cell r="C8961" t="str">
            <v>光电传感器</v>
          </cell>
          <cell r="D8961" t="str">
            <v>4|3|感应光信号|将光信号转换成电信号|CARL ZEISS|A-1207-0001</v>
          </cell>
          <cell r="E8961">
            <v>999</v>
          </cell>
          <cell r="F8961" t="str">
            <v>L2233D18A008</v>
          </cell>
          <cell r="G8961">
            <v>70</v>
          </cell>
          <cell r="H8961" t="str">
            <v>光电传感器</v>
          </cell>
          <cell r="I8961" t="str">
            <v>TP20 NI PROBE KIT MODULE</v>
          </cell>
          <cell r="J8961">
            <v>42398</v>
          </cell>
        </row>
        <row r="8961">
          <cell r="L8961" t="str">
            <v>个</v>
          </cell>
          <cell r="M8961" t="str">
            <v>台</v>
          </cell>
        </row>
        <row r="8961">
          <cell r="O8961" t="str">
            <v>千克</v>
          </cell>
        </row>
        <row r="8962">
          <cell r="A8962" t="str">
            <v>A-1371-0645</v>
          </cell>
          <cell r="B8962">
            <v>9031499090</v>
          </cell>
          <cell r="C8962" t="str">
            <v>光电传感器</v>
          </cell>
          <cell r="D8962" t="str">
            <v>4|3|感应光信号|将光信号转换成电信号|CARL ZEISS|A-1371-0645</v>
          </cell>
          <cell r="E8962">
            <v>999</v>
          </cell>
          <cell r="F8962" t="str">
            <v>L2233D18A008</v>
          </cell>
          <cell r="G8962">
            <v>70</v>
          </cell>
          <cell r="H8962" t="str">
            <v>光电传感器</v>
          </cell>
          <cell r="I8962" t="str">
            <v>TP20 NI PROBE KIT MODULE</v>
          </cell>
          <cell r="J8962">
            <v>42480</v>
          </cell>
        </row>
        <row r="8962">
          <cell r="L8962" t="str">
            <v>个</v>
          </cell>
          <cell r="M8962" t="str">
            <v>台</v>
          </cell>
        </row>
        <row r="8962">
          <cell r="O8962" t="str">
            <v>千克</v>
          </cell>
        </row>
        <row r="8963">
          <cell r="A8963" t="str">
            <v>A-1371-0391</v>
          </cell>
          <cell r="B8963">
            <v>9031499090</v>
          </cell>
          <cell r="C8963" t="str">
            <v>光电传感器</v>
          </cell>
          <cell r="D8963" t="str">
            <v>4|3|感应光信号|将光信号转换成电信号|CARL ZEISS|A-1371-0391</v>
          </cell>
          <cell r="E8963">
            <v>999</v>
          </cell>
          <cell r="F8963" t="str">
            <v>L2233D18A008</v>
          </cell>
          <cell r="G8963">
            <v>70</v>
          </cell>
          <cell r="H8963" t="str">
            <v>光电传感器</v>
          </cell>
          <cell r="I8963" t="str">
            <v>TP20 TWO MODULE KIT</v>
          </cell>
          <cell r="J8963">
            <v>42500</v>
          </cell>
        </row>
        <row r="8963">
          <cell r="L8963" t="str">
            <v>个</v>
          </cell>
          <cell r="M8963" t="str">
            <v>台</v>
          </cell>
        </row>
        <row r="8963">
          <cell r="O8963" t="str">
            <v>千克</v>
          </cell>
        </row>
        <row r="8964">
          <cell r="A8964" t="str">
            <v>000000-1489-438</v>
          </cell>
          <cell r="B8964">
            <v>9031499090</v>
          </cell>
          <cell r="C8964" t="str">
            <v>光电传感器</v>
          </cell>
          <cell r="D8964" t="str">
            <v>4|3|感应光信号|将光信号转换成电信号|CARL ZEISS|000000-1489-438</v>
          </cell>
          <cell r="E8964">
            <v>999</v>
          </cell>
          <cell r="F8964" t="str">
            <v>L2233D18A008</v>
          </cell>
          <cell r="G8964">
            <v>70</v>
          </cell>
          <cell r="H8964" t="str">
            <v>光电传感器</v>
          </cell>
          <cell r="I8964" t="str">
            <v>Light sensor</v>
          </cell>
          <cell r="J8964">
            <v>43390</v>
          </cell>
        </row>
        <row r="8964">
          <cell r="L8964" t="str">
            <v>个</v>
          </cell>
          <cell r="M8964" t="str">
            <v>台</v>
          </cell>
        </row>
        <row r="8964">
          <cell r="O8964" t="str">
            <v>千克</v>
          </cell>
        </row>
        <row r="8965">
          <cell r="A8965" t="str">
            <v>000000-0469-825</v>
          </cell>
          <cell r="B8965">
            <v>9031499090</v>
          </cell>
          <cell r="C8965" t="str">
            <v>光电传感器</v>
          </cell>
          <cell r="D8965" t="str">
            <v>4|3|感应光信号|将光信号转换成电信号|CARL ZEISS|000000-0469-825</v>
          </cell>
          <cell r="E8965">
            <v>999</v>
          </cell>
          <cell r="F8965" t="str">
            <v>L2233D18A008</v>
          </cell>
          <cell r="G8965">
            <v>70</v>
          </cell>
          <cell r="H8965" t="str">
            <v>安全传感器</v>
          </cell>
          <cell r="I8965" t="str">
            <v>Safety Sensor Adam M12</v>
          </cell>
          <cell r="J8965">
            <v>42507</v>
          </cell>
        </row>
        <row r="8965">
          <cell r="L8965" t="str">
            <v>个</v>
          </cell>
          <cell r="M8965" t="str">
            <v>台</v>
          </cell>
        </row>
        <row r="8965">
          <cell r="O8965" t="str">
            <v>千克</v>
          </cell>
        </row>
        <row r="8966">
          <cell r="A8966" t="str">
            <v>000000-0469-826</v>
          </cell>
          <cell r="B8966">
            <v>9031499090</v>
          </cell>
          <cell r="C8966" t="str">
            <v>光电传感器</v>
          </cell>
          <cell r="D8966" t="str">
            <v>4|3|感应光信号|将光信号转换成电信号|CARL ZEISS|000000-0469-826</v>
          </cell>
          <cell r="E8966">
            <v>999</v>
          </cell>
          <cell r="F8966" t="str">
            <v>L2233D18A008</v>
          </cell>
          <cell r="G8966">
            <v>70</v>
          </cell>
          <cell r="H8966" t="str">
            <v>安全传感器</v>
          </cell>
          <cell r="I8966" t="str">
            <v>Safety sensor Eva </v>
          </cell>
          <cell r="J8966">
            <v>42507</v>
          </cell>
        </row>
        <row r="8966">
          <cell r="L8966" t="str">
            <v>个</v>
          </cell>
          <cell r="M8966" t="str">
            <v>台</v>
          </cell>
        </row>
        <row r="8966">
          <cell r="O8966" t="str">
            <v>千克</v>
          </cell>
        </row>
        <row r="8967">
          <cell r="A8967" t="str">
            <v>636507-8901-000</v>
          </cell>
          <cell r="B8967">
            <v>9031499090</v>
          </cell>
          <cell r="C8967" t="str">
            <v>光电传感器</v>
          </cell>
          <cell r="D8967" t="str">
            <v>4|3|感应光信号|将光信号转换成电信号|CARL ZEISS|636507-8901-000</v>
          </cell>
          <cell r="E8967">
            <v>999</v>
          </cell>
          <cell r="F8967" t="str">
            <v>L2233D18A008</v>
          </cell>
          <cell r="G8967">
            <v>70</v>
          </cell>
          <cell r="H8967" t="str">
            <v>安全传感器</v>
          </cell>
          <cell r="I8967" t="str">
            <v>Scanner 1 VoluMax</v>
          </cell>
          <cell r="J8967">
            <v>42507</v>
          </cell>
        </row>
        <row r="8967">
          <cell r="L8967" t="str">
            <v>个</v>
          </cell>
          <cell r="M8967" t="str">
            <v>台</v>
          </cell>
        </row>
        <row r="8967">
          <cell r="O8967" t="str">
            <v>千克</v>
          </cell>
        </row>
        <row r="8968">
          <cell r="A8968" t="str">
            <v>A-2237-1103</v>
          </cell>
          <cell r="B8968">
            <v>9031499090</v>
          </cell>
          <cell r="C8968" t="str">
            <v>光电传感器</v>
          </cell>
          <cell r="D8968" t="str">
            <v>4|3|感应光信号|将光信号转换成电信号|CARL ZEISS|A-2237-1103</v>
          </cell>
          <cell r="E8968">
            <v>999</v>
          </cell>
          <cell r="F8968" t="str">
            <v>L2233D18A008</v>
          </cell>
          <cell r="G8968">
            <v>70</v>
          </cell>
          <cell r="H8968" t="str">
            <v>安全传感器</v>
          </cell>
          <cell r="I8968" t="str">
            <v>SM25-3 SCANNING MODULE KIT</v>
          </cell>
          <cell r="J8968">
            <v>42514</v>
          </cell>
        </row>
        <row r="8968">
          <cell r="L8968" t="str">
            <v>个</v>
          </cell>
          <cell r="M8968" t="str">
            <v>台</v>
          </cell>
        </row>
        <row r="8968">
          <cell r="O8968" t="str">
            <v>千克</v>
          </cell>
        </row>
        <row r="8969">
          <cell r="A8969" t="str">
            <v>000000-1413-886</v>
          </cell>
          <cell r="B8969">
            <v>9031499090</v>
          </cell>
          <cell r="C8969" t="str">
            <v>光电传感器</v>
          </cell>
          <cell r="D8969" t="str">
            <v>4|3|感应光信号|将光信号转换成电信号|CARL ZEISS|000000-1413-886</v>
          </cell>
          <cell r="E8969">
            <v>999</v>
          </cell>
          <cell r="F8969" t="str">
            <v>L2233D18A008</v>
          </cell>
          <cell r="G8969">
            <v>70</v>
          </cell>
          <cell r="H8969" t="str">
            <v>光电控制模块</v>
          </cell>
          <cell r="I8969" t="str">
            <v>AOTF electronics module for LSM 5 exciter</v>
          </cell>
          <cell r="J8969">
            <v>42514</v>
          </cell>
        </row>
        <row r="8969">
          <cell r="L8969" t="str">
            <v>个</v>
          </cell>
          <cell r="M8969" t="str">
            <v>台</v>
          </cell>
        </row>
        <row r="8969">
          <cell r="O8969" t="str">
            <v>千克</v>
          </cell>
        </row>
        <row r="8970">
          <cell r="A8970" t="str">
            <v>A-4099-0100</v>
          </cell>
          <cell r="B8970">
            <v>9031499090</v>
          </cell>
          <cell r="C8970" t="str">
            <v>光电传感器</v>
          </cell>
          <cell r="D8970" t="str">
            <v>4|3|感应光信号|将光信号转换成电信号|CARL ZEISS|A-4099-0100</v>
          </cell>
          <cell r="E8970">
            <v>999</v>
          </cell>
          <cell r="F8970" t="str">
            <v>L2233D18A008</v>
          </cell>
          <cell r="G8970">
            <v>70</v>
          </cell>
          <cell r="H8970" t="str">
            <v>光电传感器</v>
          </cell>
          <cell r="I8970" t="str">
            <v>MH20i+SF MODULE_NO SHANK</v>
          </cell>
          <cell r="J8970">
            <v>42515</v>
          </cell>
        </row>
        <row r="8970">
          <cell r="L8970" t="str">
            <v>个</v>
          </cell>
          <cell r="M8970" t="str">
            <v>台</v>
          </cell>
        </row>
        <row r="8970">
          <cell r="O8970" t="str">
            <v>千克</v>
          </cell>
        </row>
        <row r="8971">
          <cell r="A8971" t="str">
            <v>000000-1412-110</v>
          </cell>
          <cell r="B8971">
            <v>9031499090</v>
          </cell>
          <cell r="C8971" t="str">
            <v>光电传感器</v>
          </cell>
          <cell r="D8971" t="str">
            <v>4|3|感应光信号|将光信号转换成电信号|CARL ZEISS|000000-1412-110</v>
          </cell>
          <cell r="E8971">
            <v>999</v>
          </cell>
          <cell r="F8971" t="str">
            <v>L2233D18A008</v>
          </cell>
          <cell r="G8971">
            <v>70</v>
          </cell>
          <cell r="H8971" t="str">
            <v>OCT下巴托X轴限位传感器</v>
          </cell>
          <cell r="I8971" t="str">
            <v>ASSY AC-OCT EDGE DETECTOR -X</v>
          </cell>
          <cell r="J8971">
            <v>42583</v>
          </cell>
        </row>
        <row r="8971">
          <cell r="L8971" t="str">
            <v>个</v>
          </cell>
          <cell r="M8971" t="str">
            <v>台</v>
          </cell>
        </row>
        <row r="8971">
          <cell r="O8971" t="str">
            <v>千克</v>
          </cell>
        </row>
        <row r="8972">
          <cell r="A8972" t="str">
            <v>626140-8141-122</v>
          </cell>
          <cell r="B8972">
            <v>9031499090</v>
          </cell>
          <cell r="C8972" t="str">
            <v>光电传感器</v>
          </cell>
          <cell r="D8972" t="str">
            <v>4|3|感应光信号|将光信号转换成电信号|CARL ZEISS|626140-8141-122</v>
          </cell>
          <cell r="E8972">
            <v>999</v>
          </cell>
          <cell r="F8972" t="str">
            <v>L2233D18A008</v>
          </cell>
          <cell r="G8972">
            <v>70</v>
          </cell>
          <cell r="H8972" t="str">
            <v>传感器</v>
          </cell>
          <cell r="I8972" t="str">
            <v>TEMPAR Measuring Room calibration exchange service </v>
          </cell>
          <cell r="J8972">
            <v>42654</v>
          </cell>
        </row>
        <row r="8972">
          <cell r="L8972" t="str">
            <v>个</v>
          </cell>
          <cell r="M8972" t="str">
            <v>台</v>
          </cell>
        </row>
        <row r="8972">
          <cell r="O8972" t="str">
            <v>千克</v>
          </cell>
        </row>
        <row r="8973">
          <cell r="A8973" t="str">
            <v>999999-9999-003</v>
          </cell>
          <cell r="B8973">
            <v>9031499090</v>
          </cell>
          <cell r="C8973" t="str">
            <v>光电传感器</v>
          </cell>
          <cell r="D8973" t="str">
            <v>4|3|感应光信号|将光信号转换成电信号|CARL ZEISS|999999-9999-003</v>
          </cell>
          <cell r="E8973">
            <v>999</v>
          </cell>
          <cell r="F8973" t="str">
            <v>L2233D18A008</v>
          </cell>
          <cell r="G8973">
            <v>70</v>
          </cell>
          <cell r="H8973" t="str">
            <v>欧姆龙光电传感器</v>
          </cell>
          <cell r="I8973" t="str">
            <v>OMROM PROX SENSOR</v>
          </cell>
          <cell r="J8973">
            <v>42726</v>
          </cell>
        </row>
        <row r="8973">
          <cell r="L8973" t="str">
            <v>个</v>
          </cell>
          <cell r="M8973" t="str">
            <v>台</v>
          </cell>
        </row>
        <row r="8973">
          <cell r="O8973" t="str">
            <v>千克</v>
          </cell>
        </row>
        <row r="8974">
          <cell r="A8974" t="str">
            <v>A-4099-0101</v>
          </cell>
          <cell r="B8974">
            <v>9031499090</v>
          </cell>
          <cell r="C8974" t="str">
            <v>光电传感器</v>
          </cell>
          <cell r="D8974" t="str">
            <v>4|3|感应光信号|将光信号转换成电信号|CARL ZEISS|A-4099-0101</v>
          </cell>
          <cell r="E8974">
            <v>999</v>
          </cell>
          <cell r="F8974" t="str">
            <v>L2233D18A008</v>
          </cell>
          <cell r="G8974">
            <v>70</v>
          </cell>
          <cell r="H8974" t="str">
            <v>光电传感器</v>
          </cell>
          <cell r="I8974" t="str">
            <v>MH20i+SF MODULE_NO SHANK</v>
          </cell>
          <cell r="J8974">
            <v>42774</v>
          </cell>
        </row>
        <row r="8974">
          <cell r="L8974" t="str">
            <v>个</v>
          </cell>
          <cell r="M8974" t="str">
            <v>台</v>
          </cell>
        </row>
        <row r="8974">
          <cell r="O8974" t="str">
            <v>千克</v>
          </cell>
        </row>
        <row r="8975">
          <cell r="A8975" t="str">
            <v>305989-8677-000</v>
          </cell>
          <cell r="B8975">
            <v>9031499090</v>
          </cell>
          <cell r="C8975" t="str">
            <v>光电传感器</v>
          </cell>
          <cell r="D8975" t="str">
            <v>4|3|感应光信号|将光信号转换成电信号|CARL ZEISS|305989-8677-000</v>
          </cell>
          <cell r="E8975">
            <v>999</v>
          </cell>
          <cell r="F8975" t="str">
            <v>L2233D18A008</v>
          </cell>
          <cell r="G8975">
            <v>70</v>
          </cell>
          <cell r="H8975" t="str">
            <v>倾斜传感器</v>
          </cell>
          <cell r="I8975" t="str">
            <v>Tilting sensor N4</v>
          </cell>
          <cell r="J8975">
            <v>42779</v>
          </cell>
        </row>
        <row r="8975">
          <cell r="L8975" t="str">
            <v>个</v>
          </cell>
          <cell r="M8975" t="str">
            <v>台</v>
          </cell>
        </row>
        <row r="8975">
          <cell r="O8975" t="str">
            <v>千克</v>
          </cell>
        </row>
        <row r="8976">
          <cell r="A8976" t="str">
            <v>A-1371-0293</v>
          </cell>
          <cell r="B8976">
            <v>9031499090</v>
          </cell>
          <cell r="C8976" t="str">
            <v>光电传感器</v>
          </cell>
          <cell r="D8976" t="str">
            <v>4|3|感应光信号|将光信号转换成电信号|CARL ZEISS|A-1371-0293</v>
          </cell>
          <cell r="E8976">
            <v>999</v>
          </cell>
          <cell r="F8976" t="str">
            <v>L2233D18A008</v>
          </cell>
          <cell r="G8976">
            <v>70</v>
          </cell>
          <cell r="H8976" t="str">
            <v>光电传感器</v>
          </cell>
          <cell r="I8976" t="str">
            <v>TP20 PROBE KIT 4 -2MF MODULES</v>
          </cell>
          <cell r="J8976">
            <v>42796</v>
          </cell>
        </row>
        <row r="8976">
          <cell r="L8976" t="str">
            <v>个</v>
          </cell>
          <cell r="M8976" t="str">
            <v>台</v>
          </cell>
        </row>
        <row r="8976">
          <cell r="O8976" t="str">
            <v>千克</v>
          </cell>
        </row>
        <row r="8977">
          <cell r="A8977" t="str">
            <v>A-1207-0012</v>
          </cell>
          <cell r="B8977">
            <v>9031499090</v>
          </cell>
          <cell r="C8977" t="str">
            <v>光电传感器</v>
          </cell>
          <cell r="D8977" t="str">
            <v>4|3|感应光信号|将光信号转换成电信号|CARL ZEISS|A-1207-0012</v>
          </cell>
          <cell r="E8977">
            <v>999</v>
          </cell>
          <cell r="F8977" t="str">
            <v>L2233D18A008</v>
          </cell>
          <cell r="G8977">
            <v>70</v>
          </cell>
          <cell r="H8977" t="str">
            <v>光电传感器</v>
          </cell>
          <cell r="I8977" t="str">
            <v>TP200E0 MODULE</v>
          </cell>
          <cell r="J8977">
            <v>42796</v>
          </cell>
        </row>
        <row r="8977">
          <cell r="L8977" t="str">
            <v>个</v>
          </cell>
          <cell r="M8977" t="str">
            <v>台</v>
          </cell>
        </row>
        <row r="8977">
          <cell r="O8977" t="str">
            <v>千克</v>
          </cell>
        </row>
        <row r="8978">
          <cell r="A8978" t="str">
            <v>A-2237-1102</v>
          </cell>
          <cell r="B8978">
            <v>9031499090</v>
          </cell>
          <cell r="C8978" t="str">
            <v>光电传感器</v>
          </cell>
          <cell r="D8978" t="str">
            <v>4|3|感应光信号|将光信号转换成电信号|CARL ZEISS|A-2237-1102</v>
          </cell>
          <cell r="E8978">
            <v>999</v>
          </cell>
          <cell r="F8978" t="str">
            <v>L2233D18A008</v>
          </cell>
          <cell r="G8978">
            <v>70</v>
          </cell>
          <cell r="H8978" t="str">
            <v>光电传感器</v>
          </cell>
          <cell r="I8978" t="str">
            <v>SM25-2 SCANNING MODULE KIT</v>
          </cell>
          <cell r="J8978">
            <v>42809</v>
          </cell>
        </row>
        <row r="8978">
          <cell r="L8978" t="str">
            <v>个</v>
          </cell>
          <cell r="M8978" t="str">
            <v>台</v>
          </cell>
        </row>
        <row r="8978">
          <cell r="O8978" t="str">
            <v>千克</v>
          </cell>
        </row>
        <row r="8979">
          <cell r="A8979" t="str">
            <v>000000-2062-476</v>
          </cell>
          <cell r="B8979">
            <v>9031499090</v>
          </cell>
          <cell r="C8979" t="str">
            <v>光电传感器</v>
          </cell>
          <cell r="D8979" t="str">
            <v>4|3|感应光信号|将光信号转换成电信号|CARL ZEISS|000000-2062-476</v>
          </cell>
          <cell r="E8979">
            <v>999</v>
          </cell>
          <cell r="F8979" t="str">
            <v>L2233D18A008</v>
          </cell>
          <cell r="G8979">
            <v>70</v>
          </cell>
          <cell r="H8979" t="str">
            <v>右眼识别传感器</v>
          </cell>
          <cell r="I8979" t="str">
            <v>OD Sensor Cable Assembly</v>
          </cell>
          <cell r="J8979">
            <v>42818</v>
          </cell>
        </row>
        <row r="8979">
          <cell r="L8979" t="str">
            <v>个</v>
          </cell>
          <cell r="M8979" t="str">
            <v>台</v>
          </cell>
        </row>
        <row r="8979">
          <cell r="O8979" t="str">
            <v>千克</v>
          </cell>
        </row>
        <row r="8980">
          <cell r="A8980" t="str">
            <v>000000-2062-477</v>
          </cell>
          <cell r="B8980">
            <v>9031499090</v>
          </cell>
          <cell r="C8980" t="str">
            <v>光电传感器</v>
          </cell>
          <cell r="D8980" t="str">
            <v>4|3|感应光信号|将光信号转换成电信号|CARL ZEISS|000000-2062-477</v>
          </cell>
          <cell r="E8980">
            <v>999</v>
          </cell>
          <cell r="F8980" t="str">
            <v>L2233D18A008</v>
          </cell>
          <cell r="G8980">
            <v>70</v>
          </cell>
          <cell r="H8980" t="str">
            <v>左眼识别传感器</v>
          </cell>
          <cell r="I8980" t="str">
            <v>OD Sensor Cable Assembly</v>
          </cell>
          <cell r="J8980">
            <v>42818</v>
          </cell>
        </row>
        <row r="8980">
          <cell r="L8980" t="str">
            <v>个</v>
          </cell>
          <cell r="M8980" t="str">
            <v>台</v>
          </cell>
        </row>
        <row r="8980">
          <cell r="O8980" t="str">
            <v>千克</v>
          </cell>
        </row>
        <row r="8981">
          <cell r="A8981" t="str">
            <v>000000-1953-877</v>
          </cell>
          <cell r="B8981">
            <v>9031499090</v>
          </cell>
          <cell r="C8981" t="str">
            <v>光电传感器</v>
          </cell>
          <cell r="D8981" t="str">
            <v>4|3|感应光信号|将光信号转换成电信号|CARL ZEISS|000000-1953-877</v>
          </cell>
          <cell r="E8981">
            <v>999</v>
          </cell>
          <cell r="F8981" t="str">
            <v>L2233D18A008</v>
          </cell>
          <cell r="G8981">
            <v>70</v>
          </cell>
          <cell r="H8981" t="str">
            <v>磁场传感器</v>
          </cell>
          <cell r="I8981" t="str">
            <v>FRU Magnetic Field Sensor</v>
          </cell>
          <cell r="J8981">
            <v>42877</v>
          </cell>
        </row>
        <row r="8981">
          <cell r="L8981" t="str">
            <v>个</v>
          </cell>
          <cell r="M8981" t="str">
            <v>台</v>
          </cell>
        </row>
        <row r="8981">
          <cell r="O8981" t="str">
            <v>千克</v>
          </cell>
        </row>
        <row r="8982">
          <cell r="A8982" t="str">
            <v>601774-9605-000</v>
          </cell>
          <cell r="B8982">
            <v>9031499090</v>
          </cell>
          <cell r="C8982" t="str">
            <v>光电传感器</v>
          </cell>
          <cell r="D8982" t="str">
            <v>4|3|感应光信号|将光信号转换成电信号|CARL ZEISS|601774-9605-000</v>
          </cell>
          <cell r="E8982">
            <v>999</v>
          </cell>
          <cell r="F8982" t="str">
            <v>L2233D18A008</v>
          </cell>
          <cell r="G8982">
            <v>70</v>
          </cell>
          <cell r="H8982" t="str">
            <v>双立柱互锁功能</v>
          </cell>
          <cell r="I8982" t="str">
            <v>Cross-beam SMA-85, double for CZR-85</v>
          </cell>
          <cell r="J8982">
            <v>42885</v>
          </cell>
        </row>
        <row r="8982">
          <cell r="L8982" t="str">
            <v>个</v>
          </cell>
          <cell r="M8982" t="str">
            <v>台</v>
          </cell>
        </row>
        <row r="8982">
          <cell r="O8982" t="str">
            <v>千克</v>
          </cell>
        </row>
        <row r="8983">
          <cell r="A8983" t="str">
            <v>A-1371-0419</v>
          </cell>
          <cell r="B8983">
            <v>9031499090</v>
          </cell>
          <cell r="C8983" t="str">
            <v>光电传感器</v>
          </cell>
          <cell r="D8983" t="str">
            <v>4|3|感应光信号|将光信号转换成电信号|CARL ZEISS|A-1371-0419</v>
          </cell>
          <cell r="E8983">
            <v>999</v>
          </cell>
          <cell r="F8983" t="str">
            <v>L2233D18A008</v>
          </cell>
          <cell r="G8983">
            <v>70</v>
          </cell>
          <cell r="H8983" t="str">
            <v>光电传感器</v>
          </cell>
          <cell r="I8983" t="str">
            <v>TP20 6 WAY STANDARD FORCE PROBE MODULE</v>
          </cell>
          <cell r="J8983">
            <v>42908</v>
          </cell>
        </row>
        <row r="8983">
          <cell r="L8983" t="str">
            <v>个</v>
          </cell>
          <cell r="M8983" t="str">
            <v>台</v>
          </cell>
        </row>
        <row r="8983">
          <cell r="O8983" t="str">
            <v>千克</v>
          </cell>
        </row>
        <row r="8984">
          <cell r="A8984" t="str">
            <v>A-1371-0295</v>
          </cell>
          <cell r="B8984">
            <v>9031499090</v>
          </cell>
          <cell r="C8984" t="str">
            <v>光电传感器</v>
          </cell>
          <cell r="D8984" t="str">
            <v>4|3|感应光信号|将光信号转换成电信号|CARL ZEISS|A-1371-0295</v>
          </cell>
          <cell r="E8984">
            <v>999</v>
          </cell>
          <cell r="F8984" t="str">
            <v>L2233D18A008</v>
          </cell>
          <cell r="G8984">
            <v>70</v>
          </cell>
          <cell r="H8984" t="str">
            <v>光电传感器</v>
          </cell>
          <cell r="I8984" t="str">
            <v>TP20 PROBE KIT 6- 2EF MODULES</v>
          </cell>
          <cell r="J8984">
            <v>42908</v>
          </cell>
        </row>
        <row r="8984">
          <cell r="L8984" t="str">
            <v>个</v>
          </cell>
          <cell r="M8984" t="str">
            <v>台</v>
          </cell>
        </row>
        <row r="8984">
          <cell r="O8984" t="str">
            <v>千克</v>
          </cell>
        </row>
        <row r="8985">
          <cell r="A8985" t="str">
            <v>A-5400-0099</v>
          </cell>
          <cell r="B8985">
            <v>9031499090</v>
          </cell>
          <cell r="C8985" t="str">
            <v>光电传感器</v>
          </cell>
          <cell r="D8985" t="str">
            <v>4|3|感应光信号|将光信号转换成电信号|CARL ZEISS|A-5400-0099</v>
          </cell>
          <cell r="E8985">
            <v>999</v>
          </cell>
          <cell r="F8985" t="str">
            <v>L2233D18A008</v>
          </cell>
          <cell r="G8985">
            <v>70</v>
          </cell>
          <cell r="H8985" t="str">
            <v>光电传感器</v>
          </cell>
          <cell r="I8985" t="str">
            <v>RTP20 KIT NO SHANK</v>
          </cell>
          <cell r="J8985">
            <v>42908</v>
          </cell>
        </row>
        <row r="8985">
          <cell r="L8985" t="str">
            <v>个</v>
          </cell>
          <cell r="M8985" t="str">
            <v>台</v>
          </cell>
        </row>
        <row r="8985">
          <cell r="O8985" t="str">
            <v>千克</v>
          </cell>
        </row>
        <row r="8986">
          <cell r="A8986" t="str">
            <v>000000-0608-675</v>
          </cell>
          <cell r="B8986">
            <v>9031499090</v>
          </cell>
          <cell r="C8986" t="str">
            <v>光电传感器</v>
          </cell>
          <cell r="D8986" t="str">
            <v>4|3|感应光信号|将光信号转换成电信号|CARL ZEISS|000000-0608-675</v>
          </cell>
          <cell r="E8986">
            <v>999</v>
          </cell>
          <cell r="F8986" t="str">
            <v>L2233D18A008</v>
          </cell>
          <cell r="G8986">
            <v>70</v>
          </cell>
          <cell r="H8986" t="str">
            <v>位置传感器</v>
          </cell>
          <cell r="I8986" t="str">
            <v>Reedkontakt fur Origa Zylinder</v>
          </cell>
          <cell r="J8986">
            <v>43021</v>
          </cell>
        </row>
        <row r="8986">
          <cell r="L8986" t="str">
            <v>个</v>
          </cell>
          <cell r="M8986" t="str">
            <v>台</v>
          </cell>
        </row>
        <row r="8986">
          <cell r="O8986" t="str">
            <v>千克</v>
          </cell>
        </row>
        <row r="8987">
          <cell r="A8987" t="str">
            <v>A-2237-1000</v>
          </cell>
          <cell r="B8987">
            <v>9031499090</v>
          </cell>
          <cell r="C8987" t="str">
            <v>光电传感器</v>
          </cell>
          <cell r="D8987" t="str">
            <v>4|3|感应光信号|将光信号转换成电信号|CARL ZEISS|A-2237-1000</v>
          </cell>
          <cell r="E8987">
            <v>999</v>
          </cell>
          <cell r="F8987" t="str">
            <v>L2233D18A008</v>
          </cell>
          <cell r="G8987">
            <v>70</v>
          </cell>
          <cell r="H8987" t="str">
            <v>模块</v>
          </cell>
          <cell r="I8987" t="str">
            <v>SP25M  PROBE  BODY  ONLY</v>
          </cell>
          <cell r="J8987">
            <v>43052</v>
          </cell>
        </row>
        <row r="8987">
          <cell r="L8987" t="str">
            <v>个</v>
          </cell>
          <cell r="M8987" t="str">
            <v>台</v>
          </cell>
        </row>
        <row r="8987">
          <cell r="O8987" t="str">
            <v>千克</v>
          </cell>
        </row>
        <row r="8988">
          <cell r="A8988" t="str">
            <v>000000-0598-171</v>
          </cell>
          <cell r="B8988">
            <v>9031499090</v>
          </cell>
          <cell r="C8988" t="str">
            <v>光电传感器</v>
          </cell>
          <cell r="D8988" t="str">
            <v>4|3|感应光信号|将光信号转换成电信号|CARL ZEISS|000000-0598-171</v>
          </cell>
          <cell r="E8988">
            <v>999</v>
          </cell>
          <cell r="F8988" t="str">
            <v>L2233D18A008</v>
          </cell>
          <cell r="G8988">
            <v>70</v>
          </cell>
          <cell r="H8988" t="str">
            <v>接近开关</v>
          </cell>
          <cell r="I8988" t="str">
            <v>Proximity Switch</v>
          </cell>
          <cell r="J8988">
            <v>43054</v>
          </cell>
        </row>
        <row r="8988">
          <cell r="L8988" t="str">
            <v>个</v>
          </cell>
          <cell r="M8988" t="str">
            <v>台</v>
          </cell>
        </row>
        <row r="8988">
          <cell r="O8988" t="str">
            <v>千克</v>
          </cell>
        </row>
        <row r="8989">
          <cell r="A8989" t="str">
            <v>000000-1737-985</v>
          </cell>
          <cell r="B8989">
            <v>9031499090</v>
          </cell>
          <cell r="C8989" t="str">
            <v>光电传感器</v>
          </cell>
          <cell r="D8989" t="str">
            <v>4|3|感应光信号|将光信号转换成电信号|CARL ZEISS|000000-1737-985</v>
          </cell>
          <cell r="E8989">
            <v>999</v>
          </cell>
          <cell r="F8989" t="str">
            <v>L2233D18A008</v>
          </cell>
          <cell r="G8989">
            <v>70</v>
          </cell>
          <cell r="H8989" t="str">
            <v>位置限位器(竖直方向的机械运动限位，触发后发出信号，电子器件，Visumax)</v>
          </cell>
          <cell r="I8989" t="str">
            <v>Microswitch Z-axis posit. bottom reached</v>
          </cell>
          <cell r="J8989">
            <v>43094</v>
          </cell>
        </row>
        <row r="8989">
          <cell r="L8989" t="str">
            <v>个</v>
          </cell>
          <cell r="M8989" t="str">
            <v>台</v>
          </cell>
        </row>
        <row r="8989">
          <cell r="O8989" t="str">
            <v>千克</v>
          </cell>
        </row>
        <row r="8990">
          <cell r="A8990" t="str">
            <v>818-SL/DB</v>
          </cell>
          <cell r="B8990">
            <v>9031499090</v>
          </cell>
          <cell r="C8990" t="str">
            <v>光电传感器</v>
          </cell>
          <cell r="D8990" t="str">
            <v>4|3|感应光信号|将光信号转换成电信号|CARL ZEISS|818-SL/DB</v>
          </cell>
          <cell r="E8990">
            <v>999</v>
          </cell>
          <cell r="F8990" t="str">
            <v>L2233D18A008</v>
          </cell>
          <cell r="G8990">
            <v>70</v>
          </cell>
          <cell r="H8990" t="str">
            <v>光电检测器</v>
          </cell>
          <cell r="I8990" t="str">
            <v>Photo Diode</v>
          </cell>
          <cell r="J8990">
            <v>43096</v>
          </cell>
        </row>
        <row r="8990">
          <cell r="L8990" t="str">
            <v>个</v>
          </cell>
          <cell r="M8990" t="str">
            <v>台</v>
          </cell>
        </row>
        <row r="8990">
          <cell r="O8990" t="str">
            <v>千克</v>
          </cell>
        </row>
        <row r="8991">
          <cell r="A8991" t="str">
            <v>000000-0595-989</v>
          </cell>
          <cell r="B8991">
            <v>9031499090</v>
          </cell>
          <cell r="C8991" t="str">
            <v>光电传感器</v>
          </cell>
          <cell r="D8991" t="str">
            <v>4|3|感应光信号|将光信号转换成电信号|CARL ZEISS|000000-0595-989</v>
          </cell>
          <cell r="E8991">
            <v>999</v>
          </cell>
          <cell r="F8991" t="str">
            <v>L2233D18A008</v>
          </cell>
          <cell r="G8991">
            <v>70</v>
          </cell>
          <cell r="H8991" t="str">
            <v>接近传感器</v>
          </cell>
          <cell r="I8991" t="str">
            <v>Presence Sensor</v>
          </cell>
          <cell r="J8991">
            <v>43098</v>
          </cell>
        </row>
        <row r="8991">
          <cell r="L8991" t="str">
            <v>个</v>
          </cell>
          <cell r="M8991" t="str">
            <v>台</v>
          </cell>
        </row>
        <row r="8991">
          <cell r="O8991" t="str">
            <v>千克</v>
          </cell>
        </row>
        <row r="8992">
          <cell r="A8992" t="str">
            <v>600783-9200-000</v>
          </cell>
          <cell r="B8992">
            <v>9031499090</v>
          </cell>
          <cell r="C8992" t="str">
            <v>光电传感器</v>
          </cell>
          <cell r="D8992" t="str">
            <v>4|3|感应光信号|将光信号转换成电信号|CARL ZEISS|600783-9200-000</v>
          </cell>
          <cell r="E8992">
            <v>999</v>
          </cell>
          <cell r="F8992" t="str">
            <v>L2233D18A008</v>
          </cell>
          <cell r="G8992">
            <v>70</v>
          </cell>
          <cell r="H8992" t="str">
            <v>粗糙度传感器</v>
          </cell>
          <cell r="I8992" t="str">
            <v>ROTOS-2 SENSOR PACKED IN CASE</v>
          </cell>
          <cell r="J8992">
            <v>43194</v>
          </cell>
        </row>
        <row r="8992">
          <cell r="L8992" t="str">
            <v>个</v>
          </cell>
          <cell r="M8992" t="str">
            <v>台</v>
          </cell>
        </row>
        <row r="8992">
          <cell r="O8992" t="str">
            <v>千克</v>
          </cell>
        </row>
        <row r="8993">
          <cell r="A8993" t="str">
            <v>345360-0001-071</v>
          </cell>
          <cell r="B8993">
            <v>9031499090</v>
          </cell>
          <cell r="C8993" t="str">
            <v>光电传感器</v>
          </cell>
          <cell r="D8993" t="str">
            <v>4|3|感应光信号|将光信号转换成电信号|CARL ZEISS|345360-0001-071</v>
          </cell>
          <cell r="E8993">
            <v>999</v>
          </cell>
          <cell r="F8993" t="str">
            <v>L2233D18A008</v>
          </cell>
          <cell r="G8993">
            <v>70</v>
          </cell>
          <cell r="H8993" t="str">
            <v>CD X/Y/Z标准位置编码器，读取马达移动时的位置信息，反馈给移动控制系统</v>
          </cell>
          <cell r="I8993" t="str">
            <v>STANDARD ENCODER READ HEAD</v>
          </cell>
          <cell r="J8993">
            <v>43209</v>
          </cell>
        </row>
        <row r="8993">
          <cell r="L8993" t="str">
            <v>个</v>
          </cell>
          <cell r="M8993" t="str">
            <v>台</v>
          </cell>
        </row>
        <row r="8993">
          <cell r="O8993" t="str">
            <v>千克</v>
          </cell>
        </row>
        <row r="8994">
          <cell r="A8994" t="str">
            <v>305870-9810-550</v>
          </cell>
          <cell r="B8994">
            <v>9031499090</v>
          </cell>
          <cell r="C8994" t="str">
            <v>光电传感器</v>
          </cell>
          <cell r="D8994" t="str">
            <v>4|3|感应光信号|将光信号转换成电信号|CARL ZEISS|305870-9810-550</v>
          </cell>
          <cell r="E8994">
            <v>999</v>
          </cell>
          <cell r="F8994" t="str">
            <v>L2233D18A008</v>
          </cell>
          <cell r="G8994">
            <v>70</v>
          </cell>
          <cell r="H8994" t="str">
            <v>角度传感器，可变电阻器，系统用电阻值换算成角度值监控显微镜机头的倾斜角度。用于Vario700</v>
          </cell>
          <cell r="I8994" t="str">
            <v>SC position sensor（angle）</v>
          </cell>
          <cell r="J8994">
            <v>43214</v>
          </cell>
        </row>
        <row r="8994">
          <cell r="L8994" t="str">
            <v>个</v>
          </cell>
          <cell r="M8994" t="str">
            <v>台</v>
          </cell>
        </row>
        <row r="8994">
          <cell r="O8994" t="str">
            <v>千克</v>
          </cell>
        </row>
        <row r="8995">
          <cell r="A8995" t="str">
            <v>345360-0001-070</v>
          </cell>
          <cell r="B8995">
            <v>9031499090</v>
          </cell>
          <cell r="C8995" t="str">
            <v>光电传感器</v>
          </cell>
          <cell r="D8995" t="str">
            <v>4|3|感应光信号|将光信号转换成电信号|CARL ZEISS|345360-0001-070</v>
          </cell>
          <cell r="E8995">
            <v>999</v>
          </cell>
          <cell r="F8995" t="str">
            <v>L2233D18A008</v>
          </cell>
          <cell r="G8995">
            <v>70</v>
          </cell>
          <cell r="H8995" t="str">
            <v>样品台编码器，通过光信号来感知马达在移动时产生的位移，并将光信号转换成电信号来计算马达移动的位移量。</v>
          </cell>
          <cell r="I8995" t="str">
            <v>SAMPLE STAGE ENCODER</v>
          </cell>
          <cell r="J8995">
            <v>43224</v>
          </cell>
        </row>
        <row r="8995">
          <cell r="L8995" t="str">
            <v>个</v>
          </cell>
          <cell r="M8995" t="str">
            <v>台</v>
          </cell>
        </row>
        <row r="8995">
          <cell r="O8995" t="str">
            <v>千克</v>
          </cell>
        </row>
        <row r="8996">
          <cell r="A8996" t="str">
            <v>A-1207-0056</v>
          </cell>
          <cell r="B8996">
            <v>9031499090</v>
          </cell>
          <cell r="C8996" t="str">
            <v>光电传感器</v>
          </cell>
          <cell r="D8996" t="str">
            <v>4|3|感应光信号|将光信号转换成电信号|CARL ZEISS|A-1207-0056</v>
          </cell>
          <cell r="E8996">
            <v>999</v>
          </cell>
          <cell r="F8996" t="str">
            <v>L2233D18A008</v>
          </cell>
          <cell r="G8996">
            <v>70</v>
          </cell>
          <cell r="H8996" t="str">
            <v>TP200探针传感器</v>
          </cell>
          <cell r="I8996" t="str">
            <v>TP200B PROBE SENSOR ONLY KIT</v>
          </cell>
          <cell r="J8996">
            <v>43229</v>
          </cell>
        </row>
        <row r="8996">
          <cell r="L8996" t="str">
            <v>个</v>
          </cell>
          <cell r="M8996" t="str">
            <v>台</v>
          </cell>
        </row>
        <row r="8996">
          <cell r="O8996" t="str">
            <v>千克</v>
          </cell>
        </row>
        <row r="8997">
          <cell r="A8997" t="str">
            <v>000000-2014-999</v>
          </cell>
          <cell r="B8997">
            <v>9031499090</v>
          </cell>
          <cell r="C8997" t="str">
            <v>光电传感器</v>
          </cell>
          <cell r="D8997" t="str">
            <v>4|3|感应光信号|将光信号转换成电信号|CARL ZEISS|000000-2014-999</v>
          </cell>
          <cell r="E8997">
            <v>999</v>
          </cell>
          <cell r="F8997" t="str">
            <v>L2233D18A008</v>
          </cell>
          <cell r="G8997">
            <v>70</v>
          </cell>
          <cell r="H8997" t="str">
            <v>透射光检测器，当激光光源穿过样品后，检测器检测到光信号转化为电信号。</v>
          </cell>
          <cell r="I8997" t="str">
            <v>TRANSMITTED LIGHT DETECTOR T-PMT</v>
          </cell>
          <cell r="J8997">
            <v>43235</v>
          </cell>
        </row>
        <row r="8997">
          <cell r="L8997" t="str">
            <v>个</v>
          </cell>
          <cell r="M8997" t="str">
            <v>台</v>
          </cell>
        </row>
        <row r="8997">
          <cell r="O8997" t="str">
            <v>千克</v>
          </cell>
        </row>
        <row r="8998">
          <cell r="A8998" t="str">
            <v>000000-0582-878</v>
          </cell>
          <cell r="B8998">
            <v>9031499090</v>
          </cell>
          <cell r="C8998" t="str">
            <v>光电传感器</v>
          </cell>
          <cell r="D8998" t="str">
            <v>4|3|感应光信号|将光信号转换成电信号|CARL ZEISS|000000-0582-878</v>
          </cell>
          <cell r="E8998">
            <v>999</v>
          </cell>
          <cell r="F8998" t="str">
            <v>L2233D18A008</v>
          </cell>
          <cell r="G8998">
            <v>70</v>
          </cell>
          <cell r="H8998" t="str">
            <v>亚当传感器，接近传感器</v>
          </cell>
          <cell r="I8998" t="str">
            <v>Presence Sensor</v>
          </cell>
          <cell r="J8998">
            <v>43243</v>
          </cell>
        </row>
        <row r="8998">
          <cell r="L8998" t="str">
            <v>个</v>
          </cell>
          <cell r="M8998" t="str">
            <v>台</v>
          </cell>
        </row>
        <row r="8998">
          <cell r="O8998" t="str">
            <v>千克</v>
          </cell>
        </row>
        <row r="8999">
          <cell r="A8999" t="str">
            <v>000000-0584-649</v>
          </cell>
          <cell r="B8999">
            <v>9031499090</v>
          </cell>
          <cell r="C8999" t="str">
            <v>光电传感器</v>
          </cell>
          <cell r="D8999" t="str">
            <v>4|3|感应光信号|将光信号转换成电信号|CARL ZEISS|000000-0584-649</v>
          </cell>
          <cell r="E8999">
            <v>999</v>
          </cell>
          <cell r="F8999" t="str">
            <v>L2233D18A008</v>
          </cell>
          <cell r="G8999">
            <v>70</v>
          </cell>
          <cell r="H8999" t="str">
            <v>接近传感器</v>
          </cell>
          <cell r="I8999" t="str">
            <v>Presence Sensor</v>
          </cell>
          <cell r="J8999">
            <v>43243</v>
          </cell>
        </row>
        <row r="8999">
          <cell r="L8999" t="str">
            <v>个</v>
          </cell>
          <cell r="M8999" t="str">
            <v>台</v>
          </cell>
        </row>
        <row r="8999">
          <cell r="O8999" t="str">
            <v>千克</v>
          </cell>
        </row>
        <row r="9000">
          <cell r="A9000" t="str">
            <v>000000-1499-014</v>
          </cell>
          <cell r="B9000">
            <v>9031499090</v>
          </cell>
          <cell r="C9000" t="str">
            <v>光电传感器</v>
          </cell>
          <cell r="D9000" t="str">
            <v>4|3|感应光信号|将光信号转换成电信号|CARL ZEISS|000000-1499-014</v>
          </cell>
          <cell r="E9000">
            <v>999</v>
          </cell>
          <cell r="F9000" t="str">
            <v>L2233D18A008</v>
          </cell>
          <cell r="G9000">
            <v>70</v>
          </cell>
          <cell r="H9000" t="str">
            <v>32通道检测器,用途：检测光子的信号，在软件中成像。工作原理：通过内部光电倍增管，检测光子的信号</v>
          </cell>
          <cell r="I9000" t="str">
            <v>32-CH-PMT</v>
          </cell>
          <cell r="J9000">
            <v>43259</v>
          </cell>
        </row>
        <row r="9000">
          <cell r="L9000" t="str">
            <v>个</v>
          </cell>
          <cell r="M9000" t="str">
            <v>台</v>
          </cell>
        </row>
        <row r="9000">
          <cell r="O9000" t="str">
            <v>千克</v>
          </cell>
        </row>
        <row r="9001">
          <cell r="A9001" t="str">
            <v>266002-1109-163</v>
          </cell>
          <cell r="B9001">
            <v>9031499090</v>
          </cell>
          <cell r="C9001" t="str">
            <v>光电传感器</v>
          </cell>
          <cell r="D9001" t="str">
            <v>4|3|感应光信号|将光信号转换成电信号|CARL ZEISS|266002-1109-163</v>
          </cell>
          <cell r="E9001">
            <v>999</v>
          </cell>
          <cell r="F9001" t="str">
            <v>L2233D18A008</v>
          </cell>
          <cell r="G9001">
            <v>70</v>
          </cell>
          <cell r="H9001" t="str">
            <v>Cirrus设备上面用的位置传感器</v>
          </cell>
          <cell r="I9001" t="str">
            <v>Assembly SD-OCT Edge Det Polariz</v>
          </cell>
          <cell r="J9001">
            <v>43278</v>
          </cell>
        </row>
        <row r="9001">
          <cell r="L9001" t="str">
            <v>个</v>
          </cell>
          <cell r="M9001" t="str">
            <v>台</v>
          </cell>
        </row>
        <row r="9001">
          <cell r="O9001" t="str">
            <v>千克</v>
          </cell>
        </row>
        <row r="9002">
          <cell r="A9002" t="str">
            <v>000000-2209-617</v>
          </cell>
          <cell r="B9002">
            <v>9031499090</v>
          </cell>
          <cell r="C9002" t="str">
            <v>光电传感器</v>
          </cell>
          <cell r="D9002" t="str">
            <v>4|3|感应光信号|将光信号转换成电信号|CARL ZEISS|000000-2209-617</v>
          </cell>
          <cell r="E9002">
            <v>999</v>
          </cell>
          <cell r="F9002" t="str">
            <v>L2233D18A008</v>
          </cell>
          <cell r="G9002">
            <v>70</v>
          </cell>
          <cell r="H9002" t="str">
            <v>中文品名：光谱仪组件；功能用途：将光学信号转变为电子信号；原理：光纤传输过来的光信号，转变为对应的电信号；材质：金属、玻璃；适用机型：Primus 200</v>
          </cell>
          <cell r="I9002" t="str">
            <v>SPECTROMETER PRIMUS</v>
          </cell>
          <cell r="J9002">
            <v>43343</v>
          </cell>
        </row>
        <row r="9002">
          <cell r="L9002" t="str">
            <v>个</v>
          </cell>
          <cell r="M9002" t="str">
            <v>台</v>
          </cell>
        </row>
        <row r="9002">
          <cell r="O9002" t="str">
            <v>千克</v>
          </cell>
        </row>
        <row r="9003">
          <cell r="A9003" t="str">
            <v>000000-2252-556</v>
          </cell>
          <cell r="B9003">
            <v>9031499090</v>
          </cell>
          <cell r="C9003" t="str">
            <v>光电传感器</v>
          </cell>
          <cell r="D9003" t="str">
            <v>4|3|感应光信号|将光信号转换成电信号|CARL ZEISS|000000-2252-556</v>
          </cell>
          <cell r="E9003">
            <v>999</v>
          </cell>
          <cell r="F9003" t="str">
            <v>L2233D18A008</v>
          </cell>
          <cell r="G9003">
            <v>70</v>
          </cell>
          <cell r="H9003" t="str">
            <v>能量传感器，用于探测500KHZ激光的能量的大小</v>
          </cell>
          <cell r="I9003" t="str">
            <v>SC ENERGY SENSOR FOR 500KHZ</v>
          </cell>
          <cell r="J9003">
            <v>43391</v>
          </cell>
        </row>
        <row r="9003">
          <cell r="L9003" t="str">
            <v>个</v>
          </cell>
          <cell r="M9003" t="str">
            <v>台</v>
          </cell>
        </row>
        <row r="9003">
          <cell r="O9003" t="str">
            <v>千克</v>
          </cell>
        </row>
        <row r="9004">
          <cell r="A9004" t="str">
            <v>000000-2059-329</v>
          </cell>
          <cell r="B9004">
            <v>9031499090</v>
          </cell>
          <cell r="C9004" t="str">
            <v>光电传感器</v>
          </cell>
          <cell r="D9004" t="str">
            <v>4|3|感应光信号|将光信号转换成电信号|CARL ZEISS|000000-2059-329</v>
          </cell>
          <cell r="E9004">
            <v>999</v>
          </cell>
          <cell r="F9004" t="str">
            <v>L2233D18A008</v>
          </cell>
          <cell r="G9004">
            <v>70</v>
          </cell>
          <cell r="H9004" t="str">
            <v>制冷检测器，对荧光样品图像进行采集，光电倍增管</v>
          </cell>
          <cell r="I9004" t="str">
            <v> COOLED PMT LONG,</v>
          </cell>
          <cell r="J9004">
            <v>43648</v>
          </cell>
        </row>
        <row r="9004">
          <cell r="L9004" t="str">
            <v>个</v>
          </cell>
          <cell r="M9004" t="str">
            <v>台</v>
          </cell>
        </row>
        <row r="9004">
          <cell r="O9004" t="str">
            <v>千克</v>
          </cell>
        </row>
        <row r="9005">
          <cell r="A9005" t="str">
            <v>000000-2277-279</v>
          </cell>
          <cell r="B9005">
            <v>9031499090</v>
          </cell>
          <cell r="C9005" t="str">
            <v>位置传感器套件</v>
          </cell>
          <cell r="D9005" t="str">
            <v>4|3|感应光信号|将光信号转换成电信号|CARL ZEISS|000000-2277-279</v>
          </cell>
          <cell r="E9005">
            <v>999</v>
          </cell>
          <cell r="F9005" t="str">
            <v>L2233D18A008</v>
          </cell>
          <cell r="G9005">
            <v>70</v>
          </cell>
          <cell r="H9005" t="str">
            <v>位置传感器套件</v>
          </cell>
          <cell r="I9005" t="str">
            <v>the SC PROXIMITY SWITCH CONSISTS</v>
          </cell>
          <cell r="J9005">
            <v>43517</v>
          </cell>
        </row>
        <row r="9005">
          <cell r="L9005" t="str">
            <v>套</v>
          </cell>
          <cell r="M9005" t="str">
            <v>台</v>
          </cell>
        </row>
        <row r="9005">
          <cell r="O9005" t="str">
            <v>千克</v>
          </cell>
        </row>
        <row r="9006">
          <cell r="A9006" t="str">
            <v>345360-0001-079</v>
          </cell>
          <cell r="B9006">
            <v>9031499090</v>
          </cell>
          <cell r="C9006" t="str">
            <v>编码器</v>
          </cell>
          <cell r="D9006" t="str">
            <v>4|3|感应光信号|将光信号转换成电信号|CARL ZEISS|345360-0001-079</v>
          </cell>
          <cell r="E9006">
            <v>999</v>
          </cell>
          <cell r="F9006" t="str">
            <v>L2233D18A008</v>
          </cell>
          <cell r="G9006">
            <v>70</v>
          </cell>
          <cell r="H9006" t="str">
            <v>编码器</v>
          </cell>
          <cell r="I9006" t="str">
            <v>Linear Encoder, Tonic Read Head</v>
          </cell>
          <cell r="J9006">
            <v>43388</v>
          </cell>
        </row>
        <row r="9006">
          <cell r="L9006" t="str">
            <v>个</v>
          </cell>
          <cell r="M9006" t="str">
            <v>台</v>
          </cell>
        </row>
        <row r="9006">
          <cell r="O9006" t="str">
            <v>千克</v>
          </cell>
        </row>
        <row r="9007">
          <cell r="A9007" t="str">
            <v>000000-2332-988</v>
          </cell>
          <cell r="B9007">
            <v>9405409000</v>
          </cell>
          <cell r="C9007" t="str">
            <v>扫频光源</v>
          </cell>
          <cell r="D9007" t="str">
            <v>4|3|照明用|AXSUN</v>
          </cell>
          <cell r="E9007">
            <v>163</v>
          </cell>
          <cell r="F9007" t="str">
            <v>L2233D18A008</v>
          </cell>
          <cell r="G9007">
            <v>71</v>
          </cell>
          <cell r="H9007" t="str">
            <v>扫频光源</v>
          </cell>
          <cell r="I9007" t="str">
            <v>Axsun SS-OCT Light source</v>
          </cell>
          <cell r="J9007">
            <v>43574</v>
          </cell>
        </row>
        <row r="9007">
          <cell r="L9007" t="str">
            <v>个</v>
          </cell>
          <cell r="M9007" t="str">
            <v>千克</v>
          </cell>
        </row>
        <row r="9008">
          <cell r="A9008" t="str">
            <v>000000-1294-658</v>
          </cell>
          <cell r="B9008">
            <v>9405409000</v>
          </cell>
          <cell r="C9008" t="str">
            <v>灯箱</v>
          </cell>
          <cell r="D9008" t="str">
            <v>4|3|照明用|Carl Zeiss</v>
          </cell>
          <cell r="E9008">
            <v>163</v>
          </cell>
          <cell r="F9008" t="str">
            <v>L2233D18A008</v>
          </cell>
          <cell r="G9008">
            <v>71</v>
          </cell>
          <cell r="H9008" t="str">
            <v>灯箱(钢铁材质,内有照明灯,品牌:Carl Zeiss)</v>
          </cell>
          <cell r="I9008" t="str">
            <v>Lamp container with lamp </v>
          </cell>
          <cell r="J9008">
            <v>0</v>
          </cell>
          <cell r="K9008">
            <v>0</v>
          </cell>
          <cell r="L9008" t="str">
            <v>个</v>
          </cell>
          <cell r="M9008" t="str">
            <v>千克</v>
          </cell>
        </row>
        <row r="9009">
          <cell r="A9009" t="str">
            <v>305929-9010-500</v>
          </cell>
          <cell r="B9009">
            <v>9405409000</v>
          </cell>
          <cell r="C9009" t="str">
            <v>灯箱</v>
          </cell>
          <cell r="D9009" t="str">
            <v>4|3|照明用|Carl Zeiss</v>
          </cell>
          <cell r="E9009">
            <v>163</v>
          </cell>
          <cell r="F9009" t="str">
            <v>L2233D18A008</v>
          </cell>
          <cell r="G9009">
            <v>71</v>
          </cell>
          <cell r="H9009" t="str">
            <v>灯箱</v>
          </cell>
          <cell r="I9009" t="str">
            <v>SCK E BOX LED PICO/S100 COMPLETE</v>
          </cell>
          <cell r="J9009">
            <v>43634</v>
          </cell>
        </row>
        <row r="9009">
          <cell r="L9009" t="str">
            <v>个</v>
          </cell>
          <cell r="M9009" t="str">
            <v>千克</v>
          </cell>
        </row>
        <row r="9010">
          <cell r="A9010" t="str">
            <v>000000-0407-735</v>
          </cell>
          <cell r="B9010">
            <v>9405409000</v>
          </cell>
          <cell r="C9010" t="str">
            <v>灯箱</v>
          </cell>
          <cell r="D9010" t="str">
            <v>4|3|照明用|Carl Zeiss</v>
          </cell>
          <cell r="E9010">
            <v>163</v>
          </cell>
          <cell r="F9010" t="str">
            <v>L2233D18A008</v>
          </cell>
          <cell r="G9010">
            <v>71</v>
          </cell>
          <cell r="H9010" t="str">
            <v>灯箱</v>
          </cell>
          <cell r="I9010" t="str">
            <v>Cold light source Schott KL1500 LCD,230V</v>
          </cell>
          <cell r="J9010">
            <v>43524</v>
          </cell>
          <cell r="K9010">
            <v>0</v>
          </cell>
          <cell r="L9010" t="str">
            <v>个</v>
          </cell>
          <cell r="M9010" t="str">
            <v>千克</v>
          </cell>
        </row>
        <row r="9011">
          <cell r="A9011" t="str">
            <v>000000-1277-220</v>
          </cell>
          <cell r="B9011">
            <v>9405409000</v>
          </cell>
          <cell r="C9011" t="str">
            <v>灯箱</v>
          </cell>
          <cell r="D9011" t="str">
            <v>4|3|照明用|Carl Zeiss</v>
          </cell>
          <cell r="E9011">
            <v>163</v>
          </cell>
          <cell r="F9011" t="str">
            <v>L2233D18A008</v>
          </cell>
          <cell r="G9011">
            <v>71</v>
          </cell>
          <cell r="H9011" t="str">
            <v>灯箱(钢铁材质,内有照明灯,品牌:Carl Zeiss)</v>
          </cell>
          <cell r="I9011" t="str">
            <v>lamp Container Superlux 300W </v>
          </cell>
          <cell r="J9011">
            <v>0</v>
          </cell>
          <cell r="K9011">
            <v>0</v>
          </cell>
          <cell r="L9011" t="str">
            <v>个</v>
          </cell>
          <cell r="M9011" t="str">
            <v>千克</v>
          </cell>
        </row>
        <row r="9012">
          <cell r="A9012" t="str">
            <v>305952-8090-000</v>
          </cell>
          <cell r="B9012">
            <v>9405409000</v>
          </cell>
          <cell r="C9012" t="str">
            <v>灯箱</v>
          </cell>
          <cell r="D9012" t="str">
            <v>4|3|照明用|Carl Zeiss</v>
          </cell>
          <cell r="E9012">
            <v>163</v>
          </cell>
          <cell r="F9012" t="str">
            <v>L2233D18A008</v>
          </cell>
          <cell r="G9012">
            <v>71</v>
          </cell>
          <cell r="H9012" t="str">
            <v>灯箱(钢铁材质,内有照明灯,品牌:Carl Zeiss)</v>
          </cell>
          <cell r="I9012" t="str">
            <v>Lamp module, complete </v>
          </cell>
          <cell r="J9012">
            <v>0</v>
          </cell>
          <cell r="K9012">
            <v>0</v>
          </cell>
          <cell r="L9012" t="str">
            <v>个</v>
          </cell>
          <cell r="M9012" t="str">
            <v>千克</v>
          </cell>
        </row>
        <row r="9013">
          <cell r="A9013" t="str">
            <v>000000-1110-990</v>
          </cell>
          <cell r="B9013">
            <v>9405409000</v>
          </cell>
          <cell r="C9013" t="str">
            <v>灯箱</v>
          </cell>
          <cell r="D9013" t="str">
            <v>4|3|照明用|Carl Zeiss</v>
          </cell>
          <cell r="E9013">
            <v>163</v>
          </cell>
          <cell r="F9013" t="str">
            <v>L2233D18A008</v>
          </cell>
          <cell r="G9013">
            <v>71</v>
          </cell>
          <cell r="H9013" t="str">
            <v>灯箱（手术显微镜上用，为手术显微镜提供视野下的照明，内含1个300W氙灯灯泡,品牌:Carl Zeiss)</v>
          </cell>
          <cell r="I9013" t="str">
            <v>Superlux 301 illumination system for NC4</v>
          </cell>
          <cell r="J9013">
            <v>39685</v>
          </cell>
          <cell r="K9013">
            <v>0</v>
          </cell>
          <cell r="L9013" t="str">
            <v>个</v>
          </cell>
          <cell r="M9013" t="str">
            <v>千克</v>
          </cell>
        </row>
        <row r="9014">
          <cell r="A9014" t="str">
            <v>423000-0000-000</v>
          </cell>
          <cell r="B9014">
            <v>9405409000</v>
          </cell>
          <cell r="C9014" t="str">
            <v>灯箱</v>
          </cell>
          <cell r="D9014" t="str">
            <v>4|3|照明用|Carl Zeiss</v>
          </cell>
          <cell r="E9014">
            <v>163</v>
          </cell>
          <cell r="F9014" t="str">
            <v>L2233D18A008</v>
          </cell>
          <cell r="G9014">
            <v>71</v>
          </cell>
          <cell r="H9014" t="str">
            <v>卤素灯箱（照明用，材质为塑料，玻璃和金属，品牌Zeiss)</v>
          </cell>
          <cell r="I9014" t="str">
            <v>Hal Lamphousing</v>
          </cell>
          <cell r="J9014">
            <v>39922</v>
          </cell>
          <cell r="K9014">
            <v>0</v>
          </cell>
          <cell r="L9014" t="str">
            <v>个</v>
          </cell>
          <cell r="M9014" t="str">
            <v>千克</v>
          </cell>
        </row>
        <row r="9015">
          <cell r="A9015" t="str">
            <v>000000-1390-445</v>
          </cell>
          <cell r="B9015">
            <v>9405409000</v>
          </cell>
          <cell r="C9015" t="str">
            <v>灯箱</v>
          </cell>
          <cell r="D9015" t="str">
            <v>4|3|照明用|Carl Zeiss</v>
          </cell>
          <cell r="E9015">
            <v>163</v>
          </cell>
          <cell r="F9015" t="str">
            <v>L2233D18A008</v>
          </cell>
          <cell r="G9015">
            <v>71</v>
          </cell>
          <cell r="H9015" t="str">
            <v>汞灯灯箱（光学显微镜照明用，材质为塑料，玻璃和金属。品牌Zeiss）</v>
          </cell>
          <cell r="I9015" t="str">
            <v>RE Lamp holder HBO 100</v>
          </cell>
          <cell r="J9015">
            <v>40060</v>
          </cell>
          <cell r="K9015">
            <v>0</v>
          </cell>
          <cell r="L9015" t="str">
            <v>个</v>
          </cell>
          <cell r="M9015" t="str">
            <v>千克</v>
          </cell>
        </row>
        <row r="9016">
          <cell r="A9016" t="str">
            <v>304977-9035-000</v>
          </cell>
          <cell r="B9016">
            <v>9405409000</v>
          </cell>
          <cell r="C9016" t="str">
            <v>灯箱</v>
          </cell>
          <cell r="D9016" t="str">
            <v>4|3|照明用|Carl Zeiss</v>
          </cell>
          <cell r="E9016">
            <v>163</v>
          </cell>
          <cell r="F9016" t="str">
            <v>L2233D18A008</v>
          </cell>
          <cell r="G9016">
            <v>71</v>
          </cell>
          <cell r="H9016" t="str">
            <v>氙灯灯箱（手术显微镜照明用。品牌Zeiss）</v>
          </cell>
          <cell r="I9016" t="str">
            <v>Lamp insert Xenon EMC proof</v>
          </cell>
          <cell r="J9016">
            <v>40060</v>
          </cell>
          <cell r="K9016">
            <v>0</v>
          </cell>
          <cell r="L9016" t="str">
            <v>个</v>
          </cell>
          <cell r="M9016" t="str">
            <v>千克</v>
          </cell>
        </row>
        <row r="9017">
          <cell r="A9017" t="str">
            <v>000000-1390-455</v>
          </cell>
          <cell r="B9017">
            <v>9405409000</v>
          </cell>
          <cell r="C9017" t="str">
            <v>灯箱</v>
          </cell>
          <cell r="D9017" t="str">
            <v>4|3|照明用|Carl Zeiss</v>
          </cell>
          <cell r="E9017">
            <v>163</v>
          </cell>
          <cell r="F9017" t="str">
            <v>L2233D18A008</v>
          </cell>
          <cell r="G9017">
            <v>71</v>
          </cell>
          <cell r="H9017" t="str">
            <v>灯箱(钢铁材质,内有照明灯,品牌:Carl Zeiss)</v>
          </cell>
          <cell r="I9017" t="str">
            <v>RE HBO 100 ILLUMINATOR,ALIGNMENT</v>
          </cell>
          <cell r="J9017">
            <v>40127</v>
          </cell>
          <cell r="K9017">
            <v>0</v>
          </cell>
          <cell r="L9017" t="str">
            <v>个</v>
          </cell>
          <cell r="M9017" t="str">
            <v>千克</v>
          </cell>
        </row>
        <row r="9018">
          <cell r="A9018" t="str">
            <v>423000-9901-000</v>
          </cell>
          <cell r="B9018">
            <v>9405409000</v>
          </cell>
          <cell r="C9018" t="str">
            <v>灯箱</v>
          </cell>
          <cell r="D9018" t="str">
            <v>4|3|照明用|Carl Zeiss</v>
          </cell>
          <cell r="E9018">
            <v>163</v>
          </cell>
          <cell r="F9018" t="str">
            <v>L2233D18A008</v>
          </cell>
          <cell r="G9018">
            <v>71</v>
          </cell>
          <cell r="H9018" t="str">
            <v>卤素灯箱（同423000-0000-000）</v>
          </cell>
          <cell r="I9018" t="str">
            <v>HAL 100 illuminator with quartz collector</v>
          </cell>
          <cell r="J9018">
            <v>40186</v>
          </cell>
          <cell r="K9018">
            <v>0</v>
          </cell>
          <cell r="L9018" t="str">
            <v>个</v>
          </cell>
          <cell r="M9018" t="str">
            <v>千克</v>
          </cell>
        </row>
        <row r="9019">
          <cell r="A9019" t="str">
            <v>423010-0000-000</v>
          </cell>
          <cell r="B9019">
            <v>9405409000</v>
          </cell>
          <cell r="C9019" t="str">
            <v>灯箱</v>
          </cell>
          <cell r="D9019" t="str">
            <v>4|3|照明用|Carl Zeiss</v>
          </cell>
          <cell r="E9019">
            <v>163</v>
          </cell>
          <cell r="F9019" t="str">
            <v>L2233D18A008</v>
          </cell>
          <cell r="G9019">
            <v>71</v>
          </cell>
          <cell r="H9019" t="str">
            <v>灯箱(钢铁材质,品牌:Zeiss)</v>
          </cell>
          <cell r="I9019" t="str">
            <v>HBO 100 illuminator with lamp mount and collector</v>
          </cell>
          <cell r="J9019">
            <v>40186</v>
          </cell>
          <cell r="K9019">
            <v>0</v>
          </cell>
          <cell r="L9019" t="str">
            <v>个</v>
          </cell>
          <cell r="M9019" t="str">
            <v>千克</v>
          </cell>
        </row>
        <row r="9020">
          <cell r="A9020" t="str">
            <v>305952-9050-000</v>
          </cell>
          <cell r="B9020">
            <v>9405409000</v>
          </cell>
          <cell r="C9020" t="str">
            <v>灯箱</v>
          </cell>
          <cell r="D9020" t="str">
            <v>4|3|照明用|Carl Zeiss</v>
          </cell>
          <cell r="E9020">
            <v>163</v>
          </cell>
          <cell r="F9020" t="str">
            <v>L2233D18A008</v>
          </cell>
          <cell r="G9020">
            <v>71</v>
          </cell>
          <cell r="H9020" t="str">
            <v>灯箱（手术显微镜照明用。钢铁制，内有照明灯。品牌Zeiss）</v>
          </cell>
          <cell r="I9020" t="str">
            <v>Lamp housing S-stand 100W  </v>
          </cell>
          <cell r="J9020">
            <v>40295</v>
          </cell>
          <cell r="K9020">
            <v>0</v>
          </cell>
          <cell r="L9020" t="str">
            <v>个</v>
          </cell>
          <cell r="M9020" t="str">
            <v>千克</v>
          </cell>
        </row>
        <row r="9021">
          <cell r="A9021" t="str">
            <v>000000-1007-976</v>
          </cell>
          <cell r="B9021">
            <v>9405409000</v>
          </cell>
          <cell r="C9021" t="str">
            <v>灯箱</v>
          </cell>
          <cell r="D9021" t="str">
            <v>4|3|照明用|Carl Zeiss</v>
          </cell>
          <cell r="E9021">
            <v>163</v>
          </cell>
          <cell r="F9021" t="str">
            <v>L2233D18A008</v>
          </cell>
          <cell r="G9021">
            <v>71</v>
          </cell>
          <cell r="H9021" t="str">
            <v>汞灯灯箱（光学显微镜照明用，内含聚光镜。品牌Zeiss）</v>
          </cell>
          <cell r="I9021" t="str">
            <v>Collector N HBO 103/XBO 75</v>
          </cell>
          <cell r="J9021">
            <v>40322</v>
          </cell>
          <cell r="K9021">
            <v>0</v>
          </cell>
          <cell r="L9021" t="str">
            <v>个</v>
          </cell>
          <cell r="M9021" t="str">
            <v>千克</v>
          </cell>
        </row>
        <row r="9022">
          <cell r="A9022" t="str">
            <v>304977-9036-000</v>
          </cell>
          <cell r="B9022">
            <v>9405409000</v>
          </cell>
          <cell r="C9022" t="str">
            <v>灯箱</v>
          </cell>
          <cell r="D9022" t="str">
            <v>4|3|照明用|Carl Zeiss</v>
          </cell>
          <cell r="E9022">
            <v>163</v>
          </cell>
          <cell r="F9022" t="str">
            <v>L2233D18A008</v>
          </cell>
          <cell r="G9022">
            <v>71</v>
          </cell>
          <cell r="H9022" t="str">
            <v>氙灯灯箱（手术显微镜照明用。品牌Zeiss）</v>
          </cell>
          <cell r="I9022" t="str">
            <v>N Xenon lamp module incl.2nxenon lamps</v>
          </cell>
          <cell r="J9022">
            <v>0</v>
          </cell>
          <cell r="K9022">
            <v>0</v>
          </cell>
          <cell r="L9022" t="str">
            <v>个</v>
          </cell>
          <cell r="M9022" t="str">
            <v>千克</v>
          </cell>
        </row>
        <row r="9023">
          <cell r="A9023" t="str">
            <v>000000-0524-951</v>
          </cell>
          <cell r="B9023">
            <v>9405409000</v>
          </cell>
          <cell r="C9023" t="str">
            <v>灯箱</v>
          </cell>
          <cell r="D9023" t="str">
            <v>4|3|照明用|Carl Zeiss</v>
          </cell>
          <cell r="E9023">
            <v>163</v>
          </cell>
          <cell r="F9023" t="str">
            <v>L2233D18A008</v>
          </cell>
          <cell r="G9023">
            <v>71</v>
          </cell>
          <cell r="H9023" t="str">
            <v>灯箱(钢铁材质,内有照明灯,品牌:Carl Zeiss)</v>
          </cell>
          <cell r="I9023" t="str">
            <v>X-Cite 120Q unit with iris (lamp no LLC)</v>
          </cell>
          <cell r="J9023">
            <v>0</v>
          </cell>
          <cell r="K9023">
            <v>0</v>
          </cell>
          <cell r="L9023" t="str">
            <v>个</v>
          </cell>
          <cell r="M9023" t="str">
            <v>千克</v>
          </cell>
        </row>
        <row r="9024">
          <cell r="A9024" t="str">
            <v>423003-9010-777</v>
          </cell>
          <cell r="B9024">
            <v>9405409000</v>
          </cell>
          <cell r="C9024" t="str">
            <v>灯箱</v>
          </cell>
          <cell r="D9024" t="str">
            <v>4|3|照明用|Carl Zeiss</v>
          </cell>
          <cell r="E9024">
            <v>163</v>
          </cell>
          <cell r="F9024" t="str">
            <v>L2233D18A008</v>
          </cell>
          <cell r="G9024">
            <v>71</v>
          </cell>
          <cell r="H9024" t="str">
            <v>卤素灯箱，用来给显微镜透射光光路提供光源。</v>
          </cell>
          <cell r="I9024" t="str">
            <v>RE HBO 50 F/VERT 25/40CFL</v>
          </cell>
          <cell r="J9024">
            <v>0</v>
          </cell>
          <cell r="K9024">
            <v>0</v>
          </cell>
          <cell r="L9024" t="str">
            <v>个</v>
          </cell>
          <cell r="M9024" t="str">
            <v>千克</v>
          </cell>
        </row>
        <row r="9025">
          <cell r="A9025" t="str">
            <v>000000-1492-745</v>
          </cell>
          <cell r="B9025">
            <v>9405409000</v>
          </cell>
          <cell r="C9025" t="str">
            <v>灯箱</v>
          </cell>
          <cell r="D9025" t="str">
            <v>4|3|照明用|Carl Zeiss</v>
          </cell>
          <cell r="E9025">
            <v>163</v>
          </cell>
          <cell r="F9025" t="str">
            <v>L2233D18A008</v>
          </cell>
          <cell r="G9025">
            <v>71</v>
          </cell>
          <cell r="H9025" t="str">
            <v>该零件是S7、S88支架氙灯照明的灯箱（除灯泡盒外的部分），材质为铝合金、钢铁、工程塑料、印刷电路板。
内部有一电路板，用以向氙灯灯泡提供工作电压，另有一个衰减片，通过通光孔径的大小、疏密来控制氙灯亮度</v>
          </cell>
          <cell r="I9025" t="str">
            <v>SC Lamp hous. SL180 without side-in unit</v>
          </cell>
          <cell r="J9025">
            <v>0</v>
          </cell>
          <cell r="K9025">
            <v>0</v>
          </cell>
          <cell r="L9025" t="str">
            <v>个</v>
          </cell>
          <cell r="M9025" t="str">
            <v>千克</v>
          </cell>
        </row>
        <row r="9026">
          <cell r="A9026" t="str">
            <v>000000-1964-532</v>
          </cell>
          <cell r="B9026">
            <v>9405409000</v>
          </cell>
          <cell r="C9026" t="str">
            <v>灯箱</v>
          </cell>
          <cell r="D9026" t="str">
            <v>4|3|照明用|Carl Zeiss</v>
          </cell>
          <cell r="E9026">
            <v>163</v>
          </cell>
          <cell r="F9026" t="str">
            <v>L2233D18A008</v>
          </cell>
          <cell r="G9026">
            <v>71</v>
          </cell>
          <cell r="H9026" t="str">
            <v>Pentero灯箱测试包,里面包括三条连接线,一根测试棒,一个灯箱,是厂里为了检测现有灯箱的质量问题而做的包,如果发现灯泡插头安装错误或者有烧焦的痕迹就替换掉,防止出现事故.手术显微镜上的</v>
          </cell>
          <cell r="I9026" t="str">
            <v>SBG reliability set Pentero lamp</v>
          </cell>
          <cell r="J9026">
            <v>0</v>
          </cell>
          <cell r="K9026">
            <v>0</v>
          </cell>
          <cell r="L9026" t="str">
            <v>个</v>
          </cell>
          <cell r="M9026" t="str">
            <v>千克</v>
          </cell>
        </row>
        <row r="9027">
          <cell r="A9027" t="str">
            <v>423011-9901-000</v>
          </cell>
          <cell r="B9027">
            <v>9405409000</v>
          </cell>
          <cell r="C9027" t="str">
            <v>灯箱</v>
          </cell>
          <cell r="D9027" t="str">
            <v>4|3|照明用|Carl Zeiss</v>
          </cell>
          <cell r="E9027">
            <v>163</v>
          </cell>
          <cell r="F9027" t="str">
            <v>L2233D18A008</v>
          </cell>
          <cell r="G9027">
            <v>71</v>
          </cell>
          <cell r="H9027" t="str">
            <v>汞灯灯箱，用来放置汞灯灯泡，给显微镜提供荧光光源。铝合金+塑料</v>
          </cell>
          <cell r="I9027" t="str">
            <v>Lamphousing HBO100 auto align</v>
          </cell>
          <cell r="J9027">
            <v>0</v>
          </cell>
          <cell r="K9027">
            <v>0</v>
          </cell>
          <cell r="L9027" t="str">
            <v>个</v>
          </cell>
          <cell r="M9027" t="str">
            <v>千克</v>
          </cell>
        </row>
        <row r="9028">
          <cell r="A9028" t="str">
            <v>423003-9010-000</v>
          </cell>
          <cell r="B9028">
            <v>9405409000</v>
          </cell>
          <cell r="C9028" t="str">
            <v>灯箱</v>
          </cell>
          <cell r="D9028" t="str">
            <v>4|3|照明用|Carl Zeiss</v>
          </cell>
          <cell r="E9028">
            <v>163</v>
          </cell>
          <cell r="F9028" t="str">
            <v>L2233D18A008</v>
          </cell>
          <cell r="G9028">
            <v>71</v>
          </cell>
          <cell r="H9028" t="str">
            <v>灯箱(钢铁材质,内有照明灯,品牌:Carl Zeiss)</v>
          </cell>
          <cell r="I9028" t="str">
            <v>Lamphousing HBO50 w/coll f/Vert 25/40CFL</v>
          </cell>
          <cell r="J9028">
            <v>0</v>
          </cell>
          <cell r="K9028">
            <v>0</v>
          </cell>
          <cell r="L9028" t="str">
            <v>个</v>
          </cell>
          <cell r="M9028" t="str">
            <v>千克</v>
          </cell>
        </row>
        <row r="9029">
          <cell r="A9029" t="str">
            <v>000000-1390-438</v>
          </cell>
          <cell r="B9029">
            <v>9405409000</v>
          </cell>
          <cell r="C9029" t="str">
            <v>灯箱</v>
          </cell>
          <cell r="D9029" t="str">
            <v>4|3|照明用|Carl Zeiss</v>
          </cell>
          <cell r="E9029">
            <v>163</v>
          </cell>
          <cell r="F9029" t="str">
            <v>L2233D18A008</v>
          </cell>
          <cell r="G9029">
            <v>71</v>
          </cell>
          <cell r="H9029" t="str">
            <v>卤素灯箱，铁，用于放置卤素灯泡，给显微镜提供卤素光源</v>
          </cell>
          <cell r="I9029" t="str">
            <v>RE Lamphousing HAL 100</v>
          </cell>
          <cell r="J9029">
            <v>0</v>
          </cell>
          <cell r="K9029">
            <v>0</v>
          </cell>
          <cell r="L9029" t="str">
            <v>个</v>
          </cell>
          <cell r="M9029" t="str">
            <v>千克</v>
          </cell>
        </row>
        <row r="9030">
          <cell r="A9030" t="str">
            <v>000000-1086-764</v>
          </cell>
          <cell r="B9030">
            <v>9405409000</v>
          </cell>
          <cell r="C9030" t="str">
            <v>灯箱</v>
          </cell>
          <cell r="D9030" t="str">
            <v>4|3|照明用|Carl Zeiss</v>
          </cell>
          <cell r="E9030">
            <v>163</v>
          </cell>
          <cell r="F9030" t="str">
            <v>L2233D18A008</v>
          </cell>
          <cell r="G9030">
            <v>71</v>
          </cell>
          <cell r="H9030" t="str">
            <v>显微镜灯箱模块，属于照明系统，为显微镜提供光源，外壳为金属带主备灯泡切换，适用OPMI Pico显微镜</v>
          </cell>
          <cell r="I9030" t="str">
            <v>Lamp module for Stand S100         </v>
          </cell>
          <cell r="J9030">
            <v>41193</v>
          </cell>
          <cell r="K9030">
            <v>0</v>
          </cell>
          <cell r="L9030" t="str">
            <v>个</v>
          </cell>
          <cell r="M9030" t="str">
            <v>千克</v>
          </cell>
        </row>
        <row r="9031">
          <cell r="A9031" t="str">
            <v>304949-9001-000</v>
          </cell>
          <cell r="B9031">
            <v>9405409000</v>
          </cell>
          <cell r="C9031" t="str">
            <v>灯箱</v>
          </cell>
          <cell r="D9031" t="str">
            <v>4|3|照明用|Carl Zeiss</v>
          </cell>
          <cell r="E9031">
            <v>163</v>
          </cell>
          <cell r="F9031" t="str">
            <v>L2233D18A008</v>
          </cell>
          <cell r="G9031">
            <v>71</v>
          </cell>
          <cell r="H9031" t="str">
            <v>300W氙灯灯盒</v>
          </cell>
          <cell r="I9031" t="str">
            <v>300W XENON LAMP CONTAINER</v>
          </cell>
          <cell r="J9031">
            <v>41284</v>
          </cell>
          <cell r="K9031">
            <v>0</v>
          </cell>
          <cell r="L9031" t="str">
            <v>个</v>
          </cell>
          <cell r="M9031" t="str">
            <v>千克</v>
          </cell>
        </row>
        <row r="9032">
          <cell r="A9032" t="str">
            <v>304977-9037-000</v>
          </cell>
          <cell r="B9032">
            <v>9405409000</v>
          </cell>
          <cell r="C9032" t="str">
            <v>灯箱</v>
          </cell>
          <cell r="D9032" t="str">
            <v>4|3|照明用|Carl Zeiss</v>
          </cell>
          <cell r="E9032">
            <v>163</v>
          </cell>
          <cell r="F9032" t="str">
            <v>L2233D18A008</v>
          </cell>
          <cell r="G9032">
            <v>71</v>
          </cell>
          <cell r="H9032" t="str">
            <v>氙灯灯箱,照明氙灯提供保护和安装位置</v>
          </cell>
          <cell r="I9032" t="str">
            <v>XENON LAMP MODULE WITH SENSOR. COMPL </v>
          </cell>
          <cell r="J9032">
            <v>41559</v>
          </cell>
          <cell r="K9032">
            <v>0</v>
          </cell>
          <cell r="L9032" t="str">
            <v>个</v>
          </cell>
          <cell r="M9032" t="str">
            <v>千克</v>
          </cell>
        </row>
        <row r="9033">
          <cell r="A9033" t="str">
            <v>000000-1311-459</v>
          </cell>
          <cell r="B9033">
            <v>9405409000</v>
          </cell>
          <cell r="C9033" t="str">
            <v>灯箱</v>
          </cell>
          <cell r="D9033" t="str">
            <v>4|3|照明用|Carl Zeiss</v>
          </cell>
          <cell r="E9033">
            <v>163</v>
          </cell>
          <cell r="F9033" t="str">
            <v>L2233D18A008</v>
          </cell>
          <cell r="G9033">
            <v>71</v>
          </cell>
          <cell r="H9033" t="str">
            <v>灯箱,用于给手术显微镜提供照明光源</v>
          </cell>
          <cell r="I9033" t="str">
            <v>Superlux Eye without lamp module</v>
          </cell>
          <cell r="J9033">
            <v>41665</v>
          </cell>
          <cell r="K9033">
            <v>0</v>
          </cell>
          <cell r="L9033" t="str">
            <v>个</v>
          </cell>
          <cell r="M9033" t="str">
            <v>千克</v>
          </cell>
        </row>
        <row r="9034">
          <cell r="A9034" t="str">
            <v>304977-9011-500</v>
          </cell>
          <cell r="B9034">
            <v>9405409000</v>
          </cell>
          <cell r="C9034" t="str">
            <v>灯箱</v>
          </cell>
          <cell r="D9034" t="str">
            <v>4|3|照明用|Carl Zeiss</v>
          </cell>
          <cell r="E9034">
            <v>163</v>
          </cell>
          <cell r="F9034" t="str">
            <v>L2233D18A008</v>
          </cell>
          <cell r="G9034">
            <v>71</v>
          </cell>
          <cell r="H9034" t="str">
            <v>是S8/S81/S88支架的眼科显微镜的氙灯灯箱，不含灯泡，作用是安装灯泡，为显微镜提供照明，内部拆开结构如同。材质是印刷电路板、工程塑料、铝合金、少量钢铁（螺丝等的）</v>
          </cell>
          <cell r="I9034" t="str">
            <v>SC Xeye lamp housing without duo F lamp module</v>
          </cell>
          <cell r="J9034">
            <v>42020</v>
          </cell>
          <cell r="K9034">
            <v>0</v>
          </cell>
          <cell r="L9034" t="str">
            <v>个</v>
          </cell>
          <cell r="M9034" t="str">
            <v>千克</v>
          </cell>
        </row>
        <row r="9035">
          <cell r="A9035" t="str">
            <v>X-Cite Unit</v>
          </cell>
          <cell r="B9035">
            <v>9405409000</v>
          </cell>
          <cell r="C9035" t="str">
            <v>灯箱</v>
          </cell>
          <cell r="D9035" t="str">
            <v>4|3|照明用|Carl Zeiss</v>
          </cell>
          <cell r="E9035">
            <v>163</v>
          </cell>
          <cell r="F9035" t="str">
            <v>L2233D18A008</v>
          </cell>
          <cell r="G9035">
            <v>71</v>
          </cell>
          <cell r="H9035" t="str">
            <v>X-Cite灯箱</v>
          </cell>
          <cell r="I9035" t="str">
            <v>X-Cite Unit</v>
          </cell>
          <cell r="J9035">
            <v>42158</v>
          </cell>
          <cell r="K9035">
            <v>0</v>
          </cell>
          <cell r="L9035" t="str">
            <v>个</v>
          </cell>
          <cell r="M9035" t="str">
            <v>千克</v>
          </cell>
        </row>
        <row r="9036">
          <cell r="A9036" t="str">
            <v>010-00212</v>
          </cell>
          <cell r="B9036">
            <v>9405409000</v>
          </cell>
          <cell r="C9036" t="str">
            <v>灯箱</v>
          </cell>
          <cell r="D9036" t="str">
            <v>4|3|照明用|Carl Zeiss</v>
          </cell>
          <cell r="E9036">
            <v>163</v>
          </cell>
          <cell r="F9036" t="str">
            <v>L2233D18A008</v>
          </cell>
          <cell r="G9036">
            <v>71</v>
          </cell>
          <cell r="H9036" t="str">
            <v>灯箱</v>
          </cell>
          <cell r="I9036" t="str">
            <v>X-CITTE XI 120-Q UNIT WITH IRIS</v>
          </cell>
          <cell r="J9036">
            <v>42261</v>
          </cell>
          <cell r="K9036">
            <v>0</v>
          </cell>
          <cell r="L9036" t="str">
            <v>个</v>
          </cell>
          <cell r="M9036" t="str">
            <v>千克</v>
          </cell>
        </row>
        <row r="9037">
          <cell r="A9037" t="str">
            <v>000000-1857-204</v>
          </cell>
          <cell r="B9037">
            <v>9405409000</v>
          </cell>
          <cell r="C9037" t="str">
            <v>灯箱</v>
          </cell>
          <cell r="D9037" t="str">
            <v>4|3|照明用|Carl Zeiss</v>
          </cell>
          <cell r="E9037">
            <v>163</v>
          </cell>
          <cell r="F9037" t="str">
            <v>L2233D18A008</v>
          </cell>
          <cell r="G9037">
            <v>71</v>
          </cell>
          <cell r="H9037" t="str">
            <v>灯箱</v>
          </cell>
          <cell r="I9037" t="str">
            <v>180 W Superlux without lamp module</v>
          </cell>
          <cell r="J9037">
            <v>42328</v>
          </cell>
          <cell r="K9037">
            <v>0</v>
          </cell>
          <cell r="L9037" t="str">
            <v>个</v>
          </cell>
          <cell r="M9037" t="str">
            <v>千克</v>
          </cell>
        </row>
        <row r="9038">
          <cell r="A9038" t="str">
            <v>3D Glasses display</v>
          </cell>
          <cell r="B9038">
            <v>9405409000</v>
          </cell>
          <cell r="C9038" t="str">
            <v>灯箱</v>
          </cell>
          <cell r="D9038" t="str">
            <v>4|3|照明用|Carl Zeiss</v>
          </cell>
          <cell r="E9038">
            <v>163</v>
          </cell>
          <cell r="F9038" t="str">
            <v>L2233D18A008</v>
          </cell>
          <cell r="G9038">
            <v>71</v>
          </cell>
          <cell r="H9038" t="str">
            <v>灯箱</v>
          </cell>
          <cell r="I9038" t="str">
            <v>3D Glasses display</v>
          </cell>
          <cell r="J9038">
            <v>42402</v>
          </cell>
          <cell r="K9038">
            <v>0</v>
          </cell>
          <cell r="L9038" t="str">
            <v>个</v>
          </cell>
          <cell r="M9038" t="str">
            <v>千克</v>
          </cell>
        </row>
        <row r="9039">
          <cell r="A9039" t="str">
            <v>304949-9900-500</v>
          </cell>
          <cell r="B9039">
            <v>9405409000</v>
          </cell>
          <cell r="C9039" t="str">
            <v>灯箱</v>
          </cell>
          <cell r="D9039" t="str">
            <v>4|3|照明用|Carl Zeiss</v>
          </cell>
          <cell r="E9039">
            <v>163</v>
          </cell>
          <cell r="F9039" t="str">
            <v>L2233D18A008</v>
          </cell>
          <cell r="G9039">
            <v>71</v>
          </cell>
          <cell r="H9039" t="str">
            <v>灯箱</v>
          </cell>
          <cell r="I9039" t="str">
            <v>SC high-performance light source HLQ 300,complete</v>
          </cell>
          <cell r="J9039">
            <v>42478</v>
          </cell>
          <cell r="K9039">
            <v>0</v>
          </cell>
          <cell r="L9039" t="str">
            <v>个</v>
          </cell>
          <cell r="M9039" t="str">
            <v>千克</v>
          </cell>
        </row>
        <row r="9040">
          <cell r="A9040" t="str">
            <v>305989-9301-700</v>
          </cell>
          <cell r="B9040">
            <v>9405409000</v>
          </cell>
          <cell r="C9040" t="str">
            <v>灯箱</v>
          </cell>
          <cell r="D9040" t="str">
            <v>4|3|照明用|Carl Zeiss</v>
          </cell>
          <cell r="E9040">
            <v>163</v>
          </cell>
          <cell r="F9040" t="str">
            <v>L2233D18A008</v>
          </cell>
          <cell r="G9040">
            <v>71</v>
          </cell>
          <cell r="H9040" t="str">
            <v>Pentero 灯箱</v>
          </cell>
          <cell r="I9040" t="str">
            <v>EC Light source housing</v>
          </cell>
          <cell r="J9040">
            <v>42555</v>
          </cell>
          <cell r="K9040">
            <v>0</v>
          </cell>
          <cell r="L9040" t="str">
            <v>个</v>
          </cell>
          <cell r="M9040" t="str">
            <v>千克</v>
          </cell>
        </row>
        <row r="9041">
          <cell r="A9041" t="str">
            <v>000000-0505-980</v>
          </cell>
          <cell r="B9041">
            <v>9405409000</v>
          </cell>
          <cell r="C9041" t="str">
            <v>灯箱</v>
          </cell>
          <cell r="D9041" t="str">
            <v>4|3|照明用|Carl Zeiss</v>
          </cell>
          <cell r="E9041">
            <v>163</v>
          </cell>
          <cell r="F9041" t="str">
            <v>L2233D18A008</v>
          </cell>
          <cell r="G9041">
            <v>71</v>
          </cell>
          <cell r="H9041" t="str">
            <v>照明光源</v>
          </cell>
          <cell r="I9041" t="str">
            <v>(PO10-00151) X-CITE 120 SYSTEM WITHOUT</v>
          </cell>
          <cell r="J9041">
            <v>42720</v>
          </cell>
          <cell r="K9041">
            <v>0</v>
          </cell>
          <cell r="L9041" t="str">
            <v>个</v>
          </cell>
          <cell r="M9041" t="str">
            <v>千克</v>
          </cell>
        </row>
        <row r="9042">
          <cell r="A9042" t="str">
            <v>304977-9038-000</v>
          </cell>
          <cell r="B9042">
            <v>9405409000</v>
          </cell>
          <cell r="C9042" t="str">
            <v>灯箱</v>
          </cell>
          <cell r="D9042" t="str">
            <v>4|3|照明用|Carl Zeiss</v>
          </cell>
          <cell r="E9042">
            <v>163</v>
          </cell>
          <cell r="F9042" t="str">
            <v>L2233D18A008</v>
          </cell>
          <cell r="G9042">
            <v>71</v>
          </cell>
          <cell r="H9042" t="str">
            <v>氙灯照明模块</v>
          </cell>
          <cell r="I9042" t="str">
            <v>Xenon backup lamp module</v>
          </cell>
          <cell r="J9042">
            <v>42723</v>
          </cell>
          <cell r="K9042">
            <v>0</v>
          </cell>
          <cell r="L9042" t="str">
            <v>个</v>
          </cell>
          <cell r="M9042" t="str">
            <v>千克</v>
          </cell>
        </row>
        <row r="9043">
          <cell r="A9043" t="str">
            <v>423004-9010-000</v>
          </cell>
          <cell r="B9043">
            <v>9405409000</v>
          </cell>
          <cell r="C9043" t="str">
            <v>灯箱</v>
          </cell>
          <cell r="D9043" t="str">
            <v>4|3|照明用|Carl Zeiss</v>
          </cell>
          <cell r="E9043">
            <v>163</v>
          </cell>
          <cell r="F9043" t="str">
            <v>L2233D18A008</v>
          </cell>
          <cell r="G9043">
            <v>71</v>
          </cell>
          <cell r="H9043" t="str">
            <v>Axio Vert 卤素灯灯室</v>
          </cell>
          <cell r="I9043" t="str">
            <v>Illuminator HAL for Axio Vert transmitted light</v>
          </cell>
          <cell r="J9043">
            <v>42744</v>
          </cell>
          <cell r="K9043">
            <v>0</v>
          </cell>
          <cell r="L9043" t="str">
            <v>个</v>
          </cell>
          <cell r="M9043" t="str">
            <v>千克</v>
          </cell>
        </row>
        <row r="9044">
          <cell r="A9044" t="str">
            <v>000000-0580-497</v>
          </cell>
          <cell r="B9044">
            <v>9405409000</v>
          </cell>
          <cell r="C9044" t="str">
            <v>灯箱</v>
          </cell>
          <cell r="D9044" t="str">
            <v>4|3|照明用|Carl Zeiss</v>
          </cell>
          <cell r="E9044">
            <v>163</v>
          </cell>
          <cell r="F9044" t="str">
            <v>L2233D18A008</v>
          </cell>
          <cell r="G9044">
            <v>71</v>
          </cell>
          <cell r="H9044" t="str">
            <v>灯箱</v>
          </cell>
          <cell r="I9044" t="str">
            <v>PhotoFluor LM75 Illum Syst</v>
          </cell>
          <cell r="J9044">
            <v>43027</v>
          </cell>
          <cell r="K9044">
            <v>0</v>
          </cell>
          <cell r="L9044" t="str">
            <v>个</v>
          </cell>
          <cell r="M9044" t="str">
            <v>千克</v>
          </cell>
        </row>
        <row r="9045">
          <cell r="A9045" t="str">
            <v>430030-8220-000</v>
          </cell>
          <cell r="B9045">
            <v>9405409000</v>
          </cell>
          <cell r="C9045" t="str">
            <v>灯箱</v>
          </cell>
          <cell r="D9045" t="str">
            <v>4|3|照明用|Carl Zeiss</v>
          </cell>
          <cell r="E9045">
            <v>163</v>
          </cell>
          <cell r="F9045" t="str">
            <v>L2233D18A008</v>
          </cell>
          <cell r="G9045">
            <v>71</v>
          </cell>
          <cell r="H9045" t="str">
            <v>卤素灯灯箱</v>
          </cell>
          <cell r="I9045" t="str">
            <v>Decostar</v>
          </cell>
          <cell r="J9045">
            <v>43110</v>
          </cell>
          <cell r="K9045">
            <v>0</v>
          </cell>
          <cell r="L9045" t="str">
            <v>个</v>
          </cell>
          <cell r="M9045" t="str">
            <v>千克</v>
          </cell>
        </row>
        <row r="9046">
          <cell r="A9046" t="str">
            <v>304977-9038-700</v>
          </cell>
          <cell r="B9046">
            <v>9405409000</v>
          </cell>
          <cell r="C9046" t="str">
            <v>灯箱</v>
          </cell>
          <cell r="D9046" t="str">
            <v>4|3|照明用|Carl Zeiss</v>
          </cell>
          <cell r="E9046">
            <v>163</v>
          </cell>
          <cell r="F9046" t="str">
            <v>L2233D18A008</v>
          </cell>
          <cell r="G9046">
            <v>71</v>
          </cell>
          <cell r="H9046" t="str">
            <v>S88支架用氙灯灯箱</v>
          </cell>
          <cell r="I9046" t="str">
            <v> REF XENON LAMP MOUDLE CPMLETE</v>
          </cell>
          <cell r="J9046">
            <v>43258</v>
          </cell>
          <cell r="K9046">
            <v>0</v>
          </cell>
          <cell r="L9046" t="str">
            <v>个</v>
          </cell>
          <cell r="M9046" t="str">
            <v>千克</v>
          </cell>
        </row>
        <row r="9047">
          <cell r="A9047" t="str">
            <v>304949-9900-700</v>
          </cell>
          <cell r="B9047">
            <v>9405409000</v>
          </cell>
          <cell r="C9047" t="str">
            <v>灯箱</v>
          </cell>
          <cell r="D9047" t="str">
            <v>4|3|照明用|Carl Zeiss</v>
          </cell>
          <cell r="E9047">
            <v>163</v>
          </cell>
          <cell r="F9047" t="str">
            <v>L2233D18A008</v>
          </cell>
          <cell r="G9047">
            <v>71</v>
          </cell>
          <cell r="H9047" t="str">
            <v>300W灯箱总成，为显微镜提供照明源，220VAC输入，用于Vario700显微镜</v>
          </cell>
          <cell r="I9047" t="str">
            <v>EC HLQ HIGH-PREFORMANCE LIGHT SOURCE 300 COMPL</v>
          </cell>
          <cell r="J9047">
            <v>43348</v>
          </cell>
          <cell r="K9047">
            <v>0</v>
          </cell>
          <cell r="L9047" t="str">
            <v>个</v>
          </cell>
          <cell r="M9047" t="str">
            <v>千克</v>
          </cell>
        </row>
        <row r="9048">
          <cell r="A9048" t="str">
            <v>000000-1295-527</v>
          </cell>
          <cell r="B9048">
            <v>9405409000</v>
          </cell>
          <cell r="C9048" t="str">
            <v>灯箱</v>
          </cell>
          <cell r="D9048" t="str">
            <v>4|3|照明用|Carl Zeiss</v>
          </cell>
          <cell r="E9048">
            <v>163</v>
          </cell>
          <cell r="F9048" t="str">
            <v>L2233D18A008</v>
          </cell>
          <cell r="G9048">
            <v>71</v>
          </cell>
          <cell r="H9048" t="str">
            <v>氙灯灯箱</v>
          </cell>
          <cell r="I9048" t="str">
            <v>UC Superlux 180 for S7 </v>
          </cell>
          <cell r="J9048">
            <v>43381</v>
          </cell>
          <cell r="K9048">
            <v>0</v>
          </cell>
          <cell r="L9048" t="str">
            <v>个</v>
          </cell>
          <cell r="M9048" t="str">
            <v>千克</v>
          </cell>
        </row>
        <row r="9049">
          <cell r="A9049" t="str">
            <v>000000-1193-064</v>
          </cell>
          <cell r="B9049">
            <v>9405409000</v>
          </cell>
          <cell r="C9049" t="str">
            <v>灯箱</v>
          </cell>
          <cell r="D9049" t="str">
            <v>4|3|为MCS600光谱仪系统提供光源|Carl Zeiss</v>
          </cell>
          <cell r="E9049">
            <v>163</v>
          </cell>
          <cell r="F9049" t="str">
            <v>L2233D18A008</v>
          </cell>
        </row>
        <row r="9049">
          <cell r="H9049" t="str">
            <v>光谱仪零件，为MCS600光谱仪系统提供光源</v>
          </cell>
          <cell r="I9049" t="str">
            <v>Light source</v>
          </cell>
          <cell r="J9049">
            <v>43335</v>
          </cell>
          <cell r="K9049">
            <v>0</v>
          </cell>
          <cell r="L9049" t="str">
            <v>个</v>
          </cell>
          <cell r="M9049" t="str">
            <v>千克</v>
          </cell>
        </row>
        <row r="9050">
          <cell r="A9050" t="str">
            <v>000000-0532-439</v>
          </cell>
          <cell r="B9050">
            <v>9405409000</v>
          </cell>
          <cell r="C9050" t="str">
            <v>灯箱</v>
          </cell>
          <cell r="D9050" t="str">
            <v>4|3|提供荧光光源|Carl Zeiss</v>
          </cell>
          <cell r="E9050">
            <v>163</v>
          </cell>
          <cell r="F9050" t="str">
            <v>L2233D18A008</v>
          </cell>
        </row>
        <row r="9050">
          <cell r="H9050" t="str">
            <v>金属卤化物灯箱</v>
          </cell>
          <cell r="I9050" t="str">
            <v>Xcite200DC system</v>
          </cell>
          <cell r="J9050">
            <v>43564</v>
          </cell>
          <cell r="K9050">
            <v>0</v>
          </cell>
          <cell r="L9050" t="str">
            <v>个</v>
          </cell>
          <cell r="M9050" t="str">
            <v>千克</v>
          </cell>
        </row>
        <row r="9051">
          <cell r="A9051" t="str">
            <v>000000-1238-724</v>
          </cell>
          <cell r="B9051">
            <v>9405409000</v>
          </cell>
          <cell r="C9051" t="str">
            <v>灯箱</v>
          </cell>
          <cell r="D9051" t="str">
            <v>4|3|照明用|Carl Zeiss</v>
          </cell>
          <cell r="E9051">
            <v>163</v>
          </cell>
          <cell r="F9051" t="str">
            <v>L2233D18A008</v>
          </cell>
        </row>
        <row r="9051">
          <cell r="H9051" t="str">
            <v>灯箱</v>
          </cell>
          <cell r="I9051" t="str">
            <v>Lamp housing VISUCAM</v>
          </cell>
          <cell r="J9051">
            <v>43656</v>
          </cell>
          <cell r="K9051">
            <v>0</v>
          </cell>
          <cell r="L9051" t="str">
            <v>个</v>
          </cell>
          <cell r="M9051" t="str">
            <v>千克</v>
          </cell>
        </row>
        <row r="9052">
          <cell r="A9052" t="str">
            <v>304953-9030-000</v>
          </cell>
          <cell r="B9052">
            <v>9405409000</v>
          </cell>
          <cell r="C9052" t="str">
            <v>氙灯</v>
          </cell>
          <cell r="D9052" t="str">
            <v>4|3|手术显微镜照明用|Carl Zeiss</v>
          </cell>
          <cell r="E9052">
            <v>163</v>
          </cell>
          <cell r="F9052" t="str">
            <v>L2233D18A008</v>
          </cell>
          <cell r="G9052">
            <v>73</v>
          </cell>
          <cell r="H9052" t="str">
            <v>氙灯(手术显微镜照明用，品牌：Carl Zeiss)</v>
          </cell>
          <cell r="I9052" t="str">
            <v>Lamp Unit for Superlux 301 </v>
          </cell>
          <cell r="J9052">
            <v>0</v>
          </cell>
          <cell r="K9052">
            <v>0</v>
          </cell>
          <cell r="L9052" t="str">
            <v>个</v>
          </cell>
          <cell r="M9052" t="str">
            <v>千克</v>
          </cell>
        </row>
        <row r="9053">
          <cell r="A9053" t="str">
            <v>000000-2239-973</v>
          </cell>
          <cell r="B9053">
            <v>9405409000</v>
          </cell>
          <cell r="C9053" t="str">
            <v>CD7照明板</v>
          </cell>
          <cell r="D9053" t="str">
            <v>4|3|显微镜内部供电让LED灯亮对光路进行照明|Carl Zeiss</v>
          </cell>
          <cell r="E9053">
            <v>163</v>
          </cell>
          <cell r="F9053" t="str">
            <v>L2233D18A008</v>
          </cell>
          <cell r="G9053">
            <v>73</v>
          </cell>
          <cell r="H9053" t="str">
            <v>CD7照明板：通过显微镜内部供电让LED灯亮对光路进行照明</v>
          </cell>
          <cell r="I9053" t="str">
            <v>calibration slide TL CD7</v>
          </cell>
          <cell r="J9053">
            <v>43847</v>
          </cell>
          <cell r="K9053">
            <v>0</v>
          </cell>
          <cell r="L9053" t="str">
            <v>个</v>
          </cell>
          <cell r="M9053" t="str">
            <v>千克</v>
          </cell>
        </row>
        <row r="9054">
          <cell r="A9054" t="str">
            <v>000000-1402-838</v>
          </cell>
          <cell r="B9054">
            <v>9405409000</v>
          </cell>
          <cell r="C9054" t="str">
            <v>卤素灯</v>
          </cell>
          <cell r="D9054" t="str">
            <v>4|3|用于光学传感器照明用|Carl Zeiss</v>
          </cell>
          <cell r="E9054">
            <v>163</v>
          </cell>
          <cell r="F9054" t="str">
            <v>L2233D18A008</v>
          </cell>
        </row>
        <row r="9054">
          <cell r="H9054" t="str">
            <v>卤素灯</v>
          </cell>
          <cell r="I9054" t="str">
            <v>Halogenlamp 12V/50W f.precitec high sensor</v>
          </cell>
          <cell r="J9054">
            <v>43665</v>
          </cell>
        </row>
        <row r="9054">
          <cell r="L9054" t="str">
            <v>个</v>
          </cell>
          <cell r="M9054" t="str">
            <v>千克</v>
          </cell>
        </row>
        <row r="9055">
          <cell r="A9055" t="str">
            <v>000000-1402-913</v>
          </cell>
          <cell r="B9055">
            <v>8518290000</v>
          </cell>
          <cell r="C9055" t="str">
            <v>扬声器</v>
          </cell>
          <cell r="D9055" t="str">
            <v>4|3|无箱体|播放设备提示语音|Carl Zeiss|000000-1402-913|直径6cm</v>
          </cell>
          <cell r="E9055">
            <v>163</v>
          </cell>
          <cell r="F9055" t="str">
            <v>L2233D18A008</v>
          </cell>
        </row>
        <row r="9055">
          <cell r="H9055" t="str">
            <v>中文名：扬声器
功能用途：播放设备提示语音
原理：电声换能装置
材质：不锈钢底板，永磁铁，塑料框架
适用于Visumax全飞秒设备</v>
          </cell>
          <cell r="I9055" t="str">
            <v>Cable DC(X2125) - Loudspeaker</v>
          </cell>
          <cell r="J9055">
            <v>43788</v>
          </cell>
        </row>
        <row r="9055">
          <cell r="L9055" t="str">
            <v>个</v>
          </cell>
          <cell r="M9055" t="str">
            <v>个</v>
          </cell>
        </row>
        <row r="9055">
          <cell r="O9055" t="str">
            <v>千克</v>
          </cell>
        </row>
        <row r="9056">
          <cell r="A9056" t="str">
            <v>360100-0000-668</v>
          </cell>
          <cell r="B9056">
            <v>8516800000</v>
          </cell>
          <cell r="C9056" t="str">
            <v>加热带</v>
          </cell>
          <cell r="D9056" t="str">
            <v>4|3|通电电阻发热达到加热的效果|无|360100-0000-668</v>
          </cell>
          <cell r="E9056">
            <v>163</v>
          </cell>
          <cell r="F9056" t="str">
            <v>L2233D18A008</v>
          </cell>
        </row>
        <row r="9056">
          <cell r="H9056" t="str">
            <v>加热带：金属、高分子纤维，通电后电阻发热，加热</v>
          </cell>
          <cell r="I9056" t="str">
            <v>GAS BOTTLE LINE HTR-POLARIS</v>
          </cell>
          <cell r="J9056">
            <v>43838</v>
          </cell>
        </row>
        <row r="9056">
          <cell r="L9056" t="str">
            <v>个</v>
          </cell>
          <cell r="M9056" t="str">
            <v>个</v>
          </cell>
        </row>
        <row r="9056">
          <cell r="O9056" t="str">
            <v>千克</v>
          </cell>
        </row>
        <row r="9057">
          <cell r="A9057" t="str">
            <v>360100-0000-653</v>
          </cell>
          <cell r="B9057">
            <v>8516800000</v>
          </cell>
          <cell r="C9057" t="str">
            <v>加热带</v>
          </cell>
          <cell r="D9057" t="str">
            <v>4|3|通电电阻发热达到加热的效果|OMEGA|360100-0000-653</v>
          </cell>
          <cell r="E9057">
            <v>163</v>
          </cell>
          <cell r="F9057" t="str">
            <v>L2233D18A008</v>
          </cell>
        </row>
        <row r="9057">
          <cell r="H9057" t="str">
            <v>加热带：安装在氦离子显微镜，加热镜筒，通电产生热量</v>
          </cell>
          <cell r="I9057" t="str">
            <v>HEATER-BAND-1X12-30W</v>
          </cell>
          <cell r="J9057">
            <v>43960</v>
          </cell>
        </row>
        <row r="9057">
          <cell r="L9057" t="str">
            <v>个</v>
          </cell>
          <cell r="M9057" t="str">
            <v>个</v>
          </cell>
        </row>
        <row r="9057">
          <cell r="O9057" t="str">
            <v>千克</v>
          </cell>
        </row>
        <row r="9058">
          <cell r="A9058" t="str">
            <v>636505-8884-000</v>
          </cell>
          <cell r="B9058">
            <v>9405409000</v>
          </cell>
          <cell r="C9058" t="str">
            <v>LED灯带</v>
          </cell>
          <cell r="D9058" t="str">
            <v>4|3|设备启动时亮起|Carl Zeiss</v>
          </cell>
          <cell r="E9058">
            <v>163</v>
          </cell>
          <cell r="F9058" t="str">
            <v>L2233D18A008</v>
          </cell>
          <cell r="G9058">
            <v>73</v>
          </cell>
          <cell r="H9058" t="str">
            <v>LED灯带</v>
          </cell>
          <cell r="I9058" t="str">
            <v>Pilot light LED, complete (10x)</v>
          </cell>
          <cell r="J9058">
            <v>43474</v>
          </cell>
          <cell r="K9058">
            <v>0</v>
          </cell>
          <cell r="L9058" t="str">
            <v>个</v>
          </cell>
          <cell r="M9058" t="str">
            <v>千克</v>
          </cell>
        </row>
        <row r="9059">
          <cell r="A9059" t="str">
            <v>430037-8202-000</v>
          </cell>
          <cell r="B9059">
            <v>8483900090</v>
          </cell>
          <cell r="C9059" t="str">
            <v>齿轮组</v>
          </cell>
          <cell r="D9059" t="str">
            <v>4|3|用于显微镜调焦机构的升降控制|CARL ZEISS|430037-8202-000</v>
          </cell>
          <cell r="E9059">
            <v>999</v>
          </cell>
          <cell r="F9059" t="str">
            <v>L2233D18A008</v>
          </cell>
        </row>
        <row r="9059">
          <cell r="H9059" t="str">
            <v>齿轮组</v>
          </cell>
          <cell r="I9059" t="str">
            <v>GRAR SUPPORT COMPL</v>
          </cell>
          <cell r="J9059">
            <v>43440</v>
          </cell>
        </row>
        <row r="9059">
          <cell r="L9059" t="str">
            <v>个</v>
          </cell>
          <cell r="M9059" t="str">
            <v>千克</v>
          </cell>
        </row>
        <row r="9060">
          <cell r="A9060" t="str">
            <v>424527-8034-000</v>
          </cell>
          <cell r="B9060">
            <v>8483900090</v>
          </cell>
          <cell r="C9060" t="str">
            <v>电动齿轮组</v>
          </cell>
          <cell r="D9060" t="str">
            <v>4|3|用于转换目镜|CARL ZEISS|424527-8034-000</v>
          </cell>
          <cell r="E9060">
            <v>999</v>
          </cell>
          <cell r="F9060" t="str">
            <v>L2233D18A008</v>
          </cell>
        </row>
        <row r="9060">
          <cell r="H9060" t="str">
            <v>物镜转盘电动齿轮组(物镜转盘电动齿轮组在通电之后由电机驱动齿轮运转，进而控制物镜转盘转到相应位置)</v>
          </cell>
          <cell r="I9060" t="str">
            <v>Motor，wired</v>
          </cell>
          <cell r="J9060">
            <v>43763</v>
          </cell>
        </row>
        <row r="9060">
          <cell r="L9060" t="str">
            <v>个</v>
          </cell>
          <cell r="M9060" t="str">
            <v>千克</v>
          </cell>
        </row>
        <row r="9061">
          <cell r="A9061" t="str">
            <v>266101-4502-514</v>
          </cell>
          <cell r="B9061">
            <v>8483900090</v>
          </cell>
          <cell r="C9061" t="str">
            <v>齿轮组</v>
          </cell>
          <cell r="D9061" t="str">
            <v>4|3|齿轮升降功能传动测量头升降|CARL ZEISS|266101-4502-514</v>
          </cell>
          <cell r="E9061">
            <v>999</v>
          </cell>
          <cell r="F9061" t="str">
            <v>L2233D18A008</v>
          </cell>
        </row>
        <row r="9061">
          <cell r="H9061" t="str">
            <v>生物测量头升降齿轮组件
功能用途：齿轮升降功能传动测量头升
</v>
          </cell>
          <cell r="I9061" t="str">
            <v>Spindle, complete</v>
          </cell>
          <cell r="J9061">
            <v>43738</v>
          </cell>
        </row>
        <row r="9061">
          <cell r="L9061" t="str">
            <v>个</v>
          </cell>
          <cell r="M9061" t="str">
            <v>千克</v>
          </cell>
        </row>
        <row r="9062">
          <cell r="A9062" t="str">
            <v>000000-0102-651</v>
          </cell>
          <cell r="B9062">
            <v>8483900090</v>
          </cell>
          <cell r="C9062" t="str">
            <v>齿轮</v>
          </cell>
          <cell r="D9062" t="str">
            <v>4|3|传动用，单独报验|CARL ZEISS|000000-0102-651</v>
          </cell>
          <cell r="E9062">
            <v>999</v>
          </cell>
          <cell r="F9062" t="str">
            <v>L2233D18A008</v>
          </cell>
          <cell r="G9062">
            <v>74</v>
          </cell>
          <cell r="H9062" t="str">
            <v>反向轮（钢铁制，用于钢丝绳导向牵引，品牌：Carl Zeiss)</v>
          </cell>
          <cell r="I9062" t="str">
            <v>Cable roller DMR 120 / 90mm</v>
          </cell>
          <cell r="J9062">
            <v>0</v>
          </cell>
        </row>
        <row r="9062">
          <cell r="L9062" t="str">
            <v>个</v>
          </cell>
          <cell r="M9062" t="str">
            <v>千克</v>
          </cell>
        </row>
        <row r="9063">
          <cell r="A9063" t="str">
            <v>000000-2081-643</v>
          </cell>
          <cell r="B9063">
            <v>8483900090</v>
          </cell>
          <cell r="C9063" t="str">
            <v>电控齿轮组</v>
          </cell>
          <cell r="D9063" t="str">
            <v>4|3|传动用，使Merit机台的工作平台上下移动|Raith GmbH|000000-2081-643</v>
          </cell>
          <cell r="E9063">
            <v>999</v>
          </cell>
          <cell r="F9063" t="str">
            <v>L2233D18A008</v>
          </cell>
        </row>
        <row r="9063">
          <cell r="H9063" t="str">
            <v>电控齿轮组</v>
          </cell>
          <cell r="I9063" t="str">
            <v>Z Gear EC-Kit 3564 V3</v>
          </cell>
          <cell r="J9063">
            <v>43789</v>
          </cell>
        </row>
        <row r="9063">
          <cell r="L9063" t="str">
            <v>个</v>
          </cell>
          <cell r="M9063" t="str">
            <v>千克</v>
          </cell>
        </row>
        <row r="9064">
          <cell r="A9064" t="str">
            <v>000000-2237-280</v>
          </cell>
          <cell r="B9064">
            <v>8483900090</v>
          </cell>
          <cell r="C9064" t="str">
            <v>齿轮组</v>
          </cell>
          <cell r="D9064" t="str">
            <v>4|3|传动用|CARL ZEISS|000000-2237-280</v>
          </cell>
          <cell r="E9064">
            <v>999</v>
          </cell>
          <cell r="F9064" t="str">
            <v>L2233D18A008</v>
          </cell>
        </row>
        <row r="9064">
          <cell r="H9064" t="str">
            <v>Z轴齿轮组：齿轮传动</v>
          </cell>
          <cell r="I9064" t="str">
            <v>Z-Gear 30 incl.Spindle for 150mm V01i02</v>
          </cell>
          <cell r="J9064">
            <v>43976</v>
          </cell>
        </row>
        <row r="9064">
          <cell r="L9064" t="str">
            <v>个</v>
          </cell>
          <cell r="M9064" t="str">
            <v>千克</v>
          </cell>
        </row>
        <row r="9065">
          <cell r="A9065" t="str">
            <v>636010-0083-000</v>
          </cell>
          <cell r="B9065">
            <v>8483900090</v>
          </cell>
          <cell r="C9065" t="str">
            <v>齿轮</v>
          </cell>
          <cell r="D9065" t="str">
            <v>4|3|传动用，单独报验|CARL ZEISS|636010-0083-000</v>
          </cell>
          <cell r="E9065">
            <v>999</v>
          </cell>
          <cell r="F9065" t="str">
            <v>L2233D18A008</v>
          </cell>
          <cell r="G9065">
            <v>74</v>
          </cell>
          <cell r="H9065" t="str">
            <v>反向轮（钢铁制，用于钢丝绳导向牵引，品牌：Carl Zeiss)</v>
          </cell>
          <cell r="I9065" t="str">
            <v>Cable roller </v>
          </cell>
          <cell r="J9065">
            <v>0</v>
          </cell>
        </row>
        <row r="9065">
          <cell r="L9065" t="str">
            <v>个</v>
          </cell>
          <cell r="M9065" t="str">
            <v>千克</v>
          </cell>
        </row>
        <row r="9066">
          <cell r="A9066" t="str">
            <v>636001-0692-000</v>
          </cell>
          <cell r="B9066">
            <v>8483900090</v>
          </cell>
          <cell r="C9066" t="str">
            <v>齿轮</v>
          </cell>
          <cell r="D9066" t="str">
            <v>4|3|传动用，单独报验|CARL ZEISS|636001-0692-000</v>
          </cell>
          <cell r="E9066">
            <v>999</v>
          </cell>
          <cell r="F9066" t="str">
            <v>L2233D18A008</v>
          </cell>
          <cell r="G9066">
            <v>74</v>
          </cell>
          <cell r="H9066" t="str">
            <v>反向轮</v>
          </cell>
          <cell r="I9066" t="str">
            <v>Hold deflection pulley</v>
          </cell>
          <cell r="J9066">
            <v>42019</v>
          </cell>
        </row>
        <row r="9066">
          <cell r="L9066" t="str">
            <v>个</v>
          </cell>
          <cell r="M9066" t="str">
            <v>千克</v>
          </cell>
        </row>
        <row r="9067">
          <cell r="A9067" t="str">
            <v>636001-8598-000</v>
          </cell>
          <cell r="B9067">
            <v>8483900090</v>
          </cell>
          <cell r="C9067" t="str">
            <v>齿轮</v>
          </cell>
          <cell r="D9067" t="str">
            <v>4|3|传动用，单独报验|CARL ZEISS|636001-8598-000</v>
          </cell>
          <cell r="E9067">
            <v>999</v>
          </cell>
          <cell r="F9067" t="str">
            <v>L2233D18A008</v>
          </cell>
          <cell r="G9067">
            <v>74</v>
          </cell>
          <cell r="H9067" t="str">
            <v>反向轮</v>
          </cell>
          <cell r="I9067" t="str">
            <v>Deflection pulley Ф20 compl</v>
          </cell>
          <cell r="J9067">
            <v>42033</v>
          </cell>
        </row>
        <row r="9067">
          <cell r="L9067" t="str">
            <v>个</v>
          </cell>
          <cell r="M9067" t="str">
            <v>千克</v>
          </cell>
        </row>
        <row r="9068">
          <cell r="A9068" t="str">
            <v>350700-0187-000</v>
          </cell>
          <cell r="B9068">
            <v>8483900090</v>
          </cell>
          <cell r="C9068" t="str">
            <v>齿轮</v>
          </cell>
          <cell r="D9068" t="str">
            <v>4|3|传动用，单独报验|CARL ZEISS|350700-0187-000</v>
          </cell>
          <cell r="E9068">
            <v>999</v>
          </cell>
          <cell r="F9068" t="str">
            <v>L2233D18A008</v>
          </cell>
          <cell r="G9068">
            <v>74</v>
          </cell>
          <cell r="H9068" t="str">
            <v>齿轮</v>
          </cell>
          <cell r="I9068" t="str">
            <v>Gear assembly</v>
          </cell>
          <cell r="J9068">
            <v>42401</v>
          </cell>
        </row>
        <row r="9068">
          <cell r="L9068" t="str">
            <v>个</v>
          </cell>
          <cell r="M9068" t="str">
            <v>千克</v>
          </cell>
        </row>
        <row r="9069">
          <cell r="A9069" t="str">
            <v>worm gear</v>
          </cell>
          <cell r="B9069">
            <v>8483900090</v>
          </cell>
          <cell r="C9069" t="str">
            <v>齿轮</v>
          </cell>
          <cell r="D9069" t="str">
            <v>4|3|传动用，单独报验|CARL ZEISS|worm gear</v>
          </cell>
          <cell r="E9069">
            <v>999</v>
          </cell>
          <cell r="F9069" t="str">
            <v>L2233D18A008</v>
          </cell>
          <cell r="G9069">
            <v>74</v>
          </cell>
          <cell r="H9069" t="str">
            <v>蜗轮</v>
          </cell>
          <cell r="I9069" t="str">
            <v>wormgear</v>
          </cell>
          <cell r="J9069">
            <v>42843</v>
          </cell>
        </row>
        <row r="9069">
          <cell r="L9069" t="str">
            <v>个</v>
          </cell>
          <cell r="M9069" t="str">
            <v>千克</v>
          </cell>
        </row>
        <row r="9070">
          <cell r="A9070" t="str">
            <v>metal spacer</v>
          </cell>
          <cell r="B9070">
            <v>8483900090</v>
          </cell>
          <cell r="C9070" t="str">
            <v>齿轮</v>
          </cell>
          <cell r="D9070" t="str">
            <v>4|3|传动用，单独报验|CARL ZEISS|metal spacer</v>
          </cell>
          <cell r="E9070">
            <v>999</v>
          </cell>
          <cell r="F9070" t="str">
            <v>L2233D18A008</v>
          </cell>
          <cell r="G9070">
            <v>74</v>
          </cell>
          <cell r="H9070" t="str">
            <v>蜗轮</v>
          </cell>
          <cell r="I9070" t="str">
            <v>metal spacer</v>
          </cell>
          <cell r="J9070">
            <v>42843</v>
          </cell>
        </row>
        <row r="9070">
          <cell r="L9070" t="str">
            <v>个</v>
          </cell>
          <cell r="M9070" t="str">
            <v>千克</v>
          </cell>
        </row>
        <row r="9071">
          <cell r="A9071" t="str">
            <v>266101-4533-010</v>
          </cell>
          <cell r="B9071">
            <v>8483900090</v>
          </cell>
          <cell r="C9071" t="str">
            <v>齿轮</v>
          </cell>
          <cell r="D9071" t="str">
            <v>4|3|传动用，单独报验|CARL ZEISS|266101-4533-010</v>
          </cell>
          <cell r="E9071">
            <v>999</v>
          </cell>
          <cell r="F9071" t="str">
            <v>L2233D18A008</v>
          </cell>
          <cell r="G9071">
            <v>74</v>
          </cell>
          <cell r="H9071" t="str">
            <v>限位齿轮</v>
          </cell>
          <cell r="I9071" t="str">
            <v>SPUR GEAR WITH STOPPER</v>
          </cell>
          <cell r="J9071">
            <v>43355</v>
          </cell>
        </row>
        <row r="9071">
          <cell r="L9071" t="str">
            <v>个</v>
          </cell>
          <cell r="M9071" t="str">
            <v>千克</v>
          </cell>
        </row>
        <row r="9072">
          <cell r="A9072" t="str">
            <v>000000-0465-872</v>
          </cell>
          <cell r="B9072">
            <v>9031900090</v>
          </cell>
          <cell r="C9072" t="str">
            <v>三坐标测量仪读数头</v>
          </cell>
          <cell r="D9072" t="str">
            <v>4|3|三坐标测量仪用|Carl Zeiss|000000-0465-872</v>
          </cell>
          <cell r="E9072">
            <v>999</v>
          </cell>
          <cell r="F9072" t="str">
            <v>L2233D18A008</v>
          </cell>
          <cell r="G9072">
            <v>75</v>
          </cell>
          <cell r="H9072" t="str">
            <v>读数头(与光栅配对，形成莫尔条纹，经光电转换构成计数信号，无测试显示结果，用于三坐标测量仪用零件，品牌:Carl Zeiss)</v>
          </cell>
          <cell r="I9072" t="str">
            <v>READER HEAD</v>
          </cell>
          <cell r="J9072">
            <v>0</v>
          </cell>
        </row>
        <row r="9072">
          <cell r="L9072" t="str">
            <v>个</v>
          </cell>
          <cell r="M9072" t="str">
            <v>千克</v>
          </cell>
        </row>
        <row r="9073">
          <cell r="A9073" t="str">
            <v>000000-0473-038</v>
          </cell>
          <cell r="B9073">
            <v>9031900090</v>
          </cell>
          <cell r="C9073" t="str">
            <v>三坐标测量仪读数头</v>
          </cell>
          <cell r="D9073" t="str">
            <v>4|3|三坐标测量仪用|Carl Zeiss|000000-0473-038</v>
          </cell>
          <cell r="E9073">
            <v>999</v>
          </cell>
          <cell r="F9073" t="str">
            <v>L2233D18A008</v>
          </cell>
          <cell r="G9073">
            <v>75</v>
          </cell>
          <cell r="H9073" t="str">
            <v>读数头(与光栅配对，形成莫尔条纹，经光电转换构成计数信号，无测试显示结果，用于三坐标测量仪用零件，品牌:Carl Zeiss)</v>
          </cell>
          <cell r="I9073" t="str">
            <v>READHEAD 40UM RGH41 B07L 01B</v>
          </cell>
          <cell r="J9073">
            <v>0</v>
          </cell>
        </row>
        <row r="9073">
          <cell r="L9073" t="str">
            <v>个</v>
          </cell>
          <cell r="M9073" t="str">
            <v>千克</v>
          </cell>
        </row>
        <row r="9074">
          <cell r="A9074" t="str">
            <v>000000-0482-965</v>
          </cell>
          <cell r="B9074">
            <v>9031900090</v>
          </cell>
          <cell r="C9074" t="str">
            <v>三坐标测量仪读数头</v>
          </cell>
          <cell r="D9074" t="str">
            <v>4|3|三坐标测量仪用|Carl Zeiss|000000-0482-965</v>
          </cell>
          <cell r="E9074">
            <v>999</v>
          </cell>
          <cell r="F9074" t="str">
            <v>L2233D18A008</v>
          </cell>
          <cell r="G9074">
            <v>75</v>
          </cell>
          <cell r="H9074" t="str">
            <v>读数头(与光栅配对，形成莫尔条纹，经光电转换构成计数信号，无测试显示结果，用于三坐标测量仪用零件，品牌:Carl Zeiss)</v>
          </cell>
          <cell r="I9074" t="str">
            <v>READER HEAD|RSF,MS20.04-04-0B</v>
          </cell>
          <cell r="J9074">
            <v>0</v>
          </cell>
        </row>
        <row r="9074">
          <cell r="L9074" t="str">
            <v>个</v>
          </cell>
          <cell r="M9074" t="str">
            <v>千克</v>
          </cell>
        </row>
        <row r="9075">
          <cell r="A9075" t="str">
            <v>623230-3133-000</v>
          </cell>
          <cell r="B9075">
            <v>9031900090</v>
          </cell>
          <cell r="C9075" t="str">
            <v>三坐标测量仪读数头</v>
          </cell>
          <cell r="D9075" t="str">
            <v>4|3|三坐标测量仪用|Carl Zeiss|623230-3133-000</v>
          </cell>
          <cell r="E9075">
            <v>999</v>
          </cell>
          <cell r="F9075" t="str">
            <v>L2233D18A008</v>
          </cell>
          <cell r="G9075">
            <v>75</v>
          </cell>
          <cell r="H9075" t="str">
            <v>读数头(与光栅配对，形成莫尔条纹，经光电转换构成计数信号，无测试显示结果，用于三坐标测量仪用零件，品牌:Carl Zeiss)</v>
          </cell>
          <cell r="I9075" t="str">
            <v>REBER Y(RENISHAW)READER</v>
          </cell>
          <cell r="J9075">
            <v>39954</v>
          </cell>
        </row>
        <row r="9075">
          <cell r="L9075" t="str">
            <v>个</v>
          </cell>
          <cell r="M9075" t="str">
            <v>千克</v>
          </cell>
        </row>
        <row r="9076">
          <cell r="A9076" t="str">
            <v>622910-8410-000</v>
          </cell>
          <cell r="B9076">
            <v>9031900090</v>
          </cell>
          <cell r="C9076" t="str">
            <v>三坐标测量仪读数头</v>
          </cell>
          <cell r="D9076" t="str">
            <v>4|3|三坐标测量仪用|Carl Zeiss|622910-8410-000</v>
          </cell>
          <cell r="E9076">
            <v>999</v>
          </cell>
          <cell r="F9076" t="str">
            <v>L2233D18A008</v>
          </cell>
          <cell r="G9076">
            <v>75</v>
          </cell>
          <cell r="H9076" t="str">
            <v>读数头(与光栅配对，形成莫尔条纹，经光电转换构成计数信号，无测试显示结果，用于三坐标测量仪用零件，品牌:Carl Zeiss)</v>
          </cell>
          <cell r="I9076" t="str">
            <v>RSF ENCODEN</v>
          </cell>
          <cell r="J9076">
            <v>40142</v>
          </cell>
        </row>
        <row r="9076">
          <cell r="L9076" t="str">
            <v>个</v>
          </cell>
          <cell r="M9076" t="str">
            <v>千克</v>
          </cell>
        </row>
        <row r="9077">
          <cell r="A9077" t="str">
            <v>622510-8260-000</v>
          </cell>
          <cell r="B9077">
            <v>9031900090</v>
          </cell>
          <cell r="C9077" t="str">
            <v>三坐标测量仪读数头</v>
          </cell>
          <cell r="D9077" t="str">
            <v>4|3|三坐标测量仪用|Carl Zeiss|622510-8260-000</v>
          </cell>
          <cell r="E9077">
            <v>999</v>
          </cell>
          <cell r="F9077" t="str">
            <v>L2233D18A008</v>
          </cell>
          <cell r="G9077">
            <v>75</v>
          </cell>
          <cell r="H9077" t="str">
            <v>读数头(与光栅配对，形成莫尔条纹，经光电转换构成计数信号，无测试显示结果，用于三坐标测量仪用零件，品牌:Carl Zeiss)</v>
          </cell>
          <cell r="I9077" t="str">
            <v>RSF READER HEAD</v>
          </cell>
          <cell r="J9077">
            <v>0</v>
          </cell>
        </row>
        <row r="9077">
          <cell r="L9077" t="str">
            <v>个</v>
          </cell>
          <cell r="M9077" t="str">
            <v>千克</v>
          </cell>
        </row>
        <row r="9078">
          <cell r="A9078" t="str">
            <v>602810-8277-000</v>
          </cell>
          <cell r="B9078">
            <v>9031900090</v>
          </cell>
          <cell r="C9078" t="str">
            <v>三坐标测量仪读数头</v>
          </cell>
          <cell r="D9078" t="str">
            <v>4|3|三坐标测量仪用|Carl Zeiss|602810-8277-000</v>
          </cell>
          <cell r="E9078">
            <v>999</v>
          </cell>
          <cell r="F9078" t="str">
            <v>L2233D18A008</v>
          </cell>
          <cell r="G9078">
            <v>75</v>
          </cell>
          <cell r="H9078" t="str">
            <v>读数头(与光栅配对，形成莫尔条纹，经光电转换构成计数信号，无测试显示结果，用于三坐标测量仪用零件，品牌:Carl Zeiss)</v>
          </cell>
          <cell r="I9078" t="str">
            <v>ASSY|RDHD,RA,ZEISS</v>
          </cell>
          <cell r="J9078">
            <v>0</v>
          </cell>
        </row>
        <row r="9078">
          <cell r="L9078" t="str">
            <v>个</v>
          </cell>
          <cell r="M9078" t="str">
            <v>千克</v>
          </cell>
        </row>
        <row r="9079">
          <cell r="A9079" t="str">
            <v>601074-8110-001</v>
          </cell>
          <cell r="B9079">
            <v>9031900090</v>
          </cell>
          <cell r="C9079" t="str">
            <v>三坐标测量仪读数头</v>
          </cell>
          <cell r="D9079" t="str">
            <v>4|3|三坐标测量仪用|Carl Zeiss|601074-8110-001</v>
          </cell>
          <cell r="E9079">
            <v>999</v>
          </cell>
          <cell r="F9079" t="str">
            <v>L2233D18A008</v>
          </cell>
          <cell r="G9079">
            <v>75</v>
          </cell>
          <cell r="H9079" t="str">
            <v>读数头(与光栅配对，形成莫尔条纹，经光电转换构成计数信号，无测试显示结果，用于三坐标测量仪用零件，品牌:Carl Zeiss)</v>
          </cell>
          <cell r="I9079" t="str">
            <v>Cable Hammeas in PED RT05</v>
          </cell>
          <cell r="J9079">
            <v>40507</v>
          </cell>
        </row>
        <row r="9079">
          <cell r="L9079" t="str">
            <v>个</v>
          </cell>
          <cell r="M9079" t="str">
            <v>千克</v>
          </cell>
        </row>
        <row r="9080">
          <cell r="A9080" t="str">
            <v>639090-4276-000</v>
          </cell>
          <cell r="B9080">
            <v>9031900090</v>
          </cell>
          <cell r="C9080" t="str">
            <v>三坐标测量仪读数头</v>
          </cell>
          <cell r="D9080" t="str">
            <v>4|3|三坐标测量仪用|Carl Zeiss|639090-4276-000</v>
          </cell>
          <cell r="E9080">
            <v>999</v>
          </cell>
          <cell r="F9080" t="str">
            <v>L2233D18A008</v>
          </cell>
          <cell r="G9080">
            <v>75</v>
          </cell>
          <cell r="H9080" t="str">
            <v>读数头(与光栅配对，形成莫尔条纹，经光电转换构成计数信号，无测试显示结果，用于三坐标测量仪用零件，品牌:Carl Zeiss)</v>
          </cell>
          <cell r="I9080" t="str">
            <v>Reader head</v>
          </cell>
          <cell r="J9080">
            <v>40626</v>
          </cell>
        </row>
        <row r="9080">
          <cell r="L9080" t="str">
            <v>个</v>
          </cell>
          <cell r="M9080" t="str">
            <v>千克</v>
          </cell>
        </row>
        <row r="9081">
          <cell r="A9081" t="str">
            <v>622810-0013-000</v>
          </cell>
          <cell r="B9081">
            <v>9031900090</v>
          </cell>
          <cell r="C9081" t="str">
            <v>三坐标测量仪读数头</v>
          </cell>
          <cell r="D9081" t="str">
            <v>4|3|三坐标测量仪用|Carl Zeiss|622810-0013-000</v>
          </cell>
          <cell r="E9081">
            <v>999</v>
          </cell>
          <cell r="F9081" t="str">
            <v>L2233D18A008</v>
          </cell>
          <cell r="G9081">
            <v>75</v>
          </cell>
          <cell r="H9081" t="str">
            <v>读数头(与光栅配对，形成莫尔条纹，经光电转换构成计数信号，无测试显示结果，用于三坐标测量仪用零件，品牌:Carl Zeiss)</v>
          </cell>
          <cell r="I9081" t="str">
            <v>Renishaw Reader Head X&amp;Z</v>
          </cell>
          <cell r="J9081">
            <v>0</v>
          </cell>
        </row>
        <row r="9081">
          <cell r="L9081" t="str">
            <v>个</v>
          </cell>
          <cell r="M9081" t="str">
            <v>千克</v>
          </cell>
        </row>
        <row r="9082">
          <cell r="A9082" t="str">
            <v>000000-0611-848</v>
          </cell>
          <cell r="B9082">
            <v>9031900090</v>
          </cell>
          <cell r="C9082" t="str">
            <v>三坐标测量仪读数头</v>
          </cell>
          <cell r="D9082" t="str">
            <v>4|3|三坐标测量仪用|RSF|AKMS15 TTL</v>
          </cell>
          <cell r="E9082">
            <v>999</v>
          </cell>
          <cell r="F9082" t="str">
            <v>L2233D18A008</v>
          </cell>
          <cell r="G9082">
            <v>75</v>
          </cell>
          <cell r="H9082" t="str">
            <v>读数头</v>
          </cell>
          <cell r="I9082" t="str">
            <v>Readhead RSF</v>
          </cell>
          <cell r="J9082">
            <v>43627</v>
          </cell>
        </row>
        <row r="9082">
          <cell r="L9082" t="str">
            <v>个</v>
          </cell>
          <cell r="M9082" t="str">
            <v>千克</v>
          </cell>
        </row>
        <row r="9083">
          <cell r="A9083" t="str">
            <v>622810-0019-000</v>
          </cell>
          <cell r="B9083">
            <v>9031900090</v>
          </cell>
          <cell r="C9083" t="str">
            <v>三坐标测量仪读数头</v>
          </cell>
          <cell r="D9083" t="str">
            <v>4|3|三坐标测量仪用|Carl Zeiss|622810-0019-000</v>
          </cell>
          <cell r="E9083">
            <v>999</v>
          </cell>
          <cell r="F9083" t="str">
            <v>L2233D18A008</v>
          </cell>
          <cell r="G9083">
            <v>75</v>
          </cell>
          <cell r="H9083" t="str">
            <v>读数头(与光栅配对，形成莫尔条纹，经光电转换构成计数信号，无测试显示结果，用于三坐标测量仪用零件，品牌:Carl Zeiss)</v>
          </cell>
          <cell r="I9083" t="str">
            <v>Renishaw Reader Head Y</v>
          </cell>
          <cell r="J9083">
            <v>0</v>
          </cell>
        </row>
        <row r="9083">
          <cell r="L9083" t="str">
            <v>个</v>
          </cell>
          <cell r="M9083" t="str">
            <v>千克</v>
          </cell>
        </row>
        <row r="9084">
          <cell r="A9084" t="str">
            <v>000000-0518-890</v>
          </cell>
          <cell r="B9084">
            <v>9031900090</v>
          </cell>
          <cell r="C9084" t="str">
            <v>三坐标测量仪读数头</v>
          </cell>
          <cell r="D9084" t="str">
            <v>4|3|三坐标测量仪用|Carl Zeiss|000000-0518-890</v>
          </cell>
          <cell r="E9084">
            <v>999</v>
          </cell>
          <cell r="F9084" t="str">
            <v>L2233D18A008</v>
          </cell>
          <cell r="G9084">
            <v>75</v>
          </cell>
          <cell r="H9084" t="str">
            <v>读数头(与光栅配对，形成莫尔条纹，经光电转换构成计数信号，无测试显示结果，用于三坐标测量仪用零件，品牌:Carl Zeiss)</v>
          </cell>
          <cell r="I9084" t="str">
            <v>Sensing Head 0.001 MS 26.74-2 M 1.5m</v>
          </cell>
          <cell r="J9084">
            <v>0</v>
          </cell>
        </row>
        <row r="9084">
          <cell r="L9084" t="str">
            <v>个</v>
          </cell>
          <cell r="M9084" t="str">
            <v>千克</v>
          </cell>
        </row>
        <row r="9085">
          <cell r="A9085" t="str">
            <v>600654-9902-000</v>
          </cell>
          <cell r="B9085">
            <v>9031900090</v>
          </cell>
          <cell r="C9085" t="str">
            <v>三坐标测量仪读数头</v>
          </cell>
          <cell r="D9085" t="str">
            <v>4|3|三坐标测量仪用|Carl Zeiss|600654-9902-000</v>
          </cell>
          <cell r="E9085">
            <v>999</v>
          </cell>
          <cell r="F9085" t="str">
            <v>L2233D18A008</v>
          </cell>
          <cell r="G9085">
            <v>75</v>
          </cell>
          <cell r="H9085" t="str">
            <v>读数头(与光栅配对，形成莫尔条纹，经光电转换构成计数信号，无测试显示结果，用于三坐标测量仪用零件，品牌:Carl Zeiss)</v>
          </cell>
          <cell r="I9085" t="str">
            <v>RDHD|WMM/PMC,PRE-AMP</v>
          </cell>
          <cell r="J9085">
            <v>0</v>
          </cell>
        </row>
        <row r="9085">
          <cell r="L9085" t="str">
            <v>个</v>
          </cell>
          <cell r="M9085" t="str">
            <v>千克</v>
          </cell>
        </row>
        <row r="9086">
          <cell r="A9086" t="str">
            <v>000000-1038-650</v>
          </cell>
          <cell r="B9086">
            <v>9031900090</v>
          </cell>
          <cell r="C9086" t="str">
            <v>三坐标测量仪读数头</v>
          </cell>
          <cell r="D9086" t="str">
            <v>4|3|三坐标测量仪用|Carl Zeiss|000000-1038-650</v>
          </cell>
          <cell r="E9086">
            <v>999</v>
          </cell>
          <cell r="F9086" t="str">
            <v>L2233D18A008</v>
          </cell>
          <cell r="G9086">
            <v>75</v>
          </cell>
          <cell r="H9086" t="str">
            <v>读数头(与光栅配对，形成莫尔条纹，经光电转换构成计数信号，无测试显示结果，用于三坐标测量仪用零件，品牌:Carl Zeiss)</v>
          </cell>
          <cell r="I9086" t="str">
            <v>Reader head Prismo</v>
          </cell>
          <cell r="J9086">
            <v>0</v>
          </cell>
        </row>
        <row r="9086">
          <cell r="L9086" t="str">
            <v>个</v>
          </cell>
          <cell r="M9086" t="str">
            <v>千克</v>
          </cell>
        </row>
        <row r="9087">
          <cell r="A9087" t="str">
            <v>601074-9902-001</v>
          </cell>
          <cell r="B9087">
            <v>9031900090</v>
          </cell>
          <cell r="C9087" t="str">
            <v>三坐标测量仪读数头</v>
          </cell>
          <cell r="D9087" t="str">
            <v>4|3|三坐标测量仪用|Carl Zeiss|601074-9902-001</v>
          </cell>
          <cell r="E9087">
            <v>999</v>
          </cell>
          <cell r="F9087" t="str">
            <v>L2233D18A008</v>
          </cell>
          <cell r="G9087">
            <v>75</v>
          </cell>
          <cell r="H9087" t="str">
            <v>读数头(与光栅配对，形成莫尔条纹，经光电转换构成计数信号，无测试显示结果，用于三坐标测量仪用零件，品牌:Carl Zeiss)</v>
          </cell>
          <cell r="I9087" t="str">
            <v>G2N readerhead (encoder) housing new</v>
          </cell>
          <cell r="J9087">
            <v>41114</v>
          </cell>
        </row>
        <row r="9087">
          <cell r="L9087" t="str">
            <v>个</v>
          </cell>
          <cell r="M9087" t="str">
            <v>千克</v>
          </cell>
        </row>
        <row r="9088">
          <cell r="A9088" t="str">
            <v>000000-0445-877</v>
          </cell>
          <cell r="B9088">
            <v>9031900090</v>
          </cell>
          <cell r="C9088" t="str">
            <v>三坐标测量仪读数头</v>
          </cell>
          <cell r="D9088" t="str">
            <v>4|3|三坐标测量仪用|Carl Zeiss|000000-0445-877</v>
          </cell>
          <cell r="E9088">
            <v>999</v>
          </cell>
          <cell r="F9088" t="str">
            <v>L2233D18A008</v>
          </cell>
          <cell r="G9088">
            <v>75</v>
          </cell>
          <cell r="H9088" t="str">
            <v>读数头(与光栅配对，形成莫尔条纹，经光电转换构成计数信号，无测试显示结果，用于三坐标测量仪用零件，品牌:Carl Zeiss)</v>
          </cell>
          <cell r="I9088" t="str">
            <v>Analogue reader head Renishaw</v>
          </cell>
          <cell r="J9088">
            <v>41199</v>
          </cell>
        </row>
        <row r="9088">
          <cell r="L9088" t="str">
            <v>个</v>
          </cell>
          <cell r="M9088" t="str">
            <v>千克</v>
          </cell>
        </row>
        <row r="9089">
          <cell r="A9089" t="str">
            <v>639090-4277-000</v>
          </cell>
          <cell r="B9089">
            <v>9031900090</v>
          </cell>
          <cell r="C9089" t="str">
            <v>三坐标测量仪读数头</v>
          </cell>
          <cell r="D9089" t="str">
            <v>4|3|三坐标测量仪用|Carl Zeiss|639090-4277-000</v>
          </cell>
          <cell r="E9089">
            <v>999</v>
          </cell>
          <cell r="F9089" t="str">
            <v>L2233D18A008</v>
          </cell>
          <cell r="G9089">
            <v>75</v>
          </cell>
          <cell r="H9089" t="str">
            <v>读数头(与光栅配对，形成莫尔条纹，经光电转换构成计数信号，无测试显示结果，用于三坐标测量仪用零件，品牌:Carl Zeiss)</v>
          </cell>
          <cell r="I9089" t="str">
            <v>READERHEAD 0.001 </v>
          </cell>
          <cell r="J9089">
            <v>41255</v>
          </cell>
        </row>
        <row r="9089">
          <cell r="L9089" t="str">
            <v>个</v>
          </cell>
          <cell r="M9089" t="str">
            <v>千克</v>
          </cell>
        </row>
        <row r="9090">
          <cell r="A9090" t="str">
            <v>622510-8585-000</v>
          </cell>
          <cell r="B9090">
            <v>9031900090</v>
          </cell>
          <cell r="C9090" t="str">
            <v>三坐标测量仪读数头</v>
          </cell>
          <cell r="D9090" t="str">
            <v>4|3|三坐标测量仪用|Carl Zeiss|622510-8585-000</v>
          </cell>
          <cell r="E9090">
            <v>999</v>
          </cell>
          <cell r="F9090" t="str">
            <v>L2233D18A008</v>
          </cell>
          <cell r="G9090">
            <v>75</v>
          </cell>
          <cell r="H9090" t="str">
            <v>读数头(与光栅配对，形成莫尔条纹，经光电转换构成计数信号，无测试显示结果，用于三坐标测量仪用零件，品牌:Carl Zeiss)</v>
          </cell>
          <cell r="I9090" t="str">
            <v>read switch</v>
          </cell>
          <cell r="J9090">
            <v>41285</v>
          </cell>
        </row>
        <row r="9090">
          <cell r="L9090" t="str">
            <v>个</v>
          </cell>
          <cell r="M9090" t="str">
            <v>千克</v>
          </cell>
        </row>
        <row r="9091">
          <cell r="A9091" t="str">
            <v>000000-0489-428</v>
          </cell>
          <cell r="B9091">
            <v>9031900090</v>
          </cell>
          <cell r="C9091" t="str">
            <v>三坐标测量仪读数头</v>
          </cell>
          <cell r="D9091" t="str">
            <v>4|3|三坐标测量仪用|Carl Zeiss|000000-0489-428</v>
          </cell>
          <cell r="E9091">
            <v>999</v>
          </cell>
          <cell r="F9091" t="str">
            <v>L2233D18A008</v>
          </cell>
          <cell r="G9091">
            <v>75</v>
          </cell>
          <cell r="H9091" t="str">
            <v>读数头(与光栅配对，形成莫尔条纹，经光电转换构成计数信号，无测试显示结果，用于三坐标测量仪用零件，品牌:Carl Zeiss)</v>
          </cell>
          <cell r="I9091" t="str">
            <v>Sensing Head RGH22X10D00A /RENESHAW</v>
          </cell>
          <cell r="J9091">
            <v>41383</v>
          </cell>
        </row>
        <row r="9091">
          <cell r="L9091" t="str">
            <v>个</v>
          </cell>
          <cell r="M9091" t="str">
            <v>千克</v>
          </cell>
        </row>
        <row r="9092">
          <cell r="A9092" t="str">
            <v>632001-9030-000</v>
          </cell>
          <cell r="B9092">
            <v>9031900090</v>
          </cell>
          <cell r="C9092" t="str">
            <v>三坐标测量仪读数头</v>
          </cell>
          <cell r="D9092" t="str">
            <v>4|3|三坐标测量仪用|Carl Zeiss|632001-9030-000</v>
          </cell>
          <cell r="E9092">
            <v>999</v>
          </cell>
          <cell r="F9092" t="str">
            <v>L2233D18A008</v>
          </cell>
          <cell r="G9092">
            <v>75</v>
          </cell>
          <cell r="H9092" t="str">
            <v>读数头(与光栅配对，形成莫尔条纹，经光电转换构成计数信号，无测试显示结果，用于三坐标测量仪用零件，品牌:Carl Zeiss)</v>
          </cell>
          <cell r="I9092" t="str">
            <v>READER HEAD</v>
          </cell>
          <cell r="J9092">
            <v>41565</v>
          </cell>
        </row>
        <row r="9092">
          <cell r="L9092" t="str">
            <v>个</v>
          </cell>
          <cell r="M9092" t="str">
            <v>千克</v>
          </cell>
        </row>
        <row r="9093">
          <cell r="A9093" t="str">
            <v>000000-0473-300</v>
          </cell>
          <cell r="B9093">
            <v>9031900090</v>
          </cell>
          <cell r="C9093" t="str">
            <v>三坐标测量仪读数头</v>
          </cell>
          <cell r="D9093" t="str">
            <v>4|3|三坐标测量仪用|Carl Zeiss|000000-0473-300</v>
          </cell>
          <cell r="E9093">
            <v>999</v>
          </cell>
          <cell r="F9093" t="str">
            <v>L2233D18A008</v>
          </cell>
          <cell r="G9093">
            <v>75</v>
          </cell>
          <cell r="H9093" t="str">
            <v>读数头(与光栅配对，形成莫尔条纹，经光电转换构成计数信号，无测试显示结果，用于三坐标测量仪用零件，品牌:Carl Zeiss)</v>
          </cell>
          <cell r="I9093" t="str">
            <v>RSF-encoder</v>
          </cell>
          <cell r="J9093">
            <v>41610</v>
          </cell>
        </row>
        <row r="9093">
          <cell r="L9093" t="str">
            <v>个</v>
          </cell>
          <cell r="M9093" t="str">
            <v>千克</v>
          </cell>
        </row>
        <row r="9094">
          <cell r="A9094" t="str">
            <v>000000-1095-751</v>
          </cell>
          <cell r="B9094">
            <v>9031900090</v>
          </cell>
          <cell r="C9094" t="str">
            <v>三坐标测量仪读数头</v>
          </cell>
          <cell r="D9094" t="str">
            <v>4|3|三坐标测量仪用|Carl Zeiss|000000-1095-751</v>
          </cell>
          <cell r="E9094">
            <v>999</v>
          </cell>
          <cell r="F9094" t="str">
            <v>L2233D18A008</v>
          </cell>
          <cell r="G9094">
            <v>75</v>
          </cell>
          <cell r="H9094" t="str">
            <v>读数头</v>
          </cell>
          <cell r="I9094" t="str">
            <v>reader head</v>
          </cell>
          <cell r="J9094">
            <v>42695</v>
          </cell>
        </row>
        <row r="9094">
          <cell r="L9094" t="str">
            <v>个</v>
          </cell>
          <cell r="M9094" t="str">
            <v>千克</v>
          </cell>
        </row>
        <row r="9095">
          <cell r="A9095" t="str">
            <v>000000-0441-243</v>
          </cell>
          <cell r="B9095">
            <v>9031900090</v>
          </cell>
          <cell r="C9095" t="str">
            <v>三坐标测量仪读数头</v>
          </cell>
          <cell r="D9095" t="str">
            <v>4|3|三坐标测量仪用|Carl Zeiss|000000-0441-243</v>
          </cell>
          <cell r="E9095">
            <v>999</v>
          </cell>
          <cell r="F9095" t="str">
            <v>L2233D18A008</v>
          </cell>
          <cell r="G9095">
            <v>75</v>
          </cell>
          <cell r="H9095" t="str">
            <v>读数头</v>
          </cell>
          <cell r="I9095" t="str">
            <v>ANALOGUE  READER  HEAD  RGH</v>
          </cell>
          <cell r="J9095">
            <v>43047</v>
          </cell>
        </row>
        <row r="9095">
          <cell r="L9095" t="str">
            <v>个</v>
          </cell>
          <cell r="M9095" t="str">
            <v>千克</v>
          </cell>
        </row>
        <row r="9096">
          <cell r="A9096" t="str">
            <v>601206-9919-000</v>
          </cell>
          <cell r="B9096">
            <v>9031900090</v>
          </cell>
          <cell r="C9096" t="str">
            <v>三坐标测量仪读数头</v>
          </cell>
          <cell r="D9096" t="str">
            <v>4|3|三坐标测量仪用|Carl Zeiss|000000-0441-243</v>
          </cell>
          <cell r="E9096">
            <v>999</v>
          </cell>
          <cell r="F9096" t="str">
            <v>L2233D18A008</v>
          </cell>
          <cell r="G9096">
            <v>75</v>
          </cell>
          <cell r="H9096" t="str">
            <v>雷尼绍读数头套件</v>
          </cell>
          <cell r="I9096" t="str">
            <v>RETROFITKIT FOR U(P)MC/ZMC RENISHAW</v>
          </cell>
          <cell r="J9096">
            <v>43176</v>
          </cell>
        </row>
        <row r="9096">
          <cell r="L9096" t="str">
            <v>个</v>
          </cell>
          <cell r="M9096" t="str">
            <v>千克</v>
          </cell>
        </row>
        <row r="9097">
          <cell r="A9097" t="str">
            <v>627202-0276-000</v>
          </cell>
          <cell r="B9097">
            <v>9031900090</v>
          </cell>
          <cell r="C9097" t="str">
            <v>三坐标测量仪用风琴罩</v>
          </cell>
          <cell r="D9097" t="str">
            <v>4|3|三坐标测量仪用，通过覆盖导轨达到防尘的作用|Carl Zeiss|627202-0276-000</v>
          </cell>
          <cell r="E9097">
            <v>999</v>
          </cell>
          <cell r="F9097" t="str">
            <v>L2233D18A008</v>
          </cell>
        </row>
        <row r="9097">
          <cell r="H9097" t="str">
            <v>MZ G X轴顶端风琴罩</v>
          </cell>
          <cell r="I9097" t="str">
            <v>MMZG top bellow X--axis</v>
          </cell>
          <cell r="J9097">
            <v>43542</v>
          </cell>
        </row>
        <row r="9097">
          <cell r="L9097" t="str">
            <v>个</v>
          </cell>
          <cell r="M9097" t="str">
            <v>千克</v>
          </cell>
        </row>
        <row r="9098">
          <cell r="A9098" t="str">
            <v>620508-8420-011</v>
          </cell>
          <cell r="B9098">
            <v>9031900090</v>
          </cell>
          <cell r="C9098" t="str">
            <v>三坐标测量仪用风琴罩</v>
          </cell>
          <cell r="D9098" t="str">
            <v>4|3|三坐标测量仪用，隔离防护作用|Carl Zeiss|620508-8420-011</v>
          </cell>
          <cell r="E9098">
            <v>999</v>
          </cell>
          <cell r="F9098" t="str">
            <v>L2233D18A008</v>
          </cell>
        </row>
        <row r="9098">
          <cell r="H9098" t="str">
            <v>三坐标外罩</v>
          </cell>
          <cell r="I9098" t="str">
            <v>black bellows cover for Accura II</v>
          </cell>
          <cell r="J9098">
            <v>43630</v>
          </cell>
        </row>
        <row r="9098">
          <cell r="L9098" t="str">
            <v>个</v>
          </cell>
          <cell r="M9098" t="str">
            <v>千克</v>
          </cell>
        </row>
        <row r="9099">
          <cell r="A9099" t="str">
            <v>627202-0930-000</v>
          </cell>
          <cell r="B9099">
            <v>9031900090</v>
          </cell>
          <cell r="C9099" t="str">
            <v>三坐标测量仪用风琴罩</v>
          </cell>
          <cell r="D9099" t="str">
            <v>4|3|三坐标测量仪用，隔离防护作用|Carl Zeiss|627202-0930-000</v>
          </cell>
          <cell r="E9099">
            <v>999</v>
          </cell>
          <cell r="F9099" t="str">
            <v>L2233D18A008</v>
          </cell>
        </row>
        <row r="9099">
          <cell r="H9099" t="str">
            <v>风琴罩</v>
          </cell>
          <cell r="I9099" t="str">
            <v>Y axis bellow</v>
          </cell>
          <cell r="J9099">
            <v>43690</v>
          </cell>
        </row>
        <row r="9099">
          <cell r="L9099" t="str">
            <v>个</v>
          </cell>
          <cell r="M9099" t="str">
            <v>千克</v>
          </cell>
        </row>
        <row r="9100">
          <cell r="A9100" t="str">
            <v>601684-9300-700</v>
          </cell>
          <cell r="B9100">
            <v>9031900090</v>
          </cell>
          <cell r="C9100" t="str">
            <v>DSC夹持器</v>
          </cell>
          <cell r="D9100" t="str">
            <v>4|3|三坐标测量仪装载传感器，尺寸测量用|Carl Zeiss|DSC</v>
          </cell>
          <cell r="E9100">
            <v>999</v>
          </cell>
          <cell r="F9100" t="str">
            <v>L2233D18A008</v>
          </cell>
        </row>
        <row r="9100">
          <cell r="H9100" t="str">
            <v>DSC夹持器（交换件）：装载传感器，用于工件尺寸测量</v>
          </cell>
          <cell r="I9100" t="str">
            <v>DSC exchange</v>
          </cell>
          <cell r="J9100">
            <v>43850</v>
          </cell>
        </row>
        <row r="9100">
          <cell r="L9100" t="str">
            <v>个</v>
          </cell>
          <cell r="M9100" t="str">
            <v>千克</v>
          </cell>
        </row>
        <row r="9101">
          <cell r="A9101" t="str">
            <v>608098-9220-901</v>
          </cell>
          <cell r="B9101">
            <v>9031900090</v>
          </cell>
          <cell r="C9101" t="str">
            <v>三坐标测量仪用轴卡模块</v>
          </cell>
          <cell r="D9101" t="str">
            <v>4|3|三坐标测量仪用，轴卡数据监控|Carl Zeiss|CSC_DSC</v>
          </cell>
          <cell r="E9101">
            <v>999</v>
          </cell>
          <cell r="F9101" t="str">
            <v>L2233D18A008</v>
          </cell>
        </row>
        <row r="9101">
          <cell r="H9101" t="str">
            <v>轴卡模块</v>
          </cell>
          <cell r="I9101" t="str">
            <v>AK-Module CSC_DSC</v>
          </cell>
          <cell r="J9101">
            <v>43627</v>
          </cell>
        </row>
        <row r="9101">
          <cell r="L9101" t="str">
            <v>个</v>
          </cell>
          <cell r="M9101" t="str">
            <v>千克</v>
          </cell>
        </row>
        <row r="9102">
          <cell r="A9102" t="str">
            <v>000000-1018-542</v>
          </cell>
          <cell r="B9102">
            <v>8533219000</v>
          </cell>
          <cell r="C9102" t="str">
            <v>电阻</v>
          </cell>
          <cell r="D9102" t="str">
            <v>4|3|小于20W|线绕式固定电阻|Carl Zeiss|000000-1018-542</v>
          </cell>
          <cell r="E9102">
            <v>999</v>
          </cell>
          <cell r="F9102" t="str">
            <v>L2233D18A008</v>
          </cell>
          <cell r="G9102">
            <v>76</v>
          </cell>
          <cell r="H9102" t="str">
            <v>电阻电容套件（主要包含电阻，额定功率小于20W,固定式）</v>
          </cell>
          <cell r="I9102" t="str">
            <v>Modificationbag electrocomponent</v>
          </cell>
          <cell r="J9102">
            <v>0</v>
          </cell>
        </row>
        <row r="9102">
          <cell r="L9102" t="str">
            <v>个</v>
          </cell>
          <cell r="M9102" t="str">
            <v>千克</v>
          </cell>
        </row>
        <row r="9102">
          <cell r="O9102" t="str">
            <v>千个</v>
          </cell>
        </row>
        <row r="9103">
          <cell r="A9103" t="str">
            <v>608094-8304-000</v>
          </cell>
          <cell r="B9103">
            <v>8533219000</v>
          </cell>
          <cell r="C9103" t="str">
            <v>电阻</v>
          </cell>
          <cell r="D9103" t="str">
            <v>4|3|小于20W|线绕式固定电阻|Carl Zeiss|608094-8304-000</v>
          </cell>
          <cell r="E9103">
            <v>999</v>
          </cell>
          <cell r="F9103" t="str">
            <v>L2233D18A008</v>
          </cell>
          <cell r="G9103">
            <v>76</v>
          </cell>
          <cell r="H9103" t="str">
            <v>电阻电容套件（主要包含电阻，额定功率小于20W,固定式）</v>
          </cell>
          <cell r="I9103" t="str">
            <v>Versions part passive electronic components</v>
          </cell>
          <cell r="J9103">
            <v>0</v>
          </cell>
        </row>
        <row r="9103">
          <cell r="L9103" t="str">
            <v>个</v>
          </cell>
          <cell r="M9103" t="str">
            <v>千克</v>
          </cell>
        </row>
        <row r="9103">
          <cell r="O9103" t="str">
            <v>千个</v>
          </cell>
        </row>
        <row r="9104">
          <cell r="A9104" t="str">
            <v>000000-1039-854</v>
          </cell>
          <cell r="B9104">
            <v>9031900090</v>
          </cell>
          <cell r="C9104" t="str">
            <v>双角度测头旋转夹持器</v>
          </cell>
          <cell r="D9104" t="str">
            <v>4|3|双角度测头用|Carl Zeiss|000000-1039-854</v>
          </cell>
          <cell r="E9104">
            <v>999</v>
          </cell>
          <cell r="F9104" t="str">
            <v>L2233D18A008</v>
          </cell>
          <cell r="G9104">
            <v>77</v>
          </cell>
          <cell r="H9104" t="str">
            <v>RDS旋转夹持器（用于双角度测头连接和转换用，测量仪用零件，品牌:Carl Zeiss)</v>
          </cell>
          <cell r="I9104" t="str">
            <v>PHD: RDS/MPS BASIC EQUIP  EX</v>
          </cell>
          <cell r="J9104">
            <v>0</v>
          </cell>
        </row>
        <row r="9104">
          <cell r="L9104" t="str">
            <v>个</v>
          </cell>
          <cell r="M9104" t="str">
            <v>千克</v>
          </cell>
        </row>
        <row r="9105">
          <cell r="A9105" t="str">
            <v>000000-1116-582</v>
          </cell>
          <cell r="B9105">
            <v>9031900090</v>
          </cell>
          <cell r="C9105" t="str">
            <v>双角度测头旋转夹持器</v>
          </cell>
          <cell r="D9105" t="str">
            <v>4|3|双角度测头用|Carl Zeiss|000000-1116-582</v>
          </cell>
          <cell r="E9105">
            <v>999</v>
          </cell>
          <cell r="F9105" t="str">
            <v>L2233D18A008</v>
          </cell>
          <cell r="G9105">
            <v>77</v>
          </cell>
          <cell r="H9105" t="str">
            <v>RDS旋转夹持器（用于双角度测头连接和转换用，测量仪用零件，品牌:Carl Zeiss)</v>
          </cell>
          <cell r="I9105" t="str">
            <v>RDS with CAA(Exchange)</v>
          </cell>
          <cell r="J9105">
            <v>0</v>
          </cell>
        </row>
        <row r="9105">
          <cell r="L9105" t="str">
            <v>个</v>
          </cell>
          <cell r="M9105" t="str">
            <v>千克</v>
          </cell>
        </row>
        <row r="9106">
          <cell r="A9106" t="str">
            <v>000000-1116-582-a</v>
          </cell>
          <cell r="B9106">
            <v>9031900090</v>
          </cell>
          <cell r="C9106" t="str">
            <v>双角度测头旋转夹持器</v>
          </cell>
          <cell r="D9106" t="str">
            <v>4|3|双角度测头用|Carl Zeiss|000000-1116-582-a</v>
          </cell>
          <cell r="E9106">
            <v>999</v>
          </cell>
          <cell r="F9106" t="str">
            <v>L2233D18A008</v>
          </cell>
          <cell r="G9106">
            <v>77</v>
          </cell>
          <cell r="H9106" t="str">
            <v>RDS旋转夹持器（用于双角度测头连接和转换用，测量仪用零件，品牌:Carl Zeiss)</v>
          </cell>
          <cell r="I9106" t="str">
            <v>RDS with CAA(Exchange)</v>
          </cell>
          <cell r="J9106">
            <v>43944</v>
          </cell>
        </row>
        <row r="9106">
          <cell r="L9106" t="str">
            <v>个</v>
          </cell>
          <cell r="M9106" t="str">
            <v>千克</v>
          </cell>
        </row>
        <row r="9107">
          <cell r="A9107" t="str">
            <v>000000-1116-582-b</v>
          </cell>
          <cell r="B9107">
            <v>9031900090</v>
          </cell>
          <cell r="C9107" t="str">
            <v>三坐标测量仪用电路板</v>
          </cell>
          <cell r="D9107" t="str">
            <v>4|3|三坐标测量仪用|Carl Zeiss|000000-1116-582-b</v>
          </cell>
          <cell r="E9107">
            <v>999</v>
          </cell>
          <cell r="F9107" t="str">
            <v>L2233D18A008</v>
          </cell>
          <cell r="G9107">
            <v>77</v>
          </cell>
          <cell r="H9107" t="str">
            <v>RDS旋转夹持器（用于双角度测头连接和转换用，测量仪用零件，品牌:Carl Zeiss)</v>
          </cell>
          <cell r="I9107" t="str">
            <v>RDS with CAA(Exchange)</v>
          </cell>
          <cell r="J9107">
            <v>43944</v>
          </cell>
        </row>
        <row r="9107">
          <cell r="L9107" t="str">
            <v>个</v>
          </cell>
          <cell r="M9107" t="str">
            <v>千克</v>
          </cell>
        </row>
        <row r="9108">
          <cell r="A9108" t="str">
            <v>000000-1093-925</v>
          </cell>
          <cell r="B9108">
            <v>9031900090</v>
          </cell>
          <cell r="C9108" t="str">
            <v>双角度测头旋转夹持器</v>
          </cell>
          <cell r="D9108" t="str">
            <v>4|3|双角度测头用|Carl Zeiss|000000-1093-925</v>
          </cell>
          <cell r="E9108">
            <v>999</v>
          </cell>
          <cell r="F9108" t="str">
            <v>L2233D18A008</v>
          </cell>
          <cell r="G9108">
            <v>77</v>
          </cell>
          <cell r="H9108" t="str">
            <v>RDS旋转夹持器（用于双角度测头连接和转换用，测量仪用零件，品牌:Carl Zeiss)</v>
          </cell>
          <cell r="I9108" t="str">
            <v>RDS WITH CAA</v>
          </cell>
          <cell r="J9108">
            <v>40252</v>
          </cell>
        </row>
        <row r="9108">
          <cell r="L9108" t="str">
            <v>个</v>
          </cell>
          <cell r="M9108" t="str">
            <v>千克</v>
          </cell>
        </row>
        <row r="9109">
          <cell r="A9109" t="str">
            <v>000000-1126-752</v>
          </cell>
          <cell r="B9109">
            <v>9031900090</v>
          </cell>
          <cell r="C9109" t="str">
            <v>双角度测头旋转夹持器</v>
          </cell>
          <cell r="D9109" t="str">
            <v>4|3|双角度测头用|Carl Zeiss|000000-1126-752</v>
          </cell>
          <cell r="E9109">
            <v>999</v>
          </cell>
          <cell r="F9109" t="str">
            <v>L2233D18A008</v>
          </cell>
          <cell r="G9109">
            <v>77</v>
          </cell>
          <cell r="H9109" t="str">
            <v>RDS旋转夹持器（用于双角度测头连接和转换用，测量仪用零件，品牌:Carl Zeiss)</v>
          </cell>
          <cell r="I9109" t="str">
            <v>DSE05 III</v>
          </cell>
          <cell r="J9109">
            <v>0</v>
          </cell>
        </row>
        <row r="9109">
          <cell r="L9109" t="str">
            <v>个</v>
          </cell>
          <cell r="M9109" t="str">
            <v>千克</v>
          </cell>
        </row>
        <row r="9110">
          <cell r="A9110" t="str">
            <v>000000-1128-752</v>
          </cell>
          <cell r="B9110">
            <v>9031900090</v>
          </cell>
          <cell r="C9110" t="str">
            <v>双角度测头旋转夹持器</v>
          </cell>
          <cell r="D9110" t="str">
            <v>4|3|双角度测头用|Carl Zeiss|000000-1128-752</v>
          </cell>
          <cell r="E9110">
            <v>999</v>
          </cell>
          <cell r="F9110" t="str">
            <v>L2233D18A008</v>
          </cell>
          <cell r="G9110">
            <v>77</v>
          </cell>
          <cell r="H9110" t="str">
            <v>RDS旋转夹持器（用于双角度测头连接和转换用，测量仪用零件，品牌:Carl Zeiss)</v>
          </cell>
          <cell r="I9110" t="str">
            <v>DSE05 III</v>
          </cell>
          <cell r="J9110">
            <v>0</v>
          </cell>
        </row>
        <row r="9110">
          <cell r="L9110" t="str">
            <v>个</v>
          </cell>
          <cell r="M9110" t="str">
            <v>千克</v>
          </cell>
        </row>
        <row r="9111">
          <cell r="A9111" t="str">
            <v>000000-1016-020</v>
          </cell>
          <cell r="B9111">
            <v>9031900090</v>
          </cell>
          <cell r="C9111" t="str">
            <v>双角度测头旋转夹持器</v>
          </cell>
          <cell r="D9111" t="str">
            <v>4|3|双角度测头用|Carl Zeiss|000000-1016-020</v>
          </cell>
          <cell r="E9111">
            <v>999</v>
          </cell>
          <cell r="F9111" t="str">
            <v>L2233D18A008</v>
          </cell>
          <cell r="G9111">
            <v>77</v>
          </cell>
          <cell r="H9111" t="str">
            <v>RDS旋转夹持器（用于双角度测头连接和转换用，测量仪用零件，品牌:Carl Zeiss)</v>
          </cell>
          <cell r="I9111" t="str">
            <v>DSE-Dynamic rotary sensor (Exchange)</v>
          </cell>
          <cell r="J9111">
            <v>0</v>
          </cell>
        </row>
        <row r="9111">
          <cell r="L9111" t="str">
            <v>个</v>
          </cell>
          <cell r="M9111" t="str">
            <v>千克</v>
          </cell>
        </row>
        <row r="9112">
          <cell r="A9112" t="str">
            <v>620670-9131-700</v>
          </cell>
          <cell r="B9112">
            <v>9031900090</v>
          </cell>
          <cell r="C9112" t="str">
            <v>双角度测头旋转夹持器</v>
          </cell>
          <cell r="D9112" t="str">
            <v>4|3|双角度测头用|Carl Zeiss|620670-9131-700</v>
          </cell>
          <cell r="E9112">
            <v>999</v>
          </cell>
          <cell r="F9112" t="str">
            <v>L2233D18A008</v>
          </cell>
          <cell r="G9112">
            <v>77</v>
          </cell>
          <cell r="H9112" t="str">
            <v>RDS旋转夹持器（用于双角度测头连接和转换用，测量仪用零件，品牌:Carl Zeiss)</v>
          </cell>
          <cell r="I9112" t="str">
            <v>Prbhd|RDS-D-CAA-se w/Electronlcs(change)</v>
          </cell>
          <cell r="J9112">
            <v>0</v>
          </cell>
        </row>
        <row r="9112">
          <cell r="L9112" t="str">
            <v>个</v>
          </cell>
          <cell r="M9112" t="str">
            <v>千克</v>
          </cell>
        </row>
        <row r="9113">
          <cell r="A9113" t="str">
            <v>620670-9135-700</v>
          </cell>
          <cell r="B9113">
            <v>9031900090</v>
          </cell>
          <cell r="C9113" t="str">
            <v>双角度测头旋转夹持器</v>
          </cell>
          <cell r="D9113" t="str">
            <v>4|3|双角度测头用|Carl Zeiss|620670-9135-700</v>
          </cell>
          <cell r="E9113">
            <v>999</v>
          </cell>
          <cell r="F9113" t="str">
            <v>L2233D18A008</v>
          </cell>
          <cell r="G9113">
            <v>77</v>
          </cell>
          <cell r="H9113" t="str">
            <v>RDS旋转夹持器（用于双角度测头连接和转换用，测量仪用零件，品牌:Carl Zeiss)</v>
          </cell>
          <cell r="I9113" t="str">
            <v>RDS-C(Exchange)</v>
          </cell>
          <cell r="J9113">
            <v>0</v>
          </cell>
        </row>
        <row r="9113">
          <cell r="L9113" t="str">
            <v>个</v>
          </cell>
          <cell r="M9113" t="str">
            <v>千克</v>
          </cell>
        </row>
        <row r="9114">
          <cell r="A9114" t="str">
            <v>601685-9015-700</v>
          </cell>
          <cell r="B9114">
            <v>9031900090</v>
          </cell>
          <cell r="C9114" t="str">
            <v>双角度测头旋转夹持器</v>
          </cell>
          <cell r="D9114" t="str">
            <v>4|3|双角度测头用|Carl Zeiss|601685-9015-700</v>
          </cell>
          <cell r="E9114">
            <v>999</v>
          </cell>
          <cell r="F9114" t="str">
            <v>L2233D18A008</v>
          </cell>
          <cell r="G9114">
            <v>77</v>
          </cell>
          <cell r="H9114" t="str">
            <v>RDS旋转夹持器（用于双角度测头连接和转换用，测量仪用零件，品牌:Carl Zeiss)</v>
          </cell>
          <cell r="I9114" t="str">
            <v>DSE 05/V (CHANGE)</v>
          </cell>
          <cell r="J9114">
            <v>43176</v>
          </cell>
        </row>
        <row r="9114">
          <cell r="L9114" t="str">
            <v>个</v>
          </cell>
          <cell r="M9114" t="str">
            <v>千克</v>
          </cell>
        </row>
        <row r="9115">
          <cell r="A9115" t="str">
            <v>620881-9034-901</v>
          </cell>
          <cell r="B9115">
            <v>9031900090</v>
          </cell>
          <cell r="C9115" t="str">
            <v>双角度测头旋转夹持器</v>
          </cell>
          <cell r="D9115" t="str">
            <v>4|3|双角度测头用|Carl Zeiss|620881-9034-901</v>
          </cell>
          <cell r="E9115">
            <v>999</v>
          </cell>
          <cell r="F9115" t="str">
            <v>L2233D18A008</v>
          </cell>
          <cell r="G9115">
            <v>77</v>
          </cell>
          <cell r="H9115" t="str">
            <v>RDS旋转夹持器（用于双角度测头连接和转换用，测量仪用零件，品牌:Carl Zeiss)</v>
          </cell>
          <cell r="I9115" t="str">
            <v>MPA-DSE, M</v>
          </cell>
          <cell r="J9115">
            <v>0</v>
          </cell>
        </row>
        <row r="9115">
          <cell r="L9115" t="str">
            <v>个</v>
          </cell>
          <cell r="M9115" t="str">
            <v>千克</v>
          </cell>
        </row>
        <row r="9116">
          <cell r="A9116" t="str">
            <v>620670-9135-000</v>
          </cell>
          <cell r="B9116">
            <v>9031900090</v>
          </cell>
          <cell r="C9116" t="str">
            <v>双角度测头旋转夹持器</v>
          </cell>
          <cell r="D9116" t="str">
            <v>4|3|双角度测头用|Carl Zeiss|620670-9135-000</v>
          </cell>
          <cell r="E9116">
            <v>999</v>
          </cell>
          <cell r="F9116" t="str">
            <v>L2233D18A008</v>
          </cell>
          <cell r="G9116">
            <v>77</v>
          </cell>
          <cell r="H9116" t="str">
            <v>RDS旋转夹持器（用于双角度测头连接和转换用，测量仪用零件，品牌:Carl Zeiss)</v>
          </cell>
          <cell r="I9116" t="str">
            <v>Articulating-Probe-Holder RDS-C CAA</v>
          </cell>
          <cell r="J9116">
            <v>0</v>
          </cell>
        </row>
        <row r="9116">
          <cell r="L9116" t="str">
            <v>个</v>
          </cell>
          <cell r="M9116" t="str">
            <v>千克</v>
          </cell>
        </row>
        <row r="9117">
          <cell r="A9117" t="str">
            <v>601685-9015-000</v>
          </cell>
          <cell r="B9117">
            <v>9031900090</v>
          </cell>
          <cell r="C9117" t="str">
            <v>双角度测头旋转夹持器</v>
          </cell>
          <cell r="D9117" t="str">
            <v>4|3|双角度测头用|Carl Zeiss|601685-9015-000</v>
          </cell>
          <cell r="E9117">
            <v>999</v>
          </cell>
          <cell r="F9117" t="str">
            <v>L2233D18A008</v>
          </cell>
          <cell r="G9117">
            <v>77</v>
          </cell>
          <cell r="H9117" t="str">
            <v>RDS旋转夹持器（用于双角度测头连接和转换用，测量仪用零件，品牌:Carl Zeiss)</v>
          </cell>
          <cell r="I9117" t="str">
            <v>DSE 05/V ,montiert</v>
          </cell>
          <cell r="J9117">
            <v>41079</v>
          </cell>
        </row>
        <row r="9117">
          <cell r="L9117" t="str">
            <v>个</v>
          </cell>
          <cell r="M9117" t="str">
            <v>千克</v>
          </cell>
        </row>
        <row r="9118">
          <cell r="A9118" t="str">
            <v>636001-9406-000</v>
          </cell>
          <cell r="B9118">
            <v>9031900090</v>
          </cell>
          <cell r="C9118" t="str">
            <v>双角度测头旋转夹持器</v>
          </cell>
          <cell r="D9118" t="str">
            <v>4|3|双角度测头用|Carl Zeiss|636001-9406-000</v>
          </cell>
          <cell r="E9118">
            <v>999</v>
          </cell>
          <cell r="F9118" t="str">
            <v>L2233D18A008</v>
          </cell>
          <cell r="G9118">
            <v>77</v>
          </cell>
          <cell r="H9118" t="str">
            <v>RDS旋转夹持器（用于双角度测头连接和转换用，测量仪用零件，品牌:Carl Zeiss)</v>
          </cell>
          <cell r="I9118" t="str">
            <v>ADAPTER-RDS</v>
          </cell>
          <cell r="J9118">
            <v>41081</v>
          </cell>
        </row>
        <row r="9118">
          <cell r="L9118" t="str">
            <v>个</v>
          </cell>
          <cell r="M9118" t="str">
            <v>千克</v>
          </cell>
        </row>
        <row r="9119">
          <cell r="A9119" t="str">
            <v>636001-9403-000</v>
          </cell>
          <cell r="B9119">
            <v>9031900090</v>
          </cell>
          <cell r="C9119" t="str">
            <v>双角度测头旋转夹持器</v>
          </cell>
          <cell r="D9119" t="str">
            <v>4|3|双角度测头用|Carl Zeiss|636001-9403-000</v>
          </cell>
          <cell r="E9119">
            <v>999</v>
          </cell>
          <cell r="F9119" t="str">
            <v>L2233D18A008</v>
          </cell>
          <cell r="G9119">
            <v>77</v>
          </cell>
          <cell r="H9119" t="str">
            <v>RDS旋转夹持器（用于双角度测头连接和转换用，测量仪用零件，品牌:Carl Zeiss)</v>
          </cell>
          <cell r="I9119" t="str">
            <v>DSE 05/III adapter for PRO</v>
          </cell>
          <cell r="J9119">
            <v>41081</v>
          </cell>
        </row>
        <row r="9119">
          <cell r="L9119" t="str">
            <v>个</v>
          </cell>
          <cell r="M9119" t="str">
            <v>千克</v>
          </cell>
        </row>
        <row r="9120">
          <cell r="A9120" t="str">
            <v>626107-6023-000</v>
          </cell>
          <cell r="B9120">
            <v>9031900090</v>
          </cell>
          <cell r="C9120" t="str">
            <v>双角度测头旋转夹持器</v>
          </cell>
          <cell r="D9120" t="str">
            <v>4|3|双角度测头用|Carl Zeiss|626107-6023-000</v>
          </cell>
          <cell r="E9120">
            <v>999</v>
          </cell>
          <cell r="F9120" t="str">
            <v>L2233D18A008</v>
          </cell>
          <cell r="G9120">
            <v>77</v>
          </cell>
          <cell r="H9120" t="str">
            <v>角度块</v>
          </cell>
          <cell r="I9120" t="str">
            <v>RAW DOUBLE ANGLE  </v>
          </cell>
          <cell r="J9120">
            <v>41241</v>
          </cell>
        </row>
        <row r="9120">
          <cell r="L9120" t="str">
            <v>个</v>
          </cell>
          <cell r="M9120" t="str">
            <v>千克</v>
          </cell>
        </row>
        <row r="9121">
          <cell r="A9121" t="str">
            <v>000000-0136-241</v>
          </cell>
          <cell r="B9121">
            <v>9031900090</v>
          </cell>
          <cell r="C9121" t="str">
            <v>双角度测头旋转夹持器</v>
          </cell>
          <cell r="D9121" t="str">
            <v>4|3|双角度测头用|Carl Zeiss|000000-0136-241</v>
          </cell>
          <cell r="E9121">
            <v>999</v>
          </cell>
          <cell r="F9121" t="str">
            <v>L2233D18A008</v>
          </cell>
          <cell r="G9121">
            <v>77</v>
          </cell>
          <cell r="H9121" t="str">
            <v>卡夹器，铜</v>
          </cell>
          <cell r="I9121" t="str">
            <v>CHUCK 6MM AXIS                          </v>
          </cell>
          <cell r="J9121">
            <v>41268</v>
          </cell>
        </row>
        <row r="9121">
          <cell r="L9121" t="str">
            <v>个</v>
          </cell>
          <cell r="M9121" t="str">
            <v>千克</v>
          </cell>
        </row>
        <row r="9122">
          <cell r="A9122" t="str">
            <v>626119-0005-000</v>
          </cell>
          <cell r="B9122">
            <v>9031900090</v>
          </cell>
          <cell r="C9122" t="str">
            <v>双角度测头旋转夹持器</v>
          </cell>
          <cell r="D9122" t="str">
            <v>4|3|双角度测头用|Carl Zeiss|626119-0005-000</v>
          </cell>
          <cell r="E9122">
            <v>999</v>
          </cell>
          <cell r="F9122" t="str">
            <v>L2233D18A008</v>
          </cell>
          <cell r="G9122">
            <v>77</v>
          </cell>
          <cell r="H9122" t="str">
            <v>特殊角度件</v>
          </cell>
          <cell r="I9122" t="str">
            <v>special angle Cummins_03 </v>
          </cell>
          <cell r="J9122">
            <v>41351</v>
          </cell>
        </row>
        <row r="9122">
          <cell r="L9122" t="str">
            <v>个</v>
          </cell>
          <cell r="M9122" t="str">
            <v>千克</v>
          </cell>
        </row>
        <row r="9123">
          <cell r="A9123" t="str">
            <v>626119-0005-001</v>
          </cell>
          <cell r="B9123">
            <v>9031900090</v>
          </cell>
          <cell r="C9123" t="str">
            <v>双角度测头旋转夹持器</v>
          </cell>
          <cell r="D9123" t="str">
            <v>4|3|双角度测头用|Carl Zeiss|626119-0005-001</v>
          </cell>
          <cell r="E9123">
            <v>999</v>
          </cell>
          <cell r="F9123" t="str">
            <v>L2233D18A008</v>
          </cell>
          <cell r="G9123">
            <v>77</v>
          </cell>
          <cell r="H9123" t="str">
            <v>特殊角度件</v>
          </cell>
          <cell r="I9123" t="str">
            <v>special angle Cummins_04 </v>
          </cell>
          <cell r="J9123">
            <v>41351</v>
          </cell>
        </row>
        <row r="9123">
          <cell r="L9123" t="str">
            <v>个</v>
          </cell>
          <cell r="M9123" t="str">
            <v>千克</v>
          </cell>
        </row>
        <row r="9124">
          <cell r="A9124" t="str">
            <v>620670-9024-700</v>
          </cell>
          <cell r="B9124">
            <v>9031900090</v>
          </cell>
          <cell r="C9124" t="str">
            <v>双角度测头旋转夹持器</v>
          </cell>
          <cell r="D9124" t="str">
            <v>4|3|双角度测头用|Carl Zeiss|620670-9024-700</v>
          </cell>
          <cell r="E9124">
            <v>999</v>
          </cell>
          <cell r="F9124" t="str">
            <v>L2233D18A008</v>
          </cell>
          <cell r="G9124">
            <v>77</v>
          </cell>
          <cell r="H9124" t="str">
            <v>可旋转式测头夹持器</v>
          </cell>
          <cell r="I9124" t="str">
            <v>RDS-CAA SELECT</v>
          </cell>
          <cell r="J9124">
            <v>41576</v>
          </cell>
        </row>
        <row r="9124">
          <cell r="L9124" t="str">
            <v>个</v>
          </cell>
          <cell r="M9124" t="str">
            <v>千克</v>
          </cell>
        </row>
        <row r="9125">
          <cell r="A9125" t="str">
            <v>620670-9137-700</v>
          </cell>
          <cell r="B9125">
            <v>9031900090</v>
          </cell>
          <cell r="C9125" t="str">
            <v>双角度测头旋转夹持器</v>
          </cell>
          <cell r="D9125" t="str">
            <v>4|3|双角度测头用|Carl Zeiss|620670-9137-700</v>
          </cell>
          <cell r="E9125">
            <v>999</v>
          </cell>
          <cell r="F9125" t="str">
            <v>L2233D18A008</v>
          </cell>
          <cell r="G9125">
            <v>77</v>
          </cell>
          <cell r="H9125" t="str">
            <v>RDS旋转夹持器（用于双角度测头连接和转换用，测量仪用零件，品牌:Carl Zeiss)</v>
          </cell>
          <cell r="I9125" t="str">
            <v>Prbhd|RDS C-2- CAA w/Electronics RDS-C-2</v>
          </cell>
          <cell r="J9125">
            <v>41576</v>
          </cell>
        </row>
        <row r="9125">
          <cell r="L9125" t="str">
            <v>个</v>
          </cell>
          <cell r="M9125" t="str">
            <v>千克</v>
          </cell>
        </row>
        <row r="9126">
          <cell r="A9126" t="str">
            <v>601684-9001-000</v>
          </cell>
          <cell r="B9126">
            <v>9031900090</v>
          </cell>
          <cell r="C9126" t="str">
            <v>双角度测头旋转夹持器</v>
          </cell>
          <cell r="D9126" t="str">
            <v>4|3|双角度测头用|Carl Zeiss|601684-9001-000</v>
          </cell>
          <cell r="E9126">
            <v>999</v>
          </cell>
          <cell r="F9126" t="str">
            <v>L2233D18A008</v>
          </cell>
          <cell r="G9126">
            <v>77</v>
          </cell>
          <cell r="H9126" t="str">
            <v>探头夹持器</v>
          </cell>
          <cell r="I9126" t="str">
            <v>Continuous Sensor Carrier, CSC-U</v>
          </cell>
          <cell r="J9126">
            <v>41624</v>
          </cell>
        </row>
        <row r="9126">
          <cell r="L9126" t="str">
            <v>个</v>
          </cell>
          <cell r="M9126" t="str">
            <v>千克</v>
          </cell>
        </row>
        <row r="9127">
          <cell r="A9127" t="str">
            <v>620670-9137-000</v>
          </cell>
          <cell r="B9127">
            <v>9031900090</v>
          </cell>
          <cell r="C9127" t="str">
            <v>双角度测头旋转夹持器</v>
          </cell>
          <cell r="D9127" t="str">
            <v>4|3|双角度测头用|Carl Zeiss|620670-9137-000</v>
          </cell>
          <cell r="E9127">
            <v>999</v>
          </cell>
          <cell r="F9127" t="str">
            <v>L2233D18A008</v>
          </cell>
          <cell r="G9127">
            <v>77</v>
          </cell>
          <cell r="H9127" t="str">
            <v>旋转夹持器</v>
          </cell>
          <cell r="I9127" t="str">
            <v>RDS-C-CAA basic unit</v>
          </cell>
          <cell r="J9127">
            <v>41722</v>
          </cell>
        </row>
        <row r="9127">
          <cell r="L9127" t="str">
            <v>个</v>
          </cell>
          <cell r="M9127" t="str">
            <v>千克</v>
          </cell>
        </row>
        <row r="9128">
          <cell r="A9128" t="str">
            <v>600040-0000-002</v>
          </cell>
          <cell r="B9128">
            <v>9031900090</v>
          </cell>
          <cell r="C9128" t="str">
            <v>双角度测头旋转夹持器</v>
          </cell>
          <cell r="D9128" t="str">
            <v>4|3|双角度测头用|Carl Zeiss|600040-0000-002</v>
          </cell>
          <cell r="E9128">
            <v>999</v>
          </cell>
          <cell r="F9128" t="str">
            <v>L2233D18A008</v>
          </cell>
          <cell r="G9128">
            <v>77</v>
          </cell>
          <cell r="H9128" t="str">
            <v>Z轴扭转角测量圆柱</v>
          </cell>
          <cell r="I9128" t="str">
            <v>Measure device zRz CFK cylinder</v>
          </cell>
          <cell r="J9128">
            <v>41794</v>
          </cell>
        </row>
        <row r="9128">
          <cell r="L9128" t="str">
            <v>个</v>
          </cell>
          <cell r="M9128" t="str">
            <v>千克</v>
          </cell>
        </row>
        <row r="9129">
          <cell r="A9129" t="str">
            <v>620670-9132-700</v>
          </cell>
          <cell r="B9129">
            <v>9031900090</v>
          </cell>
          <cell r="C9129" t="str">
            <v>双角度测头旋转夹持器</v>
          </cell>
          <cell r="D9129" t="str">
            <v>4|3|双角度测头用|Carl Zeiss|620670-9132-700</v>
          </cell>
          <cell r="E9129">
            <v>999</v>
          </cell>
          <cell r="F9129" t="str">
            <v>L2233D18A008</v>
          </cell>
          <cell r="G9129">
            <v>77</v>
          </cell>
          <cell r="H9129" t="str">
            <v>RDS旋转夹持器（用于双角度测头连接和转换用，测量仪用零件，品牌:Carl Zeiss)</v>
          </cell>
          <cell r="I9129" t="str">
            <v>RDS-C(Exchange)</v>
          </cell>
          <cell r="J9129">
            <v>41855</v>
          </cell>
        </row>
        <row r="9129">
          <cell r="L9129" t="str">
            <v>个</v>
          </cell>
          <cell r="M9129" t="str">
            <v>千克</v>
          </cell>
        </row>
        <row r="9130">
          <cell r="A9130" t="str">
            <v>602899-0491-284</v>
          </cell>
          <cell r="B9130">
            <v>9031900090</v>
          </cell>
          <cell r="C9130" t="str">
            <v>双角度测头旋转夹持器</v>
          </cell>
          <cell r="D9130" t="str">
            <v>4|3|双角度测头用|Carl Zeiss|602899-0491-284</v>
          </cell>
          <cell r="E9130">
            <v>999</v>
          </cell>
          <cell r="F9130" t="str">
            <v>L2233D18A008</v>
          </cell>
          <cell r="G9130">
            <v>77</v>
          </cell>
          <cell r="H9130" t="str">
            <v>MIH手动旋转测座</v>
          </cell>
          <cell r="I9130" t="str">
            <v>MIH carrier system</v>
          </cell>
          <cell r="J9130">
            <v>42152</v>
          </cell>
        </row>
        <row r="9130">
          <cell r="L9130" t="str">
            <v>个</v>
          </cell>
          <cell r="M9130" t="str">
            <v>千克</v>
          </cell>
        </row>
        <row r="9131">
          <cell r="A9131" t="str">
            <v>000000-1964-531</v>
          </cell>
          <cell r="B9131">
            <v>9031900090</v>
          </cell>
          <cell r="C9131" t="str">
            <v>双角度测头旋转夹持器</v>
          </cell>
          <cell r="D9131" t="str">
            <v>4|3|双角度测头用|Carl Zeiss|000000-1964-531</v>
          </cell>
          <cell r="E9131">
            <v>999</v>
          </cell>
          <cell r="F9131" t="str">
            <v>L2233D18A008</v>
          </cell>
          <cell r="G9131">
            <v>77</v>
          </cell>
          <cell r="H9131" t="str">
            <v>DSE05/V 旋转测座(交换件)(这个产品就是个三坐标测座，它可以实现旋转，保证三坐标可以在不同的位置进行探测。)</v>
          </cell>
          <cell r="I9131" t="str">
            <v>Retrofit Kit DSE 05/V exchange</v>
          </cell>
          <cell r="J9131">
            <v>42152</v>
          </cell>
        </row>
        <row r="9131">
          <cell r="L9131" t="str">
            <v>个</v>
          </cell>
          <cell r="M9131" t="str">
            <v>千克</v>
          </cell>
        </row>
        <row r="9132">
          <cell r="A9132" t="str">
            <v>620670-9136-000</v>
          </cell>
          <cell r="B9132">
            <v>9031900090</v>
          </cell>
          <cell r="C9132" t="str">
            <v>双角度测头旋转夹持器</v>
          </cell>
          <cell r="D9132" t="str">
            <v>4|3|双角度测头用|Carl Zeiss|620670-9136-000</v>
          </cell>
          <cell r="E9132">
            <v>999</v>
          </cell>
          <cell r="F9132" t="str">
            <v>L2233D18A008</v>
          </cell>
          <cell r="G9132">
            <v>77</v>
          </cell>
          <cell r="H9132" t="str">
            <v>旋转夹持器</v>
          </cell>
          <cell r="I9132" t="str">
            <v>RDS-C-CAA select basic unit</v>
          </cell>
          <cell r="J9132">
            <v>42195</v>
          </cell>
        </row>
        <row r="9132">
          <cell r="L9132" t="str">
            <v>个</v>
          </cell>
          <cell r="M9132" t="str">
            <v>千克</v>
          </cell>
        </row>
        <row r="9133">
          <cell r="A9133" t="str">
            <v>345360-0000-309</v>
          </cell>
          <cell r="B9133">
            <v>9031900090</v>
          </cell>
          <cell r="C9133" t="str">
            <v>双角度测头旋转夹持器</v>
          </cell>
          <cell r="D9133" t="str">
            <v>4|3|双角度测头用|Carl Zeiss|345360-0000-309</v>
          </cell>
          <cell r="E9133">
            <v>999</v>
          </cell>
          <cell r="F9133" t="str">
            <v>L2233D18A008</v>
          </cell>
          <cell r="G9133">
            <v>77</v>
          </cell>
          <cell r="H9133" t="str">
            <v>CT扫描岩心夹持器</v>
          </cell>
          <cell r="I9133" t="str">
            <v> X-ray Core Holder</v>
          </cell>
          <cell r="J9133">
            <v>42299</v>
          </cell>
        </row>
        <row r="9133">
          <cell r="L9133" t="str">
            <v>个</v>
          </cell>
          <cell r="M9133" t="str">
            <v>千克</v>
          </cell>
        </row>
        <row r="9134">
          <cell r="A9134" t="str">
            <v>620670-9177-700</v>
          </cell>
          <cell r="B9134">
            <v>9031900090</v>
          </cell>
          <cell r="C9134" t="str">
            <v>双角度测头旋转夹持器</v>
          </cell>
          <cell r="D9134" t="str">
            <v>4|3|双角度测头用|Carl Zeiss|620670-9177-700</v>
          </cell>
          <cell r="E9134">
            <v>999</v>
          </cell>
          <cell r="F9134" t="str">
            <v>L2233D18A008</v>
          </cell>
          <cell r="G9134">
            <v>77</v>
          </cell>
          <cell r="H9134" t="str">
            <v>RDS-C-6夹持器（交换件）</v>
          </cell>
          <cell r="I9134" t="str">
            <v>RDS-C-6(Exchange)</v>
          </cell>
          <cell r="J9134">
            <v>42730</v>
          </cell>
        </row>
        <row r="9134">
          <cell r="L9134" t="str">
            <v>个</v>
          </cell>
          <cell r="M9134" t="str">
            <v>千克</v>
          </cell>
        </row>
        <row r="9135">
          <cell r="A9135" t="str">
            <v>636015-9401-000</v>
          </cell>
          <cell r="B9135">
            <v>9031900090</v>
          </cell>
          <cell r="C9135" t="str">
            <v>双角度测头旋转夹持器</v>
          </cell>
          <cell r="D9135" t="str">
            <v>4|3|双角度测头用|Carl Zeiss|636015-9401-000</v>
          </cell>
          <cell r="E9135">
            <v>999</v>
          </cell>
          <cell r="F9135" t="str">
            <v>L2233D18A008</v>
          </cell>
          <cell r="G9135">
            <v>77</v>
          </cell>
          <cell r="H9135" t="str">
            <v>CSC旋转测座</v>
          </cell>
          <cell r="I9135" t="str">
            <v>Articulating probing system CSC-U, incl. UCI</v>
          </cell>
          <cell r="J9135">
            <v>42793</v>
          </cell>
        </row>
        <row r="9135">
          <cell r="L9135" t="str">
            <v>个</v>
          </cell>
          <cell r="M9135" t="str">
            <v>千克</v>
          </cell>
        </row>
        <row r="9136">
          <cell r="A9136" t="str">
            <v>601684-9100-000</v>
          </cell>
          <cell r="B9136">
            <v>9031900090</v>
          </cell>
          <cell r="C9136" t="str">
            <v>双角度测头旋转夹持器</v>
          </cell>
          <cell r="D9136" t="str">
            <v>4|3|双角度测头用|Carl Zeiss|601684-9100-000</v>
          </cell>
          <cell r="E9136">
            <v>999</v>
          </cell>
          <cell r="F9136" t="str">
            <v>L2233D18A008</v>
          </cell>
          <cell r="G9136">
            <v>77</v>
          </cell>
          <cell r="H9136" t="str">
            <v>CSC旋转测座</v>
          </cell>
          <cell r="I9136" t="str">
            <v>Continuous Sensor Carrier CSC-U2</v>
          </cell>
          <cell r="J9136">
            <v>42969</v>
          </cell>
        </row>
        <row r="9136">
          <cell r="L9136" t="str">
            <v>个</v>
          </cell>
          <cell r="M9136" t="str">
            <v>千克</v>
          </cell>
        </row>
        <row r="9137">
          <cell r="A9137" t="str">
            <v>620670-9131-000</v>
          </cell>
          <cell r="B9137">
            <v>9031900090</v>
          </cell>
          <cell r="C9137" t="str">
            <v>双角度测头旋转夹持器</v>
          </cell>
          <cell r="D9137" t="str">
            <v>4|3|双角度测头用|Carl Zeiss|620670-9131-000</v>
          </cell>
          <cell r="E9137">
            <v>999</v>
          </cell>
          <cell r="F9137" t="str">
            <v>L2233D18A008</v>
          </cell>
          <cell r="G9137">
            <v>77</v>
          </cell>
          <cell r="H9137" t="str">
            <v>RDS旋转测座</v>
          </cell>
          <cell r="I9137" t="str">
            <v>RDS-D-CAA basic unit</v>
          </cell>
          <cell r="J9137">
            <v>42976</v>
          </cell>
        </row>
        <row r="9137">
          <cell r="L9137" t="str">
            <v>个</v>
          </cell>
          <cell r="M9137" t="str">
            <v>千克</v>
          </cell>
        </row>
        <row r="9138">
          <cell r="A9138" t="str">
            <v>626107-6021-336</v>
          </cell>
          <cell r="B9138">
            <v>9031900090</v>
          </cell>
          <cell r="C9138" t="str">
            <v>双角度测头旋转夹持器</v>
          </cell>
          <cell r="D9138" t="str">
            <v>4|3|双角度测头用|Carl Zeiss|626107-6021-336</v>
          </cell>
          <cell r="E9138">
            <v>999</v>
          </cell>
          <cell r="F9138" t="str">
            <v>L2233D18A008</v>
          </cell>
          <cell r="G9138">
            <v>77</v>
          </cell>
          <cell r="H9138" t="str">
            <v>角度件</v>
          </cell>
          <cell r="I9138" t="str">
            <v>ANGLE  BLOCK  SHORT</v>
          </cell>
          <cell r="J9138">
            <v>43042</v>
          </cell>
        </row>
        <row r="9138">
          <cell r="L9138" t="str">
            <v>个</v>
          </cell>
          <cell r="M9138" t="str">
            <v>千克</v>
          </cell>
        </row>
        <row r="9139">
          <cell r="A9139" t="str">
            <v>626107-6021-231</v>
          </cell>
          <cell r="B9139">
            <v>9031900090</v>
          </cell>
          <cell r="C9139" t="str">
            <v>双角度测头旋转夹持器</v>
          </cell>
          <cell r="D9139" t="str">
            <v>4|3|双角度测头用|Carl Zeiss|626107-6021-231</v>
          </cell>
          <cell r="E9139">
            <v>999</v>
          </cell>
          <cell r="F9139" t="str">
            <v>L2233D18A008</v>
          </cell>
          <cell r="G9139">
            <v>77</v>
          </cell>
          <cell r="H9139" t="str">
            <v>角度件</v>
          </cell>
          <cell r="I9139" t="str">
            <v>ANGLE  BLOCK  SHORT</v>
          </cell>
          <cell r="J9139">
            <v>43042</v>
          </cell>
        </row>
        <row r="9139">
          <cell r="L9139" t="str">
            <v>个</v>
          </cell>
          <cell r="M9139" t="str">
            <v>千克</v>
          </cell>
        </row>
        <row r="9140">
          <cell r="A9140" t="str">
            <v>626107-6021-508</v>
          </cell>
          <cell r="B9140">
            <v>9031900090</v>
          </cell>
          <cell r="C9140" t="str">
            <v>双角度测头旋转夹持器</v>
          </cell>
          <cell r="D9140" t="str">
            <v>4|3|双角度测头用|Carl Zeiss|626107-6021-508</v>
          </cell>
          <cell r="E9140">
            <v>999</v>
          </cell>
          <cell r="F9140" t="str">
            <v>L2233D18A008</v>
          </cell>
          <cell r="G9140">
            <v>77</v>
          </cell>
          <cell r="H9140" t="str">
            <v>角度件</v>
          </cell>
          <cell r="I9140" t="str">
            <v>ANGLE  BLOCK  SHORT</v>
          </cell>
          <cell r="J9140">
            <v>43042</v>
          </cell>
        </row>
        <row r="9140">
          <cell r="L9140" t="str">
            <v>个</v>
          </cell>
          <cell r="M9140" t="str">
            <v>千克</v>
          </cell>
        </row>
        <row r="9141">
          <cell r="A9141" t="str">
            <v>626107-6021-507</v>
          </cell>
          <cell r="B9141">
            <v>9031900090</v>
          </cell>
          <cell r="C9141" t="str">
            <v>双角度测头旋转夹持器</v>
          </cell>
          <cell r="D9141" t="str">
            <v>4|3|双角度测头用|Carl Zeiss|626107-6021-507</v>
          </cell>
          <cell r="E9141">
            <v>999</v>
          </cell>
          <cell r="F9141" t="str">
            <v>L2233D18A008</v>
          </cell>
          <cell r="G9141">
            <v>77</v>
          </cell>
          <cell r="H9141" t="str">
            <v>角度件</v>
          </cell>
          <cell r="I9141" t="str">
            <v>ANGLE  BLOCK  SHORT</v>
          </cell>
          <cell r="J9141">
            <v>43042</v>
          </cell>
        </row>
        <row r="9141">
          <cell r="L9141" t="str">
            <v>个</v>
          </cell>
          <cell r="M9141" t="str">
            <v>千克</v>
          </cell>
        </row>
        <row r="9142">
          <cell r="A9142" t="str">
            <v>626107-6021-503</v>
          </cell>
          <cell r="B9142">
            <v>9031900090</v>
          </cell>
          <cell r="C9142" t="str">
            <v>双角度测头旋转夹持器</v>
          </cell>
          <cell r="D9142" t="str">
            <v>4|3|双角度测头用|Carl Zeiss|626107-6021-503</v>
          </cell>
          <cell r="E9142">
            <v>999</v>
          </cell>
          <cell r="F9142" t="str">
            <v>L2233D18A008</v>
          </cell>
          <cell r="G9142">
            <v>77</v>
          </cell>
          <cell r="H9142" t="str">
            <v>角度件</v>
          </cell>
          <cell r="I9142" t="str">
            <v>ANGLE  BLOCK  SHORT</v>
          </cell>
          <cell r="J9142">
            <v>43042</v>
          </cell>
        </row>
        <row r="9142">
          <cell r="L9142" t="str">
            <v>个</v>
          </cell>
          <cell r="M9142" t="str">
            <v>千克</v>
          </cell>
        </row>
        <row r="9143">
          <cell r="A9143" t="str">
            <v>626107-6021-504</v>
          </cell>
          <cell r="B9143">
            <v>9031900090</v>
          </cell>
          <cell r="C9143" t="str">
            <v>双角度测头旋转夹持器</v>
          </cell>
          <cell r="D9143" t="str">
            <v>4|3|双角度测头用|Carl Zeiss|626107-6021-504</v>
          </cell>
          <cell r="E9143">
            <v>999</v>
          </cell>
          <cell r="F9143" t="str">
            <v>L2233D18A008</v>
          </cell>
          <cell r="G9143">
            <v>77</v>
          </cell>
          <cell r="H9143" t="str">
            <v>角度件</v>
          </cell>
          <cell r="I9143" t="str">
            <v>ANGLE  BLOCK  SHORT</v>
          </cell>
          <cell r="J9143">
            <v>43042</v>
          </cell>
        </row>
        <row r="9143">
          <cell r="L9143" t="str">
            <v>个</v>
          </cell>
          <cell r="M9143" t="str">
            <v>千克</v>
          </cell>
        </row>
        <row r="9144">
          <cell r="A9144" t="str">
            <v>626107-6021-466</v>
          </cell>
          <cell r="B9144">
            <v>9031900090</v>
          </cell>
          <cell r="C9144" t="str">
            <v>双角度测头旋转夹持器</v>
          </cell>
          <cell r="D9144" t="str">
            <v>4|3|双角度测头用|Carl Zeiss|626107-6021-466</v>
          </cell>
          <cell r="E9144">
            <v>999</v>
          </cell>
          <cell r="F9144" t="str">
            <v>L2233D18A008</v>
          </cell>
          <cell r="G9144">
            <v>77</v>
          </cell>
          <cell r="H9144" t="str">
            <v>角度件</v>
          </cell>
          <cell r="I9144" t="str">
            <v>ANGLE  BLOCK  SHORT</v>
          </cell>
          <cell r="J9144">
            <v>43042</v>
          </cell>
        </row>
        <row r="9144">
          <cell r="L9144" t="str">
            <v>个</v>
          </cell>
          <cell r="M9144" t="str">
            <v>千克</v>
          </cell>
        </row>
        <row r="9145">
          <cell r="A9145" t="str">
            <v>626107-6021-505</v>
          </cell>
          <cell r="B9145">
            <v>9031900090</v>
          </cell>
          <cell r="C9145" t="str">
            <v>双角度测头旋转夹持器</v>
          </cell>
          <cell r="D9145" t="str">
            <v>4|3|双角度测头用|Carl Zeiss|626107-6021-505</v>
          </cell>
          <cell r="E9145">
            <v>999</v>
          </cell>
          <cell r="F9145" t="str">
            <v>L2233D18A008</v>
          </cell>
          <cell r="G9145">
            <v>77</v>
          </cell>
          <cell r="H9145" t="str">
            <v>角度件</v>
          </cell>
          <cell r="I9145" t="str">
            <v>ANGLE  BLOCK  SHORT</v>
          </cell>
          <cell r="J9145">
            <v>43042</v>
          </cell>
        </row>
        <row r="9145">
          <cell r="L9145" t="str">
            <v>个</v>
          </cell>
          <cell r="M9145" t="str">
            <v>千克</v>
          </cell>
        </row>
        <row r="9146">
          <cell r="A9146" t="str">
            <v>626107-6021-506</v>
          </cell>
          <cell r="B9146">
            <v>9031900090</v>
          </cell>
          <cell r="C9146" t="str">
            <v>双角度测头旋转夹持器</v>
          </cell>
          <cell r="D9146" t="str">
            <v>4|3|双角度测头用|Carl Zeiss|626107-6021-506</v>
          </cell>
          <cell r="E9146">
            <v>999</v>
          </cell>
          <cell r="F9146" t="str">
            <v>L2233D18A008</v>
          </cell>
          <cell r="G9146">
            <v>77</v>
          </cell>
          <cell r="H9146" t="str">
            <v>角度件</v>
          </cell>
          <cell r="I9146" t="str">
            <v>ANGLE  BLOCK  SHORT</v>
          </cell>
          <cell r="J9146">
            <v>43042</v>
          </cell>
        </row>
        <row r="9146">
          <cell r="L9146" t="str">
            <v>个</v>
          </cell>
          <cell r="M9146" t="str">
            <v>千克</v>
          </cell>
        </row>
        <row r="9147">
          <cell r="A9147" t="str">
            <v>626107-6020-025</v>
          </cell>
          <cell r="B9147">
            <v>9031900090</v>
          </cell>
          <cell r="C9147" t="str">
            <v>双角度测头旋转夹持器</v>
          </cell>
          <cell r="D9147" t="str">
            <v>4|3|双角度测头用|Carl Zeiss|626107-6020-025</v>
          </cell>
          <cell r="E9147">
            <v>999</v>
          </cell>
          <cell r="F9147" t="str">
            <v>L2233D18A008</v>
          </cell>
          <cell r="G9147">
            <v>77</v>
          </cell>
          <cell r="H9147" t="str">
            <v>角度件</v>
          </cell>
          <cell r="I9147" t="str">
            <v>CONE  ADAPTOR  WITH ANGLE  BLOCK</v>
          </cell>
          <cell r="J9147">
            <v>43042</v>
          </cell>
        </row>
        <row r="9147">
          <cell r="L9147" t="str">
            <v>个</v>
          </cell>
          <cell r="M9147" t="str">
            <v>千克</v>
          </cell>
        </row>
        <row r="9148">
          <cell r="A9148" t="str">
            <v>626107-6020-018</v>
          </cell>
          <cell r="B9148">
            <v>9031900090</v>
          </cell>
          <cell r="C9148" t="str">
            <v>双角度测头旋转夹持器</v>
          </cell>
          <cell r="D9148" t="str">
            <v>4|3|双角度测头用|Carl Zeiss|626107-6020-018</v>
          </cell>
          <cell r="E9148">
            <v>999</v>
          </cell>
          <cell r="F9148" t="str">
            <v>L2233D18A008</v>
          </cell>
          <cell r="G9148">
            <v>77</v>
          </cell>
          <cell r="H9148" t="str">
            <v>角度件</v>
          </cell>
          <cell r="I9148" t="str">
            <v>CONE  ADAPTOR  WITH ANGLE  BLOCK</v>
          </cell>
          <cell r="J9148">
            <v>43042</v>
          </cell>
        </row>
        <row r="9148">
          <cell r="L9148" t="str">
            <v>个</v>
          </cell>
          <cell r="M9148" t="str">
            <v>千克</v>
          </cell>
        </row>
        <row r="9149">
          <cell r="A9149" t="str">
            <v>626107-6020-015</v>
          </cell>
          <cell r="B9149">
            <v>9031900090</v>
          </cell>
          <cell r="C9149" t="str">
            <v>双角度测头旋转夹持器</v>
          </cell>
          <cell r="D9149" t="str">
            <v>4|3|双角度测头用|Carl Zeiss|626107-6020-015</v>
          </cell>
          <cell r="E9149">
            <v>999</v>
          </cell>
          <cell r="F9149" t="str">
            <v>L2233D18A008</v>
          </cell>
          <cell r="G9149">
            <v>77</v>
          </cell>
          <cell r="H9149" t="str">
            <v>角度件</v>
          </cell>
          <cell r="I9149" t="str">
            <v>CONE  ADAPTOR  WITH ANGLE  BLOCK</v>
          </cell>
          <cell r="J9149">
            <v>43042</v>
          </cell>
        </row>
        <row r="9149">
          <cell r="L9149" t="str">
            <v>个</v>
          </cell>
          <cell r="M9149" t="str">
            <v>千克</v>
          </cell>
        </row>
        <row r="9150">
          <cell r="A9150" t="str">
            <v>626107-6020-021</v>
          </cell>
          <cell r="B9150">
            <v>9031900090</v>
          </cell>
          <cell r="C9150" t="str">
            <v>双角度测头旋转夹持器</v>
          </cell>
          <cell r="D9150" t="str">
            <v>4|3|双角度测头用|Carl Zeiss|626107-6020-021</v>
          </cell>
          <cell r="E9150">
            <v>999</v>
          </cell>
          <cell r="F9150" t="str">
            <v>L2233D18A008</v>
          </cell>
          <cell r="G9150">
            <v>77</v>
          </cell>
          <cell r="H9150" t="str">
            <v>角度件</v>
          </cell>
          <cell r="I9150" t="str">
            <v>CONE  ADAPTOR  WITH ANGLE  BLOCK</v>
          </cell>
          <cell r="J9150">
            <v>43042</v>
          </cell>
        </row>
        <row r="9150">
          <cell r="L9150" t="str">
            <v>个</v>
          </cell>
          <cell r="M9150" t="str">
            <v>千克</v>
          </cell>
        </row>
        <row r="9151">
          <cell r="A9151" t="str">
            <v>626107-6020-053</v>
          </cell>
          <cell r="B9151">
            <v>9031900090</v>
          </cell>
          <cell r="C9151" t="str">
            <v>双角度测头旋转夹持器</v>
          </cell>
          <cell r="D9151" t="str">
            <v>4|3|双角度测头用|Carl Zeiss|626107-6020-053</v>
          </cell>
          <cell r="E9151">
            <v>999</v>
          </cell>
          <cell r="F9151" t="str">
            <v>L2233D18A008</v>
          </cell>
          <cell r="G9151">
            <v>77</v>
          </cell>
          <cell r="H9151" t="str">
            <v>角度件</v>
          </cell>
          <cell r="I9151" t="str">
            <v>CONE  ADAPTOR  WITH ANGLE  BLOCK</v>
          </cell>
          <cell r="J9151">
            <v>43042</v>
          </cell>
        </row>
        <row r="9151">
          <cell r="L9151" t="str">
            <v>个</v>
          </cell>
          <cell r="M9151" t="str">
            <v>千克</v>
          </cell>
        </row>
        <row r="9152">
          <cell r="A9152" t="str">
            <v>626107-6020-060</v>
          </cell>
          <cell r="B9152">
            <v>9031900090</v>
          </cell>
          <cell r="C9152" t="str">
            <v>双角度测头旋转夹持器</v>
          </cell>
          <cell r="D9152" t="str">
            <v>4|3|双角度测头用|Carl Zeiss|626107-6020-060</v>
          </cell>
          <cell r="E9152">
            <v>999</v>
          </cell>
          <cell r="F9152" t="str">
            <v>L2233D18A008</v>
          </cell>
          <cell r="G9152">
            <v>77</v>
          </cell>
          <cell r="H9152" t="str">
            <v>角度件</v>
          </cell>
          <cell r="I9152" t="str">
            <v>CONE  ADAPTOR  WITH ANGLE  BLOCK</v>
          </cell>
          <cell r="J9152">
            <v>43042</v>
          </cell>
        </row>
        <row r="9152">
          <cell r="L9152" t="str">
            <v>个</v>
          </cell>
          <cell r="M9152" t="str">
            <v>千克</v>
          </cell>
        </row>
        <row r="9153">
          <cell r="A9153" t="str">
            <v>626107-6020-385</v>
          </cell>
          <cell r="B9153">
            <v>9031900090</v>
          </cell>
          <cell r="C9153" t="str">
            <v>双角度测头旋转夹持器</v>
          </cell>
          <cell r="D9153" t="str">
            <v>4|3|双角度测头用|Carl Zeiss|626107-6020-385</v>
          </cell>
          <cell r="E9153">
            <v>999</v>
          </cell>
          <cell r="F9153" t="str">
            <v>L2233D18A008</v>
          </cell>
          <cell r="G9153">
            <v>77</v>
          </cell>
          <cell r="H9153" t="str">
            <v>角度件</v>
          </cell>
          <cell r="I9153" t="str">
            <v>CONE  ADAPTOR  WITH ANGLE  BLOCK</v>
          </cell>
          <cell r="J9153">
            <v>43042</v>
          </cell>
        </row>
        <row r="9153">
          <cell r="L9153" t="str">
            <v>个</v>
          </cell>
          <cell r="M9153" t="str">
            <v>千克</v>
          </cell>
        </row>
        <row r="9154">
          <cell r="A9154" t="str">
            <v>626107-6020-007</v>
          </cell>
          <cell r="B9154">
            <v>9031900090</v>
          </cell>
          <cell r="C9154" t="str">
            <v>双角度测头旋转夹持器</v>
          </cell>
          <cell r="D9154" t="str">
            <v>4|3|双角度测头用|Carl Zeiss|626107-6020-007</v>
          </cell>
          <cell r="E9154">
            <v>999</v>
          </cell>
          <cell r="F9154" t="str">
            <v>L2233D18A008</v>
          </cell>
          <cell r="G9154">
            <v>77</v>
          </cell>
          <cell r="H9154" t="str">
            <v>角度件</v>
          </cell>
          <cell r="I9154" t="str">
            <v>CONE  ADAPTOR  WITH ANGLE  BLOCK</v>
          </cell>
          <cell r="J9154">
            <v>43042</v>
          </cell>
        </row>
        <row r="9154">
          <cell r="L9154" t="str">
            <v>个</v>
          </cell>
          <cell r="M9154" t="str">
            <v>千克</v>
          </cell>
        </row>
        <row r="9155">
          <cell r="A9155" t="str">
            <v>626107-6020-042</v>
          </cell>
          <cell r="B9155">
            <v>9031900090</v>
          </cell>
          <cell r="C9155" t="str">
            <v>双角度测头旋转夹持器</v>
          </cell>
          <cell r="D9155" t="str">
            <v>4|3|双角度测头用|Carl Zeiss|626107-6020-042</v>
          </cell>
          <cell r="E9155">
            <v>999</v>
          </cell>
          <cell r="F9155" t="str">
            <v>L2233D18A008</v>
          </cell>
          <cell r="G9155">
            <v>77</v>
          </cell>
          <cell r="H9155" t="str">
            <v>角度件</v>
          </cell>
          <cell r="I9155" t="str">
            <v>CONE  ADAPTOR  WITH ANGLE  BLOCK</v>
          </cell>
          <cell r="J9155">
            <v>43042</v>
          </cell>
        </row>
        <row r="9155">
          <cell r="L9155" t="str">
            <v>个</v>
          </cell>
          <cell r="M9155" t="str">
            <v>千克</v>
          </cell>
        </row>
        <row r="9156">
          <cell r="A9156" t="str">
            <v>626107-6020-038</v>
          </cell>
          <cell r="B9156">
            <v>9031900090</v>
          </cell>
          <cell r="C9156" t="str">
            <v>双角度测头旋转夹持器</v>
          </cell>
          <cell r="D9156" t="str">
            <v>4|3|双角度测头用|Carl Zeiss|626107-6020-038</v>
          </cell>
          <cell r="E9156">
            <v>999</v>
          </cell>
          <cell r="F9156" t="str">
            <v>L2233D18A008</v>
          </cell>
          <cell r="G9156">
            <v>77</v>
          </cell>
          <cell r="H9156" t="str">
            <v>角度件</v>
          </cell>
          <cell r="I9156" t="str">
            <v>CONE  ADAPTOR  WITH ANGLE  BLOCK</v>
          </cell>
          <cell r="J9156">
            <v>43042</v>
          </cell>
        </row>
        <row r="9156">
          <cell r="L9156" t="str">
            <v>个</v>
          </cell>
          <cell r="M9156" t="str">
            <v>千克</v>
          </cell>
        </row>
        <row r="9157">
          <cell r="A9157" t="str">
            <v>626107-6020-363</v>
          </cell>
          <cell r="B9157">
            <v>9031900090</v>
          </cell>
          <cell r="C9157" t="str">
            <v>双角度测头旋转夹持器</v>
          </cell>
          <cell r="D9157" t="str">
            <v>4|3|双角度测头用|Carl Zeiss|626107-6020-363</v>
          </cell>
          <cell r="E9157">
            <v>999</v>
          </cell>
          <cell r="F9157" t="str">
            <v>L2233D18A008</v>
          </cell>
          <cell r="G9157">
            <v>77</v>
          </cell>
          <cell r="H9157" t="str">
            <v>角度件</v>
          </cell>
          <cell r="I9157" t="str">
            <v>CONE  ADAPTOR  WITH ANGLE  BLOCK</v>
          </cell>
          <cell r="J9157">
            <v>43042</v>
          </cell>
        </row>
        <row r="9157">
          <cell r="L9157" t="str">
            <v>个</v>
          </cell>
          <cell r="M9157" t="str">
            <v>千克</v>
          </cell>
        </row>
        <row r="9158">
          <cell r="A9158" t="str">
            <v>626107-6020-181</v>
          </cell>
          <cell r="B9158">
            <v>9031900090</v>
          </cell>
          <cell r="C9158" t="str">
            <v>双角度测头旋转夹持器</v>
          </cell>
          <cell r="D9158" t="str">
            <v>4|3|双角度测头用|Carl Zeiss|626107-6020-181</v>
          </cell>
          <cell r="E9158">
            <v>999</v>
          </cell>
          <cell r="F9158" t="str">
            <v>L2233D18A008</v>
          </cell>
          <cell r="G9158">
            <v>77</v>
          </cell>
          <cell r="H9158" t="str">
            <v>角度件</v>
          </cell>
          <cell r="I9158" t="str">
            <v>CONE  ADAPTOR  WITH ANGLE  BLOCK</v>
          </cell>
          <cell r="J9158">
            <v>43042</v>
          </cell>
        </row>
        <row r="9158">
          <cell r="L9158" t="str">
            <v>个</v>
          </cell>
          <cell r="M9158" t="str">
            <v>千克</v>
          </cell>
        </row>
        <row r="9159">
          <cell r="A9159" t="str">
            <v>626107-6020-386</v>
          </cell>
          <cell r="B9159">
            <v>9031900090</v>
          </cell>
          <cell r="C9159" t="str">
            <v>双角度测头旋转夹持器</v>
          </cell>
          <cell r="D9159" t="str">
            <v>4|3|双角度测头用|Carl Zeiss|626107-6020-386</v>
          </cell>
          <cell r="E9159">
            <v>999</v>
          </cell>
          <cell r="F9159" t="str">
            <v>L2233D18A008</v>
          </cell>
          <cell r="G9159">
            <v>77</v>
          </cell>
          <cell r="H9159" t="str">
            <v>角度件</v>
          </cell>
          <cell r="I9159" t="str">
            <v>CONE  ADAPTOR  WITH ANGLE  BLOCK</v>
          </cell>
          <cell r="J9159">
            <v>43042</v>
          </cell>
        </row>
        <row r="9159">
          <cell r="L9159" t="str">
            <v>个</v>
          </cell>
          <cell r="M9159" t="str">
            <v>千克</v>
          </cell>
        </row>
        <row r="9160">
          <cell r="A9160" t="str">
            <v>626107-6022-492</v>
          </cell>
          <cell r="B9160">
            <v>9031900090</v>
          </cell>
          <cell r="C9160" t="str">
            <v>双角度测头旋转夹持器</v>
          </cell>
          <cell r="D9160" t="str">
            <v>4|3|双角度测头用|Carl Zeiss|626107-6022-492</v>
          </cell>
          <cell r="E9160">
            <v>999</v>
          </cell>
          <cell r="F9160" t="str">
            <v>L2233D18A008</v>
          </cell>
          <cell r="G9160">
            <v>77</v>
          </cell>
          <cell r="H9160" t="str">
            <v>角度件</v>
          </cell>
          <cell r="I9160" t="str">
            <v>ANGLE  BLOCK  LONG</v>
          </cell>
          <cell r="J9160">
            <v>43042</v>
          </cell>
        </row>
        <row r="9160">
          <cell r="L9160" t="str">
            <v>个</v>
          </cell>
          <cell r="M9160" t="str">
            <v>千克</v>
          </cell>
        </row>
        <row r="9161">
          <cell r="A9161" t="str">
            <v>626107-6022-149</v>
          </cell>
          <cell r="B9161">
            <v>9031900090</v>
          </cell>
          <cell r="C9161" t="str">
            <v>双角度测头旋转夹持器</v>
          </cell>
          <cell r="D9161" t="str">
            <v>4|3|双角度测头用|Carl Zeiss|626107-6022-149</v>
          </cell>
          <cell r="E9161">
            <v>999</v>
          </cell>
          <cell r="F9161" t="str">
            <v>L2233D18A008</v>
          </cell>
          <cell r="G9161">
            <v>77</v>
          </cell>
          <cell r="H9161" t="str">
            <v>角度件</v>
          </cell>
          <cell r="I9161" t="str">
            <v>ANGLE  BLOCK  LONG</v>
          </cell>
          <cell r="J9161">
            <v>43042</v>
          </cell>
        </row>
        <row r="9161">
          <cell r="L9161" t="str">
            <v>个</v>
          </cell>
          <cell r="M9161" t="str">
            <v>千克</v>
          </cell>
        </row>
        <row r="9162">
          <cell r="A9162" t="str">
            <v>626107-6022-201</v>
          </cell>
          <cell r="B9162">
            <v>9031900090</v>
          </cell>
          <cell r="C9162" t="str">
            <v>双角度测头旋转夹持器</v>
          </cell>
          <cell r="D9162" t="str">
            <v>4|3|双角度测头用|Carl Zeiss|626107-6022-201</v>
          </cell>
          <cell r="E9162">
            <v>999</v>
          </cell>
          <cell r="F9162" t="str">
            <v>L2233D18A008</v>
          </cell>
          <cell r="G9162">
            <v>77</v>
          </cell>
          <cell r="H9162" t="str">
            <v>角度件</v>
          </cell>
          <cell r="I9162" t="str">
            <v>ANGLE  BLOCK  LONG</v>
          </cell>
          <cell r="J9162">
            <v>43042</v>
          </cell>
        </row>
        <row r="9162">
          <cell r="L9162" t="str">
            <v>个</v>
          </cell>
          <cell r="M9162" t="str">
            <v>千克</v>
          </cell>
        </row>
        <row r="9163">
          <cell r="A9163" t="str">
            <v>626107-6022-493</v>
          </cell>
          <cell r="B9163">
            <v>9031900090</v>
          </cell>
          <cell r="C9163" t="str">
            <v>双角度测头旋转夹持器</v>
          </cell>
          <cell r="D9163" t="str">
            <v>4|3|双角度测头用|Carl Zeiss|626107-6022-493</v>
          </cell>
          <cell r="E9163">
            <v>999</v>
          </cell>
          <cell r="F9163" t="str">
            <v>L2233D18A008</v>
          </cell>
          <cell r="G9163">
            <v>77</v>
          </cell>
          <cell r="H9163" t="str">
            <v>角度件</v>
          </cell>
          <cell r="I9163" t="str">
            <v>ANGLE  BLOCK  LONG</v>
          </cell>
          <cell r="J9163">
            <v>43042</v>
          </cell>
        </row>
        <row r="9163">
          <cell r="L9163" t="str">
            <v>个</v>
          </cell>
          <cell r="M9163" t="str">
            <v>千克</v>
          </cell>
        </row>
        <row r="9164">
          <cell r="A9164" t="str">
            <v>626107-6022-291</v>
          </cell>
          <cell r="B9164">
            <v>9031900090</v>
          </cell>
          <cell r="C9164" t="str">
            <v>双角度测头旋转夹持器</v>
          </cell>
          <cell r="D9164" t="str">
            <v>4|3|双角度测头用|Carl Zeiss|626107-6022-291</v>
          </cell>
          <cell r="E9164">
            <v>999</v>
          </cell>
          <cell r="F9164" t="str">
            <v>L2233D18A008</v>
          </cell>
          <cell r="G9164">
            <v>77</v>
          </cell>
          <cell r="H9164" t="str">
            <v>角度件</v>
          </cell>
          <cell r="I9164" t="str">
            <v>ANGLE  BLOCK  LONG</v>
          </cell>
          <cell r="J9164">
            <v>43042</v>
          </cell>
        </row>
        <row r="9164">
          <cell r="L9164" t="str">
            <v>个</v>
          </cell>
          <cell r="M9164" t="str">
            <v>千克</v>
          </cell>
        </row>
        <row r="9165">
          <cell r="A9165" t="str">
            <v>626107-6022-202</v>
          </cell>
          <cell r="B9165">
            <v>9031900090</v>
          </cell>
          <cell r="C9165" t="str">
            <v>双角度测头旋转夹持器</v>
          </cell>
          <cell r="D9165" t="str">
            <v>4|3|双角度测头用|Carl Zeiss|626107-6022-202</v>
          </cell>
          <cell r="E9165">
            <v>999</v>
          </cell>
          <cell r="F9165" t="str">
            <v>L2233D18A008</v>
          </cell>
          <cell r="G9165">
            <v>77</v>
          </cell>
          <cell r="H9165" t="str">
            <v>角度件</v>
          </cell>
          <cell r="I9165" t="str">
            <v>ANGLE  BLOCK  LONG</v>
          </cell>
          <cell r="J9165">
            <v>43042</v>
          </cell>
        </row>
        <row r="9165">
          <cell r="L9165" t="str">
            <v>个</v>
          </cell>
          <cell r="M9165" t="str">
            <v>千克</v>
          </cell>
        </row>
        <row r="9166">
          <cell r="A9166" t="str">
            <v>626107-6022-494</v>
          </cell>
          <cell r="B9166">
            <v>9031900090</v>
          </cell>
          <cell r="C9166" t="str">
            <v>双角度测头旋转夹持器</v>
          </cell>
          <cell r="D9166" t="str">
            <v>4|3|双角度测头用|Carl Zeiss|626107-6022-494</v>
          </cell>
          <cell r="E9166">
            <v>999</v>
          </cell>
          <cell r="F9166" t="str">
            <v>L2233D18A008</v>
          </cell>
          <cell r="G9166">
            <v>77</v>
          </cell>
          <cell r="H9166" t="str">
            <v>角度件</v>
          </cell>
          <cell r="I9166" t="str">
            <v>ANGLE  BLOCK  LONG</v>
          </cell>
          <cell r="J9166">
            <v>43042</v>
          </cell>
        </row>
        <row r="9166">
          <cell r="L9166" t="str">
            <v>个</v>
          </cell>
          <cell r="M9166" t="str">
            <v>千克</v>
          </cell>
        </row>
        <row r="9167">
          <cell r="A9167" t="str">
            <v>626107-6020-008</v>
          </cell>
          <cell r="B9167">
            <v>9031900090</v>
          </cell>
          <cell r="C9167" t="str">
            <v>双角度测头旋转夹持器</v>
          </cell>
          <cell r="D9167" t="str">
            <v>4|3|双角度测头用|Carl Zeiss|626107-6020-008</v>
          </cell>
          <cell r="E9167">
            <v>999</v>
          </cell>
          <cell r="F9167" t="str">
            <v>L2233D18A008</v>
          </cell>
          <cell r="G9167">
            <v>77</v>
          </cell>
          <cell r="H9167" t="str">
            <v>角度件</v>
          </cell>
          <cell r="I9167" t="str">
            <v>ANGLE  BLOCK  LONG</v>
          </cell>
          <cell r="J9167">
            <v>43059</v>
          </cell>
        </row>
        <row r="9167">
          <cell r="L9167" t="str">
            <v>个</v>
          </cell>
          <cell r="M9167" t="str">
            <v>千克</v>
          </cell>
        </row>
        <row r="9168">
          <cell r="A9168" t="str">
            <v>626107-6020-030</v>
          </cell>
          <cell r="B9168">
            <v>9031900090</v>
          </cell>
          <cell r="C9168" t="str">
            <v>双角度测头旋转夹持器</v>
          </cell>
          <cell r="D9168" t="str">
            <v>4|3|双角度测头用|Carl Zeiss|626107-6020-030</v>
          </cell>
          <cell r="E9168">
            <v>999</v>
          </cell>
          <cell r="F9168" t="str">
            <v>L2233D18A008</v>
          </cell>
          <cell r="G9168">
            <v>77</v>
          </cell>
          <cell r="H9168" t="str">
            <v>角度件</v>
          </cell>
          <cell r="I9168" t="str">
            <v>ANGLE  BLOCK  LONG</v>
          </cell>
          <cell r="J9168">
            <v>43059</v>
          </cell>
        </row>
        <row r="9168">
          <cell r="L9168" t="str">
            <v>个</v>
          </cell>
          <cell r="M9168" t="str">
            <v>千克</v>
          </cell>
        </row>
        <row r="9169">
          <cell r="A9169" t="str">
            <v>626107-6020-235</v>
          </cell>
          <cell r="B9169">
            <v>9031900090</v>
          </cell>
          <cell r="C9169" t="str">
            <v>双角度测头旋转夹持器</v>
          </cell>
          <cell r="D9169" t="str">
            <v>4|3|双角度测头用|Carl Zeiss|626107-6020-235</v>
          </cell>
          <cell r="E9169">
            <v>999</v>
          </cell>
          <cell r="F9169" t="str">
            <v>L2233D18A008</v>
          </cell>
          <cell r="G9169">
            <v>77</v>
          </cell>
          <cell r="H9169" t="str">
            <v>角度件</v>
          </cell>
          <cell r="I9169" t="str">
            <v>CONE  ADAPTOR  WITH ANGLE  BLOCK</v>
          </cell>
          <cell r="J9169">
            <v>43062</v>
          </cell>
        </row>
        <row r="9169">
          <cell r="L9169" t="str">
            <v>个</v>
          </cell>
          <cell r="M9169" t="str">
            <v>千克</v>
          </cell>
        </row>
        <row r="9170">
          <cell r="A9170" t="str">
            <v>636015-9403-000</v>
          </cell>
          <cell r="B9170">
            <v>9031900090</v>
          </cell>
          <cell r="C9170" t="str">
            <v>双角度测头旋转夹持器</v>
          </cell>
          <cell r="D9170" t="str">
            <v>4|3|双角度测头用|Carl Zeiss|636015-9403-000</v>
          </cell>
          <cell r="E9170">
            <v>999</v>
          </cell>
          <cell r="F9170" t="str">
            <v>L2233D18A008</v>
          </cell>
          <cell r="G9170">
            <v>77</v>
          </cell>
          <cell r="H9170" t="str">
            <v>无极旋转测座CSC-U2</v>
          </cell>
          <cell r="I9170" t="str">
            <v>Probe head carrier,csc-u2,incl.uci</v>
          </cell>
          <cell r="J9170">
            <v>43133</v>
          </cell>
        </row>
        <row r="9170">
          <cell r="L9170" t="str">
            <v>个</v>
          </cell>
          <cell r="M9170" t="str">
            <v>千克</v>
          </cell>
        </row>
        <row r="9171">
          <cell r="A9171" t="str">
            <v>000000-1282-407</v>
          </cell>
          <cell r="B9171">
            <v>8481804090</v>
          </cell>
          <cell r="C9171" t="str">
            <v>气阀</v>
          </cell>
          <cell r="D9171" t="str">
            <v>4|3|气路用|Carl Zeiss|000000-1282-407</v>
          </cell>
          <cell r="E9171">
            <v>102</v>
          </cell>
          <cell r="F9171" t="str">
            <v>L2233D18A008</v>
          </cell>
          <cell r="G9171">
            <v>78</v>
          </cell>
          <cell r="H9171" t="str">
            <v>电磁阀（激光治疗仪上使用的氟化氩（ArF）气体的电磁开关，品牌Zeiss）</v>
          </cell>
          <cell r="I9171" t="str">
            <v> MV-ArF</v>
          </cell>
          <cell r="J9171">
            <v>40007</v>
          </cell>
        </row>
        <row r="9171">
          <cell r="L9171" t="str">
            <v>个</v>
          </cell>
          <cell r="M9171" t="str">
            <v>套</v>
          </cell>
        </row>
        <row r="9171">
          <cell r="O9171" t="str">
            <v>千克</v>
          </cell>
        </row>
        <row r="9172">
          <cell r="A9172" t="str">
            <v>000000-2363-772</v>
          </cell>
          <cell r="B9172">
            <v>8481804090</v>
          </cell>
          <cell r="C9172" t="str">
            <v>气阀</v>
          </cell>
          <cell r="D9172" t="str">
            <v>4|3|气路用|Carl Zeiss|000000-2363-772</v>
          </cell>
          <cell r="E9172">
            <v>102</v>
          </cell>
          <cell r="F9172" t="str">
            <v>L2233D18A008</v>
          </cell>
          <cell r="G9172">
            <v>78</v>
          </cell>
          <cell r="H9172" t="str">
            <v>电磁阀（激光治疗仪上使用的氟化氩（ArF）气体的电磁开关，品牌Zeiss）</v>
          </cell>
          <cell r="I9172" t="str">
            <v>SC MV-ARF</v>
          </cell>
          <cell r="J9172">
            <v>43913</v>
          </cell>
        </row>
        <row r="9172">
          <cell r="L9172" t="str">
            <v>个</v>
          </cell>
          <cell r="M9172" t="str">
            <v>套</v>
          </cell>
        </row>
        <row r="9172">
          <cell r="O9172" t="str">
            <v>千克</v>
          </cell>
        </row>
        <row r="9173">
          <cell r="A9173" t="str">
            <v>000000-1282-406</v>
          </cell>
          <cell r="B9173">
            <v>8481804090</v>
          </cell>
          <cell r="C9173" t="str">
            <v>气阀</v>
          </cell>
          <cell r="D9173" t="str">
            <v>4|3|气路用|Carl Zeiss|000000-1282-406</v>
          </cell>
          <cell r="E9173">
            <v>102</v>
          </cell>
          <cell r="F9173" t="str">
            <v>L2233D18A008</v>
          </cell>
          <cell r="G9173">
            <v>78</v>
          </cell>
          <cell r="H9173" t="str">
            <v>电磁阀（激光治疗仪上使用的氦气(He)气体的电磁开关。品牌Zeiss） </v>
          </cell>
          <cell r="I9173" t="str">
            <v>MV-HE VALVE</v>
          </cell>
          <cell r="J9173">
            <v>40038</v>
          </cell>
        </row>
        <row r="9173">
          <cell r="L9173" t="str">
            <v>个</v>
          </cell>
          <cell r="M9173" t="str">
            <v>套</v>
          </cell>
        </row>
        <row r="9173">
          <cell r="O9173" t="str">
            <v>千克</v>
          </cell>
        </row>
        <row r="9174">
          <cell r="A9174" t="str">
            <v>305953-8011-000</v>
          </cell>
          <cell r="B9174">
            <v>8481804090</v>
          </cell>
          <cell r="C9174" t="str">
            <v>气阀</v>
          </cell>
          <cell r="D9174" t="str">
            <v>4|3|气路用|Carl Zeiss|305953-8011-000</v>
          </cell>
          <cell r="E9174">
            <v>102</v>
          </cell>
          <cell r="F9174" t="str">
            <v>L2233D18A008</v>
          </cell>
          <cell r="G9174">
            <v>78</v>
          </cell>
          <cell r="H9174" t="str">
            <v>电磁阀(S88手术显微镜支架的大臂电磁阀，锁紧后起到固定大臂位置的作用，使之不能转动，材质为金属。品牌Zeiss)</v>
          </cell>
          <cell r="I9174" t="str">
            <v>Bearing/brake unit, 30nm </v>
          </cell>
          <cell r="J9174">
            <v>40157</v>
          </cell>
        </row>
        <row r="9174">
          <cell r="L9174" t="str">
            <v>个</v>
          </cell>
          <cell r="M9174" t="str">
            <v>套</v>
          </cell>
        </row>
        <row r="9174">
          <cell r="O9174" t="str">
            <v>千克</v>
          </cell>
        </row>
        <row r="9175">
          <cell r="A9175" t="str">
            <v>623035-3009-000</v>
          </cell>
          <cell r="B9175">
            <v>8481804090</v>
          </cell>
          <cell r="C9175" t="str">
            <v>气阀</v>
          </cell>
          <cell r="D9175" t="str">
            <v>4|3|气路用|Carl Zeiss|623035-3009-000</v>
          </cell>
          <cell r="E9175">
            <v>102</v>
          </cell>
          <cell r="F9175" t="str">
            <v>L2233D18A008</v>
          </cell>
          <cell r="G9175">
            <v>78</v>
          </cell>
          <cell r="H9175" t="str">
            <v>压缩空气气压调节阀（通过调节机构调节压缩空气压力及流量）</v>
          </cell>
          <cell r="I9175" t="str">
            <v>REGULATOR,PRESS,HI-OUTPUT</v>
          </cell>
          <cell r="J9175">
            <v>40230</v>
          </cell>
        </row>
        <row r="9175">
          <cell r="L9175" t="str">
            <v>个</v>
          </cell>
          <cell r="M9175" t="str">
            <v>套</v>
          </cell>
        </row>
        <row r="9175">
          <cell r="O9175" t="str">
            <v>千克</v>
          </cell>
        </row>
        <row r="9176">
          <cell r="A9176" t="str">
            <v>340002-0686-000</v>
          </cell>
          <cell r="B9176">
            <v>8481804090</v>
          </cell>
          <cell r="C9176" t="str">
            <v>气阀</v>
          </cell>
          <cell r="D9176" t="str">
            <v>4|3|气路用|Carl Zeiss|340002-0686-000</v>
          </cell>
          <cell r="E9176">
            <v>102</v>
          </cell>
          <cell r="F9176" t="str">
            <v>L2233D18A008</v>
          </cell>
          <cell r="G9176">
            <v>78</v>
          </cell>
          <cell r="H9176" t="str">
            <v>空气阀（用于电子显微镜，在放气时打开阀门，放入氮气，卸除真空状态后打开样品室门。品牌Aircom）</v>
          </cell>
          <cell r="I9176" t="str">
            <v>Air admit valve DN 16-KF, 24VDC</v>
          </cell>
          <cell r="J9176">
            <v>40247</v>
          </cell>
        </row>
        <row r="9176">
          <cell r="L9176" t="str">
            <v>个</v>
          </cell>
          <cell r="M9176" t="str">
            <v>套</v>
          </cell>
        </row>
        <row r="9176">
          <cell r="O9176" t="str">
            <v>千克</v>
          </cell>
        </row>
        <row r="9177">
          <cell r="A9177" t="str">
            <v>348520-9305-700</v>
          </cell>
          <cell r="B9177">
            <v>8481804090</v>
          </cell>
          <cell r="C9177" t="str">
            <v>气阀</v>
          </cell>
          <cell r="D9177" t="str">
            <v>4|3|气路用|Carl Zeiss|348520-9305-700</v>
          </cell>
          <cell r="E9177">
            <v>102</v>
          </cell>
          <cell r="F9177" t="str">
            <v>L2233D18A008</v>
          </cell>
          <cell r="G9177">
            <v>78</v>
          </cell>
          <cell r="H9177" t="str">
            <v>隔离阀（机械阀，放气时隔离镜筒内电子枪与样品室之间的通路以保持电子枪周围的真空）</v>
          </cell>
          <cell r="I9177" t="str">
            <v>Column Seperation valve V3,  new version</v>
          </cell>
          <cell r="J9177">
            <v>40308</v>
          </cell>
        </row>
        <row r="9177">
          <cell r="L9177" t="str">
            <v>个</v>
          </cell>
          <cell r="M9177" t="str">
            <v>套</v>
          </cell>
        </row>
        <row r="9177">
          <cell r="O9177" t="str">
            <v>千克</v>
          </cell>
        </row>
        <row r="9178">
          <cell r="A9178" t="str">
            <v>354720-9153-000</v>
          </cell>
          <cell r="B9178">
            <v>8481804090</v>
          </cell>
          <cell r="C9178" t="str">
            <v>气阀</v>
          </cell>
          <cell r="D9178" t="str">
            <v>4|3|气路用|Carl Zeiss|354720-9153-000</v>
          </cell>
          <cell r="E9178">
            <v>102</v>
          </cell>
          <cell r="F9178" t="str">
            <v>L2233D18A008</v>
          </cell>
          <cell r="G9178">
            <v>78</v>
          </cell>
          <cell r="H9178" t="str">
            <v>EVO隔离阀（机械阀，利用电动马达选择伸缩隔离阀，对样品室和电子枪室连通管路进行打开和隔绝）</v>
          </cell>
          <cell r="I9178" t="str">
            <v>EVO column isolation valve assy (MK2)</v>
          </cell>
          <cell r="J9178">
            <v>40308</v>
          </cell>
        </row>
        <row r="9178">
          <cell r="L9178" t="str">
            <v>个</v>
          </cell>
          <cell r="M9178" t="str">
            <v>套</v>
          </cell>
        </row>
        <row r="9178">
          <cell r="O9178" t="str">
            <v>千克</v>
          </cell>
        </row>
        <row r="9179">
          <cell r="A9179" t="str">
            <v>354720-9810-000</v>
          </cell>
          <cell r="B9179">
            <v>8481804090</v>
          </cell>
          <cell r="C9179" t="str">
            <v>气阀</v>
          </cell>
          <cell r="D9179" t="str">
            <v>4|3|气路用|Carl Zeiss|354720-9810-000</v>
          </cell>
          <cell r="E9179">
            <v>102</v>
          </cell>
          <cell r="F9179" t="str">
            <v>L2233D18A008</v>
          </cell>
          <cell r="G9179">
            <v>78</v>
          </cell>
          <cell r="H9179" t="str">
            <v>EVO10/15/25 隔离阀（机械阀，利用电动马达选择伸缩隔离阀，对样品室和电子枪室连通管路进行打开和隔绝）</v>
          </cell>
          <cell r="I9179" t="str">
            <v>EVO10/15/25 column isolcation valve assy</v>
          </cell>
          <cell r="J9179">
            <v>40308</v>
          </cell>
        </row>
        <row r="9179">
          <cell r="L9179" t="str">
            <v>个</v>
          </cell>
          <cell r="M9179" t="str">
            <v>套</v>
          </cell>
        </row>
        <row r="9179">
          <cell r="O9179" t="str">
            <v>千克</v>
          </cell>
        </row>
        <row r="9180">
          <cell r="A9180" t="str">
            <v>000000-0360-742</v>
          </cell>
          <cell r="B9180">
            <v>8481804090</v>
          </cell>
          <cell r="C9180" t="str">
            <v>气阀</v>
          </cell>
          <cell r="D9180" t="str">
            <v>4|3|气路用|Carl Zeiss|000000-0360-742</v>
          </cell>
          <cell r="E9180">
            <v>102</v>
          </cell>
          <cell r="F9180" t="str">
            <v>L2233D18A008</v>
          </cell>
          <cell r="G9180">
            <v>78</v>
          </cell>
          <cell r="H9180" t="str">
            <v>流量阀（用于检测水流，通过水流的冲击力，使管路内浮球上升。浮球上升到一定高度时，线路导通。表示水流满足设备要求）</v>
          </cell>
          <cell r="I9180" t="str">
            <v>Water Flow Controller</v>
          </cell>
          <cell r="J9180">
            <v>40310</v>
          </cell>
        </row>
        <row r="9180">
          <cell r="L9180" t="str">
            <v>个</v>
          </cell>
          <cell r="M9180" t="str">
            <v>套</v>
          </cell>
        </row>
        <row r="9180">
          <cell r="O9180" t="str">
            <v>千克</v>
          </cell>
        </row>
        <row r="9181">
          <cell r="A9181" t="str">
            <v>305953-8010-500</v>
          </cell>
          <cell r="B9181">
            <v>8481804090</v>
          </cell>
          <cell r="C9181" t="str">
            <v>气阀</v>
          </cell>
          <cell r="D9181" t="str">
            <v>4|3|气路用|Carl Zeiss|305953-8010-500</v>
          </cell>
          <cell r="E9181">
            <v>102</v>
          </cell>
          <cell r="F9181" t="str">
            <v>L2233D18A008</v>
          </cell>
          <cell r="G9181">
            <v>78</v>
          </cell>
          <cell r="H9181" t="str">
            <v>电磁阀(S88手术显微镜支架的大臂电磁阀，锁紧后起到固定大臂位置的作用，使之不能转动，材质为金属。品牌Zeiss)</v>
          </cell>
          <cell r="I9181" t="str">
            <v>Bearing/brake unit, 40nm </v>
          </cell>
          <cell r="J9181">
            <v>40332</v>
          </cell>
        </row>
        <row r="9181">
          <cell r="L9181" t="str">
            <v>个</v>
          </cell>
          <cell r="M9181" t="str">
            <v>套</v>
          </cell>
        </row>
        <row r="9181">
          <cell r="O9181" t="str">
            <v>千克</v>
          </cell>
        </row>
        <row r="9182">
          <cell r="A9182" t="str">
            <v>305953-8010-000</v>
          </cell>
          <cell r="B9182">
            <v>8481804090</v>
          </cell>
          <cell r="C9182" t="str">
            <v>气阀</v>
          </cell>
          <cell r="D9182" t="str">
            <v>4|3|气路用|Carl Zeiss|305953-8010-000</v>
          </cell>
          <cell r="E9182">
            <v>102</v>
          </cell>
          <cell r="F9182" t="str">
            <v>L2233D18A008</v>
          </cell>
          <cell r="G9182">
            <v>78</v>
          </cell>
          <cell r="H9182" t="str">
            <v>电磁阀（S88支架轴上的刹车（电磁锁）装置，使用时按下手柄的电磁锁控制键，则该部件通电，下部电磁铁吸附上部金属块，使轴可以转动。）</v>
          </cell>
          <cell r="I9182" t="str">
            <v>Bearing/brake unit, 40 nm</v>
          </cell>
          <cell r="J9182">
            <v>0</v>
          </cell>
        </row>
        <row r="9182">
          <cell r="L9182" t="str">
            <v>个</v>
          </cell>
          <cell r="M9182" t="str">
            <v>套</v>
          </cell>
        </row>
        <row r="9182">
          <cell r="O9182" t="str">
            <v>千克</v>
          </cell>
        </row>
        <row r="9183">
          <cell r="A9183" t="str">
            <v>623534-3060-000</v>
          </cell>
          <cell r="B9183">
            <v>8481804090</v>
          </cell>
          <cell r="C9183" t="str">
            <v>气阀</v>
          </cell>
          <cell r="D9183" t="str">
            <v>4|3|气路用|Carl Zeiss|623534-3060-000</v>
          </cell>
          <cell r="E9183">
            <v>102</v>
          </cell>
          <cell r="F9183" t="str">
            <v>L2233D18A008</v>
          </cell>
          <cell r="G9183">
            <v>78</v>
          </cell>
          <cell r="H9183" t="str">
            <v>气阀（供气阀门，用于Y轴管道供气调节，品牌:Carl Zeiss)</v>
          </cell>
          <cell r="I9183" t="str">
            <v>VALVE|SOL,BODY PORTED,N.C. 24V</v>
          </cell>
          <cell r="J9183">
            <v>0</v>
          </cell>
        </row>
        <row r="9183">
          <cell r="L9183" t="str">
            <v>个</v>
          </cell>
          <cell r="M9183" t="str">
            <v>套</v>
          </cell>
        </row>
        <row r="9183">
          <cell r="O9183" t="str">
            <v>千克</v>
          </cell>
        </row>
        <row r="9184">
          <cell r="A9184" t="str">
            <v>000000-0113-813</v>
          </cell>
          <cell r="B9184">
            <v>8481804090</v>
          </cell>
          <cell r="C9184" t="str">
            <v>气阀</v>
          </cell>
          <cell r="D9184" t="str">
            <v>4|3|气路用|Carl Zeiss|000000-0113-813</v>
          </cell>
          <cell r="E9184">
            <v>102</v>
          </cell>
          <cell r="F9184" t="str">
            <v>L2233D18A008</v>
          </cell>
          <cell r="G9184">
            <v>78</v>
          </cell>
          <cell r="H9184" t="str">
            <v>液压节气阀，材质外部是钢铁，内部是油性，一种液压装置，安装在visumax的病床上下方向上，防止因马达突然损坏，病床突然掉下的一种保护装置。</v>
          </cell>
          <cell r="I9184" t="str">
            <v>Valve block</v>
          </cell>
          <cell r="J9184">
            <v>0</v>
          </cell>
        </row>
        <row r="9184">
          <cell r="L9184" t="str">
            <v>个</v>
          </cell>
          <cell r="M9184" t="str">
            <v>套</v>
          </cell>
        </row>
        <row r="9184">
          <cell r="O9184" t="str">
            <v>千克</v>
          </cell>
        </row>
        <row r="9185">
          <cell r="A9185" t="str">
            <v>000000-0601-917</v>
          </cell>
          <cell r="B9185">
            <v>8481804090</v>
          </cell>
          <cell r="C9185" t="str">
            <v>气阀</v>
          </cell>
          <cell r="D9185" t="str">
            <v>4|3|气路用|FESTO|000000-0601-917</v>
          </cell>
          <cell r="E9185">
            <v>102</v>
          </cell>
          <cell r="F9185" t="str">
            <v>L2233D18A008</v>
          </cell>
          <cell r="G9185">
            <v>78</v>
          </cell>
          <cell r="H9185" t="str">
            <v>电磁阀：通过电磁阀线圈通电或断电控制压缩空气通断</v>
          </cell>
          <cell r="I9185" t="str">
            <v>Magn. Valve CPE10-M1BH-3GL-QS-4   /FESTO</v>
          </cell>
          <cell r="J9185">
            <v>43964</v>
          </cell>
        </row>
        <row r="9185">
          <cell r="L9185" t="str">
            <v>个</v>
          </cell>
          <cell r="M9185" t="str">
            <v>套</v>
          </cell>
        </row>
        <row r="9185">
          <cell r="O9185" t="str">
            <v>千克</v>
          </cell>
        </row>
        <row r="9186">
          <cell r="A9186" t="str">
            <v>000000-0442-483</v>
          </cell>
          <cell r="B9186">
            <v>8481804090</v>
          </cell>
          <cell r="C9186" t="str">
            <v>气阀</v>
          </cell>
          <cell r="D9186" t="str">
            <v>4|3|气路用|Carl Zeiss|000000-0442-483</v>
          </cell>
          <cell r="E9186">
            <v>102</v>
          </cell>
          <cell r="F9186" t="str">
            <v>L2233D18A008</v>
          </cell>
          <cell r="G9186">
            <v>78</v>
          </cell>
          <cell r="H9186" t="str">
            <v>气阀（供气阀门，用于Y轴管道供气调节，品牌:Carl Zeiss)</v>
          </cell>
          <cell r="I9186" t="str">
            <v>Distribution device</v>
          </cell>
          <cell r="J9186">
            <v>0</v>
          </cell>
        </row>
        <row r="9186">
          <cell r="L9186" t="str">
            <v>个</v>
          </cell>
          <cell r="M9186" t="str">
            <v>套</v>
          </cell>
        </row>
        <row r="9186">
          <cell r="O9186" t="str">
            <v>千克</v>
          </cell>
        </row>
        <row r="9187">
          <cell r="A9187" t="str">
            <v>000000-0118-519</v>
          </cell>
          <cell r="B9187">
            <v>8481804090</v>
          </cell>
          <cell r="C9187" t="str">
            <v>气阀</v>
          </cell>
          <cell r="D9187" t="str">
            <v>4|3|气路用|Carl Zeiss|000000-0118-519</v>
          </cell>
          <cell r="E9187">
            <v>102</v>
          </cell>
          <cell r="F9187" t="str">
            <v>L2233D18A008</v>
          </cell>
          <cell r="G9187">
            <v>78</v>
          </cell>
          <cell r="H9187" t="str">
            <v>控制阀-控制气流进出-三坐标-铜</v>
          </cell>
          <cell r="I9187" t="str">
            <v>Control Valve Type PALV1-2 ZS  -Fabreeka</v>
          </cell>
          <cell r="J9187">
            <v>0</v>
          </cell>
        </row>
        <row r="9187">
          <cell r="L9187" t="str">
            <v>个</v>
          </cell>
          <cell r="M9187" t="str">
            <v>套</v>
          </cell>
        </row>
        <row r="9187">
          <cell r="O9187" t="str">
            <v>千克</v>
          </cell>
        </row>
        <row r="9188">
          <cell r="A9188" t="str">
            <v>340002-0792-000</v>
          </cell>
          <cell r="B9188">
            <v>8481804090</v>
          </cell>
          <cell r="C9188" t="str">
            <v>气阀</v>
          </cell>
          <cell r="D9188" t="str">
            <v>4|3|气路用|Carl Zeiss|340002-0792-000</v>
          </cell>
          <cell r="E9188">
            <v>102</v>
          </cell>
          <cell r="F9188" t="str">
            <v>L2233D18A008</v>
          </cell>
          <cell r="G9188">
            <v>78</v>
          </cell>
          <cell r="H9188" t="str">
            <v>放气阀   金属     控制气体的流量</v>
          </cell>
          <cell r="I9188" t="str">
            <v>AIR ADMIT  VALVE </v>
          </cell>
          <cell r="J9188">
            <v>41193</v>
          </cell>
        </row>
        <row r="9188">
          <cell r="L9188" t="str">
            <v>个</v>
          </cell>
          <cell r="M9188" t="str">
            <v>套</v>
          </cell>
        </row>
        <row r="9188">
          <cell r="O9188" t="str">
            <v>千克</v>
          </cell>
        </row>
        <row r="9189">
          <cell r="A9189" t="str">
            <v>340002-0738-000</v>
          </cell>
          <cell r="B9189">
            <v>8481804090</v>
          </cell>
          <cell r="C9189" t="str">
            <v>气阀</v>
          </cell>
          <cell r="D9189" t="str">
            <v>4|3|气路用|Carl Zeiss|340002-0738-000</v>
          </cell>
          <cell r="E9189">
            <v>102</v>
          </cell>
          <cell r="F9189" t="str">
            <v>L2233D18A008</v>
          </cell>
          <cell r="G9189">
            <v>78</v>
          </cell>
          <cell r="H9189" t="str">
            <v>风箱阀 金属  作为样品交换室的支撑底座和真空管道</v>
          </cell>
          <cell r="I9189" t="str">
            <v>ECKBALGVENTIL KF DN16 WITHOUT SOLENOID </v>
          </cell>
          <cell r="J9189">
            <v>41193</v>
          </cell>
        </row>
        <row r="9189">
          <cell r="L9189" t="str">
            <v>个</v>
          </cell>
          <cell r="M9189" t="str">
            <v>套</v>
          </cell>
        </row>
        <row r="9189">
          <cell r="O9189" t="str">
            <v>千克</v>
          </cell>
        </row>
        <row r="9190">
          <cell r="A9190" t="str">
            <v>348520-9305-100</v>
          </cell>
          <cell r="B9190">
            <v>8481804090</v>
          </cell>
          <cell r="C9190" t="str">
            <v>气阀</v>
          </cell>
          <cell r="D9190" t="str">
            <v>4|3|气路用|Carl Zeiss|348520-9305-100</v>
          </cell>
          <cell r="E9190">
            <v>102</v>
          </cell>
          <cell r="F9190" t="str">
            <v>L2233D18A008</v>
          </cell>
          <cell r="G9190">
            <v>78</v>
          </cell>
          <cell r="H9190" t="str">
            <v>镜筒隔离阀，放气时隔离镜筒内电子枪与样品室之间的通路以保持电子枪周围的真空</v>
          </cell>
          <cell r="I9190" t="str">
            <v>Column Separation valve V 3, new Version</v>
          </cell>
          <cell r="J9190">
            <v>41220</v>
          </cell>
        </row>
        <row r="9190">
          <cell r="L9190" t="str">
            <v>个</v>
          </cell>
          <cell r="M9190" t="str">
            <v>套</v>
          </cell>
        </row>
        <row r="9190">
          <cell r="O9190" t="str">
            <v>千克</v>
          </cell>
        </row>
        <row r="9191">
          <cell r="A9191" t="str">
            <v>354715-7117-000</v>
          </cell>
          <cell r="B9191">
            <v>8481804090</v>
          </cell>
          <cell r="C9191" t="str">
            <v>气阀</v>
          </cell>
          <cell r="D9191" t="str">
            <v>4|3|气路用|Carl Zeiss|354715-7117-000</v>
          </cell>
          <cell r="E9191">
            <v>102</v>
          </cell>
          <cell r="F9191" t="str">
            <v>L2233D18A008</v>
          </cell>
          <cell r="G9191">
            <v>78</v>
          </cell>
          <cell r="H9191" t="str">
            <v>分子泵隔离阀,隔离分子泵的抽真空管道和样品仓,通过开关控制隔离分子泵的抽真空管道和样品仓</v>
          </cell>
          <cell r="I9191" t="str">
            <v>T.I.V (1CONNECTOR TYPE) EVO</v>
          </cell>
          <cell r="J9191">
            <v>41249</v>
          </cell>
        </row>
        <row r="9191">
          <cell r="L9191" t="str">
            <v>个</v>
          </cell>
          <cell r="M9191" t="str">
            <v>套</v>
          </cell>
        </row>
        <row r="9191">
          <cell r="O9191" t="str">
            <v>千克</v>
          </cell>
        </row>
        <row r="9192">
          <cell r="A9192" t="str">
            <v>354720-9153-700</v>
          </cell>
          <cell r="B9192">
            <v>8481804090</v>
          </cell>
          <cell r="C9192" t="str">
            <v>气阀</v>
          </cell>
          <cell r="D9192" t="str">
            <v>4|3|气路用|Carl Zeiss|354720-9153-700</v>
          </cell>
          <cell r="E9192">
            <v>102</v>
          </cell>
          <cell r="F9192" t="str">
            <v>L2233D18A008</v>
          </cell>
          <cell r="G9192">
            <v>78</v>
          </cell>
          <cell r="H9192" t="str">
            <v>镜筒隔离阀,放气时隔离镜筒内电子枪与样品室之间的通路以保持电子枪周围的真空</v>
          </cell>
          <cell r="I9192" t="str">
            <v>VALVE,VENT,GAMA 24V DC</v>
          </cell>
          <cell r="J9192">
            <v>41249</v>
          </cell>
        </row>
        <row r="9192">
          <cell r="L9192" t="str">
            <v>个</v>
          </cell>
          <cell r="M9192" t="str">
            <v>套</v>
          </cell>
        </row>
        <row r="9192">
          <cell r="O9192" t="str">
            <v>千克</v>
          </cell>
        </row>
        <row r="9193">
          <cell r="A9193" t="str">
            <v>622922-8291-000</v>
          </cell>
          <cell r="B9193">
            <v>8481804090</v>
          </cell>
          <cell r="C9193" t="str">
            <v>气阀</v>
          </cell>
          <cell r="D9193" t="str">
            <v>4|3|气路用|Carl Zeiss|622922-8291-000</v>
          </cell>
          <cell r="E9193">
            <v>102</v>
          </cell>
          <cell r="F9193" t="str">
            <v>L2233D18A008</v>
          </cell>
          <cell r="G9193">
            <v>78</v>
          </cell>
          <cell r="H9193" t="str">
            <v>气路分流阀，用于将一路输入气源分成8路</v>
          </cell>
          <cell r="I9193" t="str">
            <v>VALVE|CHOKE,8 PER,FESTO</v>
          </cell>
          <cell r="J9193">
            <v>41432</v>
          </cell>
        </row>
        <row r="9193">
          <cell r="L9193" t="str">
            <v>个</v>
          </cell>
          <cell r="M9193" t="str">
            <v>套</v>
          </cell>
        </row>
        <row r="9193">
          <cell r="O9193" t="str">
            <v>千克</v>
          </cell>
        </row>
        <row r="9194">
          <cell r="A9194" t="str">
            <v>350500-0512-000</v>
          </cell>
          <cell r="B9194">
            <v>8481804090</v>
          </cell>
          <cell r="C9194" t="str">
            <v>气阀</v>
          </cell>
          <cell r="D9194" t="str">
            <v>4|3|气路用|Carl Zeiss|350500-0512-000</v>
          </cell>
          <cell r="E9194">
            <v>102</v>
          </cell>
          <cell r="F9194" t="str">
            <v>L2233D18A008</v>
          </cell>
          <cell r="G9194">
            <v>78</v>
          </cell>
          <cell r="H9194" t="str">
            <v>放气阀，放气，保持样品室真空</v>
          </cell>
          <cell r="I9194" t="str">
            <v>VALVE,VENT,GAMA 24V DC</v>
          </cell>
          <cell r="J9194">
            <v>41507</v>
          </cell>
        </row>
        <row r="9194">
          <cell r="L9194" t="str">
            <v>个</v>
          </cell>
          <cell r="M9194" t="str">
            <v>套</v>
          </cell>
        </row>
        <row r="9194">
          <cell r="O9194" t="str">
            <v>千克</v>
          </cell>
        </row>
        <row r="9195">
          <cell r="A9195" t="str">
            <v>000000-1370-736</v>
          </cell>
          <cell r="B9195">
            <v>8481804090</v>
          </cell>
          <cell r="C9195" t="str">
            <v>气阀</v>
          </cell>
          <cell r="D9195" t="str">
            <v>4|3|气路用|Carl Zeiss|000000-1370-736</v>
          </cell>
          <cell r="E9195">
            <v>102</v>
          </cell>
          <cell r="F9195" t="str">
            <v>L2233D18A008</v>
          </cell>
          <cell r="G9195">
            <v>78</v>
          </cell>
          <cell r="H9195" t="str">
            <v>气源开关，用于气路通断</v>
          </cell>
          <cell r="I9195" t="str">
            <v>VALVE|TOGGLE,3 WAY,M4</v>
          </cell>
          <cell r="J9195">
            <v>41540</v>
          </cell>
        </row>
        <row r="9195">
          <cell r="L9195" t="str">
            <v>个</v>
          </cell>
          <cell r="M9195" t="str">
            <v>套</v>
          </cell>
        </row>
        <row r="9195">
          <cell r="O9195" t="str">
            <v>千克</v>
          </cell>
        </row>
        <row r="9196">
          <cell r="A9196" t="str">
            <v>354715-9154-000</v>
          </cell>
          <cell r="B9196">
            <v>8481804090</v>
          </cell>
          <cell r="C9196" t="str">
            <v>气阀</v>
          </cell>
          <cell r="D9196" t="str">
            <v>4|3|气路用|Carl Zeiss|354715-9154-000</v>
          </cell>
          <cell r="E9196">
            <v>102</v>
          </cell>
          <cell r="F9196" t="str">
            <v>L2233D18A008</v>
          </cell>
          <cell r="G9196">
            <v>78</v>
          </cell>
          <cell r="H9196" t="str">
            <v>漏气阀</v>
          </cell>
          <cell r="I9196" t="str">
            <v>POLE PIECE CAP 5MM 68 OBJECTIVE</v>
          </cell>
          <cell r="J9196">
            <v>41612</v>
          </cell>
        </row>
        <row r="9196">
          <cell r="L9196" t="str">
            <v>个</v>
          </cell>
          <cell r="M9196" t="str">
            <v>套</v>
          </cell>
        </row>
        <row r="9196">
          <cell r="O9196" t="str">
            <v>千克</v>
          </cell>
        </row>
        <row r="9197">
          <cell r="A9197" t="str">
            <v>349520-8009-000</v>
          </cell>
          <cell r="B9197">
            <v>8481804090</v>
          </cell>
          <cell r="C9197" t="str">
            <v>气阀</v>
          </cell>
          <cell r="D9197" t="str">
            <v>4|3|气路用|Carl Zeiss|349520-8009-000</v>
          </cell>
          <cell r="E9197">
            <v>102</v>
          </cell>
          <cell r="F9197" t="str">
            <v>L2233D18A008</v>
          </cell>
          <cell r="G9197">
            <v>78</v>
          </cell>
          <cell r="H9197" t="str">
            <v>镜筒隔离阀，放气时隔离镜筒内电子枪与样品室之间的通路以保持电子枪周围的真空</v>
          </cell>
          <cell r="I9197" t="str">
            <v>Column Isolation Valve (Exchange)</v>
          </cell>
          <cell r="J9197">
            <v>41652</v>
          </cell>
        </row>
        <row r="9197">
          <cell r="L9197" t="str">
            <v>个</v>
          </cell>
          <cell r="M9197" t="str">
            <v>套</v>
          </cell>
        </row>
        <row r="9197">
          <cell r="O9197" t="str">
            <v>千克</v>
          </cell>
        </row>
        <row r="9198">
          <cell r="A9198" t="str">
            <v>346700-8043-000</v>
          </cell>
          <cell r="B9198">
            <v>8481804090</v>
          </cell>
          <cell r="C9198" t="str">
            <v>气阀</v>
          </cell>
          <cell r="D9198" t="str">
            <v>4|3|气路用|Carl Zeiss|346700-8043-000</v>
          </cell>
          <cell r="E9198">
            <v>102</v>
          </cell>
          <cell r="F9198" t="str">
            <v>L2233D18A008</v>
          </cell>
          <cell r="G9198">
            <v>78</v>
          </cell>
          <cell r="H9198" t="str">
            <v>真空隔离阀门</v>
          </cell>
          <cell r="I9198" t="str">
            <v>VALVE ASSEMBLY</v>
          </cell>
          <cell r="J9198">
            <v>41653</v>
          </cell>
        </row>
        <row r="9198">
          <cell r="L9198" t="str">
            <v>个</v>
          </cell>
          <cell r="M9198" t="str">
            <v>套</v>
          </cell>
        </row>
        <row r="9198">
          <cell r="O9198" t="str">
            <v>千克</v>
          </cell>
        </row>
        <row r="9199">
          <cell r="A9199" t="str">
            <v>621901-9021-000</v>
          </cell>
          <cell r="B9199">
            <v>8481804090</v>
          </cell>
          <cell r="C9199" t="str">
            <v>气阀</v>
          </cell>
          <cell r="D9199" t="str">
            <v>4|3|气路用|Carl Zeiss|621901-9021-000</v>
          </cell>
          <cell r="E9199">
            <v>102</v>
          </cell>
          <cell r="F9199" t="str">
            <v>L2233D18A008</v>
          </cell>
          <cell r="G9199">
            <v>78</v>
          </cell>
          <cell r="H9199" t="str">
            <v>气路套件，空气软管以及各种连接气阀</v>
          </cell>
          <cell r="I9199" t="str">
            <v>the pneumatik kit</v>
          </cell>
          <cell r="J9199">
            <v>41662</v>
          </cell>
        </row>
        <row r="9199">
          <cell r="L9199" t="str">
            <v>个</v>
          </cell>
          <cell r="M9199" t="str">
            <v>套</v>
          </cell>
        </row>
        <row r="9199">
          <cell r="O9199" t="str">
            <v>千克</v>
          </cell>
        </row>
        <row r="9200">
          <cell r="A9200" t="str">
            <v>349520-9014-000</v>
          </cell>
          <cell r="B9200">
            <v>8481804090</v>
          </cell>
          <cell r="C9200" t="str">
            <v>气阀</v>
          </cell>
          <cell r="D9200" t="str">
            <v>4|3|气路用|Carl Zeiss|349520-9014-000</v>
          </cell>
          <cell r="E9200">
            <v>102</v>
          </cell>
          <cell r="F9200" t="str">
            <v>L2233D18A008</v>
          </cell>
          <cell r="G9200">
            <v>78</v>
          </cell>
          <cell r="H9200" t="str">
            <v>镜筒隔离阀，放气时隔离镜筒内电子枪与样品室之间的通路以保持电子枪周围的真空</v>
          </cell>
          <cell r="I9200" t="str">
            <v>Column Isolation Valve</v>
          </cell>
          <cell r="J9200">
            <v>41665</v>
          </cell>
        </row>
        <row r="9200">
          <cell r="L9200" t="str">
            <v>个</v>
          </cell>
          <cell r="M9200" t="str">
            <v>套</v>
          </cell>
        </row>
        <row r="9200">
          <cell r="O9200" t="str">
            <v>千克</v>
          </cell>
        </row>
        <row r="9201">
          <cell r="A9201" t="str">
            <v>360190-1534-001</v>
          </cell>
          <cell r="B9201">
            <v>8481804090</v>
          </cell>
          <cell r="C9201" t="str">
            <v>气阀</v>
          </cell>
          <cell r="D9201" t="str">
            <v>4|3|气路用|Carl Zeiss|360190-1534-001</v>
          </cell>
          <cell r="E9201">
            <v>102</v>
          </cell>
          <cell r="F9201" t="str">
            <v>L2233D18A008</v>
          </cell>
          <cell r="G9201">
            <v>78</v>
          </cell>
          <cell r="H9201" t="str">
            <v>隔离装置</v>
          </cell>
          <cell r="I9201" t="str">
            <v>Vac Divider</v>
          </cell>
          <cell r="J9201">
            <v>41691</v>
          </cell>
        </row>
        <row r="9201">
          <cell r="L9201" t="str">
            <v>个</v>
          </cell>
          <cell r="M9201" t="str">
            <v>套</v>
          </cell>
        </row>
        <row r="9201">
          <cell r="O9201" t="str">
            <v>千克</v>
          </cell>
        </row>
        <row r="9202">
          <cell r="A9202" t="str">
            <v>349520-9014-990</v>
          </cell>
          <cell r="B9202">
            <v>8481804090</v>
          </cell>
          <cell r="C9202" t="str">
            <v>气阀</v>
          </cell>
          <cell r="D9202" t="str">
            <v>4|3|气路用|Carl Zeiss|349520-9014-990</v>
          </cell>
          <cell r="E9202">
            <v>102</v>
          </cell>
          <cell r="F9202" t="str">
            <v>L2233D18A008</v>
          </cell>
          <cell r="G9202">
            <v>78</v>
          </cell>
          <cell r="H9202" t="str">
            <v>镜筒隔离阀组件</v>
          </cell>
          <cell r="I9202" t="str">
            <v>Column Isolation Valve (Exchange)Kit </v>
          </cell>
          <cell r="J9202">
            <v>41718</v>
          </cell>
        </row>
        <row r="9202">
          <cell r="L9202" t="str">
            <v>个</v>
          </cell>
          <cell r="M9202" t="str">
            <v>套</v>
          </cell>
        </row>
        <row r="9202">
          <cell r="O9202" t="str">
            <v>千克</v>
          </cell>
        </row>
        <row r="9203">
          <cell r="A9203" t="str">
            <v>340002-0596-000</v>
          </cell>
          <cell r="B9203">
            <v>8481804090</v>
          </cell>
          <cell r="C9203" t="str">
            <v>气阀</v>
          </cell>
          <cell r="D9203" t="str">
            <v>4|3|气路用|Carl Zeiss|340002-0596-000</v>
          </cell>
          <cell r="E9203">
            <v>102</v>
          </cell>
          <cell r="F9203" t="str">
            <v>L2233D18A008</v>
          </cell>
          <cell r="G9203">
            <v>78</v>
          </cell>
          <cell r="H9203" t="str">
            <v>带过滤功能的气体调节阀</v>
          </cell>
          <cell r="I9203" t="str">
            <v>Filter-Regelventi LFR-1/4-D-MINI-Fa.F</v>
          </cell>
          <cell r="J9203">
            <v>41722</v>
          </cell>
        </row>
        <row r="9203">
          <cell r="L9203" t="str">
            <v>个</v>
          </cell>
          <cell r="M9203" t="str">
            <v>套</v>
          </cell>
        </row>
        <row r="9203">
          <cell r="O9203" t="str">
            <v>千克</v>
          </cell>
        </row>
        <row r="9204">
          <cell r="A9204" t="str">
            <v>346561-8001-000</v>
          </cell>
          <cell r="B9204">
            <v>8481804090</v>
          </cell>
          <cell r="C9204" t="str">
            <v>气阀</v>
          </cell>
          <cell r="D9204" t="str">
            <v>4|3|气路用|Carl Zeiss|346561-8001-000</v>
          </cell>
          <cell r="E9204">
            <v>102</v>
          </cell>
          <cell r="F9204" t="str">
            <v>L2233D18A008</v>
          </cell>
          <cell r="G9204">
            <v>78</v>
          </cell>
          <cell r="H9204" t="str">
            <v>气阀（供气阀门，用于Y轴管道供气调节，品牌:Carl Zeiss)</v>
          </cell>
          <cell r="I9204" t="str">
            <v>Valve Cylinder complete</v>
          </cell>
          <cell r="J9204">
            <v>41763</v>
          </cell>
        </row>
        <row r="9204">
          <cell r="L9204" t="str">
            <v>个</v>
          </cell>
          <cell r="M9204" t="str">
            <v>套</v>
          </cell>
        </row>
        <row r="9204">
          <cell r="O9204" t="str">
            <v>千克</v>
          </cell>
        </row>
        <row r="9205">
          <cell r="A9205" t="str">
            <v>346561-8001-100</v>
          </cell>
          <cell r="B9205">
            <v>8481804090</v>
          </cell>
          <cell r="C9205" t="str">
            <v>气阀</v>
          </cell>
          <cell r="D9205" t="str">
            <v>4|3|气路用|Carl Zeiss|346561-8001-100</v>
          </cell>
          <cell r="E9205">
            <v>102</v>
          </cell>
          <cell r="F9205" t="str">
            <v>L2233D18A008</v>
          </cell>
          <cell r="G9205">
            <v>78</v>
          </cell>
          <cell r="H9205" t="str">
            <v>气阀（供气阀门，用于Y轴管道供气调节，品牌:Carl Zeiss)</v>
          </cell>
          <cell r="I9205" t="str">
            <v>actuation cylinder</v>
          </cell>
          <cell r="J9205">
            <v>43542</v>
          </cell>
        </row>
        <row r="9205">
          <cell r="L9205" t="str">
            <v>个</v>
          </cell>
          <cell r="M9205" t="str">
            <v>套</v>
          </cell>
        </row>
        <row r="9205">
          <cell r="O9205" t="str">
            <v>千克</v>
          </cell>
        </row>
        <row r="9206">
          <cell r="A9206" t="str">
            <v>349501-8009-000</v>
          </cell>
          <cell r="B9206">
            <v>8481804090</v>
          </cell>
          <cell r="C9206" t="str">
            <v>气阀</v>
          </cell>
          <cell r="D9206" t="str">
            <v>4|3|气路用|Carl Zeiss|349501-8009-000</v>
          </cell>
          <cell r="E9206">
            <v>102</v>
          </cell>
          <cell r="F9206" t="str">
            <v>L2233D18A008</v>
          </cell>
          <cell r="G9206">
            <v>78</v>
          </cell>
          <cell r="H9206" t="str">
            <v>压缩空气阀门</v>
          </cell>
          <cell r="I9206" t="str">
            <v>Upgrade kit Back-Pressure valve complete</v>
          </cell>
          <cell r="J9206">
            <v>41768</v>
          </cell>
        </row>
        <row r="9206">
          <cell r="L9206" t="str">
            <v>个</v>
          </cell>
          <cell r="M9206" t="str">
            <v>套</v>
          </cell>
        </row>
        <row r="9206">
          <cell r="O9206" t="str">
            <v>千克</v>
          </cell>
        </row>
        <row r="9207">
          <cell r="A9207" t="str">
            <v>348520-9014-990</v>
          </cell>
          <cell r="B9207">
            <v>8481804090</v>
          </cell>
          <cell r="C9207" t="str">
            <v>气阀</v>
          </cell>
          <cell r="D9207" t="str">
            <v>4|3|气路用|Carl Zeiss|348520-9014-990</v>
          </cell>
          <cell r="E9207">
            <v>102</v>
          </cell>
          <cell r="F9207" t="str">
            <v>L2233D18A008</v>
          </cell>
          <cell r="G9207">
            <v>78</v>
          </cell>
          <cell r="H9207" t="str">
            <v>镜筒隔离阀组件</v>
          </cell>
          <cell r="I9207" t="str">
            <v>VAT Column Isolation Valve Upgrade Kit OSE Supra +XB</v>
          </cell>
          <cell r="J9207">
            <v>41773</v>
          </cell>
        </row>
        <row r="9207">
          <cell r="L9207" t="str">
            <v>个</v>
          </cell>
          <cell r="M9207" t="str">
            <v>套</v>
          </cell>
        </row>
        <row r="9207">
          <cell r="O9207" t="str">
            <v>千克</v>
          </cell>
        </row>
        <row r="9208">
          <cell r="A9208" t="str">
            <v>352107-9513-000</v>
          </cell>
          <cell r="B9208">
            <v>8481804090</v>
          </cell>
          <cell r="C9208" t="str">
            <v>气阀</v>
          </cell>
          <cell r="D9208" t="str">
            <v>4|3|气路用|Carl Zeiss|352107-9513-000</v>
          </cell>
          <cell r="E9208">
            <v>102</v>
          </cell>
          <cell r="F9208" t="str">
            <v>L2233D18A008</v>
          </cell>
          <cell r="G9208">
            <v>78</v>
          </cell>
          <cell r="H9208" t="str">
            <v>镜筒隔离阀组件</v>
          </cell>
          <cell r="I9208" t="str">
            <v>Sigma HV V3 Value Upgrade kit</v>
          </cell>
          <cell r="J9208">
            <v>41774</v>
          </cell>
        </row>
        <row r="9208">
          <cell r="L9208" t="str">
            <v>个</v>
          </cell>
          <cell r="M9208" t="str">
            <v>套</v>
          </cell>
        </row>
        <row r="9208">
          <cell r="O9208" t="str">
            <v>千克</v>
          </cell>
        </row>
        <row r="9209">
          <cell r="A9209" t="str">
            <v>352107-9515-000</v>
          </cell>
          <cell r="B9209">
            <v>8481804090</v>
          </cell>
          <cell r="C9209" t="str">
            <v>气阀</v>
          </cell>
          <cell r="D9209" t="str">
            <v>4|3|气路用|Carl Zeiss|352107-9515-000</v>
          </cell>
          <cell r="E9209">
            <v>102</v>
          </cell>
          <cell r="F9209" t="str">
            <v>L2233D18A008</v>
          </cell>
          <cell r="G9209">
            <v>78</v>
          </cell>
          <cell r="H9209" t="str">
            <v>镜筒隔离阀组件</v>
          </cell>
          <cell r="I9209" t="str">
            <v>Sigma HD HV V3 Value Upgrade kit</v>
          </cell>
          <cell r="J9209">
            <v>41774</v>
          </cell>
        </row>
        <row r="9209">
          <cell r="L9209" t="str">
            <v>个</v>
          </cell>
          <cell r="M9209" t="str">
            <v>套</v>
          </cell>
        </row>
        <row r="9209">
          <cell r="O9209" t="str">
            <v>千克</v>
          </cell>
        </row>
        <row r="9210">
          <cell r="A9210" t="str">
            <v>346820-9014-990</v>
          </cell>
          <cell r="B9210">
            <v>8481804090</v>
          </cell>
          <cell r="C9210" t="str">
            <v>气阀</v>
          </cell>
          <cell r="D9210" t="str">
            <v>4|3|气路用|Carl Zeiss|346820-9014-990</v>
          </cell>
          <cell r="E9210">
            <v>102</v>
          </cell>
          <cell r="F9210" t="str">
            <v>L2233D18A008</v>
          </cell>
          <cell r="G9210">
            <v>78</v>
          </cell>
          <cell r="H9210" t="str">
            <v>镜筒隔离阀 升级包</v>
          </cell>
          <cell r="I9210" t="str">
            <v>VAT Column Isolation Valve Upgrade KIT</v>
          </cell>
          <cell r="J9210">
            <v>41794</v>
          </cell>
        </row>
        <row r="9210">
          <cell r="L9210" t="str">
            <v>个</v>
          </cell>
          <cell r="M9210" t="str">
            <v>套</v>
          </cell>
        </row>
        <row r="9210">
          <cell r="O9210" t="str">
            <v>千克</v>
          </cell>
        </row>
        <row r="9211">
          <cell r="A9211" t="str">
            <v>344920-9014-990</v>
          </cell>
          <cell r="B9211">
            <v>8481804090</v>
          </cell>
          <cell r="C9211" t="str">
            <v>气阀</v>
          </cell>
          <cell r="D9211" t="str">
            <v>4|3|气路用|Carl Zeiss|344920-9014-990</v>
          </cell>
          <cell r="E9211">
            <v>102</v>
          </cell>
          <cell r="F9211" t="str">
            <v>L2233D18A008</v>
          </cell>
          <cell r="G9211">
            <v>78</v>
          </cell>
          <cell r="H9211" t="str">
            <v>镜筒隔离阀组件</v>
          </cell>
          <cell r="I9211" t="str">
            <v>VAT Column idsolation Valve Upgrade Kit Merlln old</v>
          </cell>
          <cell r="J9211">
            <v>41813</v>
          </cell>
        </row>
        <row r="9211">
          <cell r="L9211" t="str">
            <v>个</v>
          </cell>
          <cell r="M9211" t="str">
            <v>套</v>
          </cell>
        </row>
        <row r="9211">
          <cell r="O9211" t="str">
            <v>千克</v>
          </cell>
        </row>
        <row r="9212">
          <cell r="A9212" t="str">
            <v>354715-9388-000</v>
          </cell>
          <cell r="B9212">
            <v>8481804090</v>
          </cell>
          <cell r="C9212" t="str">
            <v>气阀</v>
          </cell>
          <cell r="D9212" t="str">
            <v>4|3|气路用|Carl Zeiss|354715-9388-000</v>
          </cell>
          <cell r="E9212">
            <v>102</v>
          </cell>
          <cell r="F9212" t="str">
            <v>L2233D18A008</v>
          </cell>
          <cell r="G9212">
            <v>78</v>
          </cell>
          <cell r="H9212" t="str">
            <v>放气阀</v>
          </cell>
          <cell r="I9212" t="str">
            <v>Air Admit Valve </v>
          </cell>
          <cell r="J9212">
            <v>41828</v>
          </cell>
        </row>
        <row r="9212">
          <cell r="L9212" t="str">
            <v>个</v>
          </cell>
          <cell r="M9212" t="str">
            <v>套</v>
          </cell>
        </row>
        <row r="9212">
          <cell r="O9212" t="str">
            <v>千克</v>
          </cell>
        </row>
        <row r="9213">
          <cell r="A9213" t="str">
            <v>348520-8106-000</v>
          </cell>
          <cell r="B9213">
            <v>8481804090</v>
          </cell>
          <cell r="C9213" t="str">
            <v>气阀</v>
          </cell>
          <cell r="D9213" t="str">
            <v>4|3|气路用|Carl Zeiss|348520-8106-000</v>
          </cell>
          <cell r="E9213">
            <v>102</v>
          </cell>
          <cell r="F9213" t="str">
            <v>L2233D18A008</v>
          </cell>
          <cell r="G9213">
            <v>78</v>
          </cell>
          <cell r="H9213" t="str">
            <v>样品仓和镜筒隔离阀的滑动阀门头</v>
          </cell>
          <cell r="I9213" t="str">
            <v>Slide Valve insert V3 Valve</v>
          </cell>
          <cell r="J9213">
            <v>41894</v>
          </cell>
        </row>
        <row r="9213">
          <cell r="L9213" t="str">
            <v>个</v>
          </cell>
          <cell r="M9213" t="str">
            <v>套</v>
          </cell>
        </row>
        <row r="9213">
          <cell r="O9213" t="str">
            <v>千克</v>
          </cell>
        </row>
        <row r="9214">
          <cell r="A9214" t="str">
            <v>620500-8699-000</v>
          </cell>
          <cell r="B9214">
            <v>8481804090</v>
          </cell>
          <cell r="C9214" t="str">
            <v>气阀</v>
          </cell>
          <cell r="D9214" t="str">
            <v>4|3|气路用|Carl Zeiss|620500-8699-000</v>
          </cell>
          <cell r="E9214">
            <v>102</v>
          </cell>
          <cell r="F9214" t="str">
            <v>L2233D18A008</v>
          </cell>
          <cell r="G9214">
            <v>78</v>
          </cell>
          <cell r="H9214" t="str">
            <v>分流阀</v>
          </cell>
          <cell r="I9214" t="str">
            <v>Air manifold 4 way</v>
          </cell>
          <cell r="J9214">
            <v>41929</v>
          </cell>
        </row>
        <row r="9214">
          <cell r="L9214" t="str">
            <v>个</v>
          </cell>
          <cell r="M9214" t="str">
            <v>套</v>
          </cell>
        </row>
        <row r="9214">
          <cell r="O9214" t="str">
            <v>千克</v>
          </cell>
        </row>
        <row r="9215">
          <cell r="A9215" t="str">
            <v>303040-8021-000</v>
          </cell>
          <cell r="B9215">
            <v>8481804090</v>
          </cell>
          <cell r="C9215" t="str">
            <v>气阀</v>
          </cell>
          <cell r="D9215" t="str">
            <v>4|3|气路用|Carl Zeiss|303040-8021-000</v>
          </cell>
          <cell r="E9215">
            <v>102</v>
          </cell>
          <cell r="F9215" t="str">
            <v>L2233D18A008</v>
          </cell>
          <cell r="G9215">
            <v>78</v>
          </cell>
          <cell r="H9215" t="str">
            <v>减压装置</v>
          </cell>
          <cell r="I9215" t="str">
            <v>Pressure regulator,assembled</v>
          </cell>
          <cell r="J9215">
            <v>41943</v>
          </cell>
        </row>
        <row r="9215">
          <cell r="L9215" t="str">
            <v>个</v>
          </cell>
          <cell r="M9215" t="str">
            <v>套</v>
          </cell>
        </row>
        <row r="9215">
          <cell r="O9215" t="str">
            <v>千克</v>
          </cell>
        </row>
        <row r="9216">
          <cell r="A9216" t="str">
            <v>000000-0444-144</v>
          </cell>
          <cell r="B9216">
            <v>8481804090</v>
          </cell>
          <cell r="C9216" t="str">
            <v>气阀</v>
          </cell>
          <cell r="D9216" t="str">
            <v>4|3|气路用|Carl Zeiss|000000-0444-144</v>
          </cell>
          <cell r="E9216">
            <v>102</v>
          </cell>
          <cell r="F9216" t="str">
            <v>L2233D18A008</v>
          </cell>
          <cell r="G9216">
            <v>78</v>
          </cell>
          <cell r="H9216" t="str">
            <v>气阀</v>
          </cell>
          <cell r="I9216" t="str">
            <v>Mechanic.-pneumat. control valve PVM-KS</v>
          </cell>
          <cell r="J9216">
            <v>42003</v>
          </cell>
        </row>
        <row r="9216">
          <cell r="L9216" t="str">
            <v>个</v>
          </cell>
          <cell r="M9216" t="str">
            <v>套</v>
          </cell>
        </row>
        <row r="9216">
          <cell r="O9216" t="str">
            <v>千克</v>
          </cell>
        </row>
        <row r="9217">
          <cell r="A9217" t="str">
            <v>352114-9106-000</v>
          </cell>
          <cell r="B9217">
            <v>8481804090</v>
          </cell>
          <cell r="C9217" t="str">
            <v>气阀</v>
          </cell>
          <cell r="D9217" t="str">
            <v>4|3|气路用|Carl Zeiss|352114-9106-000</v>
          </cell>
          <cell r="E9217">
            <v>102</v>
          </cell>
          <cell r="F9217" t="str">
            <v>L2233D18A008</v>
          </cell>
          <cell r="G9217">
            <v>78</v>
          </cell>
          <cell r="H9217" t="str">
            <v>空气电磁气阀</v>
          </cell>
          <cell r="I9217" t="str">
            <v>AIR SOLENOID VALVE ASSEMBLY</v>
          </cell>
          <cell r="J9217">
            <v>42017</v>
          </cell>
        </row>
        <row r="9217">
          <cell r="L9217" t="str">
            <v>个</v>
          </cell>
          <cell r="M9217" t="str">
            <v>套</v>
          </cell>
        </row>
        <row r="9217">
          <cell r="O9217" t="str">
            <v>千克</v>
          </cell>
        </row>
        <row r="9218">
          <cell r="A9218" t="str">
            <v>000000-0504-445</v>
          </cell>
          <cell r="B9218">
            <v>8481804090</v>
          </cell>
          <cell r="C9218" t="str">
            <v>气阀</v>
          </cell>
          <cell r="D9218" t="str">
            <v>4|3|气路用|Carl Zeiss|000000-0504-445</v>
          </cell>
          <cell r="E9218">
            <v>102</v>
          </cell>
          <cell r="F9218" t="str">
            <v>L2233D18A008</v>
          </cell>
          <cell r="G9218">
            <v>78</v>
          </cell>
          <cell r="H9218" t="str">
            <v>气阀</v>
          </cell>
          <cell r="I9218" t="str">
            <v>Regulator for filter</v>
          </cell>
          <cell r="J9218">
            <v>42062</v>
          </cell>
        </row>
        <row r="9218">
          <cell r="L9218" t="str">
            <v>个</v>
          </cell>
          <cell r="M9218" t="str">
            <v>套</v>
          </cell>
        </row>
        <row r="9218">
          <cell r="O9218" t="str">
            <v>千克</v>
          </cell>
        </row>
        <row r="9219">
          <cell r="A9219" t="str">
            <v>347901-8011-700</v>
          </cell>
          <cell r="B9219">
            <v>8481804090</v>
          </cell>
          <cell r="C9219" t="str">
            <v>气阀</v>
          </cell>
          <cell r="D9219" t="str">
            <v>4|3|气路用|Carl Zeiss|347901-8011-700</v>
          </cell>
          <cell r="E9219">
            <v>102</v>
          </cell>
          <cell r="F9219" t="str">
            <v>L2233D18A008</v>
          </cell>
          <cell r="G9219">
            <v>78</v>
          </cell>
          <cell r="H9219" t="str">
            <v>分子泵隔离阀</v>
          </cell>
          <cell r="I9219" t="str">
            <v>Turbo-Isolation-Valve TIV complete for “VP”</v>
          </cell>
          <cell r="J9219">
            <v>42074</v>
          </cell>
        </row>
        <row r="9219">
          <cell r="L9219" t="str">
            <v>个</v>
          </cell>
          <cell r="M9219" t="str">
            <v>套</v>
          </cell>
        </row>
        <row r="9219">
          <cell r="O9219" t="str">
            <v>千克</v>
          </cell>
        </row>
        <row r="9220">
          <cell r="A9220" t="str">
            <v>360190-1652-001</v>
          </cell>
          <cell r="B9220">
            <v>8481804090</v>
          </cell>
          <cell r="C9220" t="str">
            <v>气阀</v>
          </cell>
          <cell r="D9220" t="str">
            <v>4|3|气路用|Carl Zeiss|360190-1652-001</v>
          </cell>
          <cell r="E9220">
            <v>102</v>
          </cell>
          <cell r="F9220" t="str">
            <v>L2233D18A008</v>
          </cell>
          <cell r="G9220">
            <v>78</v>
          </cell>
          <cell r="H9220" t="str">
            <v>气阀</v>
          </cell>
          <cell r="I9220" t="str">
            <v>MOTORIZED LEAK VALVE </v>
          </cell>
          <cell r="J9220">
            <v>42095</v>
          </cell>
        </row>
        <row r="9220">
          <cell r="L9220" t="str">
            <v>个</v>
          </cell>
          <cell r="M9220" t="str">
            <v>套</v>
          </cell>
        </row>
        <row r="9220">
          <cell r="O9220" t="str">
            <v>千克</v>
          </cell>
        </row>
        <row r="9221">
          <cell r="A9221" t="str">
            <v>360320-0000-041</v>
          </cell>
          <cell r="B9221">
            <v>8481804090</v>
          </cell>
          <cell r="C9221" t="str">
            <v>气阀</v>
          </cell>
          <cell r="D9221" t="str">
            <v>4|3|气路用|Carl Zeiss|360320-0000-041</v>
          </cell>
          <cell r="E9221">
            <v>102</v>
          </cell>
          <cell r="F9221" t="str">
            <v>L2233D18A008</v>
          </cell>
          <cell r="G9221">
            <v>78</v>
          </cell>
          <cell r="H9221" t="str">
            <v>阀门 </v>
          </cell>
          <cell r="I9221" t="str">
            <v>VALVE-LEAK-MANUAL-CF1.33-SS</v>
          </cell>
          <cell r="J9221">
            <v>42118</v>
          </cell>
        </row>
        <row r="9221">
          <cell r="L9221" t="str">
            <v>个</v>
          </cell>
          <cell r="M9221" t="str">
            <v>套</v>
          </cell>
        </row>
        <row r="9221">
          <cell r="O9221" t="str">
            <v>千克</v>
          </cell>
        </row>
        <row r="9222">
          <cell r="A9222" t="str">
            <v>000000-0580-252</v>
          </cell>
          <cell r="B9222">
            <v>8481804090</v>
          </cell>
          <cell r="C9222" t="str">
            <v>气阀</v>
          </cell>
          <cell r="D9222" t="str">
            <v>4|3|气路用|Carl Zeiss|000000-0580-252</v>
          </cell>
          <cell r="E9222">
            <v>102</v>
          </cell>
          <cell r="F9222" t="str">
            <v>L2233D18A008</v>
          </cell>
          <cell r="G9222">
            <v>78</v>
          </cell>
          <cell r="H9222" t="str">
            <v>减压阀</v>
          </cell>
          <cell r="I9222" t="str">
            <v>2PSIREG-ASSY-0006.01.00 </v>
          </cell>
          <cell r="J9222">
            <v>42142</v>
          </cell>
        </row>
        <row r="9222">
          <cell r="L9222" t="str">
            <v>个</v>
          </cell>
          <cell r="M9222" t="str">
            <v>套</v>
          </cell>
        </row>
        <row r="9222">
          <cell r="O9222" t="str">
            <v>千克</v>
          </cell>
        </row>
        <row r="9223">
          <cell r="A9223" t="str">
            <v>349516-8016-000</v>
          </cell>
          <cell r="B9223">
            <v>8481804090</v>
          </cell>
          <cell r="C9223" t="str">
            <v>气阀</v>
          </cell>
          <cell r="D9223" t="str">
            <v>4|3|气路用|Carl Zeiss|349516-8016-000</v>
          </cell>
          <cell r="E9223">
            <v>102</v>
          </cell>
          <cell r="F9223" t="str">
            <v>L2233D18A008</v>
          </cell>
          <cell r="G9223">
            <v>78</v>
          </cell>
          <cell r="H9223" t="str">
            <v>气阀</v>
          </cell>
          <cell r="I9223" t="str">
            <v>Purge Valve Kit   </v>
          </cell>
          <cell r="J9223">
            <v>42144</v>
          </cell>
        </row>
        <row r="9223">
          <cell r="L9223" t="str">
            <v>个</v>
          </cell>
          <cell r="M9223" t="str">
            <v>套</v>
          </cell>
        </row>
        <row r="9223">
          <cell r="O9223" t="str">
            <v>千克</v>
          </cell>
        </row>
        <row r="9224">
          <cell r="A9224" t="str">
            <v>000000-0487-904</v>
          </cell>
          <cell r="B9224">
            <v>8481804090</v>
          </cell>
          <cell r="C9224" t="str">
            <v>气阀</v>
          </cell>
          <cell r="D9224" t="str">
            <v>4|3|气路用|Carl Zeiss|000000-0487-904</v>
          </cell>
          <cell r="E9224">
            <v>102</v>
          </cell>
          <cell r="F9224" t="str">
            <v>L2233D18A008</v>
          </cell>
          <cell r="G9224">
            <v>78</v>
          </cell>
          <cell r="H9224" t="str">
            <v>气阀</v>
          </cell>
          <cell r="I9224" t="str">
            <v>Vent Valve</v>
          </cell>
          <cell r="J9224">
            <v>42149</v>
          </cell>
        </row>
        <row r="9224">
          <cell r="L9224" t="str">
            <v>个</v>
          </cell>
          <cell r="M9224" t="str">
            <v>套</v>
          </cell>
        </row>
        <row r="9224">
          <cell r="O9224" t="str">
            <v>千克</v>
          </cell>
        </row>
        <row r="9225">
          <cell r="A9225" t="str">
            <v>344019-9305-000</v>
          </cell>
          <cell r="B9225">
            <v>8481804090</v>
          </cell>
          <cell r="C9225" t="str">
            <v>气阀</v>
          </cell>
          <cell r="D9225" t="str">
            <v>4|3|气路用|Carl Zeiss|344019-9305-000</v>
          </cell>
          <cell r="E9225">
            <v>102</v>
          </cell>
          <cell r="F9225" t="str">
            <v>L2233D18A008</v>
          </cell>
          <cell r="G9225">
            <v>78</v>
          </cell>
          <cell r="H9225" t="str">
            <v>隔离腔体与电子枪之V9编号的阀门</v>
          </cell>
          <cell r="I9225" t="str">
            <v>Column Separation Valve V9</v>
          </cell>
          <cell r="J9225">
            <v>42187</v>
          </cell>
        </row>
        <row r="9225">
          <cell r="L9225" t="str">
            <v>个</v>
          </cell>
          <cell r="M9225" t="str">
            <v>套</v>
          </cell>
        </row>
        <row r="9225">
          <cell r="O9225" t="str">
            <v>千克</v>
          </cell>
        </row>
        <row r="9226">
          <cell r="A9226" t="str">
            <v>000000-0532-199</v>
          </cell>
          <cell r="B9226">
            <v>8481804090</v>
          </cell>
          <cell r="C9226" t="str">
            <v>气阀</v>
          </cell>
          <cell r="D9226" t="str">
            <v>4|3|气路用|Carl Zeiss|000000-0532-199</v>
          </cell>
          <cell r="E9226">
            <v>102</v>
          </cell>
          <cell r="F9226" t="str">
            <v>L2233D18A008</v>
          </cell>
          <cell r="G9226">
            <v>78</v>
          </cell>
          <cell r="H9226" t="str">
            <v>气阀</v>
          </cell>
          <cell r="I9226" t="str">
            <v>CONTROL VALVE PVM-HF-OP</v>
          </cell>
          <cell r="J9226">
            <v>42242</v>
          </cell>
        </row>
        <row r="9226">
          <cell r="L9226" t="str">
            <v>个</v>
          </cell>
          <cell r="M9226" t="str">
            <v>套</v>
          </cell>
        </row>
        <row r="9226">
          <cell r="O9226" t="str">
            <v>千克</v>
          </cell>
        </row>
        <row r="9227">
          <cell r="A9227" t="str">
            <v>000000-0471-561</v>
          </cell>
          <cell r="B9227">
            <v>8481804090</v>
          </cell>
          <cell r="C9227" t="str">
            <v>气阀</v>
          </cell>
          <cell r="D9227" t="str">
            <v>4|3|气路用|Carl Zeiss|000000-0471-561</v>
          </cell>
          <cell r="E9227">
            <v>102</v>
          </cell>
          <cell r="F9227" t="str">
            <v>L2233D18A008</v>
          </cell>
          <cell r="G9227">
            <v>78</v>
          </cell>
          <cell r="H9227" t="str">
            <v>气压调节阀，安装在三坐标测量机上，用作调整X/Z轴气压，高压介质通过一个小孔充到一个相对较大的腔里实现减压，特殊塑料</v>
          </cell>
          <cell r="I9227" t="str">
            <v>Regulator </v>
          </cell>
          <cell r="J9227">
            <v>42271</v>
          </cell>
        </row>
        <row r="9227">
          <cell r="L9227" t="str">
            <v>个</v>
          </cell>
          <cell r="M9227" t="str">
            <v>套</v>
          </cell>
        </row>
        <row r="9227">
          <cell r="O9227" t="str">
            <v>千克</v>
          </cell>
        </row>
        <row r="9228">
          <cell r="A9228" t="str">
            <v>360320-0000-058</v>
          </cell>
          <cell r="B9228">
            <v>8481804090</v>
          </cell>
          <cell r="C9228" t="str">
            <v>气阀</v>
          </cell>
          <cell r="D9228" t="str">
            <v>4|3|气路用|Carl Zeiss|360320-0000-058</v>
          </cell>
          <cell r="E9228">
            <v>102</v>
          </cell>
          <cell r="F9228" t="str">
            <v>L2233D18A008</v>
          </cell>
          <cell r="G9228">
            <v>78</v>
          </cell>
          <cell r="H9228" t="str">
            <v>气阀</v>
          </cell>
          <cell r="I9228" t="str">
            <v>VALVE-PRESS RELIEF-10PSI-1/4 MNPT-BRASS</v>
          </cell>
          <cell r="J9228">
            <v>42310</v>
          </cell>
        </row>
        <row r="9228">
          <cell r="L9228" t="str">
            <v>个</v>
          </cell>
          <cell r="M9228" t="str">
            <v>套</v>
          </cell>
        </row>
        <row r="9228">
          <cell r="O9228" t="str">
            <v>千克</v>
          </cell>
        </row>
        <row r="9229">
          <cell r="A9229" t="str">
            <v>346561-8040-000（重新确认）</v>
          </cell>
          <cell r="B9229">
            <v>8481804090</v>
          </cell>
          <cell r="C9229" t="str">
            <v>气阀</v>
          </cell>
          <cell r="D9229" t="str">
            <v>4|3|气路用|Carl Zeiss|346561-8040-000</v>
          </cell>
          <cell r="E9229">
            <v>102</v>
          </cell>
          <cell r="F9229" t="str">
            <v>L2233D18A008</v>
          </cell>
          <cell r="G9229">
            <v>78</v>
          </cell>
          <cell r="H9229" t="str">
            <v>气阀</v>
          </cell>
          <cell r="I9229" t="str">
            <v>Valve</v>
          </cell>
          <cell r="J9229">
            <v>42398</v>
          </cell>
        </row>
        <row r="9229">
          <cell r="L9229" t="str">
            <v>个</v>
          </cell>
          <cell r="M9229" t="str">
            <v>套</v>
          </cell>
        </row>
        <row r="9229">
          <cell r="O9229" t="str">
            <v>千克</v>
          </cell>
        </row>
        <row r="9230">
          <cell r="A9230" t="str">
            <v>349561-8040-000</v>
          </cell>
          <cell r="B9230">
            <v>8481804090</v>
          </cell>
          <cell r="C9230" t="str">
            <v>气阀</v>
          </cell>
          <cell r="D9230" t="str">
            <v>4|3|气路用|Carl Zeiss|349561-8040-000</v>
          </cell>
          <cell r="E9230">
            <v>102</v>
          </cell>
          <cell r="F9230" t="str">
            <v>L2233D18A008</v>
          </cell>
          <cell r="G9230">
            <v>78</v>
          </cell>
          <cell r="H9230" t="str">
            <v>气阀</v>
          </cell>
          <cell r="I9230" t="str">
            <v>Valve</v>
          </cell>
          <cell r="J9230">
            <v>42398</v>
          </cell>
        </row>
        <row r="9230">
          <cell r="L9230" t="str">
            <v>个</v>
          </cell>
          <cell r="M9230" t="str">
            <v>套</v>
          </cell>
        </row>
        <row r="9230">
          <cell r="O9230" t="str">
            <v>千克</v>
          </cell>
        </row>
        <row r="9231">
          <cell r="A9231" t="str">
            <v>000000-0570-751</v>
          </cell>
          <cell r="B9231">
            <v>8481804090</v>
          </cell>
          <cell r="C9231" t="str">
            <v>气阀</v>
          </cell>
          <cell r="D9231" t="str">
            <v>4|3|气路用|Carl Zeiss|000000-0570-751</v>
          </cell>
          <cell r="E9231">
            <v>102</v>
          </cell>
          <cell r="F9231" t="str">
            <v>L2233D18A008</v>
          </cell>
          <cell r="G9231">
            <v>78</v>
          </cell>
          <cell r="H9231" t="str">
            <v>气阀</v>
          </cell>
          <cell r="I9231" t="str">
            <v>control valve</v>
          </cell>
          <cell r="J9231">
            <v>42440</v>
          </cell>
        </row>
        <row r="9231">
          <cell r="L9231" t="str">
            <v>个</v>
          </cell>
          <cell r="M9231" t="str">
            <v>套</v>
          </cell>
        </row>
        <row r="9231">
          <cell r="O9231" t="str">
            <v>千克</v>
          </cell>
        </row>
        <row r="9232">
          <cell r="A9232" t="str">
            <v>000000-0106-179</v>
          </cell>
          <cell r="B9232">
            <v>8481804090</v>
          </cell>
          <cell r="C9232" t="str">
            <v>气阀</v>
          </cell>
          <cell r="D9232" t="str">
            <v>4|3|气路用|Carl Zeiss|000000-0106-179</v>
          </cell>
          <cell r="E9232">
            <v>102</v>
          </cell>
          <cell r="F9232" t="str">
            <v>L2233D18A008</v>
          </cell>
          <cell r="G9232">
            <v>78</v>
          </cell>
          <cell r="H9232" t="str">
            <v>旁通管阀</v>
          </cell>
          <cell r="I9232" t="str">
            <v>Isolation valve DN16 , handoperated</v>
          </cell>
          <cell r="J9232">
            <v>42488</v>
          </cell>
        </row>
        <row r="9232">
          <cell r="L9232" t="str">
            <v>个</v>
          </cell>
          <cell r="M9232" t="str">
            <v>套</v>
          </cell>
        </row>
        <row r="9232">
          <cell r="O9232" t="str">
            <v>千克</v>
          </cell>
        </row>
        <row r="9233">
          <cell r="A9233" t="str">
            <v>000000-2087-308</v>
          </cell>
          <cell r="B9233">
            <v>8481804090</v>
          </cell>
          <cell r="C9233" t="str">
            <v>气阀</v>
          </cell>
          <cell r="D9233" t="str">
            <v>4|3|气路用|Carl Zeiss|000000-2087-308</v>
          </cell>
          <cell r="E9233">
            <v>102</v>
          </cell>
          <cell r="F9233" t="str">
            <v>L2233D18A008</v>
          </cell>
          <cell r="G9233">
            <v>78</v>
          </cell>
          <cell r="H9233" t="str">
            <v>气体管路系统</v>
          </cell>
          <cell r="I9233" t="str">
            <v>SBG Gas system</v>
          </cell>
          <cell r="J9233">
            <v>42517</v>
          </cell>
        </row>
        <row r="9233">
          <cell r="L9233" t="str">
            <v>个</v>
          </cell>
          <cell r="M9233" t="str">
            <v>套</v>
          </cell>
        </row>
        <row r="9233">
          <cell r="O9233" t="str">
            <v>千克</v>
          </cell>
        </row>
        <row r="9234">
          <cell r="A9234" t="str">
            <v>360100-0000-657</v>
          </cell>
          <cell r="B9234">
            <v>8481804090</v>
          </cell>
          <cell r="C9234" t="str">
            <v>气阀</v>
          </cell>
          <cell r="D9234" t="str">
            <v>4|3|气路用|Carl Zeiss|360100-0000-657</v>
          </cell>
          <cell r="E9234">
            <v>102</v>
          </cell>
          <cell r="F9234" t="str">
            <v>L2233D18A008</v>
          </cell>
          <cell r="G9234">
            <v>78</v>
          </cell>
          <cell r="H9234" t="str">
            <v>气压调节器组件</v>
          </cell>
          <cell r="I9234" t="str">
            <v> Regulator-vespel assy</v>
          </cell>
          <cell r="J9234">
            <v>42533</v>
          </cell>
        </row>
        <row r="9234">
          <cell r="L9234" t="str">
            <v>个</v>
          </cell>
          <cell r="M9234" t="str">
            <v>套</v>
          </cell>
        </row>
        <row r="9234">
          <cell r="O9234" t="str">
            <v>千克</v>
          </cell>
        </row>
        <row r="9235">
          <cell r="A9235" t="str">
            <v>360100-0000-443</v>
          </cell>
          <cell r="B9235">
            <v>8481804090</v>
          </cell>
          <cell r="C9235" t="str">
            <v>气阀</v>
          </cell>
          <cell r="D9235" t="str">
            <v>4|3|气路用|Carl Zeiss|360100-0000-443</v>
          </cell>
          <cell r="E9235">
            <v>102</v>
          </cell>
          <cell r="F9235" t="str">
            <v>L2233D18A008</v>
          </cell>
          <cell r="G9235">
            <v>78</v>
          </cell>
          <cell r="H9235" t="str">
            <v>离子枪隔离阀</v>
          </cell>
          <cell r="I9235" t="str">
            <v>ISLN VALVE ASSY-CAPELLA</v>
          </cell>
          <cell r="J9235">
            <v>42534</v>
          </cell>
        </row>
        <row r="9235">
          <cell r="L9235" t="str">
            <v>个</v>
          </cell>
          <cell r="M9235" t="str">
            <v>套</v>
          </cell>
        </row>
        <row r="9235">
          <cell r="O9235" t="str">
            <v>千克</v>
          </cell>
        </row>
        <row r="9236">
          <cell r="A9236" t="str">
            <v>350500-0400-000</v>
          </cell>
          <cell r="B9236">
            <v>8481804090</v>
          </cell>
          <cell r="C9236" t="str">
            <v>气阀</v>
          </cell>
          <cell r="D9236" t="str">
            <v>4|3|气路用|Carl Zeiss|350500-0400-000</v>
          </cell>
          <cell r="E9236">
            <v>102</v>
          </cell>
          <cell r="F9236" t="str">
            <v>L2233D18A008</v>
          </cell>
          <cell r="G9236">
            <v>78</v>
          </cell>
          <cell r="H9236" t="str">
            <v>泄漏控制阀</v>
          </cell>
          <cell r="I9236" t="str">
            <v>Leak Control Valve</v>
          </cell>
          <cell r="J9236">
            <v>42538</v>
          </cell>
        </row>
        <row r="9236">
          <cell r="L9236" t="str">
            <v>个</v>
          </cell>
          <cell r="M9236" t="str">
            <v>套</v>
          </cell>
        </row>
        <row r="9236">
          <cell r="O9236" t="str">
            <v>千克</v>
          </cell>
        </row>
        <row r="9237">
          <cell r="A9237" t="str">
            <v>345360-7001-657</v>
          </cell>
          <cell r="B9237">
            <v>8481804090</v>
          </cell>
          <cell r="C9237" t="str">
            <v>气阀</v>
          </cell>
          <cell r="D9237" t="str">
            <v>4|3|气路用|Carl Zeiss|345360-7001-657</v>
          </cell>
          <cell r="E9237">
            <v>102</v>
          </cell>
          <cell r="F9237" t="str">
            <v>L2233D18A008</v>
          </cell>
          <cell r="G9237">
            <v>78</v>
          </cell>
          <cell r="H9237" t="str">
            <v>旁路阀门</v>
          </cell>
          <cell r="I9237" t="str">
            <v>EXCH-BypassValve,MM007HFM,Ultra</v>
          </cell>
          <cell r="J9237">
            <v>42541</v>
          </cell>
        </row>
        <row r="9237">
          <cell r="L9237" t="str">
            <v>个</v>
          </cell>
          <cell r="M9237" t="str">
            <v>套</v>
          </cell>
        </row>
        <row r="9237">
          <cell r="O9237" t="str">
            <v>千克</v>
          </cell>
        </row>
        <row r="9238">
          <cell r="A9238" t="str">
            <v>354720-9810-700</v>
          </cell>
          <cell r="B9238">
            <v>8481804090</v>
          </cell>
          <cell r="C9238" t="str">
            <v>气阀</v>
          </cell>
          <cell r="D9238" t="str">
            <v>4|3|气路用|Carl Zeiss|354720-9810-700</v>
          </cell>
          <cell r="E9238">
            <v>102</v>
          </cell>
          <cell r="F9238" t="str">
            <v>L2233D18A008</v>
          </cell>
          <cell r="G9238">
            <v>78</v>
          </cell>
          <cell r="H9238" t="str">
            <v>气阀</v>
          </cell>
          <cell r="I9238" t="str">
            <v>EVO10/15/25 COL ISOLAT’N VALVE ASSY(EX)</v>
          </cell>
          <cell r="J9238">
            <v>42545</v>
          </cell>
        </row>
        <row r="9238">
          <cell r="L9238" t="str">
            <v>个</v>
          </cell>
          <cell r="M9238" t="str">
            <v>套</v>
          </cell>
        </row>
        <row r="9238">
          <cell r="O9238" t="str">
            <v>千克</v>
          </cell>
        </row>
        <row r="9239">
          <cell r="A9239" t="str">
            <v>627203-0016-000</v>
          </cell>
          <cell r="B9239">
            <v>8481804090</v>
          </cell>
          <cell r="C9239" t="str">
            <v>气阀</v>
          </cell>
          <cell r="D9239" t="str">
            <v>4|3|气路用|Carl Zeiss|627203-0016-000</v>
          </cell>
          <cell r="E9239">
            <v>102</v>
          </cell>
          <cell r="F9239" t="str">
            <v>L2233D18A008</v>
          </cell>
          <cell r="G9239">
            <v>78</v>
          </cell>
          <cell r="H9239" t="str">
            <v>空气压力调节阀</v>
          </cell>
          <cell r="I9239" t="str">
            <v>Pressure Regulator</v>
          </cell>
          <cell r="J9239">
            <v>42562</v>
          </cell>
        </row>
        <row r="9239">
          <cell r="L9239" t="str">
            <v>个</v>
          </cell>
          <cell r="M9239" t="str">
            <v>套</v>
          </cell>
        </row>
        <row r="9239">
          <cell r="O9239" t="str">
            <v>千克</v>
          </cell>
        </row>
        <row r="9240">
          <cell r="A9240" t="str">
            <v>000000-0444-156</v>
          </cell>
          <cell r="B9240">
            <v>8481804090</v>
          </cell>
          <cell r="C9240" t="str">
            <v>气阀</v>
          </cell>
          <cell r="D9240" t="str">
            <v>4|3|气路用|Carl Zeiss|000000-0444-156</v>
          </cell>
          <cell r="E9240">
            <v>102</v>
          </cell>
          <cell r="F9240" t="str">
            <v>L2233D18A008</v>
          </cell>
          <cell r="G9240">
            <v>78</v>
          </cell>
          <cell r="H9240" t="str">
            <v>分流阀</v>
          </cell>
          <cell r="I9240" t="str">
            <v>P-Distributor</v>
          </cell>
          <cell r="J9240">
            <v>42608</v>
          </cell>
        </row>
        <row r="9240">
          <cell r="L9240" t="str">
            <v>个</v>
          </cell>
          <cell r="M9240" t="str">
            <v>套</v>
          </cell>
        </row>
        <row r="9240">
          <cell r="O9240" t="str">
            <v>千克</v>
          </cell>
        </row>
        <row r="9241">
          <cell r="A9241" t="str">
            <v>346054-0049-000</v>
          </cell>
          <cell r="B9241">
            <v>8481804090</v>
          </cell>
          <cell r="C9241" t="str">
            <v>气阀</v>
          </cell>
          <cell r="D9241" t="str">
            <v>4|3|气路用|Carl Zeiss|346054-0049-000</v>
          </cell>
          <cell r="E9241">
            <v>102</v>
          </cell>
          <cell r="F9241" t="str">
            <v>L2233D18A008</v>
          </cell>
          <cell r="G9241">
            <v>78</v>
          </cell>
          <cell r="H9241" t="str">
            <v>气阀</v>
          </cell>
          <cell r="I9241" t="str">
            <v>Valve Assembly Airlock</v>
          </cell>
          <cell r="J9241">
            <v>42886</v>
          </cell>
        </row>
        <row r="9241">
          <cell r="L9241" t="str">
            <v>个</v>
          </cell>
          <cell r="M9241" t="str">
            <v>套</v>
          </cell>
        </row>
        <row r="9241">
          <cell r="O9241" t="str">
            <v>千克</v>
          </cell>
        </row>
        <row r="9242">
          <cell r="A9242" t="str">
            <v>000000-0498-662</v>
          </cell>
          <cell r="B9242">
            <v>8481804090</v>
          </cell>
          <cell r="C9242" t="str">
            <v>气阀</v>
          </cell>
          <cell r="D9242" t="str">
            <v>4|3|气路用|Carl Zeiss|000000-0498-662</v>
          </cell>
          <cell r="E9242">
            <v>102</v>
          </cell>
          <cell r="F9242" t="str">
            <v>L2233D18A008</v>
          </cell>
          <cell r="G9242">
            <v>78</v>
          </cell>
          <cell r="H9242" t="str">
            <v>阀门</v>
          </cell>
          <cell r="I9242" t="str">
            <v>Inset complete 26424-YY11-0001</v>
          </cell>
          <cell r="J9242">
            <v>42919</v>
          </cell>
        </row>
        <row r="9242">
          <cell r="L9242" t="str">
            <v>个</v>
          </cell>
          <cell r="M9242" t="str">
            <v>套</v>
          </cell>
        </row>
        <row r="9242">
          <cell r="O9242" t="str">
            <v>千克</v>
          </cell>
        </row>
        <row r="9243">
          <cell r="A9243" t="str">
            <v>000000-0483-398</v>
          </cell>
          <cell r="B9243">
            <v>8481804090</v>
          </cell>
          <cell r="C9243" t="str">
            <v>气阀</v>
          </cell>
          <cell r="D9243" t="str">
            <v>4|3|气路用|Carl Zeiss|000000-0483-398</v>
          </cell>
          <cell r="E9243">
            <v>102</v>
          </cell>
          <cell r="F9243" t="str">
            <v>L2233D18A008</v>
          </cell>
          <cell r="G9243">
            <v>78</v>
          </cell>
          <cell r="H9243" t="str">
            <v>阀门</v>
          </cell>
          <cell r="I9243" t="str">
            <v>Mechanic.-pneumat. control valve PVM-KS</v>
          </cell>
          <cell r="J9243">
            <v>42923</v>
          </cell>
        </row>
        <row r="9243">
          <cell r="L9243" t="str">
            <v>个</v>
          </cell>
          <cell r="M9243" t="str">
            <v>套</v>
          </cell>
        </row>
        <row r="9243">
          <cell r="O9243" t="str">
            <v>千克</v>
          </cell>
        </row>
        <row r="9244">
          <cell r="A9244" t="str">
            <v>000000-2194-117</v>
          </cell>
          <cell r="B9244">
            <v>8481804090</v>
          </cell>
          <cell r="C9244" t="str">
            <v>气阀</v>
          </cell>
          <cell r="D9244" t="str">
            <v>4|3|气路用|Carl Zeiss|000000-2194-117</v>
          </cell>
          <cell r="E9244">
            <v>102</v>
          </cell>
          <cell r="F9244" t="str">
            <v>L2233D18A008</v>
          </cell>
          <cell r="G9244">
            <v>78</v>
          </cell>
          <cell r="H9244" t="str">
            <v>气压调节阀</v>
          </cell>
          <cell r="I9244" t="str">
            <v>Regulator 1/4"NPT, M1R22NH </v>
          </cell>
          <cell r="J9244">
            <v>42944</v>
          </cell>
        </row>
        <row r="9244">
          <cell r="L9244" t="str">
            <v>个</v>
          </cell>
          <cell r="M9244" t="str">
            <v>套</v>
          </cell>
        </row>
        <row r="9244">
          <cell r="O9244" t="str">
            <v>千克</v>
          </cell>
        </row>
        <row r="9245">
          <cell r="A9245" t="str">
            <v>360100-0000-495</v>
          </cell>
          <cell r="B9245">
            <v>8481804090</v>
          </cell>
          <cell r="C9245" t="str">
            <v>气阀</v>
          </cell>
          <cell r="D9245" t="str">
            <v>4|3|气路用|Carl Zeiss|360100-0000-495</v>
          </cell>
          <cell r="E9245">
            <v>102</v>
          </cell>
          <cell r="F9245" t="str">
            <v>L2233D18A008</v>
          </cell>
          <cell r="G9245">
            <v>78</v>
          </cell>
          <cell r="H9245" t="str">
            <v>镜筒隔离阀</v>
          </cell>
          <cell r="I9245" t="str">
            <v>COL ISLN VALVE ASSY</v>
          </cell>
          <cell r="J9245">
            <v>43075</v>
          </cell>
        </row>
        <row r="9245">
          <cell r="L9245" t="str">
            <v>个</v>
          </cell>
          <cell r="M9245" t="str">
            <v>套</v>
          </cell>
        </row>
        <row r="9245">
          <cell r="O9245" t="str">
            <v>千克</v>
          </cell>
        </row>
        <row r="9246">
          <cell r="A9246" t="str">
            <v>000000-0600-011</v>
          </cell>
          <cell r="B9246">
            <v>8481804090</v>
          </cell>
          <cell r="C9246" t="str">
            <v>气阀</v>
          </cell>
          <cell r="D9246" t="str">
            <v>4|3|气路用|Carl Zeiss|000000-0600-011</v>
          </cell>
          <cell r="E9246">
            <v>102</v>
          </cell>
          <cell r="F9246" t="str">
            <v>L2233D18A008</v>
          </cell>
          <cell r="G9246">
            <v>78</v>
          </cell>
          <cell r="H9246" t="str">
            <v>调压阀</v>
          </cell>
          <cell r="I9246" t="str">
            <v>Air regulator</v>
          </cell>
          <cell r="J9246">
            <v>43098</v>
          </cell>
        </row>
        <row r="9246">
          <cell r="L9246" t="str">
            <v>个</v>
          </cell>
          <cell r="M9246" t="str">
            <v>套</v>
          </cell>
        </row>
        <row r="9246">
          <cell r="O9246" t="str">
            <v>千克</v>
          </cell>
        </row>
        <row r="9247">
          <cell r="A9247" t="str">
            <v>000000-0502-477</v>
          </cell>
          <cell r="B9247">
            <v>8481804090</v>
          </cell>
          <cell r="C9247" t="str">
            <v>小型UHV闸阀</v>
          </cell>
          <cell r="D9247" t="str">
            <v>4|3|开关真空管路|VAT|000000-0502-477</v>
          </cell>
          <cell r="E9247">
            <v>102</v>
          </cell>
          <cell r="F9247" t="str">
            <v>L2233D18A008</v>
          </cell>
          <cell r="G9247">
            <v>78</v>
          </cell>
          <cell r="H9247" t="str">
            <v>小型UHV闸阀:电磁阀开关</v>
          </cell>
          <cell r="I9247" t="str">
            <v>mini UHV gate valve DN40;01032-KE01-0002</v>
          </cell>
          <cell r="J9247">
            <v>43930</v>
          </cell>
        </row>
        <row r="9247">
          <cell r="L9247" t="str">
            <v>个</v>
          </cell>
          <cell r="M9247" t="str">
            <v>套</v>
          </cell>
        </row>
        <row r="9247">
          <cell r="O9247" t="str">
            <v>千克</v>
          </cell>
        </row>
        <row r="9248">
          <cell r="A9248" t="str">
            <v>000000-2120-390</v>
          </cell>
          <cell r="B9248">
            <v>8481804090</v>
          </cell>
          <cell r="C9248" t="str">
            <v>气体电子阀门总成</v>
          </cell>
          <cell r="D9248" t="str">
            <v>4|3|激光气体控制阀| Coherent|000000-2120-390</v>
          </cell>
          <cell r="E9248">
            <v>102</v>
          </cell>
          <cell r="F9248" t="str">
            <v>L2233D18A008</v>
          </cell>
          <cell r="G9248">
            <v>78</v>
          </cell>
          <cell r="H9248" t="str">
            <v>气体电子阀门总成：AIMS1x型设备（工业半导体显微镜）的安装</v>
          </cell>
          <cell r="I9248" t="str">
            <v>Set of solenoid valves,gas manifold</v>
          </cell>
          <cell r="J9248">
            <v>43788</v>
          </cell>
        </row>
        <row r="9248">
          <cell r="L9248" t="str">
            <v>个</v>
          </cell>
          <cell r="M9248" t="str">
            <v>套</v>
          </cell>
        </row>
        <row r="9248">
          <cell r="O9248" t="str">
            <v>千克</v>
          </cell>
        </row>
        <row r="9249">
          <cell r="A9249" t="str">
            <v>360100-0000-599</v>
          </cell>
          <cell r="B9249">
            <v>8481804090</v>
          </cell>
          <cell r="C9249" t="str">
            <v>氦气调压阀</v>
          </cell>
          <cell r="D9249" t="str">
            <v>4|3|调节气压用|Carl Zeiss|360100-0000-599</v>
          </cell>
          <cell r="E9249">
            <v>102</v>
          </cell>
          <cell r="F9249" t="str">
            <v>L2233D18A008</v>
          </cell>
          <cell r="G9249">
            <v>78</v>
          </cell>
          <cell r="H9249" t="str">
            <v>氦气调压阀：通过凸轮轴位置变化调节气压小大</v>
          </cell>
          <cell r="I9249" t="str">
            <v>FRU-HE LEAK VALVE MOTORIZED POLARIS</v>
          </cell>
          <cell r="J9249">
            <v>43780</v>
          </cell>
        </row>
        <row r="9249">
          <cell r="L9249" t="str">
            <v>个</v>
          </cell>
          <cell r="M9249" t="str">
            <v>套</v>
          </cell>
        </row>
        <row r="9249">
          <cell r="O9249" t="str">
            <v>千克</v>
          </cell>
        </row>
        <row r="9250">
          <cell r="A9250" t="str">
            <v>360100-0000-682</v>
          </cell>
          <cell r="B9250">
            <v>8481804090</v>
          </cell>
          <cell r="C9250" t="str">
            <v>氖气调压阀</v>
          </cell>
          <cell r="D9250" t="str">
            <v>4|3|调节气压用|Carl Zeiss|360100-0000-682</v>
          </cell>
          <cell r="E9250">
            <v>102</v>
          </cell>
          <cell r="F9250" t="str">
            <v>L2233D18A008</v>
          </cell>
          <cell r="G9250">
            <v>78</v>
          </cell>
          <cell r="H9250" t="str">
            <v>氖气调压阀：通过凸轮轴位置变化调节气压小大</v>
          </cell>
          <cell r="I9250" t="str">
            <v>FRU-Ne MOTORIZED LEAK VALVE-POLARIS</v>
          </cell>
          <cell r="J9250">
            <v>43784</v>
          </cell>
        </row>
        <row r="9250">
          <cell r="L9250" t="str">
            <v>个</v>
          </cell>
          <cell r="M9250" t="str">
            <v>套</v>
          </cell>
        </row>
        <row r="9250">
          <cell r="O9250" t="str">
            <v>千克</v>
          </cell>
        </row>
        <row r="9251">
          <cell r="A9251" t="str">
            <v>000000-0599-561</v>
          </cell>
          <cell r="B9251">
            <v>8481804090</v>
          </cell>
          <cell r="C9251" t="str">
            <v>气阀</v>
          </cell>
          <cell r="D9251" t="str">
            <v>4|3|气路用|Carl Zeiss|000000-0599-561</v>
          </cell>
          <cell r="E9251">
            <v>102</v>
          </cell>
          <cell r="F9251" t="str">
            <v>L2233D18A008</v>
          </cell>
          <cell r="G9251">
            <v>78</v>
          </cell>
          <cell r="H9251" t="str">
            <v>阀岛</v>
          </cell>
          <cell r="I9251" t="str">
            <v>Valve Bank</v>
          </cell>
          <cell r="J9251">
            <v>43098</v>
          </cell>
        </row>
        <row r="9251">
          <cell r="L9251" t="str">
            <v>个</v>
          </cell>
          <cell r="M9251" t="str">
            <v>套</v>
          </cell>
        </row>
        <row r="9251">
          <cell r="O9251" t="str">
            <v>千克</v>
          </cell>
        </row>
        <row r="9252">
          <cell r="A9252" t="str">
            <v>Bypass valve</v>
          </cell>
          <cell r="B9252">
            <v>8481804090</v>
          </cell>
          <cell r="C9252" t="str">
            <v>气阀</v>
          </cell>
          <cell r="D9252" t="str">
            <v>4|3|气路用|Carl Zeiss|Bypass valve</v>
          </cell>
          <cell r="E9252">
            <v>102</v>
          </cell>
          <cell r="F9252" t="str">
            <v>L2233D18A008</v>
          </cell>
          <cell r="G9252">
            <v>78</v>
          </cell>
          <cell r="H9252" t="str">
            <v>旁路阀门</v>
          </cell>
          <cell r="I9252" t="str">
            <v>water valve, hand operated</v>
          </cell>
          <cell r="J9252">
            <v>43122</v>
          </cell>
        </row>
        <row r="9252">
          <cell r="L9252" t="str">
            <v>个</v>
          </cell>
          <cell r="M9252" t="str">
            <v>套</v>
          </cell>
        </row>
        <row r="9252">
          <cell r="O9252" t="str">
            <v>千克</v>
          </cell>
        </row>
        <row r="9253">
          <cell r="A9253" t="str">
            <v>354715-7637-000</v>
          </cell>
          <cell r="B9253">
            <v>8481804090</v>
          </cell>
          <cell r="C9253" t="str">
            <v>气阀</v>
          </cell>
          <cell r="D9253" t="str">
            <v>4|3|气路用|Carl Zeiss|354715-7637-000</v>
          </cell>
          <cell r="E9253">
            <v>102</v>
          </cell>
          <cell r="F9253" t="str">
            <v>L2233D18A008</v>
          </cell>
          <cell r="G9253">
            <v>78</v>
          </cell>
          <cell r="H9253" t="str">
            <v>漏气阀，用于控制气体流量</v>
          </cell>
          <cell r="I9253" t="str">
            <v>LEAK CONTROL VALVE</v>
          </cell>
          <cell r="J9253">
            <v>43168</v>
          </cell>
        </row>
        <row r="9253">
          <cell r="L9253" t="str">
            <v>个</v>
          </cell>
          <cell r="M9253" t="str">
            <v>套</v>
          </cell>
        </row>
        <row r="9253">
          <cell r="O9253" t="str">
            <v>千克</v>
          </cell>
        </row>
        <row r="9254">
          <cell r="A9254" t="str">
            <v>000000-0487-926</v>
          </cell>
          <cell r="B9254">
            <v>8481804090</v>
          </cell>
          <cell r="C9254" t="str">
            <v>气阀</v>
          </cell>
          <cell r="D9254" t="str">
            <v>4|3|气路用|Carl Zeiss|000000-0487-926</v>
          </cell>
          <cell r="E9254">
            <v>102</v>
          </cell>
          <cell r="F9254" t="str">
            <v>L2233D18A008</v>
          </cell>
          <cell r="G9254">
            <v>78</v>
          </cell>
          <cell r="H9254" t="str">
            <v>DN25KF 气动角阀</v>
          </cell>
          <cell r="I9254" t="str">
            <v>Angle valve DN25KF pneumatisch</v>
          </cell>
          <cell r="J9254">
            <v>43273</v>
          </cell>
        </row>
        <row r="9254">
          <cell r="L9254" t="str">
            <v>个</v>
          </cell>
          <cell r="M9254" t="str">
            <v>套</v>
          </cell>
        </row>
        <row r="9254">
          <cell r="O9254" t="str">
            <v>千克</v>
          </cell>
        </row>
        <row r="9255">
          <cell r="A9255" t="str">
            <v>FV320</v>
          </cell>
          <cell r="B9255">
            <v>8481804090</v>
          </cell>
          <cell r="C9255" t="str">
            <v>气阀</v>
          </cell>
          <cell r="D9255" t="str">
            <v>4|3|气路用|Carl Zeiss|FV320</v>
          </cell>
          <cell r="E9255">
            <v>102</v>
          </cell>
          <cell r="F9255" t="str">
            <v>L2233D18A008</v>
          </cell>
          <cell r="G9255">
            <v>78</v>
          </cell>
          <cell r="H9255" t="str">
            <v>气动脚踏阀</v>
          </cell>
          <cell r="I9255" t="str">
            <v>Air Flow Pedal</v>
          </cell>
          <cell r="J9255">
            <v>43342</v>
          </cell>
        </row>
        <row r="9255">
          <cell r="L9255" t="str">
            <v>个</v>
          </cell>
          <cell r="M9255" t="str">
            <v>套</v>
          </cell>
        </row>
        <row r="9255">
          <cell r="O9255" t="str">
            <v>千克</v>
          </cell>
        </row>
        <row r="9256">
          <cell r="A9256" t="str">
            <v>000000-0507-546</v>
          </cell>
          <cell r="B9256">
            <v>8481804090</v>
          </cell>
          <cell r="C9256" t="str">
            <v>气阀</v>
          </cell>
          <cell r="D9256" t="str">
            <v>4|3|气路用|Carl Zeiss|000000-0507-546</v>
          </cell>
          <cell r="E9256">
            <v>102</v>
          </cell>
          <cell r="F9256" t="str">
            <v>L2233D18A008</v>
          </cell>
          <cell r="G9256">
            <v>78</v>
          </cell>
          <cell r="H9256" t="str">
            <v>气压调节阀</v>
          </cell>
          <cell r="I9256" t="str">
            <v>Pressure regulator</v>
          </cell>
          <cell r="J9256">
            <v>43372</v>
          </cell>
        </row>
        <row r="9256">
          <cell r="L9256" t="str">
            <v>个</v>
          </cell>
          <cell r="M9256" t="str">
            <v>套</v>
          </cell>
        </row>
        <row r="9256">
          <cell r="O9256" t="str">
            <v>千克</v>
          </cell>
        </row>
        <row r="9257">
          <cell r="A9257" t="str">
            <v>360320-0000-056</v>
          </cell>
          <cell r="B9257">
            <v>8481804090</v>
          </cell>
          <cell r="C9257" t="str">
            <v>气阀</v>
          </cell>
          <cell r="D9257" t="str">
            <v>4|3|控制离子枪室抽真空|Carl Zeiss|360320-0000-056</v>
          </cell>
          <cell r="E9257">
            <v>102</v>
          </cell>
          <cell r="F9257" t="str">
            <v>L2233D18A008</v>
          </cell>
          <cell r="G9257">
            <v>78</v>
          </cell>
          <cell r="H9257" t="str">
            <v>角阀（KF16,气动）</v>
          </cell>
          <cell r="I9257" t="str">
            <v>ANGLE VALVE KF DN16 3/4" PNEUMATIC Mat. Group 5: B40</v>
          </cell>
          <cell r="J9257">
            <v>43510</v>
          </cell>
        </row>
        <row r="9257">
          <cell r="L9257" t="str">
            <v>个</v>
          </cell>
          <cell r="M9257" t="str">
            <v>套</v>
          </cell>
        </row>
        <row r="9257">
          <cell r="O9257" t="str">
            <v>千克</v>
          </cell>
        </row>
        <row r="9258">
          <cell r="A9258" t="str">
            <v>000000-2021-344</v>
          </cell>
          <cell r="B9258">
            <v>8481804090</v>
          </cell>
          <cell r="C9258" t="str">
            <v>气阀</v>
          </cell>
          <cell r="D9258" t="str">
            <v>4|3|控制化学气体供应|Carl Zeiss|000000-2021-344</v>
          </cell>
          <cell r="E9258">
            <v>102</v>
          </cell>
          <cell r="F9258" t="str">
            <v>L2233D18A008</v>
          </cell>
          <cell r="G9258">
            <v>78</v>
          </cell>
          <cell r="H9258" t="str">
            <v>气阀</v>
          </cell>
          <cell r="I9258" t="str">
            <v>Complete Valveblock,24Vdc,IndyStar</v>
          </cell>
          <cell r="J9258">
            <v>43573</v>
          </cell>
        </row>
        <row r="9258">
          <cell r="L9258" t="str">
            <v>个</v>
          </cell>
          <cell r="M9258" t="str">
            <v>套</v>
          </cell>
        </row>
        <row r="9258">
          <cell r="O9258" t="str">
            <v>千克</v>
          </cell>
        </row>
        <row r="9259">
          <cell r="A9259" t="str">
            <v>360320-0000-034</v>
          </cell>
          <cell r="B9259">
            <v>8481804090</v>
          </cell>
          <cell r="C9259" t="str">
            <v>单向阀</v>
          </cell>
          <cell r="D9259" t="str">
            <v>4|3|用于液氮罐单项排气|Carl Zeiss|360320-0000-034</v>
          </cell>
          <cell r="E9259">
            <v>102</v>
          </cell>
          <cell r="F9259" t="str">
            <v>L2233D18A008</v>
          </cell>
          <cell r="G9259">
            <v>78</v>
          </cell>
          <cell r="H9259" t="str">
            <v>单向阀：用于液氮罐单项排气，排气时克服弹簧阻力，排出氮气，不排气时弹簧作用下将阀封死</v>
          </cell>
          <cell r="I9259" t="str">
            <v>VALVE-CHECK-0.3PSI-1/2NPT F-BRASS</v>
          </cell>
          <cell r="J9259">
            <v>43797</v>
          </cell>
        </row>
        <row r="9259">
          <cell r="L9259" t="str">
            <v>个</v>
          </cell>
          <cell r="M9259" t="str">
            <v>套</v>
          </cell>
        </row>
        <row r="9259">
          <cell r="O9259" t="str">
            <v>千克</v>
          </cell>
        </row>
        <row r="9260">
          <cell r="A9260" t="str">
            <v>360320-0000-069</v>
          </cell>
          <cell r="B9260">
            <v>8481804090</v>
          </cell>
          <cell r="C9260" t="str">
            <v>单向阀</v>
          </cell>
          <cell r="D9260" t="str">
            <v>4|3|用于液氮罐单项排气|Carl Zeiss|360320-0000-069</v>
          </cell>
          <cell r="E9260">
            <v>102</v>
          </cell>
          <cell r="F9260" t="str">
            <v>L2233D18A008</v>
          </cell>
          <cell r="G9260">
            <v>78</v>
          </cell>
          <cell r="H9260" t="str">
            <v>单向阀:排气时克服弹簧阻力，排出氮气，不排气时弹簧作用下将阀封死。</v>
          </cell>
          <cell r="I9260" t="str">
            <v>VALVE-CHECK-0.3PSI-1/2NPT F-BRASS</v>
          </cell>
          <cell r="J9260">
            <v>43810</v>
          </cell>
        </row>
        <row r="9260">
          <cell r="L9260" t="str">
            <v>个</v>
          </cell>
          <cell r="M9260" t="str">
            <v>套</v>
          </cell>
        </row>
        <row r="9260">
          <cell r="O9260" t="str">
            <v>千克</v>
          </cell>
        </row>
        <row r="9261">
          <cell r="A9261" t="str">
            <v>000000-1774-063</v>
          </cell>
          <cell r="B9261">
            <v>8481804090</v>
          </cell>
          <cell r="C9261" t="str">
            <v>双通调节阀</v>
          </cell>
          <cell r="D9261" t="str">
            <v>4|3|传送和控制流体|Carl Zeiss|000000-1774-063</v>
          </cell>
          <cell r="E9261">
            <v>102</v>
          </cell>
          <cell r="F9261" t="str">
            <v>L2233D18A008</v>
          </cell>
          <cell r="G9261">
            <v>78</v>
          </cell>
          <cell r="H9261" t="str">
            <v>双通调节阀：传送和控制流体</v>
          </cell>
          <cell r="I9261" t="str">
            <v>2-way regulating valve</v>
          </cell>
          <cell r="J9261">
            <v>43976</v>
          </cell>
        </row>
        <row r="9261">
          <cell r="L9261" t="str">
            <v>个</v>
          </cell>
          <cell r="M9261" t="str">
            <v>套</v>
          </cell>
        </row>
        <row r="9261">
          <cell r="O9261" t="str">
            <v>千克</v>
          </cell>
        </row>
        <row r="9262">
          <cell r="A9262" t="str">
            <v>354715-9618-000</v>
          </cell>
          <cell r="B9262">
            <v>8481804090</v>
          </cell>
          <cell r="C9262" t="str">
            <v>镜筒隔离阀</v>
          </cell>
          <cell r="D9262" t="str">
            <v>4|3|显微镜隔离真空用|Carl Zeiss|354715-9618-000</v>
          </cell>
          <cell r="E9262">
            <v>102</v>
          </cell>
          <cell r="F9262" t="str">
            <v>L2233D18A008</v>
          </cell>
          <cell r="G9262">
            <v>78</v>
          </cell>
          <cell r="H9262" t="str">
            <v>灯丝镜筒隔离阀：24v电压接触后会产生关闭动作隔离腔体</v>
          </cell>
          <cell r="I9262" t="str">
            <v>GUN ISOLATION VALVE</v>
          </cell>
          <cell r="J9262">
            <v>43777</v>
          </cell>
        </row>
        <row r="9262">
          <cell r="L9262" t="str">
            <v>个</v>
          </cell>
          <cell r="M9262" t="str">
            <v>套</v>
          </cell>
        </row>
        <row r="9262">
          <cell r="O9262" t="str">
            <v>千克</v>
          </cell>
        </row>
        <row r="9263">
          <cell r="A9263" t="str">
            <v>354920-9071-000</v>
          </cell>
          <cell r="B9263">
            <v>8481804090</v>
          </cell>
          <cell r="C9263" t="str">
            <v>镜筒隔离阀</v>
          </cell>
          <cell r="D9263" t="str">
            <v>4|3|显微镜隔离封闭用|Carl Zeiss|354920-9071-000</v>
          </cell>
          <cell r="E9263">
            <v>102</v>
          </cell>
          <cell r="F9263" t="str">
            <v>L2233D18A008</v>
          </cell>
          <cell r="G9263">
            <v>78</v>
          </cell>
          <cell r="H9263" t="str">
            <v>24V电压加上的时候阀门会打开，24v电压关掉的时候阀门关闭隔离仓室</v>
          </cell>
          <cell r="I9263" t="str">
            <v>COLUMN ISOLATION VALVE EVO</v>
          </cell>
          <cell r="J9263">
            <v>43789</v>
          </cell>
        </row>
        <row r="9263">
          <cell r="L9263" t="str">
            <v>个</v>
          </cell>
          <cell r="M9263" t="str">
            <v>套</v>
          </cell>
        </row>
        <row r="9263">
          <cell r="O9263" t="str">
            <v>千克</v>
          </cell>
        </row>
        <row r="9264">
          <cell r="A9264" t="str">
            <v>354920-9163-000</v>
          </cell>
          <cell r="B9264">
            <v>8481804090</v>
          </cell>
          <cell r="C9264" t="str">
            <v>气阀套件</v>
          </cell>
          <cell r="D9264" t="str">
            <v>4|3|真空密封|Carl Zeiss|354920-9163-000</v>
          </cell>
          <cell r="E9264">
            <v>102</v>
          </cell>
          <cell r="F9264" t="str">
            <v>L2233D18A008</v>
          </cell>
        </row>
        <row r="9264">
          <cell r="H9264" t="str">
            <v>真空阀门套件</v>
          </cell>
          <cell r="I9264" t="str">
            <v> the Service kit: 354920-9163-000</v>
          </cell>
          <cell r="J9264">
            <v>43725</v>
          </cell>
        </row>
        <row r="9264">
          <cell r="L9264" t="str">
            <v>个</v>
          </cell>
          <cell r="M9264" t="str">
            <v>套</v>
          </cell>
        </row>
        <row r="9264">
          <cell r="O9264" t="str">
            <v>千克</v>
          </cell>
        </row>
        <row r="9265">
          <cell r="A9265" t="str">
            <v>000000-1452-284</v>
          </cell>
          <cell r="B9265">
            <v>8481804090</v>
          </cell>
          <cell r="C9265" t="str">
            <v>调压阀</v>
          </cell>
          <cell r="D9265" t="str">
            <v>4|3|调节水路中的压力大小|Samson|Model 45-4</v>
          </cell>
          <cell r="E9265">
            <v>102</v>
          </cell>
          <cell r="F9265" t="str">
            <v>L2233D18A008</v>
          </cell>
        </row>
        <row r="9265">
          <cell r="H9265" t="str">
            <v>水压调节器（手动旋转调节把手，控制阀门开合度，到达压力调节的目的）</v>
          </cell>
          <cell r="I9265" t="str">
            <v>Differential pressure switch </v>
          </cell>
          <cell r="J9265">
            <v>43752</v>
          </cell>
        </row>
        <row r="9265">
          <cell r="L9265" t="str">
            <v>个</v>
          </cell>
          <cell r="M9265" t="str">
            <v>套</v>
          </cell>
        </row>
        <row r="9265">
          <cell r="O9265" t="str">
            <v>千克</v>
          </cell>
        </row>
        <row r="9266">
          <cell r="A9266" t="str">
            <v>000000-1774-061</v>
          </cell>
          <cell r="B9266">
            <v>8481804090</v>
          </cell>
          <cell r="C9266" t="str">
            <v>调压阀</v>
          </cell>
          <cell r="D9266" t="str">
            <v>4|3|调节水路中的压力大小|Carl Zeiss|000000-1774-061</v>
          </cell>
          <cell r="E9266">
            <v>102</v>
          </cell>
          <cell r="F9266" t="str">
            <v>L2233D18A008</v>
          </cell>
        </row>
        <row r="9266">
          <cell r="H9266" t="str">
            <v>压差调节阀：在一定流量范围内，自动调节阀门控制压差</v>
          </cell>
          <cell r="I9266" t="str">
            <v>Pressure difference regulating valve</v>
          </cell>
          <cell r="J9266">
            <v>43986</v>
          </cell>
        </row>
        <row r="9266">
          <cell r="L9266" t="str">
            <v>个</v>
          </cell>
          <cell r="M9266" t="str">
            <v>套</v>
          </cell>
        </row>
        <row r="9266">
          <cell r="O9266" t="str">
            <v>千克</v>
          </cell>
        </row>
        <row r="9267">
          <cell r="A9267" t="str">
            <v>000000-1849-597</v>
          </cell>
          <cell r="B9267">
            <v>8481804090</v>
          </cell>
          <cell r="C9267" t="str">
            <v>调压阀</v>
          </cell>
          <cell r="D9267" t="str">
            <v>4|3|调节水路中的压力大小|Samson|Model 45-4</v>
          </cell>
          <cell r="E9267">
            <v>102</v>
          </cell>
          <cell r="F9267" t="str">
            <v>L2233D18A008</v>
          </cell>
        </row>
        <row r="9267">
          <cell r="H9267" t="str">
            <v>水压调节器（手动旋转调节把手，控制阀门开合度，到达压力调节的目的）</v>
          </cell>
          <cell r="I9267" t="str">
            <v>Differential pressure switch </v>
          </cell>
          <cell r="J9267">
            <v>43755</v>
          </cell>
        </row>
        <row r="9267">
          <cell r="L9267" t="str">
            <v>个</v>
          </cell>
          <cell r="M9267" t="str">
            <v>套</v>
          </cell>
        </row>
        <row r="9267">
          <cell r="O9267" t="str">
            <v>千克</v>
          </cell>
        </row>
        <row r="9268">
          <cell r="A9268" t="str">
            <v>000000-2268-267</v>
          </cell>
          <cell r="B9268">
            <v>8481804090</v>
          </cell>
          <cell r="C9268" t="str">
            <v>隔离阀</v>
          </cell>
          <cell r="D9268" t="str">
            <v>4|3|电子束管的遮板|Carl Zeiss|000000-2268-267</v>
          </cell>
          <cell r="E9268">
            <v>102</v>
          </cell>
          <cell r="F9268" t="str">
            <v>L2233D18A008</v>
          </cell>
        </row>
        <row r="9268">
          <cell r="H9268" t="str">
            <v>隔离阀</v>
          </cell>
          <cell r="I9268" t="str">
            <v>Seperation valve 181,5mm</v>
          </cell>
          <cell r="J9268">
            <v>43672</v>
          </cell>
        </row>
        <row r="9268">
          <cell r="L9268" t="str">
            <v>个</v>
          </cell>
          <cell r="M9268" t="str">
            <v>套</v>
          </cell>
        </row>
        <row r="9268">
          <cell r="O9268" t="str">
            <v>千克</v>
          </cell>
        </row>
        <row r="9269">
          <cell r="A9269" t="str">
            <v>000000-0539-928</v>
          </cell>
          <cell r="B9269">
            <v>8481804090</v>
          </cell>
          <cell r="C9269" t="str">
            <v>气体分流阀</v>
          </cell>
          <cell r="D9269" t="str">
            <v>4|3|分流压缩空气|Carl Zeiss|QS6-4xQS4+QS6-3xQS4</v>
          </cell>
          <cell r="E9269">
            <v>102</v>
          </cell>
          <cell r="F9269" t="str">
            <v>L2233D18A008</v>
          </cell>
        </row>
        <row r="9269">
          <cell r="H9269" t="str">
            <v>分流阀</v>
          </cell>
          <cell r="I9269" t="str">
            <v>Distributor Block</v>
          </cell>
          <cell r="J9269">
            <v>43613</v>
          </cell>
        </row>
        <row r="9269">
          <cell r="L9269" t="str">
            <v>个</v>
          </cell>
          <cell r="M9269" t="str">
            <v>套</v>
          </cell>
        </row>
        <row r="9269">
          <cell r="O9269" t="str">
            <v>千克</v>
          </cell>
        </row>
        <row r="9270">
          <cell r="A9270" t="str">
            <v>000000-1461-763</v>
          </cell>
          <cell r="B9270">
            <v>8501310000</v>
          </cell>
          <cell r="C9270" t="str">
            <v>直流电机</v>
          </cell>
          <cell r="D9270" t="str">
            <v>4|3|直流|小于750W|Carl Zeiss|000000-1461-763</v>
          </cell>
          <cell r="E9270">
            <v>102</v>
          </cell>
          <cell r="F9270" t="str">
            <v>L2233D18A008</v>
          </cell>
          <cell r="G9270">
            <v>79</v>
          </cell>
          <cell r="H9270" t="str">
            <v>Y轴驱动组件(三坐标测量仪探头定位用，带功率小750W的直流电机，品牌：Carl Zeiss)</v>
          </cell>
          <cell r="I9270" t="str">
            <v>Y DRIVE|ASSY,FLAT BELT,CG2</v>
          </cell>
          <cell r="J9270">
            <v>0</v>
          </cell>
          <cell r="K9270" t="str">
            <v>L/</v>
          </cell>
          <cell r="L9270" t="str">
            <v>个</v>
          </cell>
          <cell r="M9270" t="str">
            <v>台</v>
          </cell>
        </row>
        <row r="9270">
          <cell r="O9270" t="str">
            <v>千克</v>
          </cell>
        </row>
        <row r="9271">
          <cell r="A9271" t="str">
            <v>636001-8600-000</v>
          </cell>
          <cell r="B9271">
            <v>8501310000</v>
          </cell>
          <cell r="C9271" t="str">
            <v>直流电机</v>
          </cell>
          <cell r="D9271" t="str">
            <v>4|3|直流|小于750W|Carl Zeiss|636001-8600-000</v>
          </cell>
          <cell r="E9271">
            <v>102</v>
          </cell>
          <cell r="F9271" t="str">
            <v>L2233D18A008</v>
          </cell>
          <cell r="G9271">
            <v>79</v>
          </cell>
          <cell r="H9271" t="str">
            <v>Y/Z轴马达及发电机组件:蔡司PRO三坐标测量机Y/Z轴驱动</v>
          </cell>
          <cell r="I9271" t="str">
            <v>Motor/Generator Y/Z complete (Hübner)</v>
          </cell>
          <cell r="J9271">
            <v>43924</v>
          </cell>
          <cell r="K9271" t="str">
            <v>L/</v>
          </cell>
          <cell r="L9271" t="str">
            <v>个</v>
          </cell>
          <cell r="M9271" t="str">
            <v>台</v>
          </cell>
        </row>
        <row r="9271">
          <cell r="O9271" t="str">
            <v>千克</v>
          </cell>
        </row>
        <row r="9272">
          <cell r="A9272" t="str">
            <v>622510-8350-000</v>
          </cell>
          <cell r="B9272">
            <v>8501310000</v>
          </cell>
          <cell r="C9272" t="str">
            <v>直流电机</v>
          </cell>
          <cell r="D9272" t="str">
            <v>4|3|直流|小于750W|Carl Zeiss|622510-8350-000</v>
          </cell>
          <cell r="E9272">
            <v>102</v>
          </cell>
          <cell r="F9272" t="str">
            <v>L2233D18A008</v>
          </cell>
          <cell r="G9272">
            <v>79</v>
          </cell>
          <cell r="H9272" t="str">
            <v>X轴驱动组件(三坐标测量仪探头定位用，带功率小750W的直流电机，品牌：Carl Zeiss)</v>
          </cell>
          <cell r="I9272" t="str">
            <v>X-DRIVE SYSTEM(BND,GRBOX,MOTOR</v>
          </cell>
          <cell r="J9272">
            <v>0</v>
          </cell>
          <cell r="K9272" t="str">
            <v>L/</v>
          </cell>
          <cell r="L9272" t="str">
            <v>个</v>
          </cell>
          <cell r="M9272" t="str">
            <v>台</v>
          </cell>
        </row>
        <row r="9272">
          <cell r="O9272" t="str">
            <v>千克</v>
          </cell>
        </row>
        <row r="9273">
          <cell r="A9273" t="str">
            <v>622510-8350-700</v>
          </cell>
          <cell r="B9273">
            <v>8501310000</v>
          </cell>
          <cell r="C9273" t="str">
            <v>直流电机</v>
          </cell>
          <cell r="D9273" t="str">
            <v>4|3|直流|小于750W|Carl Zeiss|622510-8350-700</v>
          </cell>
          <cell r="E9273">
            <v>102</v>
          </cell>
          <cell r="F9273" t="str">
            <v>L2233D18A008</v>
          </cell>
          <cell r="G9273">
            <v>79</v>
          </cell>
          <cell r="H9273" t="str">
            <v>X轴驱动组件(三坐标测量仪探头定位用，带功率小750W的直流电机，品牌：Carl Zeiss)</v>
          </cell>
          <cell r="I9273" t="str">
            <v>X DRIVE</v>
          </cell>
          <cell r="J9273">
            <v>0</v>
          </cell>
          <cell r="K9273" t="str">
            <v>L/</v>
          </cell>
          <cell r="L9273" t="str">
            <v>个</v>
          </cell>
          <cell r="M9273" t="str">
            <v>台</v>
          </cell>
        </row>
        <row r="9273">
          <cell r="O9273" t="str">
            <v>千克</v>
          </cell>
        </row>
        <row r="9274">
          <cell r="A9274" t="str">
            <v>622510-8550-700</v>
          </cell>
          <cell r="B9274">
            <v>8501310000</v>
          </cell>
          <cell r="C9274" t="str">
            <v>直流电机</v>
          </cell>
          <cell r="D9274" t="str">
            <v>4|3|直流|小于750W|Carl Zeiss|622510-8550-700</v>
          </cell>
          <cell r="E9274">
            <v>102</v>
          </cell>
          <cell r="F9274" t="str">
            <v>L2233D18A008</v>
          </cell>
          <cell r="G9274">
            <v>79</v>
          </cell>
          <cell r="H9274" t="str">
            <v>Z轴驱动组件(三坐标测量仪探头定位用，带功率小750W的直流电机，品牌：Carl Zeiss)</v>
          </cell>
          <cell r="I9274" t="str">
            <v>DRIVE|Z PRISMO VAST EXCHANGE</v>
          </cell>
          <cell r="J9274">
            <v>0</v>
          </cell>
          <cell r="K9274" t="str">
            <v>L/</v>
          </cell>
          <cell r="L9274" t="str">
            <v>个</v>
          </cell>
          <cell r="M9274" t="str">
            <v>台</v>
          </cell>
        </row>
        <row r="9274">
          <cell r="O9274" t="str">
            <v>千克</v>
          </cell>
        </row>
        <row r="9275">
          <cell r="A9275" t="str">
            <v>622922-8330-000</v>
          </cell>
          <cell r="B9275">
            <v>8501310000</v>
          </cell>
          <cell r="C9275" t="str">
            <v>直流电机</v>
          </cell>
          <cell r="D9275" t="str">
            <v>4|3|直流|小于750W|Carl Zeiss|622922-8330-000</v>
          </cell>
          <cell r="E9275">
            <v>102</v>
          </cell>
          <cell r="F9275" t="str">
            <v>L2233D18A008</v>
          </cell>
          <cell r="G9275">
            <v>79</v>
          </cell>
          <cell r="H9275" t="str">
            <v>Y轴驱动组件(三坐标测量仪探头定位用，带功率小750W的直流电机，品牌：Carl Zeiss)</v>
          </cell>
          <cell r="I9275" t="str">
            <v>ASSEMBLY|DRIVE, Y-AX PRISMO</v>
          </cell>
          <cell r="J9275">
            <v>0</v>
          </cell>
          <cell r="K9275" t="str">
            <v>L/</v>
          </cell>
          <cell r="L9275" t="str">
            <v>个</v>
          </cell>
          <cell r="M9275" t="str">
            <v>台</v>
          </cell>
        </row>
        <row r="9275">
          <cell r="O9275" t="str">
            <v>千克</v>
          </cell>
        </row>
        <row r="9276">
          <cell r="A9276" t="str">
            <v>622922-8530-700</v>
          </cell>
          <cell r="B9276">
            <v>8501310000</v>
          </cell>
          <cell r="C9276" t="str">
            <v>直流电机</v>
          </cell>
          <cell r="D9276" t="str">
            <v>4|3|直流|小于750W|Carl Zeiss|622922-8530-700</v>
          </cell>
          <cell r="E9276">
            <v>102</v>
          </cell>
          <cell r="F9276" t="str">
            <v>L2233D18A008</v>
          </cell>
          <cell r="G9276">
            <v>79</v>
          </cell>
          <cell r="H9276" t="str">
            <v>Y轴驱动组件(三坐标测量仪探头定位用，带功率小750W的直流电机，品牌：Carl Zeiss)</v>
          </cell>
          <cell r="I9276" t="str">
            <v>DRIVE|Y PRISMO VAST 5,7 10 PVX</v>
          </cell>
          <cell r="J9276">
            <v>0</v>
          </cell>
          <cell r="K9276" t="str">
            <v>L/</v>
          </cell>
          <cell r="L9276" t="str">
            <v>个</v>
          </cell>
          <cell r="M9276" t="str">
            <v>台</v>
          </cell>
        </row>
        <row r="9276">
          <cell r="O9276" t="str">
            <v>千克</v>
          </cell>
        </row>
        <row r="9277">
          <cell r="A9277" t="str">
            <v>623035-8009-000</v>
          </cell>
          <cell r="B9277">
            <v>8501310000</v>
          </cell>
          <cell r="C9277" t="str">
            <v>直流电机</v>
          </cell>
          <cell r="D9277" t="str">
            <v>4|3|直流|小于750W|Carl Zeiss|623035-8009-000</v>
          </cell>
          <cell r="E9277">
            <v>102</v>
          </cell>
          <cell r="F9277" t="str">
            <v>L2233D18A008</v>
          </cell>
          <cell r="G9277">
            <v>79</v>
          </cell>
          <cell r="H9277" t="str">
            <v>Y轴驱动组件(三坐标测量仪探头定位用，带功率小750W的直流电机，品牌：Carl Zeiss)</v>
          </cell>
          <cell r="I9277" t="str">
            <v>DRIVE|Y-AX,MOTOR</v>
          </cell>
          <cell r="J9277">
            <v>0</v>
          </cell>
          <cell r="K9277" t="str">
            <v>L/</v>
          </cell>
          <cell r="L9277" t="str">
            <v>个</v>
          </cell>
          <cell r="M9277" t="str">
            <v>台</v>
          </cell>
        </row>
        <row r="9277">
          <cell r="O9277" t="str">
            <v>千克</v>
          </cell>
        </row>
        <row r="9278">
          <cell r="A9278" t="str">
            <v>623035-8007-000</v>
          </cell>
          <cell r="B9278">
            <v>8501310000</v>
          </cell>
          <cell r="C9278" t="str">
            <v>直流电机</v>
          </cell>
          <cell r="D9278" t="str">
            <v>4|3|直流|小于750W|Carl Zeiss|623035-8007-000</v>
          </cell>
          <cell r="E9278">
            <v>102</v>
          </cell>
          <cell r="F9278" t="str">
            <v>L2233D18A008</v>
          </cell>
          <cell r="G9278">
            <v>79</v>
          </cell>
          <cell r="H9278" t="str">
            <v>X轴驱动组件(三坐标测量仪探头定位用，带功率小750W的直流电机，品牌：Carl Zeiss)</v>
          </cell>
          <cell r="I9278" t="str">
            <v>X Drive compl.With Motor</v>
          </cell>
          <cell r="J9278">
            <v>39744</v>
          </cell>
          <cell r="K9278" t="str">
            <v>L/</v>
          </cell>
          <cell r="L9278" t="str">
            <v>个</v>
          </cell>
          <cell r="M9278" t="str">
            <v>台</v>
          </cell>
        </row>
        <row r="9278">
          <cell r="O9278" t="str">
            <v>千克</v>
          </cell>
        </row>
        <row r="9279">
          <cell r="A9279" t="str">
            <v>000000-1017-803</v>
          </cell>
          <cell r="B9279">
            <v>8501310000</v>
          </cell>
          <cell r="C9279" t="str">
            <v>直流电机</v>
          </cell>
          <cell r="D9279" t="str">
            <v>4|3|直流|小于750W|Carl Zeiss|000000-1017-803</v>
          </cell>
          <cell r="E9279">
            <v>102</v>
          </cell>
          <cell r="F9279" t="str">
            <v>L2233D18A008</v>
          </cell>
          <cell r="G9279">
            <v>79</v>
          </cell>
          <cell r="H9279" t="str">
            <v>X轴驱动组件(三坐标测量仪探头定位用，带功率小750W的直流电机，品牌：Carl Zeiss)</v>
          </cell>
          <cell r="I9279" t="str">
            <v>DRIVE|X-AX,MOTOR</v>
          </cell>
          <cell r="J9279">
            <v>39685</v>
          </cell>
          <cell r="K9279" t="str">
            <v>L/</v>
          </cell>
          <cell r="L9279" t="str">
            <v>个</v>
          </cell>
          <cell r="M9279" t="str">
            <v>台</v>
          </cell>
        </row>
        <row r="9279">
          <cell r="O9279" t="str">
            <v>千克</v>
          </cell>
        </row>
        <row r="9280">
          <cell r="A9280" t="str">
            <v>622922-8430-700</v>
          </cell>
          <cell r="B9280">
            <v>8501310000</v>
          </cell>
          <cell r="C9280" t="str">
            <v>直流电机</v>
          </cell>
          <cell r="D9280" t="str">
            <v>4|3|直流|小于750W|Carl Zeiss|622922-8430-700</v>
          </cell>
          <cell r="E9280">
            <v>102</v>
          </cell>
          <cell r="F9280" t="str">
            <v>L2233D18A008</v>
          </cell>
          <cell r="G9280">
            <v>79</v>
          </cell>
          <cell r="H9280" t="str">
            <v>Y轴驱动组件(三坐标测量仪探头定位用，带功率小750W的直流电机，品牌：Carl Zeiss)</v>
          </cell>
          <cell r="I9280" t="str">
            <v>Y-ANTRIEB PRISMO "BOBOLOWSKI"/Y-DRIVE BOB</v>
          </cell>
          <cell r="J9280">
            <v>39951</v>
          </cell>
          <cell r="K9280" t="str">
            <v>L/</v>
          </cell>
          <cell r="L9280" t="str">
            <v>个</v>
          </cell>
          <cell r="M9280" t="str">
            <v>台</v>
          </cell>
        </row>
        <row r="9280">
          <cell r="O9280" t="str">
            <v>千克</v>
          </cell>
        </row>
        <row r="9281">
          <cell r="A9281" t="str">
            <v>623035-8011-000</v>
          </cell>
          <cell r="B9281">
            <v>8501310000</v>
          </cell>
          <cell r="C9281" t="str">
            <v>直流电机</v>
          </cell>
          <cell r="D9281" t="str">
            <v>4|3|直流|小于750W|Carl Zeiss|623035-8011-000</v>
          </cell>
          <cell r="E9281">
            <v>102</v>
          </cell>
          <cell r="F9281" t="str">
            <v>L2233D18A008</v>
          </cell>
          <cell r="G9281">
            <v>79</v>
          </cell>
          <cell r="H9281" t="str">
            <v>Z轴驱动组件(三坐标测量仪探头定位用，带功率小750W的直流电机，品牌：Carl Zeiss)</v>
          </cell>
          <cell r="I9281" t="str">
            <v>DRIVE|Z-AX,MOTOR</v>
          </cell>
          <cell r="J9281">
            <v>0</v>
          </cell>
          <cell r="K9281" t="str">
            <v>L/</v>
          </cell>
          <cell r="L9281" t="str">
            <v>个</v>
          </cell>
          <cell r="M9281" t="str">
            <v>台</v>
          </cell>
        </row>
        <row r="9281">
          <cell r="O9281" t="str">
            <v>千克</v>
          </cell>
        </row>
        <row r="9282">
          <cell r="A9282" t="str">
            <v>622517-8350-010</v>
          </cell>
          <cell r="B9282">
            <v>8501310000</v>
          </cell>
          <cell r="C9282" t="str">
            <v>直流电机</v>
          </cell>
          <cell r="D9282" t="str">
            <v>4|3|直流|小于750W|Carl Zeiss|622517-8350-010</v>
          </cell>
          <cell r="E9282">
            <v>102</v>
          </cell>
          <cell r="F9282" t="str">
            <v>L2233D18A008</v>
          </cell>
          <cell r="G9282">
            <v>79</v>
          </cell>
          <cell r="H9282" t="str">
            <v>X轴驱动组件(三坐标测量仪探头定位用，带功率小750W的直流电机，品牌：Carl Zeiss)</v>
          </cell>
          <cell r="I9282" t="str">
            <v>X-Antrieb,montlert,X=1600,Bobolowski</v>
          </cell>
          <cell r="J9282">
            <v>40246</v>
          </cell>
          <cell r="K9282" t="str">
            <v>L/</v>
          </cell>
          <cell r="L9282" t="str">
            <v>个</v>
          </cell>
          <cell r="M9282" t="str">
            <v>台</v>
          </cell>
        </row>
        <row r="9282">
          <cell r="O9282" t="str">
            <v>千克</v>
          </cell>
        </row>
        <row r="9283">
          <cell r="A9283" t="str">
            <v>622922-8330-010</v>
          </cell>
          <cell r="B9283">
            <v>8501310000</v>
          </cell>
          <cell r="C9283" t="str">
            <v>直流电机</v>
          </cell>
          <cell r="D9283" t="str">
            <v>4|3|直流|小于750W|Carl Zeiss|622922-8330-010</v>
          </cell>
          <cell r="E9283">
            <v>102</v>
          </cell>
          <cell r="F9283" t="str">
            <v>L2233D18A008</v>
          </cell>
          <cell r="G9283">
            <v>79</v>
          </cell>
          <cell r="H9283" t="str">
            <v>Y轴驱动组件(三坐标测量仪探头定位用，带功率小750W的直流电机，品牌：Carl Zeiss)</v>
          </cell>
          <cell r="I9283" t="str">
            <v>Y-drive for Prismo</v>
          </cell>
          <cell r="J9283">
            <v>40291</v>
          </cell>
          <cell r="K9283" t="str">
            <v>L/</v>
          </cell>
          <cell r="L9283" t="str">
            <v>个</v>
          </cell>
          <cell r="M9283" t="str">
            <v>台</v>
          </cell>
        </row>
        <row r="9283">
          <cell r="O9283" t="str">
            <v>千克</v>
          </cell>
        </row>
        <row r="9284">
          <cell r="A9284" t="str">
            <v>603035-8003-000</v>
          </cell>
          <cell r="B9284">
            <v>8501310000</v>
          </cell>
          <cell r="C9284" t="str">
            <v>直流电机</v>
          </cell>
          <cell r="D9284" t="str">
            <v>4|3|直流|小于750W|Carl Zeiss|603035-8003-000</v>
          </cell>
          <cell r="E9284">
            <v>102</v>
          </cell>
          <cell r="F9284" t="str">
            <v>L2233D18A008</v>
          </cell>
          <cell r="G9284">
            <v>79</v>
          </cell>
          <cell r="H9284" t="str">
            <v>Z轴驱动组件(三坐标测量仪探头定位用，带功率小750W的直流电机，品牌：Carl Zeiss)</v>
          </cell>
          <cell r="I9284" t="str">
            <v>Z Brake</v>
          </cell>
          <cell r="J9284">
            <v>0</v>
          </cell>
          <cell r="K9284" t="str">
            <v>L/</v>
          </cell>
          <cell r="L9284" t="str">
            <v>个</v>
          </cell>
          <cell r="M9284" t="str">
            <v>台</v>
          </cell>
        </row>
        <row r="9284">
          <cell r="O9284" t="str">
            <v>千克</v>
          </cell>
        </row>
        <row r="9285">
          <cell r="A9285" t="str">
            <v>622515-8350-700</v>
          </cell>
          <cell r="B9285">
            <v>8501310000</v>
          </cell>
          <cell r="C9285" t="str">
            <v>直流电机</v>
          </cell>
          <cell r="D9285" t="str">
            <v>4|3|直流|小于750W|Carl Zeiss|622515-8350-700</v>
          </cell>
          <cell r="E9285">
            <v>102</v>
          </cell>
          <cell r="F9285" t="str">
            <v>L2233D18A008</v>
          </cell>
          <cell r="G9285">
            <v>79</v>
          </cell>
          <cell r="H9285" t="str">
            <v>X轴驱动组件(三坐标测量仪探头定位用，带功率小750W的直流电机，品牌：Carl Zeiss)</v>
          </cell>
          <cell r="I9285" t="str">
            <v>X DRIVE</v>
          </cell>
          <cell r="J9285">
            <v>0</v>
          </cell>
          <cell r="K9285" t="str">
            <v>L/</v>
          </cell>
          <cell r="L9285" t="str">
            <v>个</v>
          </cell>
          <cell r="M9285" t="str">
            <v>台</v>
          </cell>
        </row>
        <row r="9285">
          <cell r="O9285" t="str">
            <v>千克</v>
          </cell>
        </row>
        <row r="9286">
          <cell r="A9286" t="str">
            <v>000000-1355-060</v>
          </cell>
          <cell r="B9286">
            <v>8501310000</v>
          </cell>
          <cell r="C9286" t="str">
            <v>直流电机</v>
          </cell>
          <cell r="D9286" t="str">
            <v>4|3|直流|小于750W|Carl Zeiss|000000-1355-060</v>
          </cell>
          <cell r="E9286">
            <v>102</v>
          </cell>
          <cell r="F9286" t="str">
            <v>L2233D18A008</v>
          </cell>
          <cell r="G9286">
            <v>79</v>
          </cell>
          <cell r="H9286" t="str">
            <v>Y轴驱动组件(三坐标测量仪探头定位用，带功率小750W的直流电机，品牌：Carl Zeiss)</v>
          </cell>
          <cell r="I9286" t="str">
            <v>Y-drive COMPLETE for VISTA</v>
          </cell>
          <cell r="J9286">
            <v>0</v>
          </cell>
          <cell r="K9286" t="str">
            <v>L/</v>
          </cell>
          <cell r="L9286" t="str">
            <v>个</v>
          </cell>
          <cell r="M9286" t="str">
            <v>台</v>
          </cell>
        </row>
        <row r="9286">
          <cell r="O9286" t="str">
            <v>千克</v>
          </cell>
        </row>
        <row r="9287">
          <cell r="A9287" t="str">
            <v>623331-8053-888</v>
          </cell>
          <cell r="B9287">
            <v>8501310000</v>
          </cell>
          <cell r="C9287" t="str">
            <v>直流电机</v>
          </cell>
          <cell r="D9287" t="str">
            <v>4|3|直流|小于750W|Carl Zeiss|623331-8053-888</v>
          </cell>
          <cell r="E9287">
            <v>102</v>
          </cell>
          <cell r="F9287" t="str">
            <v>L2233D18A008</v>
          </cell>
          <cell r="G9287">
            <v>79</v>
          </cell>
          <cell r="H9287" t="str">
            <v>驱动组件(三坐标测量仪探头定位用，带功率小750W的直流电机，品牌：Carl Zeiss)</v>
          </cell>
          <cell r="I9287" t="str">
            <v>ASSY Drive BAND X</v>
          </cell>
          <cell r="J9287">
            <v>0</v>
          </cell>
          <cell r="K9287" t="str">
            <v>L/</v>
          </cell>
          <cell r="L9287" t="str">
            <v>个</v>
          </cell>
          <cell r="M9287" t="str">
            <v>台</v>
          </cell>
        </row>
        <row r="9287">
          <cell r="O9287" t="str">
            <v>千克</v>
          </cell>
        </row>
        <row r="9288">
          <cell r="A9288" t="str">
            <v>888000-1068-944</v>
          </cell>
          <cell r="B9288">
            <v>8501310000</v>
          </cell>
          <cell r="C9288" t="str">
            <v>直流电机</v>
          </cell>
          <cell r="D9288" t="str">
            <v>4|3|直流|小于750W|Carl Zeiss|888000-1068-944</v>
          </cell>
          <cell r="E9288">
            <v>102</v>
          </cell>
          <cell r="F9288" t="str">
            <v>L2233D18A008</v>
          </cell>
          <cell r="G9288">
            <v>79</v>
          </cell>
          <cell r="H9288" t="str">
            <v>Y轴驱动组件(三坐标测量仪探头定位用，带功率小750W的直流电机，品牌：Carl Zeiss)</v>
          </cell>
          <cell r="I9288" t="str">
            <v>Y-ANTRIEB KOMPLELT MIT MOTOR</v>
          </cell>
          <cell r="J9288">
            <v>0</v>
          </cell>
          <cell r="K9288" t="str">
            <v>L/</v>
          </cell>
          <cell r="L9288" t="str">
            <v>个</v>
          </cell>
          <cell r="M9288" t="str">
            <v>台</v>
          </cell>
        </row>
        <row r="9288">
          <cell r="O9288" t="str">
            <v>千克</v>
          </cell>
        </row>
        <row r="9289">
          <cell r="A9289" t="str">
            <v>622910-8235-000</v>
          </cell>
          <cell r="B9289">
            <v>8501310000</v>
          </cell>
          <cell r="C9289" t="str">
            <v>直流电机</v>
          </cell>
          <cell r="D9289" t="str">
            <v>4|3|直流|小于750W|Carl Zeiss|622910-8235-000</v>
          </cell>
          <cell r="E9289">
            <v>102</v>
          </cell>
          <cell r="F9289" t="str">
            <v>L2233D18A008</v>
          </cell>
          <cell r="G9289">
            <v>79</v>
          </cell>
          <cell r="H9289" t="str">
            <v>Y轴驱动组件(三坐标测量仪探头定位用，带功率小750W的直流电机，品牌：Carl Zeiss)</v>
          </cell>
          <cell r="I9289" t="str">
            <v>Scale PRISMO Y=1800 mm,Robax</v>
          </cell>
          <cell r="J9289">
            <v>0</v>
          </cell>
          <cell r="K9289" t="str">
            <v>L/</v>
          </cell>
          <cell r="L9289" t="str">
            <v>个</v>
          </cell>
          <cell r="M9289" t="str">
            <v>台</v>
          </cell>
        </row>
        <row r="9289">
          <cell r="O9289" t="str">
            <v>千克</v>
          </cell>
        </row>
        <row r="9290">
          <cell r="A9290" t="str">
            <v>636002-8382-000</v>
          </cell>
          <cell r="B9290">
            <v>8501310000</v>
          </cell>
          <cell r="C9290" t="str">
            <v>直流电机</v>
          </cell>
          <cell r="D9290" t="str">
            <v>4|3|直流|小于750W|Carl Zeiss|636002-8382-000</v>
          </cell>
          <cell r="E9290">
            <v>102</v>
          </cell>
          <cell r="F9290" t="str">
            <v>L2233D18A008</v>
          </cell>
          <cell r="G9290">
            <v>79</v>
          </cell>
          <cell r="H9290" t="str">
            <v>X轴驱动组件(三坐标测量仪探头定位用，带功率小750W的直流电机，品牌：Carl Zeiss)</v>
          </cell>
          <cell r="I9290" t="str">
            <v>X DRIVE</v>
          </cell>
          <cell r="J9290">
            <v>0</v>
          </cell>
          <cell r="K9290" t="str">
            <v>L/</v>
          </cell>
          <cell r="L9290" t="str">
            <v>个</v>
          </cell>
          <cell r="M9290" t="str">
            <v>台</v>
          </cell>
        </row>
        <row r="9290">
          <cell r="O9290" t="str">
            <v>千克</v>
          </cell>
        </row>
        <row r="9291">
          <cell r="A9291" t="str">
            <v>622515-8350-010</v>
          </cell>
          <cell r="B9291">
            <v>8501310000</v>
          </cell>
          <cell r="C9291" t="str">
            <v>直流电机</v>
          </cell>
          <cell r="D9291" t="str">
            <v>4|3|直流|小于750W|Carl Zeiss|622515-8350-010</v>
          </cell>
          <cell r="E9291">
            <v>102</v>
          </cell>
          <cell r="F9291" t="str">
            <v>L2233D18A008</v>
          </cell>
          <cell r="G9291">
            <v>79</v>
          </cell>
          <cell r="H9291" t="str">
            <v>X轴驱动组件(三坐标测量仪探头定位用，带功率小750W的直流电机，品牌：Carl Zeiss)</v>
          </cell>
          <cell r="I9291" t="str">
            <v>X DRIVE ASSY PRISMO 10</v>
          </cell>
          <cell r="J9291">
            <v>0</v>
          </cell>
          <cell r="K9291" t="str">
            <v>L/</v>
          </cell>
          <cell r="L9291" t="str">
            <v>个</v>
          </cell>
          <cell r="M9291" t="str">
            <v>台</v>
          </cell>
        </row>
        <row r="9291">
          <cell r="O9291" t="str">
            <v>千克</v>
          </cell>
        </row>
        <row r="9292">
          <cell r="A9292" t="str">
            <v>636001-8180-000</v>
          </cell>
          <cell r="B9292">
            <v>8501310000</v>
          </cell>
          <cell r="C9292" t="str">
            <v>直流电机</v>
          </cell>
          <cell r="D9292" t="str">
            <v>4|3|直流|小于750W|Carl Zeiss|636001-8180-000</v>
          </cell>
          <cell r="E9292">
            <v>102</v>
          </cell>
          <cell r="F9292" t="str">
            <v>L2233D18A008</v>
          </cell>
          <cell r="G9292">
            <v>79</v>
          </cell>
          <cell r="H9292" t="str">
            <v>驱动组件(三坐标测量仪探头定位用，带功率小750W的直流电机，品牌：Carl Zeiss)</v>
          </cell>
          <cell r="I9292" t="str">
            <v>Y/Z COMPLETE V800</v>
          </cell>
          <cell r="J9292">
            <v>0</v>
          </cell>
          <cell r="K9292" t="str">
            <v>L/</v>
          </cell>
          <cell r="L9292" t="str">
            <v>个</v>
          </cell>
          <cell r="M9292" t="str">
            <v>台</v>
          </cell>
        </row>
        <row r="9292">
          <cell r="O9292" t="str">
            <v>千克</v>
          </cell>
        </row>
        <row r="9293">
          <cell r="A9293" t="str">
            <v>000000-1155-546</v>
          </cell>
          <cell r="B9293">
            <v>8501310000</v>
          </cell>
          <cell r="C9293" t="str">
            <v>直流电机</v>
          </cell>
          <cell r="D9293" t="str">
            <v>4|3|直流|小于750W|Carl Zeiss|000000-1155-546</v>
          </cell>
          <cell r="E9293">
            <v>102</v>
          </cell>
          <cell r="F9293" t="str">
            <v>L2233D18A008</v>
          </cell>
          <cell r="G9293">
            <v>79</v>
          </cell>
          <cell r="H9293" t="str">
            <v>硬质光栅尺</v>
          </cell>
          <cell r="I9293" t="str">
            <v>Scale Y=1600 glued/Contura</v>
          </cell>
          <cell r="J9293">
            <v>0</v>
          </cell>
          <cell r="K9293" t="str">
            <v>L/</v>
          </cell>
          <cell r="L9293" t="str">
            <v>个</v>
          </cell>
          <cell r="M9293" t="str">
            <v>台</v>
          </cell>
        </row>
        <row r="9293">
          <cell r="O9293" t="str">
            <v>千克</v>
          </cell>
        </row>
        <row r="9294">
          <cell r="A9294" t="str">
            <v>627202-0746-000</v>
          </cell>
          <cell r="B9294">
            <v>8501310000</v>
          </cell>
          <cell r="C9294" t="str">
            <v>直流电机</v>
          </cell>
          <cell r="D9294" t="str">
            <v>4|3|直流|小于750W|Carl Zeiss|627202-0746-000</v>
          </cell>
          <cell r="E9294">
            <v>102</v>
          </cell>
          <cell r="F9294" t="str">
            <v>L2233D18A008</v>
          </cell>
          <cell r="G9294">
            <v>79</v>
          </cell>
          <cell r="H9294" t="str">
            <v>驱动组件(三坐标测量仪探头定位用，带功率小750W的直流电机，品牌：Carl Zeiss)</v>
          </cell>
          <cell r="I9294" t="str">
            <v>Servomotor</v>
          </cell>
          <cell r="J9294">
            <v>0</v>
          </cell>
          <cell r="K9294" t="str">
            <v>L/</v>
          </cell>
          <cell r="L9294" t="str">
            <v>个</v>
          </cell>
          <cell r="M9294" t="str">
            <v>台</v>
          </cell>
        </row>
        <row r="9294">
          <cell r="O9294" t="str">
            <v>千克</v>
          </cell>
        </row>
        <row r="9295">
          <cell r="A9295" t="str">
            <v>602810-8186-000</v>
          </cell>
          <cell r="B9295">
            <v>8501310000</v>
          </cell>
          <cell r="C9295" t="str">
            <v>直流电机</v>
          </cell>
          <cell r="D9295" t="str">
            <v>4|3|直流|小于750W|Carl Zeiss|602810-8186-000</v>
          </cell>
          <cell r="E9295">
            <v>102</v>
          </cell>
          <cell r="F9295" t="str">
            <v>L2233D18A008</v>
          </cell>
          <cell r="G9295">
            <v>79</v>
          </cell>
          <cell r="H9295" t="str">
            <v>X轴驱动组件(三坐标测量仪探头定位用，带功率小750W的直流电机，品牌：Carl Zeiss)</v>
          </cell>
          <cell r="I9295" t="str">
            <v>X motor</v>
          </cell>
          <cell r="J9295">
            <v>0</v>
          </cell>
          <cell r="K9295" t="str">
            <v>L/</v>
          </cell>
          <cell r="L9295" t="str">
            <v>个</v>
          </cell>
          <cell r="M9295" t="str">
            <v>台</v>
          </cell>
        </row>
        <row r="9295">
          <cell r="O9295" t="str">
            <v>千克</v>
          </cell>
        </row>
        <row r="9296">
          <cell r="A9296" t="str">
            <v>000000-1068-885</v>
          </cell>
          <cell r="B9296">
            <v>8501310000</v>
          </cell>
          <cell r="C9296" t="str">
            <v>直流电机</v>
          </cell>
          <cell r="D9296" t="str">
            <v>4|3|直流|小于750W|Carl Zeiss|000000-1068-885</v>
          </cell>
          <cell r="E9296">
            <v>102</v>
          </cell>
          <cell r="F9296" t="str">
            <v>L2233D18A008</v>
          </cell>
          <cell r="G9296">
            <v>79</v>
          </cell>
          <cell r="H9296" t="str">
            <v>Z轴驱动组件(三坐标测量仪探头定位用，带功率小750W的直流电机，品牌：Carl Zeiss)</v>
          </cell>
          <cell r="I9296" t="str">
            <v>DRIVE|ASSY,Z AXIS ROLLER</v>
          </cell>
          <cell r="J9296">
            <v>0</v>
          </cell>
          <cell r="K9296" t="str">
            <v>L/</v>
          </cell>
          <cell r="L9296" t="str">
            <v>个</v>
          </cell>
          <cell r="M9296" t="str">
            <v>台</v>
          </cell>
        </row>
        <row r="9296">
          <cell r="O9296" t="str">
            <v>千克</v>
          </cell>
        </row>
        <row r="9297">
          <cell r="A9297" t="str">
            <v>623035-8003-000</v>
          </cell>
          <cell r="B9297">
            <v>8501310000</v>
          </cell>
          <cell r="C9297" t="str">
            <v>直流电机</v>
          </cell>
          <cell r="D9297" t="str">
            <v>4|3|直流|小于750W|Carl Zeiss|623035-8003-000</v>
          </cell>
          <cell r="E9297">
            <v>102</v>
          </cell>
          <cell r="F9297" t="str">
            <v>L2233D18A008</v>
          </cell>
          <cell r="G9297">
            <v>79</v>
          </cell>
          <cell r="H9297" t="str">
            <v>驱动组件(三坐标测量仪探头定位用，带功率小750W的直流电机，品牌：Carl Zeiss)</v>
          </cell>
          <cell r="I9297" t="str">
            <v>BRAKE|Z-AX</v>
          </cell>
          <cell r="J9297">
            <v>0</v>
          </cell>
          <cell r="K9297" t="str">
            <v>L/</v>
          </cell>
          <cell r="L9297" t="str">
            <v>个</v>
          </cell>
          <cell r="M9297" t="str">
            <v>台</v>
          </cell>
        </row>
        <row r="9297">
          <cell r="O9297" t="str">
            <v>千克</v>
          </cell>
        </row>
        <row r="9298">
          <cell r="A9298" t="str">
            <v>623035-8003-888</v>
          </cell>
          <cell r="B9298">
            <v>8501310000</v>
          </cell>
          <cell r="C9298" t="str">
            <v>直流电机</v>
          </cell>
          <cell r="D9298" t="str">
            <v>4|3|直流|小于750W|Carl Zeiss|623035-8003-888</v>
          </cell>
          <cell r="E9298">
            <v>102</v>
          </cell>
          <cell r="F9298" t="str">
            <v>L2233D18A008</v>
          </cell>
          <cell r="G9298">
            <v>79</v>
          </cell>
          <cell r="H9298" t="str">
            <v>驱动组件(三坐标测量仪探头定位用，带功率小750W的直流电机，品牌：Carl Zeiss)</v>
          </cell>
          <cell r="I9298" t="str">
            <v>Brake|Z-AX</v>
          </cell>
          <cell r="J9298">
            <v>0</v>
          </cell>
          <cell r="K9298" t="str">
            <v>L/</v>
          </cell>
          <cell r="L9298" t="str">
            <v>个</v>
          </cell>
          <cell r="M9298" t="str">
            <v>台</v>
          </cell>
        </row>
        <row r="9298">
          <cell r="O9298" t="str">
            <v>千克</v>
          </cell>
        </row>
        <row r="9299">
          <cell r="A9299" t="str">
            <v>600609-8025-000</v>
          </cell>
          <cell r="B9299">
            <v>8501310000</v>
          </cell>
          <cell r="C9299" t="str">
            <v>直流电机</v>
          </cell>
          <cell r="D9299" t="str">
            <v>4|3|直流|小于750W|Carl Zeiss|600609-8025-000</v>
          </cell>
          <cell r="E9299">
            <v>102</v>
          </cell>
          <cell r="F9299" t="str">
            <v>L2233D18A008</v>
          </cell>
          <cell r="G9299">
            <v>79</v>
          </cell>
          <cell r="H9299" t="str">
            <v>驱动组件(三坐标测量仪探头定位用，带功率小750W的直流电机，品牌：Carl Zeiss)</v>
          </cell>
          <cell r="I9299" t="str">
            <v>Y motor suspension w.motor</v>
          </cell>
          <cell r="J9299">
            <v>0</v>
          </cell>
          <cell r="K9299" t="str">
            <v>L/</v>
          </cell>
          <cell r="L9299" t="str">
            <v>个</v>
          </cell>
          <cell r="M9299" t="str">
            <v>台</v>
          </cell>
        </row>
        <row r="9299">
          <cell r="O9299" t="str">
            <v>千克</v>
          </cell>
        </row>
        <row r="9300">
          <cell r="A9300" t="str">
            <v>623534-8019-000</v>
          </cell>
          <cell r="B9300">
            <v>8501310000</v>
          </cell>
          <cell r="C9300" t="str">
            <v>直流电机</v>
          </cell>
          <cell r="D9300" t="str">
            <v>4|3|直流|小于750W|Carl Zeiss|623534-8019-000</v>
          </cell>
          <cell r="E9300">
            <v>102</v>
          </cell>
          <cell r="F9300" t="str">
            <v>L2233D18A008</v>
          </cell>
          <cell r="G9300">
            <v>79</v>
          </cell>
          <cell r="H9300" t="str">
            <v>驱动组件(三坐标测量仪探头定位用，带功率小750W的直流电机，品牌：Carl Zeiss)</v>
          </cell>
          <cell r="I9300" t="str">
            <v>CA|Limit/brake/X-axis,Round</v>
          </cell>
          <cell r="J9300">
            <v>0</v>
          </cell>
          <cell r="K9300" t="str">
            <v>L/</v>
          </cell>
          <cell r="L9300" t="str">
            <v>个</v>
          </cell>
          <cell r="M9300" t="str">
            <v>台</v>
          </cell>
        </row>
        <row r="9300">
          <cell r="O9300" t="str">
            <v>千克</v>
          </cell>
        </row>
        <row r="9301">
          <cell r="A9301" t="str">
            <v>622510-8350-010</v>
          </cell>
          <cell r="B9301">
            <v>8501310000</v>
          </cell>
          <cell r="C9301" t="str">
            <v>直流电机</v>
          </cell>
          <cell r="D9301" t="str">
            <v>4|3|直流|小于750W|Carl Zeiss|622510-8350-010</v>
          </cell>
          <cell r="E9301">
            <v>102</v>
          </cell>
          <cell r="F9301" t="str">
            <v>L2233D18A008</v>
          </cell>
          <cell r="G9301">
            <v>79</v>
          </cell>
          <cell r="H9301" t="str">
            <v>驱动组件(三坐标测量仪探头定位用，带功率小750W的直流电机，品牌：Carl Zeiss)</v>
          </cell>
          <cell r="I9301" t="str">
            <v>x drive</v>
          </cell>
          <cell r="J9301">
            <v>0</v>
          </cell>
          <cell r="K9301" t="str">
            <v>L/</v>
          </cell>
          <cell r="L9301" t="str">
            <v>个</v>
          </cell>
          <cell r="M9301" t="str">
            <v>台</v>
          </cell>
        </row>
        <row r="9301">
          <cell r="O9301" t="str">
            <v>千克</v>
          </cell>
        </row>
        <row r="9302">
          <cell r="A9302" t="str">
            <v>000000-0141-678</v>
          </cell>
          <cell r="B9302">
            <v>8501310000</v>
          </cell>
          <cell r="C9302" t="str">
            <v>直流电机</v>
          </cell>
          <cell r="D9302" t="str">
            <v>4|3|直流|小于750W|Carl Zeiss|000000-0141-678</v>
          </cell>
          <cell r="E9302">
            <v>102</v>
          </cell>
          <cell r="F9302" t="str">
            <v>L2233D18A008</v>
          </cell>
          <cell r="G9302">
            <v>79</v>
          </cell>
          <cell r="H9302" t="str">
            <v>驱动组件(三坐标测量仪探头定位用，带功率小750W的直流电机，品牌：Carl Zeiss)</v>
          </cell>
          <cell r="I9302" t="str">
            <v>DC Motor+tacho 52VDC 6A/6V/1000</v>
          </cell>
          <cell r="J9302">
            <v>0</v>
          </cell>
          <cell r="K9302" t="str">
            <v>L/</v>
          </cell>
          <cell r="L9302" t="str">
            <v>个</v>
          </cell>
          <cell r="M9302" t="str">
            <v>台</v>
          </cell>
        </row>
        <row r="9302">
          <cell r="O9302" t="str">
            <v>千克</v>
          </cell>
        </row>
        <row r="9303">
          <cell r="A9303" t="str">
            <v>636001-0180-000</v>
          </cell>
          <cell r="B9303">
            <v>8501310000</v>
          </cell>
          <cell r="C9303" t="str">
            <v>直流电机</v>
          </cell>
          <cell r="D9303" t="str">
            <v>4|3|直流|小于750W|Carl Zeiss|636001-0180-000</v>
          </cell>
          <cell r="E9303">
            <v>102</v>
          </cell>
          <cell r="F9303" t="str">
            <v>L2233D18A008</v>
          </cell>
          <cell r="G9303">
            <v>79</v>
          </cell>
          <cell r="H9303" t="str">
            <v>驱动组件(三坐标测量仪探头定位用，带功率小750W的直流电机，品牌：Carl Zeiss)</v>
          </cell>
          <cell r="I9303" t="str">
            <v>MOTOR GR63X55+TG11</v>
          </cell>
          <cell r="J9303">
            <v>0</v>
          </cell>
          <cell r="K9303" t="str">
            <v>L/</v>
          </cell>
          <cell r="L9303" t="str">
            <v>个</v>
          </cell>
          <cell r="M9303" t="str">
            <v>台</v>
          </cell>
        </row>
        <row r="9303">
          <cell r="O9303" t="str">
            <v>千克</v>
          </cell>
        </row>
        <row r="9304">
          <cell r="A9304" t="str">
            <v>623542-8011-000</v>
          </cell>
          <cell r="B9304">
            <v>8501310000</v>
          </cell>
          <cell r="C9304" t="str">
            <v>直流电机</v>
          </cell>
          <cell r="D9304" t="str">
            <v>4|3|直流|小于750W|Carl Zeiss|623542-8011-000</v>
          </cell>
          <cell r="E9304">
            <v>102</v>
          </cell>
          <cell r="F9304" t="str">
            <v>L2233D18A008</v>
          </cell>
          <cell r="G9304">
            <v>79</v>
          </cell>
          <cell r="H9304" t="str">
            <v>驱动组件(三坐标测量仪探头定位用，带功率小750W的直流电机，品牌：Carl Zeiss)</v>
          </cell>
          <cell r="I9304" t="str">
            <v>DRIVE| MOTOR Z-AX-G2 LOCAL</v>
          </cell>
          <cell r="J9304">
            <v>0</v>
          </cell>
          <cell r="K9304" t="str">
            <v>L/</v>
          </cell>
          <cell r="L9304" t="str">
            <v>个</v>
          </cell>
          <cell r="M9304" t="str">
            <v>台</v>
          </cell>
        </row>
        <row r="9304">
          <cell r="O9304" t="str">
            <v>千克</v>
          </cell>
        </row>
        <row r="9305">
          <cell r="A9305" t="str">
            <v>623542-8007-000</v>
          </cell>
          <cell r="B9305">
            <v>8501310000</v>
          </cell>
          <cell r="C9305" t="str">
            <v>直流电机</v>
          </cell>
          <cell r="D9305" t="str">
            <v>4|3|直流|小于750W|Carl Zeiss|623542-8007-000</v>
          </cell>
          <cell r="E9305">
            <v>102</v>
          </cell>
          <cell r="F9305" t="str">
            <v>L2233D18A008</v>
          </cell>
          <cell r="G9305">
            <v>79</v>
          </cell>
          <cell r="H9305" t="str">
            <v>驱动组件(三坐标测量仪探头定位用，带功率小750W的直流电机，品牌：Carl Zeiss)</v>
          </cell>
          <cell r="I9305" t="str">
            <v>X-Drive|CPLD with Motor</v>
          </cell>
          <cell r="J9305">
            <v>0</v>
          </cell>
          <cell r="K9305" t="str">
            <v>L/</v>
          </cell>
          <cell r="L9305" t="str">
            <v>个</v>
          </cell>
          <cell r="M9305" t="str">
            <v>台</v>
          </cell>
        </row>
        <row r="9305">
          <cell r="O9305" t="str">
            <v>千克</v>
          </cell>
        </row>
        <row r="9306">
          <cell r="A9306" t="str">
            <v>623542-8009-000</v>
          </cell>
          <cell r="B9306">
            <v>8501310000</v>
          </cell>
          <cell r="C9306" t="str">
            <v>直流电机</v>
          </cell>
          <cell r="D9306" t="str">
            <v>4|3|直流|小于750W|Carl Zeiss|623542-8009-000</v>
          </cell>
          <cell r="E9306">
            <v>102</v>
          </cell>
          <cell r="F9306" t="str">
            <v>L2233D18A008</v>
          </cell>
          <cell r="G9306">
            <v>79</v>
          </cell>
          <cell r="H9306" t="str">
            <v>驱动组件(三坐标测量仪探头定位用，带功率小750W的直流电机，品牌：Carl Zeiss)</v>
          </cell>
          <cell r="I9306" t="str">
            <v>Y-Drive|CPLD with Motor</v>
          </cell>
          <cell r="J9306">
            <v>0</v>
          </cell>
          <cell r="K9306" t="str">
            <v>L/</v>
          </cell>
          <cell r="L9306" t="str">
            <v>个</v>
          </cell>
          <cell r="M9306" t="str">
            <v>台</v>
          </cell>
        </row>
        <row r="9306">
          <cell r="O9306" t="str">
            <v>千克</v>
          </cell>
        </row>
        <row r="9307">
          <cell r="A9307" t="str">
            <v>636010-8250-000</v>
          </cell>
          <cell r="B9307">
            <v>8501310000</v>
          </cell>
          <cell r="C9307" t="str">
            <v>直流电机</v>
          </cell>
          <cell r="D9307" t="str">
            <v>4|3|直流|小于750W|Carl Zeiss|636010-8250-000</v>
          </cell>
          <cell r="E9307">
            <v>102</v>
          </cell>
          <cell r="F9307" t="str">
            <v>L2233D18A008</v>
          </cell>
          <cell r="G9307">
            <v>79</v>
          </cell>
          <cell r="H9307" t="str">
            <v>驱动组件(三坐标测量仪探头定位用，带功率小750W的直流电机，品牌：Carl Zeiss)</v>
          </cell>
          <cell r="I9307" t="str">
            <v>motor x incl. pulley</v>
          </cell>
          <cell r="J9307">
            <v>0</v>
          </cell>
          <cell r="K9307" t="str">
            <v>L/</v>
          </cell>
          <cell r="L9307" t="str">
            <v>个</v>
          </cell>
          <cell r="M9307" t="str">
            <v>台</v>
          </cell>
        </row>
        <row r="9307">
          <cell r="O9307" t="str">
            <v>千克</v>
          </cell>
        </row>
        <row r="9308">
          <cell r="A9308" t="str">
            <v>636010-8781-000</v>
          </cell>
          <cell r="B9308">
            <v>8501310000</v>
          </cell>
          <cell r="C9308" t="str">
            <v>直流电机</v>
          </cell>
          <cell r="D9308" t="str">
            <v>4|3|直流|小于750W|Carl Zeiss|636010-8781-000</v>
          </cell>
          <cell r="E9308">
            <v>102</v>
          </cell>
          <cell r="F9308" t="str">
            <v>L2233D18A008</v>
          </cell>
          <cell r="G9308">
            <v>79</v>
          </cell>
          <cell r="H9308" t="str">
            <v>驱动组件(三坐标测量仪探头定位用，带功率小750W的直流电机，品牌：Carl Zeiss)</v>
          </cell>
          <cell r="I9308" t="str">
            <v>motor/gear drive Y-axe</v>
          </cell>
          <cell r="J9308">
            <v>0</v>
          </cell>
          <cell r="K9308" t="str">
            <v>L/</v>
          </cell>
          <cell r="L9308" t="str">
            <v>个</v>
          </cell>
          <cell r="M9308" t="str">
            <v>台</v>
          </cell>
        </row>
        <row r="9308">
          <cell r="O9308" t="str">
            <v>千克</v>
          </cell>
        </row>
        <row r="9309">
          <cell r="A9309" t="str">
            <v>636010-8782-000</v>
          </cell>
          <cell r="B9309">
            <v>8501310000</v>
          </cell>
          <cell r="C9309" t="str">
            <v>直流电机</v>
          </cell>
          <cell r="D9309" t="str">
            <v>4|3|直流|小于750W|Carl Zeiss|636010-8782-000</v>
          </cell>
          <cell r="E9309">
            <v>102</v>
          </cell>
          <cell r="F9309" t="str">
            <v>L2233D18A008</v>
          </cell>
          <cell r="G9309">
            <v>79</v>
          </cell>
          <cell r="H9309" t="str">
            <v>驱动组件(三坐标测量仪探头定位用，带功率小750W的直流电机，品牌：Carl Zeiss)</v>
          </cell>
          <cell r="I9309" t="str">
            <v>motor/tacho drive Z-axe</v>
          </cell>
          <cell r="J9309">
            <v>0</v>
          </cell>
          <cell r="K9309" t="str">
            <v>L/</v>
          </cell>
          <cell r="L9309" t="str">
            <v>个</v>
          </cell>
          <cell r="M9309" t="str">
            <v>台</v>
          </cell>
        </row>
        <row r="9309">
          <cell r="O9309" t="str">
            <v>千克</v>
          </cell>
        </row>
        <row r="9310">
          <cell r="A9310" t="str">
            <v>620500-8050-000</v>
          </cell>
          <cell r="B9310">
            <v>8501310000</v>
          </cell>
          <cell r="C9310" t="str">
            <v>直流电机</v>
          </cell>
          <cell r="D9310" t="str">
            <v>4|3|直流|小于750W|Carl Zeiss|620500-8050-000</v>
          </cell>
          <cell r="E9310">
            <v>102</v>
          </cell>
          <cell r="F9310" t="str">
            <v>L2233D18A008</v>
          </cell>
          <cell r="G9310">
            <v>79</v>
          </cell>
          <cell r="H9310" t="str">
            <v>驱动组件(三坐标测量仪探头定位用，带功率小750W的直流电机，品牌：Carl Zeiss)</v>
          </cell>
          <cell r="I9310" t="str">
            <v>Drive unit for Y(RS340)</v>
          </cell>
          <cell r="J9310">
            <v>0</v>
          </cell>
          <cell r="K9310" t="str">
            <v>L/</v>
          </cell>
          <cell r="L9310" t="str">
            <v>个</v>
          </cell>
          <cell r="M9310" t="str">
            <v>台</v>
          </cell>
        </row>
        <row r="9310">
          <cell r="O9310" t="str">
            <v>千克</v>
          </cell>
        </row>
        <row r="9311">
          <cell r="A9311" t="str">
            <v>620500-8061-000</v>
          </cell>
          <cell r="B9311">
            <v>8501310000</v>
          </cell>
          <cell r="C9311" t="str">
            <v>直流电机</v>
          </cell>
          <cell r="D9311" t="str">
            <v>4|3|直流|小于750W|Carl Zeiss|620500-8061-000</v>
          </cell>
          <cell r="E9311">
            <v>102</v>
          </cell>
          <cell r="F9311" t="str">
            <v>L2233D18A008</v>
          </cell>
          <cell r="G9311">
            <v>79</v>
          </cell>
          <cell r="H9311" t="str">
            <v>驱动组件(三坐标测量仪探头定位用，带功率小750W的直流电机，品牌：Carl Zeiss)</v>
          </cell>
          <cell r="I9311" t="str">
            <v>Drive unit for Y and Z (RS340)</v>
          </cell>
          <cell r="J9311">
            <v>0</v>
          </cell>
          <cell r="K9311" t="str">
            <v>L/</v>
          </cell>
          <cell r="L9311" t="str">
            <v>个</v>
          </cell>
          <cell r="M9311" t="str">
            <v>台</v>
          </cell>
        </row>
        <row r="9311">
          <cell r="O9311" t="str">
            <v>千克</v>
          </cell>
        </row>
        <row r="9312">
          <cell r="A9312" t="str">
            <v>636010-0800-000</v>
          </cell>
          <cell r="B9312">
            <v>8501310000</v>
          </cell>
          <cell r="C9312" t="str">
            <v>直流电机</v>
          </cell>
          <cell r="D9312" t="str">
            <v>4|3|直流|小于750W|Carl Zeiss|636010-0800-000</v>
          </cell>
          <cell r="E9312">
            <v>102</v>
          </cell>
          <cell r="F9312" t="str">
            <v>L2233D18A008</v>
          </cell>
          <cell r="G9312">
            <v>79</v>
          </cell>
          <cell r="H9312" t="str">
            <v>驱动组件(三坐标测量仪探头定位用，带功率小750W的直流电机，品牌：Carl Zeiss)</v>
          </cell>
          <cell r="I9312" t="str">
            <v>Guiding carriage Size 20</v>
          </cell>
          <cell r="J9312">
            <v>0</v>
          </cell>
          <cell r="K9312" t="str">
            <v>L/</v>
          </cell>
          <cell r="L9312" t="str">
            <v>个</v>
          </cell>
          <cell r="M9312" t="str">
            <v>台</v>
          </cell>
        </row>
        <row r="9312">
          <cell r="O9312" t="str">
            <v>千克</v>
          </cell>
        </row>
        <row r="9313">
          <cell r="A9313" t="str">
            <v>636010-0860-000</v>
          </cell>
          <cell r="B9313">
            <v>8501310000</v>
          </cell>
          <cell r="C9313" t="str">
            <v>直流电机</v>
          </cell>
          <cell r="D9313" t="str">
            <v>4|3|直流|小于750W|Carl Zeiss|636010-0860-000</v>
          </cell>
          <cell r="E9313">
            <v>102</v>
          </cell>
          <cell r="F9313" t="str">
            <v>L2233D18A008</v>
          </cell>
          <cell r="G9313">
            <v>79</v>
          </cell>
          <cell r="H9313" t="str">
            <v>驱动组件(三坐标测量仪探头定位用，带功率小750W的直流电机，品牌：Carl Zeiss)</v>
          </cell>
          <cell r="I9313" t="str">
            <v>Guiding carriage Size 30</v>
          </cell>
          <cell r="J9313">
            <v>0</v>
          </cell>
          <cell r="K9313" t="str">
            <v>L/</v>
          </cell>
          <cell r="L9313" t="str">
            <v>个</v>
          </cell>
          <cell r="M9313" t="str">
            <v>台</v>
          </cell>
        </row>
        <row r="9313">
          <cell r="O9313" t="str">
            <v>千克</v>
          </cell>
        </row>
        <row r="9314">
          <cell r="A9314" t="str">
            <v>620500-8051-000</v>
          </cell>
          <cell r="B9314">
            <v>8501310000</v>
          </cell>
          <cell r="C9314" t="str">
            <v>直流电机</v>
          </cell>
          <cell r="D9314" t="str">
            <v>4|3|直流|小于750W|Carl Zeiss|620500-8051-000</v>
          </cell>
          <cell r="E9314">
            <v>102</v>
          </cell>
          <cell r="F9314" t="str">
            <v>L2233D18A008</v>
          </cell>
          <cell r="G9314">
            <v>79</v>
          </cell>
          <cell r="H9314" t="str">
            <v>驱动组件(三坐标测量仪探头定位用，带功率小750W的直流电机，品牌：Carl Zeiss)</v>
          </cell>
          <cell r="I9314" t="str">
            <v>drive unit for Y (RS340)</v>
          </cell>
          <cell r="J9314">
            <v>0</v>
          </cell>
          <cell r="K9314" t="str">
            <v>L/</v>
          </cell>
          <cell r="L9314" t="str">
            <v>个</v>
          </cell>
          <cell r="M9314" t="str">
            <v>台</v>
          </cell>
        </row>
        <row r="9314">
          <cell r="O9314" t="str">
            <v>千克</v>
          </cell>
        </row>
        <row r="9315">
          <cell r="A9315" t="str">
            <v>636001-8380-000</v>
          </cell>
          <cell r="B9315">
            <v>8501310000</v>
          </cell>
          <cell r="C9315" t="str">
            <v>直流电机</v>
          </cell>
          <cell r="D9315" t="str">
            <v>4|3|直流|小于750W|Carl Zeiss|636001-8380-000</v>
          </cell>
          <cell r="E9315">
            <v>102</v>
          </cell>
          <cell r="F9315" t="str">
            <v>L2233D18A008</v>
          </cell>
          <cell r="G9315">
            <v>79</v>
          </cell>
          <cell r="H9315" t="str">
            <v>驱动组件(三坐标测量仪探头定位用，带功率小750W的直流电机，品牌：Carl Zeiss)</v>
          </cell>
          <cell r="I9315" t="str">
            <v>DRIVE X COMPLETE</v>
          </cell>
          <cell r="J9315">
            <v>0</v>
          </cell>
          <cell r="K9315" t="str">
            <v>L/</v>
          </cell>
          <cell r="L9315" t="str">
            <v>个</v>
          </cell>
          <cell r="M9315" t="str">
            <v>台</v>
          </cell>
        </row>
        <row r="9315">
          <cell r="O9315" t="str">
            <v>千克</v>
          </cell>
        </row>
        <row r="9316">
          <cell r="A9316" t="str">
            <v>000000-1907-323</v>
          </cell>
          <cell r="B9316">
            <v>8501310000</v>
          </cell>
          <cell r="C9316" t="str">
            <v>直流电机</v>
          </cell>
          <cell r="D9316" t="str">
            <v>4|3|直流|小于750W|Carl Zeiss|000000-1907-323</v>
          </cell>
          <cell r="E9316">
            <v>102</v>
          </cell>
          <cell r="F9316" t="str">
            <v>L2233D18A008</v>
          </cell>
          <cell r="G9316">
            <v>79</v>
          </cell>
          <cell r="H9316" t="str">
            <v>驱动组件(三坐标测量仪探头定位用，带功率小750W的直流电机，品牌：Carl Zeiss)</v>
          </cell>
          <cell r="I9316" t="str">
            <v>Y DRIVE|ASSY,FLAT BELT,CG2,2ND TENSIONY</v>
          </cell>
          <cell r="J9316">
            <v>0</v>
          </cell>
          <cell r="K9316" t="str">
            <v>L/</v>
          </cell>
          <cell r="L9316" t="str">
            <v>个</v>
          </cell>
          <cell r="M9316" t="str">
            <v>台</v>
          </cell>
        </row>
        <row r="9316">
          <cell r="O9316" t="str">
            <v>千克</v>
          </cell>
        </row>
        <row r="9317">
          <cell r="A9317" t="str">
            <v>622505-8350-700</v>
          </cell>
          <cell r="B9317">
            <v>8501310000</v>
          </cell>
          <cell r="C9317" t="str">
            <v>直流电机</v>
          </cell>
          <cell r="D9317" t="str">
            <v>4|3|直流|小于750W|Carl Zeiss|622505-8350-700</v>
          </cell>
          <cell r="E9317">
            <v>102</v>
          </cell>
          <cell r="F9317" t="str">
            <v>L2233D18A008</v>
          </cell>
          <cell r="G9317">
            <v>79</v>
          </cell>
          <cell r="H9317" t="str">
            <v>驱动组件(三坐标测量仪探头定位用，带功率小750W的直流电机，品牌：Carl Zeiss)</v>
          </cell>
          <cell r="I9317" t="str">
            <v>X-Antrieb PRISMO 5 / X-drive (exchange)</v>
          </cell>
          <cell r="J9317">
            <v>0</v>
          </cell>
          <cell r="K9317" t="str">
            <v>L/</v>
          </cell>
          <cell r="L9317" t="str">
            <v>个</v>
          </cell>
          <cell r="M9317" t="str">
            <v>台</v>
          </cell>
        </row>
        <row r="9317">
          <cell r="O9317" t="str">
            <v>千克</v>
          </cell>
        </row>
        <row r="9318">
          <cell r="A9318" t="str">
            <v>622510-8550-000</v>
          </cell>
          <cell r="B9318">
            <v>8501310000</v>
          </cell>
          <cell r="C9318" t="str">
            <v>直流电机</v>
          </cell>
          <cell r="D9318" t="str">
            <v>4|3|直流|小于750W|Carl Zeiss|622510-8550-000</v>
          </cell>
          <cell r="E9318">
            <v>102</v>
          </cell>
          <cell r="F9318" t="str">
            <v>L2233D18A008</v>
          </cell>
          <cell r="G9318">
            <v>79</v>
          </cell>
          <cell r="H9318" t="str">
            <v>驱动组件(三坐标测量仪探头定位用，带功率小750W的直流电机，品牌：Carl Zeiss)</v>
          </cell>
          <cell r="I9318" t="str">
            <v>Z DRIVE SYSTEM</v>
          </cell>
          <cell r="J9318">
            <v>0</v>
          </cell>
          <cell r="K9318" t="str">
            <v>L/</v>
          </cell>
          <cell r="L9318" t="str">
            <v>个</v>
          </cell>
          <cell r="M9318" t="str">
            <v>台</v>
          </cell>
        </row>
        <row r="9318">
          <cell r="O9318" t="str">
            <v>千克</v>
          </cell>
        </row>
        <row r="9319">
          <cell r="A9319" t="str">
            <v>601851-0590-000</v>
          </cell>
          <cell r="B9319">
            <v>8501310000</v>
          </cell>
          <cell r="C9319" t="str">
            <v>直流电机</v>
          </cell>
          <cell r="D9319" t="str">
            <v>4|3|直流|小于750W|Carl Zeiss|601851-0590-000</v>
          </cell>
          <cell r="E9319">
            <v>102</v>
          </cell>
          <cell r="F9319" t="str">
            <v>L2233D18A008</v>
          </cell>
          <cell r="G9319">
            <v>79</v>
          </cell>
          <cell r="H9319" t="str">
            <v>驱动组件(三坐标测量仪探头定位用，带功率小750W的直流电机，品牌：Carl Zeiss)</v>
          </cell>
          <cell r="I9319" t="str">
            <v>BALL SCREW|W/DOUBLE NUT,UPMC  Y-</v>
          </cell>
          <cell r="J9319">
            <v>0</v>
          </cell>
          <cell r="K9319" t="str">
            <v>L/</v>
          </cell>
          <cell r="L9319" t="str">
            <v>个</v>
          </cell>
          <cell r="M9319" t="str">
            <v>台</v>
          </cell>
        </row>
        <row r="9319">
          <cell r="O9319" t="str">
            <v>千克</v>
          </cell>
        </row>
        <row r="9320">
          <cell r="A9320" t="str">
            <v>622510-8550-010</v>
          </cell>
          <cell r="B9320">
            <v>8501310000</v>
          </cell>
          <cell r="C9320" t="str">
            <v>直流电机</v>
          </cell>
          <cell r="D9320" t="str">
            <v>4|3|直流|小于750W|Carl Zeiss|622510-8550-010</v>
          </cell>
          <cell r="E9320">
            <v>102</v>
          </cell>
          <cell r="F9320" t="str">
            <v>L2233D18A008</v>
          </cell>
          <cell r="G9320">
            <v>79</v>
          </cell>
          <cell r="H9320" t="str">
            <v>驱动组件(三坐标测量仪探头定位用，带功率小751W的直流电机，品牌：Carl Zeiss)</v>
          </cell>
          <cell r="I9320" t="str">
            <v>Z-DRIVE-BOBOLOWSKI</v>
          </cell>
          <cell r="J9320">
            <v>41169</v>
          </cell>
          <cell r="K9320" t="str">
            <v>L/</v>
          </cell>
          <cell r="L9320" t="str">
            <v>个</v>
          </cell>
          <cell r="M9320" t="str">
            <v>台</v>
          </cell>
        </row>
        <row r="9320">
          <cell r="O9320" t="str">
            <v>千克</v>
          </cell>
        </row>
        <row r="9321">
          <cell r="A9321" t="str">
            <v>601830-8458-000</v>
          </cell>
          <cell r="B9321">
            <v>8501310000</v>
          </cell>
          <cell r="C9321" t="str">
            <v>直流电机</v>
          </cell>
          <cell r="D9321" t="str">
            <v>4|3|直流|小于750W|Carl Zeiss|601830-8458-000</v>
          </cell>
          <cell r="E9321">
            <v>102</v>
          </cell>
          <cell r="F9321" t="str">
            <v>L2233D18A008</v>
          </cell>
          <cell r="G9321">
            <v>79</v>
          </cell>
          <cell r="H9321" t="str">
            <v>驱动组件(三坐标测量仪探头定位用，带功率小750W的直流电机，品牌：Carl Zeiss)</v>
          </cell>
          <cell r="I9321" t="str">
            <v>X-FRICTION DRIVE SMC</v>
          </cell>
          <cell r="J9321">
            <v>41247</v>
          </cell>
          <cell r="K9321" t="str">
            <v>L/</v>
          </cell>
          <cell r="L9321" t="str">
            <v>个</v>
          </cell>
          <cell r="M9321" t="str">
            <v>台</v>
          </cell>
        </row>
        <row r="9321">
          <cell r="O9321" t="str">
            <v>千克</v>
          </cell>
        </row>
        <row r="9322">
          <cell r="A9322" t="str">
            <v>601830-8445-000</v>
          </cell>
          <cell r="B9322">
            <v>8501310000</v>
          </cell>
          <cell r="C9322" t="str">
            <v>直流电机</v>
          </cell>
          <cell r="D9322" t="str">
            <v>4|3|直流|小于750W|Carl Zeiss|601830-8445-000</v>
          </cell>
          <cell r="E9322">
            <v>102</v>
          </cell>
          <cell r="F9322" t="str">
            <v>L2233D18A008</v>
          </cell>
          <cell r="G9322">
            <v>79</v>
          </cell>
          <cell r="H9322" t="str">
            <v>驱动组件(三坐标测量仪探头定位用，带功率小750W的直流电机，品牌：Carl Zeiss)</v>
          </cell>
          <cell r="I9322" t="str">
            <v>X-FRICTION DRIVE SMC</v>
          </cell>
          <cell r="J9322">
            <v>41247</v>
          </cell>
          <cell r="K9322" t="str">
            <v>L/</v>
          </cell>
          <cell r="L9322" t="str">
            <v>个</v>
          </cell>
          <cell r="M9322" t="str">
            <v>台</v>
          </cell>
        </row>
        <row r="9322">
          <cell r="O9322" t="str">
            <v>千克</v>
          </cell>
        </row>
        <row r="9323">
          <cell r="A9323" t="str">
            <v>636510-8682-000</v>
          </cell>
          <cell r="B9323">
            <v>8501310000</v>
          </cell>
          <cell r="C9323" t="str">
            <v>直流电机</v>
          </cell>
          <cell r="D9323" t="str">
            <v>4|3|直流|小于750W|Carl Zeiss|636510-8682-000</v>
          </cell>
          <cell r="E9323">
            <v>102</v>
          </cell>
          <cell r="F9323" t="str">
            <v>L2233D18A008</v>
          </cell>
          <cell r="G9323">
            <v>79</v>
          </cell>
          <cell r="H9323" t="str">
            <v>驱动组件(三坐标测量仪探头定位用，带功率小750W的直流电机，品牌：Carl Zeiss)</v>
          </cell>
          <cell r="I9323" t="str">
            <v>Motor/generator complete</v>
          </cell>
          <cell r="J9323">
            <v>41282</v>
          </cell>
          <cell r="K9323" t="str">
            <v>L/</v>
          </cell>
          <cell r="L9323" t="str">
            <v>个</v>
          </cell>
          <cell r="M9323" t="str">
            <v>台</v>
          </cell>
        </row>
        <row r="9323">
          <cell r="O9323" t="str">
            <v>千克</v>
          </cell>
        </row>
        <row r="9324">
          <cell r="A9324" t="str">
            <v>623532-8007-000</v>
          </cell>
          <cell r="B9324">
            <v>8501310000</v>
          </cell>
          <cell r="C9324" t="str">
            <v>直流电机</v>
          </cell>
          <cell r="D9324" t="str">
            <v>4|3|直流|小于750W|Carl Zeiss|623532-8007-000</v>
          </cell>
          <cell r="E9324">
            <v>102</v>
          </cell>
          <cell r="F9324" t="str">
            <v>L2233D18A008</v>
          </cell>
          <cell r="G9324">
            <v>79</v>
          </cell>
          <cell r="H9324" t="str">
            <v>驱动组件(三坐标测量仪探头定位用，带功率小750W的直流电机，品牌：Carl Zeiss)</v>
          </cell>
          <cell r="I9324" t="str">
            <v>Drive, X-axis, complete with motor type Sanyo Denki</v>
          </cell>
          <cell r="J9324">
            <v>41285</v>
          </cell>
          <cell r="K9324" t="str">
            <v>L/</v>
          </cell>
          <cell r="L9324" t="str">
            <v>个</v>
          </cell>
          <cell r="M9324" t="str">
            <v>台</v>
          </cell>
        </row>
        <row r="9324">
          <cell r="O9324" t="str">
            <v>千克</v>
          </cell>
        </row>
        <row r="9325">
          <cell r="A9325" t="str">
            <v>623532-8009-000</v>
          </cell>
          <cell r="B9325">
            <v>8501310000</v>
          </cell>
          <cell r="C9325" t="str">
            <v>直流电机</v>
          </cell>
          <cell r="D9325" t="str">
            <v>4|3|直流|小于750W|Carl Zeiss|623532-8009-000</v>
          </cell>
          <cell r="E9325">
            <v>102</v>
          </cell>
          <cell r="F9325" t="str">
            <v>L2233D18A008</v>
          </cell>
          <cell r="G9325">
            <v>79</v>
          </cell>
          <cell r="H9325" t="str">
            <v>驱动组件(三坐标测量仪探头定位用，带功率小750W的直流电机，品牌：Carl Zeiss)</v>
          </cell>
          <cell r="I9325" t="str">
            <v>Drive, Y-axis, complete with motor type Sanyo Denki</v>
          </cell>
          <cell r="J9325">
            <v>41285</v>
          </cell>
          <cell r="K9325" t="str">
            <v>L/</v>
          </cell>
          <cell r="L9325" t="str">
            <v>个</v>
          </cell>
          <cell r="M9325" t="str">
            <v>台</v>
          </cell>
        </row>
        <row r="9325">
          <cell r="O9325" t="str">
            <v>千克</v>
          </cell>
        </row>
        <row r="9326">
          <cell r="A9326" t="str">
            <v>623532-8011-000</v>
          </cell>
          <cell r="B9326">
            <v>8501310000</v>
          </cell>
          <cell r="C9326" t="str">
            <v>直流电机</v>
          </cell>
          <cell r="D9326" t="str">
            <v>4|3|直流|小于750W|Carl Zeiss|623532-8011-000</v>
          </cell>
          <cell r="E9326">
            <v>102</v>
          </cell>
          <cell r="F9326" t="str">
            <v>L2233D18A008</v>
          </cell>
          <cell r="G9326">
            <v>79</v>
          </cell>
          <cell r="H9326" t="str">
            <v>驱动组件(三坐标测量仪探头定位用，带功率小750W的直流电机，品牌：Carl Zeiss)</v>
          </cell>
          <cell r="I9326" t="str">
            <v>Antrieb-Z,AX Motor, CG2</v>
          </cell>
          <cell r="J9326">
            <v>41285</v>
          </cell>
          <cell r="K9326" t="str">
            <v>L/</v>
          </cell>
          <cell r="L9326" t="str">
            <v>个</v>
          </cell>
          <cell r="M9326" t="str">
            <v>台</v>
          </cell>
        </row>
        <row r="9326">
          <cell r="O9326" t="str">
            <v>千克</v>
          </cell>
        </row>
        <row r="9327">
          <cell r="A9327" t="str">
            <v>608097-9108-040</v>
          </cell>
          <cell r="B9327">
            <v>8501310000</v>
          </cell>
          <cell r="C9327" t="str">
            <v>直流电机</v>
          </cell>
          <cell r="D9327" t="str">
            <v>4|3|直流|小于750W|Carl Zeiss|608097-9108-040</v>
          </cell>
          <cell r="E9327">
            <v>102</v>
          </cell>
          <cell r="F9327" t="str">
            <v>L2233D18A008</v>
          </cell>
          <cell r="G9327">
            <v>79</v>
          </cell>
          <cell r="H9327" t="str">
            <v>X轴电机驱动模块</v>
          </cell>
          <cell r="I9327" t="str">
            <v>ASA universal module for PRO 2 X-axis</v>
          </cell>
          <cell r="J9327">
            <v>41383</v>
          </cell>
          <cell r="K9327" t="str">
            <v>L/</v>
          </cell>
          <cell r="L9327" t="str">
            <v>个</v>
          </cell>
          <cell r="M9327" t="str">
            <v>台</v>
          </cell>
        </row>
        <row r="9327">
          <cell r="O9327" t="str">
            <v>千克</v>
          </cell>
        </row>
        <row r="9328">
          <cell r="A9328" t="str">
            <v>608097-9108-041</v>
          </cell>
          <cell r="B9328">
            <v>8501310000</v>
          </cell>
          <cell r="C9328" t="str">
            <v>直流电机</v>
          </cell>
          <cell r="D9328" t="str">
            <v>4|3|直流|小于750W|Carl Zeiss|608097-9108-041</v>
          </cell>
          <cell r="E9328">
            <v>102</v>
          </cell>
          <cell r="F9328" t="str">
            <v>L2233D18A008</v>
          </cell>
          <cell r="G9328">
            <v>79</v>
          </cell>
          <cell r="H9328" t="str">
            <v>Y轴电机驱动模块</v>
          </cell>
          <cell r="I9328" t="str">
            <v>ASA universal module for PRO 2 Y-axis</v>
          </cell>
          <cell r="J9328">
            <v>41383</v>
          </cell>
          <cell r="K9328" t="str">
            <v>L/</v>
          </cell>
          <cell r="L9328" t="str">
            <v>个</v>
          </cell>
          <cell r="M9328" t="str">
            <v>台</v>
          </cell>
        </row>
        <row r="9328">
          <cell r="O9328" t="str">
            <v>千克</v>
          </cell>
        </row>
        <row r="9329">
          <cell r="A9329" t="str">
            <v>608097-9108-042</v>
          </cell>
          <cell r="B9329">
            <v>8501310000</v>
          </cell>
          <cell r="C9329" t="str">
            <v>直流电机</v>
          </cell>
          <cell r="D9329" t="str">
            <v>4|3|直流|小于750W|Carl Zeiss|608097-9108-042</v>
          </cell>
          <cell r="E9329">
            <v>102</v>
          </cell>
          <cell r="F9329" t="str">
            <v>L2233D18A008</v>
          </cell>
          <cell r="G9329">
            <v>79</v>
          </cell>
          <cell r="H9329" t="str">
            <v>Z轴电机驱动模块</v>
          </cell>
          <cell r="I9329" t="str">
            <v>ASA universal module for PRO 2 Z-axis</v>
          </cell>
          <cell r="J9329">
            <v>41383</v>
          </cell>
          <cell r="K9329" t="str">
            <v>L/</v>
          </cell>
          <cell r="L9329" t="str">
            <v>个</v>
          </cell>
          <cell r="M9329" t="str">
            <v>台</v>
          </cell>
        </row>
        <row r="9329">
          <cell r="O9329" t="str">
            <v>千克</v>
          </cell>
        </row>
        <row r="9330">
          <cell r="A9330" t="str">
            <v>636005-8600-000</v>
          </cell>
          <cell r="B9330">
            <v>8501310000</v>
          </cell>
          <cell r="C9330" t="str">
            <v>直流电机</v>
          </cell>
          <cell r="D9330" t="str">
            <v>4|3|直流|小于750W|Carl Zeiss|636005-8600-000</v>
          </cell>
          <cell r="E9330">
            <v>102</v>
          </cell>
          <cell r="F9330" t="str">
            <v>L2233D18A008</v>
          </cell>
          <cell r="G9330">
            <v>79</v>
          </cell>
          <cell r="H9330" t="str">
            <v>X轴驱动器</v>
          </cell>
          <cell r="I9330" t="str">
            <v>Motor/Generator X COMPLETE ( V-800 )</v>
          </cell>
          <cell r="J9330">
            <v>41383</v>
          </cell>
          <cell r="K9330" t="str">
            <v>L/</v>
          </cell>
          <cell r="L9330" t="str">
            <v>个</v>
          </cell>
          <cell r="M9330" t="str">
            <v>台</v>
          </cell>
        </row>
        <row r="9330">
          <cell r="O9330" t="str">
            <v>千克</v>
          </cell>
        </row>
        <row r="9331">
          <cell r="A9331" t="str">
            <v>636005-8601-000</v>
          </cell>
          <cell r="B9331">
            <v>8501310000</v>
          </cell>
          <cell r="C9331" t="str">
            <v>直流电机</v>
          </cell>
          <cell r="D9331" t="str">
            <v>4|3|直流|小于750W|Carl Zeiss|636005-8601-000</v>
          </cell>
          <cell r="E9331">
            <v>102</v>
          </cell>
          <cell r="F9331" t="str">
            <v>L2233D18A008</v>
          </cell>
          <cell r="G9331">
            <v>79</v>
          </cell>
          <cell r="H9331" t="str">
            <v>Y/Z轴驱动器</v>
          </cell>
          <cell r="I9331" t="str">
            <v>Motor/Generator Y/Z COMPLETE ( V-800 )</v>
          </cell>
          <cell r="J9331">
            <v>41383</v>
          </cell>
          <cell r="K9331" t="str">
            <v>L/</v>
          </cell>
          <cell r="L9331" t="str">
            <v>个</v>
          </cell>
          <cell r="M9331" t="str">
            <v>台</v>
          </cell>
        </row>
        <row r="9331">
          <cell r="O9331" t="str">
            <v>千克</v>
          </cell>
        </row>
        <row r="9332">
          <cell r="A9332" t="str">
            <v>348247-9002-110</v>
          </cell>
          <cell r="B9332">
            <v>8501310000</v>
          </cell>
          <cell r="C9332" t="str">
            <v>直流电机</v>
          </cell>
          <cell r="D9332" t="str">
            <v>4|3|直流|小于750W|Carl Zeiss|348247-9002-110</v>
          </cell>
          <cell r="E9332">
            <v>102</v>
          </cell>
          <cell r="F9332" t="str">
            <v>L2233D18A008</v>
          </cell>
          <cell r="G9332">
            <v>79</v>
          </cell>
          <cell r="H9332" t="str">
            <v>六轴马达台，通过六个马达来控制载物台的精确走位</v>
          </cell>
          <cell r="I9332" t="str">
            <v>6AXIS SEM STEPPER UNIVERSAL STAGE KLEIN</v>
          </cell>
          <cell r="J9332">
            <v>41400</v>
          </cell>
          <cell r="K9332" t="str">
            <v>L/</v>
          </cell>
          <cell r="L9332" t="str">
            <v>个</v>
          </cell>
          <cell r="M9332" t="str">
            <v>台</v>
          </cell>
        </row>
        <row r="9332">
          <cell r="O9332" t="str">
            <v>千克</v>
          </cell>
        </row>
        <row r="9333">
          <cell r="A9333" t="str">
            <v>601830-8545-000</v>
          </cell>
          <cell r="B9333">
            <v>8501310000</v>
          </cell>
          <cell r="C9333" t="str">
            <v>直流电机</v>
          </cell>
          <cell r="D9333" t="str">
            <v>4|3|直流|小于750W|Carl Zeiss|601830-8545-000</v>
          </cell>
          <cell r="E9333">
            <v>102</v>
          </cell>
          <cell r="F9333" t="str">
            <v>L2233D18A008</v>
          </cell>
          <cell r="G9333">
            <v>79</v>
          </cell>
          <cell r="H9333" t="str">
            <v>驱动组件(三坐标测量仪探头定位用，带功率小750W的直流电机，品牌：Carl Zeiss)</v>
          </cell>
          <cell r="I9333" t="str">
            <v>FRICTION DRIVE Y/Z</v>
          </cell>
          <cell r="J9333">
            <v>41403</v>
          </cell>
          <cell r="K9333" t="str">
            <v>L/</v>
          </cell>
          <cell r="L9333" t="str">
            <v>个</v>
          </cell>
          <cell r="M9333" t="str">
            <v>台</v>
          </cell>
        </row>
        <row r="9333">
          <cell r="O9333" t="str">
            <v>千克</v>
          </cell>
        </row>
        <row r="9334">
          <cell r="A9334" t="str">
            <v>623331-8053-000</v>
          </cell>
          <cell r="B9334">
            <v>8501310000</v>
          </cell>
          <cell r="C9334" t="str">
            <v>直流电机</v>
          </cell>
          <cell r="D9334" t="str">
            <v>4|3|直流|小于750W|Carl Zeiss|623331-8053-000</v>
          </cell>
          <cell r="E9334">
            <v>102</v>
          </cell>
          <cell r="F9334" t="str">
            <v>L2233D18A008</v>
          </cell>
          <cell r="G9334">
            <v>79</v>
          </cell>
          <cell r="H9334" t="str">
            <v>X轴驱动器</v>
          </cell>
          <cell r="I9334" t="str">
            <v>SY|MOTOR,X-AX,BAND, VISTA</v>
          </cell>
          <cell r="J9334">
            <v>41409</v>
          </cell>
          <cell r="K9334" t="str">
            <v>L/</v>
          </cell>
          <cell r="L9334" t="str">
            <v>个</v>
          </cell>
          <cell r="M9334" t="str">
            <v>台</v>
          </cell>
        </row>
        <row r="9334">
          <cell r="O9334" t="str">
            <v>千克</v>
          </cell>
        </row>
        <row r="9335">
          <cell r="A9335" t="str">
            <v>348242-8070-000</v>
          </cell>
          <cell r="B9335">
            <v>8501310000</v>
          </cell>
          <cell r="C9335" t="str">
            <v>直流电机</v>
          </cell>
          <cell r="D9335" t="str">
            <v>4|3|直流|小于750W|Carl Zeiss|348242-8070-000</v>
          </cell>
          <cell r="E9335">
            <v>102</v>
          </cell>
          <cell r="F9335" t="str">
            <v>L2233D18A008</v>
          </cell>
          <cell r="G9335">
            <v>79</v>
          </cell>
          <cell r="H9335" t="str">
            <v>Futura CNC 三座标X轴驱动部件（伺服电机、驱动轮 及连接部件，驱动电压 24V 驱动电流 3A  3000RPM）</v>
          </cell>
          <cell r="I9335" t="str">
            <v>x-drive unit without drive support</v>
          </cell>
          <cell r="J9335">
            <v>41439</v>
          </cell>
          <cell r="K9335" t="str">
            <v>L/</v>
          </cell>
          <cell r="L9335" t="str">
            <v>个</v>
          </cell>
          <cell r="M9335" t="str">
            <v>台</v>
          </cell>
        </row>
        <row r="9335">
          <cell r="O9335" t="str">
            <v>千克</v>
          </cell>
        </row>
        <row r="9336">
          <cell r="A9336" t="str">
            <v>622510-8550-150</v>
          </cell>
          <cell r="B9336">
            <v>8501310000</v>
          </cell>
          <cell r="C9336" t="str">
            <v>直流电机</v>
          </cell>
          <cell r="D9336" t="str">
            <v>4|3|直流|小于750W|Carl Zeiss|622510-8550-150</v>
          </cell>
          <cell r="E9336">
            <v>102</v>
          </cell>
          <cell r="F9336" t="str">
            <v>L2233D18A008</v>
          </cell>
          <cell r="G9336">
            <v>79</v>
          </cell>
          <cell r="H9336" t="str">
            <v>Z驱动</v>
          </cell>
          <cell r="I9336" t="str">
            <v> Z-Drive-Bobolowski,ultra</v>
          </cell>
          <cell r="J9336">
            <v>41442</v>
          </cell>
          <cell r="K9336" t="str">
            <v>L/</v>
          </cell>
          <cell r="L9336" t="str">
            <v>个</v>
          </cell>
          <cell r="M9336" t="str">
            <v>台</v>
          </cell>
        </row>
        <row r="9336">
          <cell r="O9336" t="str">
            <v>千克</v>
          </cell>
        </row>
        <row r="9337">
          <cell r="A9337" t="str">
            <v>622922-8340-700</v>
          </cell>
          <cell r="B9337">
            <v>8501310000</v>
          </cell>
          <cell r="C9337" t="str">
            <v>直流电机</v>
          </cell>
          <cell r="D9337" t="str">
            <v>4|3|直流|小于750W|Carl Zeiss|622922-8340-700</v>
          </cell>
          <cell r="E9337">
            <v>102</v>
          </cell>
          <cell r="F9337" t="str">
            <v>L2233D18A008</v>
          </cell>
          <cell r="G9337">
            <v>79</v>
          </cell>
          <cell r="H9337" t="str">
            <v>Y驱动</v>
          </cell>
          <cell r="I9337" t="str">
            <v>Drive-Y, Bobolowski exchange</v>
          </cell>
          <cell r="J9337">
            <v>41477</v>
          </cell>
          <cell r="K9337" t="str">
            <v>L/</v>
          </cell>
          <cell r="L9337" t="str">
            <v>个</v>
          </cell>
          <cell r="M9337" t="str">
            <v>台</v>
          </cell>
        </row>
        <row r="9337">
          <cell r="O9337" t="str">
            <v>千克</v>
          </cell>
        </row>
        <row r="9338">
          <cell r="A9338" t="str">
            <v>623331-8012-888</v>
          </cell>
          <cell r="B9338">
            <v>8501310000</v>
          </cell>
          <cell r="C9338" t="str">
            <v>直流电机</v>
          </cell>
          <cell r="D9338" t="str">
            <v>4|3|直流|小于750W|Carl Zeiss|623331-8012-888</v>
          </cell>
          <cell r="E9338">
            <v>102</v>
          </cell>
          <cell r="F9338" t="str">
            <v>L2233D18A008</v>
          </cell>
          <cell r="G9338">
            <v>79</v>
          </cell>
          <cell r="H9338" t="str">
            <v>Z驱动</v>
          </cell>
          <cell r="I9338" t="str">
            <v>DRIVE|REDUCTION,Z-AX,VISTA</v>
          </cell>
          <cell r="J9338">
            <v>41519</v>
          </cell>
          <cell r="K9338" t="str">
            <v>L/</v>
          </cell>
          <cell r="L9338" t="str">
            <v>个</v>
          </cell>
          <cell r="M9338" t="str">
            <v>台</v>
          </cell>
        </row>
        <row r="9338">
          <cell r="O9338" t="str">
            <v>千克</v>
          </cell>
        </row>
        <row r="9339">
          <cell r="A9339" t="str">
            <v>432904-9901-000</v>
          </cell>
          <cell r="B9339">
            <v>8501310000</v>
          </cell>
          <cell r="C9339" t="str">
            <v>直流电机</v>
          </cell>
          <cell r="D9339" t="str">
            <v>4|3|直流|小于750W|Carl Zeiss|432904-9901-000</v>
          </cell>
          <cell r="E9339">
            <v>102</v>
          </cell>
          <cell r="F9339" t="str">
            <v>L2233D18A008</v>
          </cell>
          <cell r="G9339">
            <v>79</v>
          </cell>
          <cell r="H9339" t="str">
            <v>扫描台电子驱动，用于控制电动载物台移动</v>
          </cell>
          <cell r="I9339" t="str">
            <v>ELECTRONIC COAXIAL DRIVE</v>
          </cell>
          <cell r="J9339">
            <v>41576</v>
          </cell>
          <cell r="K9339" t="str">
            <v>L/</v>
          </cell>
          <cell r="L9339" t="str">
            <v>个</v>
          </cell>
          <cell r="M9339" t="str">
            <v>台</v>
          </cell>
        </row>
        <row r="9339">
          <cell r="O9339" t="str">
            <v>千克</v>
          </cell>
        </row>
        <row r="9340">
          <cell r="A9340" t="str">
            <v>636001-8184-000</v>
          </cell>
          <cell r="B9340">
            <v>8501310000</v>
          </cell>
          <cell r="C9340" t="str">
            <v>直流电机</v>
          </cell>
          <cell r="D9340" t="str">
            <v>4|3|直流|小于750W|Carl Zeiss|636001-8184-000</v>
          </cell>
          <cell r="E9340">
            <v>102</v>
          </cell>
          <cell r="F9340" t="str">
            <v>L2233D18A008</v>
          </cell>
          <cell r="G9340">
            <v>79</v>
          </cell>
          <cell r="H9340" t="str">
            <v>Y/Z驱动</v>
          </cell>
          <cell r="I9340" t="str">
            <v>Drive Y/Z COMPLETE</v>
          </cell>
          <cell r="J9340">
            <v>41697</v>
          </cell>
          <cell r="K9340" t="str">
            <v>L/</v>
          </cell>
          <cell r="L9340" t="str">
            <v>个</v>
          </cell>
          <cell r="M9340" t="str">
            <v>台</v>
          </cell>
        </row>
        <row r="9340">
          <cell r="O9340" t="str">
            <v>千克</v>
          </cell>
        </row>
        <row r="9341">
          <cell r="A9341" t="str">
            <v>622922-8350-000</v>
          </cell>
          <cell r="B9341">
            <v>8501310000</v>
          </cell>
          <cell r="C9341" t="str">
            <v>直流电机</v>
          </cell>
          <cell r="D9341" t="str">
            <v>4|3|直流|小于750W|Carl Zeiss|622922-8350-000</v>
          </cell>
          <cell r="E9341">
            <v>102</v>
          </cell>
          <cell r="F9341" t="str">
            <v>L2233D18A008</v>
          </cell>
          <cell r="G9341">
            <v>79</v>
          </cell>
          <cell r="H9341" t="str">
            <v>Y驱动</v>
          </cell>
          <cell r="I9341" t="str">
            <v>Y-drive,Parvex</v>
          </cell>
          <cell r="J9341">
            <v>41708</v>
          </cell>
          <cell r="K9341" t="str">
            <v>L/</v>
          </cell>
          <cell r="L9341" t="str">
            <v>个</v>
          </cell>
          <cell r="M9341" t="str">
            <v>台</v>
          </cell>
        </row>
        <row r="9341">
          <cell r="O9341" t="str">
            <v>千克</v>
          </cell>
        </row>
        <row r="9342">
          <cell r="A9342" t="str">
            <v>635005-8180-901</v>
          </cell>
          <cell r="B9342">
            <v>8501310000</v>
          </cell>
          <cell r="C9342" t="str">
            <v>直流电机</v>
          </cell>
          <cell r="D9342" t="str">
            <v>4|3|直流|小于750W|Carl Zeiss|635005-8180-901</v>
          </cell>
          <cell r="E9342">
            <v>102</v>
          </cell>
          <cell r="F9342" t="str">
            <v>L2233D18A008</v>
          </cell>
          <cell r="G9342">
            <v>79</v>
          </cell>
          <cell r="H9342" t="str">
            <v>Y轴及Z轴驱动套件</v>
          </cell>
          <cell r="I9342" t="str">
            <v>Y/Z Drive complete(V800)</v>
          </cell>
          <cell r="J9342">
            <v>41729</v>
          </cell>
          <cell r="K9342" t="str">
            <v>L/</v>
          </cell>
          <cell r="L9342" t="str">
            <v>个</v>
          </cell>
          <cell r="M9342" t="str">
            <v>台</v>
          </cell>
        </row>
        <row r="9342">
          <cell r="O9342" t="str">
            <v>千克</v>
          </cell>
        </row>
        <row r="9343">
          <cell r="A9343" t="str">
            <v>346700-8058-000</v>
          </cell>
          <cell r="B9343">
            <v>8501310000</v>
          </cell>
          <cell r="C9343" t="str">
            <v>直流电机</v>
          </cell>
          <cell r="D9343" t="str">
            <v>4|3|直流|小于750W|Carl Zeiss|346700-8058-000</v>
          </cell>
          <cell r="E9343">
            <v>102</v>
          </cell>
          <cell r="F9343" t="str">
            <v>L2233D18A008</v>
          </cell>
          <cell r="G9343">
            <v>79</v>
          </cell>
          <cell r="H9343" t="str">
            <v>X方向光阑马达零件</v>
          </cell>
          <cell r="I9343" t="str">
            <v>MVA Assembly “X“ </v>
          </cell>
          <cell r="J9343">
            <v>41730</v>
          </cell>
          <cell r="K9343" t="str">
            <v>L/</v>
          </cell>
          <cell r="L9343" t="str">
            <v>个</v>
          </cell>
          <cell r="M9343" t="str">
            <v>台</v>
          </cell>
        </row>
        <row r="9343">
          <cell r="O9343" t="str">
            <v>千克</v>
          </cell>
        </row>
        <row r="9344">
          <cell r="A9344" t="str">
            <v>346700-8059-000</v>
          </cell>
          <cell r="B9344">
            <v>8501310000</v>
          </cell>
          <cell r="C9344" t="str">
            <v>直流电机</v>
          </cell>
          <cell r="D9344" t="str">
            <v>4|3|直流|小于750W|Carl Zeiss|346700-8059-000</v>
          </cell>
          <cell r="E9344">
            <v>102</v>
          </cell>
          <cell r="F9344" t="str">
            <v>L2233D18A008</v>
          </cell>
          <cell r="G9344">
            <v>79</v>
          </cell>
          <cell r="H9344" t="str">
            <v>Y方向光阑马达零件</v>
          </cell>
          <cell r="I9344" t="str">
            <v>MVA Assembly “Y“ </v>
          </cell>
          <cell r="J9344">
            <v>41730</v>
          </cell>
          <cell r="K9344" t="str">
            <v>L/</v>
          </cell>
          <cell r="L9344" t="str">
            <v>个</v>
          </cell>
          <cell r="M9344" t="str">
            <v>台</v>
          </cell>
        </row>
        <row r="9344">
          <cell r="O9344" t="str">
            <v>千克</v>
          </cell>
        </row>
        <row r="9345">
          <cell r="A9345" t="str">
            <v>636005-8180-901</v>
          </cell>
          <cell r="B9345">
            <v>8501310000</v>
          </cell>
          <cell r="C9345" t="str">
            <v>直流电机</v>
          </cell>
          <cell r="D9345" t="str">
            <v>4|3|直流|小于750W|Carl Zeiss|636005-8180-901</v>
          </cell>
          <cell r="E9345">
            <v>102</v>
          </cell>
          <cell r="F9345" t="str">
            <v>L2233D18A008</v>
          </cell>
          <cell r="G9345">
            <v>79</v>
          </cell>
          <cell r="H9345" t="str">
            <v>驱动组件(三坐标测量仪探头定位用，带功率小750W的直流电机，品牌：Carl Zeiss)</v>
          </cell>
          <cell r="I9345" t="str">
            <v>Spare part Kit drive y/z pro2</v>
          </cell>
          <cell r="J9345">
            <v>41730</v>
          </cell>
          <cell r="K9345" t="str">
            <v>L/</v>
          </cell>
          <cell r="L9345" t="str">
            <v>个</v>
          </cell>
          <cell r="M9345" t="str">
            <v>台</v>
          </cell>
        </row>
        <row r="9345">
          <cell r="O9345" t="str">
            <v>千克</v>
          </cell>
        </row>
        <row r="9346">
          <cell r="A9346" t="str">
            <v>346700-8058-700</v>
          </cell>
          <cell r="B9346">
            <v>8501310000</v>
          </cell>
          <cell r="C9346" t="str">
            <v>直流电机</v>
          </cell>
          <cell r="D9346" t="str">
            <v>4|3|直流|小于750W|Carl Zeiss|346700-8058-700</v>
          </cell>
          <cell r="E9346">
            <v>102</v>
          </cell>
          <cell r="F9346" t="str">
            <v>L2233D18A008</v>
          </cell>
          <cell r="G9346">
            <v>79</v>
          </cell>
          <cell r="H9346" t="str">
            <v>X方向光阑马达零件</v>
          </cell>
          <cell r="I9346" t="str">
            <v>MVA Assembly “X“ </v>
          </cell>
          <cell r="J9346">
            <v>41730</v>
          </cell>
          <cell r="K9346" t="str">
            <v>L/</v>
          </cell>
          <cell r="L9346" t="str">
            <v>个</v>
          </cell>
          <cell r="M9346" t="str">
            <v>台</v>
          </cell>
        </row>
        <row r="9346">
          <cell r="O9346" t="str">
            <v>千克</v>
          </cell>
        </row>
        <row r="9347">
          <cell r="A9347" t="str">
            <v>346700-8059-700</v>
          </cell>
          <cell r="B9347">
            <v>8501310000</v>
          </cell>
          <cell r="C9347" t="str">
            <v>直流电机</v>
          </cell>
          <cell r="D9347" t="str">
            <v>4|3|直流|小于750W|Carl Zeiss|346700-8059-700</v>
          </cell>
          <cell r="E9347">
            <v>102</v>
          </cell>
          <cell r="F9347" t="str">
            <v>L2233D18A008</v>
          </cell>
          <cell r="G9347">
            <v>79</v>
          </cell>
          <cell r="H9347" t="str">
            <v>Y方向光阑马达零件</v>
          </cell>
          <cell r="I9347" t="str">
            <v>MVA Assembly “Y“ </v>
          </cell>
          <cell r="J9347">
            <v>41730</v>
          </cell>
          <cell r="K9347" t="str">
            <v>L/</v>
          </cell>
          <cell r="L9347" t="str">
            <v>个</v>
          </cell>
          <cell r="M9347" t="str">
            <v>台</v>
          </cell>
        </row>
        <row r="9347">
          <cell r="O9347" t="str">
            <v>千克</v>
          </cell>
        </row>
        <row r="9348">
          <cell r="A9348" t="str">
            <v>623331-8048-000</v>
          </cell>
          <cell r="B9348">
            <v>8501310000</v>
          </cell>
          <cell r="C9348" t="str">
            <v>直流电机</v>
          </cell>
          <cell r="D9348" t="str">
            <v>4|3|直流|小于750W|Carl Zeiss|623331-8048-000</v>
          </cell>
          <cell r="E9348">
            <v>102</v>
          </cell>
          <cell r="F9348" t="str">
            <v>L2233D18A008</v>
          </cell>
          <cell r="G9348">
            <v>79</v>
          </cell>
          <cell r="H9348" t="str">
            <v>Y驱动</v>
          </cell>
          <cell r="I9348" t="str">
            <v>SY|ACTR,Y-AX BAND,VISTA#</v>
          </cell>
          <cell r="J9348">
            <v>41740</v>
          </cell>
          <cell r="K9348" t="str">
            <v>L/</v>
          </cell>
          <cell r="L9348" t="str">
            <v>个</v>
          </cell>
          <cell r="M9348" t="str">
            <v>台</v>
          </cell>
        </row>
        <row r="9348">
          <cell r="O9348" t="str">
            <v>千克</v>
          </cell>
        </row>
        <row r="9349">
          <cell r="A9349" t="str">
            <v>623331-8059-000</v>
          </cell>
          <cell r="B9349">
            <v>8501310000</v>
          </cell>
          <cell r="C9349" t="str">
            <v>直流电机</v>
          </cell>
          <cell r="D9349" t="str">
            <v>4|3|直流|小于750W|Carl Zeiss|623331-8059-000</v>
          </cell>
          <cell r="E9349">
            <v>102</v>
          </cell>
          <cell r="F9349" t="str">
            <v>L2233D18A008</v>
          </cell>
          <cell r="G9349">
            <v>79</v>
          </cell>
          <cell r="H9349" t="str">
            <v>Z驱动</v>
          </cell>
          <cell r="I9349" t="str">
            <v>IVE|Z-AX ROLLER,SPRING,VISTA</v>
          </cell>
          <cell r="J9349">
            <v>41740</v>
          </cell>
          <cell r="K9349" t="str">
            <v>L/</v>
          </cell>
          <cell r="L9349" t="str">
            <v>个</v>
          </cell>
          <cell r="M9349" t="str">
            <v>台</v>
          </cell>
        </row>
        <row r="9349">
          <cell r="O9349" t="str">
            <v>千克</v>
          </cell>
        </row>
        <row r="9350">
          <cell r="A9350" t="str">
            <v>636005-8181-000</v>
          </cell>
          <cell r="B9350">
            <v>8501310000</v>
          </cell>
          <cell r="C9350" t="str">
            <v>直流电机</v>
          </cell>
          <cell r="D9350" t="str">
            <v>4|3|直流|小于750W|Carl Zeiss|636005-8181-000</v>
          </cell>
          <cell r="E9350">
            <v>102</v>
          </cell>
          <cell r="F9350" t="str">
            <v>L2233D18A008</v>
          </cell>
          <cell r="G9350">
            <v>79</v>
          </cell>
          <cell r="H9350" t="str">
            <v>Y/Z驱动</v>
          </cell>
          <cell r="I9350" t="str">
            <v>Complete Y/Z drive(V800)</v>
          </cell>
          <cell r="J9350">
            <v>41774</v>
          </cell>
          <cell r="K9350" t="str">
            <v>L/</v>
          </cell>
          <cell r="L9350" t="str">
            <v>个</v>
          </cell>
          <cell r="M9350" t="str">
            <v>台</v>
          </cell>
        </row>
        <row r="9350">
          <cell r="O9350" t="str">
            <v>千克</v>
          </cell>
        </row>
        <row r="9351">
          <cell r="A9351" t="str">
            <v>000000-1355-059</v>
          </cell>
          <cell r="B9351">
            <v>8501310000</v>
          </cell>
          <cell r="C9351" t="str">
            <v>直流电机</v>
          </cell>
          <cell r="D9351" t="str">
            <v>4|3|直流|小于750W|Carl Zeiss|000000-1355-059</v>
          </cell>
          <cell r="E9351">
            <v>102</v>
          </cell>
          <cell r="F9351" t="str">
            <v>L2233D18A008</v>
          </cell>
          <cell r="G9351">
            <v>79</v>
          </cell>
          <cell r="H9351" t="str">
            <v>X 驱动</v>
          </cell>
          <cell r="I9351" t="str">
            <v>Drive VISTA X-AX</v>
          </cell>
          <cell r="J9351">
            <v>41787</v>
          </cell>
          <cell r="K9351" t="str">
            <v>L/</v>
          </cell>
          <cell r="L9351" t="str">
            <v>个</v>
          </cell>
          <cell r="M9351" t="str">
            <v>台</v>
          </cell>
        </row>
        <row r="9351">
          <cell r="O9351" t="str">
            <v>千克</v>
          </cell>
        </row>
        <row r="9352">
          <cell r="A9352" t="str">
            <v>620500-8063-000</v>
          </cell>
          <cell r="B9352">
            <v>8501310000</v>
          </cell>
          <cell r="C9352" t="str">
            <v>直流电机</v>
          </cell>
          <cell r="D9352" t="str">
            <v>4|3|直流|小于750W|Carl Zeiss|620500-8063-000</v>
          </cell>
          <cell r="E9352">
            <v>102</v>
          </cell>
          <cell r="F9352" t="str">
            <v>L2233D18A008</v>
          </cell>
          <cell r="G9352">
            <v>79</v>
          </cell>
          <cell r="H9352" t="str">
            <v>X/Z 轴驱动单元</v>
          </cell>
          <cell r="I9352" t="str">
            <v>Drive for X and Z (RS340)</v>
          </cell>
          <cell r="J9352">
            <v>41794</v>
          </cell>
          <cell r="K9352" t="str">
            <v>L/</v>
          </cell>
          <cell r="L9352" t="str">
            <v>个</v>
          </cell>
          <cell r="M9352" t="str">
            <v>台</v>
          </cell>
        </row>
        <row r="9352">
          <cell r="O9352" t="str">
            <v>千克</v>
          </cell>
        </row>
        <row r="9353">
          <cell r="A9353" t="str">
            <v>623331-8014-000</v>
          </cell>
          <cell r="B9353">
            <v>8501310000</v>
          </cell>
          <cell r="C9353" t="str">
            <v>直流电机</v>
          </cell>
          <cell r="D9353" t="str">
            <v>4|3|直流|小于750W|Carl Zeiss|623331-8014-000</v>
          </cell>
          <cell r="E9353">
            <v>102</v>
          </cell>
          <cell r="F9353" t="str">
            <v>L2233D18A008</v>
          </cell>
          <cell r="G9353">
            <v>79</v>
          </cell>
          <cell r="H9353" t="str">
            <v>驱动器</v>
          </cell>
          <cell r="I9353" t="str">
            <v>ASSY|DRIVE ACTUATOR,X/Y,VISTA</v>
          </cell>
          <cell r="J9353">
            <v>41821</v>
          </cell>
          <cell r="K9353" t="str">
            <v>L/</v>
          </cell>
          <cell r="L9353" t="str">
            <v>个</v>
          </cell>
          <cell r="M9353" t="str">
            <v>台</v>
          </cell>
        </row>
        <row r="9353">
          <cell r="O9353" t="str">
            <v>千克</v>
          </cell>
        </row>
        <row r="9354">
          <cell r="A9354" t="str">
            <v>620501-8063-000</v>
          </cell>
          <cell r="B9354">
            <v>8501310000</v>
          </cell>
          <cell r="C9354" t="str">
            <v>直流电机</v>
          </cell>
          <cell r="D9354" t="str">
            <v>4|3|直流|小于750W|Carl Zeiss|620501-8063-000</v>
          </cell>
          <cell r="E9354">
            <v>102</v>
          </cell>
          <cell r="F9354" t="str">
            <v>L2233D18A008</v>
          </cell>
          <cell r="G9354">
            <v>79</v>
          </cell>
          <cell r="H9354" t="str">
            <v>Z 驱动</v>
          </cell>
          <cell r="I9354" t="str">
            <v>Z drive</v>
          </cell>
          <cell r="J9354">
            <v>41837</v>
          </cell>
          <cell r="K9354" t="str">
            <v>L/</v>
          </cell>
          <cell r="L9354" t="str">
            <v>个</v>
          </cell>
          <cell r="M9354" t="str">
            <v>台</v>
          </cell>
        </row>
        <row r="9354">
          <cell r="O9354" t="str">
            <v>千克</v>
          </cell>
        </row>
        <row r="9355">
          <cell r="A9355" t="str">
            <v>636002-8380-000</v>
          </cell>
          <cell r="B9355">
            <v>8501310000</v>
          </cell>
          <cell r="C9355" t="str">
            <v>直流电机</v>
          </cell>
          <cell r="D9355" t="str">
            <v>4|3|直流|小于750W|Carl Zeiss|636002-8380-000</v>
          </cell>
          <cell r="E9355">
            <v>102</v>
          </cell>
          <cell r="F9355" t="str">
            <v>L2233D18A008</v>
          </cell>
          <cell r="G9355">
            <v>79</v>
          </cell>
          <cell r="H9355" t="str">
            <v>X轴驱动</v>
          </cell>
          <cell r="I9355" t="str">
            <v>Drive X Complete</v>
          </cell>
          <cell r="J9355">
            <v>41910</v>
          </cell>
          <cell r="K9355" t="str">
            <v>L/</v>
          </cell>
          <cell r="L9355" t="str">
            <v>个</v>
          </cell>
          <cell r="M9355" t="str">
            <v>台</v>
          </cell>
        </row>
        <row r="9355">
          <cell r="O9355" t="str">
            <v>千克</v>
          </cell>
        </row>
        <row r="9356">
          <cell r="A9356" t="str">
            <v>639142-7800-018</v>
          </cell>
          <cell r="B9356">
            <v>8501310000</v>
          </cell>
          <cell r="C9356" t="str">
            <v>直流电机</v>
          </cell>
          <cell r="D9356" t="str">
            <v>4|3|直流|小于750W|Carl Zeiss|639142-7800-018</v>
          </cell>
          <cell r="E9356">
            <v>102</v>
          </cell>
          <cell r="F9356" t="str">
            <v>L2233D18A008</v>
          </cell>
          <cell r="G9356">
            <v>79</v>
          </cell>
          <cell r="H9356" t="str">
            <v>X轴驱动系统交换件</v>
          </cell>
          <cell r="I9356" t="str">
            <v>ANTRIEB X-Axis exchange</v>
          </cell>
          <cell r="J9356">
            <v>41950</v>
          </cell>
          <cell r="K9356" t="str">
            <v>L/</v>
          </cell>
          <cell r="L9356" t="str">
            <v>个</v>
          </cell>
          <cell r="M9356" t="str">
            <v>台</v>
          </cell>
        </row>
        <row r="9356">
          <cell r="O9356" t="str">
            <v>千克</v>
          </cell>
        </row>
        <row r="9357">
          <cell r="A9357" t="str">
            <v>302581-8134-000</v>
          </cell>
          <cell r="B9357">
            <v>8501310000</v>
          </cell>
          <cell r="C9357" t="str">
            <v>直流电机</v>
          </cell>
          <cell r="D9357" t="str">
            <v>4|3|直流|小于750W|Carl Zeiss|302581-8134-000</v>
          </cell>
          <cell r="E9357">
            <v>102</v>
          </cell>
          <cell r="F9357" t="str">
            <v>L2233D18A008</v>
          </cell>
          <cell r="G9357">
            <v>79</v>
          </cell>
          <cell r="H9357" t="str">
            <v>电机</v>
          </cell>
          <cell r="I9357" t="str">
            <v>Motor and guide wheel </v>
          </cell>
          <cell r="J9357">
            <v>41976</v>
          </cell>
          <cell r="K9357" t="str">
            <v>L/</v>
          </cell>
          <cell r="L9357" t="str">
            <v>个</v>
          </cell>
          <cell r="M9357" t="str">
            <v>台</v>
          </cell>
        </row>
        <row r="9357">
          <cell r="O9357" t="str">
            <v>千克</v>
          </cell>
        </row>
        <row r="9358">
          <cell r="A9358" t="str">
            <v>623582-8009-000</v>
          </cell>
          <cell r="B9358">
            <v>8501310000</v>
          </cell>
          <cell r="C9358" t="str">
            <v>直流电机</v>
          </cell>
          <cell r="D9358" t="str">
            <v>4|3|直流|小于750W|Carl Zeiss|623582-8009-000</v>
          </cell>
          <cell r="E9358">
            <v>102</v>
          </cell>
          <cell r="F9358" t="str">
            <v>L2233D18A008</v>
          </cell>
          <cell r="G9358">
            <v>79</v>
          </cell>
          <cell r="H9358" t="str">
            <v>Y驱动</v>
          </cell>
          <cell r="I9358" t="str">
            <v>DRIVE Y</v>
          </cell>
          <cell r="J9358">
            <v>42023</v>
          </cell>
          <cell r="K9358" t="str">
            <v>L/</v>
          </cell>
          <cell r="L9358" t="str">
            <v>个</v>
          </cell>
          <cell r="M9358" t="str">
            <v>台</v>
          </cell>
        </row>
        <row r="9358">
          <cell r="O9358" t="str">
            <v>千克</v>
          </cell>
        </row>
        <row r="9359">
          <cell r="A9359" t="str">
            <v>349541-9002-000</v>
          </cell>
          <cell r="B9359">
            <v>8501310000</v>
          </cell>
          <cell r="C9359" t="str">
            <v>直流电机</v>
          </cell>
          <cell r="D9359" t="str">
            <v>4|3|直流|小于750W|Carl Zeiss|349541-9002-000</v>
          </cell>
          <cell r="E9359">
            <v>102</v>
          </cell>
          <cell r="F9359" t="str">
            <v>L2233D18A008</v>
          </cell>
          <cell r="G9359">
            <v>79</v>
          </cell>
          <cell r="H9359" t="str">
            <v>六轴马达台，通过六个马达来控制载物台的精确走位</v>
          </cell>
          <cell r="I9359" t="str">
            <v>6-Axis DC-Stage</v>
          </cell>
          <cell r="J9359">
            <v>42032</v>
          </cell>
          <cell r="K9359" t="str">
            <v>L/</v>
          </cell>
          <cell r="L9359" t="str">
            <v>个</v>
          </cell>
          <cell r="M9359" t="str">
            <v>台</v>
          </cell>
        </row>
        <row r="9359">
          <cell r="O9359" t="str">
            <v>千克</v>
          </cell>
        </row>
        <row r="9360">
          <cell r="A9360" t="str">
            <v>623542-8009-300</v>
          </cell>
          <cell r="B9360">
            <v>8501310000</v>
          </cell>
          <cell r="C9360" t="str">
            <v>直流电机</v>
          </cell>
          <cell r="D9360" t="str">
            <v>4|3|直流|小于750W|Carl Zeiss|623542-8009-300</v>
          </cell>
          <cell r="E9360">
            <v>102</v>
          </cell>
          <cell r="F9360" t="str">
            <v>L2233D18A008</v>
          </cell>
          <cell r="G9360">
            <v>79</v>
          </cell>
          <cell r="H9360" t="str">
            <v>Y轴驱动</v>
          </cell>
          <cell r="I9360" t="str">
            <v>Y drive</v>
          </cell>
          <cell r="J9360">
            <v>42047</v>
          </cell>
          <cell r="K9360" t="str">
            <v>L/</v>
          </cell>
          <cell r="L9360" t="str">
            <v>个</v>
          </cell>
          <cell r="M9360" t="str">
            <v>台</v>
          </cell>
        </row>
        <row r="9360">
          <cell r="O9360" t="str">
            <v>千克</v>
          </cell>
        </row>
        <row r="9361">
          <cell r="A9361" t="str">
            <v>348247-9001-000</v>
          </cell>
          <cell r="B9361">
            <v>8501310000</v>
          </cell>
          <cell r="C9361" t="str">
            <v>直流电机</v>
          </cell>
          <cell r="D9361" t="str">
            <v>4|3|直流|小于750W|Carl Zeiss|348247-9001-000</v>
          </cell>
          <cell r="E9361">
            <v>102</v>
          </cell>
          <cell r="F9361" t="str">
            <v>L2233D18A008</v>
          </cell>
          <cell r="G9361">
            <v>79</v>
          </cell>
          <cell r="H9361" t="str">
            <v>六轴马达台，通过六个马达来控制载物台的精确走位</v>
          </cell>
          <cell r="I9361" t="str">
            <v>6-axes super eucentric stage with adjustable eucentric height by M-axis</v>
          </cell>
          <cell r="J9361">
            <v>42048</v>
          </cell>
          <cell r="K9361" t="str">
            <v>L/</v>
          </cell>
          <cell r="L9361" t="str">
            <v>个</v>
          </cell>
          <cell r="M9361" t="str">
            <v>台</v>
          </cell>
        </row>
        <row r="9361">
          <cell r="O9361" t="str">
            <v>千克</v>
          </cell>
        </row>
        <row r="9362">
          <cell r="A9362" t="str">
            <v>620500-8052-000</v>
          </cell>
          <cell r="B9362">
            <v>8501310000</v>
          </cell>
          <cell r="C9362" t="str">
            <v>直流电机</v>
          </cell>
          <cell r="D9362" t="str">
            <v>4|3|直流|小于750W|Carl Zeiss|620500-8052-000</v>
          </cell>
          <cell r="E9362">
            <v>102</v>
          </cell>
          <cell r="F9362" t="str">
            <v>L2233D18A008</v>
          </cell>
          <cell r="G9362">
            <v>79</v>
          </cell>
          <cell r="H9362" t="str">
            <v>电机驱动套件</v>
          </cell>
          <cell r="I9362" t="str">
            <v>Y Drive</v>
          </cell>
          <cell r="J9362">
            <v>42067</v>
          </cell>
          <cell r="K9362" t="str">
            <v>L/</v>
          </cell>
          <cell r="L9362" t="str">
            <v>个</v>
          </cell>
          <cell r="M9362" t="str">
            <v>台</v>
          </cell>
        </row>
        <row r="9362">
          <cell r="O9362" t="str">
            <v>千克</v>
          </cell>
        </row>
        <row r="9363">
          <cell r="A9363" t="str">
            <v>620500-8348-100</v>
          </cell>
          <cell r="B9363">
            <v>8501310000</v>
          </cell>
          <cell r="C9363" t="str">
            <v>直流电机</v>
          </cell>
          <cell r="D9363" t="str">
            <v>4|3|直流|小于750W|Carl Zeiss|620500-8348-100</v>
          </cell>
          <cell r="E9363">
            <v>102</v>
          </cell>
          <cell r="F9363" t="str">
            <v>L2233D18A008</v>
          </cell>
          <cell r="G9363">
            <v>79</v>
          </cell>
          <cell r="H9363" t="str">
            <v>马达</v>
          </cell>
          <cell r="I9363" t="str">
            <v>Drive motor with shaft</v>
          </cell>
          <cell r="J9363">
            <v>42081</v>
          </cell>
          <cell r="K9363" t="str">
            <v>L/</v>
          </cell>
          <cell r="L9363" t="str">
            <v>个</v>
          </cell>
          <cell r="M9363" t="str">
            <v>台</v>
          </cell>
        </row>
        <row r="9363">
          <cell r="O9363" t="str">
            <v>千克</v>
          </cell>
        </row>
        <row r="9364">
          <cell r="A9364" t="str">
            <v>636005-8380-000</v>
          </cell>
          <cell r="B9364">
            <v>8501310000</v>
          </cell>
          <cell r="C9364" t="str">
            <v>直流电机</v>
          </cell>
          <cell r="D9364" t="str">
            <v>4|3|直流|小于750W|Carl Zeiss|636005-8380-000</v>
          </cell>
          <cell r="E9364">
            <v>102</v>
          </cell>
          <cell r="F9364" t="str">
            <v>L2233D18A008</v>
          </cell>
          <cell r="G9364">
            <v>79</v>
          </cell>
          <cell r="H9364" t="str">
            <v>X轴驱动装置（V-800)</v>
          </cell>
          <cell r="I9364" t="str">
            <v>X drive complete(V-800)</v>
          </cell>
          <cell r="J9364">
            <v>42086</v>
          </cell>
          <cell r="K9364" t="str">
            <v>L/</v>
          </cell>
          <cell r="L9364" t="str">
            <v>个</v>
          </cell>
          <cell r="M9364" t="str">
            <v>台</v>
          </cell>
        </row>
        <row r="9364">
          <cell r="O9364" t="str">
            <v>千克</v>
          </cell>
        </row>
        <row r="9365">
          <cell r="A9365" t="str">
            <v>430031-8214-000</v>
          </cell>
          <cell r="B9365">
            <v>8501310000</v>
          </cell>
          <cell r="C9365" t="str">
            <v>直流电机</v>
          </cell>
          <cell r="D9365" t="str">
            <v>4|3|直流|小于750W|Carl Zeiss|430031-8214-000</v>
          </cell>
          <cell r="E9365">
            <v>102</v>
          </cell>
          <cell r="F9365" t="str">
            <v>L2233D18A008</v>
          </cell>
          <cell r="G9365">
            <v>79</v>
          </cell>
          <cell r="H9365" t="str">
            <v>电动Z轴</v>
          </cell>
          <cell r="I9365" t="str">
            <v>Z guide motorized</v>
          </cell>
          <cell r="J9365">
            <v>42111</v>
          </cell>
          <cell r="K9365" t="str">
            <v>L/</v>
          </cell>
          <cell r="L9365" t="str">
            <v>个</v>
          </cell>
          <cell r="M9365" t="str">
            <v>台</v>
          </cell>
        </row>
        <row r="9365">
          <cell r="O9365" t="str">
            <v>千克</v>
          </cell>
        </row>
        <row r="9366">
          <cell r="A9366" t="str">
            <v>620500-8064-000</v>
          </cell>
          <cell r="B9366">
            <v>8501310000</v>
          </cell>
          <cell r="C9366" t="str">
            <v>直流电机</v>
          </cell>
          <cell r="D9366" t="str">
            <v>4|3|直流|小于750W|Carl Zeiss|620500-8064-000</v>
          </cell>
          <cell r="E9366">
            <v>102</v>
          </cell>
          <cell r="F9366" t="str">
            <v>L2233D18A008</v>
          </cell>
          <cell r="G9366">
            <v>79</v>
          </cell>
          <cell r="H9366" t="str">
            <v>X/Z 轴驱动单元</v>
          </cell>
          <cell r="I9366" t="str">
            <v>Drive for X and Z (RS340)</v>
          </cell>
          <cell r="J9366">
            <v>42151</v>
          </cell>
          <cell r="K9366" t="str">
            <v>L/</v>
          </cell>
          <cell r="L9366" t="str">
            <v>个</v>
          </cell>
          <cell r="M9366" t="str">
            <v>台</v>
          </cell>
        </row>
        <row r="9366">
          <cell r="O9366" t="str">
            <v>千克</v>
          </cell>
        </row>
        <row r="9367">
          <cell r="A9367" t="str">
            <v>636001-8381-000</v>
          </cell>
          <cell r="B9367">
            <v>8501310000</v>
          </cell>
          <cell r="C9367" t="str">
            <v>直流电机</v>
          </cell>
          <cell r="D9367" t="str">
            <v>4|3|直流|小于750W|Carl Zeiss|636001-8381-000</v>
          </cell>
          <cell r="E9367">
            <v>102</v>
          </cell>
          <cell r="F9367" t="str">
            <v>L2233D18A008</v>
          </cell>
          <cell r="G9367">
            <v>79</v>
          </cell>
          <cell r="H9367" t="str">
            <v>PRO-compact X 轴驱动单元</v>
          </cell>
          <cell r="I9367" t="str">
            <v>PRO-compact X motor unit</v>
          </cell>
          <cell r="J9367">
            <v>42151</v>
          </cell>
          <cell r="K9367" t="str">
            <v>L/</v>
          </cell>
          <cell r="L9367" t="str">
            <v>个</v>
          </cell>
          <cell r="M9367" t="str">
            <v>台</v>
          </cell>
        </row>
        <row r="9367">
          <cell r="O9367" t="str">
            <v>千克</v>
          </cell>
        </row>
        <row r="9368">
          <cell r="A9368" t="str">
            <v>636521-8122-000</v>
          </cell>
          <cell r="B9368">
            <v>8501310000</v>
          </cell>
          <cell r="C9368" t="str">
            <v>直流电机</v>
          </cell>
          <cell r="D9368" t="str">
            <v>4|3|直流|小于750W|Carl Zeiss|636521-8122-000</v>
          </cell>
          <cell r="E9368">
            <v>102</v>
          </cell>
          <cell r="F9368" t="str">
            <v>L2233D18A008</v>
          </cell>
          <cell r="G9368">
            <v>79</v>
          </cell>
          <cell r="H9368" t="str">
            <v>马达</v>
          </cell>
          <cell r="I9368" t="str">
            <v>Motor</v>
          </cell>
          <cell r="J9368">
            <v>42275</v>
          </cell>
          <cell r="K9368" t="str">
            <v>L/</v>
          </cell>
          <cell r="L9368" t="str">
            <v>个</v>
          </cell>
          <cell r="M9368" t="str">
            <v>台</v>
          </cell>
        </row>
        <row r="9368">
          <cell r="O9368" t="str">
            <v>千克</v>
          </cell>
        </row>
        <row r="9369">
          <cell r="A9369" t="str">
            <v>620500-8057-000</v>
          </cell>
          <cell r="B9369">
            <v>8501310000</v>
          </cell>
          <cell r="C9369" t="str">
            <v>直流电机</v>
          </cell>
          <cell r="D9369" t="str">
            <v>4|3|直流|小于750W|Carl Zeiss|620500-8057-000</v>
          </cell>
          <cell r="E9369">
            <v>102</v>
          </cell>
          <cell r="F9369" t="str">
            <v>L2233D18A008</v>
          </cell>
          <cell r="G9369">
            <v>79</v>
          </cell>
          <cell r="H9369" t="str">
            <v>Y驱动</v>
          </cell>
          <cell r="I9369" t="str">
            <v>Drive unit for Y Axis</v>
          </cell>
          <cell r="J9369">
            <v>42361</v>
          </cell>
          <cell r="K9369" t="str">
            <v>L/</v>
          </cell>
          <cell r="L9369" t="str">
            <v>个</v>
          </cell>
          <cell r="M9369" t="str">
            <v>台</v>
          </cell>
        </row>
        <row r="9369">
          <cell r="O9369" t="str">
            <v>千克</v>
          </cell>
        </row>
        <row r="9370">
          <cell r="A9370" t="str">
            <v>622515-8350-110</v>
          </cell>
          <cell r="B9370">
            <v>8501310000</v>
          </cell>
          <cell r="C9370" t="str">
            <v>直流电机</v>
          </cell>
          <cell r="D9370" t="str">
            <v>4|3|直流|小于750W|Carl Zeiss|622515-8350-110</v>
          </cell>
          <cell r="E9370">
            <v>102</v>
          </cell>
          <cell r="F9370" t="str">
            <v>L2233D18A008</v>
          </cell>
          <cell r="G9370">
            <v>79</v>
          </cell>
          <cell r="H9370" t="str">
            <v>驱动单元</v>
          </cell>
          <cell r="I9370" t="str">
            <v>drive complete</v>
          </cell>
          <cell r="J9370">
            <v>42447</v>
          </cell>
          <cell r="K9370" t="str">
            <v>L/</v>
          </cell>
          <cell r="L9370" t="str">
            <v>个</v>
          </cell>
          <cell r="M9370" t="str">
            <v>台</v>
          </cell>
        </row>
        <row r="9370">
          <cell r="O9370" t="str">
            <v>千克</v>
          </cell>
        </row>
        <row r="9371">
          <cell r="A9371" t="str">
            <v>000000-2104-031</v>
          </cell>
          <cell r="B9371">
            <v>8501310000</v>
          </cell>
          <cell r="C9371" t="str">
            <v>直流电机</v>
          </cell>
          <cell r="D9371" t="str">
            <v>4|3|直流|小于750W|Carl Zeiss|000000-2104-031</v>
          </cell>
          <cell r="E9371">
            <v>102</v>
          </cell>
          <cell r="F9371" t="str">
            <v>L2233D18A008</v>
          </cell>
          <cell r="G9371">
            <v>79</v>
          </cell>
          <cell r="H9371" t="str">
            <v>驱动套件，驱动蔡司三坐标测量机轴向移动，利用直流电驱动马达转动，直流步进电机|重量约为15公斤</v>
          </cell>
          <cell r="I9371" t="str">
            <v>KIT DRIVE CONVERSION SPECTRUM 2 SD</v>
          </cell>
          <cell r="J9371">
            <v>42473</v>
          </cell>
          <cell r="K9371" t="str">
            <v>L/</v>
          </cell>
          <cell r="L9371" t="str">
            <v>个</v>
          </cell>
          <cell r="M9371" t="str">
            <v>台</v>
          </cell>
        </row>
        <row r="9371">
          <cell r="O9371" t="str">
            <v>千克</v>
          </cell>
        </row>
        <row r="9372">
          <cell r="A9372" t="str">
            <v>000000-0509-667</v>
          </cell>
          <cell r="B9372">
            <v>8501310000</v>
          </cell>
          <cell r="C9372" t="str">
            <v>直流电机</v>
          </cell>
          <cell r="D9372" t="str">
            <v>4|3|直流|小于750W|Carl Zeiss|000000-0509-667</v>
          </cell>
          <cell r="E9372">
            <v>102</v>
          </cell>
          <cell r="F9372" t="str">
            <v>L2233D18A008</v>
          </cell>
          <cell r="G9372">
            <v>79</v>
          </cell>
          <cell r="H9372" t="str">
            <v>特殊设计150牛线性驱动 RS4-15-4R 3x </v>
          </cell>
          <cell r="I9372" t="str">
            <v>Linear drive RS4-15-4R 3x Special design 150N</v>
          </cell>
          <cell r="J9372">
            <v>42507</v>
          </cell>
          <cell r="K9372" t="str">
            <v>L/</v>
          </cell>
          <cell r="L9372" t="str">
            <v>个</v>
          </cell>
          <cell r="M9372" t="str">
            <v>台</v>
          </cell>
        </row>
        <row r="9372">
          <cell r="O9372" t="str">
            <v>千克</v>
          </cell>
        </row>
        <row r="9373">
          <cell r="A9373" t="str">
            <v>161344-0021-000</v>
          </cell>
          <cell r="B9373">
            <v>8501310000</v>
          </cell>
          <cell r="C9373" t="str">
            <v>直流电机</v>
          </cell>
          <cell r="D9373" t="str">
            <v>4|3|直流|小于750W|Carl Zeiss|161344-0021-000</v>
          </cell>
          <cell r="E9373">
            <v>102</v>
          </cell>
          <cell r="F9373" t="str">
            <v>L2233D18A008</v>
          </cell>
          <cell r="G9373">
            <v>79</v>
          </cell>
          <cell r="H9373" t="str">
            <v>RT1 转台电机</v>
          </cell>
          <cell r="I9373" t="str">
            <v>PM SERVO MOTOR</v>
          </cell>
          <cell r="J9373">
            <v>42508</v>
          </cell>
          <cell r="K9373" t="str">
            <v>L/</v>
          </cell>
          <cell r="L9373" t="str">
            <v>个</v>
          </cell>
          <cell r="M9373" t="str">
            <v>台</v>
          </cell>
        </row>
        <row r="9373">
          <cell r="O9373" t="str">
            <v>千克</v>
          </cell>
        </row>
        <row r="9374">
          <cell r="A9374" t="str">
            <v>622510-8350-110</v>
          </cell>
          <cell r="B9374">
            <v>8501310000</v>
          </cell>
          <cell r="C9374" t="str">
            <v>直流电机</v>
          </cell>
          <cell r="D9374" t="str">
            <v>4|3|直流|小于750W|Carl Zeiss|622510-8350-110</v>
          </cell>
          <cell r="E9374">
            <v>102</v>
          </cell>
          <cell r="F9374" t="str">
            <v>L2233D18A008</v>
          </cell>
          <cell r="G9374">
            <v>79</v>
          </cell>
          <cell r="H9374" t="str">
            <v>X轴驱动器</v>
          </cell>
          <cell r="I9374" t="str">
            <v>X – drive</v>
          </cell>
          <cell r="J9374">
            <v>42534</v>
          </cell>
          <cell r="K9374" t="str">
            <v>L/</v>
          </cell>
          <cell r="L9374" t="str">
            <v>个</v>
          </cell>
          <cell r="M9374" t="str">
            <v>台</v>
          </cell>
        </row>
        <row r="9374">
          <cell r="O9374" t="str">
            <v>千克</v>
          </cell>
        </row>
        <row r="9375">
          <cell r="A9375" t="str">
            <v>622510-8350-910</v>
          </cell>
          <cell r="B9375">
            <v>8501310000</v>
          </cell>
          <cell r="C9375" t="str">
            <v>直流电机</v>
          </cell>
          <cell r="D9375" t="str">
            <v>4|3|直流|小于750W|Carl Zeiss|622510-8350-910</v>
          </cell>
          <cell r="E9375">
            <v>102</v>
          </cell>
          <cell r="F9375" t="str">
            <v>L2233D18A008</v>
          </cell>
          <cell r="G9375">
            <v>79</v>
          </cell>
          <cell r="H9375" t="str">
            <v>X轴驱动器</v>
          </cell>
          <cell r="I9375" t="str">
            <v>X – drive</v>
          </cell>
          <cell r="J9375">
            <v>42639</v>
          </cell>
          <cell r="K9375" t="str">
            <v>L/</v>
          </cell>
          <cell r="L9375" t="str">
            <v>个</v>
          </cell>
          <cell r="M9375" t="str">
            <v>台</v>
          </cell>
        </row>
        <row r="9375">
          <cell r="O9375" t="str">
            <v>千克</v>
          </cell>
        </row>
        <row r="9376">
          <cell r="A9376" t="str">
            <v>622510-8550-155</v>
          </cell>
          <cell r="B9376">
            <v>8501310000</v>
          </cell>
          <cell r="C9376" t="str">
            <v>直流电机</v>
          </cell>
          <cell r="D9376" t="str">
            <v>4|3|直流|小于750W|Carl Zeiss|622510-8550-155</v>
          </cell>
          <cell r="E9376">
            <v>102</v>
          </cell>
          <cell r="F9376" t="str">
            <v>L2233D18A008</v>
          </cell>
          <cell r="G9376">
            <v>79</v>
          </cell>
          <cell r="H9376" t="str">
            <v>Z驱动</v>
          </cell>
          <cell r="I9376" t="str">
            <v>Drive Z Bobolowski,PRISMO spare part</v>
          </cell>
          <cell r="J9376">
            <v>42653</v>
          </cell>
          <cell r="K9376" t="str">
            <v>L/</v>
          </cell>
          <cell r="L9376" t="str">
            <v>个</v>
          </cell>
          <cell r="M9376" t="str">
            <v>台</v>
          </cell>
        </row>
        <row r="9376">
          <cell r="O9376" t="str">
            <v>千克</v>
          </cell>
        </row>
        <row r="9377">
          <cell r="A9377" t="str">
            <v>622515-8350-910</v>
          </cell>
          <cell r="B9377">
            <v>8501310000</v>
          </cell>
          <cell r="C9377" t="str">
            <v>直流电机</v>
          </cell>
          <cell r="D9377" t="str">
            <v>4|3|直流|小于750W|Carl Zeiss|622515-8350-910</v>
          </cell>
          <cell r="E9377">
            <v>102</v>
          </cell>
          <cell r="F9377" t="str">
            <v>L2233D18A008</v>
          </cell>
          <cell r="G9377">
            <v>79</v>
          </cell>
          <cell r="H9377" t="str">
            <v>X轴驱动器</v>
          </cell>
          <cell r="I9377" t="str">
            <v>drive x=1200 Prismo</v>
          </cell>
          <cell r="J9377">
            <v>42696</v>
          </cell>
          <cell r="K9377" t="str">
            <v>L/</v>
          </cell>
          <cell r="L9377" t="str">
            <v>个</v>
          </cell>
          <cell r="M9377" t="str">
            <v>台</v>
          </cell>
        </row>
        <row r="9377">
          <cell r="O9377" t="str">
            <v>千克</v>
          </cell>
        </row>
        <row r="9378">
          <cell r="A9378" t="str">
            <v>348245-8034-000</v>
          </cell>
          <cell r="B9378">
            <v>8501310000</v>
          </cell>
          <cell r="C9378" t="str">
            <v>直流电机</v>
          </cell>
          <cell r="D9378" t="str">
            <v>4|3|直流|小于750W|Carl Zeiss|348245-8034-000</v>
          </cell>
          <cell r="E9378">
            <v>102</v>
          </cell>
          <cell r="F9378" t="str">
            <v>L2233D18A008</v>
          </cell>
          <cell r="G9378">
            <v>79</v>
          </cell>
          <cell r="H9378" t="str">
            <v>直流电机</v>
          </cell>
          <cell r="I9378" t="str">
            <v>Antrieb R-Achse PT5 Baugruppe</v>
          </cell>
          <cell r="J9378">
            <v>42769</v>
          </cell>
          <cell r="K9378" t="str">
            <v>L/</v>
          </cell>
          <cell r="L9378" t="str">
            <v>个</v>
          </cell>
          <cell r="M9378" t="str">
            <v>台</v>
          </cell>
        </row>
        <row r="9378">
          <cell r="O9378" t="str">
            <v>千克</v>
          </cell>
        </row>
        <row r="9379">
          <cell r="A9379" t="str">
            <v>345415-8012-000</v>
          </cell>
          <cell r="B9379">
            <v>8501310000</v>
          </cell>
          <cell r="C9379" t="str">
            <v>直流电机</v>
          </cell>
          <cell r="D9379" t="str">
            <v>4|3|直流|小于750W|Carl Zeiss|345415-8012-000</v>
          </cell>
          <cell r="E9379">
            <v>102</v>
          </cell>
          <cell r="F9379" t="str">
            <v>L2233D18A008</v>
          </cell>
          <cell r="G9379">
            <v>79</v>
          </cell>
          <cell r="H9379" t="str">
            <v>直流电机</v>
          </cell>
          <cell r="I9379" t="str">
            <v>Drive Unit</v>
          </cell>
          <cell r="J9379">
            <v>42779</v>
          </cell>
          <cell r="K9379" t="str">
            <v>L/</v>
          </cell>
          <cell r="L9379" t="str">
            <v>个</v>
          </cell>
          <cell r="M9379" t="str">
            <v>台</v>
          </cell>
        </row>
        <row r="9379">
          <cell r="O9379" t="str">
            <v>千克</v>
          </cell>
        </row>
        <row r="9380">
          <cell r="A9380" t="str">
            <v>621901-8560-000</v>
          </cell>
          <cell r="B9380">
            <v>8501310000</v>
          </cell>
          <cell r="C9380" t="str">
            <v>直流电机</v>
          </cell>
          <cell r="D9380" t="str">
            <v>4|3|直流|小于750W|Carl Zeiss|621901-8560-000</v>
          </cell>
          <cell r="E9380">
            <v>102</v>
          </cell>
          <cell r="F9380" t="str">
            <v>L2233D18A008</v>
          </cell>
          <cell r="G9380">
            <v>79</v>
          </cell>
          <cell r="H9380" t="str">
            <v>直流电机</v>
          </cell>
          <cell r="I9380" t="str">
            <v>z – drive</v>
          </cell>
          <cell r="J9380">
            <v>42817</v>
          </cell>
          <cell r="K9380" t="str">
            <v>L/</v>
          </cell>
          <cell r="L9380" t="str">
            <v>个</v>
          </cell>
          <cell r="M9380" t="str">
            <v>台</v>
          </cell>
        </row>
        <row r="9380">
          <cell r="O9380" t="str">
            <v>千克</v>
          </cell>
        </row>
        <row r="9381">
          <cell r="A9381" t="str">
            <v>620500-8348-000</v>
          </cell>
          <cell r="B9381">
            <v>8501310000</v>
          </cell>
          <cell r="C9381" t="str">
            <v>直流电机</v>
          </cell>
          <cell r="D9381" t="str">
            <v>4|3|直流|小于750W|Carl Zeiss|620500-8348-000</v>
          </cell>
          <cell r="E9381">
            <v>102</v>
          </cell>
          <cell r="F9381" t="str">
            <v>L2233D18A008</v>
          </cell>
          <cell r="G9381">
            <v>79</v>
          </cell>
          <cell r="H9381" t="str">
            <v>直流伺服电机</v>
          </cell>
          <cell r="I9381" t="str">
            <v>Drive Unit</v>
          </cell>
          <cell r="J9381">
            <v>42851</v>
          </cell>
          <cell r="K9381" t="str">
            <v>L/</v>
          </cell>
          <cell r="L9381" t="str">
            <v>个</v>
          </cell>
          <cell r="M9381" t="str">
            <v>台</v>
          </cell>
        </row>
        <row r="9381">
          <cell r="O9381" t="str">
            <v>千克</v>
          </cell>
        </row>
        <row r="9382">
          <cell r="A9382" t="str">
            <v>000000-2104-030</v>
          </cell>
          <cell r="B9382">
            <v>8501310000</v>
          </cell>
          <cell r="C9382" t="str">
            <v>直流电机</v>
          </cell>
          <cell r="D9382" t="str">
            <v>4|3|直流|小于750W|Carl Zeiss|000000-2104-030</v>
          </cell>
          <cell r="E9382">
            <v>102</v>
          </cell>
          <cell r="F9382" t="str">
            <v>L2233D18A008</v>
          </cell>
          <cell r="G9382">
            <v>79</v>
          </cell>
          <cell r="H9382" t="str">
            <v>Spectrum II机器Z驱动升级套件</v>
          </cell>
          <cell r="I9382" t="str">
            <v>Kit| Z Drive Conversion Spectrum II Sanyo Denki</v>
          </cell>
          <cell r="J9382">
            <v>42909</v>
          </cell>
          <cell r="K9382" t="str">
            <v>L/</v>
          </cell>
          <cell r="L9382" t="str">
            <v>个</v>
          </cell>
          <cell r="M9382" t="str">
            <v>台</v>
          </cell>
        </row>
        <row r="9382">
          <cell r="O9382" t="str">
            <v>千克</v>
          </cell>
        </row>
        <row r="9383">
          <cell r="A9383" t="str">
            <v>000000-2104-028</v>
          </cell>
          <cell r="B9383">
            <v>8501310000</v>
          </cell>
          <cell r="C9383" t="str">
            <v>直流电机</v>
          </cell>
          <cell r="D9383" t="str">
            <v>4|3|直流|小于750W|Carl Zeiss|000000-2104-028</v>
          </cell>
          <cell r="E9383">
            <v>102</v>
          </cell>
          <cell r="F9383" t="str">
            <v>L2233D18A008</v>
          </cell>
          <cell r="G9383">
            <v>79</v>
          </cell>
          <cell r="H9383" t="str">
            <v>Spectrum II机器X驱动升级套件</v>
          </cell>
          <cell r="I9383" t="str">
            <v>Kit| X Drive Conversion Spectrum II Sanyo Denki</v>
          </cell>
          <cell r="J9383">
            <v>42909</v>
          </cell>
          <cell r="K9383" t="str">
            <v>L/</v>
          </cell>
          <cell r="L9383" t="str">
            <v>个</v>
          </cell>
          <cell r="M9383" t="str">
            <v>台</v>
          </cell>
        </row>
        <row r="9383">
          <cell r="O9383" t="str">
            <v>千克</v>
          </cell>
        </row>
        <row r="9384">
          <cell r="A9384" t="str">
            <v>000000-2104-029</v>
          </cell>
          <cell r="B9384">
            <v>8501310000</v>
          </cell>
          <cell r="C9384" t="str">
            <v>直流电机</v>
          </cell>
          <cell r="D9384" t="str">
            <v>4|3|直流|小于750W|Carl Zeiss|000000-2104-029</v>
          </cell>
          <cell r="E9384">
            <v>102</v>
          </cell>
          <cell r="F9384" t="str">
            <v>L2233D18A008</v>
          </cell>
          <cell r="G9384">
            <v>79</v>
          </cell>
          <cell r="H9384" t="str">
            <v>Spectrum II机器Y驱动升级套件</v>
          </cell>
          <cell r="I9384" t="str">
            <v>Kit| Y Drive Conversion Spectrum II Sanyo Denki</v>
          </cell>
          <cell r="J9384">
            <v>42909</v>
          </cell>
          <cell r="K9384" t="str">
            <v>L/</v>
          </cell>
          <cell r="L9384" t="str">
            <v>个</v>
          </cell>
          <cell r="M9384" t="str">
            <v>台</v>
          </cell>
        </row>
        <row r="9384">
          <cell r="O9384" t="str">
            <v>千克</v>
          </cell>
        </row>
        <row r="9385">
          <cell r="A9385" t="str">
            <v>627202-1183-000</v>
          </cell>
          <cell r="B9385">
            <v>8501310000</v>
          </cell>
          <cell r="C9385" t="str">
            <v>直流电机</v>
          </cell>
          <cell r="D9385" t="str">
            <v>4|3|直流|小于750W|Carl Zeiss|627202-1183-000</v>
          </cell>
          <cell r="E9385">
            <v>102</v>
          </cell>
          <cell r="F9385" t="str">
            <v>L2233D18A008</v>
          </cell>
          <cell r="G9385">
            <v>79</v>
          </cell>
          <cell r="H9385" t="str">
            <v>直流伺服马达</v>
          </cell>
          <cell r="I9385" t="str">
            <v>Drive Unit</v>
          </cell>
          <cell r="J9385">
            <v>42922</v>
          </cell>
          <cell r="K9385" t="str">
            <v>L/</v>
          </cell>
          <cell r="L9385" t="str">
            <v>个</v>
          </cell>
          <cell r="M9385" t="str">
            <v>台</v>
          </cell>
        </row>
        <row r="9385">
          <cell r="O9385" t="str">
            <v>千克</v>
          </cell>
        </row>
        <row r="9386">
          <cell r="A9386" t="str">
            <v>000000-0604-322</v>
          </cell>
          <cell r="B9386">
            <v>8501310000</v>
          </cell>
          <cell r="C9386" t="str">
            <v>直流电机</v>
          </cell>
          <cell r="D9386" t="str">
            <v>4|3|直流|小于750W|Carl Zeiss|000000-0604-322</v>
          </cell>
          <cell r="E9386">
            <v>102</v>
          </cell>
          <cell r="F9386" t="str">
            <v>L2233D18A008</v>
          </cell>
          <cell r="G9386">
            <v>79</v>
          </cell>
          <cell r="H9386" t="str">
            <v>X 轴驱动电机驱动单元</v>
          </cell>
          <cell r="I9386" t="str">
            <v>X-drive unit without drive support</v>
          </cell>
          <cell r="J9386">
            <v>42935</v>
          </cell>
          <cell r="K9386" t="str">
            <v>L/</v>
          </cell>
          <cell r="L9386" t="str">
            <v>个</v>
          </cell>
          <cell r="M9386" t="str">
            <v>台</v>
          </cell>
        </row>
        <row r="9386">
          <cell r="O9386" t="str">
            <v>千克</v>
          </cell>
        </row>
        <row r="9387">
          <cell r="A9387" t="str">
            <v>620500-8065-600</v>
          </cell>
          <cell r="B9387">
            <v>8501310000</v>
          </cell>
          <cell r="C9387" t="str">
            <v>直流电机</v>
          </cell>
          <cell r="D9387" t="str">
            <v>4|3|直流|小于750W|Carl Zeiss|620500-8065-600</v>
          </cell>
          <cell r="E9387">
            <v>102</v>
          </cell>
          <cell r="F9387" t="str">
            <v>L2233D18A008</v>
          </cell>
          <cell r="G9387">
            <v>79</v>
          </cell>
          <cell r="H9387" t="str">
            <v>X/Z 驱动单元</v>
          </cell>
          <cell r="I9387" t="str">
            <v>Drive for X/Z</v>
          </cell>
          <cell r="J9387">
            <v>42996</v>
          </cell>
          <cell r="K9387" t="str">
            <v>L/</v>
          </cell>
          <cell r="L9387" t="str">
            <v>个</v>
          </cell>
          <cell r="M9387" t="str">
            <v>台</v>
          </cell>
        </row>
        <row r="9387">
          <cell r="O9387" t="str">
            <v>千克</v>
          </cell>
        </row>
        <row r="9388">
          <cell r="A9388" t="str">
            <v>620501-8065-600</v>
          </cell>
          <cell r="B9388">
            <v>8501310000</v>
          </cell>
          <cell r="C9388" t="str">
            <v>直流电机</v>
          </cell>
          <cell r="D9388" t="str">
            <v>4|3|直流|小于750W|Carl Zeiss|620501-8065-600</v>
          </cell>
          <cell r="E9388">
            <v>102</v>
          </cell>
          <cell r="F9388" t="str">
            <v>L2233D18A008</v>
          </cell>
          <cell r="G9388">
            <v>79</v>
          </cell>
          <cell r="H9388" t="str">
            <v>驱动套件</v>
          </cell>
          <cell r="I9388" t="str">
            <v>Drive unit X/Z</v>
          </cell>
          <cell r="J9388">
            <v>42999</v>
          </cell>
          <cell r="K9388" t="str">
            <v>L/</v>
          </cell>
          <cell r="L9388" t="str">
            <v>个</v>
          </cell>
          <cell r="M9388" t="str">
            <v>台</v>
          </cell>
        </row>
        <row r="9388">
          <cell r="O9388" t="str">
            <v>千克</v>
          </cell>
        </row>
        <row r="9389">
          <cell r="A9389" t="str">
            <v>622922-8350-600</v>
          </cell>
          <cell r="B9389">
            <v>8501310000</v>
          </cell>
          <cell r="C9389" t="str">
            <v>直流电机</v>
          </cell>
          <cell r="D9389" t="str">
            <v>4|3|直流|小于750W|Carl Zeiss|622922-8350-600</v>
          </cell>
          <cell r="E9389">
            <v>102</v>
          </cell>
          <cell r="F9389" t="str">
            <v>L2233D18A008</v>
          </cell>
          <cell r="G9389">
            <v>79</v>
          </cell>
          <cell r="H9389" t="str">
            <v>Y轴驱动</v>
          </cell>
          <cell r="I9389" t="str">
            <v>DRIVE-Y</v>
          </cell>
          <cell r="J9389">
            <v>43074</v>
          </cell>
          <cell r="K9389" t="str">
            <v>L/</v>
          </cell>
          <cell r="L9389" t="str">
            <v>个</v>
          </cell>
          <cell r="M9389" t="str">
            <v>台</v>
          </cell>
        </row>
        <row r="9389">
          <cell r="O9389" t="str">
            <v>千克</v>
          </cell>
        </row>
        <row r="9390">
          <cell r="A9390" t="str">
            <v>622922-8340-600</v>
          </cell>
          <cell r="B9390">
            <v>8501310000</v>
          </cell>
          <cell r="C9390" t="str">
            <v>直流电机</v>
          </cell>
          <cell r="D9390" t="str">
            <v>4|3|直流|小于750W|Carl Zeiss|622922-8340-600</v>
          </cell>
          <cell r="E9390">
            <v>102</v>
          </cell>
          <cell r="F9390" t="str">
            <v>L2233D18A008</v>
          </cell>
          <cell r="G9390">
            <v>79</v>
          </cell>
          <cell r="H9390" t="str">
            <v>Y轴驱动单元</v>
          </cell>
          <cell r="I9390" t="str">
            <v>Drive-Y, Bobolowski</v>
          </cell>
          <cell r="J9390">
            <v>43096</v>
          </cell>
          <cell r="K9390" t="str">
            <v>L/</v>
          </cell>
          <cell r="L9390" t="str">
            <v>个</v>
          </cell>
          <cell r="M9390" t="str">
            <v>台</v>
          </cell>
        </row>
        <row r="9390">
          <cell r="O9390" t="str">
            <v>千克</v>
          </cell>
        </row>
        <row r="9391">
          <cell r="A9391" t="str">
            <v>000000-0600-997</v>
          </cell>
          <cell r="B9391">
            <v>8501310000</v>
          </cell>
          <cell r="C9391" t="str">
            <v>直流电机</v>
          </cell>
          <cell r="D9391" t="str">
            <v>4|3|直流|小于750W|Carl Zeiss|000000-0600-997</v>
          </cell>
          <cell r="E9391">
            <v>102</v>
          </cell>
          <cell r="F9391" t="str">
            <v>L2233D18A008</v>
          </cell>
          <cell r="G9391">
            <v>79</v>
          </cell>
          <cell r="H9391" t="str">
            <v>传送带电机</v>
          </cell>
          <cell r="I9391" t="str">
            <v>Conveyor Motor</v>
          </cell>
          <cell r="J9391">
            <v>43098</v>
          </cell>
          <cell r="K9391" t="str">
            <v>L/</v>
          </cell>
          <cell r="L9391" t="str">
            <v>个</v>
          </cell>
          <cell r="M9391" t="str">
            <v>台</v>
          </cell>
        </row>
        <row r="9391">
          <cell r="O9391" t="str">
            <v>千克</v>
          </cell>
        </row>
        <row r="9392">
          <cell r="A9392" t="str">
            <v>345360-7001-248</v>
          </cell>
          <cell r="B9392">
            <v>8501310000</v>
          </cell>
          <cell r="C9392" t="str">
            <v>直流电机</v>
          </cell>
          <cell r="D9392" t="str">
            <v>4|3|直流|小于750W|Carl Zeiss|345360-7001-248</v>
          </cell>
          <cell r="E9392">
            <v>102</v>
          </cell>
          <cell r="F9392" t="str">
            <v>L2233D18A008</v>
          </cell>
          <cell r="G9392">
            <v>79</v>
          </cell>
          <cell r="H9392" t="str">
            <v>样品台旋转轴马达</v>
          </cell>
          <cell r="I9392" t="str">
            <v>Sample Stage Theta Motor, Rotary, DC, 80 Deg</v>
          </cell>
          <cell r="J9392">
            <v>43117</v>
          </cell>
          <cell r="K9392" t="str">
            <v>L/</v>
          </cell>
          <cell r="L9392" t="str">
            <v>个</v>
          </cell>
          <cell r="M9392" t="str">
            <v>台</v>
          </cell>
        </row>
        <row r="9392">
          <cell r="O9392" t="str">
            <v>千克</v>
          </cell>
        </row>
        <row r="9393">
          <cell r="A9393" t="str">
            <v>636510-8289-000</v>
          </cell>
          <cell r="B9393">
            <v>8501310000</v>
          </cell>
          <cell r="C9393" t="str">
            <v>直流电机</v>
          </cell>
          <cell r="D9393" t="str">
            <v>4|3|直流|小于750W|Carl Zeiss|636510-8289-000</v>
          </cell>
          <cell r="E9393">
            <v>102</v>
          </cell>
          <cell r="F9393" t="str">
            <v>L2233D18A008</v>
          </cell>
          <cell r="G9393">
            <v>79</v>
          </cell>
          <cell r="H9393" t="str">
            <v>U型驱动</v>
          </cell>
          <cell r="I9393" t="str">
            <v>Uhingnut on shaft </v>
          </cell>
          <cell r="J9393">
            <v>43138</v>
          </cell>
          <cell r="K9393" t="str">
            <v>L/</v>
          </cell>
          <cell r="L9393" t="str">
            <v>个</v>
          </cell>
          <cell r="M9393" t="str">
            <v>台</v>
          </cell>
        </row>
        <row r="9393">
          <cell r="O9393" t="str">
            <v>千克</v>
          </cell>
        </row>
        <row r="9394">
          <cell r="A9394" t="str">
            <v>000000-0460-821</v>
          </cell>
          <cell r="B9394">
            <v>8501310000</v>
          </cell>
          <cell r="C9394" t="str">
            <v>直流电机</v>
          </cell>
          <cell r="D9394" t="str">
            <v>4|3|直流|小于750W|Carl Zeiss|000000-0460-821</v>
          </cell>
          <cell r="E9394">
            <v>102</v>
          </cell>
          <cell r="F9394" t="str">
            <v>L2233D18A008</v>
          </cell>
          <cell r="G9394">
            <v>79</v>
          </cell>
          <cell r="H9394" t="str">
            <v> 缩放驱动马达</v>
          </cell>
          <cell r="I9394" t="str">
            <v>ZOOM DRIVE MOTOR</v>
          </cell>
          <cell r="J9394">
            <v>43250</v>
          </cell>
          <cell r="K9394" t="str">
            <v>L/</v>
          </cell>
          <cell r="L9394" t="str">
            <v>个</v>
          </cell>
          <cell r="M9394" t="str">
            <v>台</v>
          </cell>
        </row>
        <row r="9394">
          <cell r="O9394" t="str">
            <v>千克</v>
          </cell>
        </row>
        <row r="9395">
          <cell r="A9395" t="str">
            <v>345360-7001-145</v>
          </cell>
          <cell r="B9395">
            <v>8501310000</v>
          </cell>
          <cell r="C9395" t="str">
            <v>直流电机</v>
          </cell>
          <cell r="D9395" t="str">
            <v>4|3|直流|小于750W|Carl Zeiss|345360-7001-145</v>
          </cell>
          <cell r="E9395">
            <v>102</v>
          </cell>
          <cell r="F9395" t="str">
            <v>L2233D18A008</v>
          </cell>
          <cell r="G9395">
            <v>79</v>
          </cell>
          <cell r="H9395" t="str">
            <v>马达台</v>
          </cell>
          <cell r="I9395" t="str">
            <v>EX 150-A-KSS STAGE</v>
          </cell>
          <cell r="J9395">
            <v>43347</v>
          </cell>
          <cell r="K9395" t="str">
            <v>L/</v>
          </cell>
          <cell r="L9395" t="str">
            <v>个</v>
          </cell>
          <cell r="M9395" t="str">
            <v>台</v>
          </cell>
        </row>
        <row r="9395">
          <cell r="O9395" t="str">
            <v>千克</v>
          </cell>
        </row>
        <row r="9396">
          <cell r="A9396" t="str">
            <v>636505-8885-000</v>
          </cell>
          <cell r="B9396">
            <v>8501310000</v>
          </cell>
          <cell r="C9396" t="str">
            <v>直流电机</v>
          </cell>
          <cell r="D9396" t="str">
            <v>4|3|直流|小于750W|Carl Zeiss|636505-8885-000</v>
          </cell>
          <cell r="E9396">
            <v>102</v>
          </cell>
          <cell r="F9396" t="str">
            <v>L2233D18A008</v>
          </cell>
          <cell r="G9396">
            <v>79</v>
          </cell>
          <cell r="H9396" t="str">
            <v>电机</v>
          </cell>
          <cell r="I9396" t="str">
            <v>MOTOR</v>
          </cell>
          <cell r="J9396">
            <v>43363</v>
          </cell>
          <cell r="K9396" t="str">
            <v>L/</v>
          </cell>
          <cell r="L9396" t="str">
            <v>个</v>
          </cell>
          <cell r="M9396" t="str">
            <v>台</v>
          </cell>
        </row>
        <row r="9396">
          <cell r="O9396" t="str">
            <v>千克</v>
          </cell>
        </row>
        <row r="9397">
          <cell r="A9397" t="str">
            <v>305944-8910-000</v>
          </cell>
          <cell r="B9397">
            <v>8501310000</v>
          </cell>
          <cell r="C9397" t="str">
            <v>直流电机</v>
          </cell>
          <cell r="D9397" t="str">
            <v>4|3|直流|小于750W|Carl Zeiss|305944-8910-000</v>
          </cell>
          <cell r="E9397">
            <v>102</v>
          </cell>
          <cell r="F9397" t="str">
            <v>L2233D18A008</v>
          </cell>
          <cell r="G9397">
            <v>79</v>
          </cell>
          <cell r="H9397" t="str">
            <v>电机</v>
          </cell>
          <cell r="I9397" t="str">
            <v>MAGNIFICATION MOTOR ASSEMBLY LUMERA 300</v>
          </cell>
          <cell r="J9397">
            <v>43434</v>
          </cell>
          <cell r="K9397" t="str">
            <v>L/</v>
          </cell>
          <cell r="L9397" t="str">
            <v>个</v>
          </cell>
          <cell r="M9397" t="str">
            <v>台</v>
          </cell>
        </row>
        <row r="9397">
          <cell r="O9397" t="str">
            <v>千克</v>
          </cell>
        </row>
        <row r="9398">
          <cell r="A9398" t="str">
            <v>360100-0000-808</v>
          </cell>
          <cell r="B9398">
            <v>8537109090</v>
          </cell>
          <cell r="C9398" t="str">
            <v>控制电气柜</v>
          </cell>
          <cell r="D9398" t="str">
            <v>4|3|提供Fib的工作用电，和控制Fib的工作|电子柜由电源盒，控制电路板，阀门等组成，控制电路通过开关电源和调节电流电压等实现Fib控制|220V|ZEISS|360100-0000-808</v>
          </cell>
          <cell r="E9398">
            <v>999</v>
          </cell>
          <cell r="F9398" t="str">
            <v>L2233D18A008</v>
          </cell>
        </row>
        <row r="9398">
          <cell r="H9398" t="str">
            <v>控制电气柜</v>
          </cell>
          <cell r="I9398" t="str">
            <v>CROSSBEAM OPTION RACK ASSY-CAPELLA</v>
          </cell>
          <cell r="J9398">
            <v>43696</v>
          </cell>
          <cell r="K9398" t="str">
            <v>L</v>
          </cell>
          <cell r="L9398" t="str">
            <v>个</v>
          </cell>
          <cell r="M9398" t="str">
            <v>个</v>
          </cell>
        </row>
        <row r="9398">
          <cell r="O9398" t="str">
            <v>千克</v>
          </cell>
        </row>
        <row r="9399">
          <cell r="A9399" t="str">
            <v>600606-1042-262</v>
          </cell>
          <cell r="B9399">
            <v>8537109090</v>
          </cell>
          <cell r="C9399" t="str">
            <v>温度控制单元</v>
          </cell>
          <cell r="D9399" t="str">
            <v>4|3|用于控制温度|电力分配控制原理|小于1000V|ZEISS|600606-1042-262</v>
          </cell>
          <cell r="E9399">
            <v>999</v>
          </cell>
          <cell r="F9399" t="str">
            <v>L2233D18A008</v>
          </cell>
          <cell r="G9399">
            <v>80</v>
          </cell>
          <cell r="H9399" t="str">
            <v>温度控制单元（经A/D转换，将信号传送给温控器，无信号反馈）</v>
          </cell>
          <cell r="I9399" t="str">
            <v>TEMP UNIT</v>
          </cell>
          <cell r="J9399">
            <v>0</v>
          </cell>
          <cell r="K9399" t="str">
            <v>L</v>
          </cell>
          <cell r="L9399" t="str">
            <v>个</v>
          </cell>
          <cell r="M9399" t="str">
            <v>个</v>
          </cell>
        </row>
        <row r="9399">
          <cell r="O9399" t="str">
            <v>千克</v>
          </cell>
        </row>
        <row r="9400">
          <cell r="A9400" t="str">
            <v>009000-1344-165</v>
          </cell>
          <cell r="B9400">
            <v>8537109090</v>
          </cell>
          <cell r="C9400" t="str">
            <v>温度控制单元</v>
          </cell>
          <cell r="D9400" t="str">
            <v>4|3|用于控制温度|电力分配控制原理|小于1000V|ZEISS|009000-1344-165</v>
          </cell>
          <cell r="E9400">
            <v>999</v>
          </cell>
          <cell r="F9400" t="str">
            <v>L2233D18A008</v>
          </cell>
          <cell r="G9400">
            <v>80</v>
          </cell>
          <cell r="H9400" t="str">
            <v>控制单元（接收三坐标测量机各温度传感器的信号，输出供控制系统使用，无测试结果显示）</v>
          </cell>
          <cell r="I9400" t="str">
            <v>SPARE PAR CONTROL COMPUTER C99 V1</v>
          </cell>
          <cell r="J9400">
            <v>39804</v>
          </cell>
          <cell r="K9400" t="str">
            <v>L</v>
          </cell>
          <cell r="L9400" t="str">
            <v>个</v>
          </cell>
          <cell r="M9400" t="str">
            <v>个</v>
          </cell>
        </row>
        <row r="9400">
          <cell r="O9400" t="str">
            <v>千克</v>
          </cell>
        </row>
        <row r="9401">
          <cell r="A9401" t="str">
            <v>411860-9005-000</v>
          </cell>
          <cell r="B9401">
            <v>8537109090</v>
          </cell>
          <cell r="C9401" t="str">
            <v>温度控制单元</v>
          </cell>
          <cell r="D9401" t="str">
            <v>4|3|用于控制温度|电力分配控制原理|小于1000V|ZEISS|411860-9005-000</v>
          </cell>
          <cell r="E9401">
            <v>999</v>
          </cell>
          <cell r="F9401" t="str">
            <v>L2233D18A008</v>
          </cell>
          <cell r="G9401">
            <v>80</v>
          </cell>
          <cell r="H9401" t="str">
            <v>温度控制单元（经A/D转换，将信号传送给温控器，无信号反馈）</v>
          </cell>
          <cell r="I9401" t="str">
            <v>Temp Controller 2000-2</v>
          </cell>
          <cell r="J9401">
            <v>41785</v>
          </cell>
          <cell r="K9401" t="str">
            <v>L</v>
          </cell>
          <cell r="L9401" t="str">
            <v>个</v>
          </cell>
          <cell r="M9401" t="str">
            <v>个</v>
          </cell>
        </row>
        <row r="9401">
          <cell r="O9401" t="str">
            <v>千克</v>
          </cell>
        </row>
        <row r="9402">
          <cell r="A9402" t="str">
            <v>626140-9149-809</v>
          </cell>
          <cell r="B9402">
            <v>8537109090</v>
          </cell>
          <cell r="C9402" t="str">
            <v>温度控制单元</v>
          </cell>
          <cell r="D9402" t="str">
            <v>4|3|用于控制温度|电力分配控制原理|小于1000V|ZEISS|626140-9149-809</v>
          </cell>
          <cell r="E9402">
            <v>999</v>
          </cell>
          <cell r="F9402" t="str">
            <v>L2233D18A008</v>
          </cell>
          <cell r="G9402">
            <v>80</v>
          </cell>
          <cell r="H9402" t="str">
            <v>一套温度监控系统</v>
          </cell>
          <cell r="I9402" t="str">
            <v>TEMPAR BASIC </v>
          </cell>
          <cell r="J9402">
            <v>42275</v>
          </cell>
          <cell r="K9402" t="str">
            <v>L</v>
          </cell>
          <cell r="L9402" t="str">
            <v>个</v>
          </cell>
          <cell r="M9402" t="str">
            <v>个</v>
          </cell>
        </row>
        <row r="9402">
          <cell r="O9402" t="str">
            <v>千克</v>
          </cell>
        </row>
        <row r="9403">
          <cell r="A9403" t="str">
            <v>626140-9149-831</v>
          </cell>
          <cell r="B9403">
            <v>8537109090</v>
          </cell>
          <cell r="C9403" t="str">
            <v>温度控制单元</v>
          </cell>
          <cell r="D9403" t="str">
            <v>4|3|用于控制温度|电力分配控制原理|小于1000V|ZEISS|626140-9149-831</v>
          </cell>
          <cell r="E9403">
            <v>999</v>
          </cell>
          <cell r="F9403" t="str">
            <v>L2233D18A008</v>
          </cell>
          <cell r="G9403">
            <v>80</v>
          </cell>
          <cell r="H9403" t="str">
            <v>一套温度监控系统</v>
          </cell>
          <cell r="I9403" t="str">
            <v>TEMPAR BASIC </v>
          </cell>
          <cell r="J9403">
            <v>43017</v>
          </cell>
          <cell r="K9403" t="str">
            <v>L</v>
          </cell>
          <cell r="L9403" t="str">
            <v>个</v>
          </cell>
          <cell r="M9403" t="str">
            <v>个</v>
          </cell>
        </row>
        <row r="9403">
          <cell r="O9403" t="str">
            <v>千克</v>
          </cell>
        </row>
        <row r="9404">
          <cell r="A9404" t="str">
            <v>000000-2211-380</v>
          </cell>
          <cell r="B9404">
            <v>8537109090</v>
          </cell>
          <cell r="C9404" t="str">
            <v>温度控制单元</v>
          </cell>
          <cell r="D9404" t="str">
            <v>4|3|用于控制温度|电力分配控制原理|小于1000V|ZEISS|000000-2211-380</v>
          </cell>
          <cell r="E9404">
            <v>999</v>
          </cell>
          <cell r="F9404" t="str">
            <v>L2233D18A008</v>
          </cell>
          <cell r="G9404">
            <v>80</v>
          </cell>
          <cell r="H9404" t="str">
            <v>LSFM 温度模块及配件</v>
          </cell>
          <cell r="I9404" t="str">
            <v>Tempmodule LSFM</v>
          </cell>
          <cell r="J9404">
            <v>43280</v>
          </cell>
          <cell r="K9404" t="str">
            <v>L</v>
          </cell>
          <cell r="L9404" t="str">
            <v>个</v>
          </cell>
          <cell r="M9404" t="str">
            <v>个</v>
          </cell>
        </row>
        <row r="9404">
          <cell r="O9404" t="str">
            <v>千克</v>
          </cell>
        </row>
        <row r="9405">
          <cell r="A9405" t="str">
            <v>620882-9065-901</v>
          </cell>
          <cell r="B9405">
            <v>8537109090</v>
          </cell>
          <cell r="C9405" t="str">
            <v>温度控制单元</v>
          </cell>
          <cell r="D9405" t="str">
            <v>4|3|用于控制温度|电力分配控制原理|小于1000V|ZEISS|620882-9065-901</v>
          </cell>
          <cell r="E9405">
            <v>999</v>
          </cell>
          <cell r="F9405" t="str">
            <v>L2233D18A008</v>
          </cell>
          <cell r="G9405">
            <v>80</v>
          </cell>
          <cell r="H9405" t="str">
            <v>LSFM 温度模块及配件</v>
          </cell>
          <cell r="I9405" t="str">
            <v>Tempmodule LSFM</v>
          </cell>
          <cell r="J9405">
            <v>43493</v>
          </cell>
          <cell r="K9405" t="str">
            <v>L</v>
          </cell>
          <cell r="L9405" t="str">
            <v>个</v>
          </cell>
          <cell r="M9405" t="str">
            <v>个</v>
          </cell>
        </row>
        <row r="9405">
          <cell r="O9405" t="str">
            <v>千克</v>
          </cell>
        </row>
        <row r="9406">
          <cell r="A9406" t="str">
            <v>600640-8548-000</v>
          </cell>
          <cell r="B9406">
            <v>8482800000</v>
          </cell>
          <cell r="C9406" t="str">
            <v>滚动轴承</v>
          </cell>
          <cell r="D9406" t="str">
            <v>4|3|其他滚动轴承|Carl Zeiss|600640-8548-000</v>
          </cell>
          <cell r="E9406">
            <v>999</v>
          </cell>
          <cell r="F9406" t="str">
            <v>L2233D18A008</v>
          </cell>
          <cell r="G9406">
            <v>81</v>
          </cell>
          <cell r="H9406" t="str">
            <v>空气轴承（滚动轴承，直径85MM,用于轨道传动）</v>
          </cell>
          <cell r="I9406" t="str">
            <v>SLIDE|Plate dia.85mm</v>
          </cell>
          <cell r="J9406">
            <v>0</v>
          </cell>
        </row>
        <row r="9406">
          <cell r="L9406" t="str">
            <v>个</v>
          </cell>
          <cell r="M9406" t="str">
            <v>套</v>
          </cell>
        </row>
        <row r="9406">
          <cell r="O9406" t="str">
            <v>千克</v>
          </cell>
        </row>
        <row r="9407">
          <cell r="A9407" t="str">
            <v>602240-8585-000</v>
          </cell>
          <cell r="B9407">
            <v>8482800000</v>
          </cell>
          <cell r="C9407" t="str">
            <v>滚动轴承</v>
          </cell>
          <cell r="D9407" t="str">
            <v>4|3|其他滚动轴承|Carl Zeiss|602240-8585-000</v>
          </cell>
          <cell r="E9407">
            <v>999</v>
          </cell>
          <cell r="F9407" t="str">
            <v>L2233D18A008</v>
          </cell>
          <cell r="G9407">
            <v>81</v>
          </cell>
          <cell r="H9407" t="str">
            <v>空气轴承（滚动轴承，直径85MM,用于轨道传动）</v>
          </cell>
          <cell r="I9407" t="str">
            <v>SLIDE PLATE COMP SINTERED INSERT,DIA85</v>
          </cell>
          <cell r="J9407">
            <v>0</v>
          </cell>
        </row>
        <row r="9407">
          <cell r="L9407" t="str">
            <v>个</v>
          </cell>
          <cell r="M9407" t="str">
            <v>套</v>
          </cell>
        </row>
        <row r="9407">
          <cell r="O9407" t="str">
            <v>千克</v>
          </cell>
        </row>
        <row r="9408">
          <cell r="A9408" t="str">
            <v>623230-8064-000</v>
          </cell>
          <cell r="B9408">
            <v>8482800000</v>
          </cell>
          <cell r="C9408" t="str">
            <v>滚动轴承</v>
          </cell>
          <cell r="D9408" t="str">
            <v>4|3|其他滚动轴承|Carl Zeiss|623230-8064-000</v>
          </cell>
          <cell r="E9408">
            <v>999</v>
          </cell>
          <cell r="F9408" t="str">
            <v>L2233D18A008</v>
          </cell>
          <cell r="G9408">
            <v>81</v>
          </cell>
          <cell r="H9408" t="str">
            <v>气浮轴承（用于三坐标，用以支撑并使桥臂在导轨上移动，Carl Zeiss）</v>
          </cell>
          <cell r="I9408" t="str">
            <v>SY|BRG,2.88 SQ,ST3,EC</v>
          </cell>
          <cell r="J9408">
            <v>39784</v>
          </cell>
        </row>
        <row r="9408">
          <cell r="L9408" t="str">
            <v>个</v>
          </cell>
          <cell r="M9408" t="str">
            <v>套</v>
          </cell>
        </row>
        <row r="9408">
          <cell r="O9408" t="str">
            <v>千克</v>
          </cell>
        </row>
        <row r="9409">
          <cell r="A9409" t="str">
            <v>600640-8546-000</v>
          </cell>
          <cell r="B9409">
            <v>8482800000</v>
          </cell>
          <cell r="C9409" t="str">
            <v>滚动轴承</v>
          </cell>
          <cell r="D9409" t="str">
            <v>4|3|其他滚动轴承|Carl Zeiss|600640-8546-000</v>
          </cell>
          <cell r="E9409">
            <v>999</v>
          </cell>
          <cell r="F9409" t="str">
            <v>L2233D18A008</v>
          </cell>
          <cell r="G9409">
            <v>81</v>
          </cell>
          <cell r="H9409" t="str">
            <v>空气轴承（滚动轴承，直径60MM,用于轨道传动）</v>
          </cell>
          <cell r="I9409" t="str">
            <v>SLIDE,AIR 60MM MEMBRANE</v>
          </cell>
          <cell r="J9409">
            <v>0</v>
          </cell>
        </row>
        <row r="9409">
          <cell r="L9409" t="str">
            <v>个</v>
          </cell>
          <cell r="M9409" t="str">
            <v>套</v>
          </cell>
        </row>
        <row r="9409">
          <cell r="O9409" t="str">
            <v>千克</v>
          </cell>
        </row>
        <row r="9410">
          <cell r="A9410" t="str">
            <v>600640-8551-000</v>
          </cell>
          <cell r="B9410">
            <v>8482800000</v>
          </cell>
          <cell r="C9410" t="str">
            <v>滚动轴承</v>
          </cell>
          <cell r="D9410" t="str">
            <v>4|3|其他滚动轴承|Carl Zeiss|600640-8551-000</v>
          </cell>
          <cell r="E9410">
            <v>999</v>
          </cell>
          <cell r="F9410" t="str">
            <v>L2233D18A008</v>
          </cell>
          <cell r="G9410">
            <v>81</v>
          </cell>
          <cell r="H9410" t="str">
            <v>空气轴承</v>
          </cell>
          <cell r="I9410" t="str">
            <v>SLIDE PLATE ,air 110m,membrane</v>
          </cell>
          <cell r="J9410">
            <v>0</v>
          </cell>
        </row>
        <row r="9410">
          <cell r="L9410" t="str">
            <v>个</v>
          </cell>
          <cell r="M9410" t="str">
            <v>套</v>
          </cell>
        </row>
        <row r="9410">
          <cell r="O9410" t="str">
            <v>千克</v>
          </cell>
        </row>
        <row r="9411">
          <cell r="A9411" t="str">
            <v>600640-8547-000</v>
          </cell>
          <cell r="B9411">
            <v>8482800000</v>
          </cell>
          <cell r="C9411" t="str">
            <v>滚动轴承</v>
          </cell>
          <cell r="D9411" t="str">
            <v>4|3|其他滚动轴承|Carl Zeiss|600640-8547-000</v>
          </cell>
          <cell r="E9411">
            <v>999</v>
          </cell>
          <cell r="F9411" t="str">
            <v>L2233D18A008</v>
          </cell>
          <cell r="G9411">
            <v>81</v>
          </cell>
          <cell r="H9411" t="str">
            <v>空气轴承</v>
          </cell>
          <cell r="I9411" t="str">
            <v>SLIDE|AIR,70MM,MEMBRANE</v>
          </cell>
          <cell r="J9411">
            <v>0</v>
          </cell>
        </row>
        <row r="9411">
          <cell r="L9411" t="str">
            <v>个</v>
          </cell>
          <cell r="M9411" t="str">
            <v>套</v>
          </cell>
        </row>
        <row r="9411">
          <cell r="O9411" t="str">
            <v>千克</v>
          </cell>
        </row>
        <row r="9412">
          <cell r="A9412" t="str">
            <v>623331-0188-000</v>
          </cell>
          <cell r="B9412">
            <v>8482800000</v>
          </cell>
          <cell r="C9412" t="str">
            <v>滚动轴承</v>
          </cell>
          <cell r="D9412" t="str">
            <v>4|3|其他滚动轴承|Carl Zeiss|623331-0188-000</v>
          </cell>
          <cell r="E9412">
            <v>999</v>
          </cell>
          <cell r="F9412" t="str">
            <v>L2233D18A008</v>
          </cell>
          <cell r="G9412">
            <v>81</v>
          </cell>
          <cell r="H9412" t="str">
            <v>空气轴承</v>
          </cell>
          <cell r="I9412" t="str">
            <v>G|3.25 X 1.5, X-ORIF</v>
          </cell>
          <cell r="J9412">
            <v>0</v>
          </cell>
        </row>
        <row r="9412">
          <cell r="L9412" t="str">
            <v>个</v>
          </cell>
          <cell r="M9412" t="str">
            <v>套</v>
          </cell>
        </row>
        <row r="9412">
          <cell r="O9412" t="str">
            <v>千克</v>
          </cell>
        </row>
        <row r="9413">
          <cell r="A9413" t="str">
            <v>623331-0097-000</v>
          </cell>
          <cell r="B9413">
            <v>8482800000</v>
          </cell>
          <cell r="C9413" t="str">
            <v>滚动轴承</v>
          </cell>
          <cell r="D9413" t="str">
            <v>4|3|其他滚动轴承|Carl Zeiss|623331-0097-000</v>
          </cell>
          <cell r="E9413">
            <v>999</v>
          </cell>
          <cell r="F9413" t="str">
            <v>L2233D18A008</v>
          </cell>
          <cell r="G9413">
            <v>81</v>
          </cell>
          <cell r="H9413" t="str">
            <v>空气轴承</v>
          </cell>
          <cell r="I9413" t="str">
            <v>BRG|OB-LEG</v>
          </cell>
          <cell r="J9413">
            <v>0</v>
          </cell>
        </row>
        <row r="9413">
          <cell r="L9413" t="str">
            <v>个</v>
          </cell>
          <cell r="M9413" t="str">
            <v>套</v>
          </cell>
        </row>
        <row r="9413">
          <cell r="O9413" t="str">
            <v>千克</v>
          </cell>
        </row>
        <row r="9414">
          <cell r="A9414" t="str">
            <v>000000-1092-601</v>
          </cell>
          <cell r="B9414">
            <v>8482800000</v>
          </cell>
          <cell r="C9414" t="str">
            <v>滚动轴承</v>
          </cell>
          <cell r="D9414" t="str">
            <v>4|3|其他滚动轴承|Carl Zeiss|000000-1092-601</v>
          </cell>
          <cell r="E9414">
            <v>999</v>
          </cell>
          <cell r="F9414" t="str">
            <v>L2233D18A008</v>
          </cell>
          <cell r="G9414">
            <v>81</v>
          </cell>
          <cell r="H9414" t="str">
            <v>空气轴承</v>
          </cell>
          <cell r="I9414" t="str">
            <v>Air plate 85 mm</v>
          </cell>
          <cell r="J9414">
            <v>0</v>
          </cell>
        </row>
        <row r="9414">
          <cell r="L9414" t="str">
            <v>个</v>
          </cell>
          <cell r="M9414" t="str">
            <v>套</v>
          </cell>
        </row>
        <row r="9414">
          <cell r="O9414" t="str">
            <v>千克</v>
          </cell>
        </row>
        <row r="9415">
          <cell r="A9415" t="str">
            <v>602240-8050-000</v>
          </cell>
          <cell r="B9415">
            <v>8482800000</v>
          </cell>
          <cell r="C9415" t="str">
            <v>滚动轴承</v>
          </cell>
          <cell r="D9415" t="str">
            <v>4|3|其他滚动轴承|Carl Zeiss|602240-8050-000</v>
          </cell>
          <cell r="E9415">
            <v>999</v>
          </cell>
          <cell r="F9415" t="str">
            <v>L2233D18A008</v>
          </cell>
          <cell r="G9415">
            <v>81</v>
          </cell>
          <cell r="H9415" t="str">
            <v>空气轴承（滚动轴承，直径小于100MM,用于轨道传动）</v>
          </cell>
          <cell r="I9415" t="str">
            <v>BEARING|AIR 50MM DIA</v>
          </cell>
          <cell r="J9415">
            <v>0</v>
          </cell>
        </row>
        <row r="9415">
          <cell r="L9415" t="str">
            <v>个</v>
          </cell>
          <cell r="M9415" t="str">
            <v>套</v>
          </cell>
        </row>
        <row r="9415">
          <cell r="O9415" t="str">
            <v>千克</v>
          </cell>
        </row>
        <row r="9416">
          <cell r="A9416" t="str">
            <v>602240-8070-000</v>
          </cell>
          <cell r="B9416">
            <v>8482800000</v>
          </cell>
          <cell r="C9416" t="str">
            <v>滚动轴承</v>
          </cell>
          <cell r="D9416" t="str">
            <v>4|3|其他滚动轴承|Carl Zeiss|602240-8070-000</v>
          </cell>
          <cell r="E9416">
            <v>999</v>
          </cell>
          <cell r="F9416" t="str">
            <v>L2233D18A008</v>
          </cell>
          <cell r="G9416">
            <v>81</v>
          </cell>
          <cell r="H9416" t="str">
            <v>空气轴承（滚动轴承，直径小于100MM,用于轨道传动）</v>
          </cell>
          <cell r="I9416" t="str">
            <v>SLIDE plate,MEMBRANE drm 70</v>
          </cell>
          <cell r="J9416">
            <v>0</v>
          </cell>
        </row>
        <row r="9416">
          <cell r="L9416" t="str">
            <v>个</v>
          </cell>
          <cell r="M9416" t="str">
            <v>套</v>
          </cell>
        </row>
        <row r="9416">
          <cell r="O9416" t="str">
            <v>千克</v>
          </cell>
        </row>
        <row r="9417">
          <cell r="A9417" t="str">
            <v>602240-8085-000</v>
          </cell>
          <cell r="B9417">
            <v>8482800000</v>
          </cell>
          <cell r="C9417" t="str">
            <v>滚动轴承</v>
          </cell>
          <cell r="D9417" t="str">
            <v>4|3|其他滚动轴承|Carl Zeiss|602240-8085-000</v>
          </cell>
          <cell r="E9417">
            <v>999</v>
          </cell>
          <cell r="F9417" t="str">
            <v>L2233D18A008</v>
          </cell>
          <cell r="G9417">
            <v>81</v>
          </cell>
          <cell r="H9417" t="str">
            <v>空气轴承（滚动轴承，直径小于100MM,用于轨道传动）</v>
          </cell>
          <cell r="I9417" t="str">
            <v>AIR BEARING F FMC</v>
          </cell>
          <cell r="J9417">
            <v>0</v>
          </cell>
        </row>
        <row r="9417">
          <cell r="L9417" t="str">
            <v>个</v>
          </cell>
          <cell r="M9417" t="str">
            <v>套</v>
          </cell>
        </row>
        <row r="9417">
          <cell r="O9417" t="str">
            <v>千克</v>
          </cell>
        </row>
        <row r="9418">
          <cell r="A9418" t="str">
            <v>000000-1109-020</v>
          </cell>
          <cell r="B9418">
            <v>8482800000</v>
          </cell>
          <cell r="C9418" t="str">
            <v>滚动轴承</v>
          </cell>
          <cell r="D9418" t="str">
            <v>4|3|其他滚动轴承|Carl Zeiss|000000-1109-020</v>
          </cell>
          <cell r="E9418">
            <v>999</v>
          </cell>
          <cell r="F9418" t="str">
            <v>L2233D18A008</v>
          </cell>
          <cell r="G9418">
            <v>81</v>
          </cell>
          <cell r="H9418" t="str">
            <v>空气轴承（滚动轴承，直径小于100MM,用于轨道传动）</v>
          </cell>
          <cell r="I9418" t="str">
            <v>ASSY|BRG|FINGER,ST3,STAR,FRONT</v>
          </cell>
          <cell r="J9418">
            <v>0</v>
          </cell>
        </row>
        <row r="9418">
          <cell r="L9418" t="str">
            <v>个</v>
          </cell>
          <cell r="M9418" t="str">
            <v>套</v>
          </cell>
        </row>
        <row r="9418">
          <cell r="O9418" t="str">
            <v>千克</v>
          </cell>
        </row>
        <row r="9419">
          <cell r="A9419" t="str">
            <v>000000-1108-162</v>
          </cell>
          <cell r="B9419">
            <v>8482800000</v>
          </cell>
          <cell r="C9419" t="str">
            <v>滚动轴承</v>
          </cell>
          <cell r="D9419" t="str">
            <v>4|3|其他滚动轴承|Carl Zeiss|000000-1108-162</v>
          </cell>
          <cell r="E9419">
            <v>999</v>
          </cell>
          <cell r="F9419" t="str">
            <v>L2233D18A008</v>
          </cell>
          <cell r="G9419">
            <v>81</v>
          </cell>
          <cell r="H9419" t="str">
            <v>空气轴承（滚动轴承，直径小于100MM,用于轨道传动）</v>
          </cell>
          <cell r="I9419" t="str">
            <v>ASSY|BRG|FINGER,ST3,STAR</v>
          </cell>
          <cell r="J9419">
            <v>0</v>
          </cell>
        </row>
        <row r="9419">
          <cell r="L9419" t="str">
            <v>个</v>
          </cell>
          <cell r="M9419" t="str">
            <v>套</v>
          </cell>
        </row>
        <row r="9419">
          <cell r="O9419" t="str">
            <v>千克</v>
          </cell>
        </row>
        <row r="9420">
          <cell r="A9420" t="str">
            <v>600640-8552-000</v>
          </cell>
          <cell r="B9420">
            <v>8482800000</v>
          </cell>
          <cell r="C9420" t="str">
            <v>滚动轴承</v>
          </cell>
          <cell r="D9420" t="str">
            <v>4|3|其他滚动轴承|Carl Zeiss|600640-8552-000</v>
          </cell>
          <cell r="E9420">
            <v>999</v>
          </cell>
          <cell r="F9420" t="str">
            <v>L2233D18A008</v>
          </cell>
          <cell r="G9420">
            <v>81</v>
          </cell>
          <cell r="H9420" t="str">
            <v>空气轴承（滚动轴承，直径小于100MM,用于轨道传动）</v>
          </cell>
          <cell r="I9420" t="str">
            <v>BRG,AIR 125MM,MEMBRANE</v>
          </cell>
          <cell r="J9420">
            <v>0</v>
          </cell>
        </row>
        <row r="9420">
          <cell r="L9420" t="str">
            <v>个</v>
          </cell>
          <cell r="M9420" t="str">
            <v>套</v>
          </cell>
        </row>
        <row r="9420">
          <cell r="O9420" t="str">
            <v>千克</v>
          </cell>
        </row>
        <row r="9421">
          <cell r="A9421" t="str">
            <v>602240-8060-000</v>
          </cell>
          <cell r="B9421">
            <v>8482800000</v>
          </cell>
          <cell r="C9421" t="str">
            <v>滚动轴承</v>
          </cell>
          <cell r="D9421" t="str">
            <v>4|3|其他滚动轴承|Carl Zeiss|602240-8060-000</v>
          </cell>
          <cell r="E9421">
            <v>999</v>
          </cell>
          <cell r="F9421" t="str">
            <v>L2233D18A008</v>
          </cell>
          <cell r="G9421">
            <v>81</v>
          </cell>
          <cell r="H9421" t="str">
            <v>空气轴承（滚动轴承，直径小于100MM,用于轨道传动）</v>
          </cell>
          <cell r="I9421" t="str">
            <v>SLIDE|AIR,60MM,MEMBRAINE</v>
          </cell>
          <cell r="J9421">
            <v>0</v>
          </cell>
        </row>
        <row r="9421">
          <cell r="L9421" t="str">
            <v>个</v>
          </cell>
          <cell r="M9421" t="str">
            <v>套</v>
          </cell>
        </row>
        <row r="9421">
          <cell r="O9421" t="str">
            <v>千克</v>
          </cell>
        </row>
        <row r="9422">
          <cell r="A9422" t="str">
            <v>602240-8570-000</v>
          </cell>
          <cell r="B9422">
            <v>8482800000</v>
          </cell>
          <cell r="C9422" t="str">
            <v>滚动轴承</v>
          </cell>
          <cell r="D9422" t="str">
            <v>4|3|其他滚动轴承|Carl Zeiss|602240-8570-000</v>
          </cell>
          <cell r="E9422">
            <v>999</v>
          </cell>
          <cell r="F9422" t="str">
            <v>L2233D18A008</v>
          </cell>
          <cell r="G9422">
            <v>81</v>
          </cell>
          <cell r="H9422" t="str">
            <v>空气轴承（滚动轴承，直径小于100MM,用于轨道传动）</v>
          </cell>
          <cell r="I9422" t="str">
            <v>SLIDE PLATE COMP SINTERED INSERT,DIA70</v>
          </cell>
          <cell r="J9422">
            <v>0</v>
          </cell>
        </row>
        <row r="9422">
          <cell r="L9422" t="str">
            <v>个</v>
          </cell>
          <cell r="M9422" t="str">
            <v>套</v>
          </cell>
        </row>
        <row r="9422">
          <cell r="O9422" t="str">
            <v>千克</v>
          </cell>
        </row>
        <row r="9423">
          <cell r="A9423" t="str">
            <v>6002240-8510-000</v>
          </cell>
          <cell r="B9423">
            <v>8482800000</v>
          </cell>
          <cell r="C9423" t="str">
            <v>滚动轴承</v>
          </cell>
          <cell r="D9423" t="str">
            <v>4|3|其他滚动轴承|Carl Zeiss|6002240-8510-000</v>
          </cell>
          <cell r="E9423">
            <v>999</v>
          </cell>
          <cell r="F9423" t="str">
            <v>L2233D18A008</v>
          </cell>
          <cell r="G9423">
            <v>81</v>
          </cell>
          <cell r="H9423" t="str">
            <v>空气轴承（滚动轴承，直径小于100MM,用于轨道传动）</v>
          </cell>
          <cell r="I9423" t="str">
            <v>Air bearing,compl,o100</v>
          </cell>
          <cell r="J9423">
            <v>0</v>
          </cell>
        </row>
        <row r="9423">
          <cell r="L9423" t="str">
            <v>个</v>
          </cell>
          <cell r="M9423" t="str">
            <v>套</v>
          </cell>
        </row>
        <row r="9423">
          <cell r="O9423" t="str">
            <v>千克</v>
          </cell>
        </row>
        <row r="9424">
          <cell r="A9424" t="str">
            <v>602240-8510-000</v>
          </cell>
          <cell r="B9424">
            <v>8482800000</v>
          </cell>
          <cell r="C9424" t="str">
            <v>滚动轴承</v>
          </cell>
          <cell r="D9424" t="str">
            <v>4|3|其他滚动轴承|Carl Zeiss|602240-8510-000</v>
          </cell>
          <cell r="E9424">
            <v>999</v>
          </cell>
          <cell r="F9424" t="str">
            <v>L2233D18A008</v>
          </cell>
          <cell r="G9424">
            <v>81</v>
          </cell>
          <cell r="H9424" t="str">
            <v>空气轴承（滚动轴承，直径小于100MM,用于轨道传动）</v>
          </cell>
          <cell r="I9424" t="str">
            <v>Air bearing ,compl.o100mm</v>
          </cell>
          <cell r="J9424">
            <v>0</v>
          </cell>
        </row>
        <row r="9424">
          <cell r="L9424" t="str">
            <v>个</v>
          </cell>
          <cell r="M9424" t="str">
            <v>套</v>
          </cell>
        </row>
        <row r="9424">
          <cell r="O9424" t="str">
            <v>千克</v>
          </cell>
        </row>
        <row r="9425">
          <cell r="A9425" t="str">
            <v>623331-0203-000</v>
          </cell>
          <cell r="B9425">
            <v>8482800000</v>
          </cell>
          <cell r="C9425" t="str">
            <v>滚动轴承</v>
          </cell>
          <cell r="D9425" t="str">
            <v>4|3|其他滚动轴承|Carl Zeiss|623331-0203-000</v>
          </cell>
          <cell r="E9425">
            <v>999</v>
          </cell>
          <cell r="F9425" t="str">
            <v>L2233D18A008</v>
          </cell>
          <cell r="G9425">
            <v>81</v>
          </cell>
          <cell r="H9425" t="str">
            <v>空气轴承（滚动轴承，直径小于100MM,用于轨道传动）</v>
          </cell>
          <cell r="I9425" t="str">
            <v>BRG|Z-AX,FRONT,90 DEG,VISTA</v>
          </cell>
          <cell r="J9425">
            <v>0</v>
          </cell>
        </row>
        <row r="9425">
          <cell r="L9425" t="str">
            <v>个</v>
          </cell>
          <cell r="M9425" t="str">
            <v>套</v>
          </cell>
        </row>
        <row r="9425">
          <cell r="O9425" t="str">
            <v>千克</v>
          </cell>
        </row>
        <row r="9426">
          <cell r="A9426" t="str">
            <v>623331-0204-000</v>
          </cell>
          <cell r="B9426">
            <v>8482800000</v>
          </cell>
          <cell r="C9426" t="str">
            <v>滚动轴承</v>
          </cell>
          <cell r="D9426" t="str">
            <v>4|3|其他滚动轴承|Carl Zeiss|623331-0204-000</v>
          </cell>
          <cell r="E9426">
            <v>999</v>
          </cell>
          <cell r="F9426" t="str">
            <v>L2233D18A008</v>
          </cell>
          <cell r="G9426">
            <v>81</v>
          </cell>
          <cell r="H9426" t="str">
            <v>空气轴承（滚动轴承，直径小于100MM,用于轨道传动）</v>
          </cell>
          <cell r="I9426" t="str">
            <v>BRG|Z-AX,REAR,90 DEG,VISTA</v>
          </cell>
          <cell r="J9426">
            <v>0</v>
          </cell>
        </row>
        <row r="9426">
          <cell r="L9426" t="str">
            <v>个</v>
          </cell>
          <cell r="M9426" t="str">
            <v>套</v>
          </cell>
        </row>
        <row r="9426">
          <cell r="O9426" t="str">
            <v>千克</v>
          </cell>
        </row>
        <row r="9427">
          <cell r="A9427" t="str">
            <v>623331-0205-000</v>
          </cell>
          <cell r="B9427">
            <v>8482800000</v>
          </cell>
          <cell r="C9427" t="str">
            <v>滚动轴承</v>
          </cell>
          <cell r="D9427" t="str">
            <v>4|3|其他滚动轴承|Carl Zeiss|623331-0205-000</v>
          </cell>
          <cell r="E9427">
            <v>999</v>
          </cell>
          <cell r="F9427" t="str">
            <v>L2233D18A008</v>
          </cell>
          <cell r="G9427">
            <v>81</v>
          </cell>
          <cell r="H9427" t="str">
            <v>空气轴承（滚动轴承，直径小于100MM,用于轨道传动）</v>
          </cell>
          <cell r="I9427" t="str">
            <v>BRG|Z-AX,SIDE,90 DEG,VISTA</v>
          </cell>
          <cell r="J9427">
            <v>0</v>
          </cell>
        </row>
        <row r="9427">
          <cell r="L9427" t="str">
            <v>个</v>
          </cell>
          <cell r="M9427" t="str">
            <v>套</v>
          </cell>
        </row>
        <row r="9427">
          <cell r="O9427" t="str">
            <v>千克</v>
          </cell>
        </row>
        <row r="9428">
          <cell r="A9428" t="str">
            <v>000000-0043-184</v>
          </cell>
          <cell r="B9428">
            <v>8482800000</v>
          </cell>
          <cell r="C9428" t="str">
            <v>滚动轴承</v>
          </cell>
          <cell r="D9428" t="str">
            <v>4|3|其他滚动轴承|Carl Zeiss|000000-0043-184</v>
          </cell>
          <cell r="E9428">
            <v>999</v>
          </cell>
          <cell r="F9428" t="str">
            <v>L2233D18A008</v>
          </cell>
          <cell r="G9428">
            <v>81</v>
          </cell>
          <cell r="H9428" t="str">
            <v>空气轴承（滚动轴承，直径小于100MM,用于轨道传动）</v>
          </cell>
          <cell r="I9428" t="str">
            <v>Grooved ball bearing DIN 625-6204-2RS</v>
          </cell>
          <cell r="J9428">
            <v>0</v>
          </cell>
        </row>
        <row r="9428">
          <cell r="L9428" t="str">
            <v>个</v>
          </cell>
          <cell r="M9428" t="str">
            <v>套</v>
          </cell>
        </row>
        <row r="9428">
          <cell r="O9428" t="str">
            <v>千克</v>
          </cell>
        </row>
        <row r="9429">
          <cell r="A9429" t="str">
            <v>600640-8553-000</v>
          </cell>
          <cell r="B9429">
            <v>8482800000</v>
          </cell>
          <cell r="C9429" t="str">
            <v>滚动轴承</v>
          </cell>
          <cell r="D9429" t="str">
            <v>4|3|其他滚动轴承|Carl Zeiss|600640-8553-000</v>
          </cell>
          <cell r="E9429">
            <v>999</v>
          </cell>
          <cell r="F9429" t="str">
            <v>L2233D18A008</v>
          </cell>
          <cell r="G9429">
            <v>81</v>
          </cell>
          <cell r="H9429" t="str">
            <v>空气轴承（滚动轴承，直径小于100MM,用于轨道传动）</v>
          </cell>
          <cell r="I9429" t="str">
            <v>Slide plate,spring-mounted O=85 mm membrane</v>
          </cell>
          <cell r="J9429">
            <v>0</v>
          </cell>
        </row>
        <row r="9429">
          <cell r="L9429" t="str">
            <v>个</v>
          </cell>
          <cell r="M9429" t="str">
            <v>套</v>
          </cell>
        </row>
        <row r="9429">
          <cell r="O9429" t="str">
            <v>千克</v>
          </cell>
        </row>
        <row r="9430">
          <cell r="A9430" t="str">
            <v>600640-8545-000</v>
          </cell>
          <cell r="B9430">
            <v>8482800000</v>
          </cell>
          <cell r="C9430" t="str">
            <v>滚动轴承</v>
          </cell>
          <cell r="D9430" t="str">
            <v>4|3|其他滚动轴承|Carl Zeiss|600640-8545-000</v>
          </cell>
          <cell r="E9430">
            <v>999</v>
          </cell>
          <cell r="F9430" t="str">
            <v>L2233D18A008</v>
          </cell>
          <cell r="G9430">
            <v>81</v>
          </cell>
          <cell r="H9430" t="str">
            <v>空气轴承（滚动轴承，直径小于100MM,用于轨道传动）</v>
          </cell>
          <cell r="I9430" t="str">
            <v>Slide plate O=85 mm membrane</v>
          </cell>
          <cell r="J9430">
            <v>0</v>
          </cell>
        </row>
        <row r="9430">
          <cell r="L9430" t="str">
            <v>个</v>
          </cell>
          <cell r="M9430" t="str">
            <v>套</v>
          </cell>
        </row>
        <row r="9430">
          <cell r="O9430" t="str">
            <v>千克</v>
          </cell>
        </row>
        <row r="9431">
          <cell r="A9431" t="str">
            <v>639041-8100-275</v>
          </cell>
          <cell r="B9431">
            <v>8482800000</v>
          </cell>
          <cell r="C9431" t="str">
            <v>滚动轴承</v>
          </cell>
          <cell r="D9431" t="str">
            <v>4|3|其他滚动轴承|Carl Zeiss|639041-8100-275</v>
          </cell>
          <cell r="E9431">
            <v>999</v>
          </cell>
          <cell r="F9431" t="str">
            <v>L2233D18A008</v>
          </cell>
          <cell r="G9431">
            <v>81</v>
          </cell>
          <cell r="H9431" t="str">
            <v>空气轴承（滚动轴承，直径小于100MM,用于轨道传动）</v>
          </cell>
          <cell r="I9431" t="str">
            <v>LINEAR TRACK BEARING</v>
          </cell>
          <cell r="J9431">
            <v>0</v>
          </cell>
        </row>
        <row r="9431">
          <cell r="L9431" t="str">
            <v>个</v>
          </cell>
          <cell r="M9431" t="str">
            <v>套</v>
          </cell>
        </row>
        <row r="9431">
          <cell r="O9431" t="str">
            <v>千克</v>
          </cell>
        </row>
        <row r="9432">
          <cell r="A9432" t="str">
            <v>627203-0041-000</v>
          </cell>
          <cell r="B9432">
            <v>8482800000</v>
          </cell>
          <cell r="C9432" t="str">
            <v>滚动轴承</v>
          </cell>
          <cell r="D9432" t="str">
            <v>4|3|其他滚动轴承|Carl Zeiss|627203-0041-000</v>
          </cell>
          <cell r="E9432">
            <v>999</v>
          </cell>
          <cell r="F9432" t="str">
            <v>L2233D18A008</v>
          </cell>
          <cell r="G9432">
            <v>81</v>
          </cell>
          <cell r="H9432" t="str">
            <v>空气轴承（滚动轴承，直径小于100MM,用于轨道传动）</v>
          </cell>
          <cell r="I9432" t="str">
            <v>Air bearing</v>
          </cell>
          <cell r="J9432">
            <v>41934</v>
          </cell>
        </row>
        <row r="9432">
          <cell r="L9432" t="str">
            <v>个</v>
          </cell>
          <cell r="M9432" t="str">
            <v>套</v>
          </cell>
        </row>
        <row r="9432">
          <cell r="O9432" t="str">
            <v>千克</v>
          </cell>
        </row>
        <row r="9433">
          <cell r="A9433" t="str">
            <v>627203-0042-000</v>
          </cell>
          <cell r="B9433">
            <v>8482800000</v>
          </cell>
          <cell r="C9433" t="str">
            <v>滚动轴承</v>
          </cell>
          <cell r="D9433" t="str">
            <v>4|3|其他滚动轴承|Carl Zeiss|627203-0042-000</v>
          </cell>
          <cell r="E9433">
            <v>999</v>
          </cell>
          <cell r="F9433" t="str">
            <v>L2233D18A008</v>
          </cell>
          <cell r="G9433">
            <v>81</v>
          </cell>
          <cell r="H9433" t="str">
            <v>空气轴承（滚动轴承，直径小于100MM,用于轨道传动）</v>
          </cell>
          <cell r="I9433" t="str">
            <v>Air bearing</v>
          </cell>
          <cell r="J9433">
            <v>41992</v>
          </cell>
        </row>
        <row r="9433">
          <cell r="L9433" t="str">
            <v>个</v>
          </cell>
          <cell r="M9433" t="str">
            <v>套</v>
          </cell>
        </row>
        <row r="9433">
          <cell r="O9433" t="str">
            <v>千克</v>
          </cell>
        </row>
        <row r="9434">
          <cell r="A9434" t="str">
            <v>620500-8548-000</v>
          </cell>
          <cell r="B9434">
            <v>8482800000</v>
          </cell>
          <cell r="C9434" t="str">
            <v>滚动轴承</v>
          </cell>
          <cell r="D9434" t="str">
            <v>4|3|其他滚动轴承|Carl Zeiss|620500-8548-000</v>
          </cell>
          <cell r="E9434">
            <v>999</v>
          </cell>
          <cell r="F9434" t="str">
            <v>L2233D18A008</v>
          </cell>
          <cell r="G9434">
            <v>81</v>
          </cell>
          <cell r="H9434" t="str">
            <v>9号轴承套件</v>
          </cell>
          <cell r="I9434" t="str">
            <v>No.9 air bearing kit</v>
          </cell>
          <cell r="J9434">
            <v>42019</v>
          </cell>
        </row>
        <row r="9434">
          <cell r="L9434" t="str">
            <v>个</v>
          </cell>
          <cell r="M9434" t="str">
            <v>套</v>
          </cell>
        </row>
        <row r="9434">
          <cell r="O9434" t="str">
            <v>千克</v>
          </cell>
        </row>
        <row r="9435">
          <cell r="A9435" t="str">
            <v>639093-1227-000</v>
          </cell>
          <cell r="B9435">
            <v>8482800000</v>
          </cell>
          <cell r="C9435" t="str">
            <v>滚动轴承</v>
          </cell>
          <cell r="D9435" t="str">
            <v>4|3|其他滚动轴承|Carl Zeiss|639093-1227-000</v>
          </cell>
          <cell r="E9435">
            <v>999</v>
          </cell>
          <cell r="F9435" t="str">
            <v>L2233D18A008</v>
          </cell>
          <cell r="G9435">
            <v>81</v>
          </cell>
          <cell r="H9435" t="str">
            <v>轴承</v>
          </cell>
          <cell r="I9435" t="str">
            <v>Bearing 5-3-12 P</v>
          </cell>
          <cell r="J9435">
            <v>42152</v>
          </cell>
        </row>
        <row r="9435">
          <cell r="L9435" t="str">
            <v>个</v>
          </cell>
          <cell r="M9435" t="str">
            <v>套</v>
          </cell>
        </row>
        <row r="9435">
          <cell r="O9435" t="str">
            <v>千克</v>
          </cell>
        </row>
        <row r="9436">
          <cell r="A9436" t="str">
            <v>602240-8100-000</v>
          </cell>
          <cell r="B9436">
            <v>8482800000</v>
          </cell>
          <cell r="C9436" t="str">
            <v>滚动轴承</v>
          </cell>
          <cell r="D9436" t="str">
            <v>4|3|其他滚动轴承|Carl Zeiss|602240-8100-000</v>
          </cell>
          <cell r="E9436">
            <v>999</v>
          </cell>
          <cell r="F9436" t="str">
            <v>L2233D18A008</v>
          </cell>
          <cell r="G9436">
            <v>81</v>
          </cell>
          <cell r="H9436" t="str">
            <v>空气轴承</v>
          </cell>
          <cell r="I9436" t="str">
            <v>BRG|100mm,TEFLON MEMBRANE</v>
          </cell>
          <cell r="J9436">
            <v>42184</v>
          </cell>
        </row>
        <row r="9436">
          <cell r="L9436" t="str">
            <v>个</v>
          </cell>
          <cell r="M9436" t="str">
            <v>套</v>
          </cell>
        </row>
        <row r="9436">
          <cell r="O9436" t="str">
            <v>千克</v>
          </cell>
        </row>
        <row r="9437">
          <cell r="A9437" t="str">
            <v>622510-8801-000</v>
          </cell>
          <cell r="B9437">
            <v>8482800000</v>
          </cell>
          <cell r="C9437" t="str">
            <v>滚动轴承</v>
          </cell>
          <cell r="D9437" t="str">
            <v>4|3|其他滚动轴承|Carl Zeiss|622510-8801-000</v>
          </cell>
          <cell r="E9437">
            <v>999</v>
          </cell>
          <cell r="F9437" t="str">
            <v>L2233D18A008</v>
          </cell>
          <cell r="G9437">
            <v>81</v>
          </cell>
          <cell r="H9437" t="str">
            <v>空气轴承</v>
          </cell>
          <cell r="I9437" t="str">
            <v>Air bearings 23/30</v>
          </cell>
          <cell r="J9437">
            <v>42264</v>
          </cell>
        </row>
        <row r="9437">
          <cell r="L9437" t="str">
            <v>个</v>
          </cell>
          <cell r="M9437" t="str">
            <v>套</v>
          </cell>
        </row>
        <row r="9437">
          <cell r="O9437" t="str">
            <v>千克</v>
          </cell>
        </row>
        <row r="9438">
          <cell r="A9438" t="str">
            <v>000000-2150-843</v>
          </cell>
          <cell r="B9438">
            <v>8482800000</v>
          </cell>
          <cell r="C9438" t="str">
            <v>滚动轴承</v>
          </cell>
          <cell r="D9438" t="str">
            <v>4|3|其他滚动轴承|Carl Zeiss|000000-2150-843</v>
          </cell>
          <cell r="E9438">
            <v>999</v>
          </cell>
          <cell r="F9438" t="str">
            <v>L2233D18A008</v>
          </cell>
          <cell r="G9438">
            <v>81</v>
          </cell>
          <cell r="H9438" t="str">
            <v>前后方向调节轴承</v>
          </cell>
          <cell r="I9438" t="str">
            <v>SC Front-to-back tilt axis unit,complete</v>
          </cell>
          <cell r="J9438">
            <v>42416</v>
          </cell>
        </row>
        <row r="9438">
          <cell r="L9438" t="str">
            <v>个</v>
          </cell>
          <cell r="M9438" t="str">
            <v>套</v>
          </cell>
        </row>
        <row r="9438">
          <cell r="O9438" t="str">
            <v>千克</v>
          </cell>
        </row>
        <row r="9439">
          <cell r="A9439" t="str">
            <v>000000-0401-596</v>
          </cell>
          <cell r="B9439">
            <v>8482800000</v>
          </cell>
          <cell r="C9439" t="str">
            <v>滚动轴承</v>
          </cell>
          <cell r="D9439" t="str">
            <v>4|3|其他滚动轴承|Carl Zeiss|000000-0401-596</v>
          </cell>
          <cell r="E9439">
            <v>999</v>
          </cell>
          <cell r="F9439" t="str">
            <v>L2233D18A008</v>
          </cell>
          <cell r="G9439">
            <v>81</v>
          </cell>
          <cell r="H9439" t="str">
            <v>滚动轴承</v>
          </cell>
          <cell r="I9439" t="str">
            <v>Axlal Pin wreath AXK 0515</v>
          </cell>
          <cell r="J9439">
            <v>42527</v>
          </cell>
        </row>
        <row r="9439">
          <cell r="L9439" t="str">
            <v>个</v>
          </cell>
          <cell r="M9439" t="str">
            <v>套</v>
          </cell>
        </row>
        <row r="9439">
          <cell r="O9439" t="str">
            <v>千克</v>
          </cell>
        </row>
        <row r="9440">
          <cell r="A9440" t="str">
            <v>000000-0544-017</v>
          </cell>
          <cell r="B9440">
            <v>8482800000</v>
          </cell>
          <cell r="C9440" t="str">
            <v>滚动轴承</v>
          </cell>
          <cell r="D9440" t="str">
            <v>4|3|其他滚动轴承|Carl Zeiss|000000-0544-017</v>
          </cell>
          <cell r="E9440">
            <v>999</v>
          </cell>
          <cell r="F9440" t="str">
            <v>L2233D18A008</v>
          </cell>
          <cell r="G9440">
            <v>81</v>
          </cell>
          <cell r="H9440" t="str">
            <v>中心支撑滚轮</v>
          </cell>
          <cell r="I9440" t="str">
            <v>Nadella Roller centrically</v>
          </cell>
          <cell r="J9440">
            <v>42556</v>
          </cell>
        </row>
        <row r="9440">
          <cell r="L9440" t="str">
            <v>个</v>
          </cell>
          <cell r="M9440" t="str">
            <v>套</v>
          </cell>
        </row>
        <row r="9440">
          <cell r="O9440" t="str">
            <v>千克</v>
          </cell>
        </row>
        <row r="9441">
          <cell r="A9441" t="str">
            <v>000000-0544-018</v>
          </cell>
          <cell r="B9441">
            <v>8482800000</v>
          </cell>
          <cell r="C9441" t="str">
            <v>滚动轴承</v>
          </cell>
          <cell r="D9441" t="str">
            <v>4|3|其他滚动轴承|Carl Zeiss|000000-0544-018</v>
          </cell>
          <cell r="E9441">
            <v>999</v>
          </cell>
          <cell r="F9441" t="str">
            <v>L2233D18A008</v>
          </cell>
          <cell r="G9441">
            <v>81</v>
          </cell>
          <cell r="H9441" t="str">
            <v>偏心支撑滚轮</v>
          </cell>
          <cell r="I9441" t="str">
            <v>NADELLA ROLLERS,EXCENTRICAL</v>
          </cell>
          <cell r="J9441">
            <v>42556</v>
          </cell>
        </row>
        <row r="9441">
          <cell r="L9441" t="str">
            <v>个</v>
          </cell>
          <cell r="M9441" t="str">
            <v>套</v>
          </cell>
        </row>
        <row r="9441">
          <cell r="O9441" t="str">
            <v>千克</v>
          </cell>
        </row>
        <row r="9442">
          <cell r="A9442" t="str">
            <v>623331-0092-000</v>
          </cell>
          <cell r="B9442">
            <v>8482800000</v>
          </cell>
          <cell r="C9442" t="str">
            <v>滚动轴承</v>
          </cell>
          <cell r="D9442" t="str">
            <v>4|3|其他滚动轴承|Carl Zeiss|623331-0092-000</v>
          </cell>
          <cell r="E9442">
            <v>999</v>
          </cell>
          <cell r="F9442" t="str">
            <v>L2233D18A008</v>
          </cell>
          <cell r="G9442">
            <v>81</v>
          </cell>
          <cell r="H9442" t="str">
            <v>滚动轴承</v>
          </cell>
          <cell r="I9442" t="str">
            <v>BRG|2.00 SQ ORIF</v>
          </cell>
          <cell r="J9442">
            <v>42653</v>
          </cell>
        </row>
        <row r="9442">
          <cell r="L9442" t="str">
            <v>个</v>
          </cell>
          <cell r="M9442" t="str">
            <v>套</v>
          </cell>
        </row>
        <row r="9442">
          <cell r="O9442" t="str">
            <v>千克</v>
          </cell>
        </row>
        <row r="9443">
          <cell r="A9443" t="str">
            <v>000000-1198-677</v>
          </cell>
          <cell r="B9443">
            <v>8482800000</v>
          </cell>
          <cell r="C9443" t="str">
            <v>滚动轴承</v>
          </cell>
          <cell r="D9443" t="str">
            <v>4|3|其他滚动轴承|Carl Zeiss|000000-1198-677</v>
          </cell>
          <cell r="E9443">
            <v>999</v>
          </cell>
          <cell r="F9443" t="str">
            <v>L2233D18A008</v>
          </cell>
          <cell r="G9443">
            <v>81</v>
          </cell>
          <cell r="H9443" t="str">
            <v>气浮轴承</v>
          </cell>
          <cell r="I9443" t="str">
            <v>Air bearing</v>
          </cell>
          <cell r="J9443">
            <v>42779</v>
          </cell>
        </row>
        <row r="9443">
          <cell r="L9443" t="str">
            <v>个</v>
          </cell>
          <cell r="M9443" t="str">
            <v>套</v>
          </cell>
        </row>
        <row r="9443">
          <cell r="O9443" t="str">
            <v>千克</v>
          </cell>
        </row>
        <row r="9444">
          <cell r="A9444" t="str">
            <v>623130-8051-000</v>
          </cell>
          <cell r="B9444">
            <v>8482800000</v>
          </cell>
          <cell r="C9444" t="str">
            <v>滚动轴承</v>
          </cell>
          <cell r="D9444" t="str">
            <v>4|3|其他滚动轴承|Carl Zeiss|623130-8051-000</v>
          </cell>
          <cell r="E9444">
            <v>999</v>
          </cell>
          <cell r="F9444" t="str">
            <v>L2233D18A008</v>
          </cell>
          <cell r="G9444">
            <v>81</v>
          </cell>
          <cell r="H9444" t="str">
            <v>X轴上面轴承</v>
          </cell>
          <cell r="I9444" t="str">
            <v>assy brg x-ax top insrt ts</v>
          </cell>
          <cell r="J9444">
            <v>42816</v>
          </cell>
        </row>
        <row r="9444">
          <cell r="L9444" t="str">
            <v>个</v>
          </cell>
          <cell r="M9444" t="str">
            <v>套</v>
          </cell>
        </row>
        <row r="9444">
          <cell r="O9444" t="str">
            <v>千克</v>
          </cell>
        </row>
        <row r="9445">
          <cell r="A9445" t="str">
            <v>bearing</v>
          </cell>
          <cell r="B9445">
            <v>8482800000</v>
          </cell>
          <cell r="C9445" t="str">
            <v>滚动轴承</v>
          </cell>
          <cell r="D9445" t="str">
            <v>4|3|其他滚动轴承|Carl Zeiss|bearing</v>
          </cell>
          <cell r="E9445">
            <v>999</v>
          </cell>
          <cell r="F9445" t="str">
            <v>L2233D18A008</v>
          </cell>
          <cell r="G9445">
            <v>81</v>
          </cell>
          <cell r="H9445" t="str">
            <v>轴承</v>
          </cell>
          <cell r="I9445" t="str">
            <v>bearing</v>
          </cell>
          <cell r="J9445">
            <v>42843</v>
          </cell>
        </row>
        <row r="9445">
          <cell r="L9445" t="str">
            <v>个</v>
          </cell>
          <cell r="M9445" t="str">
            <v>套</v>
          </cell>
        </row>
        <row r="9445">
          <cell r="O9445" t="str">
            <v>千克</v>
          </cell>
        </row>
        <row r="9446">
          <cell r="A9446" t="str">
            <v>000000-1963-145</v>
          </cell>
          <cell r="B9446">
            <v>8482800000</v>
          </cell>
          <cell r="C9446" t="str">
            <v>滚动轴承</v>
          </cell>
          <cell r="D9446" t="str">
            <v>4|3|其他滚动轴承|Carl Zeiss|000000-1963-145</v>
          </cell>
          <cell r="E9446">
            <v>999</v>
          </cell>
          <cell r="F9446" t="str">
            <v>L2233D18A008</v>
          </cell>
          <cell r="G9446">
            <v>81</v>
          </cell>
          <cell r="H9446" t="str">
            <v>轴承</v>
          </cell>
          <cell r="I9446" t="str">
            <v>Linear ball bearing with dowel hole</v>
          </cell>
          <cell r="J9446">
            <v>42912</v>
          </cell>
        </row>
        <row r="9446">
          <cell r="L9446" t="str">
            <v>个</v>
          </cell>
          <cell r="M9446" t="str">
            <v>套</v>
          </cell>
        </row>
        <row r="9446">
          <cell r="O9446" t="str">
            <v>千克</v>
          </cell>
        </row>
        <row r="9447">
          <cell r="A9447" t="str">
            <v>620100-3105-000</v>
          </cell>
          <cell r="B9447">
            <v>8482800000</v>
          </cell>
          <cell r="C9447" t="str">
            <v>滚动轴承</v>
          </cell>
          <cell r="D9447" t="str">
            <v>4|3|其他滚动轴承|Carl Zeiss|620100-3105-000</v>
          </cell>
          <cell r="E9447">
            <v>999</v>
          </cell>
          <cell r="F9447" t="str">
            <v>L2233D18A008</v>
          </cell>
          <cell r="G9447">
            <v>81</v>
          </cell>
          <cell r="H9447" t="str">
            <v>空气轴承</v>
          </cell>
          <cell r="I9447" t="str">
            <v>Air bearing</v>
          </cell>
          <cell r="J9447">
            <v>42927</v>
          </cell>
        </row>
        <row r="9447">
          <cell r="L9447" t="str">
            <v>个</v>
          </cell>
          <cell r="M9447" t="str">
            <v>套</v>
          </cell>
        </row>
        <row r="9447">
          <cell r="O9447" t="str">
            <v>千克</v>
          </cell>
        </row>
        <row r="9448">
          <cell r="A9448" t="str">
            <v>620100-3104-000</v>
          </cell>
          <cell r="B9448">
            <v>8482800000</v>
          </cell>
          <cell r="C9448" t="str">
            <v>滚动轴承</v>
          </cell>
          <cell r="D9448" t="str">
            <v>4|3|其他滚动轴承|Carl Zeiss|620100-3104-000</v>
          </cell>
          <cell r="E9448">
            <v>999</v>
          </cell>
          <cell r="F9448" t="str">
            <v>L2233D18A008</v>
          </cell>
          <cell r="G9448">
            <v>81</v>
          </cell>
          <cell r="H9448" t="str">
            <v>空气轴承</v>
          </cell>
          <cell r="I9448" t="str">
            <v>Air bearing</v>
          </cell>
          <cell r="J9448">
            <v>42927</v>
          </cell>
        </row>
        <row r="9448">
          <cell r="L9448" t="str">
            <v>个</v>
          </cell>
          <cell r="M9448" t="str">
            <v>套</v>
          </cell>
        </row>
        <row r="9448">
          <cell r="O9448" t="str">
            <v>千克</v>
          </cell>
        </row>
        <row r="9449">
          <cell r="A9449" t="str">
            <v>348245-8038-000</v>
          </cell>
          <cell r="B9449">
            <v>8482800000</v>
          </cell>
          <cell r="C9449" t="str">
            <v>滚动轴承</v>
          </cell>
          <cell r="D9449" t="str">
            <v>4|3|用来传动电机|Carl Zeiss|348245-8038-000</v>
          </cell>
          <cell r="E9449">
            <v>999</v>
          </cell>
          <cell r="F9449" t="str">
            <v>L2233D18A008</v>
          </cell>
          <cell r="G9449">
            <v>81</v>
          </cell>
          <cell r="H9449" t="str">
            <v>Y轴轴承组件</v>
          </cell>
          <cell r="I9449" t="str">
            <v>Y-Axle Assy Spindle and bearing</v>
          </cell>
          <cell r="J9449">
            <v>43690</v>
          </cell>
        </row>
        <row r="9449">
          <cell r="L9449" t="str">
            <v>个</v>
          </cell>
          <cell r="M9449" t="str">
            <v>套</v>
          </cell>
        </row>
        <row r="9449">
          <cell r="O9449" t="str">
            <v>千克</v>
          </cell>
        </row>
        <row r="9450">
          <cell r="A9450" t="str">
            <v>601830-0573-000</v>
          </cell>
          <cell r="B9450">
            <v>7312100000</v>
          </cell>
          <cell r="C9450" t="str">
            <v>钢丝绳</v>
          </cell>
          <cell r="D9450" t="str">
            <v>4|3|钢铁制|绳|非绝缘</v>
          </cell>
          <cell r="E9450">
            <v>102</v>
          </cell>
          <cell r="F9450" t="str">
            <v>L2233D18A008</v>
          </cell>
          <cell r="G9450">
            <v>82</v>
          </cell>
          <cell r="H9450" t="str">
            <v>钢丝绳（钢铁制，非绝缘，绞股）</v>
          </cell>
          <cell r="I9450" t="str">
            <v>CBL| BALANCER CBL Z=2400MM HAM</v>
          </cell>
          <cell r="J9450">
            <v>0</v>
          </cell>
        </row>
        <row r="9450">
          <cell r="L9450" t="str">
            <v>个</v>
          </cell>
          <cell r="M9450" t="str">
            <v>千克</v>
          </cell>
        </row>
        <row r="9451">
          <cell r="A9451" t="str">
            <v>636020-0073-000</v>
          </cell>
          <cell r="B9451">
            <v>7312100000</v>
          </cell>
          <cell r="C9451" t="str">
            <v>钢丝绳</v>
          </cell>
          <cell r="D9451" t="str">
            <v>4|3|钢铁制|绳|非绝缘</v>
          </cell>
          <cell r="E9451">
            <v>102</v>
          </cell>
          <cell r="F9451" t="str">
            <v>L2233D18A008</v>
          </cell>
          <cell r="G9451">
            <v>82</v>
          </cell>
          <cell r="H9451" t="str">
            <v>钢丝绳：连接Z轴横臂和配重，用于平衡横臂重量。</v>
          </cell>
          <cell r="I9451" t="str">
            <v>carrying rope Z-2500</v>
          </cell>
          <cell r="J9451">
            <v>43879</v>
          </cell>
        </row>
        <row r="9451">
          <cell r="L9451" t="str">
            <v>个</v>
          </cell>
          <cell r="M9451" t="str">
            <v>千克</v>
          </cell>
        </row>
        <row r="9452">
          <cell r="A9452" t="str">
            <v>305988-0209-000</v>
          </cell>
          <cell r="B9452">
            <v>7312100000</v>
          </cell>
          <cell r="C9452" t="str">
            <v>钢丝绳</v>
          </cell>
          <cell r="D9452" t="str">
            <v>4|3|钢铁制|绳|非绝缘</v>
          </cell>
          <cell r="E9452">
            <v>102</v>
          </cell>
          <cell r="F9452" t="str">
            <v>L2233D18A008</v>
          </cell>
          <cell r="G9452">
            <v>82</v>
          </cell>
          <cell r="H9452" t="str">
            <v>钢索(手术显微镜上的零件,手术显微镜固定轴2的钢索，起到固定和安全保护的作用,品牌Carl Zeiss)</v>
          </cell>
          <cell r="I9452" t="str">
            <v>Wire rope for axis 2 for floor stand NC 4 </v>
          </cell>
          <cell r="J9452">
            <v>39828</v>
          </cell>
        </row>
        <row r="9452">
          <cell r="L9452" t="str">
            <v>个</v>
          </cell>
          <cell r="M9452" t="str">
            <v>千克</v>
          </cell>
        </row>
        <row r="9453">
          <cell r="A9453" t="str">
            <v>305988-0209-500</v>
          </cell>
          <cell r="B9453">
            <v>7312100000</v>
          </cell>
          <cell r="C9453" t="str">
            <v>钢丝绳</v>
          </cell>
          <cell r="D9453" t="str">
            <v>4|3|钢铁制|绳|非绝缘</v>
          </cell>
          <cell r="E9453">
            <v>102</v>
          </cell>
          <cell r="F9453" t="str">
            <v>L2233D18A008</v>
          </cell>
          <cell r="G9453">
            <v>82</v>
          </cell>
          <cell r="H9453" t="str">
            <v>钢索(手术显微镜上的零件,手术显微镜固定轴2的钢索，起到固定和安全保护的作用,品牌Carl Zeiss)</v>
          </cell>
          <cell r="I9453" t="str">
            <v>Wire rope for axis 2，plate base included</v>
          </cell>
          <cell r="J9453">
            <v>39835</v>
          </cell>
        </row>
        <row r="9453">
          <cell r="L9453" t="str">
            <v>个</v>
          </cell>
          <cell r="M9453" t="str">
            <v>千克</v>
          </cell>
        </row>
        <row r="9454">
          <cell r="A9454" t="str">
            <v>636001-8094-000</v>
          </cell>
          <cell r="B9454">
            <v>7312100000</v>
          </cell>
          <cell r="C9454" t="str">
            <v>钢丝绳</v>
          </cell>
          <cell r="D9454" t="str">
            <v>4|3|钢铁制|绳|非绝缘</v>
          </cell>
          <cell r="E9454">
            <v>102</v>
          </cell>
          <cell r="F9454" t="str">
            <v>L2233D18A008</v>
          </cell>
          <cell r="G9454">
            <v>82</v>
          </cell>
          <cell r="H9454" t="str">
            <v>钢丝绳连台</v>
          </cell>
          <cell r="I9454" t="str">
            <v>Spring-loaded balancer with cable MB2100</v>
          </cell>
          <cell r="J9454">
            <v>0</v>
          </cell>
        </row>
        <row r="9454">
          <cell r="L9454" t="str">
            <v>个</v>
          </cell>
          <cell r="M9454" t="str">
            <v>千克</v>
          </cell>
        </row>
        <row r="9455">
          <cell r="A9455" t="str">
            <v>601830-0529-000</v>
          </cell>
          <cell r="B9455">
            <v>7312100000</v>
          </cell>
          <cell r="C9455" t="str">
            <v>钢丝绳</v>
          </cell>
          <cell r="D9455" t="str">
            <v>4|3|钢铁制|绳|非绝缘</v>
          </cell>
          <cell r="E9455">
            <v>102</v>
          </cell>
          <cell r="F9455" t="str">
            <v>L2233D18A008</v>
          </cell>
          <cell r="G9455">
            <v>82</v>
          </cell>
          <cell r="H9455" t="str">
            <v>钢丝绳（钢铁制，非绝缘，绞股）</v>
          </cell>
          <cell r="I9455" t="str">
            <v>WIRE CABLE,MB2000</v>
          </cell>
          <cell r="J9455">
            <v>40616</v>
          </cell>
        </row>
        <row r="9455">
          <cell r="L9455" t="str">
            <v>个</v>
          </cell>
          <cell r="M9455" t="str">
            <v>千克</v>
          </cell>
        </row>
        <row r="9456">
          <cell r="A9456" t="str">
            <v>636010-0085-000</v>
          </cell>
          <cell r="B9456">
            <v>7312100000</v>
          </cell>
          <cell r="C9456" t="str">
            <v>钢丝绳</v>
          </cell>
          <cell r="D9456" t="str">
            <v>4|3|钢铁制|绳|非绝缘</v>
          </cell>
          <cell r="E9456">
            <v>102</v>
          </cell>
          <cell r="F9456" t="str">
            <v>L2233D18A008</v>
          </cell>
          <cell r="G9456">
            <v>82</v>
          </cell>
          <cell r="H9456" t="str">
            <v>钢丝绳（钢铁制，非绝缘，绞股）</v>
          </cell>
          <cell r="I9456" t="str">
            <v>drive rope</v>
          </cell>
          <cell r="J9456">
            <v>0</v>
          </cell>
        </row>
        <row r="9456">
          <cell r="L9456" t="str">
            <v>个</v>
          </cell>
          <cell r="M9456" t="str">
            <v>千克</v>
          </cell>
        </row>
        <row r="9457">
          <cell r="A9457" t="str">
            <v>636001-0043-000</v>
          </cell>
          <cell r="B9457">
            <v>7312100000</v>
          </cell>
          <cell r="C9457" t="str">
            <v>钢丝绳</v>
          </cell>
          <cell r="D9457" t="str">
            <v>4|3|钢铁制|绳|非绝缘</v>
          </cell>
          <cell r="E9457">
            <v>102</v>
          </cell>
          <cell r="F9457" t="str">
            <v>L2233D18A008</v>
          </cell>
          <cell r="G9457">
            <v>82</v>
          </cell>
          <cell r="H9457" t="str">
            <v>弹簧平衡器钢丝绳</v>
          </cell>
          <cell r="I9457" t="str">
            <v>wire cable balancer Mr2100</v>
          </cell>
          <cell r="J9457">
            <v>43290</v>
          </cell>
        </row>
        <row r="9457">
          <cell r="L9457" t="str">
            <v>个</v>
          </cell>
          <cell r="M9457" t="str">
            <v>千克</v>
          </cell>
        </row>
        <row r="9458">
          <cell r="A9458" t="str">
            <v>600095-0000-339</v>
          </cell>
          <cell r="B9458">
            <v>3926909090</v>
          </cell>
          <cell r="C9458" t="str">
            <v>塑料展示零件</v>
          </cell>
          <cell r="D9458" t="str">
            <v>4|3|测试用零件|94%聚乙烯，6%聚四氟乙烯|Carl Zeiss|600095-0000-339 </v>
          </cell>
          <cell r="E9458">
            <v>999</v>
          </cell>
          <cell r="F9458" t="str">
            <v>L2233D18A008</v>
          </cell>
        </row>
        <row r="9458">
          <cell r="H9458" t="str">
            <v>塑料展示零件</v>
          </cell>
          <cell r="I9458" t="str">
            <v>DEMO COMPONENT INCL USB STICK</v>
          </cell>
          <cell r="J9458">
            <v>43735</v>
          </cell>
        </row>
        <row r="9458">
          <cell r="L9458" t="str">
            <v>个</v>
          </cell>
          <cell r="M9458" t="str">
            <v>千克</v>
          </cell>
        </row>
        <row r="9459">
          <cell r="A9459" t="str">
            <v>000000-1866-219</v>
          </cell>
          <cell r="B9459">
            <v>3926909090</v>
          </cell>
          <cell r="C9459" t="str">
            <v>环氧树脂套件</v>
          </cell>
          <cell r="D9459" t="str">
            <v>4|3|固定小球用|环氧树脂|Carl Zeiss|000000-1866-219</v>
          </cell>
          <cell r="E9459">
            <v>999</v>
          </cell>
          <cell r="F9459" t="str">
            <v>L2233D18A008</v>
          </cell>
        </row>
        <row r="9459">
          <cell r="H9459" t="str">
            <v>环氧树脂套件（用于顶部小球固定）</v>
          </cell>
          <cell r="I9459" t="str">
            <v>Epoxi kit (for peak ball fixation)</v>
          </cell>
          <cell r="J9459">
            <v>43941</v>
          </cell>
        </row>
        <row r="9459">
          <cell r="L9459" t="str">
            <v>个</v>
          </cell>
          <cell r="M9459" t="str">
            <v>千克</v>
          </cell>
        </row>
        <row r="9460">
          <cell r="A9460" t="str">
            <v>000000-2289-775</v>
          </cell>
          <cell r="B9460">
            <v>3926909090</v>
          </cell>
          <cell r="C9460" t="str">
            <v>编码器防尘罩</v>
          </cell>
          <cell r="D9460" t="str">
            <v>4|3|防尘用|硅树脂|Carl Zeiss|000000-2289-775</v>
          </cell>
          <cell r="E9460">
            <v>999</v>
          </cell>
          <cell r="F9460" t="str">
            <v>L2233D18A008</v>
          </cell>
        </row>
        <row r="9460">
          <cell r="H9460" t="str">
            <v>中文名：编码器防尘罩
功能用途：防止灰尘进入编码器影响其读数
原理：物理防尘
材质：硅树脂</v>
          </cell>
          <cell r="I9460" t="str">
            <v>ENCODER SET INCL DUST PROT CAP</v>
          </cell>
          <cell r="J9460">
            <v>43802</v>
          </cell>
        </row>
        <row r="9460">
          <cell r="L9460" t="str">
            <v>个</v>
          </cell>
          <cell r="M9460" t="str">
            <v>千克</v>
          </cell>
        </row>
        <row r="9461">
          <cell r="A9461" t="str">
            <v>601830-8532-000</v>
          </cell>
          <cell r="B9461">
            <v>3926909090</v>
          </cell>
          <cell r="C9461" t="str">
            <v>塑料支架</v>
          </cell>
          <cell r="D9461" t="str">
            <v>4|3|吊轮用|94%聚乙烯，6%聚四氟乙烯|Carl Zeiss|601830-8532-000</v>
          </cell>
          <cell r="E9461">
            <v>999</v>
          </cell>
          <cell r="F9461" t="str">
            <v>L2233D18A008</v>
          </cell>
          <cell r="G9461">
            <v>83</v>
          </cell>
          <cell r="H9461" t="str">
            <v>支架（塑料制，吊轮用）</v>
          </cell>
          <cell r="I9461" t="str">
            <v>DECTION PULLEY</v>
          </cell>
          <cell r="J9461">
            <v>0</v>
          </cell>
        </row>
        <row r="9461">
          <cell r="L9461" t="str">
            <v>个</v>
          </cell>
          <cell r="M9461" t="str">
            <v>千克</v>
          </cell>
        </row>
        <row r="9462">
          <cell r="A9462" t="str">
            <v>000000-0545-015</v>
          </cell>
          <cell r="B9462">
            <v>3926909090</v>
          </cell>
          <cell r="C9462" t="str">
            <v>显示器支架</v>
          </cell>
          <cell r="D9462" t="str">
            <v>4|3|用于支撑三坐标无线操作面板显示器|塑料|Carl Zeiss|000000-0545-015</v>
          </cell>
          <cell r="E9462">
            <v>999</v>
          </cell>
          <cell r="F9462" t="str">
            <v>L2233D18A008</v>
          </cell>
          <cell r="G9462">
            <v>83</v>
          </cell>
          <cell r="H9462" t="str">
            <v>中文名称：显示器支架
英文名称：work fit-C LCD LD
材料：塑料
用途：用于支撑三坐标无线操作面板显示器
原理：通过夹紧显示器两端实现显示器支撑</v>
          </cell>
          <cell r="I9462" t="str">
            <v>work fit-C LCD LD 24-215-085 ERGOTRON</v>
          </cell>
          <cell r="J9462">
            <v>43790</v>
          </cell>
        </row>
        <row r="9462">
          <cell r="L9462" t="str">
            <v>个</v>
          </cell>
          <cell r="M9462" t="str">
            <v>千克</v>
          </cell>
        </row>
        <row r="9463">
          <cell r="A9463" t="str">
            <v>000000-1584-807</v>
          </cell>
          <cell r="B9463">
            <v>3926909090</v>
          </cell>
          <cell r="C9463" t="str">
            <v>适配盘</v>
          </cell>
          <cell r="D9463" t="str">
            <v>4|3|用于安放脚踏开关|塑料|Carl Zeiss|000000-1584-807</v>
          </cell>
          <cell r="E9463">
            <v>999</v>
          </cell>
          <cell r="F9463" t="str">
            <v>L2233D18A008</v>
          </cell>
          <cell r="G9463">
            <v>83</v>
          </cell>
          <cell r="H9463" t="str">
            <v>适配盘：用于脚踏开关在仪器桌子安放，塑料，适用机型Visulas 532/trion </v>
          </cell>
          <cell r="I9463" t="str">
            <v>adapter plate for foot switch on it table</v>
          </cell>
          <cell r="J9463">
            <v>43796</v>
          </cell>
        </row>
        <row r="9463">
          <cell r="L9463" t="str">
            <v>个</v>
          </cell>
          <cell r="M9463" t="str">
            <v>千克</v>
          </cell>
        </row>
        <row r="9464">
          <cell r="A9464" t="str">
            <v>305992-1400-550</v>
          </cell>
          <cell r="B9464">
            <v>3926909090</v>
          </cell>
          <cell r="C9464" t="str">
            <v>轴4外壳</v>
          </cell>
          <cell r="D9464" t="str">
            <v>4|3|用于保护机器|塑料|Carl Zeiss|305992-1400-550</v>
          </cell>
          <cell r="E9464">
            <v>999</v>
          </cell>
          <cell r="F9464" t="str">
            <v>L2233D18A008</v>
          </cell>
          <cell r="G9464">
            <v>83</v>
          </cell>
          <cell r="H9464" t="str">
            <v>轴4外壳，工程塑料，用于KINEVO900</v>
          </cell>
          <cell r="I9464" t="str">
            <v>sc panel axis 4</v>
          </cell>
          <cell r="J9464">
            <v>43796</v>
          </cell>
        </row>
        <row r="9464">
          <cell r="L9464" t="str">
            <v>个</v>
          </cell>
          <cell r="M9464" t="str">
            <v>千克</v>
          </cell>
        </row>
        <row r="9465">
          <cell r="A9465" t="str">
            <v>305992-8347-550</v>
          </cell>
          <cell r="B9465">
            <v>3926909090</v>
          </cell>
          <cell r="C9465" t="str">
            <v>支架臂外壳</v>
          </cell>
          <cell r="D9465" t="str">
            <v>4|3|用于保护机器|塑料|Carl Zeiss|305992-8347-550</v>
          </cell>
          <cell r="E9465">
            <v>999</v>
          </cell>
          <cell r="F9465" t="str">
            <v>L2233D18A008</v>
          </cell>
          <cell r="G9465">
            <v>83</v>
          </cell>
          <cell r="H9465" t="str">
            <v>支架臂外壳（左），塑料，用于KINEVO900</v>
          </cell>
          <cell r="I9465" t="str">
            <v>sc paneling horizontal arm lower side left</v>
          </cell>
          <cell r="J9465">
            <v>43796</v>
          </cell>
        </row>
        <row r="9465">
          <cell r="L9465" t="str">
            <v>个</v>
          </cell>
          <cell r="M9465" t="str">
            <v>千克</v>
          </cell>
        </row>
        <row r="9466">
          <cell r="A9466" t="str">
            <v>305992-8349-550</v>
          </cell>
          <cell r="B9466">
            <v>3926909090</v>
          </cell>
          <cell r="C9466" t="str">
            <v>支架臂外壳</v>
          </cell>
          <cell r="D9466" t="str">
            <v>4|3|用于保护机器|塑料|Carl Zeiss|305992-8349-550</v>
          </cell>
          <cell r="E9466">
            <v>999</v>
          </cell>
          <cell r="F9466" t="str">
            <v>L2233D18A008</v>
          </cell>
          <cell r="G9466">
            <v>83</v>
          </cell>
          <cell r="H9466" t="str">
            <v>支架臂外壳（右），塑料，用于KINEVO900</v>
          </cell>
          <cell r="I9466" t="str">
            <v>sc paneling horizontal arm lower side right</v>
          </cell>
          <cell r="J9466">
            <v>43796</v>
          </cell>
        </row>
        <row r="9466">
          <cell r="L9466" t="str">
            <v>个</v>
          </cell>
          <cell r="M9466" t="str">
            <v>千克</v>
          </cell>
        </row>
        <row r="9467">
          <cell r="A9467" t="str">
            <v>636020-0000-001</v>
          </cell>
          <cell r="B9467">
            <v>3926909090</v>
          </cell>
          <cell r="C9467" t="str">
            <v>塑料标签</v>
          </cell>
          <cell r="D9467" t="str">
            <v>4|3|显示设备型号|94%聚乙烯，6%聚四氟乙烯|Carl Zeiss|636020-0000-001</v>
          </cell>
          <cell r="E9467">
            <v>999</v>
          </cell>
          <cell r="F9467" t="str">
            <v>L2233D18A008</v>
          </cell>
        </row>
        <row r="9467">
          <cell r="H9467" t="str">
            <v>塑料标签</v>
          </cell>
          <cell r="I9467" t="str">
            <v>Labels with the company logo (ZEISS), the machine name (CALENO) and the CE logo</v>
          </cell>
          <cell r="J9467">
            <v>43706</v>
          </cell>
        </row>
        <row r="9467">
          <cell r="L9467" t="str">
            <v>个</v>
          </cell>
          <cell r="M9467" t="str">
            <v>千克</v>
          </cell>
        </row>
        <row r="9468">
          <cell r="A9468" t="str">
            <v>636001-0000-063</v>
          </cell>
          <cell r="B9468">
            <v>3926909090</v>
          </cell>
          <cell r="C9468" t="str">
            <v>塑料标签</v>
          </cell>
          <cell r="D9468" t="str">
            <v>4|3|显示设备型号|94%聚乙烯，6%聚四氟乙烯|Carl Zeiss|636001-0000-063</v>
          </cell>
          <cell r="E9468">
            <v>999</v>
          </cell>
          <cell r="F9468" t="str">
            <v>L2233D18A008</v>
          </cell>
        </row>
        <row r="9468">
          <cell r="H9468" t="str">
            <v>塑料标签</v>
          </cell>
          <cell r="I9468" t="str">
            <v>Labels with the company logo (ZEISS), the machine name (CALENO) and the CE logo</v>
          </cell>
          <cell r="J9468">
            <v>43706</v>
          </cell>
        </row>
        <row r="9468">
          <cell r="L9468" t="str">
            <v>个</v>
          </cell>
          <cell r="M9468" t="str">
            <v>千克</v>
          </cell>
        </row>
        <row r="9469">
          <cell r="A9469" t="str">
            <v>639093-0435-000</v>
          </cell>
          <cell r="B9469">
            <v>3926909090</v>
          </cell>
          <cell r="C9469" t="str">
            <v>塑料标签</v>
          </cell>
          <cell r="D9469" t="str">
            <v>4|3|显示设备型号|94%聚乙烯，6%聚四氟乙烯|Carl Zeiss|639093-0435-000</v>
          </cell>
          <cell r="E9469">
            <v>999</v>
          </cell>
          <cell r="F9469" t="str">
            <v>L2233D18A008</v>
          </cell>
        </row>
        <row r="9469">
          <cell r="H9469" t="str">
            <v>塑料标签</v>
          </cell>
          <cell r="I9469" t="str">
            <v>Labels with the company logo (ZEISS), the machine name (CALENO) and the CE logo</v>
          </cell>
          <cell r="J9469">
            <v>43706</v>
          </cell>
        </row>
        <row r="9469">
          <cell r="L9469" t="str">
            <v>个</v>
          </cell>
          <cell r="M9469" t="str">
            <v>千克</v>
          </cell>
        </row>
        <row r="9470">
          <cell r="A9470" t="str">
            <v>000000-1338-791</v>
          </cell>
          <cell r="B9470">
            <v>3926909090</v>
          </cell>
          <cell r="C9470" t="str">
            <v>服务识别标签</v>
          </cell>
          <cell r="D9470" t="str">
            <v>4|3|售后服务识别|塑料|Carl Zeiss|000000-1338-791</v>
          </cell>
          <cell r="E9470">
            <v>999</v>
          </cell>
          <cell r="F9470" t="str">
            <v>L2233D18A008</v>
          </cell>
        </row>
        <row r="9470">
          <cell r="H9470" t="str">
            <v>中文品名：服务识别标签
功能用途：售后服务识别
材质：塑料
适用机型：pico，pentero800</v>
          </cell>
          <cell r="I9470" t="str">
            <v>SIP-LABEL</v>
          </cell>
          <cell r="J9470">
            <v>43838</v>
          </cell>
        </row>
        <row r="9470">
          <cell r="L9470" t="str">
            <v>个</v>
          </cell>
          <cell r="M9470" t="str">
            <v>千克</v>
          </cell>
        </row>
        <row r="9471">
          <cell r="A9471" t="str">
            <v>354700-7295-000</v>
          </cell>
          <cell r="B9471">
            <v>3926909090</v>
          </cell>
          <cell r="C9471" t="str">
            <v>塑料标签</v>
          </cell>
          <cell r="D9471" t="str">
            <v>4|3|贴在电镜上用于安全警示作用|94%聚乙烯，6%聚四氟乙烯|Carl Zeiss|354700-7295-000</v>
          </cell>
          <cell r="E9471">
            <v>999</v>
          </cell>
          <cell r="F9471" t="str">
            <v>L2233D18A008</v>
          </cell>
        </row>
        <row r="9471">
          <cell r="H9471" t="str">
            <v>安全标签图纸</v>
          </cell>
          <cell r="I9471" t="str">
            <v>SAFETY LABEL DRAWING</v>
          </cell>
          <cell r="J9471">
            <v>43728</v>
          </cell>
        </row>
        <row r="9471">
          <cell r="L9471" t="str">
            <v>个</v>
          </cell>
          <cell r="M9471" t="str">
            <v>千克</v>
          </cell>
        </row>
        <row r="9472">
          <cell r="A9472" t="str">
            <v>000000-0520-112</v>
          </cell>
          <cell r="B9472">
            <v>3926909090</v>
          </cell>
          <cell r="C9472" t="str">
            <v>塑料过滤袋</v>
          </cell>
          <cell r="D9472" t="str">
            <v>4|3|过滤袋用|94%聚乙烯，6%聚四氟乙烯|Carl Zeiss|000000-0520-112</v>
          </cell>
          <cell r="E9472">
            <v>999</v>
          </cell>
          <cell r="F9472" t="str">
            <v>L2233D18A008</v>
          </cell>
        </row>
        <row r="9472">
          <cell r="H9472" t="str">
            <v>液体过滤袋</v>
          </cell>
          <cell r="I9472" t="str">
            <v>Fluid filter bag &amp; condensor filter for chiller</v>
          </cell>
          <cell r="J9472">
            <v>43663</v>
          </cell>
        </row>
        <row r="9472">
          <cell r="L9472" t="str">
            <v>个</v>
          </cell>
          <cell r="M9472" t="str">
            <v>千克</v>
          </cell>
        </row>
        <row r="9473">
          <cell r="A9473" t="str">
            <v>451834-0000-000</v>
          </cell>
          <cell r="B9473">
            <v>3926909090</v>
          </cell>
          <cell r="C9473" t="str">
            <v>塑料滤片支架</v>
          </cell>
          <cell r="D9473" t="str">
            <v>4|3|安放滤片|94%聚乙烯，6%聚四氟乙烯|Carl Zeiss|451834-0000-000</v>
          </cell>
          <cell r="E9473">
            <v>999</v>
          </cell>
          <cell r="F9473" t="str">
            <v>L2233D18A008</v>
          </cell>
          <cell r="G9473">
            <v>83</v>
          </cell>
          <cell r="H9473" t="str">
            <v>32mm规格滤片支架</v>
          </cell>
          <cell r="I9473" t="str">
            <v>FLLTER CARRLER F/CONDS MNT F/32MM FLTRS</v>
          </cell>
          <cell r="J9473">
            <v>43642</v>
          </cell>
        </row>
        <row r="9473">
          <cell r="L9473" t="str">
            <v>个</v>
          </cell>
          <cell r="M9473" t="str">
            <v>千克</v>
          </cell>
        </row>
        <row r="9474">
          <cell r="A9474" t="str">
            <v>000000-0566-697</v>
          </cell>
          <cell r="B9474">
            <v>3926909090</v>
          </cell>
          <cell r="C9474" t="str">
            <v>塑料测试感应卡</v>
          </cell>
          <cell r="D9474" t="str">
            <v>4|3|查看不可见的红外光用|塑料制|Carl Zeiss|000000-0566-697</v>
          </cell>
          <cell r="E9474">
            <v>999</v>
          </cell>
          <cell r="F9474" t="str">
            <v>L2233D18A008</v>
          </cell>
        </row>
        <row r="9474">
          <cell r="H9474" t="str">
            <v>红外测试感应卡</v>
          </cell>
          <cell r="I9474" t="str">
            <v>IR-Sensing Card 800-1600nm</v>
          </cell>
          <cell r="J9474">
            <v>43370</v>
          </cell>
        </row>
        <row r="9474">
          <cell r="L9474" t="str">
            <v>个</v>
          </cell>
          <cell r="M9474" t="str">
            <v>千克</v>
          </cell>
        </row>
        <row r="9475">
          <cell r="A9475" t="str">
            <v>302681-2017-500</v>
          </cell>
          <cell r="B9475">
            <v>3926909090</v>
          </cell>
          <cell r="C9475" t="str">
            <v>塑料捆线夹</v>
          </cell>
          <cell r="D9475" t="str">
            <v>4|3|捆线|塑料制|Carl Zeiss|302681-2017-500</v>
          </cell>
          <cell r="E9475">
            <v>999</v>
          </cell>
          <cell r="F9475" t="str">
            <v>L2233D18A008</v>
          </cell>
        </row>
        <row r="9475">
          <cell r="H9475" t="str">
            <v>XYcoupling 线捆，两片塑料加上了金属螺丝，可以调节的线卡子</v>
          </cell>
          <cell r="I9475" t="str">
            <v>SC Clamping jaw</v>
          </cell>
          <cell r="J9475">
            <v>43564</v>
          </cell>
        </row>
        <row r="9475">
          <cell r="L9475" t="str">
            <v>个</v>
          </cell>
          <cell r="M9475" t="str">
            <v>千克</v>
          </cell>
        </row>
        <row r="9476">
          <cell r="A9476" t="str">
            <v>434000-9010-000</v>
          </cell>
          <cell r="B9476">
            <v>3926909090</v>
          </cell>
          <cell r="C9476" t="str">
            <v>机器身份卡</v>
          </cell>
          <cell r="D9476" t="str">
            <v>4|3|用来识别设备的身份特征|94%聚乙烯，6%聚四氟乙烯|Carl Zeiss|434000-9010-000</v>
          </cell>
          <cell r="E9476">
            <v>999</v>
          </cell>
          <cell r="F9476" t="str">
            <v>L2233D18A008</v>
          </cell>
        </row>
        <row r="9476">
          <cell r="H9476" t="str">
            <v>机器身份卡</v>
          </cell>
          <cell r="I9476" t="str">
            <v>Device ID Smartzoom 5</v>
          </cell>
          <cell r="J9476">
            <v>43433</v>
          </cell>
        </row>
        <row r="9476">
          <cell r="L9476" t="str">
            <v>个</v>
          </cell>
          <cell r="M9476" t="str">
            <v>千克</v>
          </cell>
        </row>
        <row r="9477">
          <cell r="A9477" t="str">
            <v>266010-0057-862</v>
          </cell>
          <cell r="B9477">
            <v>3926909090</v>
          </cell>
          <cell r="C9477" t="str">
            <v>塑料支架</v>
          </cell>
          <cell r="D9477" t="str">
            <v>4|3|吊轮用|94%聚乙烯，6%聚四氟乙烯|Carl Zeiss|266010-0057-862</v>
          </cell>
          <cell r="E9477">
            <v>999</v>
          </cell>
          <cell r="F9477" t="str">
            <v>L2233D18A008</v>
          </cell>
          <cell r="G9477">
            <v>83</v>
          </cell>
          <cell r="H9477" t="str">
            <v>支架（光学相干断层扫描仪上的配件，该零件是仪器的病人头靠支架，塑料制，无电路元件，检测病人时，需令病人前额贴紧头靠以确定位置）</v>
          </cell>
          <cell r="I9477" t="str">
            <v>Cirrus OCT Forehead Rest(57862)</v>
          </cell>
          <cell r="J9477">
            <v>39715</v>
          </cell>
        </row>
        <row r="9477">
          <cell r="L9477" t="str">
            <v>个</v>
          </cell>
          <cell r="M9477" t="str">
            <v>千克</v>
          </cell>
        </row>
        <row r="9478">
          <cell r="A9478" t="str">
            <v>266010-0054-455</v>
          </cell>
          <cell r="B9478">
            <v>3926909090</v>
          </cell>
          <cell r="C9478" t="str">
            <v>塑料支架</v>
          </cell>
          <cell r="D9478" t="str">
            <v>4|3|吊轮用|94%聚乙烯，6%聚四氟乙烯|Carl Zeiss|266010-0054-455</v>
          </cell>
          <cell r="E9478">
            <v>999</v>
          </cell>
          <cell r="F9478" t="str">
            <v>L2233D18A008</v>
          </cell>
          <cell r="G9478">
            <v>83</v>
          </cell>
          <cell r="H9478" t="str">
            <v>支架（光学相干断层扫描仪上的配件，该零件是仪器的病人头靠支架，塑料制，无电路元件，检测病人时，需令病人前额贴紧头靠以确定位置）</v>
          </cell>
          <cell r="I9478" t="str">
            <v>CVR AC-OT FOREHEADREST, P/N 54455</v>
          </cell>
          <cell r="J9478">
            <v>39744</v>
          </cell>
        </row>
        <row r="9478">
          <cell r="L9478" t="str">
            <v>个</v>
          </cell>
          <cell r="M9478" t="str">
            <v>千克</v>
          </cell>
        </row>
        <row r="9479">
          <cell r="A9479" t="str">
            <v>305952-9024-000</v>
          </cell>
          <cell r="B9479">
            <v>3926909090</v>
          </cell>
          <cell r="C9479" t="str">
            <v>塑料支架</v>
          </cell>
          <cell r="D9479" t="str">
            <v>4|3|吊轮用|94%聚乙烯，6%聚四氟乙烯|Carl Zeiss|305952-9024-000</v>
          </cell>
          <cell r="E9479">
            <v>999</v>
          </cell>
          <cell r="F9479" t="str">
            <v>L2233D18A008</v>
          </cell>
          <cell r="G9479">
            <v>83</v>
          </cell>
          <cell r="H9479" t="str">
            <v>线夹(S8/S88支架的手术显微镜上的零件，材质为塑料，内部支撑固定排线用,品牌Zeiss)</v>
          </cell>
          <cell r="I9479" t="str">
            <v>Cable support, complete</v>
          </cell>
          <cell r="J9479">
            <v>39988</v>
          </cell>
        </row>
        <row r="9479">
          <cell r="L9479" t="str">
            <v>个</v>
          </cell>
          <cell r="M9479" t="str">
            <v>千克</v>
          </cell>
        </row>
        <row r="9480">
          <cell r="A9480" t="str">
            <v>000000-1273-741</v>
          </cell>
          <cell r="B9480">
            <v>3926909090</v>
          </cell>
          <cell r="C9480" t="str">
            <v>塑料支架</v>
          </cell>
          <cell r="D9480" t="str">
            <v>4|3|吊轮用|94%聚乙烯，6%聚四氟乙烯|Carl Zeiss|000000-1273-741</v>
          </cell>
          <cell r="E9480">
            <v>999</v>
          </cell>
          <cell r="F9480" t="str">
            <v>L2233D18A008</v>
          </cell>
          <cell r="G9480">
            <v>83</v>
          </cell>
          <cell r="H9480" t="str">
            <v>支架（准分子激光治疗仪的零件。材质塑料。品牌Zeiss）</v>
          </cell>
          <cell r="I9480" t="str">
            <v>Keyboard support complete MEL80</v>
          </cell>
          <cell r="J9480">
            <v>40294</v>
          </cell>
        </row>
        <row r="9480">
          <cell r="L9480" t="str">
            <v>个</v>
          </cell>
          <cell r="M9480" t="str">
            <v>千克</v>
          </cell>
        </row>
        <row r="9481">
          <cell r="A9481" t="str">
            <v>601770-0062-000</v>
          </cell>
          <cell r="B9481">
            <v>3926909090</v>
          </cell>
          <cell r="C9481" t="str">
            <v>塑料支架</v>
          </cell>
          <cell r="D9481" t="str">
            <v>4|3|吊轮用|94%聚乙烯，6%聚四氟乙烯|Carl Zeiss|601770-0062-000</v>
          </cell>
          <cell r="E9481">
            <v>999</v>
          </cell>
          <cell r="F9481" t="str">
            <v>L2233D18A008</v>
          </cell>
          <cell r="G9481">
            <v>83</v>
          </cell>
          <cell r="H9481" t="str">
            <v>安装块（塑料制，用于安装库位，连接库位在安装柱上，供测量机自动更换吸盘）</v>
          </cell>
          <cell r="I9481" t="str">
            <v>Block</v>
          </cell>
          <cell r="J9481">
            <v>40311</v>
          </cell>
        </row>
        <row r="9481">
          <cell r="L9481" t="str">
            <v>个</v>
          </cell>
          <cell r="M9481" t="str">
            <v>千克</v>
          </cell>
        </row>
        <row r="9482">
          <cell r="A9482" t="str">
            <v>000000-1159-690</v>
          </cell>
          <cell r="B9482">
            <v>3926909090</v>
          </cell>
          <cell r="C9482" t="str">
            <v>塑料支架</v>
          </cell>
          <cell r="D9482" t="str">
            <v>4|3|吊轮用|94%聚乙烯，6%聚四氟乙烯|Carl Zeiss|000000-1159-690</v>
          </cell>
          <cell r="E9482">
            <v>999</v>
          </cell>
          <cell r="F9482" t="str">
            <v>L2233D18A008</v>
          </cell>
          <cell r="G9482">
            <v>83</v>
          </cell>
          <cell r="H9482" t="str">
            <v>下巴托架（眼科治疗仪上的零件，塑料材质）</v>
          </cell>
          <cell r="I9482" t="str">
            <v>Headrest LSL</v>
          </cell>
          <cell r="J9482">
            <v>40436</v>
          </cell>
        </row>
        <row r="9482">
          <cell r="L9482" t="str">
            <v>个</v>
          </cell>
          <cell r="M9482" t="str">
            <v>千克</v>
          </cell>
        </row>
        <row r="9483">
          <cell r="A9483" t="str">
            <v>000000-1471-911</v>
          </cell>
          <cell r="B9483">
            <v>3926909090</v>
          </cell>
          <cell r="C9483" t="str">
            <v>塑料支架</v>
          </cell>
          <cell r="D9483" t="str">
            <v>4|3|吊轮用|94%聚乙烯，6%聚四氟乙烯|Carl Zeiss|000000-1471-911</v>
          </cell>
          <cell r="E9483">
            <v>999</v>
          </cell>
          <cell r="F9483" t="str">
            <v>L2233D18A008</v>
          </cell>
          <cell r="G9483">
            <v>83</v>
          </cell>
          <cell r="H9483" t="str">
            <v>维修支架|在维修时搁置面板|塑料|专用于Laser Trion 激光仪维修。</v>
          </cell>
          <cell r="I9483" t="str">
            <v>Service holder</v>
          </cell>
          <cell r="J9483">
            <v>0</v>
          </cell>
        </row>
        <row r="9483">
          <cell r="L9483" t="str">
            <v>个</v>
          </cell>
          <cell r="M9483" t="str">
            <v>千克</v>
          </cell>
        </row>
        <row r="9484">
          <cell r="A9484" t="str">
            <v>451243-0000-000</v>
          </cell>
          <cell r="B9484">
            <v>3926909090</v>
          </cell>
          <cell r="C9484" t="str">
            <v>塑料支架</v>
          </cell>
          <cell r="D9484" t="str">
            <v>4|3|吊轮用|94%聚乙烯，6%聚四氟乙烯|Carl Zeiss|451243-0000-000</v>
          </cell>
          <cell r="E9484">
            <v>999</v>
          </cell>
          <cell r="F9484" t="str">
            <v>L2233D18A008</v>
          </cell>
          <cell r="G9484">
            <v>83</v>
          </cell>
          <cell r="H9484" t="str">
            <v>荧光滤片托架(用来装置玻璃荧光滤片，装配好后，称之为荧光滤片组.塑料材质)</v>
          </cell>
          <cell r="I9484" t="str">
            <v>Reflector Slider 3FL f/P&amp;C Axiovert 40</v>
          </cell>
          <cell r="J9484">
            <v>0</v>
          </cell>
        </row>
        <row r="9484">
          <cell r="L9484" t="str">
            <v>个</v>
          </cell>
          <cell r="M9484" t="str">
            <v>千克</v>
          </cell>
        </row>
        <row r="9485">
          <cell r="A9485" t="str">
            <v>601652-9261-000</v>
          </cell>
          <cell r="B9485">
            <v>3926909090</v>
          </cell>
          <cell r="C9485" t="str">
            <v>塑料支架</v>
          </cell>
          <cell r="D9485" t="str">
            <v>4|3|吊轮用|94%聚乙烯，6%聚四氟乙烯|Carl Zeiss|601652-9261-000</v>
          </cell>
          <cell r="E9485">
            <v>999</v>
          </cell>
          <cell r="F9485" t="str">
            <v>L2233D18A008</v>
          </cell>
          <cell r="G9485">
            <v>83</v>
          </cell>
          <cell r="H9485" t="str">
            <v>支架（塑料制，吊轮用）</v>
          </cell>
          <cell r="I9485" t="str">
            <v>HOLDER FOR CALIBRATION SPHERE</v>
          </cell>
          <cell r="J9485">
            <v>0</v>
          </cell>
        </row>
        <row r="9485">
          <cell r="L9485" t="str">
            <v>个</v>
          </cell>
          <cell r="M9485" t="str">
            <v>千克</v>
          </cell>
        </row>
        <row r="9486">
          <cell r="A9486" t="str">
            <v>266010-0054-458</v>
          </cell>
          <cell r="B9486">
            <v>3926909090</v>
          </cell>
          <cell r="C9486" t="str">
            <v>塑料支架</v>
          </cell>
          <cell r="D9486" t="str">
            <v>4|3|吊轮用|94%聚乙烯，6%聚四氟乙烯|Carl Zeiss|266010-0054-458</v>
          </cell>
          <cell r="E9486">
            <v>999</v>
          </cell>
          <cell r="F9486" t="str">
            <v>L2233D18A008</v>
          </cell>
          <cell r="G9486">
            <v>83</v>
          </cell>
          <cell r="H9486" t="str">
            <v>下巴托，病人头部起支撑作用，同时帮助仪器识别左右眼，内部有光藕传感器，工程塑料，Cirrus OCT-400/4000，Visante OCT</v>
          </cell>
          <cell r="I9486" t="str">
            <v>CHINREST AC-OCT</v>
          </cell>
          <cell r="J9486">
            <v>41162</v>
          </cell>
        </row>
        <row r="9486">
          <cell r="L9486" t="str">
            <v>个</v>
          </cell>
          <cell r="M9486" t="str">
            <v>千克</v>
          </cell>
        </row>
        <row r="9487">
          <cell r="A9487" t="str">
            <v>430037-1037-000</v>
          </cell>
          <cell r="B9487">
            <v>3926909090</v>
          </cell>
          <cell r="C9487" t="str">
            <v>塑料支架</v>
          </cell>
          <cell r="D9487" t="str">
            <v>4|3|吊轮用|94%聚乙烯，6%聚四氟乙烯|Carl Zeiss|430037-1037-000</v>
          </cell>
          <cell r="E9487">
            <v>999</v>
          </cell>
          <cell r="F9487" t="str">
            <v>L2233D18A008</v>
          </cell>
          <cell r="G9487">
            <v>83</v>
          </cell>
          <cell r="H9487" t="str">
            <v>滤片架 用于AxioLabA1, 塑料, 用于放置白平衡滤片等</v>
          </cell>
          <cell r="I9487" t="str">
            <v>FILTER HOLDER  </v>
          </cell>
          <cell r="J9487">
            <v>41372</v>
          </cell>
        </row>
        <row r="9487">
          <cell r="L9487" t="str">
            <v>个</v>
          </cell>
          <cell r="M9487" t="str">
            <v>千克</v>
          </cell>
        </row>
        <row r="9488">
          <cell r="A9488" t="str">
            <v>000000-0113-947</v>
          </cell>
          <cell r="B9488">
            <v>3926909090</v>
          </cell>
          <cell r="C9488" t="str">
            <v>塑料支架</v>
          </cell>
          <cell r="D9488" t="str">
            <v>4|3|吊轮用|94%聚乙烯，6%聚四氟乙烯|Carl Zeiss|000000-0113-947</v>
          </cell>
          <cell r="E9488">
            <v>999</v>
          </cell>
          <cell r="F9488" t="str">
            <v>L2233D18A008</v>
          </cell>
          <cell r="G9488">
            <v>83</v>
          </cell>
          <cell r="H9488" t="str">
            <v>白色塞柱，用于压住弹簧感应器，导致感应器产生信号</v>
          </cell>
          <cell r="I9488" t="str">
            <v>Hose</v>
          </cell>
          <cell r="J9488">
            <v>41443</v>
          </cell>
        </row>
        <row r="9488">
          <cell r="L9488" t="str">
            <v>个</v>
          </cell>
          <cell r="M9488" t="str">
            <v>千克</v>
          </cell>
        </row>
        <row r="9489">
          <cell r="A9489" t="str">
            <v>319752-8016-000</v>
          </cell>
          <cell r="B9489">
            <v>3926909090</v>
          </cell>
          <cell r="C9489" t="str">
            <v>塑料支架</v>
          </cell>
          <cell r="D9489" t="str">
            <v>4|3|吊轮用|94%聚乙烯，6%聚四氟乙烯|Carl Zeiss|319752-8016-000</v>
          </cell>
          <cell r="E9489">
            <v>999</v>
          </cell>
          <cell r="F9489" t="str">
            <v>L2233D18A008</v>
          </cell>
          <cell r="G9489">
            <v>83</v>
          </cell>
          <cell r="H9489" t="str">
            <v>下颚托,支撑下颚</v>
          </cell>
          <cell r="I9489" t="str">
            <v>CHIN REST</v>
          </cell>
          <cell r="J9489">
            <v>41467</v>
          </cell>
        </row>
        <row r="9489">
          <cell r="L9489" t="str">
            <v>个</v>
          </cell>
          <cell r="M9489" t="str">
            <v>千克</v>
          </cell>
        </row>
        <row r="9490">
          <cell r="A9490" t="str">
            <v>415510-1800-000</v>
          </cell>
          <cell r="B9490">
            <v>3926909090</v>
          </cell>
          <cell r="C9490" t="str">
            <v>塑料支架</v>
          </cell>
          <cell r="D9490" t="str">
            <v>4|3|吊轮用|94%聚乙烯，6%聚四氟乙烯|Carl Zeiss|415510-1800-000</v>
          </cell>
          <cell r="E9490">
            <v>999</v>
          </cell>
          <cell r="F9490" t="str">
            <v>L2233D18A008</v>
          </cell>
          <cell r="G9490">
            <v>83</v>
          </cell>
          <cell r="H9490" t="str">
            <v>2位滤片插板</v>
          </cell>
          <cell r="I9490" t="str">
            <v>2-position filler slider for filters d=45nm</v>
          </cell>
          <cell r="J9490">
            <v>41604</v>
          </cell>
        </row>
        <row r="9490">
          <cell r="L9490" t="str">
            <v>个</v>
          </cell>
          <cell r="M9490" t="str">
            <v>千克</v>
          </cell>
        </row>
        <row r="9491">
          <cell r="A9491" t="str">
            <v>435551-0000-000</v>
          </cell>
          <cell r="B9491">
            <v>3926909090</v>
          </cell>
          <cell r="C9491" t="str">
            <v>塑料支架</v>
          </cell>
          <cell r="D9491" t="str">
            <v>4|3|吊轮用|94%聚乙烯，6%聚四氟乙烯|Carl Zeiss|435551-0000-000</v>
          </cell>
          <cell r="E9491">
            <v>999</v>
          </cell>
          <cell r="F9491" t="str">
            <v>L2233D18A008</v>
          </cell>
          <cell r="G9491">
            <v>83</v>
          </cell>
          <cell r="H9491" t="str">
            <v>滤片架，材质为塑料，用于安放滤片</v>
          </cell>
          <cell r="I9491" t="str">
            <v>Lumar filter support, empty</v>
          </cell>
          <cell r="J9491">
            <v>41709</v>
          </cell>
        </row>
        <row r="9491">
          <cell r="L9491" t="str">
            <v>个</v>
          </cell>
          <cell r="M9491" t="str">
            <v>千克</v>
          </cell>
        </row>
        <row r="9492">
          <cell r="A9492" t="str">
            <v>428305-0000-000</v>
          </cell>
          <cell r="B9492">
            <v>3926909090</v>
          </cell>
          <cell r="C9492" t="str">
            <v>塑料支架</v>
          </cell>
          <cell r="D9492" t="str">
            <v>4|3|吊轮用|94%聚乙烯，6%聚四氟乙烯|Carl Zeiss|428305-0000-000</v>
          </cell>
          <cell r="E9492">
            <v>999</v>
          </cell>
          <cell r="F9492" t="str">
            <v>L2233D18A008</v>
          </cell>
          <cell r="G9492">
            <v>83</v>
          </cell>
          <cell r="H9492" t="str">
            <v>3位滤光片支架</v>
          </cell>
          <cell r="I9492" t="str">
            <v>Color filter carrier 3x for filter d=32 mm</v>
          </cell>
          <cell r="J9492">
            <v>41844</v>
          </cell>
        </row>
        <row r="9492">
          <cell r="L9492" t="str">
            <v>个</v>
          </cell>
          <cell r="M9492" t="str">
            <v>千克</v>
          </cell>
        </row>
        <row r="9493">
          <cell r="A9493" t="str">
            <v>000000-1187-610</v>
          </cell>
          <cell r="B9493">
            <v>3926909090</v>
          </cell>
          <cell r="C9493" t="str">
            <v>塑料支架</v>
          </cell>
          <cell r="D9493" t="str">
            <v>4|3|吊轮用|94%聚乙烯，6%聚四氟乙烯|Carl Zeiss|000000-1187-610</v>
          </cell>
          <cell r="E9493">
            <v>999</v>
          </cell>
          <cell r="F9493" t="str">
            <v>L2233D18A008</v>
          </cell>
          <cell r="G9493">
            <v>83</v>
          </cell>
          <cell r="H9493" t="str">
            <v>安装支架</v>
          </cell>
          <cell r="I9493" t="str">
            <v>Teflon angle plate</v>
          </cell>
          <cell r="J9493">
            <v>41878</v>
          </cell>
        </row>
        <row r="9493">
          <cell r="L9493" t="str">
            <v>个</v>
          </cell>
          <cell r="M9493" t="str">
            <v>千克</v>
          </cell>
        </row>
        <row r="9494">
          <cell r="A9494" t="str">
            <v>266010-0029-499</v>
          </cell>
          <cell r="B9494">
            <v>3926909090</v>
          </cell>
          <cell r="C9494" t="str">
            <v>塑料支架</v>
          </cell>
          <cell r="D9494" t="str">
            <v>4|3|吊轮用|94%聚乙烯，6%聚四氟乙烯|Carl Zeiss|266010-0029-499</v>
          </cell>
          <cell r="E9494">
            <v>999</v>
          </cell>
          <cell r="F9494" t="str">
            <v>L2233D18A008</v>
          </cell>
          <cell r="G9494">
            <v>83</v>
          </cell>
          <cell r="H9494" t="str">
            <v>HFA的下巴托</v>
          </cell>
          <cell r="I9494" t="str">
            <v>CHINREST MOLDED CUB</v>
          </cell>
          <cell r="J9494">
            <v>41891</v>
          </cell>
        </row>
        <row r="9494">
          <cell r="L9494" t="str">
            <v>个</v>
          </cell>
          <cell r="M9494" t="str">
            <v>千克</v>
          </cell>
        </row>
        <row r="9495">
          <cell r="A9495" t="str">
            <v>266002-1148-868</v>
          </cell>
          <cell r="B9495">
            <v>3926909090</v>
          </cell>
          <cell r="C9495" t="str">
            <v>塑料支架</v>
          </cell>
          <cell r="D9495" t="str">
            <v>4|3|吊轮用|94%聚乙烯，6%聚四氟乙烯|Carl Zeiss|266002-1148-868</v>
          </cell>
          <cell r="E9495">
            <v>999</v>
          </cell>
          <cell r="F9495" t="str">
            <v>L2233D18A008</v>
          </cell>
          <cell r="G9495">
            <v>83</v>
          </cell>
          <cell r="H9495" t="str">
            <v>下巴托</v>
          </cell>
          <cell r="I9495" t="str">
            <v>FRU CIRRUS-6.5 PATIENT SUPPORT</v>
          </cell>
          <cell r="J9495">
            <v>42012</v>
          </cell>
        </row>
        <row r="9495">
          <cell r="L9495" t="str">
            <v>个</v>
          </cell>
          <cell r="M9495" t="str">
            <v>千克</v>
          </cell>
        </row>
        <row r="9496">
          <cell r="A9496" t="str">
            <v>000000-1305-713</v>
          </cell>
          <cell r="B9496">
            <v>3926909090</v>
          </cell>
          <cell r="C9496" t="str">
            <v>塑料支架</v>
          </cell>
          <cell r="D9496" t="str">
            <v>4|3|吊轮用|94%聚乙烯，6%聚四氟乙烯|Carl Zeiss|000000-1305-713</v>
          </cell>
          <cell r="E9496">
            <v>999</v>
          </cell>
          <cell r="F9496" t="str">
            <v>L2233D18A008</v>
          </cell>
          <cell r="G9496">
            <v>83</v>
          </cell>
          <cell r="H9496" t="str">
            <v>头靠支架,,   用于固定病人头部,     紧贴下巴额头已达到固定作用</v>
          </cell>
          <cell r="I9496" t="str">
            <v>Head rest Non-Myd Camera</v>
          </cell>
          <cell r="J9496">
            <v>42032</v>
          </cell>
        </row>
        <row r="9496">
          <cell r="L9496" t="str">
            <v>个</v>
          </cell>
          <cell r="M9496" t="str">
            <v>千克</v>
          </cell>
        </row>
        <row r="9497">
          <cell r="A9497" t="str">
            <v>000000-0098-344</v>
          </cell>
          <cell r="B9497">
            <v>3926909090</v>
          </cell>
          <cell r="C9497" t="str">
            <v>塑料支架</v>
          </cell>
          <cell r="D9497" t="str">
            <v>4|3|吊轮用|94%聚乙烯，6%聚四氟乙烯|Carl Zeiss|000000-0098-344</v>
          </cell>
          <cell r="E9497">
            <v>999</v>
          </cell>
          <cell r="F9497" t="str">
            <v>L2233D18A008</v>
          </cell>
          <cell r="G9497">
            <v>83</v>
          </cell>
          <cell r="H9497" t="str">
            <v>线夹，塑料</v>
          </cell>
          <cell r="I9497" t="str">
            <v>Cable clamp</v>
          </cell>
          <cell r="J9497">
            <v>42253</v>
          </cell>
        </row>
        <row r="9497">
          <cell r="L9497" t="str">
            <v>个</v>
          </cell>
          <cell r="M9497" t="str">
            <v>千克</v>
          </cell>
        </row>
        <row r="9498">
          <cell r="A9498" t="str">
            <v>000000-0545-592</v>
          </cell>
          <cell r="B9498">
            <v>3926909090</v>
          </cell>
          <cell r="C9498" t="str">
            <v>塑料支架</v>
          </cell>
          <cell r="D9498" t="str">
            <v>4|3|吊轮用|94%聚乙烯，6%聚四氟乙烯|Carl Zeiss|000000-0545-592</v>
          </cell>
          <cell r="E9498">
            <v>999</v>
          </cell>
          <cell r="F9498" t="str">
            <v>L2233D18A008</v>
          </cell>
          <cell r="G9498">
            <v>83</v>
          </cell>
          <cell r="H9498" t="str">
            <v>塑料支架</v>
          </cell>
          <cell r="I9498" t="str">
            <v>single board mounting strip</v>
          </cell>
          <cell r="J9498">
            <v>42269</v>
          </cell>
        </row>
        <row r="9498">
          <cell r="L9498" t="str">
            <v>个</v>
          </cell>
          <cell r="M9498" t="str">
            <v>千克</v>
          </cell>
        </row>
        <row r="9499">
          <cell r="A9499" t="str">
            <v>000000-1792-110</v>
          </cell>
          <cell r="B9499">
            <v>3926909090</v>
          </cell>
          <cell r="C9499" t="str">
            <v>塑料支架</v>
          </cell>
          <cell r="D9499" t="str">
            <v>4|3|吊轮用|94%聚乙烯，6%聚四氟乙烯|Carl Zeiss|000000-1792-110</v>
          </cell>
          <cell r="E9499">
            <v>999</v>
          </cell>
          <cell r="F9499" t="str">
            <v>L2233D18A008</v>
          </cell>
          <cell r="G9499">
            <v>83</v>
          </cell>
          <cell r="H9499" t="str">
            <v>手术显微镜的挂线器</v>
          </cell>
          <cell r="I9499" t="str">
            <v>SC Service KIT strain relief</v>
          </cell>
          <cell r="J9499">
            <v>42403</v>
          </cell>
        </row>
        <row r="9499">
          <cell r="L9499" t="str">
            <v>个</v>
          </cell>
          <cell r="M9499" t="str">
            <v>千克</v>
          </cell>
        </row>
        <row r="9500">
          <cell r="A9500" t="str">
            <v>000000-0544-021</v>
          </cell>
          <cell r="B9500">
            <v>3926909090</v>
          </cell>
          <cell r="C9500" t="str">
            <v>塑料支架</v>
          </cell>
          <cell r="D9500" t="str">
            <v>4|3|吊轮用|94%聚乙烯，6%聚四氟乙烯|Carl Zeiss|000000-0544-021</v>
          </cell>
          <cell r="E9500">
            <v>999</v>
          </cell>
          <cell r="F9500" t="str">
            <v>L2233D18A008</v>
          </cell>
          <cell r="G9500">
            <v>83</v>
          </cell>
          <cell r="H9500" t="str">
            <v>塑料支架</v>
          </cell>
          <cell r="I9500" t="str">
            <v>Lubrication System LUBY 40</v>
          </cell>
          <cell r="J9500">
            <v>42436</v>
          </cell>
        </row>
        <row r="9500">
          <cell r="L9500" t="str">
            <v>个</v>
          </cell>
          <cell r="M9500" t="str">
            <v>千克</v>
          </cell>
        </row>
        <row r="9501">
          <cell r="A9501" t="str">
            <v>319752-0024-000</v>
          </cell>
          <cell r="B9501">
            <v>3926909090</v>
          </cell>
          <cell r="C9501" t="str">
            <v>塑料支架</v>
          </cell>
          <cell r="D9501" t="str">
            <v>4|3|吊轮用|94%聚乙烯，6%聚四氟乙烯|Carl Zeiss|319752-0024-000</v>
          </cell>
          <cell r="E9501">
            <v>999</v>
          </cell>
          <cell r="F9501" t="str">
            <v>L2233D18A008</v>
          </cell>
          <cell r="G9501">
            <v>83</v>
          </cell>
          <cell r="H9501" t="str">
            <v>头额顶带</v>
          </cell>
          <cell r="I9501" t="str">
            <v> Forehead strap</v>
          </cell>
          <cell r="J9501">
            <v>42534</v>
          </cell>
        </row>
        <row r="9501">
          <cell r="L9501" t="str">
            <v>个</v>
          </cell>
          <cell r="M9501" t="str">
            <v>千克</v>
          </cell>
        </row>
        <row r="9502">
          <cell r="A9502" t="str">
            <v>000000-0619-300</v>
          </cell>
          <cell r="B9502">
            <v>3926909090</v>
          </cell>
          <cell r="C9502" t="str">
            <v>塑料支架</v>
          </cell>
          <cell r="D9502" t="str">
            <v>4|3|吊轮用|94%聚乙烯，6%聚四氟乙烯|Carl Zeiss|000000-0619-300</v>
          </cell>
          <cell r="E9502">
            <v>999</v>
          </cell>
          <cell r="F9502" t="str">
            <v>L2233D18A008</v>
          </cell>
          <cell r="G9502">
            <v>83</v>
          </cell>
          <cell r="H9502" t="str">
            <v>直径47mm滤片架</v>
          </cell>
          <cell r="I9502" t="str">
            <v>Filter holder 47mm</v>
          </cell>
          <cell r="J9502">
            <v>43388</v>
          </cell>
        </row>
        <row r="9502">
          <cell r="L9502" t="str">
            <v>个</v>
          </cell>
          <cell r="M9502" t="str">
            <v>千克</v>
          </cell>
        </row>
        <row r="9503">
          <cell r="A9503" t="str">
            <v>266002-1124-619</v>
          </cell>
          <cell r="B9503">
            <v>3926909090</v>
          </cell>
          <cell r="C9503" t="str">
            <v>塑料支架</v>
          </cell>
          <cell r="D9503" t="str">
            <v>4|3|吊轮用|94%聚乙烯，6%聚四氟乙烯|Carl Zeiss|266002-1124-619</v>
          </cell>
          <cell r="E9503">
            <v>999</v>
          </cell>
          <cell r="F9503" t="str">
            <v>L2233D18A008</v>
          </cell>
          <cell r="G9503">
            <v>83</v>
          </cell>
          <cell r="H9503" t="str">
            <v>中文品名：物镜支架
功能用途：支撑物镜
原理：框架支撑物镜以成像
材质：塑料等
适用机型：oct4000</v>
          </cell>
          <cell r="I9503" t="str">
            <v> HSNG SD-OCT OCULAR WITH WINDOW</v>
          </cell>
          <cell r="J9503">
            <v>42474</v>
          </cell>
        </row>
        <row r="9503">
          <cell r="L9503" t="str">
            <v>个</v>
          </cell>
          <cell r="M9503" t="str">
            <v>千克</v>
          </cell>
        </row>
        <row r="9504">
          <cell r="A9504" t="str">
            <v>266002-1134-435</v>
          </cell>
          <cell r="B9504">
            <v>3926909090</v>
          </cell>
          <cell r="C9504" t="str">
            <v>塑料支架</v>
          </cell>
          <cell r="D9504" t="str">
            <v>4|3|吊轮用|94%聚乙烯，6%聚四氟乙烯|Carl Zeiss|266002-1134-435</v>
          </cell>
          <cell r="E9504">
            <v>999</v>
          </cell>
          <cell r="F9504" t="str">
            <v>L2233D18A008</v>
          </cell>
          <cell r="G9504">
            <v>83</v>
          </cell>
          <cell r="H9504" t="str">
            <v>中文品名：镜架
功能用途：放置镜片以补偿病人屈光
原理：通过塑料支架支撑镜片
材质：塑料等
适用机型：hfa720等</v>
          </cell>
          <cell r="I9504" t="str">
            <v>FRU ASSY HFA2P TRIAL LENS HOLDER STD</v>
          </cell>
          <cell r="J9504">
            <v>42474</v>
          </cell>
        </row>
        <row r="9504">
          <cell r="L9504" t="str">
            <v>个</v>
          </cell>
          <cell r="M9504" t="str">
            <v>千克</v>
          </cell>
        </row>
        <row r="9505">
          <cell r="A9505" t="str">
            <v>000000-1942-462</v>
          </cell>
          <cell r="B9505">
            <v>3926909090</v>
          </cell>
          <cell r="C9505" t="str">
            <v>塑料支架</v>
          </cell>
          <cell r="D9505" t="str">
            <v>4|3|吊轮用|94%聚乙烯，6%聚四氟乙烯|Carl Zeiss|000000-1942-462</v>
          </cell>
          <cell r="E9505">
            <v>999</v>
          </cell>
          <cell r="F9505" t="str">
            <v>L2233D18A008</v>
          </cell>
          <cell r="G9505">
            <v>83</v>
          </cell>
          <cell r="H9505" t="str">
            <v>零件支架</v>
          </cell>
          <cell r="I9505" t="str">
            <v>conductor </v>
          </cell>
          <cell r="J9505">
            <v>42495</v>
          </cell>
        </row>
        <row r="9505">
          <cell r="L9505" t="str">
            <v>个</v>
          </cell>
          <cell r="M9505" t="str">
            <v>千克</v>
          </cell>
        </row>
        <row r="9506">
          <cell r="A9506" t="str">
            <v>000000-1311-322</v>
          </cell>
          <cell r="B9506">
            <v>3926909090</v>
          </cell>
          <cell r="C9506" t="str">
            <v>塑料支架</v>
          </cell>
          <cell r="D9506" t="str">
            <v>4|3|吊轮用|94%聚乙烯，6%聚四氟乙烯|Carl Zeiss|000000-1311-322</v>
          </cell>
          <cell r="E9506">
            <v>999</v>
          </cell>
          <cell r="F9506" t="str">
            <v>L2233D18A008</v>
          </cell>
          <cell r="G9506">
            <v>83</v>
          </cell>
          <cell r="H9506" t="str">
            <v>笔架</v>
          </cell>
          <cell r="I9506" t="str">
            <v>Sterile pen holder</v>
          </cell>
          <cell r="J9506">
            <v>42503</v>
          </cell>
        </row>
        <row r="9506">
          <cell r="L9506" t="str">
            <v>个</v>
          </cell>
          <cell r="M9506" t="str">
            <v>千克</v>
          </cell>
        </row>
        <row r="9507">
          <cell r="A9507" t="str">
            <v>000000-1025-670</v>
          </cell>
          <cell r="B9507">
            <v>3926909090</v>
          </cell>
          <cell r="C9507" t="str">
            <v>塑料支架</v>
          </cell>
          <cell r="D9507" t="str">
            <v>4|3|吊轮用|94%聚乙烯，6%聚四氟乙烯|Carl Zeiss|000000-1025-670</v>
          </cell>
          <cell r="E9507">
            <v>999</v>
          </cell>
          <cell r="F9507" t="str">
            <v>L2233D18A008</v>
          </cell>
          <cell r="G9507">
            <v>83</v>
          </cell>
          <cell r="H9507" t="str">
            <v>头架</v>
          </cell>
          <cell r="I9507" t="str">
            <v>Head rest</v>
          </cell>
          <cell r="J9507">
            <v>42548</v>
          </cell>
        </row>
        <row r="9507">
          <cell r="L9507" t="str">
            <v>个</v>
          </cell>
          <cell r="M9507" t="str">
            <v>千克</v>
          </cell>
        </row>
        <row r="9508">
          <cell r="A9508" t="str">
            <v>266002-1129-534</v>
          </cell>
          <cell r="B9508">
            <v>3926909090</v>
          </cell>
          <cell r="C9508" t="str">
            <v>塑料支架</v>
          </cell>
          <cell r="D9508" t="str">
            <v>4|3|吊轮用|94%聚乙烯，6%聚四氟乙烯|Carl Zeiss|266002-1129-534</v>
          </cell>
          <cell r="E9508">
            <v>999</v>
          </cell>
          <cell r="F9508" t="str">
            <v>L2233D18A008</v>
          </cell>
          <cell r="G9508">
            <v>83</v>
          </cell>
          <cell r="H9508" t="str">
            <v>脸罩</v>
          </cell>
          <cell r="I9508" t="str">
            <v>FRU GDX3 FACEMASK</v>
          </cell>
          <cell r="J9508">
            <v>42682</v>
          </cell>
        </row>
        <row r="9508">
          <cell r="L9508" t="str">
            <v>个</v>
          </cell>
          <cell r="M9508" t="str">
            <v>千克</v>
          </cell>
        </row>
        <row r="9509">
          <cell r="A9509" t="str">
            <v>000000-2149-752</v>
          </cell>
          <cell r="B9509">
            <v>3926909090</v>
          </cell>
          <cell r="C9509" t="str">
            <v>塑料支架</v>
          </cell>
          <cell r="D9509" t="str">
            <v>4|3|吊轮用|94%聚乙烯，6%聚四氟乙烯|Carl Zeiss|000000-2149-752</v>
          </cell>
          <cell r="E9509">
            <v>999</v>
          </cell>
          <cell r="F9509" t="str">
            <v>L2233D18A008</v>
          </cell>
          <cell r="G9509">
            <v>83</v>
          </cell>
          <cell r="H9509" t="str">
            <v>镜子托架</v>
          </cell>
          <cell r="I9509" t="str">
            <v>SC lens holder pack,20pcs</v>
          </cell>
          <cell r="J9509">
            <v>42683</v>
          </cell>
        </row>
        <row r="9509">
          <cell r="L9509" t="str">
            <v>个</v>
          </cell>
          <cell r="M9509" t="str">
            <v>千克</v>
          </cell>
        </row>
        <row r="9510">
          <cell r="A9510" t="str">
            <v>000000-1228-364</v>
          </cell>
          <cell r="B9510">
            <v>3926909090</v>
          </cell>
          <cell r="C9510" t="str">
            <v>塑料支架</v>
          </cell>
          <cell r="D9510" t="str">
            <v>4|3|吊轮用|94%聚乙烯，6%聚四氟乙烯|Carl Zeiss|000000-1228-364</v>
          </cell>
          <cell r="E9510">
            <v>999</v>
          </cell>
          <cell r="F9510" t="str">
            <v>L2233D18A008</v>
          </cell>
          <cell r="G9510">
            <v>83</v>
          </cell>
          <cell r="H9510" t="str">
            <v>检眼镜支架</v>
          </cell>
          <cell r="I9510" t="str">
            <v>holder</v>
          </cell>
          <cell r="J9510">
            <v>42696</v>
          </cell>
        </row>
        <row r="9510">
          <cell r="L9510" t="str">
            <v>个</v>
          </cell>
          <cell r="M9510" t="str">
            <v>千克</v>
          </cell>
        </row>
        <row r="9511">
          <cell r="A9511" t="str">
            <v>345360-0001-686</v>
          </cell>
          <cell r="B9511">
            <v>3926909090</v>
          </cell>
          <cell r="C9511" t="str">
            <v>塑料支架</v>
          </cell>
          <cell r="D9511" t="str">
            <v>4|3|吊轮用|94%聚乙烯，6%聚四氟乙烯|Carl Zeiss|345360-0001-686</v>
          </cell>
          <cell r="E9511">
            <v>999</v>
          </cell>
          <cell r="F9511" t="str">
            <v>L2233D18A008</v>
          </cell>
          <cell r="G9511">
            <v>83</v>
          </cell>
          <cell r="H9511" t="str">
            <v>高压枪头高度测量块</v>
          </cell>
          <cell r="I9511" t="str">
            <v>HV spacer</v>
          </cell>
          <cell r="J9511">
            <v>42696</v>
          </cell>
        </row>
        <row r="9511">
          <cell r="L9511" t="str">
            <v>个</v>
          </cell>
          <cell r="M9511" t="str">
            <v>千克</v>
          </cell>
        </row>
        <row r="9512">
          <cell r="A9512" t="str">
            <v>000000-1834-562</v>
          </cell>
          <cell r="B9512">
            <v>3926909090</v>
          </cell>
          <cell r="C9512" t="str">
            <v>塑料支架</v>
          </cell>
          <cell r="D9512" t="str">
            <v>4|3|吊轮用|94%聚乙烯，6%聚四氟乙烯|Carl Zeiss|000000-1834-562</v>
          </cell>
          <cell r="E9512">
            <v>999</v>
          </cell>
          <cell r="F9512" t="str">
            <v>L2233D18A008</v>
          </cell>
          <cell r="G9512">
            <v>83</v>
          </cell>
          <cell r="H9512" t="str">
            <v>下巴托</v>
          </cell>
          <cell r="I9512" t="str">
            <v>CSA-PI with foreheadrest</v>
          </cell>
          <cell r="J9512">
            <v>42919</v>
          </cell>
        </row>
        <row r="9512">
          <cell r="L9512" t="str">
            <v>个</v>
          </cell>
          <cell r="M9512" t="str">
            <v>千克</v>
          </cell>
        </row>
        <row r="9513">
          <cell r="A9513" t="str">
            <v>345360-0001-457</v>
          </cell>
          <cell r="B9513">
            <v>3926909090</v>
          </cell>
          <cell r="C9513" t="str">
            <v>塑料支架</v>
          </cell>
          <cell r="D9513" t="str">
            <v>4|3|吊轮用|94%聚乙烯，6%聚四氟乙烯|Carl Zeiss|345360-0001-457</v>
          </cell>
          <cell r="E9513">
            <v>999</v>
          </cell>
          <cell r="F9513" t="str">
            <v>L2233D18A008</v>
          </cell>
          <cell r="G9513">
            <v>83</v>
          </cell>
          <cell r="H9513" t="str">
            <v>高压插头垫板</v>
          </cell>
          <cell r="I9513" t="str">
            <v>HV Spacer</v>
          </cell>
          <cell r="J9513">
            <v>42943</v>
          </cell>
        </row>
        <row r="9513">
          <cell r="L9513" t="str">
            <v>个</v>
          </cell>
          <cell r="M9513" t="str">
            <v>千克</v>
          </cell>
        </row>
        <row r="9514">
          <cell r="A9514" t="str">
            <v>000000-1046-971</v>
          </cell>
          <cell r="B9514">
            <v>3926909090</v>
          </cell>
          <cell r="C9514" t="str">
            <v>塑料支架</v>
          </cell>
          <cell r="D9514" t="str">
            <v>4|3|吊轮用|94%聚乙烯，6%聚四氟乙烯|Carl Zeiss|000000-1046-971</v>
          </cell>
          <cell r="E9514">
            <v>999</v>
          </cell>
          <cell r="F9514" t="str">
            <v>L2233D18A008</v>
          </cell>
          <cell r="G9514">
            <v>83</v>
          </cell>
          <cell r="H9514" t="str">
            <v>裂隙灯下巴托架</v>
          </cell>
          <cell r="I9514" t="str">
            <v>Headrest  SL 115</v>
          </cell>
          <cell r="J9514">
            <v>43019</v>
          </cell>
        </row>
        <row r="9514">
          <cell r="L9514" t="str">
            <v>个</v>
          </cell>
          <cell r="M9514" t="str">
            <v>千克</v>
          </cell>
        </row>
        <row r="9515">
          <cell r="A9515" t="str">
            <v>266002-1151-504</v>
          </cell>
          <cell r="B9515">
            <v>3926909090</v>
          </cell>
          <cell r="C9515" t="str">
            <v>塑料支架</v>
          </cell>
          <cell r="D9515" t="str">
            <v>4|3|吊轮用|94%聚乙烯，6%聚四氟乙烯|Carl Zeiss|266002-1151-504</v>
          </cell>
          <cell r="E9515">
            <v>999</v>
          </cell>
          <cell r="F9515" t="str">
            <v>L2233D18A008</v>
          </cell>
          <cell r="G9515">
            <v>83</v>
          </cell>
          <cell r="H9515" t="str">
            <v>塑料支架</v>
          </cell>
          <cell r="I9515" t="str">
            <v> ASSY   HFA3   TRIAL  LENS  HOLDER  WITH  IR  LEDS</v>
          </cell>
          <cell r="J9515">
            <v>43024</v>
          </cell>
        </row>
        <row r="9515">
          <cell r="L9515" t="str">
            <v>个</v>
          </cell>
          <cell r="M9515" t="str">
            <v>千克</v>
          </cell>
        </row>
        <row r="9516">
          <cell r="A9516" t="str">
            <v>6061 T6</v>
          </cell>
          <cell r="B9516">
            <v>3926909090</v>
          </cell>
          <cell r="C9516" t="str">
            <v>塑料支架</v>
          </cell>
          <cell r="D9516" t="str">
            <v>4|3|吊轮用|94%聚乙烯，6%聚四氟乙烯|Carl Zeiss|6061 T6</v>
          </cell>
          <cell r="E9516">
            <v>999</v>
          </cell>
          <cell r="F9516" t="str">
            <v>L2233D18A008</v>
          </cell>
          <cell r="G9516">
            <v>83</v>
          </cell>
          <cell r="H9516" t="str">
            <v>偏光片安装架</v>
          </cell>
          <cell r="I9516" t="str">
            <v>Lens Mount</v>
          </cell>
          <cell r="J9516">
            <v>43024</v>
          </cell>
        </row>
        <row r="9516">
          <cell r="L9516" t="str">
            <v>个</v>
          </cell>
          <cell r="M9516" t="str">
            <v>千克</v>
          </cell>
        </row>
        <row r="9517">
          <cell r="A9517" t="str">
            <v>266002-1123-956</v>
          </cell>
          <cell r="B9517">
            <v>3926909090</v>
          </cell>
          <cell r="C9517" t="str">
            <v>塑料支架</v>
          </cell>
          <cell r="D9517" t="str">
            <v>4|3|吊轮用|94%聚乙烯，6%聚四氟乙烯|Carl Zeiss|266002-1123-956</v>
          </cell>
          <cell r="E9517">
            <v>999</v>
          </cell>
          <cell r="F9517" t="str">
            <v>L2233D18A008</v>
          </cell>
          <cell r="G9517">
            <v>83</v>
          </cell>
          <cell r="H9517" t="str">
            <v>病人支撑系统架</v>
          </cell>
          <cell r="I9517" t="str">
            <v>FRU CTS2 PATIENT SUPPORT</v>
          </cell>
          <cell r="J9517">
            <v>43024</v>
          </cell>
        </row>
        <row r="9517">
          <cell r="L9517" t="str">
            <v>个</v>
          </cell>
          <cell r="M9517" t="str">
            <v>千克</v>
          </cell>
        </row>
        <row r="9518">
          <cell r="A9518" t="str">
            <v>000000-1506-646</v>
          </cell>
          <cell r="B9518">
            <v>3926909090</v>
          </cell>
          <cell r="C9518" t="str">
            <v>塑料支架</v>
          </cell>
          <cell r="D9518" t="str">
            <v>4|3|吊轮用|94%聚乙烯，6%聚四氟乙烯|Carl Zeiss|000000-1506-646</v>
          </cell>
          <cell r="E9518">
            <v>999</v>
          </cell>
          <cell r="F9518" t="str">
            <v>L2233D18A008</v>
          </cell>
          <cell r="G9518">
            <v>83</v>
          </cell>
          <cell r="H9518" t="str">
            <v>下颌托单元</v>
          </cell>
          <cell r="I9518" t="str">
            <v>Chin rest unit for VISUCAM NM</v>
          </cell>
          <cell r="J9518">
            <v>43070</v>
          </cell>
        </row>
        <row r="9518">
          <cell r="L9518" t="str">
            <v>个</v>
          </cell>
          <cell r="M9518" t="str">
            <v>千克</v>
          </cell>
        </row>
        <row r="9519">
          <cell r="A9519" t="str">
            <v>600290-1006-500</v>
          </cell>
          <cell r="B9519">
            <v>3926909090</v>
          </cell>
          <cell r="C9519" t="str">
            <v>塑料支架</v>
          </cell>
          <cell r="D9519" t="str">
            <v>4|3|吊轮用|94%聚乙烯，6%聚四氟乙烯|Carl Zeiss|600290-1006-500</v>
          </cell>
          <cell r="E9519">
            <v>999</v>
          </cell>
          <cell r="F9519" t="str">
            <v>L2233D18A008</v>
          </cell>
          <cell r="G9519">
            <v>83</v>
          </cell>
          <cell r="H9519" t="str">
            <v>防护支架</v>
          </cell>
          <cell r="I9519" t="str">
            <v>Guarding</v>
          </cell>
          <cell r="J9519">
            <v>43098</v>
          </cell>
        </row>
        <row r="9519">
          <cell r="L9519" t="str">
            <v>个</v>
          </cell>
          <cell r="M9519" t="str">
            <v>千克</v>
          </cell>
        </row>
        <row r="9520">
          <cell r="A9520" t="str">
            <v>636010-0501-000</v>
          </cell>
          <cell r="B9520">
            <v>3926909090</v>
          </cell>
          <cell r="C9520" t="str">
            <v>塑料支架</v>
          </cell>
          <cell r="D9520" t="str">
            <v>4|3|吊轮用|94%聚乙烯，6%聚四氟乙烯|Carl Zeiss|636010-0501-000</v>
          </cell>
          <cell r="E9520">
            <v>999</v>
          </cell>
          <cell r="F9520" t="str">
            <v>L2233D18A008</v>
          </cell>
          <cell r="G9520">
            <v>83</v>
          </cell>
          <cell r="H9520" t="str">
            <v>Carmet2控制柜支撑塑条</v>
          </cell>
          <cell r="I9520" t="str">
            <v>Trägerleiste, Steuerung Carmet 2 Zeichnung</v>
          </cell>
          <cell r="J9520">
            <v>43124</v>
          </cell>
        </row>
        <row r="9520">
          <cell r="L9520" t="str">
            <v>个</v>
          </cell>
          <cell r="M9520" t="str">
            <v>千克</v>
          </cell>
        </row>
        <row r="9521">
          <cell r="A9521" t="str">
            <v>266002-1149-058</v>
          </cell>
          <cell r="B9521">
            <v>3926909090</v>
          </cell>
          <cell r="C9521" t="str">
            <v>塑料支架</v>
          </cell>
          <cell r="D9521" t="str">
            <v>4|3|吊轮用|94%聚乙烯，6%聚四氟乙烯|Carl Zeiss|266002-1149-058</v>
          </cell>
          <cell r="E9521">
            <v>999</v>
          </cell>
          <cell r="F9521" t="str">
            <v>L2233D18A008</v>
          </cell>
          <cell r="G9521">
            <v>83</v>
          </cell>
          <cell r="H9521" t="str">
            <v>患者头部支撑组件</v>
          </cell>
          <cell r="I9521" t="str">
            <v>FRU CIRRUS-6.5 PAT SUP USED</v>
          </cell>
          <cell r="J9521">
            <v>43155</v>
          </cell>
        </row>
        <row r="9521">
          <cell r="L9521" t="str">
            <v>个</v>
          </cell>
          <cell r="M9521" t="str">
            <v>千克</v>
          </cell>
        </row>
        <row r="9522">
          <cell r="A9522" t="str">
            <v>409000-9210-000</v>
          </cell>
          <cell r="B9522">
            <v>3926909090</v>
          </cell>
          <cell r="C9522" t="str">
            <v>塑料支架</v>
          </cell>
          <cell r="D9522" t="str">
            <v>4|3|吊轮用|94%聚乙烯，6%聚四氟乙烯|Carl Zeiss|409000-9210-000</v>
          </cell>
          <cell r="E9522">
            <v>999</v>
          </cell>
          <cell r="F9522" t="str">
            <v>L2233D18A008</v>
          </cell>
          <cell r="G9522">
            <v>83</v>
          </cell>
          <cell r="H9522" t="str">
            <v>透射光DIC支架</v>
          </cell>
          <cell r="I9522" t="str">
            <v>TRANSMITTED LIGHT SET WITH DIC FOR LSM</v>
          </cell>
          <cell r="J9522">
            <v>43384</v>
          </cell>
        </row>
        <row r="9522">
          <cell r="L9522" t="str">
            <v>个</v>
          </cell>
          <cell r="M9522" t="str">
            <v>千克</v>
          </cell>
        </row>
        <row r="9523">
          <cell r="A9523" t="str">
            <v>000000-1222-110</v>
          </cell>
          <cell r="B9523">
            <v>3926909090</v>
          </cell>
          <cell r="C9523" t="str">
            <v>塑料托架</v>
          </cell>
          <cell r="D9523" t="str">
            <v>4|3|保护及支撑亮度旋钮|塑料|Carl Zeiss|000000-1222-110</v>
          </cell>
          <cell r="E9523">
            <v>999</v>
          </cell>
          <cell r="F9523" t="str">
            <v>L2233D18A008</v>
          </cell>
          <cell r="G9523">
            <v>83</v>
          </cell>
          <cell r="H9523" t="str">
            <v>托架：                   保护及支撑亮度旋钮                                塑料                手术显微镜  Movena 机型
</v>
          </cell>
          <cell r="I9523" t="str">
            <v>Pot holder</v>
          </cell>
          <cell r="J9523">
            <v>43971</v>
          </cell>
        </row>
        <row r="9523">
          <cell r="L9523" t="str">
            <v>个</v>
          </cell>
          <cell r="M9523" t="str">
            <v>千克</v>
          </cell>
        </row>
        <row r="9524">
          <cell r="A9524" t="str">
            <v>000000-0599-026</v>
          </cell>
          <cell r="B9524">
            <v>3926909090</v>
          </cell>
          <cell r="C9524" t="str">
            <v>塑料安装架</v>
          </cell>
          <cell r="D9524" t="str">
            <v>4|3|用于安装固定开关及其零部件|94%聚乙烯，6%聚四氟乙烯|Siemens|22MM</v>
          </cell>
          <cell r="E9524">
            <v>999</v>
          </cell>
          <cell r="F9524" t="str">
            <v>L2233D18A008</v>
          </cell>
          <cell r="G9524">
            <v>83</v>
          </cell>
          <cell r="H9524" t="str">
            <v>塑料安装架</v>
          </cell>
          <cell r="I9524" t="str">
            <v>holder</v>
          </cell>
          <cell r="J9524">
            <v>43711</v>
          </cell>
        </row>
        <row r="9524">
          <cell r="L9524" t="str">
            <v>个</v>
          </cell>
          <cell r="M9524" t="str">
            <v>千克</v>
          </cell>
        </row>
        <row r="9525">
          <cell r="A9525" t="str">
            <v>608426-9931-700</v>
          </cell>
          <cell r="B9525">
            <v>8537109090</v>
          </cell>
          <cell r="C9525" t="str">
            <v>控制面板</v>
          </cell>
          <cell r="D9525" t="str">
            <v>4|3|三坐标测量仪操作台用|开环控制|小于1000伏|ZEISS|608426-9931-700</v>
          </cell>
          <cell r="E9525">
            <v>999</v>
          </cell>
          <cell r="F9525" t="str">
            <v>L2233D18A008</v>
          </cell>
          <cell r="G9525">
            <v>84</v>
          </cell>
          <cell r="H9525" t="str">
            <v>控制面板（三坐标测量仪操作台用零件，无液晶显示装置，电气控制）</v>
          </cell>
          <cell r="I9525" t="str">
            <v>ExchangeControl panel, standard-exchange</v>
          </cell>
          <cell r="J9525">
            <v>0</v>
          </cell>
          <cell r="K9525" t="str">
            <v>L</v>
          </cell>
          <cell r="L9525" t="str">
            <v>个</v>
          </cell>
          <cell r="M9525" t="str">
            <v>个</v>
          </cell>
        </row>
        <row r="9525">
          <cell r="O9525" t="str">
            <v>千克</v>
          </cell>
        </row>
        <row r="9526">
          <cell r="A9526" t="str">
            <v>346023-9001-993</v>
          </cell>
          <cell r="B9526">
            <v>8537109090</v>
          </cell>
          <cell r="C9526" t="str">
            <v>控制面板</v>
          </cell>
          <cell r="D9526" t="str">
            <v>4|3|过该附件控制软件相关功能操作|通过此附件上的功能按钮来控制设备软件中的相应功能|小于1000伏|ZEISS|346023-9001-993</v>
          </cell>
          <cell r="E9526">
            <v>999</v>
          </cell>
          <cell r="F9526" t="str">
            <v>L2233D18A008</v>
          </cell>
          <cell r="G9526">
            <v>84</v>
          </cell>
          <cell r="H9526" t="str">
            <v>控制面板</v>
          </cell>
          <cell r="I9526" t="str">
            <v>Control panel UK English</v>
          </cell>
          <cell r="J9526">
            <v>43404</v>
          </cell>
          <cell r="K9526" t="str">
            <v>L</v>
          </cell>
          <cell r="L9526" t="str">
            <v>个</v>
          </cell>
          <cell r="M9526" t="str">
            <v>个</v>
          </cell>
        </row>
        <row r="9526">
          <cell r="O9526" t="str">
            <v>千克</v>
          </cell>
        </row>
        <row r="9527">
          <cell r="A9527" t="str">
            <v>601047-9056-000</v>
          </cell>
          <cell r="B9527">
            <v>8537109090</v>
          </cell>
          <cell r="C9527" t="str">
            <v>控制面板</v>
          </cell>
          <cell r="D9527" t="str">
            <v>4|3|三坐标测量仪操作台用|开环控制|小于1000伏|ZEISS|601047-9056-000</v>
          </cell>
          <cell r="E9527">
            <v>999</v>
          </cell>
          <cell r="F9527" t="str">
            <v>L2233D18A008</v>
          </cell>
          <cell r="G9527">
            <v>84</v>
          </cell>
          <cell r="H9527" t="str">
            <v>控制面板</v>
          </cell>
          <cell r="I9527" t="str">
            <v>Option faceplate 300mm</v>
          </cell>
          <cell r="J9527">
            <v>43340</v>
          </cell>
          <cell r="K9527" t="str">
            <v>L</v>
          </cell>
          <cell r="L9527" t="str">
            <v>个</v>
          </cell>
          <cell r="M9527" t="str">
            <v>个</v>
          </cell>
        </row>
        <row r="9527">
          <cell r="O9527" t="str">
            <v>千克</v>
          </cell>
        </row>
        <row r="9528">
          <cell r="A9528" t="str">
            <v>608426-9931-000</v>
          </cell>
          <cell r="B9528">
            <v>8537109090</v>
          </cell>
          <cell r="C9528" t="str">
            <v>控制面板</v>
          </cell>
          <cell r="D9528" t="str">
            <v>4|3|三坐标测量仪操作台用|开环控制|小于1000伏|ZEISS|608426-9931-000</v>
          </cell>
          <cell r="E9528">
            <v>999</v>
          </cell>
          <cell r="F9528" t="str">
            <v>L2233D18A008</v>
          </cell>
          <cell r="G9528">
            <v>84</v>
          </cell>
          <cell r="H9528" t="str">
            <v>控制面板</v>
          </cell>
          <cell r="I9528" t="str">
            <v>Control pannel</v>
          </cell>
          <cell r="J9528">
            <v>39728</v>
          </cell>
          <cell r="K9528" t="str">
            <v>L</v>
          </cell>
          <cell r="L9528" t="str">
            <v>个</v>
          </cell>
          <cell r="M9528" t="str">
            <v>个</v>
          </cell>
        </row>
        <row r="9528">
          <cell r="O9528" t="str">
            <v>千克</v>
          </cell>
        </row>
        <row r="9529">
          <cell r="A9529" t="str">
            <v>435600-9031-000</v>
          </cell>
          <cell r="B9529">
            <v>8537109090</v>
          </cell>
          <cell r="C9529" t="str">
            <v>控制面板</v>
          </cell>
          <cell r="D9529" t="str">
            <v>4|3|三坐标测量仪操作台用|开环控制|小于1000伏|ZEISS|435600-9031-000</v>
          </cell>
          <cell r="E9529">
            <v>999</v>
          </cell>
          <cell r="F9529" t="str">
            <v>L2233D18A008</v>
          </cell>
          <cell r="G9529">
            <v>84</v>
          </cell>
          <cell r="H9529" t="str">
            <v>控制面板（显微镜零件，通过操作面板上的按键，来进行显微镜的基本运行，品牌Zeiss）</v>
          </cell>
          <cell r="I9529" t="str">
            <v>System control Panel</v>
          </cell>
          <cell r="J9529">
            <v>39974</v>
          </cell>
          <cell r="K9529" t="str">
            <v>L</v>
          </cell>
          <cell r="L9529" t="str">
            <v>个</v>
          </cell>
          <cell r="M9529" t="str">
            <v>个</v>
          </cell>
        </row>
        <row r="9529">
          <cell r="O9529" t="str">
            <v>千克</v>
          </cell>
        </row>
        <row r="9530">
          <cell r="A9530" t="str">
            <v>000000-1195-862</v>
          </cell>
          <cell r="B9530">
            <v>8537109090</v>
          </cell>
          <cell r="C9530" t="str">
            <v>控制面板</v>
          </cell>
          <cell r="D9530" t="str">
            <v>4|3|三坐标测量仪操作台用|开环控制|小于1000伏|ZEISS|000000-1195-862</v>
          </cell>
          <cell r="E9530">
            <v>999</v>
          </cell>
          <cell r="F9530" t="str">
            <v>L2233D18A008</v>
          </cell>
          <cell r="G9530">
            <v>84</v>
          </cell>
          <cell r="H9530" t="str">
            <v>面板（眼科激光仪器(型号VISULAS 532S)上的零件,功能:显示激光能量大小,频率和控制设定参数.品牌Zeiss)</v>
          </cell>
          <cell r="I9530" t="str">
            <v>Control panel 532s with KTS housing</v>
          </cell>
          <cell r="J9530">
            <v>40000</v>
          </cell>
          <cell r="K9530" t="str">
            <v>L</v>
          </cell>
          <cell r="L9530" t="str">
            <v>个</v>
          </cell>
          <cell r="M9530" t="str">
            <v>个</v>
          </cell>
        </row>
        <row r="9530">
          <cell r="O9530" t="str">
            <v>千克</v>
          </cell>
        </row>
        <row r="9531">
          <cell r="A9531" t="str">
            <v>000000-1492-727</v>
          </cell>
          <cell r="B9531">
            <v>8537109090</v>
          </cell>
          <cell r="C9531" t="str">
            <v>控制面板</v>
          </cell>
          <cell r="D9531" t="str">
            <v>4|3|三坐标测量仪操作台用|开环控制|小于1000伏|ZEISS|000000-1492-727</v>
          </cell>
          <cell r="E9531">
            <v>999</v>
          </cell>
          <cell r="F9531" t="str">
            <v>L2233D18A008</v>
          </cell>
          <cell r="G9531">
            <v>84</v>
          </cell>
          <cell r="H9531" t="str">
            <v>面板（S8支架的手术显微镜的零件。上有操作的按钮，使用者通过该面板来调节设定显微镜的功能，有一小液晶屏显示仪器参数等。品牌Zeiss)</v>
          </cell>
          <cell r="I9531" t="str">
            <v>SC Front panel S88 + PCB + SW</v>
          </cell>
          <cell r="J9531">
            <v>40014</v>
          </cell>
          <cell r="K9531" t="str">
            <v>L</v>
          </cell>
          <cell r="L9531" t="str">
            <v>个</v>
          </cell>
          <cell r="M9531" t="str">
            <v>个</v>
          </cell>
        </row>
        <row r="9531">
          <cell r="O9531" t="str">
            <v>千克</v>
          </cell>
        </row>
        <row r="9532">
          <cell r="A9532" t="str">
            <v>608426-9932-700</v>
          </cell>
          <cell r="B9532">
            <v>8537109090</v>
          </cell>
          <cell r="C9532" t="str">
            <v>控制面板</v>
          </cell>
          <cell r="D9532" t="str">
            <v>4|3|三坐标测量仪操作台用|开环控制|小于1000伏|ZEISS|608426-9932-700</v>
          </cell>
          <cell r="E9532">
            <v>999</v>
          </cell>
          <cell r="F9532" t="str">
            <v>L2233D18A008</v>
          </cell>
          <cell r="G9532">
            <v>84</v>
          </cell>
          <cell r="H9532" t="str">
            <v>控制面板（三坐标测量仪操作台用零件，无液晶显示装置，电气控制）</v>
          </cell>
          <cell r="I9532" t="str">
            <v>CONTROL PANEL</v>
          </cell>
          <cell r="J9532">
            <v>40032</v>
          </cell>
          <cell r="K9532" t="str">
            <v>L</v>
          </cell>
          <cell r="L9532" t="str">
            <v>个</v>
          </cell>
          <cell r="M9532" t="str">
            <v>个</v>
          </cell>
        </row>
        <row r="9532">
          <cell r="O9532" t="str">
            <v>千克</v>
          </cell>
        </row>
        <row r="9533">
          <cell r="A9533" t="str">
            <v>608426-9931-100</v>
          </cell>
          <cell r="B9533">
            <v>8537109090</v>
          </cell>
          <cell r="C9533" t="str">
            <v>控制面板</v>
          </cell>
          <cell r="D9533" t="str">
            <v>4|3|三坐标测量仪操作台用|开环控制|小于1000伏|ZEISS|608426-9931-100</v>
          </cell>
          <cell r="E9533">
            <v>999</v>
          </cell>
          <cell r="F9533" t="str">
            <v>L2233D18A008</v>
          </cell>
          <cell r="G9533">
            <v>84</v>
          </cell>
          <cell r="H9533" t="str">
            <v>控制面板（三坐标测量仪操作台用零件，无液晶显示装置，电气控制）</v>
          </cell>
          <cell r="I9533" t="str">
            <v>CONTROL PANEL</v>
          </cell>
          <cell r="J9533">
            <v>40147</v>
          </cell>
          <cell r="K9533" t="str">
            <v>L</v>
          </cell>
          <cell r="L9533" t="str">
            <v>个</v>
          </cell>
          <cell r="M9533" t="str">
            <v>个</v>
          </cell>
        </row>
        <row r="9533">
          <cell r="O9533" t="str">
            <v>千克</v>
          </cell>
        </row>
        <row r="9534">
          <cell r="A9534" t="str">
            <v>608426-9931-710</v>
          </cell>
          <cell r="B9534">
            <v>8537109090</v>
          </cell>
          <cell r="C9534" t="str">
            <v>控制面板</v>
          </cell>
          <cell r="D9534" t="str">
            <v>4|3|三坐标测量仪操作台用|开环控制|小于1000伏|ZEISS|608426-9931-710</v>
          </cell>
          <cell r="E9534">
            <v>999</v>
          </cell>
          <cell r="F9534" t="str">
            <v>L2233D18A008</v>
          </cell>
          <cell r="G9534">
            <v>84</v>
          </cell>
          <cell r="H9534" t="str">
            <v>控制面板（三坐标测量仪操作台用零件，无液晶显示装置，电气控制）</v>
          </cell>
          <cell r="I9534" t="str">
            <v>CONTROL PANEL</v>
          </cell>
          <cell r="J9534">
            <v>40168</v>
          </cell>
          <cell r="K9534" t="str">
            <v>L</v>
          </cell>
          <cell r="L9534" t="str">
            <v>个</v>
          </cell>
          <cell r="M9534" t="str">
            <v>个</v>
          </cell>
        </row>
        <row r="9534">
          <cell r="O9534" t="str">
            <v>千克</v>
          </cell>
        </row>
        <row r="9535">
          <cell r="A9535" t="str">
            <v>608426-9932-000</v>
          </cell>
          <cell r="B9535">
            <v>8537109090</v>
          </cell>
          <cell r="C9535" t="str">
            <v>控制面板</v>
          </cell>
          <cell r="D9535" t="str">
            <v>4|3|三坐标测量仪操作台用|开环控制|小于1000伏|ZEISS|608426-9932-000</v>
          </cell>
          <cell r="E9535">
            <v>999</v>
          </cell>
          <cell r="F9535" t="str">
            <v>L2233D18A008</v>
          </cell>
          <cell r="G9535">
            <v>84</v>
          </cell>
          <cell r="H9535" t="str">
            <v>控制面板</v>
          </cell>
          <cell r="I9535" t="str">
            <v>NEW BP26,control panel，standard</v>
          </cell>
          <cell r="J9535">
            <v>40230</v>
          </cell>
          <cell r="K9535" t="str">
            <v>L</v>
          </cell>
          <cell r="L9535" t="str">
            <v>个</v>
          </cell>
          <cell r="M9535" t="str">
            <v>个</v>
          </cell>
        </row>
        <row r="9535">
          <cell r="O9535" t="str">
            <v>千克</v>
          </cell>
        </row>
        <row r="9536">
          <cell r="A9536" t="str">
            <v>608426-9051-700</v>
          </cell>
          <cell r="B9536">
            <v>8537109090</v>
          </cell>
          <cell r="C9536" t="str">
            <v>控制面板</v>
          </cell>
          <cell r="D9536" t="str">
            <v>4|3|三坐标测量仪操作台用|开环控制|小于1000伏|ZEISS|608426-9051-700</v>
          </cell>
          <cell r="E9536">
            <v>999</v>
          </cell>
          <cell r="F9536" t="str">
            <v>L2233D18A008</v>
          </cell>
          <cell r="G9536">
            <v>84</v>
          </cell>
          <cell r="H9536" t="str">
            <v>控制面板（三坐标测量仪操作台用零件，无液晶显示装置，电气控制）</v>
          </cell>
          <cell r="I9536" t="str">
            <v>Exchange control panel,standard(EXCHANGE)</v>
          </cell>
          <cell r="J9536">
            <v>0</v>
          </cell>
          <cell r="K9536" t="str">
            <v>L</v>
          </cell>
          <cell r="L9536" t="str">
            <v>个</v>
          </cell>
          <cell r="M9536" t="str">
            <v>个</v>
          </cell>
        </row>
        <row r="9536">
          <cell r="O9536" t="str">
            <v>千克</v>
          </cell>
        </row>
        <row r="9537">
          <cell r="A9537" t="str">
            <v>608426-9051-000</v>
          </cell>
          <cell r="B9537">
            <v>8537109090</v>
          </cell>
          <cell r="C9537" t="str">
            <v>控制面板</v>
          </cell>
          <cell r="D9537" t="str">
            <v>4|3|三坐标测量仪操作台用|开环控制|小于1000伏|ZEISS|608426-9051-000</v>
          </cell>
          <cell r="E9537">
            <v>999</v>
          </cell>
          <cell r="F9537" t="str">
            <v>L2233D18A008</v>
          </cell>
          <cell r="G9537">
            <v>84</v>
          </cell>
          <cell r="H9537" t="str">
            <v>控制面板（三坐标测量仪操作台用零件，无液晶显示装置，电气控制）</v>
          </cell>
          <cell r="I9537" t="str">
            <v>Control panel</v>
          </cell>
          <cell r="J9537">
            <v>40329</v>
          </cell>
          <cell r="K9537" t="str">
            <v>L</v>
          </cell>
          <cell r="L9537" t="str">
            <v>个</v>
          </cell>
          <cell r="M9537" t="str">
            <v>个</v>
          </cell>
        </row>
        <row r="9537">
          <cell r="O9537" t="str">
            <v>千克</v>
          </cell>
        </row>
        <row r="9538">
          <cell r="A9538" t="str">
            <v>000000-1053-539</v>
          </cell>
          <cell r="B9538">
            <v>8537109090</v>
          </cell>
          <cell r="C9538" t="str">
            <v>控制面板</v>
          </cell>
          <cell r="D9538" t="str">
            <v>4|3|三坐标测量仪操作台用|开环控制|小于1000伏|ZEISS|000000-1053-539</v>
          </cell>
          <cell r="E9538">
            <v>999</v>
          </cell>
          <cell r="F9538" t="str">
            <v>L2233D18A008</v>
          </cell>
          <cell r="G9538">
            <v>84</v>
          </cell>
          <cell r="H9538" t="str">
            <v>控制面板（三坐标测量仪操作台用零件，无液晶显示装置，电气控制）</v>
          </cell>
          <cell r="I9538" t="str">
            <v>Dynalog</v>
          </cell>
          <cell r="J9538">
            <v>0</v>
          </cell>
          <cell r="K9538" t="str">
            <v>L</v>
          </cell>
          <cell r="L9538" t="str">
            <v>个</v>
          </cell>
          <cell r="M9538" t="str">
            <v>个</v>
          </cell>
        </row>
        <row r="9538">
          <cell r="O9538" t="str">
            <v>千克</v>
          </cell>
        </row>
        <row r="9539">
          <cell r="A9539" t="str">
            <v>000000-1064-991</v>
          </cell>
          <cell r="B9539">
            <v>8537109090</v>
          </cell>
          <cell r="C9539" t="str">
            <v>控制面板</v>
          </cell>
          <cell r="D9539" t="str">
            <v>4|3|三坐标测量仪操作台用|开环控制|小于1000伏|ZEISS|000000-1064-991</v>
          </cell>
          <cell r="E9539">
            <v>999</v>
          </cell>
          <cell r="F9539" t="str">
            <v>L2233D18A008</v>
          </cell>
          <cell r="G9539">
            <v>84</v>
          </cell>
          <cell r="H9539" t="str">
            <v>控制面板(生物显微镜零部件，用于控制主机的操作系统)</v>
          </cell>
          <cell r="I9539" t="str">
            <v>Control PCB of Axioplan 2</v>
          </cell>
          <cell r="J9539">
            <v>0</v>
          </cell>
          <cell r="K9539" t="str">
            <v>L</v>
          </cell>
          <cell r="L9539" t="str">
            <v>个</v>
          </cell>
          <cell r="M9539" t="str">
            <v>个</v>
          </cell>
        </row>
        <row r="9539">
          <cell r="O9539" t="str">
            <v>千克</v>
          </cell>
        </row>
        <row r="9540">
          <cell r="A9540" t="str">
            <v>000000-1453-605</v>
          </cell>
          <cell r="B9540">
            <v>8537109090</v>
          </cell>
          <cell r="C9540" t="str">
            <v>控制面板</v>
          </cell>
          <cell r="D9540" t="str">
            <v>4|3|三坐标测量仪操作台用|开环控制|小于1000伏|ZEISS|000000-1453-605</v>
          </cell>
          <cell r="E9540">
            <v>999</v>
          </cell>
          <cell r="F9540" t="str">
            <v>L2233D18A008</v>
          </cell>
          <cell r="G9540">
            <v>84</v>
          </cell>
          <cell r="H9540" t="str">
            <v>控制面板（三坐标测量仪操作台用零件，无液晶显示装置，电气控制）</v>
          </cell>
          <cell r="I9540" t="str">
            <v>Control Panel DYNALOG-P3</v>
          </cell>
          <cell r="J9540">
            <v>0</v>
          </cell>
          <cell r="K9540" t="str">
            <v>L</v>
          </cell>
          <cell r="L9540" t="str">
            <v>个</v>
          </cell>
          <cell r="M9540" t="str">
            <v>个</v>
          </cell>
        </row>
        <row r="9540">
          <cell r="O9540" t="str">
            <v>千克</v>
          </cell>
        </row>
        <row r="9541">
          <cell r="A9541" t="str">
            <v>000000-1094-228</v>
          </cell>
          <cell r="B9541">
            <v>8537109090</v>
          </cell>
          <cell r="C9541" t="str">
            <v>控制面板</v>
          </cell>
          <cell r="D9541" t="str">
            <v>4|3|三坐标测量仪操作台用|开环控制|小于1000伏|ZEISS|000000-1094-228</v>
          </cell>
          <cell r="E9541">
            <v>999</v>
          </cell>
          <cell r="F9541" t="str">
            <v>L2233D18A008</v>
          </cell>
          <cell r="G9541">
            <v>84</v>
          </cell>
          <cell r="H9541" t="str">
            <v>控制面板（眼底照相机的零配件，通过信号的传递，控制主机的操作系统．）</v>
          </cell>
          <cell r="I9541" t="str">
            <v>Control Console FF 450Plus, complete</v>
          </cell>
          <cell r="J9541">
            <v>0</v>
          </cell>
          <cell r="K9541" t="str">
            <v>L</v>
          </cell>
          <cell r="L9541" t="str">
            <v>个</v>
          </cell>
          <cell r="M9541" t="str">
            <v>个</v>
          </cell>
        </row>
        <row r="9541">
          <cell r="O9541" t="str">
            <v>千克</v>
          </cell>
        </row>
        <row r="9542">
          <cell r="A9542" t="str">
            <v>000000-1266-055</v>
          </cell>
          <cell r="B9542">
            <v>8537109090</v>
          </cell>
          <cell r="C9542" t="str">
            <v>控制面板</v>
          </cell>
          <cell r="D9542" t="str">
            <v>4|3|三坐标测量仪操作台用|开环控制|小于1000伏|ZEISS|000000-1266-055</v>
          </cell>
          <cell r="E9542">
            <v>999</v>
          </cell>
          <cell r="F9542" t="str">
            <v>L2233D18A008</v>
          </cell>
          <cell r="G9542">
            <v>84</v>
          </cell>
          <cell r="H9542" t="str">
            <v>面板（S8支架的手术显微镜的零件。上有操作的按钮，使用者通过该面板来调节设定显微镜的功能，有一小液晶屏显示仪器参数等。品牌Zeiss)</v>
          </cell>
          <cell r="I9542" t="str">
            <v>SC front panel of S7</v>
          </cell>
          <cell r="J9542">
            <v>0</v>
          </cell>
          <cell r="K9542" t="str">
            <v>L</v>
          </cell>
          <cell r="L9542" t="str">
            <v>个</v>
          </cell>
          <cell r="M9542" t="str">
            <v>个</v>
          </cell>
        </row>
        <row r="9542">
          <cell r="O9542" t="str">
            <v>千克</v>
          </cell>
        </row>
        <row r="9543">
          <cell r="A9543" t="str">
            <v>600604-9016-000</v>
          </cell>
          <cell r="B9543">
            <v>8537109090</v>
          </cell>
          <cell r="C9543" t="str">
            <v>控制面板</v>
          </cell>
          <cell r="D9543" t="str">
            <v>4|3|三坐标测量仪操作台用|开环控制|小于1000伏|ZEISS|600604-9016-000</v>
          </cell>
          <cell r="E9543">
            <v>999</v>
          </cell>
          <cell r="F9543" t="str">
            <v>L2233D18A008</v>
          </cell>
          <cell r="G9543">
            <v>84</v>
          </cell>
          <cell r="H9543" t="str">
            <v>控制面板（三坐标测量仪操作台用零件，无液晶显示装置，电气控制）</v>
          </cell>
          <cell r="I9543" t="str">
            <v>PANEL STAND W/CASTERS</v>
          </cell>
          <cell r="J9543">
            <v>0</v>
          </cell>
          <cell r="K9543" t="str">
            <v>L</v>
          </cell>
          <cell r="L9543" t="str">
            <v>个</v>
          </cell>
          <cell r="M9543" t="str">
            <v>个</v>
          </cell>
        </row>
        <row r="9543">
          <cell r="O9543" t="str">
            <v>千克</v>
          </cell>
        </row>
        <row r="9544">
          <cell r="A9544" t="str">
            <v>608426-9052-700</v>
          </cell>
          <cell r="B9544">
            <v>8537109090</v>
          </cell>
          <cell r="C9544" t="str">
            <v>控制面板</v>
          </cell>
          <cell r="D9544" t="str">
            <v>4|3|三坐标测量仪操作台用|开环控制|小于1000伏|ZEISS|608426-9052-700</v>
          </cell>
          <cell r="E9544">
            <v>999</v>
          </cell>
          <cell r="F9544" t="str">
            <v>L2233D18A008</v>
          </cell>
          <cell r="G9544">
            <v>84</v>
          </cell>
          <cell r="H9544" t="str">
            <v>控制面板（三坐标测量仪操作台用零件，无液晶显示装置，电气控制）</v>
          </cell>
          <cell r="I9544" t="str">
            <v>Control panel 26SE power ON exchange</v>
          </cell>
          <cell r="J9544">
            <v>0</v>
          </cell>
          <cell r="K9544" t="str">
            <v>L</v>
          </cell>
          <cell r="L9544" t="str">
            <v>个</v>
          </cell>
          <cell r="M9544" t="str">
            <v>个</v>
          </cell>
        </row>
        <row r="9544">
          <cell r="O9544" t="str">
            <v>千克</v>
          </cell>
        </row>
        <row r="9545">
          <cell r="A9545" t="str">
            <v>608426-9052-000</v>
          </cell>
          <cell r="B9545">
            <v>8537109090</v>
          </cell>
          <cell r="C9545" t="str">
            <v>控制面板</v>
          </cell>
          <cell r="D9545" t="str">
            <v>4|3|三坐标测量仪操作台用|开环控制|小于1000伏|ZEISS|608426-9052-000</v>
          </cell>
          <cell r="E9545">
            <v>999</v>
          </cell>
          <cell r="F9545" t="str">
            <v>L2233D18A008</v>
          </cell>
          <cell r="G9545">
            <v>84</v>
          </cell>
          <cell r="H9545" t="str">
            <v>控制面板（三坐标测量仪操作台用零件，无液晶显示装置，电气控制）</v>
          </cell>
          <cell r="I9545" t="str">
            <v>Control panel 26_SE, power ON  </v>
          </cell>
          <cell r="J9545">
            <v>0</v>
          </cell>
          <cell r="K9545" t="str">
            <v>L</v>
          </cell>
          <cell r="L9545" t="str">
            <v>个</v>
          </cell>
          <cell r="M9545" t="str">
            <v>个</v>
          </cell>
        </row>
        <row r="9545">
          <cell r="O9545" t="str">
            <v>千克</v>
          </cell>
        </row>
        <row r="9546">
          <cell r="A9546" t="str">
            <v>608426-9152-000</v>
          </cell>
          <cell r="B9546">
            <v>8537109090</v>
          </cell>
          <cell r="C9546" t="str">
            <v>控制面板</v>
          </cell>
          <cell r="D9546" t="str">
            <v>4|3|三坐标测量仪操作台用|开环控制|小于1000伏|ZEISS|608426-9152-000</v>
          </cell>
          <cell r="E9546">
            <v>999</v>
          </cell>
          <cell r="F9546" t="str">
            <v>L2233D18A008</v>
          </cell>
          <cell r="G9546">
            <v>84</v>
          </cell>
          <cell r="H9546" t="str">
            <v>控制面板（三坐标测量仪操作台用零件，无液晶显示装置，电气控制）</v>
          </cell>
          <cell r="I9546" t="str">
            <v>Standard control panel</v>
          </cell>
          <cell r="J9546">
            <v>0</v>
          </cell>
          <cell r="K9546" t="str">
            <v>L</v>
          </cell>
          <cell r="L9546" t="str">
            <v>个</v>
          </cell>
          <cell r="M9546" t="str">
            <v>个</v>
          </cell>
        </row>
        <row r="9546">
          <cell r="O9546" t="str">
            <v>千克</v>
          </cell>
        </row>
        <row r="9547">
          <cell r="A9547" t="str">
            <v>000000-1250-617</v>
          </cell>
          <cell r="B9547">
            <v>8537109090</v>
          </cell>
          <cell r="C9547" t="str">
            <v>控制面板</v>
          </cell>
          <cell r="D9547" t="str">
            <v>4|3|三坐标测量仪操作台用|开环控制|小于1000伏|ZEISS|000000-1250-617</v>
          </cell>
          <cell r="E9547">
            <v>999</v>
          </cell>
          <cell r="F9547" t="str">
            <v>L2233D18A008</v>
          </cell>
          <cell r="G9547">
            <v>84</v>
          </cell>
          <cell r="H9547" t="str">
            <v>面板（S8支架的手术显微镜的零件。上有操作的按钮，使用者通过该面板来调节设定显微镜的功能，有一小液晶屏显示仪器参数等。品牌Zeiss)</v>
          </cell>
          <cell r="I9547" t="str">
            <v>S7 Front panel Sydney</v>
          </cell>
          <cell r="J9547">
            <v>41136</v>
          </cell>
          <cell r="K9547" t="str">
            <v>L</v>
          </cell>
          <cell r="L9547" t="str">
            <v>个</v>
          </cell>
          <cell r="M9547" t="str">
            <v>个</v>
          </cell>
        </row>
        <row r="9547">
          <cell r="O9547" t="str">
            <v>千克</v>
          </cell>
        </row>
        <row r="9548">
          <cell r="A9548" t="str">
            <v>608426-9151-000</v>
          </cell>
          <cell r="B9548">
            <v>8537109090</v>
          </cell>
          <cell r="C9548" t="str">
            <v>控制面板</v>
          </cell>
          <cell r="D9548" t="str">
            <v>4|3|三坐标测量仪操作台用|开环控制|小于1000伏|ZEISS|608426-9151-000</v>
          </cell>
          <cell r="E9548">
            <v>999</v>
          </cell>
          <cell r="F9548" t="str">
            <v>L2233D18A008</v>
          </cell>
          <cell r="G9548">
            <v>84</v>
          </cell>
          <cell r="H9548" t="str">
            <v>控制面板（三坐标测量仪操作台用零件，无液晶显示装置，电气控制）</v>
          </cell>
          <cell r="I9548" t="str">
            <v>Control panel_new</v>
          </cell>
          <cell r="J9548">
            <v>41246</v>
          </cell>
          <cell r="K9548" t="str">
            <v>L</v>
          </cell>
          <cell r="L9548" t="str">
            <v>个</v>
          </cell>
          <cell r="M9548" t="str">
            <v>个</v>
          </cell>
        </row>
        <row r="9548">
          <cell r="O9548" t="str">
            <v>千克</v>
          </cell>
        </row>
        <row r="9549">
          <cell r="A9549" t="str">
            <v>346023-9001-130</v>
          </cell>
          <cell r="B9549">
            <v>8537109090</v>
          </cell>
          <cell r="C9549" t="str">
            <v>控制面板</v>
          </cell>
          <cell r="D9549" t="str">
            <v>4|3|三坐标测量仪操作台用|开环控制|小于1000伏|ZEISS|346023-9001-130</v>
          </cell>
          <cell r="E9549">
            <v>999</v>
          </cell>
          <cell r="F9549" t="str">
            <v>L2233D18A008</v>
          </cell>
          <cell r="G9549">
            <v>84</v>
          </cell>
          <cell r="H9549" t="str">
            <v>控制面板（三坐标测量仪操作台用零件，无液晶显示装置，电气控制）</v>
          </cell>
          <cell r="I9549" t="str">
            <v>CONTROLL HARDPANEL,COMPLETE USB,ENGLISH</v>
          </cell>
          <cell r="J9549">
            <v>41262</v>
          </cell>
          <cell r="K9549" t="str">
            <v>L</v>
          </cell>
          <cell r="L9549" t="str">
            <v>个</v>
          </cell>
          <cell r="M9549" t="str">
            <v>个</v>
          </cell>
        </row>
        <row r="9549">
          <cell r="O9549" t="str">
            <v>千克</v>
          </cell>
        </row>
        <row r="9550">
          <cell r="A9550" t="str">
            <v>352137-9194-000</v>
          </cell>
          <cell r="B9550">
            <v>8537109090</v>
          </cell>
          <cell r="C9550" t="str">
            <v>控制面板</v>
          </cell>
          <cell r="D9550" t="str">
            <v>4|3|三坐标测量仪操作台用|开环控制|小于1000伏|ZEISS|352137-9194-000</v>
          </cell>
          <cell r="E9550">
            <v>999</v>
          </cell>
          <cell r="F9550" t="str">
            <v>L2233D18A008</v>
          </cell>
          <cell r="G9550">
            <v>84</v>
          </cell>
          <cell r="H9550" t="str">
            <v>操作面板,用来操作电镜</v>
          </cell>
          <cell r="I9550" t="str">
            <v>SIGMA CONTROL PANEL KIT</v>
          </cell>
          <cell r="J9550">
            <v>41264</v>
          </cell>
          <cell r="K9550" t="str">
            <v>L</v>
          </cell>
          <cell r="L9550" t="str">
            <v>个</v>
          </cell>
          <cell r="M9550" t="str">
            <v>个</v>
          </cell>
        </row>
        <row r="9550">
          <cell r="O9550" t="str">
            <v>千克</v>
          </cell>
        </row>
        <row r="9551">
          <cell r="A9551" t="str">
            <v>622810-9753-000</v>
          </cell>
          <cell r="B9551">
            <v>8537109090</v>
          </cell>
          <cell r="C9551" t="str">
            <v>控制面板</v>
          </cell>
          <cell r="D9551" t="str">
            <v>4|3|三坐标测量仪操作台用|开环控制|小于1000伏|ZEISS|622810-9753-000</v>
          </cell>
          <cell r="E9551">
            <v>999</v>
          </cell>
          <cell r="F9551" t="str">
            <v>L2233D18A008</v>
          </cell>
          <cell r="G9551">
            <v>84</v>
          </cell>
          <cell r="H9551" t="str">
            <v>控制面板交换件</v>
          </cell>
          <cell r="I9551" t="str">
            <v>MOTOR CURRENT TESTER FOR O-INSPECT 4/4/2</v>
          </cell>
          <cell r="J9551">
            <v>41280</v>
          </cell>
          <cell r="K9551" t="str">
            <v>L</v>
          </cell>
          <cell r="L9551" t="str">
            <v>个</v>
          </cell>
          <cell r="M9551" t="str">
            <v>个</v>
          </cell>
        </row>
        <row r="9551">
          <cell r="O9551" t="str">
            <v>千克</v>
          </cell>
        </row>
        <row r="9552">
          <cell r="A9552" t="str">
            <v>000000-1989-252</v>
          </cell>
          <cell r="B9552">
            <v>8537109090</v>
          </cell>
          <cell r="C9552" t="str">
            <v>控制面板</v>
          </cell>
          <cell r="D9552" t="str">
            <v>4|3|三坐标测量仪操作台用|开环控制|小于1000伏|ZEISS|000000-1989-252</v>
          </cell>
          <cell r="E9552">
            <v>999</v>
          </cell>
          <cell r="F9552" t="str">
            <v>L2233D18A008</v>
          </cell>
          <cell r="G9552">
            <v>84</v>
          </cell>
          <cell r="H9552" t="str">
            <v>控制面板，功能是通过此面板上的按钮来控制蔡司准分子激光跟踪的开关</v>
          </cell>
          <cell r="I9552" t="str">
            <v>CONTROL PANEL LASER ARM</v>
          </cell>
          <cell r="J9552">
            <v>41288</v>
          </cell>
          <cell r="K9552" t="str">
            <v>L</v>
          </cell>
          <cell r="L9552" t="str">
            <v>个</v>
          </cell>
          <cell r="M9552" t="str">
            <v>个</v>
          </cell>
        </row>
        <row r="9552">
          <cell r="O9552" t="str">
            <v>千克</v>
          </cell>
        </row>
        <row r="9553">
          <cell r="A9553" t="str">
            <v>346023-9011-130</v>
          </cell>
          <cell r="B9553">
            <v>8537109090</v>
          </cell>
          <cell r="C9553" t="str">
            <v>控制面板</v>
          </cell>
          <cell r="D9553" t="str">
            <v>4|3|三坐标测量仪操作台用|开环控制|小于1000伏|ZEISS|346023-9011-130</v>
          </cell>
          <cell r="E9553">
            <v>999</v>
          </cell>
          <cell r="F9553" t="str">
            <v>L2233D18A008</v>
          </cell>
          <cell r="G9553">
            <v>84</v>
          </cell>
          <cell r="H9553" t="str">
            <v>控制面板，实现对电子显微镜基本功能的操作</v>
          </cell>
          <cell r="I9553" t="str">
            <v>Controllpanel,USB,ENGLISH WITH FIRMARE</v>
          </cell>
          <cell r="J9553">
            <v>41473</v>
          </cell>
          <cell r="K9553" t="str">
            <v>L</v>
          </cell>
          <cell r="L9553" t="str">
            <v>个</v>
          </cell>
          <cell r="M9553" t="str">
            <v>个</v>
          </cell>
        </row>
        <row r="9553">
          <cell r="O9553" t="str">
            <v>千克</v>
          </cell>
        </row>
        <row r="9554">
          <cell r="A9554" t="str">
            <v>350700-1123-000</v>
          </cell>
          <cell r="B9554">
            <v>8537109090</v>
          </cell>
          <cell r="C9554" t="str">
            <v>控制面板</v>
          </cell>
          <cell r="D9554" t="str">
            <v>4|3|三坐标测量仪操作台用|开环控制|小于1000伏|ZEISS|350700-1123-000</v>
          </cell>
          <cell r="E9554">
            <v>999</v>
          </cell>
          <cell r="F9554" t="str">
            <v>L2233D18A008</v>
          </cell>
          <cell r="G9554">
            <v>84</v>
          </cell>
          <cell r="H9554" t="str">
            <v>控制面板，实现对电子显微镜基本功能的操作</v>
          </cell>
          <cell r="I9554" t="str">
            <v>Control Panel Assembly (U.S.)</v>
          </cell>
          <cell r="J9554">
            <v>41486</v>
          </cell>
          <cell r="K9554" t="str">
            <v>L</v>
          </cell>
          <cell r="L9554" t="str">
            <v>个</v>
          </cell>
          <cell r="M9554" t="str">
            <v>个</v>
          </cell>
        </row>
        <row r="9554">
          <cell r="O9554" t="str">
            <v>千克</v>
          </cell>
        </row>
        <row r="9555">
          <cell r="A9555" t="str">
            <v>608426-9151-901</v>
          </cell>
          <cell r="B9555">
            <v>8537109090</v>
          </cell>
          <cell r="C9555" t="str">
            <v>控制面板</v>
          </cell>
          <cell r="D9555" t="str">
            <v>4|3|三坐标测量仪操作台用|开环控制|小于1000伏|ZEISS|608426-9151-901</v>
          </cell>
          <cell r="E9555">
            <v>999</v>
          </cell>
          <cell r="F9555" t="str">
            <v>L2233D18A008</v>
          </cell>
          <cell r="G9555">
            <v>84</v>
          </cell>
          <cell r="H9555" t="str">
            <v>控制面板（三坐标测量仪操作台用零件，无液晶显示装置，电气控制）</v>
          </cell>
          <cell r="I9555" t="str">
            <v>SPARE PART BP26_SE.STANDARD</v>
          </cell>
          <cell r="J9555">
            <v>41515</v>
          </cell>
          <cell r="K9555" t="str">
            <v>L</v>
          </cell>
          <cell r="L9555" t="str">
            <v>个</v>
          </cell>
          <cell r="M9555" t="str">
            <v>个</v>
          </cell>
        </row>
        <row r="9555">
          <cell r="O9555" t="str">
            <v>千克</v>
          </cell>
        </row>
        <row r="9556">
          <cell r="A9556" t="str">
            <v>000000-0408-295</v>
          </cell>
          <cell r="B9556">
            <v>8537109090</v>
          </cell>
          <cell r="C9556" t="str">
            <v>控制面板</v>
          </cell>
          <cell r="D9556" t="str">
            <v>4|3|三坐标测量仪操作台用|开环控制|小于1000伏|ZEISS|000000-0408-295</v>
          </cell>
          <cell r="E9556">
            <v>999</v>
          </cell>
          <cell r="F9556" t="str">
            <v>L2233D18A008</v>
          </cell>
          <cell r="G9556">
            <v>84</v>
          </cell>
          <cell r="H9556" t="str">
            <v>氩离子激光器电源控制面板，对氩离子激光器电源进行控制</v>
          </cell>
          <cell r="I9556" t="str">
            <v>REMOTE PLATLNE RMC 7812Z FOR AR LASER</v>
          </cell>
          <cell r="J9556">
            <v>41534</v>
          </cell>
          <cell r="K9556" t="str">
            <v>L</v>
          </cell>
          <cell r="L9556" t="str">
            <v>个</v>
          </cell>
          <cell r="M9556" t="str">
            <v>个</v>
          </cell>
        </row>
        <row r="9556">
          <cell r="O9556" t="str">
            <v>千克</v>
          </cell>
        </row>
        <row r="9557">
          <cell r="A9557" t="str">
            <v>608426-9152-901</v>
          </cell>
          <cell r="B9557">
            <v>8537109090</v>
          </cell>
          <cell r="C9557" t="str">
            <v>控制面板</v>
          </cell>
          <cell r="D9557" t="str">
            <v>4|3|三坐标测量仪操作台用|开环控制|小于1000伏|ZEISS|608426-9152-901</v>
          </cell>
          <cell r="E9557">
            <v>999</v>
          </cell>
          <cell r="F9557" t="str">
            <v>L2233D18A008</v>
          </cell>
          <cell r="G9557">
            <v>84</v>
          </cell>
          <cell r="H9557" t="str">
            <v>控制面板（三坐标测量仪操作台用零件，无液晶显示装置，电气控制）</v>
          </cell>
          <cell r="I9557" t="str">
            <v>Sparepart BP26_SE, power ON</v>
          </cell>
          <cell r="J9557">
            <v>41576</v>
          </cell>
          <cell r="K9557" t="str">
            <v>L</v>
          </cell>
          <cell r="L9557" t="str">
            <v>个</v>
          </cell>
          <cell r="M9557" t="str">
            <v>个</v>
          </cell>
        </row>
        <row r="9557">
          <cell r="O9557" t="str">
            <v>千克</v>
          </cell>
        </row>
        <row r="9558">
          <cell r="A9558" t="str">
            <v>344002-9002-710</v>
          </cell>
          <cell r="B9558">
            <v>8537109090</v>
          </cell>
          <cell r="C9558" t="str">
            <v>控制面板</v>
          </cell>
          <cell r="D9558" t="str">
            <v>4|3|三坐标测量仪操作台用|开环控制|小于1000伏|ZEISS|344002-9002-710</v>
          </cell>
          <cell r="E9558">
            <v>999</v>
          </cell>
          <cell r="F9558" t="str">
            <v>L2233D18A008</v>
          </cell>
          <cell r="G9558">
            <v>84</v>
          </cell>
          <cell r="H9558" t="str">
            <v>控制面板（三坐标测量仪操作台用零件，无液晶显示装置，电气控制）</v>
          </cell>
          <cell r="I9558" t="str">
            <v>control panel left (Libra) Exchange</v>
          </cell>
          <cell r="J9558">
            <v>41712</v>
          </cell>
          <cell r="K9558" t="str">
            <v>L</v>
          </cell>
          <cell r="L9558" t="str">
            <v>个</v>
          </cell>
          <cell r="M9558" t="str">
            <v>个</v>
          </cell>
        </row>
        <row r="9558">
          <cell r="O9558" t="str">
            <v>千克</v>
          </cell>
        </row>
        <row r="9559">
          <cell r="A9559" t="str">
            <v>305989-8517-000</v>
          </cell>
          <cell r="B9559">
            <v>8537109090</v>
          </cell>
          <cell r="C9559" t="str">
            <v>控制面板</v>
          </cell>
          <cell r="D9559" t="str">
            <v>4|3|三坐标测量仪操作台用|开环控制|小于1000伏|ZEISS|305989-8517-000</v>
          </cell>
          <cell r="E9559">
            <v>999</v>
          </cell>
          <cell r="F9559" t="str">
            <v>L2233D18A008</v>
          </cell>
          <cell r="G9559">
            <v>84</v>
          </cell>
          <cell r="H9559" t="str">
            <v>脚踏板接口面板</v>
          </cell>
          <cell r="I9559" t="str">
            <v>Front panel fitted with PCB</v>
          </cell>
          <cell r="J9559">
            <v>41738</v>
          </cell>
          <cell r="K9559" t="str">
            <v>L</v>
          </cell>
          <cell r="L9559" t="str">
            <v>个</v>
          </cell>
          <cell r="M9559" t="str">
            <v>个</v>
          </cell>
        </row>
        <row r="9559">
          <cell r="O9559" t="str">
            <v>千克</v>
          </cell>
        </row>
        <row r="9560">
          <cell r="A9560" t="str">
            <v>344002-9001-710</v>
          </cell>
          <cell r="B9560">
            <v>8537109090</v>
          </cell>
          <cell r="C9560" t="str">
            <v>控制面板</v>
          </cell>
          <cell r="D9560" t="str">
            <v>4|3|三坐标测量仪操作台用|开环控制|小于1000伏|ZEISS|344002-9001-710</v>
          </cell>
          <cell r="E9560">
            <v>999</v>
          </cell>
          <cell r="F9560" t="str">
            <v>L2233D18A008</v>
          </cell>
          <cell r="G9560">
            <v>84</v>
          </cell>
          <cell r="H9560" t="str">
            <v>控制面板</v>
          </cell>
          <cell r="I9560" t="str">
            <v>Control panel right side complete</v>
          </cell>
          <cell r="J9560">
            <v>41910</v>
          </cell>
          <cell r="K9560" t="str">
            <v>L</v>
          </cell>
          <cell r="L9560" t="str">
            <v>个</v>
          </cell>
          <cell r="M9560" t="str">
            <v>个</v>
          </cell>
        </row>
        <row r="9560">
          <cell r="O9560" t="str">
            <v>千克</v>
          </cell>
        </row>
        <row r="9561">
          <cell r="A9561" t="str">
            <v>352137-9195-000</v>
          </cell>
          <cell r="B9561">
            <v>8537109090</v>
          </cell>
          <cell r="C9561" t="str">
            <v>控制面板</v>
          </cell>
          <cell r="D9561" t="str">
            <v>4|3|三坐标测量仪操作台用|开环控制|小于1000伏|ZEISS|352137-9195-000</v>
          </cell>
          <cell r="E9561">
            <v>999</v>
          </cell>
          <cell r="F9561" t="str">
            <v>L2233D18A008</v>
          </cell>
          <cell r="G9561">
            <v>84</v>
          </cell>
          <cell r="H9561" t="str">
            <v>旋钮控制面板</v>
          </cell>
          <cell r="I9561" t="str">
            <v>SIGMA Control Panel Kit - US</v>
          </cell>
          <cell r="J9561">
            <v>41991</v>
          </cell>
          <cell r="K9561" t="str">
            <v>L</v>
          </cell>
          <cell r="L9561" t="str">
            <v>个</v>
          </cell>
          <cell r="M9561" t="str">
            <v>个</v>
          </cell>
        </row>
        <row r="9561">
          <cell r="O9561" t="str">
            <v>千克</v>
          </cell>
        </row>
        <row r="9562">
          <cell r="A9562" t="str">
            <v>360200-0000-036</v>
          </cell>
          <cell r="B9562">
            <v>8537109090</v>
          </cell>
          <cell r="C9562" t="str">
            <v>控制面板</v>
          </cell>
          <cell r="D9562" t="str">
            <v>4|3|三坐标测量仪操作台用|开环控制|小于1000伏|ZEISS|360200-0000-036</v>
          </cell>
          <cell r="E9562">
            <v>999</v>
          </cell>
          <cell r="F9562" t="str">
            <v>L2233D18A008</v>
          </cell>
          <cell r="G9562">
            <v>84</v>
          </cell>
          <cell r="H9562" t="str">
            <v>旋钮控制面板</v>
          </cell>
          <cell r="I9562" t="str">
            <v>CONTROL PANEL-US PEABODY-W/USB &amp;FIRMWARE</v>
          </cell>
          <cell r="J9562">
            <v>42019</v>
          </cell>
          <cell r="K9562" t="str">
            <v>L</v>
          </cell>
          <cell r="L9562" t="str">
            <v>个</v>
          </cell>
          <cell r="M9562" t="str">
            <v>个</v>
          </cell>
        </row>
        <row r="9562">
          <cell r="O9562" t="str">
            <v>千克</v>
          </cell>
        </row>
        <row r="9563">
          <cell r="A9563" t="str">
            <v>350700-1122-000</v>
          </cell>
          <cell r="B9563">
            <v>8537109090</v>
          </cell>
          <cell r="C9563" t="str">
            <v>控制面板</v>
          </cell>
          <cell r="D9563" t="str">
            <v>4|3|三坐标测量仪操作台用|开环控制|小于1000伏|ZEISS|350700-1122-000</v>
          </cell>
          <cell r="E9563">
            <v>999</v>
          </cell>
          <cell r="F9563" t="str">
            <v>L2233D18A008</v>
          </cell>
          <cell r="G9563">
            <v>84</v>
          </cell>
          <cell r="H9563" t="str">
            <v>控制面板，实现对电子显微镜基本功能的操作</v>
          </cell>
          <cell r="I9563" t="str">
            <v>CONTROL PANEL ASSY (U.K.)</v>
          </cell>
          <cell r="J9563">
            <v>42032</v>
          </cell>
          <cell r="K9563" t="str">
            <v>L</v>
          </cell>
          <cell r="L9563" t="str">
            <v>个</v>
          </cell>
          <cell r="M9563" t="str">
            <v>个</v>
          </cell>
        </row>
        <row r="9563">
          <cell r="O9563" t="str">
            <v>千克</v>
          </cell>
        </row>
        <row r="9564">
          <cell r="A9564" t="str">
            <v>636005-8820-000</v>
          </cell>
          <cell r="B9564">
            <v>8537109090</v>
          </cell>
          <cell r="C9564" t="str">
            <v>控制面板</v>
          </cell>
          <cell r="D9564" t="str">
            <v>4|3|三坐标测量仪操作台用|开环控制|小于1000伏|ZEISS|636005-8820-000</v>
          </cell>
          <cell r="E9564">
            <v>999</v>
          </cell>
          <cell r="F9564" t="str">
            <v>L2233D18A008</v>
          </cell>
          <cell r="G9564">
            <v>84</v>
          </cell>
          <cell r="H9564" t="str">
            <v>无线控制面板</v>
          </cell>
          <cell r="I9564" t="str">
            <v>Radio control panel for PRO complete</v>
          </cell>
          <cell r="J9564">
            <v>42116</v>
          </cell>
          <cell r="K9564" t="str">
            <v>L</v>
          </cell>
          <cell r="L9564" t="str">
            <v>个</v>
          </cell>
          <cell r="M9564" t="str">
            <v>个</v>
          </cell>
        </row>
        <row r="9564">
          <cell r="O9564" t="str">
            <v>千克</v>
          </cell>
        </row>
        <row r="9565">
          <cell r="A9565" t="str">
            <v>608426-9060-010</v>
          </cell>
          <cell r="B9565">
            <v>8537109090</v>
          </cell>
          <cell r="C9565" t="str">
            <v>控制面板</v>
          </cell>
          <cell r="D9565" t="str">
            <v>4|3|三坐标测量仪操作台用|开环控制|小于1000伏|ZEISS|608426-9060-010</v>
          </cell>
          <cell r="E9565">
            <v>999</v>
          </cell>
          <cell r="F9565" t="str">
            <v>L2233D18A008</v>
          </cell>
          <cell r="G9565">
            <v>84</v>
          </cell>
          <cell r="H9565" t="str">
            <v>无线控制面板</v>
          </cell>
          <cell r="I9565" t="str">
            <v>BP26_SE ROMOTE, Standard</v>
          </cell>
          <cell r="J9565">
            <v>42165</v>
          </cell>
          <cell r="K9565" t="str">
            <v>L</v>
          </cell>
          <cell r="L9565" t="str">
            <v>个</v>
          </cell>
          <cell r="M9565" t="str">
            <v>个</v>
          </cell>
        </row>
        <row r="9565">
          <cell r="O9565" t="str">
            <v>千克</v>
          </cell>
        </row>
        <row r="9566">
          <cell r="A9566" t="str">
            <v>608426-9060-000</v>
          </cell>
          <cell r="B9566">
            <v>8537109090</v>
          </cell>
          <cell r="C9566" t="str">
            <v>控制面板</v>
          </cell>
          <cell r="D9566" t="str">
            <v>4|3|三坐标测量仪操作台用|开环控制|小于1000伏|ZEISS|608426-9060-000</v>
          </cell>
          <cell r="E9566">
            <v>999</v>
          </cell>
          <cell r="F9566" t="str">
            <v>L2233D18A008</v>
          </cell>
          <cell r="G9566">
            <v>84</v>
          </cell>
          <cell r="H9566" t="str">
            <v>无线控制面板：手动状态下，通过该装置可控制ZEISS三坐标测量机的运行</v>
          </cell>
          <cell r="I9566" t="str">
            <v>CMWireless CMM control panel, with power-on button</v>
          </cell>
          <cell r="J9566">
            <v>43987</v>
          </cell>
          <cell r="K9566" t="str">
            <v>L</v>
          </cell>
          <cell r="L9566" t="str">
            <v>个</v>
          </cell>
          <cell r="M9566" t="str">
            <v>个</v>
          </cell>
        </row>
        <row r="9566">
          <cell r="O9566" t="str">
            <v>千克</v>
          </cell>
        </row>
        <row r="9567">
          <cell r="A9567" t="str">
            <v>608426-9090-901</v>
          </cell>
          <cell r="B9567">
            <v>8537109090</v>
          </cell>
          <cell r="C9567" t="str">
            <v>控制面板</v>
          </cell>
          <cell r="D9567" t="str">
            <v>4|3|三坐标测量仪操作台用|开环控制|小于1000伏|ZEISS|608426-9090-901</v>
          </cell>
          <cell r="E9567">
            <v>999</v>
          </cell>
          <cell r="F9567" t="str">
            <v>L2233D18A008</v>
          </cell>
          <cell r="G9567">
            <v>84</v>
          </cell>
          <cell r="H9567" t="str">
            <v>无线操作盒</v>
          </cell>
          <cell r="I9567" t="str">
            <v>BP26_SE_REMOTE,PS</v>
          </cell>
          <cell r="J9567">
            <v>42184</v>
          </cell>
          <cell r="K9567" t="str">
            <v>L</v>
          </cell>
          <cell r="L9567" t="str">
            <v>个</v>
          </cell>
          <cell r="M9567" t="str">
            <v>个</v>
          </cell>
        </row>
        <row r="9567">
          <cell r="O9567" t="str">
            <v>千克</v>
          </cell>
        </row>
        <row r="9568">
          <cell r="A9568" t="str">
            <v>000000-2113-182</v>
          </cell>
          <cell r="B9568">
            <v>8537109090</v>
          </cell>
          <cell r="C9568" t="str">
            <v>控制面板</v>
          </cell>
          <cell r="D9568" t="str">
            <v>4|3|三坐标测量仪操作台用|开环控制|小于1000伏|ZEISS|000000-2113-182</v>
          </cell>
          <cell r="E9568">
            <v>999</v>
          </cell>
          <cell r="F9568" t="str">
            <v>L2233D18A008</v>
          </cell>
          <cell r="G9568">
            <v>84</v>
          </cell>
          <cell r="H9568" t="str">
            <v>无线脚控面板</v>
          </cell>
          <cell r="I9568" t="str">
            <v>Foot Control Set VisuMax(Wireless)</v>
          </cell>
          <cell r="J9568">
            <v>42212</v>
          </cell>
          <cell r="K9568" t="str">
            <v>L</v>
          </cell>
          <cell r="L9568" t="str">
            <v>个</v>
          </cell>
          <cell r="M9568" t="str">
            <v>个</v>
          </cell>
        </row>
        <row r="9568">
          <cell r="O9568" t="str">
            <v>千克</v>
          </cell>
        </row>
        <row r="9569">
          <cell r="A9569" t="str">
            <v>000000-2113-181</v>
          </cell>
          <cell r="B9569">
            <v>8537109090</v>
          </cell>
          <cell r="C9569" t="str">
            <v>控制面板</v>
          </cell>
          <cell r="D9569" t="str">
            <v>4|3|三坐标测量仪操作台用|开环控制|小于1000伏|ZEISS|000000-2113-181</v>
          </cell>
          <cell r="E9569">
            <v>999</v>
          </cell>
          <cell r="F9569" t="str">
            <v>L2233D18A008</v>
          </cell>
          <cell r="G9569">
            <v>84</v>
          </cell>
          <cell r="H9569" t="str">
            <v>脚控面板</v>
          </cell>
          <cell r="I9569" t="str">
            <v>Foot Control Set VisuMax(wired)</v>
          </cell>
          <cell r="J9569">
            <v>42212</v>
          </cell>
          <cell r="K9569" t="str">
            <v>L</v>
          </cell>
          <cell r="L9569" t="str">
            <v>个</v>
          </cell>
          <cell r="M9569" t="str">
            <v>个</v>
          </cell>
        </row>
        <row r="9569">
          <cell r="O9569" t="str">
            <v>千克</v>
          </cell>
        </row>
        <row r="9570">
          <cell r="A9570" t="str">
            <v>620899-8344-000</v>
          </cell>
          <cell r="B9570">
            <v>8537109090</v>
          </cell>
          <cell r="C9570" t="str">
            <v>控制面板</v>
          </cell>
          <cell r="D9570" t="str">
            <v>4|3|三坐标测量仪操作台用|开环控制|小于1000伏|ZEISS|620899-8344-000</v>
          </cell>
          <cell r="E9570">
            <v>999</v>
          </cell>
          <cell r="F9570" t="str">
            <v>L2233D18A008</v>
          </cell>
          <cell r="G9570">
            <v>84</v>
          </cell>
          <cell r="H9570" t="str">
            <v>控制面板</v>
          </cell>
          <cell r="I9570" t="str">
            <v>Control Panel</v>
          </cell>
          <cell r="J9570">
            <v>42275</v>
          </cell>
          <cell r="K9570" t="str">
            <v>L</v>
          </cell>
          <cell r="L9570" t="str">
            <v>个</v>
          </cell>
          <cell r="M9570" t="str">
            <v>个</v>
          </cell>
        </row>
        <row r="9570">
          <cell r="O9570" t="str">
            <v>千克</v>
          </cell>
        </row>
        <row r="9571">
          <cell r="A9571" t="str">
            <v>009000-1453-604</v>
          </cell>
          <cell r="B9571">
            <v>8537109090</v>
          </cell>
          <cell r="C9571" t="str">
            <v>控制面板</v>
          </cell>
          <cell r="D9571" t="str">
            <v>4|3|三坐标测量仪操作台用|开环控制|小于1000伏|ZEISS|009000-1453-604</v>
          </cell>
          <cell r="E9571">
            <v>999</v>
          </cell>
          <cell r="F9571" t="str">
            <v>L2233D18A008</v>
          </cell>
          <cell r="G9571">
            <v>84</v>
          </cell>
          <cell r="H9571" t="str">
            <v>控制面板</v>
          </cell>
          <cell r="I9571" t="str">
            <v>DYNALOG P3 with operating element ( exchange)</v>
          </cell>
          <cell r="J9571">
            <v>42328</v>
          </cell>
          <cell r="K9571" t="str">
            <v>L</v>
          </cell>
          <cell r="L9571" t="str">
            <v>个</v>
          </cell>
          <cell r="M9571" t="str">
            <v>个</v>
          </cell>
        </row>
        <row r="9571">
          <cell r="O9571" t="str">
            <v>千克</v>
          </cell>
        </row>
        <row r="9572">
          <cell r="A9572" t="str">
            <v>000000-1381-659</v>
          </cell>
          <cell r="B9572">
            <v>8537109090</v>
          </cell>
          <cell r="C9572" t="str">
            <v>控制面板</v>
          </cell>
          <cell r="D9572" t="str">
            <v>4|3|三坐标测量仪操作台用|开环控制|小于1000伏|ZEISS|000000-1381-659</v>
          </cell>
          <cell r="E9572">
            <v>999</v>
          </cell>
          <cell r="F9572" t="str">
            <v>L2233D18A008</v>
          </cell>
          <cell r="G9572">
            <v>84</v>
          </cell>
          <cell r="H9572" t="str">
            <v>控制面板</v>
          </cell>
          <cell r="I9572" t="str">
            <v>Visulas Trion control panel</v>
          </cell>
          <cell r="J9572">
            <v>42367</v>
          </cell>
          <cell r="K9572" t="str">
            <v>L</v>
          </cell>
          <cell r="L9572" t="str">
            <v>个</v>
          </cell>
          <cell r="M9572" t="str">
            <v>个</v>
          </cell>
        </row>
        <row r="9572">
          <cell r="O9572" t="str">
            <v>千克</v>
          </cell>
        </row>
        <row r="9573">
          <cell r="A9573" t="str">
            <v>608426-9091-901</v>
          </cell>
          <cell r="B9573">
            <v>8537109090</v>
          </cell>
          <cell r="C9573" t="str">
            <v>控制面板</v>
          </cell>
          <cell r="D9573" t="str">
            <v>4|3|三坐标测量仪操作台用|开环控制|小于1000伏|ZEISS|608426-9091-901</v>
          </cell>
          <cell r="E9573">
            <v>999</v>
          </cell>
          <cell r="F9573" t="str">
            <v>L2233D18A008</v>
          </cell>
          <cell r="G9573">
            <v>84</v>
          </cell>
          <cell r="H9573" t="str">
            <v>控制面板</v>
          </cell>
          <cell r="I9573" t="str">
            <v>exchange Part without controller on button and without accessories</v>
          </cell>
          <cell r="J9573">
            <v>42380</v>
          </cell>
          <cell r="K9573" t="str">
            <v>L</v>
          </cell>
          <cell r="L9573" t="str">
            <v>个</v>
          </cell>
          <cell r="M9573" t="str">
            <v>个</v>
          </cell>
        </row>
        <row r="9573">
          <cell r="O9573" t="str">
            <v>千克</v>
          </cell>
        </row>
        <row r="9574">
          <cell r="A9574" t="str">
            <v>346023-8054-000</v>
          </cell>
          <cell r="B9574">
            <v>8537109090</v>
          </cell>
          <cell r="C9574" t="str">
            <v>控制面板</v>
          </cell>
          <cell r="D9574" t="str">
            <v>4|3|三坐标测量仪操作台用|开环控制|小于1000伏|ZEISS|346023-8054-000</v>
          </cell>
          <cell r="E9574">
            <v>999</v>
          </cell>
          <cell r="F9574" t="str">
            <v>L2233D18A008</v>
          </cell>
          <cell r="G9574">
            <v>84</v>
          </cell>
          <cell r="H9574" t="str">
            <v>交换仓控制面板</v>
          </cell>
          <cell r="I9574" t="str">
            <v>Control panel airlock</v>
          </cell>
          <cell r="J9574">
            <v>42608</v>
          </cell>
          <cell r="K9574" t="str">
            <v>L</v>
          </cell>
          <cell r="L9574" t="str">
            <v>个</v>
          </cell>
          <cell r="M9574" t="str">
            <v>个</v>
          </cell>
        </row>
        <row r="9574">
          <cell r="O9574" t="str">
            <v>千克</v>
          </cell>
        </row>
        <row r="9575">
          <cell r="A9575" t="str">
            <v>000000-1343-786</v>
          </cell>
          <cell r="B9575">
            <v>8537109090</v>
          </cell>
          <cell r="C9575" t="str">
            <v>控制面板</v>
          </cell>
          <cell r="D9575" t="str">
            <v>4|3|三坐标测量仪操作台用|开环控制|小于1000伏|ZEISS|000000-1343-786</v>
          </cell>
          <cell r="E9575">
            <v>999</v>
          </cell>
          <cell r="F9575" t="str">
            <v>L2233D18A008</v>
          </cell>
          <cell r="G9575">
            <v>84</v>
          </cell>
          <cell r="H9575" t="str">
            <v>S7 显微镜前面板，金属框架集成液晶显示器，显微镜设置操作的可视界面，通过显示器和按钮单元实现设置更改等功能，用于S7显微镜支架。</v>
          </cell>
          <cell r="I9575" t="str">
            <v>SC Front panel Sensera/PROergo S7</v>
          </cell>
          <cell r="J9575">
            <v>42669</v>
          </cell>
          <cell r="K9575" t="str">
            <v>L</v>
          </cell>
          <cell r="L9575" t="str">
            <v>个</v>
          </cell>
          <cell r="M9575" t="str">
            <v>个</v>
          </cell>
        </row>
        <row r="9575">
          <cell r="O9575" t="str">
            <v>千克</v>
          </cell>
        </row>
        <row r="9576">
          <cell r="A9576" t="str">
            <v>346023-9001-744</v>
          </cell>
          <cell r="B9576">
            <v>8537109090</v>
          </cell>
          <cell r="C9576" t="str">
            <v>控制面板</v>
          </cell>
          <cell r="D9576" t="str">
            <v>4|3|三坐标测量仪操作台用|开环控制|小于1000伏|ZEISS|346023-9001-744</v>
          </cell>
          <cell r="E9576">
            <v>999</v>
          </cell>
          <cell r="F9576" t="str">
            <v>L2233D18A008</v>
          </cell>
          <cell r="G9576">
            <v>84</v>
          </cell>
          <cell r="H9576" t="str">
            <v>控制面板</v>
          </cell>
          <cell r="I9576" t="str">
            <v>Controllpanel,complete USB,US Version</v>
          </cell>
          <cell r="J9576">
            <v>42942</v>
          </cell>
          <cell r="K9576" t="str">
            <v>L</v>
          </cell>
          <cell r="L9576" t="str">
            <v>个</v>
          </cell>
          <cell r="M9576" t="str">
            <v>个</v>
          </cell>
        </row>
        <row r="9576">
          <cell r="O9576" t="str">
            <v>千克</v>
          </cell>
        </row>
        <row r="9577">
          <cell r="A9577" t="str">
            <v>000000-0560-446</v>
          </cell>
          <cell r="B9577">
            <v>8537109090</v>
          </cell>
          <cell r="C9577" t="str">
            <v>控制面板</v>
          </cell>
          <cell r="D9577" t="str">
            <v>4|3|三坐标测量仪操作台用|开环控制|小于1000伏|ZEISS|000000-0560-446</v>
          </cell>
          <cell r="E9577">
            <v>999</v>
          </cell>
          <cell r="F9577" t="str">
            <v>L2233D18A008</v>
          </cell>
          <cell r="G9577">
            <v>84</v>
          </cell>
          <cell r="H9577" t="str">
            <v>水机控制面板</v>
          </cell>
          <cell r="I9577" t="str">
            <v>CONTROL  UNIT  VDH-R201</v>
          </cell>
          <cell r="J9577">
            <v>43046</v>
          </cell>
          <cell r="K9577" t="str">
            <v>L</v>
          </cell>
          <cell r="L9577" t="str">
            <v>个</v>
          </cell>
          <cell r="M9577" t="str">
            <v>个</v>
          </cell>
        </row>
        <row r="9577">
          <cell r="O9577" t="str">
            <v>千克</v>
          </cell>
        </row>
        <row r="9578">
          <cell r="A9578" t="str">
            <v>600783-9220-000</v>
          </cell>
          <cell r="B9578">
            <v>8537109090</v>
          </cell>
          <cell r="C9578" t="str">
            <v>控制面板</v>
          </cell>
          <cell r="D9578" t="str">
            <v>4|3|三坐标测量仪操作台用|开环控制|小于1000伏|ZEISS|600783-9220-000</v>
          </cell>
          <cell r="E9578">
            <v>999</v>
          </cell>
          <cell r="F9578" t="str">
            <v>L2233D18A008</v>
          </cell>
          <cell r="G9578">
            <v>84</v>
          </cell>
          <cell r="H9578" t="str">
            <v>粗糙度传感器的电气控制部分，需要和探头配合使用</v>
          </cell>
          <cell r="I9578" t="str">
            <v>ROTOS-2 ELECTRICITY PACKED IN CASE</v>
          </cell>
          <cell r="J9578">
            <v>43194</v>
          </cell>
          <cell r="K9578" t="str">
            <v>L</v>
          </cell>
          <cell r="L9578" t="str">
            <v>个</v>
          </cell>
          <cell r="M9578" t="str">
            <v>个</v>
          </cell>
        </row>
        <row r="9578">
          <cell r="O9578" t="str">
            <v>千克</v>
          </cell>
        </row>
        <row r="9579">
          <cell r="A9579" t="str">
            <v>000000-2061-400</v>
          </cell>
          <cell r="B9579">
            <v>8537109090</v>
          </cell>
          <cell r="C9579" t="str">
            <v>控制面板</v>
          </cell>
          <cell r="D9579" t="str">
            <v>4|3|三坐标测量仪操作台用|开环控制|小于1000伏|ZEISS|000000-2061-400</v>
          </cell>
          <cell r="E9579">
            <v>999</v>
          </cell>
          <cell r="F9579" t="str">
            <v>L2233D18A008</v>
          </cell>
          <cell r="G9579">
            <v>84</v>
          </cell>
          <cell r="H9579" t="str">
            <v>控制面板</v>
          </cell>
          <cell r="I9579" t="str">
            <v>MONITOR WITH TOUCHO PANEL WITH MODELL NAME HKFTPM15P</v>
          </cell>
          <cell r="J9579">
            <v>43284</v>
          </cell>
          <cell r="K9579" t="str">
            <v>L</v>
          </cell>
          <cell r="L9579" t="str">
            <v>个</v>
          </cell>
          <cell r="M9579" t="str">
            <v>个</v>
          </cell>
        </row>
        <row r="9579">
          <cell r="O9579" t="str">
            <v>千克</v>
          </cell>
        </row>
        <row r="9580">
          <cell r="A9580" t="str">
            <v>302755-9005-500</v>
          </cell>
          <cell r="B9580">
            <v>8537109090</v>
          </cell>
          <cell r="C9580" t="str">
            <v>导航模块控制盒</v>
          </cell>
          <cell r="D9580" t="str">
            <v>4|3|控制及信号传输|通过电子信号控制导航模块|小于1000伏|ZEISS|302755-9005-500</v>
          </cell>
          <cell r="E9580">
            <v>999</v>
          </cell>
          <cell r="F9580" t="str">
            <v>L2233D18A008</v>
          </cell>
        </row>
        <row r="9580">
          <cell r="H9580" t="str">
            <v>术中导航模块控制盒</v>
          </cell>
          <cell r="I9580" t="str">
            <v>SC EDIS Box</v>
          </cell>
          <cell r="J9580">
            <v>43732</v>
          </cell>
          <cell r="K9580" t="str">
            <v>L</v>
          </cell>
          <cell r="L9580" t="str">
            <v>个</v>
          </cell>
          <cell r="M9580" t="str">
            <v>个</v>
          </cell>
        </row>
        <row r="9580">
          <cell r="O9580" t="str">
            <v>千克</v>
          </cell>
        </row>
        <row r="9581">
          <cell r="A9581" t="str">
            <v>000000-1246-757</v>
          </cell>
          <cell r="B9581">
            <v>8537109090</v>
          </cell>
          <cell r="C9581" t="str">
            <v>控制盒</v>
          </cell>
          <cell r="D9581" t="str">
            <v>4|3|激光参数控制设定|通过电子信号控制激光参数|小于1000伏|ZEISS|000000-1246-757 </v>
          </cell>
          <cell r="E9581">
            <v>999</v>
          </cell>
          <cell r="F9581" t="str">
            <v>L2233D18A008</v>
          </cell>
        </row>
        <row r="9581">
          <cell r="H9581" t="str">
            <v>YAG III 控制盒</v>
          </cell>
          <cell r="I9581" t="str">
            <v>YAG III control panel</v>
          </cell>
          <cell r="J9581">
            <v>43738</v>
          </cell>
          <cell r="K9581" t="str">
            <v>L</v>
          </cell>
          <cell r="L9581" t="str">
            <v>个</v>
          </cell>
          <cell r="M9581" t="str">
            <v>个</v>
          </cell>
        </row>
        <row r="9581">
          <cell r="O9581" t="str">
            <v>千克</v>
          </cell>
        </row>
        <row r="9582">
          <cell r="A9582" t="str">
            <v>000000-0461-540</v>
          </cell>
          <cell r="B9582">
            <v>8528521200</v>
          </cell>
          <cell r="C9582" t="str">
            <v>显示器</v>
          </cell>
          <cell r="D9582" t="str">
            <v>4|3|电脑用|阴极射线管显示原理|21寸|VGA和DVI|带标记板、解码板或高频头板等信号处理板|Carl Zeiss|000000-0461-540</v>
          </cell>
          <cell r="E9582">
            <v>101</v>
          </cell>
          <cell r="F9582" t="str">
            <v>L2233D18A008</v>
          </cell>
          <cell r="G9582">
            <v>85</v>
          </cell>
          <cell r="H9582" t="str">
            <v>显示器（21寸，CRT，显示用，阴极射线管类，品牌：Carl Zeiss)</v>
          </cell>
          <cell r="I9582" t="str">
            <v>21" CRT Display Monitor  T966      /EIZO</v>
          </cell>
          <cell r="J9582">
            <v>0</v>
          </cell>
        </row>
        <row r="9582">
          <cell r="L9582" t="str">
            <v>个</v>
          </cell>
          <cell r="M9582" t="str">
            <v>台</v>
          </cell>
        </row>
        <row r="9582">
          <cell r="O9582" t="str">
            <v>千克</v>
          </cell>
        </row>
        <row r="9583">
          <cell r="A9583" t="str">
            <v>305992-9061-000</v>
          </cell>
          <cell r="B9583">
            <v>8528521200</v>
          </cell>
          <cell r="C9583" t="str">
            <v>2D显示器</v>
          </cell>
          <cell r="D9583" t="str">
            <v>4|3|显示视频和操作界面|液晶显示原理|24inch|DVI-D输入|带标记板、解码板，不含高频头板|Carl Zeiss|305992-9061-000</v>
          </cell>
          <cell r="E9583">
            <v>101</v>
          </cell>
          <cell r="F9583" t="str">
            <v>L2233D18A008</v>
          </cell>
          <cell r="G9583">
            <v>85</v>
          </cell>
          <cell r="H9583" t="str">
            <v>中文名称：2D显示器（带触摸屏）
功能用途：显示视频和操作界面
原理：液晶显示原理
材质：LCD液晶屏</v>
          </cell>
          <cell r="I9583" t="str">
            <v>2D TOUCH MONITIR</v>
          </cell>
          <cell r="J9583">
            <v>43802</v>
          </cell>
        </row>
        <row r="9583">
          <cell r="L9583" t="str">
            <v>个</v>
          </cell>
          <cell r="M9583" t="str">
            <v>台</v>
          </cell>
        </row>
        <row r="9583">
          <cell r="O9583" t="str">
            <v>千克</v>
          </cell>
        </row>
        <row r="9584">
          <cell r="A9584" t="str">
            <v>000000-1210-551</v>
          </cell>
          <cell r="B9584" t="str">
            <v>8528521200（确认尺寸）</v>
          </cell>
          <cell r="C9584" t="str">
            <v>显示器（确认尺寸）</v>
          </cell>
          <cell r="D9584" t="str">
            <v>4|3|电脑用|阴极射线管显示原理|21寸|VGA和DVI|带标记板、解码板或高频头板等信号处理板|Carl Zeiss|000000-1210-551</v>
          </cell>
          <cell r="E9584">
            <v>101</v>
          </cell>
          <cell r="F9584" t="str">
            <v>L2233D18A008</v>
          </cell>
          <cell r="G9584">
            <v>85</v>
          </cell>
          <cell r="H9584" t="str">
            <v>显示器（CRT，显示用，阴极射线管类，品牌：Carl Zeiss是医用的，这个组件主体是一个CRT显示器，包含CRT显像管和它的偏转线圈，以及控制偏转电压的电路板，除此之外还有外壳等一些辅助的东西。CRT显示器的工作原理是，CRT显像管使用电子枪发射高速电子，经过垂直和水平的偏转线圈控制高速电子的偏转角度，最后高速电子击打屏幕上的磷光物质使其发光。控制电路板通过电压来调节电子束的功率，就会在屏幕上形成明暗不同的光点形成各种图案和文字。状态：新)</v>
          </cell>
          <cell r="I9584" t="str">
            <v>HFA2P CRT12" ALIGNED R47"</v>
          </cell>
          <cell r="J9584">
            <v>0</v>
          </cell>
        </row>
        <row r="9584">
          <cell r="L9584" t="str">
            <v>个</v>
          </cell>
          <cell r="M9584" t="e">
            <v>#N/A</v>
          </cell>
        </row>
        <row r="9585">
          <cell r="A9585" t="str">
            <v>266010-0028-811</v>
          </cell>
          <cell r="B9585">
            <v>8528521200</v>
          </cell>
          <cell r="C9585" t="str">
            <v>显示器</v>
          </cell>
          <cell r="D9585" t="str">
            <v>4|3|电脑用|阴极射线管显示原理|9寸|VGA和DVI|Carl Zeiss|266010-0028-811</v>
          </cell>
          <cell r="E9585">
            <v>101</v>
          </cell>
          <cell r="F9585" t="str">
            <v>L2233D18A008</v>
          </cell>
          <cell r="G9585">
            <v>85</v>
          </cell>
          <cell r="H9585" t="str">
            <v>显示器（CRT，显示用，阴极射线管类，品牌：Carl Zeiss)</v>
          </cell>
          <cell r="I9585" t="str">
            <v>MONITOR 9" P-4 35KHZ ANLG Z-AX</v>
          </cell>
          <cell r="J9585">
            <v>0</v>
          </cell>
        </row>
        <row r="9585">
          <cell r="L9585" t="str">
            <v>个</v>
          </cell>
          <cell r="M9585" t="str">
            <v>台</v>
          </cell>
        </row>
        <row r="9585">
          <cell r="O9585" t="str">
            <v>千克</v>
          </cell>
        </row>
        <row r="9586">
          <cell r="A9586" t="str">
            <v>000000-2132-949</v>
          </cell>
          <cell r="B9586">
            <v>8528521200</v>
          </cell>
          <cell r="C9586" t="str">
            <v>显示器</v>
          </cell>
          <cell r="D9586" t="str">
            <v>4|3|电脑用|阴极射线管显示原理|24寸|VGA和DVI|带标记板、解码板或高频头板等信号处理板|Carl Zeiss|000000-2132-949</v>
          </cell>
          <cell r="E9586">
            <v>101</v>
          </cell>
          <cell r="F9586" t="str">
            <v>L2233D18A008</v>
          </cell>
          <cell r="G9586">
            <v>85</v>
          </cell>
          <cell r="H9586" t="str">
            <v>24"/DC12V 专用显示器</v>
          </cell>
          <cell r="I9586" t="str">
            <v>LCVA24" LED Backlight  Monitor, DC12V</v>
          </cell>
          <cell r="J9586">
            <v>42116</v>
          </cell>
        </row>
        <row r="9586">
          <cell r="L9586" t="str">
            <v>个</v>
          </cell>
          <cell r="M9586" t="str">
            <v>台</v>
          </cell>
        </row>
        <row r="9586">
          <cell r="O9586" t="str">
            <v>千克</v>
          </cell>
        </row>
        <row r="9587">
          <cell r="A9587" t="str">
            <v>000000-2312-900</v>
          </cell>
          <cell r="B9587">
            <v>8528521200</v>
          </cell>
          <cell r="C9587" t="str">
            <v>显示器</v>
          </cell>
          <cell r="D9587" t="str">
            <v>4|3|MEL90操作显示作用|液晶显示|18.5"|DVI接口|不带标记板、解码板或高频头板等信号处理板|EIO|18.5"LCD-Desktop-Touchmonitor 1366x768</v>
          </cell>
          <cell r="E9587">
            <v>101</v>
          </cell>
          <cell r="F9587" t="str">
            <v>L2233D18A008</v>
          </cell>
          <cell r="G9587">
            <v>85</v>
          </cell>
          <cell r="H9587" t="str">
            <v>中文品名：显示器
功能用途：MEL90操作显示作用
原理：将电脑运行界面投放显示器
材质：塑料
适用机型：准分子MEL90</v>
          </cell>
          <cell r="I9587" t="str">
            <v>assitant  monitor mel 90</v>
          </cell>
          <cell r="J9587">
            <v>43781</v>
          </cell>
        </row>
        <row r="9587">
          <cell r="L9587" t="str">
            <v>个</v>
          </cell>
          <cell r="M9587" t="str">
            <v>台</v>
          </cell>
        </row>
        <row r="9587">
          <cell r="O9587" t="str">
            <v>千克</v>
          </cell>
        </row>
        <row r="9588">
          <cell r="A9588" t="str">
            <v>000000-0532-832</v>
          </cell>
          <cell r="B9588">
            <v>8528521200</v>
          </cell>
          <cell r="C9588" t="str">
            <v>显示器</v>
          </cell>
          <cell r="D9588" t="str">
            <v>4|3|电脑用|将电脑运行界面投放显示器|23寸|VGA和DVI|带标记板、解码板或高频头板等信号处理板|Carl Zeiss|000000-0532-832</v>
          </cell>
          <cell r="E9588">
            <v>101</v>
          </cell>
          <cell r="F9588" t="str">
            <v>L2233D18A008</v>
          </cell>
          <cell r="G9588">
            <v>85</v>
          </cell>
          <cell r="H9588" t="str">
            <v>显示器</v>
          </cell>
          <cell r="I9588" t="str">
            <v>23'' TFT monitor</v>
          </cell>
          <cell r="J9588">
            <v>42253</v>
          </cell>
        </row>
        <row r="9588">
          <cell r="L9588" t="str">
            <v>个</v>
          </cell>
          <cell r="M9588" t="str">
            <v>台</v>
          </cell>
        </row>
        <row r="9588">
          <cell r="O9588" t="str">
            <v>千克</v>
          </cell>
        </row>
        <row r="9589">
          <cell r="A9589" t="str">
            <v>305870-9811-500</v>
          </cell>
          <cell r="B9589" t="str">
            <v>8528521200（确认尺寸）</v>
          </cell>
          <cell r="C9589" t="str">
            <v>显示器（确认尺寸）</v>
          </cell>
          <cell r="D9589" t="str">
            <v>4|3|电脑用|阴极射线管显示原理|21寸|VGA和DVI|带标记板、解码板或高频头板等信号处理板|Carl Zeiss|305870-9811-500</v>
          </cell>
          <cell r="E9589">
            <v>101</v>
          </cell>
          <cell r="F9589" t="str">
            <v>L2233D18A008</v>
          </cell>
          <cell r="G9589">
            <v>85</v>
          </cell>
          <cell r="H9589" t="str">
            <v>显示器</v>
          </cell>
          <cell r="I9589" t="str">
            <v>SC overhead display</v>
          </cell>
          <cell r="J9589">
            <v>42382</v>
          </cell>
        </row>
        <row r="9589">
          <cell r="L9589" t="str">
            <v>个</v>
          </cell>
          <cell r="M9589" t="e">
            <v>#N/A</v>
          </cell>
        </row>
        <row r="9590">
          <cell r="A9590" t="str">
            <v>614303-8014-000</v>
          </cell>
          <cell r="B9590">
            <v>8528521200</v>
          </cell>
          <cell r="C9590" t="str">
            <v>显示器</v>
          </cell>
          <cell r="D9590" t="str">
            <v>4|3|电脑用|阴极射线管显示原理|23寸|VGA和DVI|带标记板、解码板或高频头板等信号处理板|HP|614303-8014-000</v>
          </cell>
          <cell r="E9590">
            <v>101</v>
          </cell>
          <cell r="F9590" t="str">
            <v>L2233D18A008</v>
          </cell>
          <cell r="G9590">
            <v>85</v>
          </cell>
          <cell r="H9590" t="str">
            <v>惠普显示器</v>
          </cell>
          <cell r="I9590" t="str">
            <v>monitor HP Z23i</v>
          </cell>
          <cell r="J9590">
            <v>42550</v>
          </cell>
        </row>
        <row r="9590">
          <cell r="L9590" t="str">
            <v>个</v>
          </cell>
          <cell r="M9590" t="str">
            <v>台</v>
          </cell>
        </row>
        <row r="9590">
          <cell r="O9590" t="str">
            <v>千克</v>
          </cell>
        </row>
        <row r="9591">
          <cell r="A9591" t="str">
            <v>266002-1144-816</v>
          </cell>
          <cell r="B9591" t="str">
            <v>8528521200（确认尺寸）</v>
          </cell>
          <cell r="C9591" t="str">
            <v>显示器（确认尺寸）</v>
          </cell>
          <cell r="D9591" t="str">
            <v>4|3|电脑用|阴极射线管显示原理|21寸|VGA和DVI|带标记板、解码板或高频头板等信号处理板|Carl Zeiss|266002-1144-816</v>
          </cell>
          <cell r="E9591">
            <v>101</v>
          </cell>
          <cell r="F9591" t="str">
            <v>L2233D18A008</v>
          </cell>
          <cell r="G9591">
            <v>85</v>
          </cell>
          <cell r="H9591" t="str">
            <v>显示器</v>
          </cell>
          <cell r="I9591" t="str">
            <v>FRU  KIT  CTS2  DISPLAY</v>
          </cell>
          <cell r="J9591">
            <v>43052</v>
          </cell>
        </row>
        <row r="9591">
          <cell r="L9591" t="str">
            <v>个</v>
          </cell>
          <cell r="M9591" t="e">
            <v>#N/A</v>
          </cell>
        </row>
        <row r="9592">
          <cell r="A9592" t="str">
            <v>354851-9422-000</v>
          </cell>
          <cell r="B9592">
            <v>8528521200</v>
          </cell>
          <cell r="C9592" t="str">
            <v>显示器</v>
          </cell>
          <cell r="D9592" t="str">
            <v>4|3|电脑用|阴极射线管显示原理|24寸|VGA和DVI|带标记板、解码板或高频头板等信号处理板|Carl Zeiss|354851-9422-000</v>
          </cell>
          <cell r="E9592">
            <v>101</v>
          </cell>
          <cell r="F9592" t="str">
            <v>L2233D18A008</v>
          </cell>
          <cell r="G9592">
            <v>85</v>
          </cell>
          <cell r="H9592" t="str">
            <v>显示器</v>
          </cell>
          <cell r="I9592" t="str">
            <v>MONITOR   KIT  FOR  EVO  LS 15</v>
          </cell>
          <cell r="J9592">
            <v>43076</v>
          </cell>
        </row>
        <row r="9592">
          <cell r="L9592" t="str">
            <v>个</v>
          </cell>
          <cell r="M9592" t="e">
            <v>#N/A</v>
          </cell>
        </row>
        <row r="9593">
          <cell r="A9593" t="str">
            <v>000000-0598-780</v>
          </cell>
          <cell r="B9593" t="str">
            <v>8528521200（确认尺寸）</v>
          </cell>
          <cell r="C9593" t="str">
            <v>显示器（确认尺寸）</v>
          </cell>
          <cell r="D9593" t="str">
            <v>4|3|电脑用|阴极射线管显示原理|21寸|VGA和DVI|带标记板、解码板或高频头板等信号处理板|Carl Zeiss|000000-0598-780</v>
          </cell>
          <cell r="E9593">
            <v>101</v>
          </cell>
          <cell r="F9593" t="str">
            <v>L2233D18A008</v>
          </cell>
          <cell r="G9593">
            <v>85</v>
          </cell>
          <cell r="H9593" t="str">
            <v>电脑显示器</v>
          </cell>
          <cell r="I9593" t="str">
            <v>Computer Monitor</v>
          </cell>
          <cell r="J9593">
            <v>43098</v>
          </cell>
        </row>
        <row r="9593">
          <cell r="L9593" t="str">
            <v>个</v>
          </cell>
          <cell r="M9593" t="e">
            <v>#N/A</v>
          </cell>
        </row>
        <row r="9594">
          <cell r="A9594" t="str">
            <v>410350-2405-000</v>
          </cell>
          <cell r="B9594">
            <v>8528521200</v>
          </cell>
          <cell r="C9594" t="str">
            <v>显示器</v>
          </cell>
          <cell r="D9594" t="str">
            <v>4|3|电脑用|阴极射线管显示原理|24寸|VGA和DVI|带标记板、解码板或高频头板等信号处理板|HP|410350-2405-000</v>
          </cell>
          <cell r="E9594">
            <v>101</v>
          </cell>
          <cell r="F9594" t="str">
            <v>L2233D18A008</v>
          </cell>
          <cell r="G9594">
            <v>85</v>
          </cell>
          <cell r="H9594" t="str">
            <v>24寸显示器</v>
          </cell>
          <cell r="I9594" t="str">
            <v>Monitor TFT 24 HP Z24n</v>
          </cell>
          <cell r="J9594">
            <v>43164</v>
          </cell>
        </row>
        <row r="9594">
          <cell r="L9594" t="str">
            <v>个</v>
          </cell>
          <cell r="M9594" t="str">
            <v>台</v>
          </cell>
        </row>
        <row r="9594">
          <cell r="O9594" t="str">
            <v>千克</v>
          </cell>
        </row>
        <row r="9595">
          <cell r="A9595" t="str">
            <v>614303-0000-120</v>
          </cell>
          <cell r="B9595">
            <v>8528521200</v>
          </cell>
          <cell r="C9595" t="str">
            <v>显示器</v>
          </cell>
          <cell r="D9595" t="str">
            <v>4|3|电脑用|阴极射线管显示原理|27寸|VGA和HDMI|带标记板、解码板或高频头板等信号处理板|HP|614303-0000-120</v>
          </cell>
          <cell r="E9595">
            <v>101</v>
          </cell>
          <cell r="F9595" t="str">
            <v>L2233D18A008</v>
          </cell>
          <cell r="G9595">
            <v>85</v>
          </cell>
          <cell r="H9595" t="str">
            <v>显示器</v>
          </cell>
          <cell r="I9595" t="str">
            <v>MONITOR HP 27 ZOLL</v>
          </cell>
          <cell r="J9595">
            <v>43189</v>
          </cell>
        </row>
        <row r="9595">
          <cell r="L9595" t="str">
            <v>个</v>
          </cell>
          <cell r="M9595" t="str">
            <v>台</v>
          </cell>
        </row>
        <row r="9595">
          <cell r="O9595" t="str">
            <v>千克</v>
          </cell>
        </row>
        <row r="9596">
          <cell r="A9596" t="str">
            <v>000000-0610-021</v>
          </cell>
          <cell r="B9596">
            <v>8528521200</v>
          </cell>
          <cell r="C9596" t="str">
            <v>显示器</v>
          </cell>
          <cell r="D9596" t="str">
            <v>4|3|电脑用|阴极射线管显示原理|23寸|VGA和HDMI|带标记板、解码板或高频头板等信号处理板|HP|000000-0610-021</v>
          </cell>
          <cell r="E9596">
            <v>101</v>
          </cell>
          <cell r="F9596" t="str">
            <v>L2233D18A008</v>
          </cell>
          <cell r="G9596">
            <v>85</v>
          </cell>
          <cell r="H9596" t="str">
            <v>HP 23寸电脑显示器</v>
          </cell>
          <cell r="I9596" t="str">
            <v>MONITOR HP 23”</v>
          </cell>
          <cell r="J9596">
            <v>43189</v>
          </cell>
        </row>
        <row r="9596">
          <cell r="L9596" t="str">
            <v>个</v>
          </cell>
          <cell r="M9596" t="str">
            <v>台</v>
          </cell>
        </row>
        <row r="9596">
          <cell r="O9596" t="str">
            <v>千克</v>
          </cell>
        </row>
        <row r="9597">
          <cell r="A9597" t="str">
            <v>000000-0610-022</v>
          </cell>
          <cell r="B9597">
            <v>8528521200</v>
          </cell>
          <cell r="C9597" t="str">
            <v>显示器</v>
          </cell>
          <cell r="D9597" t="str">
            <v>4|3|电脑工作站用|TFT液晶显示|27寸|VGA/DP/DVI|不带标记板、解码板或高频头板等信号处理板|惠普|000000-0610-022</v>
          </cell>
          <cell r="E9597">
            <v>101</v>
          </cell>
          <cell r="F9597" t="str">
            <v>L2233D18A008</v>
          </cell>
          <cell r="G9597">
            <v>85</v>
          </cell>
          <cell r="H9597" t="str">
            <v>惠普显示器</v>
          </cell>
          <cell r="I9597" t="str">
            <v>monitor HP 27 INCH</v>
          </cell>
          <cell r="J9597">
            <v>43768</v>
          </cell>
        </row>
        <row r="9597">
          <cell r="L9597" t="str">
            <v>个</v>
          </cell>
          <cell r="M9597" t="str">
            <v>台</v>
          </cell>
        </row>
        <row r="9597">
          <cell r="O9597" t="str">
            <v>千克</v>
          </cell>
        </row>
        <row r="9598">
          <cell r="A9598" t="str">
            <v>614303-0000-100</v>
          </cell>
          <cell r="B9598">
            <v>8528521200</v>
          </cell>
          <cell r="C9598" t="str">
            <v>显示器</v>
          </cell>
          <cell r="D9598" t="str">
            <v>4|3|电脑用|阴极射线管显示原理|27寸|VGA和DVI|带标记板、解码板或高频头板等信号处理板|HP|614303-0000-100</v>
          </cell>
          <cell r="E9598">
            <v>101</v>
          </cell>
          <cell r="F9598" t="str">
            <v>L2233D18A008</v>
          </cell>
          <cell r="G9598">
            <v>85</v>
          </cell>
          <cell r="H9598" t="str">
            <v>显示器</v>
          </cell>
          <cell r="I9598" t="str">
            <v>MONITOR HP 27 ZOLL</v>
          </cell>
          <cell r="J9598">
            <v>43362</v>
          </cell>
        </row>
        <row r="9598">
          <cell r="L9598" t="str">
            <v>个</v>
          </cell>
          <cell r="M9598" t="str">
            <v>台</v>
          </cell>
        </row>
        <row r="9598">
          <cell r="O9598" t="str">
            <v>千克</v>
          </cell>
        </row>
        <row r="9599">
          <cell r="A9599" t="str">
            <v>410350-2700-000</v>
          </cell>
          <cell r="B9599">
            <v>8528521200</v>
          </cell>
          <cell r="C9599" t="str">
            <v>显示器</v>
          </cell>
          <cell r="D9599" t="str">
            <v>4|3|电脑用|阴极射线管显示原理|27寸|VGA和DVI|带标记板、解码板或高频头板等信号处理板|HP|410350-2700-000</v>
          </cell>
          <cell r="E9599">
            <v>101</v>
          </cell>
          <cell r="F9599" t="str">
            <v>L2233D18A008</v>
          </cell>
          <cell r="G9599">
            <v>85</v>
          </cell>
          <cell r="H9599" t="str">
            <v>27寸显示器</v>
          </cell>
          <cell r="I9599" t="str">
            <v>Monltor TFT 27”HP Z27N</v>
          </cell>
          <cell r="J9599">
            <v>43279</v>
          </cell>
        </row>
        <row r="9599">
          <cell r="L9599" t="str">
            <v>个</v>
          </cell>
          <cell r="M9599" t="str">
            <v>台</v>
          </cell>
        </row>
        <row r="9599">
          <cell r="O9599" t="str">
            <v>千克</v>
          </cell>
        </row>
        <row r="9600">
          <cell r="A9600" t="str">
            <v>266002-1155-373</v>
          </cell>
          <cell r="B9600">
            <v>8528521200</v>
          </cell>
          <cell r="C9600" t="str">
            <v>显示器</v>
          </cell>
          <cell r="D9600" t="str">
            <v>4|3|电脑用|阴极射线管显示原理|19寸|接口是12V供电和DVI视频口|带标记板、解码板或高频头板等信号处理板|Carl Zeiss|266002-1155-373</v>
          </cell>
          <cell r="E9600">
            <v>101</v>
          </cell>
          <cell r="F9600" t="str">
            <v>L2233D18A008</v>
          </cell>
          <cell r="G9600">
            <v>85</v>
          </cell>
          <cell r="H9600" t="str">
            <v>LCD显示器</v>
          </cell>
          <cell r="I9600" t="str">
            <v>ASSY CIRRUS 5000 LCD 19IN AUO DVI</v>
          </cell>
          <cell r="J9600">
            <v>43508</v>
          </cell>
        </row>
        <row r="9600">
          <cell r="L9600" t="str">
            <v>个</v>
          </cell>
          <cell r="M9600" t="str">
            <v>台</v>
          </cell>
        </row>
        <row r="9600">
          <cell r="O9600" t="str">
            <v>千克</v>
          </cell>
        </row>
        <row r="9601">
          <cell r="A9601" t="str">
            <v>000000-1053-081</v>
          </cell>
          <cell r="B9601">
            <v>9002909090</v>
          </cell>
          <cell r="C9601" t="str">
            <v>棱镜</v>
          </cell>
          <cell r="D9601" t="str">
            <v>4|3|显微镜用|已装配|Carl Zeiss|000000-1053-081</v>
          </cell>
          <cell r="E9601">
            <v>999</v>
          </cell>
          <cell r="F9601" t="str">
            <v>L2233D18A008</v>
          </cell>
          <cell r="G9601">
            <v>86</v>
          </cell>
          <cell r="H9601" t="str">
            <v>棱镜(已装配,用于手术显微镜，品牌：Carl Zeiss)</v>
          </cell>
          <cell r="I9601" t="str">
            <v>DIC Slider EP 20x/0.50 II</v>
          </cell>
          <cell r="J9601">
            <v>0</v>
          </cell>
        </row>
        <row r="9601">
          <cell r="L9601" t="str">
            <v>个</v>
          </cell>
          <cell r="M9601" t="str">
            <v>千克</v>
          </cell>
        </row>
        <row r="9601">
          <cell r="O9601" t="str">
            <v>个</v>
          </cell>
        </row>
        <row r="9602">
          <cell r="A9602" t="str">
            <v>426921-0000-000</v>
          </cell>
          <cell r="B9602">
            <v>9002909090</v>
          </cell>
          <cell r="C9602" t="str">
            <v>棱镜</v>
          </cell>
          <cell r="D9602" t="str">
            <v>4|3|显微镜用|已装配|Carl Zeiss|426921-0000-000</v>
          </cell>
          <cell r="E9602">
            <v>999</v>
          </cell>
          <cell r="F9602" t="str">
            <v>L2233D18A008</v>
          </cell>
          <cell r="G9602">
            <v>86</v>
          </cell>
          <cell r="H9602" t="str">
            <v>棱镜(已装配,用于手术显微镜，品牌：Carl Zeiss)</v>
          </cell>
          <cell r="I9602" t="str">
            <v>DIC Prism C1 f/ Modulator Turret</v>
          </cell>
          <cell r="J9602">
            <v>0</v>
          </cell>
        </row>
        <row r="9602">
          <cell r="L9602" t="str">
            <v>个</v>
          </cell>
          <cell r="M9602" t="str">
            <v>千克</v>
          </cell>
        </row>
        <row r="9602">
          <cell r="O9602" t="str">
            <v>个</v>
          </cell>
        </row>
        <row r="9603">
          <cell r="A9603" t="str">
            <v>426701-0000-000</v>
          </cell>
          <cell r="B9603">
            <v>9002909090</v>
          </cell>
          <cell r="C9603" t="str">
            <v>棱镜</v>
          </cell>
          <cell r="D9603" t="str">
            <v>4|3|显微镜用|已装配|Carl Zeiss|426701-0000-000</v>
          </cell>
          <cell r="E9603">
            <v>999</v>
          </cell>
          <cell r="F9603" t="str">
            <v>L2233D18A008</v>
          </cell>
          <cell r="G9603">
            <v>86</v>
          </cell>
          <cell r="H9603" t="str">
            <v>棱镜(已装配,用于手术显微镜，品牌：Carl Zeiss)</v>
          </cell>
          <cell r="I9603" t="str">
            <v>Condsr Prism DIC I/0.9 w/ polarizer</v>
          </cell>
          <cell r="J9603">
            <v>0</v>
          </cell>
        </row>
        <row r="9603">
          <cell r="L9603" t="str">
            <v>个</v>
          </cell>
          <cell r="M9603" t="str">
            <v>千克</v>
          </cell>
        </row>
        <row r="9603">
          <cell r="O9603" t="str">
            <v>个</v>
          </cell>
        </row>
        <row r="9604">
          <cell r="A9604" t="str">
            <v>426702-0000-000</v>
          </cell>
          <cell r="B9604">
            <v>9002909090</v>
          </cell>
          <cell r="C9604" t="str">
            <v>棱镜</v>
          </cell>
          <cell r="D9604" t="str">
            <v>4|3|显微镜用|已装配|Carl Zeiss|426702-0000-000</v>
          </cell>
          <cell r="E9604">
            <v>999</v>
          </cell>
          <cell r="F9604" t="str">
            <v>L2233D18A008</v>
          </cell>
          <cell r="G9604">
            <v>86</v>
          </cell>
          <cell r="H9604" t="str">
            <v>棱镜(已装配,用于手术显微镜，品牌：Carl Zeiss)</v>
          </cell>
          <cell r="I9604" t="str">
            <v>Condsr Prism DIC II/0.9 w/ polarizer</v>
          </cell>
          <cell r="J9604">
            <v>0</v>
          </cell>
        </row>
        <row r="9604">
          <cell r="L9604" t="str">
            <v>个</v>
          </cell>
          <cell r="M9604" t="str">
            <v>千克</v>
          </cell>
        </row>
        <row r="9604">
          <cell r="O9604" t="str">
            <v>个</v>
          </cell>
        </row>
        <row r="9605">
          <cell r="A9605" t="str">
            <v>426703-0000-000</v>
          </cell>
          <cell r="B9605">
            <v>9002909090</v>
          </cell>
          <cell r="C9605" t="str">
            <v>棱镜</v>
          </cell>
          <cell r="D9605" t="str">
            <v>4|3|显微镜用|已装配|Carl Zeiss|426703-0000-000</v>
          </cell>
          <cell r="E9605">
            <v>999</v>
          </cell>
          <cell r="F9605" t="str">
            <v>L2233D18A008</v>
          </cell>
          <cell r="G9605">
            <v>86</v>
          </cell>
          <cell r="H9605" t="str">
            <v>棱镜(已装配,用于手术显微镜，品牌：Carl Zeiss)</v>
          </cell>
          <cell r="I9605" t="str">
            <v>DIC Prism III/0.9 w/ Polarizer</v>
          </cell>
          <cell r="J9605">
            <v>0</v>
          </cell>
        </row>
        <row r="9605">
          <cell r="L9605" t="str">
            <v>个</v>
          </cell>
          <cell r="M9605" t="str">
            <v>千克</v>
          </cell>
        </row>
        <row r="9605">
          <cell r="O9605" t="str">
            <v>个</v>
          </cell>
        </row>
        <row r="9606">
          <cell r="A9606" t="str">
            <v>444451-9901-000</v>
          </cell>
          <cell r="B9606">
            <v>9002909090</v>
          </cell>
          <cell r="C9606" t="str">
            <v>棱镜</v>
          </cell>
          <cell r="D9606" t="str">
            <v>4|3|显微镜用|已装配|Carl Zeiss|444451-9901-000</v>
          </cell>
          <cell r="E9606">
            <v>999</v>
          </cell>
          <cell r="F9606" t="str">
            <v>L2233D18A008</v>
          </cell>
          <cell r="G9606">
            <v>86</v>
          </cell>
          <cell r="H9606" t="str">
            <v>棱镜(已装配,用于手术显微镜，品牌：Carl Zeiss)</v>
          </cell>
          <cell r="I9606" t="str">
            <v>DIC Slider ACPL 40x/0.80 III</v>
          </cell>
          <cell r="J9606">
            <v>0</v>
          </cell>
        </row>
        <row r="9606">
          <cell r="L9606" t="str">
            <v>个</v>
          </cell>
          <cell r="M9606" t="str">
            <v>千克</v>
          </cell>
        </row>
        <row r="9606">
          <cell r="O9606" t="str">
            <v>个</v>
          </cell>
        </row>
        <row r="9607">
          <cell r="A9607" t="str">
            <v>444505-0000-000</v>
          </cell>
          <cell r="B9607">
            <v>9002909090</v>
          </cell>
          <cell r="C9607" t="str">
            <v>棱镜</v>
          </cell>
          <cell r="D9607" t="str">
            <v>4|3|显微镜用|已装配|Carl Zeiss|444505-0000-000</v>
          </cell>
          <cell r="E9607">
            <v>999</v>
          </cell>
          <cell r="F9607" t="str">
            <v>L2233D18A008</v>
          </cell>
          <cell r="G9607">
            <v>86</v>
          </cell>
          <cell r="H9607" t="str">
            <v>棱镜(已装配,用于手术显微镜，品牌：Carl Zeiss)</v>
          </cell>
          <cell r="I9607" t="str">
            <v>PlasDIC Slider LD PN 40X/0.60</v>
          </cell>
          <cell r="J9607">
            <v>0</v>
          </cell>
        </row>
        <row r="9607">
          <cell r="L9607" t="str">
            <v>个</v>
          </cell>
          <cell r="M9607" t="str">
            <v>千克</v>
          </cell>
        </row>
        <row r="9607">
          <cell r="O9607" t="str">
            <v>个</v>
          </cell>
        </row>
        <row r="9608">
          <cell r="A9608" t="str">
            <v>320817-0201-035</v>
          </cell>
          <cell r="B9608">
            <v>9002909090</v>
          </cell>
          <cell r="C9608" t="str">
            <v>棱镜</v>
          </cell>
          <cell r="D9608" t="str">
            <v>4|3|显微镜用|已装配|Carl Zeiss|320817-0201-035</v>
          </cell>
          <cell r="E9608">
            <v>999</v>
          </cell>
          <cell r="F9608" t="str">
            <v>L2233D18A008</v>
          </cell>
          <cell r="G9608">
            <v>86</v>
          </cell>
          <cell r="H9608" t="str">
            <v>镜片（ML70准分子激光治疗仪光路中的偏光棱镜镜片，用于传导激光，zeiss）</v>
          </cell>
          <cell r="I9608" t="str">
            <v>Deviating prism scanner block</v>
          </cell>
          <cell r="J9608">
            <v>39765</v>
          </cell>
        </row>
        <row r="9608">
          <cell r="L9608" t="str">
            <v>个</v>
          </cell>
          <cell r="M9608" t="str">
            <v>千克</v>
          </cell>
        </row>
        <row r="9608">
          <cell r="O9608" t="str">
            <v>个</v>
          </cell>
        </row>
        <row r="9609">
          <cell r="A9609" t="str">
            <v>000000-1391-147</v>
          </cell>
          <cell r="B9609">
            <v>9002909090</v>
          </cell>
          <cell r="C9609" t="str">
            <v>棱镜</v>
          </cell>
          <cell r="D9609" t="str">
            <v>4|3|显微镜用|已装配|Carl Zeiss|000000-1391-147</v>
          </cell>
          <cell r="E9609">
            <v>999</v>
          </cell>
          <cell r="F9609" t="str">
            <v>L2233D18A008</v>
          </cell>
          <cell r="G9609">
            <v>86</v>
          </cell>
          <cell r="H9609" t="str">
            <v>棱镜组（光学显微镜的零件）</v>
          </cell>
          <cell r="I9609" t="str">
            <v>PRISM APETURE GROUP</v>
          </cell>
          <cell r="J9609">
            <v>0</v>
          </cell>
        </row>
        <row r="9609">
          <cell r="L9609" t="str">
            <v>个</v>
          </cell>
          <cell r="M9609" t="str">
            <v>千克</v>
          </cell>
        </row>
        <row r="9609">
          <cell r="O9609" t="str">
            <v>个</v>
          </cell>
        </row>
        <row r="9610">
          <cell r="A9610" t="str">
            <v>000000-1391-417</v>
          </cell>
          <cell r="B9610">
            <v>9002909090</v>
          </cell>
          <cell r="C9610" t="str">
            <v>棱镜</v>
          </cell>
          <cell r="D9610" t="str">
            <v>4|3|显微镜用|已装配|Carl Zeiss|000000-1391-417</v>
          </cell>
          <cell r="E9610">
            <v>999</v>
          </cell>
          <cell r="F9610" t="str">
            <v>L2233D18A008</v>
          </cell>
          <cell r="G9610">
            <v>86</v>
          </cell>
          <cell r="H9610" t="str">
            <v>棱镜(作用是显微镜开机后，对显微镜光路系统进行自检，自检通过后，显微镜放能进入工作状态。)</v>
          </cell>
          <cell r="I9610" t="str">
            <v>PRISM APETURE GROUP</v>
          </cell>
          <cell r="J9610">
            <v>0</v>
          </cell>
        </row>
        <row r="9610">
          <cell r="L9610" t="str">
            <v>个</v>
          </cell>
          <cell r="M9610" t="str">
            <v>千克</v>
          </cell>
        </row>
        <row r="9610">
          <cell r="O9610" t="str">
            <v>个</v>
          </cell>
        </row>
        <row r="9611">
          <cell r="A9611" t="str">
            <v>000000-1520-055</v>
          </cell>
          <cell r="B9611">
            <v>9002909090</v>
          </cell>
          <cell r="C9611" t="str">
            <v>棱镜</v>
          </cell>
          <cell r="D9611" t="str">
            <v>4|3|显微镜用|已装配|Carl Zeiss|000000-1520-055</v>
          </cell>
          <cell r="E9611">
            <v>999</v>
          </cell>
          <cell r="F9611" t="str">
            <v>L2233D18A008</v>
          </cell>
          <cell r="G9611">
            <v>86</v>
          </cell>
          <cell r="H9611" t="str">
            <v>棱镜组（光学显微镜的零件</v>
          </cell>
          <cell r="I9611" t="str">
            <v>RF Prism Aperture Group In Shipment box</v>
          </cell>
          <cell r="J9611">
            <v>0</v>
          </cell>
        </row>
        <row r="9611">
          <cell r="L9611" t="str">
            <v>个</v>
          </cell>
          <cell r="M9611" t="str">
            <v>千克</v>
          </cell>
        </row>
        <row r="9611">
          <cell r="O9611" t="str">
            <v>个</v>
          </cell>
        </row>
        <row r="9612">
          <cell r="A9612" t="str">
            <v>000000-1901-227</v>
          </cell>
          <cell r="B9612">
            <v>9002909090</v>
          </cell>
          <cell r="C9612" t="str">
            <v>棱镜</v>
          </cell>
          <cell r="D9612" t="str">
            <v>4|3|显微镜用|已装配|Carl Zeiss|000000-1901-227</v>
          </cell>
          <cell r="E9612">
            <v>999</v>
          </cell>
          <cell r="F9612" t="str">
            <v>L2233D18A008</v>
          </cell>
          <cell r="G9612">
            <v>86</v>
          </cell>
          <cell r="H9612" t="str">
            <v>棱镜组（光学显微镜的零件</v>
          </cell>
          <cell r="I9612" t="str">
            <v>Prism-Aperture-Group 3 Detectors</v>
          </cell>
          <cell r="J9612">
            <v>0</v>
          </cell>
        </row>
        <row r="9612">
          <cell r="L9612" t="str">
            <v>个</v>
          </cell>
          <cell r="M9612" t="str">
            <v>千克</v>
          </cell>
        </row>
        <row r="9612">
          <cell r="O9612" t="str">
            <v>个</v>
          </cell>
        </row>
        <row r="9613">
          <cell r="A9613" t="str">
            <v>426944-0000-000</v>
          </cell>
          <cell r="B9613">
            <v>9002909090</v>
          </cell>
          <cell r="C9613" t="str">
            <v>棱镜</v>
          </cell>
          <cell r="D9613" t="str">
            <v>4|3|显微镜用|已装配|Carl Zeiss|426944-0000-000</v>
          </cell>
          <cell r="E9613">
            <v>999</v>
          </cell>
          <cell r="F9613" t="str">
            <v>L2233D18A008</v>
          </cell>
          <cell r="G9613">
            <v>86</v>
          </cell>
          <cell r="H9613" t="str">
            <v>棱镜(已装配,用于手术显微镜，品牌：Carl Zeiss)</v>
          </cell>
          <cell r="I9613" t="str">
            <v>DIC SLIDER EC PN AND FL UAR 40*1.30 III</v>
          </cell>
          <cell r="J9613">
            <v>41142</v>
          </cell>
        </row>
        <row r="9613">
          <cell r="L9613" t="str">
            <v>个</v>
          </cell>
          <cell r="M9613" t="str">
            <v>千克</v>
          </cell>
        </row>
        <row r="9613">
          <cell r="O9613" t="str">
            <v>个</v>
          </cell>
        </row>
        <row r="9614">
          <cell r="A9614" t="str">
            <v>000000-1353-097</v>
          </cell>
          <cell r="B9614">
            <v>9002909090</v>
          </cell>
          <cell r="C9614" t="str">
            <v>棱镜</v>
          </cell>
          <cell r="D9614" t="str">
            <v>4|3|显微镜用|已装配|Carl Zeiss|000000-1353-097</v>
          </cell>
          <cell r="E9614">
            <v>999</v>
          </cell>
          <cell r="F9614" t="str">
            <v>L2233D18A008</v>
          </cell>
          <cell r="G9614">
            <v>86</v>
          </cell>
          <cell r="H9614" t="str">
            <v>分光棱镜，用于蔡司飞秒激光，激光从入射方向可完全通过此棱镜，从棱镜的另一侧则完全向下反射，原理是通过在镜片表面镀上不同的膜来实现，材质为玻璃。</v>
          </cell>
          <cell r="I9614" t="str">
            <v>CONFOCAL BEAM SPLITTER </v>
          </cell>
          <cell r="J9614">
            <v>41267</v>
          </cell>
        </row>
        <row r="9614">
          <cell r="L9614" t="str">
            <v>个</v>
          </cell>
          <cell r="M9614" t="str">
            <v>千克</v>
          </cell>
        </row>
        <row r="9614">
          <cell r="O9614" t="str">
            <v>个</v>
          </cell>
        </row>
        <row r="9615">
          <cell r="A9615" t="str">
            <v>000000-2252-531</v>
          </cell>
          <cell r="B9615">
            <v>9002909090</v>
          </cell>
          <cell r="C9615" t="str">
            <v>棱镜</v>
          </cell>
          <cell r="D9615" t="str">
            <v>4|3|显微镜用|已装配|Carl Zeiss|000000-2252-531</v>
          </cell>
          <cell r="E9615">
            <v>999</v>
          </cell>
          <cell r="F9615" t="str">
            <v>L2233D18A008</v>
          </cell>
          <cell r="G9615">
            <v>86</v>
          </cell>
          <cell r="H9615" t="str">
            <v>分光棱镜，用于蔡司飞秒激光，激光从入射方向可完全通过此棱镜，从棱镜的另一侧则完全向下反射，原理是通过在镜片表面镀上不同的膜来实现，材质为玻璃。</v>
          </cell>
          <cell r="I9615" t="str">
            <v>CONFOCAL BEAM SPLITTER </v>
          </cell>
          <cell r="J9615">
            <v>43440</v>
          </cell>
        </row>
        <row r="9615">
          <cell r="L9615" t="str">
            <v>个</v>
          </cell>
          <cell r="M9615" t="str">
            <v>千克</v>
          </cell>
        </row>
        <row r="9615">
          <cell r="O9615" t="str">
            <v>个</v>
          </cell>
        </row>
        <row r="9616">
          <cell r="A9616" t="str">
            <v>426717-9110-000</v>
          </cell>
          <cell r="B9616">
            <v>9002909090</v>
          </cell>
          <cell r="C9616" t="str">
            <v>棱镜</v>
          </cell>
          <cell r="D9616" t="str">
            <v>4|3|显微镜用|已装配|Carl Zeiss|426717-9110-000</v>
          </cell>
          <cell r="E9616">
            <v>999</v>
          </cell>
          <cell r="F9616" t="str">
            <v>L2233D18A008</v>
          </cell>
          <cell r="G9616">
            <v>86</v>
          </cell>
          <cell r="H9616" t="str">
            <v>棱镜，材质为金属。安装在聚光镜内，与Plasdic。等同时使用，以检测样品立体感</v>
          </cell>
          <cell r="I9616" t="str">
            <v>SLIT DLAPHRAGM 3.5MM PLASDIC FOR CONDENSER</v>
          </cell>
          <cell r="J9616">
            <v>41421</v>
          </cell>
        </row>
        <row r="9616">
          <cell r="L9616" t="str">
            <v>个</v>
          </cell>
          <cell r="M9616" t="str">
            <v>千克</v>
          </cell>
        </row>
        <row r="9616">
          <cell r="O9616" t="str">
            <v>个</v>
          </cell>
        </row>
        <row r="9617">
          <cell r="A9617" t="str">
            <v>000000-1005-822</v>
          </cell>
          <cell r="B9617">
            <v>9002909090</v>
          </cell>
          <cell r="C9617" t="str">
            <v>棱镜</v>
          </cell>
          <cell r="D9617" t="str">
            <v>4|3|显微镜用|已装配|Carl Zeiss|000000-1005-822</v>
          </cell>
          <cell r="E9617">
            <v>999</v>
          </cell>
          <cell r="F9617" t="str">
            <v>L2233D18A008</v>
          </cell>
          <cell r="G9617">
            <v>86</v>
          </cell>
          <cell r="H9617" t="str">
            <v>品名: DIC棱镜(微分干涉)
功能: 用于实现DIC观察
原理: 微分干涉原理 
材质: 玻璃 
试用机型: zeiss各类具有DIC功能的显微镜</v>
          </cell>
          <cell r="I9617" t="str">
            <v>dic prlsm ii/0.35</v>
          </cell>
          <cell r="J9617">
            <v>41501</v>
          </cell>
        </row>
        <row r="9617">
          <cell r="L9617" t="str">
            <v>个</v>
          </cell>
          <cell r="M9617" t="str">
            <v>千克</v>
          </cell>
        </row>
        <row r="9617">
          <cell r="O9617" t="str">
            <v>个</v>
          </cell>
        </row>
        <row r="9618">
          <cell r="A9618" t="str">
            <v>000000-1004-903</v>
          </cell>
          <cell r="B9618">
            <v>9002909090</v>
          </cell>
          <cell r="C9618" t="str">
            <v>棱镜</v>
          </cell>
          <cell r="D9618" t="str">
            <v>4|3|显微镜用|已装配|Carl Zeiss|000000-1004-903</v>
          </cell>
          <cell r="E9618">
            <v>999</v>
          </cell>
          <cell r="F9618" t="str">
            <v>L2233D18A008</v>
          </cell>
          <cell r="G9618">
            <v>86</v>
          </cell>
          <cell r="H9618" t="str">
            <v>微分干涉棱镜，材质为玻璃，用于观察细胞的浮雕效果，适用于AxioObserver机型</v>
          </cell>
          <cell r="I9618" t="str">
            <v>DIC PRISM III/0.9</v>
          </cell>
          <cell r="J9618">
            <v>41619</v>
          </cell>
        </row>
        <row r="9618">
          <cell r="L9618" t="str">
            <v>个</v>
          </cell>
          <cell r="M9618" t="str">
            <v>千克</v>
          </cell>
        </row>
        <row r="9618">
          <cell r="O9618" t="str">
            <v>个</v>
          </cell>
        </row>
        <row r="9619">
          <cell r="A9619" t="str">
            <v>426924-9000-000</v>
          </cell>
          <cell r="B9619">
            <v>9002909090</v>
          </cell>
          <cell r="C9619" t="str">
            <v>棱镜</v>
          </cell>
          <cell r="D9619" t="str">
            <v>4|3|显微镜用|已装配|Carl Zeiss|426924-9000-000</v>
          </cell>
          <cell r="E9619">
            <v>999</v>
          </cell>
          <cell r="F9619" t="str">
            <v>L2233D18A008</v>
          </cell>
          <cell r="G9619">
            <v>86</v>
          </cell>
          <cell r="H9619" t="str">
            <v>微分干涉棱镜：光经过会产生角度</v>
          </cell>
          <cell r="I9619" t="str">
            <v>dic prism 5x-20x 0</v>
          </cell>
          <cell r="J9619">
            <v>43878</v>
          </cell>
        </row>
        <row r="9619">
          <cell r="L9619" t="str">
            <v>个</v>
          </cell>
          <cell r="M9619" t="str">
            <v>千克</v>
          </cell>
        </row>
        <row r="9619">
          <cell r="O9619" t="str">
            <v>个</v>
          </cell>
        </row>
        <row r="9620">
          <cell r="A9620" t="str">
            <v>266100-5022-811</v>
          </cell>
          <cell r="B9620">
            <v>9002909090</v>
          </cell>
          <cell r="C9620" t="str">
            <v>棱镜</v>
          </cell>
          <cell r="D9620" t="str">
            <v>4|3|显微镜用|已装配|Carl Zeiss|266100-5022-811</v>
          </cell>
          <cell r="E9620">
            <v>999</v>
          </cell>
          <cell r="F9620" t="str">
            <v>L2233D18A008</v>
          </cell>
          <cell r="G9620">
            <v>86</v>
          </cell>
          <cell r="H9620" t="str">
            <v>投射棱镜，将光向水平方向折射</v>
          </cell>
          <cell r="I9620" t="str">
            <v>Prism tray, complete</v>
          </cell>
          <cell r="J9620">
            <v>41759</v>
          </cell>
        </row>
        <row r="9620">
          <cell r="L9620" t="str">
            <v>个</v>
          </cell>
          <cell r="M9620" t="str">
            <v>千克</v>
          </cell>
        </row>
        <row r="9620">
          <cell r="O9620" t="str">
            <v>个</v>
          </cell>
        </row>
        <row r="9621">
          <cell r="A9621" t="str">
            <v>444504-0000-000</v>
          </cell>
          <cell r="B9621">
            <v>9002909090</v>
          </cell>
          <cell r="C9621" t="str">
            <v>棱镜</v>
          </cell>
          <cell r="D9621" t="str">
            <v>4|3|显微镜用|已装配|Carl Zeiss|444504-0000-000</v>
          </cell>
          <cell r="E9621">
            <v>999</v>
          </cell>
          <cell r="F9621" t="str">
            <v>L2233D18A008</v>
          </cell>
          <cell r="G9621">
            <v>86</v>
          </cell>
          <cell r="H9621" t="str">
            <v>DIC棱镜</v>
          </cell>
          <cell r="I9621" t="str">
            <v>plasDic slider for LD PN20*0.4 CORR</v>
          </cell>
          <cell r="J9621">
            <v>41815</v>
          </cell>
        </row>
        <row r="9621">
          <cell r="L9621" t="str">
            <v>个</v>
          </cell>
          <cell r="M9621" t="str">
            <v>千克</v>
          </cell>
        </row>
        <row r="9621">
          <cell r="O9621" t="str">
            <v>个</v>
          </cell>
        </row>
        <row r="9622">
          <cell r="A9622" t="str">
            <v>000000-2120-487</v>
          </cell>
          <cell r="B9622">
            <v>9002909090</v>
          </cell>
          <cell r="C9622" t="str">
            <v>棱镜</v>
          </cell>
          <cell r="D9622" t="str">
            <v>4|3|显微镜用|已装配|Carl Zeiss|000000-2120-487</v>
          </cell>
          <cell r="E9622">
            <v>999</v>
          </cell>
          <cell r="F9622" t="str">
            <v>L2233D18A008</v>
          </cell>
          <cell r="G9622">
            <v>86</v>
          </cell>
          <cell r="H9622" t="str">
            <v>光路补偿棱镜组</v>
          </cell>
          <cell r="I9622" t="str">
            <v>Beam Shift Comp Unit for Airyscan in BOx</v>
          </cell>
          <cell r="J9622">
            <v>42550</v>
          </cell>
        </row>
        <row r="9622">
          <cell r="L9622" t="str">
            <v>个</v>
          </cell>
          <cell r="M9622" t="str">
            <v>千克</v>
          </cell>
        </row>
        <row r="9622">
          <cell r="O9622" t="str">
            <v>个</v>
          </cell>
        </row>
        <row r="9623">
          <cell r="A9623" t="str">
            <v>000000-2226-412</v>
          </cell>
          <cell r="B9623">
            <v>9002909090</v>
          </cell>
          <cell r="C9623" t="str">
            <v>光路补偿镜组</v>
          </cell>
          <cell r="D9623" t="str">
            <v>4|3|显微镜用|已装配|Carl Zeiss|000000-2226-412</v>
          </cell>
          <cell r="E9623">
            <v>999</v>
          </cell>
          <cell r="F9623" t="str">
            <v>L2233D18A008</v>
          </cell>
          <cell r="G9623">
            <v>86</v>
          </cell>
          <cell r="H9623" t="str">
            <v>光路补偿棱镜组</v>
          </cell>
          <cell r="I9623" t="str">
            <v>electronic for optics</v>
          </cell>
          <cell r="J9623">
            <v>43347</v>
          </cell>
        </row>
        <row r="9623">
          <cell r="L9623" t="str">
            <v>个</v>
          </cell>
          <cell r="M9623" t="str">
            <v>千克</v>
          </cell>
        </row>
        <row r="9623">
          <cell r="O9623" t="str">
            <v>个</v>
          </cell>
        </row>
        <row r="9624">
          <cell r="A9624" t="str">
            <v>424533-9041-000</v>
          </cell>
          <cell r="B9624">
            <v>9002909090</v>
          </cell>
          <cell r="C9624" t="str">
            <v>光路补偿模块</v>
          </cell>
          <cell r="D9624" t="str">
            <v>4|3|显微镜用在光路中插入该模块对光路进行补偿|已装配|Carl Zeiss|424533-9041-000</v>
          </cell>
          <cell r="E9624">
            <v>999</v>
          </cell>
          <cell r="F9624" t="str">
            <v>L2233D18A008</v>
          </cell>
        </row>
        <row r="9624">
          <cell r="H9624" t="str">
            <v>精准聚焦模块的补偿模块</v>
          </cell>
          <cell r="I9624" t="str">
            <v>COMPENSATION MODULE DEFINITE FOCUS</v>
          </cell>
          <cell r="J9624">
            <v>43606</v>
          </cell>
        </row>
        <row r="9624">
          <cell r="L9624" t="str">
            <v>个</v>
          </cell>
          <cell r="M9624" t="str">
            <v>千克</v>
          </cell>
        </row>
        <row r="9624">
          <cell r="O9624" t="str">
            <v>个</v>
          </cell>
        </row>
        <row r="9625">
          <cell r="A9625" t="str">
            <v>424533-9022-000</v>
          </cell>
          <cell r="B9625">
            <v>9002909090</v>
          </cell>
          <cell r="C9625" t="str">
            <v>光束耦合模块</v>
          </cell>
          <cell r="D9625" t="str">
            <v>4|3|显微镜用将UV/ VIS光束整合成同一光路|已装配|Carl Zeiss|424533-9022-000</v>
          </cell>
          <cell r="E9625">
            <v>999</v>
          </cell>
          <cell r="F9625" t="str">
            <v>L2233D18A008</v>
          </cell>
        </row>
        <row r="9625">
          <cell r="H9625" t="str">
            <v>光束耦合模块</v>
          </cell>
          <cell r="I9625" t="str">
            <v>BEAM COMBINER MOD UV/VIS DEF FOC</v>
          </cell>
          <cell r="J9625">
            <v>43606</v>
          </cell>
        </row>
        <row r="9625">
          <cell r="L9625" t="str">
            <v>个</v>
          </cell>
          <cell r="M9625" t="str">
            <v>千克</v>
          </cell>
        </row>
        <row r="9625">
          <cell r="O9625" t="str">
            <v>个</v>
          </cell>
        </row>
        <row r="9626">
          <cell r="A9626" t="str">
            <v>303370-8011-000</v>
          </cell>
          <cell r="B9626">
            <v>9002909090</v>
          </cell>
          <cell r="C9626" t="str">
            <v>棱镜组件</v>
          </cell>
          <cell r="D9626" t="str">
            <v>4|3|显微镜用|已装配|Carl Zeiss|303370-8011-000</v>
          </cell>
          <cell r="E9626">
            <v>999</v>
          </cell>
          <cell r="F9626" t="str">
            <v>L2233D18A008</v>
          </cell>
          <cell r="G9626">
            <v>86</v>
          </cell>
          <cell r="H9626" t="str">
            <v>棱镜组件</v>
          </cell>
          <cell r="I9626" t="str">
            <v>Prism Mirror, Complete</v>
          </cell>
          <cell r="J9626">
            <v>43566</v>
          </cell>
        </row>
        <row r="9626">
          <cell r="L9626" t="str">
            <v>个</v>
          </cell>
          <cell r="M9626" t="str">
            <v>千克</v>
          </cell>
        </row>
        <row r="9626">
          <cell r="O9626" t="str">
            <v>个</v>
          </cell>
        </row>
        <row r="9627">
          <cell r="A9627" t="str">
            <v>000000-1581-888</v>
          </cell>
          <cell r="B9627">
            <v>9002909090</v>
          </cell>
          <cell r="C9627" t="str">
            <v>棱镜</v>
          </cell>
          <cell r="D9627" t="str">
            <v>4|3|显微镜用|已装配|Carl Zeiss|000000-1581-888</v>
          </cell>
          <cell r="E9627">
            <v>999</v>
          </cell>
          <cell r="F9627" t="str">
            <v>L2233D18A008</v>
          </cell>
          <cell r="G9627">
            <v>86</v>
          </cell>
          <cell r="H9627" t="str">
            <v>棱鏡组</v>
          </cell>
          <cell r="I9627" t="str">
            <v>Prism Unit</v>
          </cell>
          <cell r="J9627">
            <v>42592</v>
          </cell>
        </row>
        <row r="9627">
          <cell r="L9627" t="str">
            <v>个</v>
          </cell>
          <cell r="M9627" t="str">
            <v>千克</v>
          </cell>
        </row>
        <row r="9627">
          <cell r="O9627" t="str">
            <v>个</v>
          </cell>
        </row>
        <row r="9628">
          <cell r="A9628" t="str">
            <v>426724-9040-000</v>
          </cell>
          <cell r="B9628">
            <v>9002909090</v>
          </cell>
          <cell r="C9628" t="str">
            <v>棱镜</v>
          </cell>
          <cell r="D9628" t="str">
            <v>4|3|显微镜用|已装配|Carl Zeiss|426724-9040-000</v>
          </cell>
          <cell r="E9628">
            <v>999</v>
          </cell>
          <cell r="F9628" t="str">
            <v>L2233D18A008</v>
          </cell>
          <cell r="G9628">
            <v>86</v>
          </cell>
          <cell r="H9628" t="str">
            <v>DIC棱镜</v>
          </cell>
          <cell r="I9628" t="str">
            <v>Condenser module DIC II|0.8 Senarmont</v>
          </cell>
          <cell r="J9628">
            <v>42843</v>
          </cell>
        </row>
        <row r="9628">
          <cell r="L9628" t="str">
            <v>个</v>
          </cell>
          <cell r="M9628" t="str">
            <v>千克</v>
          </cell>
        </row>
        <row r="9628">
          <cell r="O9628" t="str">
            <v>个</v>
          </cell>
        </row>
        <row r="9629">
          <cell r="A9629" t="str">
            <v>426706-0000-000</v>
          </cell>
          <cell r="B9629">
            <v>9002909090</v>
          </cell>
          <cell r="C9629" t="str">
            <v>棱镜</v>
          </cell>
          <cell r="D9629" t="str">
            <v>4|3|显微镜用|已装配|Carl Zeiss|426706-0000-000</v>
          </cell>
          <cell r="E9629">
            <v>999</v>
          </cell>
          <cell r="F9629" t="str">
            <v>L2233D18A008</v>
          </cell>
          <cell r="G9629">
            <v>86</v>
          </cell>
          <cell r="H9629" t="str">
            <v>DIC棱镜:观察DIC时来干涉光用的</v>
          </cell>
          <cell r="I9629" t="str">
            <v>Condsr Prism DIC II/0.8 w/ polarizer</v>
          </cell>
          <cell r="J9629">
            <v>43922</v>
          </cell>
        </row>
        <row r="9629">
          <cell r="L9629" t="str">
            <v>个</v>
          </cell>
          <cell r="M9629" t="str">
            <v>千克</v>
          </cell>
        </row>
        <row r="9629">
          <cell r="O9629" t="str">
            <v>个</v>
          </cell>
        </row>
        <row r="9630">
          <cell r="A9630" t="str">
            <v>426967-9050-000</v>
          </cell>
          <cell r="B9630">
            <v>9002909090</v>
          </cell>
          <cell r="C9630" t="str">
            <v>棱镜</v>
          </cell>
          <cell r="D9630" t="str">
            <v>4|3|显微镜用|已装配|Carl Zeiss|426967-9050-000</v>
          </cell>
          <cell r="E9630">
            <v>999</v>
          </cell>
          <cell r="F9630" t="str">
            <v>L2233D18A008</v>
          </cell>
          <cell r="G9630">
            <v>86</v>
          </cell>
          <cell r="H9630" t="str">
            <v>DIC棱镜</v>
          </cell>
          <cell r="I9630" t="str">
            <v>DIC slider W N Achroplan 40x|0.75 II</v>
          </cell>
          <cell r="J9630">
            <v>42843</v>
          </cell>
        </row>
        <row r="9630">
          <cell r="L9630" t="str">
            <v>个</v>
          </cell>
          <cell r="M9630" t="str">
            <v>千克</v>
          </cell>
        </row>
        <row r="9630">
          <cell r="O9630" t="str">
            <v>个</v>
          </cell>
        </row>
        <row r="9631">
          <cell r="A9631" t="str">
            <v>000000-1357-042</v>
          </cell>
          <cell r="B9631">
            <v>9002909090</v>
          </cell>
          <cell r="C9631" t="str">
            <v>棱镜</v>
          </cell>
          <cell r="D9631" t="str">
            <v>4|3|显微镜用|已装配|Carl Zeiss|000000-1357-042</v>
          </cell>
          <cell r="E9631">
            <v>999</v>
          </cell>
          <cell r="F9631" t="str">
            <v>L2233D18A008</v>
          </cell>
          <cell r="G9631">
            <v>86</v>
          </cell>
          <cell r="H9631" t="str">
            <v>聚焦辅助棱镜模块</v>
          </cell>
          <cell r="I9631" t="str">
            <v>Focusing aid prism, complete</v>
          </cell>
          <cell r="J9631">
            <v>42895</v>
          </cell>
        </row>
        <row r="9631">
          <cell r="L9631" t="str">
            <v>个</v>
          </cell>
          <cell r="M9631" t="str">
            <v>千克</v>
          </cell>
        </row>
        <row r="9631">
          <cell r="O9631" t="str">
            <v>个</v>
          </cell>
        </row>
        <row r="9632">
          <cell r="A9632" t="str">
            <v>426967-9010-000</v>
          </cell>
          <cell r="B9632">
            <v>9002909090</v>
          </cell>
          <cell r="C9632" t="str">
            <v>棱镜</v>
          </cell>
          <cell r="D9632" t="str">
            <v>4|3|显微镜用|已装配|Carl Zeiss|426967-9010-000</v>
          </cell>
          <cell r="E9632">
            <v>999</v>
          </cell>
          <cell r="F9632" t="str">
            <v>L2233D18A008</v>
          </cell>
          <cell r="G9632">
            <v>86</v>
          </cell>
          <cell r="H9632" t="str">
            <v>DIC棱镜</v>
          </cell>
          <cell r="I9632" t="str">
            <v>Focusing aid prism, complete</v>
          </cell>
          <cell r="J9632">
            <v>43048</v>
          </cell>
        </row>
        <row r="9632">
          <cell r="L9632" t="str">
            <v>个</v>
          </cell>
          <cell r="M9632" t="str">
            <v>千克</v>
          </cell>
        </row>
        <row r="9632">
          <cell r="O9632" t="str">
            <v>个</v>
          </cell>
        </row>
        <row r="9633">
          <cell r="A9633" t="str">
            <v>000000-2120-490</v>
          </cell>
          <cell r="B9633">
            <v>9002909090</v>
          </cell>
          <cell r="C9633" t="str">
            <v>棱镜套件</v>
          </cell>
          <cell r="D9633" t="str">
            <v>4|3|显微镜用|已装配|Carl Zeiss|000000-2120-490</v>
          </cell>
          <cell r="E9633">
            <v>999</v>
          </cell>
          <cell r="F9633" t="str">
            <v>L2233D18A008</v>
          </cell>
          <cell r="G9633">
            <v>86</v>
          </cell>
          <cell r="H9633" t="str">
            <v>可变二色分光棱镜套件</v>
          </cell>
          <cell r="I9633" t="str">
            <v>  Variable Secondary Dichroic SP.packaged</v>
          </cell>
          <cell r="J9633">
            <v>43507</v>
          </cell>
        </row>
        <row r="9633">
          <cell r="L9633" t="str">
            <v>套</v>
          </cell>
          <cell r="M9633" t="str">
            <v>千克</v>
          </cell>
        </row>
        <row r="9633">
          <cell r="O9633" t="str">
            <v>个</v>
          </cell>
        </row>
        <row r="9634">
          <cell r="A9634" t="str">
            <v>440080-0000-000</v>
          </cell>
          <cell r="B9634">
            <v>9002909090</v>
          </cell>
          <cell r="C9634" t="str">
            <v>油镜</v>
          </cell>
          <cell r="D9634" t="str">
            <v>4|3|显微镜用|已装配|Carl Zeiss|440080-0000-000</v>
          </cell>
          <cell r="E9634">
            <v>999</v>
          </cell>
          <cell r="F9634" t="str">
            <v>L2233D18A008</v>
          </cell>
          <cell r="G9634">
            <v>87</v>
          </cell>
          <cell r="H9634" t="str">
            <v>油镜(已装配,用于手术显微镜，品牌：Carl Zeiss)</v>
          </cell>
          <cell r="I9634" t="str">
            <v>Achroplan 100x/1.25 Oil WD= 0.19</v>
          </cell>
          <cell r="J9634">
            <v>0</v>
          </cell>
        </row>
        <row r="9634">
          <cell r="L9634" t="str">
            <v>个</v>
          </cell>
          <cell r="M9634" t="str">
            <v>千克</v>
          </cell>
        </row>
        <row r="9634">
          <cell r="O9634" t="str">
            <v>个</v>
          </cell>
        </row>
        <row r="9635">
          <cell r="A9635" t="str">
            <v>420762-9900-000</v>
          </cell>
          <cell r="B9635">
            <v>9002909090</v>
          </cell>
          <cell r="C9635" t="str">
            <v>油镜</v>
          </cell>
          <cell r="D9635" t="str">
            <v>4|3|显微镜用|已装配|Carl Zeiss|420762-9900-000</v>
          </cell>
          <cell r="E9635">
            <v>999</v>
          </cell>
          <cell r="F9635" t="str">
            <v>L2233D18A008</v>
          </cell>
          <cell r="G9635">
            <v>87</v>
          </cell>
          <cell r="H9635" t="str">
            <v>复消色差40倍油镜</v>
          </cell>
          <cell r="I9635" t="str">
            <v>Objective Plan-Apochromat 40x/1.4 Oil DIC M27</v>
          </cell>
          <cell r="J9635">
            <v>43580</v>
          </cell>
        </row>
        <row r="9635">
          <cell r="L9635" t="str">
            <v>个</v>
          </cell>
          <cell r="M9635" t="str">
            <v>千克</v>
          </cell>
        </row>
        <row r="9635">
          <cell r="O9635" t="str">
            <v>个</v>
          </cell>
        </row>
        <row r="9636">
          <cell r="A9636" t="str">
            <v>420762-9800-000</v>
          </cell>
          <cell r="B9636">
            <v>9002909090</v>
          </cell>
          <cell r="C9636" t="str">
            <v>油镜</v>
          </cell>
          <cell r="D9636" t="str">
            <v>4|3|显微镜用|已装配|Carl Zeiss|420762-9800-000</v>
          </cell>
          <cell r="E9636">
            <v>999</v>
          </cell>
          <cell r="F9636" t="str">
            <v>L2233D18A008</v>
          </cell>
          <cell r="G9636">
            <v>87</v>
          </cell>
          <cell r="H9636" t="str">
            <v>复消色差40倍油镜</v>
          </cell>
          <cell r="I9636" t="str">
            <v>Objective Plan-Apochromat 40x/1.3 Oil DIC M27</v>
          </cell>
          <cell r="J9636">
            <v>43705</v>
          </cell>
        </row>
        <row r="9636">
          <cell r="L9636" t="str">
            <v>个</v>
          </cell>
          <cell r="M9636" t="str">
            <v>千克</v>
          </cell>
        </row>
        <row r="9636">
          <cell r="O9636" t="str">
            <v>个</v>
          </cell>
        </row>
        <row r="9637">
          <cell r="A9637" t="str">
            <v>420782-9900-000</v>
          </cell>
          <cell r="B9637">
            <v>9002909090</v>
          </cell>
          <cell r="C9637" t="str">
            <v>油镜</v>
          </cell>
          <cell r="D9637" t="str">
            <v>4|3|显微镜用|已装配|Carl Zeiss|420782-9900-000</v>
          </cell>
          <cell r="E9637">
            <v>999</v>
          </cell>
          <cell r="F9637" t="str">
            <v>L2233D18A008</v>
          </cell>
          <cell r="G9637">
            <v>87</v>
          </cell>
          <cell r="H9637" t="str">
            <v>油镜(已装配,用于手术显微镜，品牌：Carl Zeiss)</v>
          </cell>
          <cell r="I9637" t="str">
            <v>Achroplan 100x/1.25 Oil WD= 0.19</v>
          </cell>
          <cell r="J9637">
            <v>41682</v>
          </cell>
        </row>
        <row r="9637">
          <cell r="L9637" t="str">
            <v>个</v>
          </cell>
          <cell r="M9637" t="str">
            <v>千克</v>
          </cell>
        </row>
        <row r="9637">
          <cell r="O9637" t="str">
            <v>个</v>
          </cell>
        </row>
        <row r="9638">
          <cell r="A9638" t="str">
            <v>420781-9910-000</v>
          </cell>
          <cell r="B9638">
            <v>9002909090</v>
          </cell>
          <cell r="C9638" t="str">
            <v>油镜</v>
          </cell>
          <cell r="D9638" t="str">
            <v>4|3|显微镜用|已装配|Carl Zeiss|420781-9910-000</v>
          </cell>
          <cell r="E9638">
            <v>999</v>
          </cell>
          <cell r="F9638" t="str">
            <v>L2233D18A008</v>
          </cell>
          <cell r="G9638">
            <v>87</v>
          </cell>
          <cell r="H9638" t="str">
            <v>平场复消色差相差油镜63X(NA1.40)：放大样品，使之能被观察</v>
          </cell>
          <cell r="I9638" t="str">
            <v>Objective Plan-Apochromat 63/1.4 Oil Ph3 M27</v>
          </cell>
          <cell r="J9638">
            <v>43769</v>
          </cell>
        </row>
        <row r="9638">
          <cell r="L9638" t="str">
            <v>个</v>
          </cell>
          <cell r="M9638" t="str">
            <v>千克</v>
          </cell>
        </row>
        <row r="9638">
          <cell r="O9638" t="str">
            <v>个</v>
          </cell>
        </row>
        <row r="9639">
          <cell r="A9639" t="str">
            <v>415500-1604-001</v>
          </cell>
          <cell r="B9639">
            <v>9002909090</v>
          </cell>
          <cell r="C9639" t="str">
            <v>油镜</v>
          </cell>
          <cell r="D9639" t="str">
            <v>4|3|显微镜用|已装配|Carl Zeiss|415500-1604-001</v>
          </cell>
          <cell r="E9639">
            <v>999</v>
          </cell>
          <cell r="F9639" t="str">
            <v>L2233D18A008</v>
          </cell>
          <cell r="G9639">
            <v>87</v>
          </cell>
          <cell r="H9639" t="str">
            <v>油镜(已装配,用于手术显微镜，品牌：Carl Zeiss)</v>
          </cell>
          <cell r="I9639" t="str">
            <v>Objective Plan-achromat 100*1.25 oil for primo</v>
          </cell>
          <cell r="J9639">
            <v>41730</v>
          </cell>
        </row>
        <row r="9639">
          <cell r="L9639" t="str">
            <v>个</v>
          </cell>
          <cell r="M9639" t="str">
            <v>千克</v>
          </cell>
        </row>
        <row r="9639">
          <cell r="O9639" t="str">
            <v>个</v>
          </cell>
        </row>
        <row r="9640">
          <cell r="A9640" t="str">
            <v>420792-9800-720</v>
          </cell>
          <cell r="B9640">
            <v>9002909090</v>
          </cell>
          <cell r="C9640" t="str">
            <v>油镜</v>
          </cell>
          <cell r="D9640" t="str">
            <v>4|3|显微镜用|已装配|Carl Zeiss|420792-9800-720</v>
          </cell>
          <cell r="E9640">
            <v>999</v>
          </cell>
          <cell r="F9640" t="str">
            <v>L2233D18A008</v>
          </cell>
          <cell r="G9640">
            <v>87</v>
          </cell>
          <cell r="H9640" t="str">
            <v>油镜</v>
          </cell>
          <cell r="I9640" t="str">
            <v>Objective alpha Plan-Apochromat 100x/1.46 Oil DIC M27</v>
          </cell>
          <cell r="J9640">
            <v>42503</v>
          </cell>
        </row>
        <row r="9640">
          <cell r="L9640" t="str">
            <v>个</v>
          </cell>
          <cell r="M9640" t="str">
            <v>千克</v>
          </cell>
        </row>
        <row r="9640">
          <cell r="O9640" t="str">
            <v>个</v>
          </cell>
        </row>
        <row r="9641">
          <cell r="A9641" t="str">
            <v>415500-1612-001</v>
          </cell>
          <cell r="B9641">
            <v>9002909090</v>
          </cell>
          <cell r="C9641" t="str">
            <v>油镜</v>
          </cell>
          <cell r="D9641" t="str">
            <v>4|3|显微镜用|已装配|Carl Zeiss|415500-1612-001</v>
          </cell>
          <cell r="E9641">
            <v>999</v>
          </cell>
          <cell r="F9641" t="str">
            <v>L2233D18A008</v>
          </cell>
          <cell r="G9641">
            <v>87</v>
          </cell>
          <cell r="H9641" t="str">
            <v>油镜</v>
          </cell>
          <cell r="I9641" t="str">
            <v>Plan-Achromat 100x/1,25 Oil (D=0) </v>
          </cell>
          <cell r="J9641">
            <v>43026</v>
          </cell>
        </row>
        <row r="9641">
          <cell r="L9641" t="str">
            <v>个</v>
          </cell>
          <cell r="M9641" t="str">
            <v>千克</v>
          </cell>
        </row>
        <row r="9641">
          <cell r="O9641" t="str">
            <v>个</v>
          </cell>
        </row>
        <row r="9642">
          <cell r="A9642" t="str">
            <v>421091-9912-000</v>
          </cell>
          <cell r="B9642">
            <v>9002909090</v>
          </cell>
          <cell r="C9642" t="str">
            <v>油镜</v>
          </cell>
          <cell r="D9642" t="str">
            <v>4|3|显微镜用|已装配|Carl Zeiss|421091-9912-000</v>
          </cell>
          <cell r="E9642">
            <v>999</v>
          </cell>
          <cell r="F9642" t="str">
            <v>L2233D18A008</v>
          </cell>
          <cell r="G9642">
            <v>87</v>
          </cell>
          <cell r="H9642" t="str">
            <v>100倍平场相差油镜</v>
          </cell>
          <cell r="I9642" t="str">
            <v>Objective A-Plan 100x/1.25 Oil Ph3 M27</v>
          </cell>
          <cell r="J9642">
            <v>43165</v>
          </cell>
        </row>
        <row r="9642">
          <cell r="L9642" t="str">
            <v>个</v>
          </cell>
          <cell r="M9642" t="str">
            <v>千克</v>
          </cell>
        </row>
        <row r="9642">
          <cell r="O9642" t="str">
            <v>个</v>
          </cell>
        </row>
        <row r="9643">
          <cell r="A9643" t="str">
            <v>420996-9900-000</v>
          </cell>
          <cell r="B9643">
            <v>9002909090</v>
          </cell>
          <cell r="C9643" t="str">
            <v>油镜</v>
          </cell>
          <cell r="D9643" t="str">
            <v>4|3|显微镜用|已装配|Carl Zeiss|420996-9900-000</v>
          </cell>
          <cell r="E9643">
            <v>999</v>
          </cell>
          <cell r="F9643" t="str">
            <v>L2233D18A008</v>
          </cell>
          <cell r="G9643">
            <v>87</v>
          </cell>
          <cell r="H9643" t="str">
            <v>平场消色差虹彩光阑油镜100x(NA1.25)</v>
          </cell>
          <cell r="I9643" t="str">
            <v>Objective N-Achroplan 100x/1.25 oil lris M27</v>
          </cell>
          <cell r="J9643">
            <v>43763</v>
          </cell>
        </row>
        <row r="9643">
          <cell r="L9643" t="str">
            <v>个</v>
          </cell>
          <cell r="M9643" t="str">
            <v>千克</v>
          </cell>
        </row>
        <row r="9643">
          <cell r="O9643" t="str">
            <v>个</v>
          </cell>
        </row>
        <row r="9644">
          <cell r="A9644" t="str">
            <v>420994-9900-000</v>
          </cell>
          <cell r="B9644">
            <v>9002909090</v>
          </cell>
          <cell r="C9644" t="str">
            <v>油镜</v>
          </cell>
          <cell r="D9644" t="str">
            <v>4|3|显微镜用|已装配|Carl Zeiss|420994-9900-000</v>
          </cell>
          <cell r="E9644">
            <v>999</v>
          </cell>
          <cell r="F9644" t="str">
            <v>L2233D18A008</v>
          </cell>
          <cell r="G9644">
            <v>87</v>
          </cell>
          <cell r="H9644" t="str">
            <v>100倍油镜：放大样品成像</v>
          </cell>
          <cell r="I9644" t="str">
            <v>Objective N-Achroplan 100x/1.25 Oil CG=0 M27</v>
          </cell>
          <cell r="J9644">
            <v>43812</v>
          </cell>
        </row>
        <row r="9644">
          <cell r="L9644" t="str">
            <v>个</v>
          </cell>
          <cell r="M9644" t="str">
            <v>千克</v>
          </cell>
        </row>
        <row r="9644">
          <cell r="O9644" t="str">
            <v>个</v>
          </cell>
        </row>
        <row r="9645">
          <cell r="A9645" t="str">
            <v>000000-0435-089</v>
          </cell>
          <cell r="B9645">
            <v>9002909090</v>
          </cell>
          <cell r="C9645" t="str">
            <v>滤光镜</v>
          </cell>
          <cell r="D9645" t="str">
            <v>4|3|显微镜用|已装配|CARL ZEISS|000000-0435-089</v>
          </cell>
          <cell r="E9645">
            <v>999</v>
          </cell>
          <cell r="F9645" t="str">
            <v>L2233D18A008</v>
          </cell>
          <cell r="G9645">
            <v>88</v>
          </cell>
          <cell r="H9645" t="str">
            <v>滤光器（已装配,用于手术显微镜,去除光里面的杂质，以获得更高纯度的显微图，品牌:Carl Zeiss)</v>
          </cell>
          <cell r="I9645" t="str">
            <v>25mm ND filter 0.60</v>
          </cell>
          <cell r="J9645">
            <v>0</v>
          </cell>
        </row>
        <row r="9645">
          <cell r="L9645" t="str">
            <v>个</v>
          </cell>
          <cell r="M9645" t="str">
            <v>千克</v>
          </cell>
        </row>
        <row r="9645">
          <cell r="O9645" t="str">
            <v>个</v>
          </cell>
        </row>
        <row r="9646">
          <cell r="A9646" t="str">
            <v>000000-0435-123</v>
          </cell>
          <cell r="B9646">
            <v>9002909090</v>
          </cell>
          <cell r="C9646" t="str">
            <v>滤光镜</v>
          </cell>
          <cell r="D9646" t="str">
            <v>4|3|显微镜用|已装配|CARL ZEISS|000000-0435-123</v>
          </cell>
          <cell r="E9646">
            <v>999</v>
          </cell>
          <cell r="F9646" t="str">
            <v>L2233D18A008</v>
          </cell>
          <cell r="G9646">
            <v>88</v>
          </cell>
          <cell r="H9646" t="str">
            <v>滤光器（已装配,用于手术显微镜,去除光里面的杂质，以获得更高纯度的显微图，品牌:Carl Zeiss)</v>
          </cell>
          <cell r="I9646" t="str">
            <v>25mm ND Filter 0.25</v>
          </cell>
          <cell r="J9646">
            <v>0</v>
          </cell>
        </row>
        <row r="9646">
          <cell r="L9646" t="str">
            <v>个</v>
          </cell>
          <cell r="M9646" t="str">
            <v>千克</v>
          </cell>
        </row>
        <row r="9646">
          <cell r="O9646" t="str">
            <v>个</v>
          </cell>
        </row>
        <row r="9647">
          <cell r="A9647" t="str">
            <v>000000-0461-769</v>
          </cell>
          <cell r="B9647">
            <v>9002909090</v>
          </cell>
          <cell r="C9647" t="str">
            <v>滤光镜</v>
          </cell>
          <cell r="D9647" t="str">
            <v>4|3|显微镜用|已装配|CARL ZEISS|000000-0461-769</v>
          </cell>
          <cell r="E9647">
            <v>999</v>
          </cell>
          <cell r="F9647" t="str">
            <v>L2233D18A008</v>
          </cell>
          <cell r="G9647">
            <v>88</v>
          </cell>
          <cell r="H9647" t="str">
            <v>声光可调谐滤光器(作用于激光头与光纤之间，通过电信号的调谐即可快速、随机改变输出光的波长）</v>
          </cell>
          <cell r="I9647" t="str">
            <v>AOTF Controller 8CH RGB / RS232</v>
          </cell>
          <cell r="J9647">
            <v>39862</v>
          </cell>
        </row>
        <row r="9647">
          <cell r="L9647" t="str">
            <v>个</v>
          </cell>
          <cell r="M9647" t="str">
            <v>千克</v>
          </cell>
        </row>
        <row r="9647">
          <cell r="O9647" t="str">
            <v>个</v>
          </cell>
        </row>
        <row r="9648">
          <cell r="A9648" t="str">
            <v>428301-9901-000</v>
          </cell>
          <cell r="B9648">
            <v>9002909090</v>
          </cell>
          <cell r="C9648" t="str">
            <v>滤光镜</v>
          </cell>
          <cell r="D9648" t="str">
            <v>4|3|显微镜用|已装配|CARL ZEISS|428301-9901-000</v>
          </cell>
          <cell r="E9648">
            <v>999</v>
          </cell>
          <cell r="F9648" t="str">
            <v>L2233D18A008</v>
          </cell>
          <cell r="G9648">
            <v>88</v>
          </cell>
          <cell r="H9648" t="str">
            <v>电动滤片轮（光学显微镜零件，内部放置不同的滤光片，转动可以切换。品牌Zeiss）</v>
          </cell>
          <cell r="I9648" t="str">
            <v>Double filter wheel, discrete,mot., 2x4 position</v>
          </cell>
          <cell r="J9648">
            <v>40294</v>
          </cell>
        </row>
        <row r="9648">
          <cell r="L9648" t="str">
            <v>个</v>
          </cell>
          <cell r="M9648" t="str">
            <v>千克</v>
          </cell>
        </row>
        <row r="9648">
          <cell r="O9648" t="str">
            <v>个</v>
          </cell>
        </row>
        <row r="9649">
          <cell r="A9649" t="str">
            <v>000000-0459-229</v>
          </cell>
          <cell r="B9649">
            <v>9002909090</v>
          </cell>
          <cell r="C9649" t="str">
            <v>滤光镜</v>
          </cell>
          <cell r="D9649" t="str">
            <v>4|3|显微镜用|已装配|CARL ZEISS|000000-0459-229</v>
          </cell>
          <cell r="E9649">
            <v>999</v>
          </cell>
          <cell r="F9649" t="str">
            <v>L2233D18A008</v>
          </cell>
          <cell r="G9649">
            <v>88</v>
          </cell>
          <cell r="H9649" t="str">
            <v>声光可调滤光器部件</v>
          </cell>
          <cell r="I9649" t="str">
            <v>AOM HEAD</v>
          </cell>
          <cell r="J9649">
            <v>41576</v>
          </cell>
        </row>
        <row r="9649">
          <cell r="L9649" t="str">
            <v>个</v>
          </cell>
          <cell r="M9649" t="str">
            <v>千克</v>
          </cell>
        </row>
        <row r="9649">
          <cell r="O9649" t="str">
            <v>个</v>
          </cell>
        </row>
        <row r="9650">
          <cell r="A9650" t="str">
            <v>304977-8053-000</v>
          </cell>
          <cell r="B9650">
            <v>9002909090</v>
          </cell>
          <cell r="C9650" t="str">
            <v>滤光镜</v>
          </cell>
          <cell r="D9650" t="str">
            <v>4|3|显微镜用|已装配|CARL ZEISS|304977-8053-000</v>
          </cell>
          <cell r="E9650">
            <v>999</v>
          </cell>
          <cell r="F9650" t="str">
            <v>L2233D18A008</v>
          </cell>
          <cell r="G9650">
            <v>88</v>
          </cell>
          <cell r="H9650" t="str">
            <v>滤光镜轮马达LED组件</v>
          </cell>
          <cell r="I9650" t="str">
            <v>FILTER WHEEL MOTOR LED SUBASSEMBLY</v>
          </cell>
          <cell r="J9650">
            <v>41659</v>
          </cell>
        </row>
        <row r="9650">
          <cell r="L9650" t="str">
            <v>个</v>
          </cell>
          <cell r="M9650" t="str">
            <v>千克</v>
          </cell>
        </row>
        <row r="9650">
          <cell r="O9650" t="str">
            <v>个</v>
          </cell>
        </row>
        <row r="9651">
          <cell r="A9651" t="str">
            <v>319340-8015-000</v>
          </cell>
          <cell r="B9651">
            <v>9002909090</v>
          </cell>
          <cell r="C9651" t="str">
            <v>滤光镜</v>
          </cell>
          <cell r="D9651" t="str">
            <v>4|3|显微镜用|已装配|CARL ZEISS|319340-8015-000</v>
          </cell>
          <cell r="E9651">
            <v>999</v>
          </cell>
          <cell r="F9651" t="str">
            <v>L2233D18A008</v>
          </cell>
          <cell r="G9651">
            <v>88</v>
          </cell>
          <cell r="H9651" t="str">
            <v>滤光片模块</v>
          </cell>
          <cell r="I9651" t="str">
            <v>Mechanism</v>
          </cell>
          <cell r="J9651">
            <v>41766</v>
          </cell>
        </row>
        <row r="9651">
          <cell r="L9651" t="str">
            <v>个</v>
          </cell>
          <cell r="M9651" t="str">
            <v>千克</v>
          </cell>
        </row>
        <row r="9651">
          <cell r="O9651" t="str">
            <v>个</v>
          </cell>
        </row>
        <row r="9652">
          <cell r="A9652" t="str">
            <v>000000-1777-360</v>
          </cell>
          <cell r="B9652">
            <v>9002909090</v>
          </cell>
          <cell r="C9652" t="str">
            <v>滤光镜</v>
          </cell>
          <cell r="D9652" t="str">
            <v>4|3|显微镜用|已装配|CARL ZEISS|000000-1777-360</v>
          </cell>
          <cell r="E9652">
            <v>999</v>
          </cell>
          <cell r="F9652" t="str">
            <v>L2233D18A008</v>
          </cell>
          <cell r="G9652">
            <v>88</v>
          </cell>
          <cell r="H9652" t="str">
            <v>滤光片驱动器</v>
          </cell>
          <cell r="I9652" t="str">
            <v>Barrier Filter Drive</v>
          </cell>
          <cell r="J9652">
            <v>41991</v>
          </cell>
        </row>
        <row r="9652">
          <cell r="L9652" t="str">
            <v>个</v>
          </cell>
          <cell r="M9652" t="str">
            <v>千克</v>
          </cell>
        </row>
        <row r="9652">
          <cell r="O9652" t="str">
            <v>个</v>
          </cell>
        </row>
        <row r="9653">
          <cell r="A9653" t="str">
            <v>000000-1777-062</v>
          </cell>
          <cell r="B9653">
            <v>9002909090</v>
          </cell>
          <cell r="C9653" t="str">
            <v>滤光镜</v>
          </cell>
          <cell r="D9653" t="str">
            <v>4|3|显微镜用|已装配|CARL ZEISS|000000-1777-062</v>
          </cell>
          <cell r="E9653">
            <v>999</v>
          </cell>
          <cell r="F9653" t="str">
            <v>L2233D18A008</v>
          </cell>
          <cell r="G9653">
            <v>88</v>
          </cell>
          <cell r="H9653" t="str">
            <v>激发滤光片模块</v>
          </cell>
          <cell r="I9653" t="str">
            <v>Exciter Filter Drive</v>
          </cell>
          <cell r="J9653">
            <v>42060</v>
          </cell>
        </row>
        <row r="9653">
          <cell r="L9653" t="str">
            <v>个</v>
          </cell>
          <cell r="M9653" t="str">
            <v>千克</v>
          </cell>
        </row>
        <row r="9653">
          <cell r="O9653" t="str">
            <v>个</v>
          </cell>
        </row>
        <row r="9654">
          <cell r="A9654" t="str">
            <v>000000-1028-973</v>
          </cell>
          <cell r="B9654">
            <v>9002909090</v>
          </cell>
          <cell r="C9654" t="str">
            <v>偏光器</v>
          </cell>
          <cell r="D9654" t="str">
            <v>4|3|显微镜用|已装配|Carl Zeiss|000000-1028-973</v>
          </cell>
          <cell r="E9654">
            <v>999</v>
          </cell>
          <cell r="F9654" t="str">
            <v>L2233D18A008</v>
          </cell>
          <cell r="G9654">
            <v>89</v>
          </cell>
          <cell r="H9654" t="str">
            <v>偏光器(已装配,用于手术显微镜,产生偏振光，品牌：Carl Zeiss)</v>
          </cell>
          <cell r="I9654" t="str">
            <v>Polarizer f/ Condenser 1159-530/531</v>
          </cell>
          <cell r="J9654">
            <v>0</v>
          </cell>
        </row>
        <row r="9654">
          <cell r="L9654" t="str">
            <v>个</v>
          </cell>
          <cell r="M9654" t="str">
            <v>千克</v>
          </cell>
        </row>
        <row r="9654">
          <cell r="O9654" t="str">
            <v>个</v>
          </cell>
        </row>
        <row r="9655">
          <cell r="A9655" t="str">
            <v>427708-9901-000 </v>
          </cell>
          <cell r="B9655">
            <v>9002909090</v>
          </cell>
          <cell r="C9655" t="str">
            <v>偏光器</v>
          </cell>
          <cell r="D9655" t="str">
            <v>4|3|显微镜用|已装配|Carl Zeiss|427708-9901-000 </v>
          </cell>
          <cell r="E9655">
            <v>999</v>
          </cell>
          <cell r="F9655" t="str">
            <v>L2233D18A008</v>
          </cell>
          <cell r="G9655">
            <v>89</v>
          </cell>
          <cell r="H9655" t="str">
            <v>起偏器，光学显微镜的零部件，光路在通过起偏器上的玻璃片时，会将光投射到样片上，再通过样品的反射，来对样品进行检测。从而判断该样品是晶体还是非晶体物质。</v>
          </cell>
          <cell r="I9655" t="str">
            <v>Slider with polarizer for LED illumin.</v>
          </cell>
          <cell r="J9655">
            <v>0</v>
          </cell>
        </row>
        <row r="9655">
          <cell r="L9655" t="str">
            <v>个</v>
          </cell>
          <cell r="M9655" t="str">
            <v>千克</v>
          </cell>
        </row>
        <row r="9655">
          <cell r="O9655" t="str">
            <v>个</v>
          </cell>
        </row>
        <row r="9656">
          <cell r="A9656" t="str">
            <v>000000-1121-813</v>
          </cell>
          <cell r="B9656">
            <v>9002909090</v>
          </cell>
          <cell r="C9656" t="str">
            <v>偏光器</v>
          </cell>
          <cell r="D9656" t="str">
            <v>4|3|显微镜用|已装配|Carl Zeiss|000000-1121-813</v>
          </cell>
          <cell r="E9656">
            <v>999</v>
          </cell>
          <cell r="F9656" t="str">
            <v>L2233D18A008</v>
          </cell>
          <cell r="G9656">
            <v>89</v>
          </cell>
          <cell r="H9656" t="str">
            <v>品名: DIC起偏器(微分干涉)
功能: 用于实现DIC观察
原理: 微分干涉原理 
材质: 玻璃 
试用机型: zeiss各类具有DIC功能的显微镜</v>
          </cell>
          <cell r="I9656" t="str">
            <v>polarlzer d,rotatable with color glass carrier</v>
          </cell>
          <cell r="J9656">
            <v>41501</v>
          </cell>
        </row>
        <row r="9656">
          <cell r="L9656" t="str">
            <v>个</v>
          </cell>
          <cell r="M9656" t="str">
            <v>千克</v>
          </cell>
        </row>
        <row r="9656">
          <cell r="O9656" t="str">
            <v>个</v>
          </cell>
        </row>
        <row r="9657">
          <cell r="A9657" t="str">
            <v>426940-0000-000</v>
          </cell>
          <cell r="B9657">
            <v>9002909090</v>
          </cell>
          <cell r="C9657" t="str">
            <v>偏光器</v>
          </cell>
          <cell r="D9657" t="str">
            <v>4|3|显微镜用|已装配|Carl Zeiss|426940-0000-000</v>
          </cell>
          <cell r="E9657">
            <v>999</v>
          </cell>
          <cell r="F9657" t="str">
            <v>L2233D18A008</v>
          </cell>
          <cell r="G9657">
            <v>89</v>
          </cell>
          <cell r="H9657" t="str">
            <v>品名: DIC划尺(微分干涉)
功能用途: 用于实现DIC观察
原理: 微分干涉原理
材质: 玻璃
试用机型: zeiss各类具有DIC功能的显微镜</v>
          </cell>
          <cell r="I9657" t="str">
            <v>dic slider ec pn10x/0.30</v>
          </cell>
          <cell r="J9657">
            <v>41505</v>
          </cell>
        </row>
        <row r="9657">
          <cell r="L9657" t="str">
            <v>个</v>
          </cell>
          <cell r="M9657" t="str">
            <v>千克</v>
          </cell>
        </row>
        <row r="9657">
          <cell r="O9657" t="str">
            <v>个</v>
          </cell>
        </row>
        <row r="9658">
          <cell r="A9658" t="str">
            <v>445226-0000-000</v>
          </cell>
          <cell r="B9658">
            <v>9002909090</v>
          </cell>
          <cell r="C9658" t="str">
            <v>偏光器</v>
          </cell>
          <cell r="D9658" t="str">
            <v>4|3|显微镜用|已装配|Carl Zeiss|445226-0000-000</v>
          </cell>
          <cell r="E9658">
            <v>999</v>
          </cell>
          <cell r="F9658" t="str">
            <v>L2233D18A008</v>
          </cell>
          <cell r="G9658">
            <v>89</v>
          </cell>
          <cell r="H9658" t="str">
            <v>起偏器，光学显微镜的零部件，光路在通过起偏器上的玻璃片时，会将光投射到样片上，再通过样品的反射，来对样品进行检测。从而判断该样品是晶体还是非晶体物质。</v>
          </cell>
          <cell r="I9658" t="str">
            <v>POLARIZER FIXED WITH LAMBDA PLATE ROTATABLE</v>
          </cell>
          <cell r="J9658">
            <v>41505</v>
          </cell>
        </row>
        <row r="9658">
          <cell r="L9658" t="str">
            <v>个</v>
          </cell>
          <cell r="M9658" t="str">
            <v>千克</v>
          </cell>
        </row>
        <row r="9658">
          <cell r="O9658" t="str">
            <v>个</v>
          </cell>
        </row>
        <row r="9659">
          <cell r="A9659" t="str">
            <v>427704-8033-000</v>
          </cell>
          <cell r="B9659">
            <v>9002909090</v>
          </cell>
          <cell r="C9659" t="str">
            <v>偏光器</v>
          </cell>
          <cell r="D9659" t="str">
            <v>4|3|显微镜用|已装配|Carl Zeiss|427704-8033-000</v>
          </cell>
          <cell r="E9659">
            <v>999</v>
          </cell>
          <cell r="F9659" t="str">
            <v>L2233D18A008</v>
          </cell>
          <cell r="G9659">
            <v>89</v>
          </cell>
          <cell r="H9659" t="str">
            <v>起偏器</v>
          </cell>
          <cell r="I9659" t="str">
            <v>Polarisator 360 ‘rotatable</v>
          </cell>
          <cell r="J9659">
            <v>41682</v>
          </cell>
        </row>
        <row r="9659">
          <cell r="L9659" t="str">
            <v>个</v>
          </cell>
          <cell r="M9659" t="str">
            <v>千克</v>
          </cell>
        </row>
        <row r="9659">
          <cell r="O9659" t="str">
            <v>个</v>
          </cell>
        </row>
        <row r="9660">
          <cell r="A9660" t="str">
            <v>000000-2089-454</v>
          </cell>
          <cell r="B9660">
            <v>9002909090</v>
          </cell>
          <cell r="C9660" t="str">
            <v>偏光器</v>
          </cell>
          <cell r="D9660" t="str">
            <v>4|3|显微镜用|已装配|Carl Zeiss|000000-2089-454</v>
          </cell>
          <cell r="E9660">
            <v>999</v>
          </cell>
          <cell r="F9660" t="str">
            <v>L2233D18A008</v>
          </cell>
          <cell r="G9660">
            <v>89</v>
          </cell>
          <cell r="H9660" t="str">
            <v>声光可调滤光器 ，通过调节频率改变不同光的强度，利用了声波在各向介质中传播时对入射到传播介质中的光的布拉格衍射作用，玻璃和金属 LSM 780</v>
          </cell>
          <cell r="I9660" t="str">
            <v>RGB AOTF assembly, in shipment box</v>
          </cell>
          <cell r="J9660">
            <v>41709</v>
          </cell>
        </row>
        <row r="9660">
          <cell r="L9660" t="str">
            <v>个</v>
          </cell>
          <cell r="M9660" t="str">
            <v>千克</v>
          </cell>
        </row>
        <row r="9660">
          <cell r="O9660" t="str">
            <v>个</v>
          </cell>
        </row>
        <row r="9661">
          <cell r="A9661" t="str">
            <v>427706-0000-000</v>
          </cell>
          <cell r="B9661">
            <v>9002909090</v>
          </cell>
          <cell r="C9661" t="str">
            <v>偏光器</v>
          </cell>
          <cell r="D9661" t="str">
            <v>4|3|显微镜用|已装配|Carl Zeiss|427706-0000-000</v>
          </cell>
          <cell r="E9661">
            <v>999</v>
          </cell>
          <cell r="F9661" t="str">
            <v>L2233D18A008</v>
          </cell>
          <cell r="G9661">
            <v>89</v>
          </cell>
          <cell r="H9661" t="str">
            <v>起偏器</v>
          </cell>
          <cell r="I9661" t="str">
            <v>Polarizer D,90° rotatable ,removable</v>
          </cell>
          <cell r="J9661">
            <v>41975</v>
          </cell>
        </row>
        <row r="9661">
          <cell r="L9661" t="str">
            <v>个</v>
          </cell>
          <cell r="M9661" t="str">
            <v>千克</v>
          </cell>
        </row>
        <row r="9661">
          <cell r="O9661" t="str">
            <v>个</v>
          </cell>
        </row>
        <row r="9662">
          <cell r="A9662" t="str">
            <v>428106-9010-000</v>
          </cell>
          <cell r="B9662">
            <v>9002909090</v>
          </cell>
          <cell r="C9662" t="str">
            <v>偏光器</v>
          </cell>
          <cell r="D9662" t="str">
            <v>4|3|显微镜用|已装配|Carl Zeiss|428106-9010-000</v>
          </cell>
          <cell r="E9662">
            <v>999</v>
          </cell>
          <cell r="F9662" t="str">
            <v>L2233D18A008</v>
          </cell>
          <cell r="G9662">
            <v>89</v>
          </cell>
          <cell r="H9662" t="str">
            <v>消偏光片</v>
          </cell>
          <cell r="I9662" t="str">
            <v>Polarizer </v>
          </cell>
          <cell r="J9662">
            <v>42003</v>
          </cell>
        </row>
        <row r="9662">
          <cell r="L9662" t="str">
            <v>个</v>
          </cell>
          <cell r="M9662" t="str">
            <v>千克</v>
          </cell>
        </row>
        <row r="9662">
          <cell r="O9662" t="str">
            <v>个</v>
          </cell>
        </row>
        <row r="9663">
          <cell r="A9663" t="str">
            <v>453623-0000-000</v>
          </cell>
          <cell r="B9663">
            <v>9002909090</v>
          </cell>
          <cell r="C9663" t="str">
            <v>偏光器</v>
          </cell>
          <cell r="D9663" t="str">
            <v>4|3|显微镜用|已装配|Carl Zeiss|453623-0000-000</v>
          </cell>
          <cell r="E9663">
            <v>999</v>
          </cell>
          <cell r="F9663" t="str">
            <v>L2233D18A008</v>
          </cell>
          <cell r="G9663">
            <v>89</v>
          </cell>
          <cell r="H9663" t="str">
            <v>圆偏光检偏器</v>
          </cell>
          <cell r="I9663" t="str">
            <v>Polarizer </v>
          </cell>
          <cell r="J9663">
            <v>42003</v>
          </cell>
        </row>
        <row r="9663">
          <cell r="L9663" t="str">
            <v>个</v>
          </cell>
          <cell r="M9663" t="str">
            <v>千克</v>
          </cell>
        </row>
        <row r="9663">
          <cell r="O9663" t="str">
            <v>个</v>
          </cell>
        </row>
        <row r="9664">
          <cell r="A9664" t="str">
            <v>428106-9000-000</v>
          </cell>
          <cell r="B9664">
            <v>9002909090</v>
          </cell>
          <cell r="C9664" t="str">
            <v>偏光器</v>
          </cell>
          <cell r="D9664" t="str">
            <v>4|3|显微镜用|已装配|Carl Zeiss|428106-9000-000</v>
          </cell>
          <cell r="E9664">
            <v>999</v>
          </cell>
          <cell r="F9664" t="str">
            <v>L2233D18A008</v>
          </cell>
          <cell r="G9664">
            <v>89</v>
          </cell>
          <cell r="H9664" t="str">
            <v>消偏光片</v>
          </cell>
          <cell r="I9664" t="str">
            <v>Quartz depolarlzer with tube-lens for tube axio scope.A1</v>
          </cell>
          <cell r="J9664">
            <v>42020</v>
          </cell>
        </row>
        <row r="9664">
          <cell r="L9664" t="str">
            <v>个</v>
          </cell>
          <cell r="M9664" t="str">
            <v>千克</v>
          </cell>
        </row>
        <row r="9664">
          <cell r="O9664" t="str">
            <v>个</v>
          </cell>
        </row>
        <row r="9665">
          <cell r="A9665" t="str">
            <v>417065-0000-000</v>
          </cell>
          <cell r="B9665">
            <v>9002909090</v>
          </cell>
          <cell r="C9665" t="str">
            <v>偏光器</v>
          </cell>
          <cell r="D9665" t="str">
            <v>4|3|显微镜用|已装配|Carl Zeiss|417065-0000-000</v>
          </cell>
          <cell r="E9665">
            <v>999</v>
          </cell>
          <cell r="F9665" t="str">
            <v>L2233D18A008</v>
          </cell>
          <cell r="G9665">
            <v>89</v>
          </cell>
          <cell r="H9665" t="str">
            <v>起偏器</v>
          </cell>
          <cell r="I9665" t="str">
            <v>Polarizer for focusing attachment d=6mm(D) </v>
          </cell>
          <cell r="J9665">
            <v>42124</v>
          </cell>
        </row>
        <row r="9665">
          <cell r="L9665" t="str">
            <v>个</v>
          </cell>
          <cell r="M9665" t="str">
            <v>千克</v>
          </cell>
        </row>
        <row r="9665">
          <cell r="O9665" t="str">
            <v>个</v>
          </cell>
        </row>
        <row r="9666">
          <cell r="A9666" t="str">
            <v>435530-0000-000</v>
          </cell>
          <cell r="B9666">
            <v>9002909090</v>
          </cell>
          <cell r="C9666" t="str">
            <v>偏光器</v>
          </cell>
          <cell r="D9666" t="str">
            <v>4|3|显微镜用|已装配|Carl Zeiss|435530-0000-000</v>
          </cell>
          <cell r="E9666">
            <v>999</v>
          </cell>
          <cell r="F9666" t="str">
            <v>L2233D18A008</v>
          </cell>
          <cell r="G9666">
            <v>89</v>
          </cell>
          <cell r="H9666" t="str">
            <v>检偏器</v>
          </cell>
          <cell r="I9666" t="str">
            <v>Analyzer S,rotatable,d=66mm</v>
          </cell>
          <cell r="J9666">
            <v>42124</v>
          </cell>
        </row>
        <row r="9666">
          <cell r="L9666" t="str">
            <v>个</v>
          </cell>
          <cell r="M9666" t="str">
            <v>千克</v>
          </cell>
        </row>
        <row r="9666">
          <cell r="O9666" t="str">
            <v>个</v>
          </cell>
        </row>
        <row r="9667">
          <cell r="A9667" t="str">
            <v>435526-9010-000</v>
          </cell>
          <cell r="B9667">
            <v>9002909090</v>
          </cell>
          <cell r="C9667" t="str">
            <v>偏光器</v>
          </cell>
          <cell r="D9667" t="str">
            <v>4|3|显微镜用|已装配|Carl Zeiss|435526-9010-000</v>
          </cell>
          <cell r="E9667">
            <v>999</v>
          </cell>
          <cell r="F9667" t="str">
            <v>L2233D18A008</v>
          </cell>
          <cell r="G9667">
            <v>89</v>
          </cell>
          <cell r="H9667" t="str">
            <v>偏振器</v>
          </cell>
          <cell r="I9667" t="str">
            <v>Polarizer Spot K LED</v>
          </cell>
          <cell r="J9667">
            <v>42261</v>
          </cell>
        </row>
        <row r="9667">
          <cell r="L9667" t="str">
            <v>个</v>
          </cell>
          <cell r="M9667" t="str">
            <v>千克</v>
          </cell>
        </row>
        <row r="9667">
          <cell r="O9667" t="str">
            <v>个</v>
          </cell>
        </row>
        <row r="9668">
          <cell r="A9668" t="str">
            <v>435526-9000-000</v>
          </cell>
          <cell r="B9668">
            <v>9002909090</v>
          </cell>
          <cell r="C9668" t="str">
            <v>偏光器</v>
          </cell>
          <cell r="D9668" t="str">
            <v>4|3|显微镜用|已装配|Carl Zeiss|435526-9000-000</v>
          </cell>
          <cell r="E9668">
            <v>999</v>
          </cell>
          <cell r="F9668" t="str">
            <v>L2233D18A008</v>
          </cell>
          <cell r="G9668">
            <v>89</v>
          </cell>
          <cell r="H9668" t="str">
            <v>旋转分析镜</v>
          </cell>
          <cell r="I9668" t="str">
            <v>Analyzer M49/52 rotatable</v>
          </cell>
          <cell r="J9668">
            <v>42261</v>
          </cell>
        </row>
        <row r="9668">
          <cell r="L9668" t="str">
            <v>个</v>
          </cell>
          <cell r="M9668" t="str">
            <v>千克</v>
          </cell>
        </row>
        <row r="9668">
          <cell r="O9668" t="str">
            <v>个</v>
          </cell>
        </row>
        <row r="9669">
          <cell r="A9669" t="str">
            <v>428109-9000-000</v>
          </cell>
          <cell r="B9669">
            <v>9002909090</v>
          </cell>
          <cell r="C9669" t="str">
            <v>偏光器</v>
          </cell>
          <cell r="D9669" t="str">
            <v>4|3|显微镜用|已装配|Carl Zeiss|428109-9000-000</v>
          </cell>
          <cell r="E9669">
            <v>999</v>
          </cell>
          <cell r="F9669" t="str">
            <v>L2233D18A008</v>
          </cell>
          <cell r="G9669">
            <v>89</v>
          </cell>
          <cell r="H9669" t="str">
            <v>起偏器</v>
          </cell>
          <cell r="I9669" t="str">
            <v>Polarizer slider D 10x46 mm, 90° rotatable</v>
          </cell>
          <cell r="J9669">
            <v>42551</v>
          </cell>
        </row>
        <row r="9669">
          <cell r="L9669" t="str">
            <v>个</v>
          </cell>
          <cell r="M9669" t="str">
            <v>千克</v>
          </cell>
        </row>
        <row r="9669">
          <cell r="O9669" t="str">
            <v>个</v>
          </cell>
        </row>
        <row r="9670">
          <cell r="A9670" t="str">
            <v>424941-9020-000</v>
          </cell>
          <cell r="B9670">
            <v>9002909090</v>
          </cell>
          <cell r="C9670" t="str">
            <v>偏光器</v>
          </cell>
          <cell r="D9670" t="str">
            <v>4|3|显微镜用|已装配|Carl Zeiss|424941-9020-000</v>
          </cell>
          <cell r="E9670">
            <v>999</v>
          </cell>
          <cell r="F9670" t="str">
            <v>L2233D18A008</v>
          </cell>
          <cell r="G9670">
            <v>89</v>
          </cell>
          <cell r="H9670" t="str">
            <v>IR-DIC 检偏器</v>
          </cell>
          <cell r="I9670" t="str">
            <v>Analyzer module D P&amp;C for IR-DIC 770 nm</v>
          </cell>
          <cell r="J9670">
            <v>42843</v>
          </cell>
        </row>
        <row r="9670">
          <cell r="L9670" t="str">
            <v>个</v>
          </cell>
          <cell r="M9670" t="str">
            <v>千克</v>
          </cell>
        </row>
        <row r="9670">
          <cell r="O9670" t="str">
            <v>个</v>
          </cell>
        </row>
        <row r="9671">
          <cell r="A9671" t="str">
            <v>427710-9020-000</v>
          </cell>
          <cell r="B9671">
            <v>9002909090</v>
          </cell>
          <cell r="C9671" t="str">
            <v>偏光器</v>
          </cell>
          <cell r="D9671" t="str">
            <v>4|3|显微镜用|已装配|Carl Zeiss|427710-9020-000</v>
          </cell>
          <cell r="E9671">
            <v>999</v>
          </cell>
          <cell r="F9671" t="str">
            <v>L2233D18A008</v>
          </cell>
          <cell r="G9671">
            <v>89</v>
          </cell>
          <cell r="H9671" t="str">
            <v>IR-DIC 启偏器</v>
          </cell>
          <cell r="I9671" t="str">
            <v>Senarmont polarizer IR-DIC 770 nm</v>
          </cell>
          <cell r="J9671">
            <v>42843</v>
          </cell>
        </row>
        <row r="9671">
          <cell r="L9671" t="str">
            <v>个</v>
          </cell>
          <cell r="M9671" t="str">
            <v>千克</v>
          </cell>
        </row>
        <row r="9671">
          <cell r="O9671" t="str">
            <v>个</v>
          </cell>
        </row>
        <row r="9672">
          <cell r="A9672">
            <v>85921</v>
          </cell>
          <cell r="B9672">
            <v>9002909090</v>
          </cell>
          <cell r="C9672" t="str">
            <v>偏光器</v>
          </cell>
          <cell r="D9672" t="str">
            <v>4|3|显微镜用|已装配|Carl Zeiss|85921</v>
          </cell>
          <cell r="E9672">
            <v>999</v>
          </cell>
          <cell r="F9672" t="str">
            <v>L2233D18A008</v>
          </cell>
          <cell r="G9672">
            <v>89</v>
          </cell>
          <cell r="H9672" t="str">
            <v>光学镜头偏光片</v>
          </cell>
          <cell r="I9672" t="str">
            <v>Lens Polarizer</v>
          </cell>
          <cell r="J9672">
            <v>43054</v>
          </cell>
        </row>
        <row r="9672">
          <cell r="L9672" t="str">
            <v>个</v>
          </cell>
          <cell r="M9672" t="str">
            <v>千克</v>
          </cell>
        </row>
        <row r="9672">
          <cell r="O9672" t="str">
            <v>个</v>
          </cell>
        </row>
        <row r="9673">
          <cell r="A9673" t="str">
            <v>427710-9030-000</v>
          </cell>
          <cell r="B9673">
            <v>9002909090</v>
          </cell>
          <cell r="C9673" t="str">
            <v>偏光器</v>
          </cell>
          <cell r="D9673" t="str">
            <v>4|3|显微镜用|已装配|Carl Zeiss|427710-9030-000</v>
          </cell>
          <cell r="E9673">
            <v>999</v>
          </cell>
          <cell r="F9673" t="str">
            <v>L2233D18A008</v>
          </cell>
          <cell r="G9673">
            <v>89</v>
          </cell>
          <cell r="H9673" t="str">
            <v>IR-DIC 启偏器</v>
          </cell>
          <cell r="I9673" t="str">
            <v>Senarmont polarizer IR-DIC 770 nm</v>
          </cell>
          <cell r="J9673">
            <v>43108</v>
          </cell>
        </row>
        <row r="9673">
          <cell r="L9673" t="str">
            <v>个</v>
          </cell>
          <cell r="M9673" t="str">
            <v>千克</v>
          </cell>
        </row>
        <row r="9673">
          <cell r="O9673" t="str">
            <v>个</v>
          </cell>
        </row>
        <row r="9674">
          <cell r="A9674" t="str">
            <v>431030-8284-000</v>
          </cell>
          <cell r="B9674">
            <v>9002909090</v>
          </cell>
          <cell r="C9674" t="str">
            <v>偏光器</v>
          </cell>
          <cell r="D9674" t="str">
            <v>4|3|显微镜用|已装配|Carl Zeiss|431030-8284-000</v>
          </cell>
          <cell r="E9674">
            <v>999</v>
          </cell>
          <cell r="F9674" t="str">
            <v>L2233D18A008</v>
          </cell>
          <cell r="G9674">
            <v>89</v>
          </cell>
          <cell r="H9674" t="str">
            <v>偏转器，反射透射光到聚光镜上</v>
          </cell>
          <cell r="I9674" t="str">
            <v>DEFLECTION, COMPL</v>
          </cell>
          <cell r="J9674">
            <v>43213</v>
          </cell>
        </row>
        <row r="9674">
          <cell r="L9674" t="str">
            <v>个</v>
          </cell>
          <cell r="M9674" t="str">
            <v>千克</v>
          </cell>
        </row>
        <row r="9674">
          <cell r="O9674" t="str">
            <v>个</v>
          </cell>
        </row>
        <row r="9675">
          <cell r="A9675" t="str">
            <v>435526-9020-000</v>
          </cell>
          <cell r="B9675">
            <v>9002909090</v>
          </cell>
          <cell r="C9675" t="str">
            <v>偏光器</v>
          </cell>
          <cell r="D9675" t="str">
            <v>4|3|显微镜用|已装配|Carl Zeiss|435526-9020-000</v>
          </cell>
          <cell r="E9675">
            <v>999</v>
          </cell>
          <cell r="F9675" t="str">
            <v>L2233D18A008</v>
          </cell>
          <cell r="G9675">
            <v>89</v>
          </cell>
          <cell r="H9675" t="str">
            <v>透射光起偏器K/M</v>
          </cell>
          <cell r="I9675" t="str">
            <v>Polarizer Transillumination K/M</v>
          </cell>
          <cell r="J9675">
            <v>43242</v>
          </cell>
        </row>
        <row r="9675">
          <cell r="L9675" t="str">
            <v>个</v>
          </cell>
          <cell r="M9675" t="str">
            <v>千克</v>
          </cell>
        </row>
        <row r="9675">
          <cell r="O9675" t="str">
            <v>个</v>
          </cell>
        </row>
        <row r="9676">
          <cell r="A9676" t="str">
            <v>427701-0000-000</v>
          </cell>
          <cell r="B9676">
            <v>9002909090</v>
          </cell>
          <cell r="C9676" t="str">
            <v>偏光器</v>
          </cell>
          <cell r="D9676" t="str">
            <v>4|3|显微镜用|已装配|Carl Zeiss|427701-0000-000</v>
          </cell>
          <cell r="E9676">
            <v>999</v>
          </cell>
          <cell r="F9676" t="str">
            <v>L2233D18A008</v>
          </cell>
          <cell r="G9676">
            <v>89</v>
          </cell>
          <cell r="H9676" t="str">
            <v>起偏器D，固定可拆卸</v>
          </cell>
          <cell r="I9676" t="str">
            <v> Polarizer D, fixed, removable</v>
          </cell>
          <cell r="J9676">
            <v>43245</v>
          </cell>
        </row>
        <row r="9676">
          <cell r="L9676" t="str">
            <v>个</v>
          </cell>
          <cell r="M9676" t="str">
            <v>千克</v>
          </cell>
        </row>
        <row r="9676">
          <cell r="O9676" t="str">
            <v>个</v>
          </cell>
        </row>
        <row r="9677">
          <cell r="A9677" t="str">
            <v>435531-0000-000</v>
          </cell>
          <cell r="B9677">
            <v>9002909090</v>
          </cell>
          <cell r="C9677" t="str">
            <v>偏光器</v>
          </cell>
          <cell r="D9677" t="str">
            <v>4|3|显微镜用|已装配|Carl Zeiss|435531-0000-000</v>
          </cell>
          <cell r="E9677">
            <v>999</v>
          </cell>
          <cell r="F9677" t="str">
            <v>L2233D18A008</v>
          </cell>
          <cell r="G9677">
            <v>89</v>
          </cell>
          <cell r="H9677" t="str">
            <v>起偏器 S，直径84mm</v>
          </cell>
          <cell r="I9677" t="str">
            <v>Polarizer S, d=84 mm</v>
          </cell>
          <cell r="J9677">
            <v>43343</v>
          </cell>
        </row>
        <row r="9677">
          <cell r="L9677" t="str">
            <v>个</v>
          </cell>
          <cell r="M9677" t="str">
            <v>千克</v>
          </cell>
        </row>
        <row r="9677">
          <cell r="O9677" t="str">
            <v>个</v>
          </cell>
        </row>
        <row r="9678">
          <cell r="A9678" t="str">
            <v>000000-1519-092</v>
          </cell>
          <cell r="B9678">
            <v>9002909090</v>
          </cell>
          <cell r="C9678" t="str">
            <v>偏振器</v>
          </cell>
          <cell r="D9678" t="str">
            <v>4|3|显微镜用|已装配|Carl Zeiss|435531-0000-000</v>
          </cell>
        </row>
        <row r="9679">
          <cell r="A9679" t="str">
            <v>427707-0000-000</v>
          </cell>
          <cell r="B9679">
            <v>9002909090</v>
          </cell>
          <cell r="C9679" t="str">
            <v>起偏器</v>
          </cell>
          <cell r="D9679" t="str">
            <v>4|3|显微镜用|已装配|Carl Zeiss|427707-0000-000</v>
          </cell>
          <cell r="E9679">
            <v>999</v>
          </cell>
          <cell r="F9679" t="str">
            <v>L2233D18A008</v>
          </cell>
          <cell r="G9679">
            <v>89</v>
          </cell>
          <cell r="H9679" t="str">
            <v>带色温片可旋转的起偏器：研究透明或半透明的样本</v>
          </cell>
          <cell r="I9679" t="str">
            <v>Polarizer D, 90° rotatable with color filter carrier</v>
          </cell>
          <cell r="J9679">
            <v>43777</v>
          </cell>
        </row>
        <row r="9679">
          <cell r="L9679" t="str">
            <v>个</v>
          </cell>
          <cell r="M9679" t="str">
            <v>千克</v>
          </cell>
        </row>
        <row r="9679">
          <cell r="O9679" t="str">
            <v>个</v>
          </cell>
        </row>
        <row r="9680">
          <cell r="A9680" t="str">
            <v>428108-9000-000</v>
          </cell>
          <cell r="B9680">
            <v>9002909090</v>
          </cell>
          <cell r="C9680" t="str">
            <v>固定检偏器滑块</v>
          </cell>
          <cell r="D9680" t="str">
            <v>4|3|显微镜用，用于偏振光的过滤，使得加测的结果更加的清晰|已装配|Carl Zeiss|428108-9000-000</v>
          </cell>
          <cell r="E9680">
            <v>999</v>
          </cell>
          <cell r="F9680" t="str">
            <v>L2233D18A008</v>
          </cell>
        </row>
        <row r="9680">
          <cell r="H9680" t="str">
            <v>固定检偏器滑块</v>
          </cell>
          <cell r="I9680" t="str">
            <v>Analyzer fixed for slider 29x10</v>
          </cell>
          <cell r="J9680">
            <v>43542</v>
          </cell>
        </row>
        <row r="9680">
          <cell r="L9680" t="str">
            <v>个</v>
          </cell>
          <cell r="M9680" t="str">
            <v>千克</v>
          </cell>
        </row>
        <row r="9680">
          <cell r="O9680" t="str">
            <v>个</v>
          </cell>
        </row>
        <row r="9681">
          <cell r="A9681" t="str">
            <v>451252-0000-000</v>
          </cell>
          <cell r="B9681">
            <v>9006919900</v>
          </cell>
          <cell r="C9681" t="str">
            <v>光阑</v>
          </cell>
          <cell r="D9681" t="str">
            <v>4|3|照相机用|CARL ZEISS|451252-0000-000</v>
          </cell>
          <cell r="E9681">
            <v>999</v>
          </cell>
          <cell r="F9681" t="str">
            <v>L2233D18A008</v>
          </cell>
          <cell r="G9681">
            <v>91</v>
          </cell>
          <cell r="H9681" t="str">
            <v>光阑（相差方式观察部件，照相机用零件）</v>
          </cell>
          <cell r="I9681" t="str">
            <v>Diaphragm VAREL 1/0.55 f/ Vert 25 &amp; 40</v>
          </cell>
          <cell r="J9681">
            <v>0</v>
          </cell>
        </row>
        <row r="9681">
          <cell r="L9681" t="str">
            <v>个</v>
          </cell>
          <cell r="M9681" t="str">
            <v>千克</v>
          </cell>
        </row>
        <row r="9682">
          <cell r="A9682" t="str">
            <v>348520-0584-001</v>
          </cell>
          <cell r="B9682">
            <v>9006919900</v>
          </cell>
          <cell r="C9682" t="str">
            <v>光阑</v>
          </cell>
          <cell r="D9682" t="str">
            <v>4|3|当电子束通过光阑上的不同孔径时，可以改变电子束直径，从而改变电子束通过孔径后的束流的大小|CARL ZEISS|348520-0584-001</v>
          </cell>
          <cell r="E9682">
            <v>999</v>
          </cell>
          <cell r="F9682" t="str">
            <v>L2233D18A008</v>
          </cell>
          <cell r="G9682">
            <v>91</v>
          </cell>
          <cell r="H9682" t="str">
            <v>六孔光阑</v>
          </cell>
          <cell r="I9682" t="str">
            <v>Sixhole Aperture 20/30/60/75/90//120</v>
          </cell>
          <cell r="J9682">
            <v>43434</v>
          </cell>
        </row>
        <row r="9682">
          <cell r="L9682" t="str">
            <v>个</v>
          </cell>
          <cell r="M9682" t="str">
            <v>千克</v>
          </cell>
        </row>
        <row r="9683">
          <cell r="A9683" t="str">
            <v>423616-0000-000</v>
          </cell>
          <cell r="B9683">
            <v>9006919900</v>
          </cell>
          <cell r="C9683" t="str">
            <v>光阑</v>
          </cell>
          <cell r="D9683" t="str">
            <v>4|3|用于减弱光强|CARL ZEISS|423616-0000-000</v>
          </cell>
          <cell r="E9683">
            <v>999</v>
          </cell>
          <cell r="F9683" t="str">
            <v>L2233D18A008</v>
          </cell>
          <cell r="G9683">
            <v>91</v>
          </cell>
          <cell r="H9683" t="str">
            <v>孔径光阑</v>
          </cell>
          <cell r="I9683" t="str">
            <v>FL ATTENUATOR DISCRETE</v>
          </cell>
          <cell r="J9683">
            <v>43511</v>
          </cell>
        </row>
        <row r="9683">
          <cell r="L9683" t="str">
            <v>个</v>
          </cell>
          <cell r="M9683" t="str">
            <v>千克</v>
          </cell>
        </row>
        <row r="9684">
          <cell r="A9684" t="str">
            <v>349553-8005-000</v>
          </cell>
          <cell r="B9684">
            <v>9006919900</v>
          </cell>
          <cell r="C9684" t="str">
            <v>光阑</v>
          </cell>
          <cell r="D9684" t="str">
            <v>4|3|低真空模式维持压差|CARL ZEISS|349553-8005-000</v>
          </cell>
          <cell r="E9684">
            <v>999</v>
          </cell>
          <cell r="F9684" t="str">
            <v>L2233D18A008</v>
          </cell>
          <cell r="G9684">
            <v>91</v>
          </cell>
          <cell r="H9684" t="str">
            <v>350um光阑</v>
          </cell>
          <cell r="I9684" t="str">
            <v>Beam sleeve 350µm</v>
          </cell>
          <cell r="J9684">
            <v>43616</v>
          </cell>
        </row>
        <row r="9684">
          <cell r="L9684" t="str">
            <v>个</v>
          </cell>
          <cell r="M9684" t="str">
            <v>千克</v>
          </cell>
        </row>
        <row r="9685">
          <cell r="A9685" t="str">
            <v>349553-8005-010</v>
          </cell>
          <cell r="B9685">
            <v>9006919900</v>
          </cell>
          <cell r="C9685" t="str">
            <v>光阑</v>
          </cell>
          <cell r="D9685" t="str">
            <v>4|3|低真空模式维持压差|CARL ZEISS|349553-8005-010</v>
          </cell>
          <cell r="E9685">
            <v>999</v>
          </cell>
          <cell r="F9685" t="str">
            <v>L2233D18A008</v>
          </cell>
          <cell r="G9685">
            <v>91</v>
          </cell>
          <cell r="H9685" t="str">
            <v>350um光阑</v>
          </cell>
          <cell r="I9685" t="str">
            <v>BEAM SLEEVE 800UM</v>
          </cell>
          <cell r="J9685">
            <v>43662</v>
          </cell>
        </row>
        <row r="9685">
          <cell r="L9685" t="str">
            <v>个</v>
          </cell>
          <cell r="M9685" t="str">
            <v>千克</v>
          </cell>
        </row>
        <row r="9686">
          <cell r="A9686" t="str">
            <v>354720-9460-000</v>
          </cell>
          <cell r="B9686">
            <v>9006919900</v>
          </cell>
          <cell r="C9686" t="str">
            <v>光阑</v>
          </cell>
          <cell r="D9686" t="str">
            <v>4|3|照相机用|CARL ZEISS|354720-9460-000</v>
          </cell>
          <cell r="E9686">
            <v>999</v>
          </cell>
          <cell r="F9686" t="str">
            <v>L2233D18A008</v>
          </cell>
          <cell r="G9686">
            <v>91</v>
          </cell>
          <cell r="H9686" t="str">
            <v>适用能谱观察的1000um视野的压差光阑</v>
          </cell>
          <cell r="I9686" t="str">
            <v> BEAMSLEEVE WITH 1000 UM FIELD OF VIEW FOR IMAGING AT THE AAWD</v>
          </cell>
          <cell r="J9686">
            <v>43395</v>
          </cell>
        </row>
        <row r="9686">
          <cell r="L9686" t="str">
            <v>个</v>
          </cell>
          <cell r="M9686" t="str">
            <v>千克</v>
          </cell>
        </row>
        <row r="9687">
          <cell r="A9687" t="str">
            <v>451253-0000-000</v>
          </cell>
          <cell r="B9687">
            <v>9006919900</v>
          </cell>
          <cell r="C9687" t="str">
            <v>光阑</v>
          </cell>
          <cell r="D9687" t="str">
            <v>4|3|照相机用|CARL ZEISS|451253-0000-000</v>
          </cell>
          <cell r="E9687">
            <v>999</v>
          </cell>
          <cell r="F9687" t="str">
            <v>L2233D18A008</v>
          </cell>
          <cell r="G9687">
            <v>91</v>
          </cell>
          <cell r="H9687" t="str">
            <v>光阑（相差方式观察部件，照相机用零件）</v>
          </cell>
          <cell r="I9687" t="str">
            <v>Diaphragm VAREL 2/0.55 f/ Vert 25 &amp; 40</v>
          </cell>
          <cell r="J9687">
            <v>0</v>
          </cell>
        </row>
        <row r="9687">
          <cell r="L9687" t="str">
            <v>个</v>
          </cell>
          <cell r="M9687" t="str">
            <v>千克</v>
          </cell>
        </row>
        <row r="9688">
          <cell r="A9688" t="str">
            <v>348520-0612-000</v>
          </cell>
          <cell r="B9688">
            <v>9006919900</v>
          </cell>
          <cell r="C9688" t="str">
            <v>光阑</v>
          </cell>
          <cell r="D9688" t="str">
            <v>4|3|照相机用|CARL ZEISS|348520-0612-000</v>
          </cell>
          <cell r="E9688">
            <v>999</v>
          </cell>
          <cell r="F9688" t="str">
            <v>L2233D18A008</v>
          </cell>
          <cell r="G9688">
            <v>91</v>
          </cell>
          <cell r="H9688" t="str">
            <v>前置光阑</v>
          </cell>
          <cell r="I9688" t="str">
            <v>Anode aperture 70 μm</v>
          </cell>
          <cell r="J9688">
            <v>42009</v>
          </cell>
        </row>
        <row r="9688">
          <cell r="L9688" t="str">
            <v>个</v>
          </cell>
          <cell r="M9688" t="str">
            <v>千克</v>
          </cell>
        </row>
        <row r="9689">
          <cell r="A9689" t="str">
            <v>346820-0045-000</v>
          </cell>
          <cell r="B9689">
            <v>9006919900</v>
          </cell>
          <cell r="C9689" t="str">
            <v>光阑</v>
          </cell>
          <cell r="D9689" t="str">
            <v>4|3|照相机用|CARL ZEISS|346820-0045-000</v>
          </cell>
          <cell r="E9689">
            <v>999</v>
          </cell>
          <cell r="F9689" t="str">
            <v>L2233D18A008</v>
          </cell>
          <cell r="G9689">
            <v>91</v>
          </cell>
          <cell r="H9689" t="str">
            <v>光阑</v>
          </cell>
          <cell r="I9689" t="str">
            <v>Aperture for EO column, 750μm</v>
          </cell>
          <cell r="J9689">
            <v>42009</v>
          </cell>
        </row>
        <row r="9689">
          <cell r="L9689" t="str">
            <v>个</v>
          </cell>
          <cell r="M9689" t="str">
            <v>千克</v>
          </cell>
        </row>
        <row r="9690">
          <cell r="A9690" t="str">
            <v>348520-0229-000</v>
          </cell>
          <cell r="B9690">
            <v>9006919900</v>
          </cell>
          <cell r="C9690" t="str">
            <v>光阑</v>
          </cell>
          <cell r="D9690" t="str">
            <v>4|3|照相机用|CARL ZEISS|348520-0229-000</v>
          </cell>
          <cell r="E9690">
            <v>999</v>
          </cell>
          <cell r="F9690" t="str">
            <v>L2233D18A008</v>
          </cell>
          <cell r="G9690">
            <v>91</v>
          </cell>
          <cell r="H9690" t="str">
            <v>金箔光阑</v>
          </cell>
          <cell r="I9690" t="str">
            <v>Single hole aperture 35 μm Au thin film</v>
          </cell>
          <cell r="J9690">
            <v>42009</v>
          </cell>
        </row>
        <row r="9690">
          <cell r="L9690" t="str">
            <v>个</v>
          </cell>
          <cell r="M9690" t="str">
            <v>千克</v>
          </cell>
        </row>
        <row r="9691">
          <cell r="A9691" t="str">
            <v>350700-0700-000</v>
          </cell>
          <cell r="B9691">
            <v>9006919900</v>
          </cell>
          <cell r="C9691" t="str">
            <v>光阑</v>
          </cell>
          <cell r="D9691" t="str">
            <v>4|3|照相机用|CARL ZEISS|350700-0700-000</v>
          </cell>
          <cell r="E9691">
            <v>999</v>
          </cell>
          <cell r="F9691" t="str">
            <v>L2233D18A008</v>
          </cell>
          <cell r="G9691">
            <v>91</v>
          </cell>
          <cell r="H9691" t="str">
            <v>可变真空压差光阑</v>
          </cell>
          <cell r="I9691" t="str">
            <v>VP aperture assy</v>
          </cell>
          <cell r="J9691">
            <v>42019</v>
          </cell>
        </row>
        <row r="9691">
          <cell r="L9691" t="str">
            <v>个</v>
          </cell>
          <cell r="M9691" t="str">
            <v>千克</v>
          </cell>
        </row>
        <row r="9692">
          <cell r="A9692" t="str">
            <v>348520-0147-001</v>
          </cell>
          <cell r="B9692">
            <v>9006919900</v>
          </cell>
          <cell r="C9692" t="str">
            <v>光阑</v>
          </cell>
          <cell r="D9692" t="str">
            <v>4|3|照相机用|CARL ZEISS|348520-0147-001</v>
          </cell>
          <cell r="E9692">
            <v>999</v>
          </cell>
          <cell r="F9692" t="str">
            <v>L2233D18A008</v>
          </cell>
          <cell r="G9692">
            <v>91</v>
          </cell>
          <cell r="H9692" t="str">
            <v>6孔光阑</v>
          </cell>
          <cell r="I9692" t="str">
            <v>Sixhole-aperture Plat./lrid</v>
          </cell>
          <cell r="J9692">
            <v>43026</v>
          </cell>
        </row>
        <row r="9692">
          <cell r="L9692" t="str">
            <v>个</v>
          </cell>
          <cell r="M9692" t="str">
            <v>千克</v>
          </cell>
        </row>
        <row r="9693">
          <cell r="A9693" t="str">
            <v>354720-1464-000</v>
          </cell>
          <cell r="B9693">
            <v>9006919900</v>
          </cell>
          <cell r="C9693" t="str">
            <v>光阑</v>
          </cell>
          <cell r="D9693" t="str">
            <v>4|3|照相机用|CARL ZEISS|354720-1464-000</v>
          </cell>
          <cell r="E9693">
            <v>999</v>
          </cell>
          <cell r="F9693" t="str">
            <v>L2233D18A008</v>
          </cell>
          <cell r="G9693">
            <v>91</v>
          </cell>
          <cell r="H9693" t="str">
            <v>压差光阑 400um</v>
          </cell>
          <cell r="I9693" t="str">
            <v>TAPER APERTURE 400um</v>
          </cell>
          <cell r="J9693">
            <v>43042</v>
          </cell>
        </row>
        <row r="9693">
          <cell r="L9693" t="str">
            <v>个</v>
          </cell>
          <cell r="M9693" t="str">
            <v>千克</v>
          </cell>
        </row>
        <row r="9694">
          <cell r="A9694" t="str">
            <v>346700-8041-000</v>
          </cell>
          <cell r="B9694">
            <v>9006919900</v>
          </cell>
          <cell r="C9694" t="str">
            <v>光阑</v>
          </cell>
          <cell r="D9694" t="str">
            <v>4|3|照相机用|CARL ZEISS|346700-8041-000</v>
          </cell>
          <cell r="E9694">
            <v>999</v>
          </cell>
          <cell r="F9694" t="str">
            <v>L2233D18A008</v>
          </cell>
          <cell r="G9694">
            <v>91</v>
          </cell>
          <cell r="H9694" t="str">
            <v>离子枪光阑</v>
          </cell>
          <cell r="I9694" t="str">
            <v>Ion Beam aperture</v>
          </cell>
          <cell r="J9694">
            <v>43054</v>
          </cell>
        </row>
        <row r="9694">
          <cell r="L9694" t="str">
            <v>个</v>
          </cell>
          <cell r="M9694" t="str">
            <v>千克</v>
          </cell>
        </row>
        <row r="9695">
          <cell r="A9695" t="str">
            <v>348520-0591-000</v>
          </cell>
          <cell r="B9695">
            <v>9006919900</v>
          </cell>
          <cell r="C9695" t="str">
            <v>光阑</v>
          </cell>
          <cell r="D9695" t="str">
            <v>4|3|照相机用|CARL ZEISS|348520-0591-000</v>
          </cell>
          <cell r="E9695">
            <v>999</v>
          </cell>
          <cell r="F9695" t="str">
            <v>L2233D18A008</v>
          </cell>
          <cell r="G9695">
            <v>91</v>
          </cell>
          <cell r="H9695" t="str">
            <v>六孔光阑</v>
          </cell>
          <cell r="I9695" t="str">
            <v>Au- thin film apert. 10/20/30/60/120/240</v>
          </cell>
          <cell r="J9695">
            <v>43416</v>
          </cell>
        </row>
        <row r="9695">
          <cell r="L9695" t="str">
            <v>个</v>
          </cell>
          <cell r="M9695" t="str">
            <v>千克</v>
          </cell>
        </row>
        <row r="9696">
          <cell r="A9696" t="str">
            <v>000000-1046-278</v>
          </cell>
          <cell r="B9696">
            <v>9002909090</v>
          </cell>
          <cell r="C9696" t="str">
            <v>反射镜</v>
          </cell>
          <cell r="D9696" t="str">
            <v>4|3|显微镜用|已装配|Carl Zeiss|000000-1046-278</v>
          </cell>
          <cell r="E9696">
            <v>999</v>
          </cell>
          <cell r="F9696" t="str">
            <v>L2233D18A008</v>
          </cell>
          <cell r="G9696">
            <v>92</v>
          </cell>
          <cell r="H9696" t="str">
            <v>反射镜(已装配,用于手术显微镜，品牌：Carl Zeiss)</v>
          </cell>
          <cell r="I9696" t="str">
            <v>Reflector Module DIC/Red 1  P&amp;C</v>
          </cell>
          <cell r="J9696">
            <v>0</v>
          </cell>
        </row>
        <row r="9696">
          <cell r="L9696" t="str">
            <v>个</v>
          </cell>
          <cell r="M9696" t="str">
            <v>千克</v>
          </cell>
        </row>
        <row r="9696">
          <cell r="O9696" t="str">
            <v>个</v>
          </cell>
        </row>
        <row r="9697">
          <cell r="A9697" t="str">
            <v>000000-1187-228</v>
          </cell>
          <cell r="B9697">
            <v>9002909090</v>
          </cell>
          <cell r="C9697" t="str">
            <v>反射镜</v>
          </cell>
          <cell r="D9697" t="str">
            <v>4|3|显微镜用|已装配|Carl Zeiss|000000-1187-228</v>
          </cell>
          <cell r="E9697">
            <v>999</v>
          </cell>
          <cell r="F9697" t="str">
            <v>L2233D18A008</v>
          </cell>
          <cell r="G9697">
            <v>92</v>
          </cell>
          <cell r="H9697" t="str">
            <v>带盖玻片镜面样品（4mm）</v>
          </cell>
          <cell r="I9697" t="str">
            <v>Mirror with Cover Slip (4mm thick)</v>
          </cell>
          <cell r="J9697">
            <v>43370</v>
          </cell>
        </row>
        <row r="9697">
          <cell r="L9697" t="str">
            <v>个</v>
          </cell>
          <cell r="M9697" t="str">
            <v>千克</v>
          </cell>
        </row>
        <row r="9697">
          <cell r="O9697" t="str">
            <v>个</v>
          </cell>
        </row>
        <row r="9698">
          <cell r="A9698" t="str">
            <v>000000-1678-713</v>
          </cell>
          <cell r="B9698">
            <v>9002909090</v>
          </cell>
          <cell r="C9698" t="str">
            <v>反射镜</v>
          </cell>
          <cell r="D9698" t="str">
            <v>4|3|显微镜用|已装配|Carl Zeiss|000000-1678-713</v>
          </cell>
          <cell r="E9698">
            <v>999</v>
          </cell>
          <cell r="F9698" t="str">
            <v>L2233D18A008</v>
          </cell>
          <cell r="G9698">
            <v>92</v>
          </cell>
          <cell r="H9698" t="str">
            <v>镜片（眼底相机上的零件，拍摄彩照时按下采集按钮，该反光镜片在马达的带动下转动使光路改变，仪器其他部件的传感器接收到反射光，即产生闪光并抓图拍摄）</v>
          </cell>
          <cell r="I9698" t="str">
            <v>Swivel mirror NM, service</v>
          </cell>
          <cell r="J9698">
            <v>39699</v>
          </cell>
        </row>
        <row r="9698">
          <cell r="L9698" t="str">
            <v>个</v>
          </cell>
          <cell r="M9698" t="str">
            <v>千克</v>
          </cell>
        </row>
        <row r="9698">
          <cell r="O9698" t="str">
            <v>个</v>
          </cell>
        </row>
        <row r="9699">
          <cell r="A9699" t="str">
            <v>302605-9100-500</v>
          </cell>
          <cell r="B9699">
            <v>9002909090</v>
          </cell>
          <cell r="C9699" t="str">
            <v>反射镜</v>
          </cell>
          <cell r="D9699" t="str">
            <v>4|3|显微镜用|已装配|Carl Zeiss|302605-9100-500</v>
          </cell>
          <cell r="E9699">
            <v>999</v>
          </cell>
          <cell r="F9699" t="str">
            <v>L2233D18A008</v>
          </cell>
          <cell r="G9699">
            <v>92</v>
          </cell>
          <cell r="H9699" t="str">
            <v>照明系统（眼科显微镜镜头上的照明模块，用以将光纤传导的照明光通过镜片的折射、反射，均匀的照射到手术区域内，材质为铁、铝等金属，内有一些反光镜片，ZEISS）</v>
          </cell>
          <cell r="I9699" t="str">
            <v>FC Illumination VISU 160/210</v>
          </cell>
          <cell r="J9699">
            <v>39785</v>
          </cell>
        </row>
        <row r="9699">
          <cell r="L9699" t="str">
            <v>个</v>
          </cell>
          <cell r="M9699" t="str">
            <v>千克</v>
          </cell>
        </row>
        <row r="9699">
          <cell r="O9699" t="str">
            <v>个</v>
          </cell>
        </row>
        <row r="9700">
          <cell r="A9700" t="str">
            <v>302604-9100-500</v>
          </cell>
          <cell r="B9700">
            <v>9002909090</v>
          </cell>
          <cell r="C9700" t="str">
            <v>反射镜</v>
          </cell>
          <cell r="D9700" t="str">
            <v>4|3|显微镜用|已装配|Carl Zeiss|302604-9100-500</v>
          </cell>
          <cell r="E9700">
            <v>999</v>
          </cell>
          <cell r="F9700" t="str">
            <v>L2233D18A008</v>
          </cell>
          <cell r="G9700">
            <v>92</v>
          </cell>
          <cell r="H9700" t="str">
            <v>照明模块(眼科手术显微镜上的零件,手术显微镜镜头部分的反光镜片组，作用是将光纤导入的照明光均匀的反射到手术区域，形成明亮、均一的照明,品牌Zeiss)</v>
          </cell>
          <cell r="I9700" t="str">
            <v>Illumination for OPMI® VISU 140 </v>
          </cell>
          <cell r="J9700">
            <v>39828</v>
          </cell>
        </row>
        <row r="9700">
          <cell r="L9700" t="str">
            <v>个</v>
          </cell>
          <cell r="M9700" t="str">
            <v>千克</v>
          </cell>
        </row>
        <row r="9700">
          <cell r="O9700" t="str">
            <v>个</v>
          </cell>
        </row>
        <row r="9701">
          <cell r="A9701" t="str">
            <v>424244-0000-000</v>
          </cell>
          <cell r="B9701">
            <v>9002909090</v>
          </cell>
          <cell r="C9701" t="str">
            <v>反射镜</v>
          </cell>
          <cell r="D9701" t="str">
            <v>4|3|显微镜用|已装配|Carl Zeiss|424244-0000-000</v>
          </cell>
          <cell r="E9701">
            <v>999</v>
          </cell>
          <cell r="F9701" t="str">
            <v>L2233D18A008</v>
          </cell>
          <cell r="G9701">
            <v>92</v>
          </cell>
          <cell r="H9701" t="str">
            <v>聚光镜（装在显微镜载物台的下方，由几片透镜组成，有较好的聚光能力。聚光镜不仅可以弥补光量的不足和适当改变从光源射来的光的性质，而且将光线聚焦于被检物体上，以得到最好的照明效果。品牌Zeiss）</v>
          </cell>
          <cell r="I9701" t="str">
            <v>LD condenser 0.55H, Ph1,Ph2,Ph3,DIC| 6 position,mot</v>
          </cell>
          <cell r="J9701">
            <v>39912</v>
          </cell>
        </row>
        <row r="9701">
          <cell r="L9701" t="str">
            <v>个</v>
          </cell>
          <cell r="M9701" t="str">
            <v>千克</v>
          </cell>
        </row>
        <row r="9701">
          <cell r="O9701" t="str">
            <v>个</v>
          </cell>
        </row>
        <row r="9702">
          <cell r="A9702" t="str">
            <v>000000-1246-763</v>
          </cell>
          <cell r="B9702">
            <v>9002909090</v>
          </cell>
          <cell r="C9702" t="str">
            <v>反射镜</v>
          </cell>
          <cell r="D9702" t="str">
            <v>4|3|显微镜用|已装配|Carl Zeiss|000000-1246-763</v>
          </cell>
          <cell r="E9702">
            <v>999</v>
          </cell>
          <cell r="F9702" t="str">
            <v>L2233D18A008</v>
          </cell>
          <cell r="G9702">
            <v>92</v>
          </cell>
          <cell r="H9702" t="str">
            <v>照明组件（手续显微镜零件。显微镜上照明模块的一部分，材质是金属和玻璃反光镜片，用来将光纤传导的照明光均匀的反射至视野中。品牌 Zeiss）</v>
          </cell>
          <cell r="I9702" t="str">
            <v>Mount , complete</v>
          </cell>
          <cell r="J9702">
            <v>40072</v>
          </cell>
        </row>
        <row r="9702">
          <cell r="L9702" t="str">
            <v>个</v>
          </cell>
          <cell r="M9702" t="str">
            <v>千克</v>
          </cell>
        </row>
        <row r="9702">
          <cell r="O9702" t="str">
            <v>个</v>
          </cell>
        </row>
        <row r="9703">
          <cell r="A9703" t="str">
            <v>424201-9902-000</v>
          </cell>
          <cell r="B9703">
            <v>9002909090</v>
          </cell>
          <cell r="C9703" t="str">
            <v>反射镜</v>
          </cell>
          <cell r="D9703" t="str">
            <v>4|3|显微镜用|已装配|Carl Zeiss|424201-9902-000</v>
          </cell>
          <cell r="E9703">
            <v>999</v>
          </cell>
          <cell r="F9703" t="str">
            <v>L2233D18A008</v>
          </cell>
          <cell r="G9703">
            <v>92</v>
          </cell>
          <cell r="H9703" t="str">
            <v>聚光镜,用于显微镜光路中的聚焦，从而实现对细微的样品进行观察</v>
          </cell>
          <cell r="I9703" t="str">
            <v>Condsr Achr Apl 0.9 H D Ph DIC mot</v>
          </cell>
          <cell r="J9703">
            <v>0</v>
          </cell>
        </row>
        <row r="9703">
          <cell r="L9703" t="str">
            <v>个</v>
          </cell>
          <cell r="M9703" t="str">
            <v>千克</v>
          </cell>
        </row>
        <row r="9703">
          <cell r="O9703" t="str">
            <v>个</v>
          </cell>
        </row>
        <row r="9704">
          <cell r="A9704" t="str">
            <v>424241-0000-000</v>
          </cell>
          <cell r="B9704">
            <v>9002909090</v>
          </cell>
          <cell r="C9704" t="str">
            <v>反射镜</v>
          </cell>
          <cell r="D9704" t="str">
            <v>4|3|显微镜用|已装配|Carl Zeiss|424241-0000-000</v>
          </cell>
          <cell r="E9704">
            <v>999</v>
          </cell>
          <cell r="F9704" t="str">
            <v>L2233D18A008</v>
          </cell>
          <cell r="G9704">
            <v>92</v>
          </cell>
          <cell r="H9704" t="str">
            <v>反射镜(已装配,用于手术显微镜，品牌：Carl Zeiss)</v>
          </cell>
          <cell r="I9704" t="str">
            <v>LD condenser 0.35 H,Ph0,Ph1,Ph2,DIC,DIC|6 posltions</v>
          </cell>
          <cell r="J9704">
            <v>0</v>
          </cell>
        </row>
        <row r="9704">
          <cell r="L9704" t="str">
            <v>个</v>
          </cell>
          <cell r="M9704" t="str">
            <v>千克</v>
          </cell>
        </row>
        <row r="9704">
          <cell r="O9704" t="str">
            <v>个</v>
          </cell>
        </row>
        <row r="9705">
          <cell r="A9705" t="str">
            <v>000000-1057-035</v>
          </cell>
          <cell r="B9705">
            <v>9002909090</v>
          </cell>
          <cell r="C9705" t="str">
            <v>反射镜</v>
          </cell>
          <cell r="D9705" t="str">
            <v>4|3|显微镜用|已装配|Carl Zeiss|000000-1057-035</v>
          </cell>
          <cell r="E9705">
            <v>999</v>
          </cell>
          <cell r="F9705" t="str">
            <v>L2233D18A008</v>
          </cell>
          <cell r="G9705">
            <v>92</v>
          </cell>
          <cell r="H9705" t="str">
            <v>反射镜(已装配,用于手术显微镜，品牌：Carl Zeiss)</v>
          </cell>
          <cell r="I9705" t="str">
            <v>Swivel mirror, top</v>
          </cell>
          <cell r="J9705">
            <v>0</v>
          </cell>
        </row>
        <row r="9705">
          <cell r="L9705" t="str">
            <v>个</v>
          </cell>
          <cell r="M9705" t="str">
            <v>千克</v>
          </cell>
        </row>
        <row r="9705">
          <cell r="O9705" t="str">
            <v>个</v>
          </cell>
        </row>
        <row r="9706">
          <cell r="A9706" t="str">
            <v>424200-9901-000</v>
          </cell>
          <cell r="B9706">
            <v>9002909090</v>
          </cell>
          <cell r="C9706" t="str">
            <v>反射镜</v>
          </cell>
          <cell r="D9706" t="str">
            <v>4|3|显微镜用|已装配|Carl Zeiss|424200-9901-000</v>
          </cell>
          <cell r="E9706">
            <v>999</v>
          </cell>
          <cell r="F9706" t="str">
            <v>L2233D18A008</v>
          </cell>
          <cell r="G9706">
            <v>92</v>
          </cell>
          <cell r="H9706" t="str">
            <v>聚光镜,用于光学显微镜光路中的聚焦，从而实现对细微的样品进行观察</v>
          </cell>
          <cell r="I9706" t="str">
            <v>Achromatic-aplanatic universal condenser 0.9 H D Ph DIC</v>
          </cell>
          <cell r="J9706">
            <v>0</v>
          </cell>
        </row>
        <row r="9706">
          <cell r="L9706" t="str">
            <v>个</v>
          </cell>
          <cell r="M9706" t="str">
            <v>千克</v>
          </cell>
        </row>
        <row r="9706">
          <cell r="O9706" t="str">
            <v>个</v>
          </cell>
        </row>
        <row r="9707">
          <cell r="A9707" t="str">
            <v>415500-1701-000</v>
          </cell>
          <cell r="B9707">
            <v>9002909090</v>
          </cell>
          <cell r="C9707" t="str">
            <v>反射镜</v>
          </cell>
          <cell r="D9707" t="str">
            <v>4|3|显微镜用|已装配|Carl Zeiss|415500-1701-000</v>
          </cell>
          <cell r="E9707">
            <v>999</v>
          </cell>
          <cell r="F9707" t="str">
            <v>L2233D18A008</v>
          </cell>
          <cell r="G9707">
            <v>92</v>
          </cell>
          <cell r="H9707" t="str">
            <v>聚光镜,用于光学显微镜光路中的聚焦，从而实现对细微的样品进行观察</v>
          </cell>
          <cell r="I9707" t="str">
            <v>ABBE CONDENSER 0.9/1.25,FIELD 18</v>
          </cell>
          <cell r="J9707">
            <v>0</v>
          </cell>
        </row>
        <row r="9707">
          <cell r="L9707" t="str">
            <v>个</v>
          </cell>
          <cell r="M9707" t="str">
            <v>千克</v>
          </cell>
        </row>
        <row r="9707">
          <cell r="O9707" t="str">
            <v>个</v>
          </cell>
        </row>
        <row r="9708">
          <cell r="A9708" t="str">
            <v>000000-1029-023</v>
          </cell>
          <cell r="B9708">
            <v>9002909090</v>
          </cell>
          <cell r="C9708" t="str">
            <v>反射镜</v>
          </cell>
          <cell r="D9708" t="str">
            <v>4|3|显微镜用|已装配|Carl Zeiss|000000-1029-023</v>
          </cell>
          <cell r="E9708">
            <v>999</v>
          </cell>
          <cell r="F9708" t="str">
            <v>L2233D18A008</v>
          </cell>
          <cell r="G9708">
            <v>92</v>
          </cell>
          <cell r="H9708" t="str">
            <v>反射镜(已装配,用于手术显微镜，品牌：Carl Zeiss)</v>
          </cell>
          <cell r="I9708" t="str">
            <v>Condsr 0.9/1.25 f/Axiostar</v>
          </cell>
          <cell r="J9708">
            <v>0</v>
          </cell>
        </row>
        <row r="9708">
          <cell r="L9708" t="str">
            <v>个</v>
          </cell>
          <cell r="M9708" t="str">
            <v>千克</v>
          </cell>
        </row>
        <row r="9708">
          <cell r="O9708" t="str">
            <v>个</v>
          </cell>
        </row>
        <row r="9709">
          <cell r="A9709" t="str">
            <v>415500-1700-000</v>
          </cell>
          <cell r="B9709">
            <v>9002909090</v>
          </cell>
          <cell r="C9709" t="str">
            <v>反射镜</v>
          </cell>
          <cell r="D9709" t="str">
            <v>4|3|显微镜用|已装配|Carl Zeiss|415500-1700-000</v>
          </cell>
          <cell r="E9709">
            <v>999</v>
          </cell>
          <cell r="F9709" t="str">
            <v>L2233D18A008</v>
          </cell>
          <cell r="G9709">
            <v>92</v>
          </cell>
          <cell r="H9709" t="str">
            <v>反射镜(已装配,用于手术显微镜，品牌：Carl Zeiss)</v>
          </cell>
          <cell r="I9709" t="str">
            <v>Condsr Abbe 0.9/1.25, Field 20</v>
          </cell>
          <cell r="J9709">
            <v>0</v>
          </cell>
        </row>
        <row r="9709">
          <cell r="L9709" t="str">
            <v>个</v>
          </cell>
          <cell r="M9709" t="str">
            <v>千克</v>
          </cell>
        </row>
        <row r="9709">
          <cell r="O9709" t="str">
            <v>个</v>
          </cell>
        </row>
        <row r="9710">
          <cell r="A9710" t="str">
            <v>424206-9901-000</v>
          </cell>
          <cell r="B9710">
            <v>9002909090</v>
          </cell>
          <cell r="C9710" t="str">
            <v>反射镜</v>
          </cell>
          <cell r="D9710" t="str">
            <v>4|3|显微镜用|已装配|Carl Zeiss|424206-9901-000</v>
          </cell>
          <cell r="E9710">
            <v>999</v>
          </cell>
          <cell r="F9710" t="str">
            <v>L2233D18A008</v>
          </cell>
          <cell r="G9710">
            <v>92</v>
          </cell>
          <cell r="H9710" t="str">
            <v>反射镜(已装配,用于手术显微镜，品牌：Carl Zeiss)</v>
          </cell>
          <cell r="I9710" t="str">
            <v>Condenser, LD achromatic 0.8 H DIC</v>
          </cell>
          <cell r="J9710">
            <v>41124</v>
          </cell>
        </row>
        <row r="9710">
          <cell r="L9710" t="str">
            <v>个</v>
          </cell>
          <cell r="M9710" t="str">
            <v>千克</v>
          </cell>
        </row>
        <row r="9710">
          <cell r="O9710" t="str">
            <v>个</v>
          </cell>
        </row>
        <row r="9711">
          <cell r="A9711" t="str">
            <v>000000-1279-444</v>
          </cell>
          <cell r="B9711">
            <v>9002909090</v>
          </cell>
          <cell r="C9711" t="str">
            <v>反射镜</v>
          </cell>
          <cell r="D9711" t="str">
            <v>4|3|显微镜用|已装配|Carl Zeiss|000000-1279-444</v>
          </cell>
          <cell r="E9711">
            <v>999</v>
          </cell>
          <cell r="F9711" t="str">
            <v>L2233D18A008</v>
          </cell>
          <cell r="G9711">
            <v>92</v>
          </cell>
          <cell r="H9711" t="str">
            <v>助手镜照明组件,反射光到助手镜,</v>
          </cell>
          <cell r="I9711" t="str">
            <v>EC Swivel unit, BrightFlex illumination </v>
          </cell>
          <cell r="J9711">
            <v>41365</v>
          </cell>
        </row>
        <row r="9711">
          <cell r="L9711" t="str">
            <v>个</v>
          </cell>
          <cell r="M9711" t="str">
            <v>千克</v>
          </cell>
        </row>
        <row r="9711">
          <cell r="O9711" t="str">
            <v>个</v>
          </cell>
        </row>
        <row r="9712">
          <cell r="A9712" t="str">
            <v>424228-9010-000</v>
          </cell>
          <cell r="B9712">
            <v>9002909090</v>
          </cell>
          <cell r="C9712" t="str">
            <v>反射镜</v>
          </cell>
          <cell r="D9712" t="str">
            <v>4|3|显微镜用|已装配|Carl Zeiss|424228-9010-000</v>
          </cell>
          <cell r="E9712">
            <v>999</v>
          </cell>
          <cell r="F9712" t="str">
            <v>L2233D18A008</v>
          </cell>
          <cell r="G9712">
            <v>92</v>
          </cell>
          <cell r="H9712" t="str">
            <v>聚光镜,使光可以聚焦到样品上</v>
          </cell>
          <cell r="I9712" t="str">
            <v>LD CONDENSER 0.4 FOR H PH PLASDIC DCI IHMC</v>
          </cell>
          <cell r="J9712">
            <v>41556</v>
          </cell>
        </row>
        <row r="9712">
          <cell r="L9712" t="str">
            <v>个</v>
          </cell>
          <cell r="M9712" t="str">
            <v>千克</v>
          </cell>
        </row>
        <row r="9712">
          <cell r="O9712" t="str">
            <v>个</v>
          </cell>
        </row>
        <row r="9713">
          <cell r="A9713" t="str">
            <v>424219-9901-000</v>
          </cell>
          <cell r="B9713">
            <v>9002909090</v>
          </cell>
          <cell r="C9713" t="str">
            <v>反射镜</v>
          </cell>
          <cell r="D9713" t="str">
            <v>4|3|显微镜用|已装配|Carl Zeiss|424219-9901-000</v>
          </cell>
          <cell r="E9713">
            <v>999</v>
          </cell>
          <cell r="F9713" t="str">
            <v>L2233D18A008</v>
          </cell>
          <cell r="G9713">
            <v>92</v>
          </cell>
          <cell r="H9713" t="str">
            <v>聚光镜</v>
          </cell>
          <cell r="I9713" t="str">
            <v>Achromatic-aplanatic pathology condenser 0.9H</v>
          </cell>
          <cell r="J9713">
            <v>41682</v>
          </cell>
        </row>
        <row r="9713">
          <cell r="L9713" t="str">
            <v>个</v>
          </cell>
          <cell r="M9713" t="str">
            <v>千克</v>
          </cell>
        </row>
        <row r="9713">
          <cell r="O9713" t="str">
            <v>个</v>
          </cell>
        </row>
        <row r="9714">
          <cell r="A9714" t="str">
            <v>000000-1294-312</v>
          </cell>
          <cell r="B9714">
            <v>9002909090</v>
          </cell>
          <cell r="C9714" t="str">
            <v>反射镜</v>
          </cell>
          <cell r="D9714" t="str">
            <v>4|3|显微镜用|已装配|Carl Zeiss|000000-1294-312</v>
          </cell>
          <cell r="E9714">
            <v>999</v>
          </cell>
          <cell r="F9714" t="str">
            <v>L2233D18A008</v>
          </cell>
          <cell r="G9714">
            <v>92</v>
          </cell>
          <cell r="H9714" t="str">
            <v>转向镜</v>
          </cell>
          <cell r="I9714" t="str">
            <v>Steering Mirror</v>
          </cell>
          <cell r="J9714">
            <v>41943</v>
          </cell>
        </row>
        <row r="9714">
          <cell r="L9714" t="str">
            <v>个</v>
          </cell>
          <cell r="M9714" t="str">
            <v>千克</v>
          </cell>
        </row>
        <row r="9714">
          <cell r="O9714" t="str">
            <v>个</v>
          </cell>
        </row>
        <row r="9715">
          <cell r="A9715" t="str">
            <v>000000-1428-132</v>
          </cell>
          <cell r="B9715">
            <v>9002909090</v>
          </cell>
          <cell r="C9715" t="str">
            <v>反射镜</v>
          </cell>
          <cell r="D9715" t="str">
            <v>4|3|显微镜用|已装配|Carl Zeiss|000000-1428-132</v>
          </cell>
          <cell r="E9715">
            <v>999</v>
          </cell>
          <cell r="F9715" t="str">
            <v>L2233D18A008</v>
          </cell>
          <cell r="G9715">
            <v>92</v>
          </cell>
          <cell r="H9715" t="str">
            <v>反光镜</v>
          </cell>
          <cell r="I9715" t="str">
            <v>SV KP 580(u) kompl.</v>
          </cell>
          <cell r="J9715">
            <v>41946</v>
          </cell>
        </row>
        <row r="9715">
          <cell r="L9715" t="str">
            <v>个</v>
          </cell>
          <cell r="M9715" t="str">
            <v>千克</v>
          </cell>
        </row>
        <row r="9715">
          <cell r="O9715" t="str">
            <v>个</v>
          </cell>
        </row>
        <row r="9716">
          <cell r="A9716" t="str">
            <v>424201-9902-777</v>
          </cell>
          <cell r="B9716">
            <v>9002909090</v>
          </cell>
          <cell r="C9716" t="str">
            <v>反射镜</v>
          </cell>
          <cell r="D9716" t="str">
            <v>4|3|显微镜用|已装配|Carl Zeiss|424201-9902-777</v>
          </cell>
          <cell r="E9716">
            <v>999</v>
          </cell>
          <cell r="F9716" t="str">
            <v>L2233D18A008</v>
          </cell>
          <cell r="G9716">
            <v>92</v>
          </cell>
          <cell r="H9716" t="str">
            <v>反射镜</v>
          </cell>
          <cell r="I9716" t="str">
            <v>RE. Condsr Achr Apl 0.9 H D Ph DIC mot</v>
          </cell>
          <cell r="J9716">
            <v>41984</v>
          </cell>
        </row>
        <row r="9716">
          <cell r="L9716" t="str">
            <v>个</v>
          </cell>
          <cell r="M9716" t="str">
            <v>千克</v>
          </cell>
        </row>
        <row r="9716">
          <cell r="O9716" t="str">
            <v>个</v>
          </cell>
        </row>
        <row r="9717">
          <cell r="A9717" t="str">
            <v>424939-9000-000</v>
          </cell>
          <cell r="B9717">
            <v>9002909090</v>
          </cell>
          <cell r="C9717" t="str">
            <v>反射镜</v>
          </cell>
          <cell r="D9717" t="str">
            <v>4|3|显微镜用|已装配|Carl Zeiss|424939-9000-000</v>
          </cell>
          <cell r="E9717">
            <v>999</v>
          </cell>
          <cell r="F9717" t="str">
            <v>L2233D18A008</v>
          </cell>
          <cell r="G9717">
            <v>92</v>
          </cell>
          <cell r="H9717" t="str">
            <v>微分干涉反射模块</v>
          </cell>
          <cell r="I9717" t="str">
            <v>Steering Mirror</v>
          </cell>
          <cell r="J9717">
            <v>42003</v>
          </cell>
        </row>
        <row r="9717">
          <cell r="L9717" t="str">
            <v>个</v>
          </cell>
          <cell r="M9717" t="str">
            <v>千克</v>
          </cell>
        </row>
        <row r="9717">
          <cell r="O9717" t="str">
            <v>个</v>
          </cell>
        </row>
        <row r="9718">
          <cell r="A9718" t="str">
            <v>424941-9000-000</v>
          </cell>
          <cell r="B9718">
            <v>9002909090</v>
          </cell>
          <cell r="C9718" t="str">
            <v>反射镜</v>
          </cell>
          <cell r="D9718" t="str">
            <v>4|3|显微镜用|已装配|Carl Zeiss|424941-9000-000</v>
          </cell>
          <cell r="E9718">
            <v>999</v>
          </cell>
          <cell r="F9718" t="str">
            <v>L2233D18A008</v>
          </cell>
          <cell r="G9718">
            <v>92</v>
          </cell>
          <cell r="H9718" t="str">
            <v>微分干涉反射模块</v>
          </cell>
          <cell r="I9718" t="str">
            <v>Steering Mirror</v>
          </cell>
          <cell r="J9718">
            <v>42003</v>
          </cell>
        </row>
        <row r="9718">
          <cell r="L9718" t="str">
            <v>个</v>
          </cell>
          <cell r="M9718" t="str">
            <v>千克</v>
          </cell>
        </row>
        <row r="9718">
          <cell r="O9718" t="str">
            <v>个</v>
          </cell>
        </row>
        <row r="9719">
          <cell r="A9719" t="str">
            <v>424924-9901-000</v>
          </cell>
          <cell r="B9719">
            <v>9002909090</v>
          </cell>
          <cell r="C9719" t="str">
            <v>反射镜</v>
          </cell>
          <cell r="D9719" t="str">
            <v>4|3|显微镜用|已装配|Carl Zeiss|424924-9901-000</v>
          </cell>
          <cell r="E9719">
            <v>999</v>
          </cell>
          <cell r="F9719" t="str">
            <v>L2233D18A008</v>
          </cell>
          <cell r="G9719">
            <v>92</v>
          </cell>
          <cell r="H9719" t="str">
            <v>偏光反射模块</v>
          </cell>
          <cell r="I9719" t="str">
            <v>Steering Mirror</v>
          </cell>
          <cell r="J9719">
            <v>42003</v>
          </cell>
        </row>
        <row r="9719">
          <cell r="L9719" t="str">
            <v>个</v>
          </cell>
          <cell r="M9719" t="str">
            <v>千克</v>
          </cell>
        </row>
        <row r="9719">
          <cell r="O9719" t="str">
            <v>个</v>
          </cell>
        </row>
        <row r="9720">
          <cell r="A9720" t="str">
            <v>424225-9001-000</v>
          </cell>
          <cell r="B9720">
            <v>9002909090</v>
          </cell>
          <cell r="C9720" t="str">
            <v>反射镜</v>
          </cell>
          <cell r="D9720" t="str">
            <v>4|3|显微镜用|已装配|Carl Zeiss|424225-9001-000</v>
          </cell>
          <cell r="E9720">
            <v>999</v>
          </cell>
          <cell r="F9720" t="str">
            <v>L2233D18A008</v>
          </cell>
          <cell r="G9720">
            <v>92</v>
          </cell>
          <cell r="H9720" t="str">
            <v>聚光镜</v>
          </cell>
          <cell r="I9720" t="str">
            <v>Steering Mirror</v>
          </cell>
          <cell r="J9720">
            <v>42003</v>
          </cell>
        </row>
        <row r="9720">
          <cell r="L9720" t="str">
            <v>个</v>
          </cell>
          <cell r="M9720" t="str">
            <v>千克</v>
          </cell>
        </row>
        <row r="9720">
          <cell r="O9720" t="str">
            <v>个</v>
          </cell>
        </row>
        <row r="9721">
          <cell r="A9721" t="str">
            <v>424941-9040-000</v>
          </cell>
          <cell r="B9721">
            <v>9002909090</v>
          </cell>
          <cell r="C9721" t="str">
            <v>反射镜</v>
          </cell>
          <cell r="D9721" t="str">
            <v>4|3|显微镜用|已装配|Carl Zeiss|424941-9040-000</v>
          </cell>
          <cell r="E9721">
            <v>999</v>
          </cell>
          <cell r="F9721" t="str">
            <v>L2233D18A008</v>
          </cell>
          <cell r="G9721">
            <v>92</v>
          </cell>
          <cell r="H9721" t="str">
            <v>勃氏镜模组</v>
          </cell>
          <cell r="I9721" t="str">
            <v>Steering Mirror</v>
          </cell>
          <cell r="J9721">
            <v>42003</v>
          </cell>
        </row>
        <row r="9721">
          <cell r="L9721" t="str">
            <v>个</v>
          </cell>
          <cell r="M9721" t="str">
            <v>千克</v>
          </cell>
        </row>
        <row r="9721">
          <cell r="O9721" t="str">
            <v>个</v>
          </cell>
        </row>
        <row r="9722">
          <cell r="A9722" t="str">
            <v>424225-9090-000</v>
          </cell>
          <cell r="B9722">
            <v>9002909090</v>
          </cell>
          <cell r="C9722" t="str">
            <v>反射镜</v>
          </cell>
          <cell r="D9722" t="str">
            <v>4|3|显微镜用|已装配|Carl Zeiss|424225-9090-000</v>
          </cell>
          <cell r="E9722">
            <v>999</v>
          </cell>
          <cell r="F9722" t="str">
            <v>L2233D18A008</v>
          </cell>
          <cell r="G9722">
            <v>92</v>
          </cell>
          <cell r="H9722" t="str">
            <v>聚光镜</v>
          </cell>
          <cell r="I9722" t="str">
            <v>Condenser achromatic-aplanatic 0.9 H Pol</v>
          </cell>
          <cell r="J9722">
            <v>42020</v>
          </cell>
        </row>
        <row r="9722">
          <cell r="L9722" t="str">
            <v>个</v>
          </cell>
          <cell r="M9722" t="str">
            <v>千克</v>
          </cell>
        </row>
        <row r="9722">
          <cell r="O9722" t="str">
            <v>个</v>
          </cell>
        </row>
        <row r="9723">
          <cell r="A9723" t="str">
            <v>424220-9902-000</v>
          </cell>
          <cell r="B9723">
            <v>9002909090</v>
          </cell>
          <cell r="C9723" t="str">
            <v>反射镜</v>
          </cell>
          <cell r="D9723" t="str">
            <v>4|3|显微镜用|已装配|Carl Zeiss|424220-9902-000</v>
          </cell>
          <cell r="E9723">
            <v>999</v>
          </cell>
          <cell r="F9723" t="str">
            <v>L2233D18A008</v>
          </cell>
          <cell r="G9723">
            <v>92</v>
          </cell>
          <cell r="H9723" t="str">
            <v>聚光镜</v>
          </cell>
          <cell r="I9723" t="str">
            <v>CONDENSER ACHROMATIC-AOLANATIC 0.9 H MOT PATHOLOGY</v>
          </cell>
          <cell r="J9723">
            <v>43413</v>
          </cell>
        </row>
        <row r="9723">
          <cell r="L9723" t="str">
            <v>个</v>
          </cell>
          <cell r="M9723" t="str">
            <v>千克</v>
          </cell>
        </row>
        <row r="9723">
          <cell r="O9723" t="str">
            <v>个</v>
          </cell>
        </row>
        <row r="9724">
          <cell r="A9724" t="str">
            <v>425110-9110-000</v>
          </cell>
          <cell r="B9724">
            <v>9002909090</v>
          </cell>
          <cell r="C9724" t="str">
            <v>反射镜</v>
          </cell>
          <cell r="D9724" t="str">
            <v>4|3|显微镜用|已装配|Carl Zeiss|425110-9110-000</v>
          </cell>
          <cell r="E9724">
            <v>999</v>
          </cell>
          <cell r="F9724" t="str">
            <v>L2233D18A008</v>
          </cell>
          <cell r="G9724">
            <v>92</v>
          </cell>
          <cell r="H9724" t="str">
            <v>左侧照相反射镜面</v>
          </cell>
          <cell r="I9724" t="str">
            <v>Path deflecting mirror 100% for camera deflection ,34x46x4mm</v>
          </cell>
          <cell r="J9724">
            <v>42024</v>
          </cell>
        </row>
        <row r="9724">
          <cell r="L9724" t="str">
            <v>个</v>
          </cell>
          <cell r="M9724" t="str">
            <v>千克</v>
          </cell>
        </row>
        <row r="9724">
          <cell r="O9724" t="str">
            <v>个</v>
          </cell>
        </row>
        <row r="9725">
          <cell r="A9725" t="str">
            <v>302608-9100-500</v>
          </cell>
          <cell r="B9725">
            <v>9002909090</v>
          </cell>
          <cell r="C9725" t="str">
            <v>反射镜</v>
          </cell>
          <cell r="D9725" t="str">
            <v>4|3|显微镜用|已装配|Carl Zeiss|302608-9100-500</v>
          </cell>
          <cell r="E9725">
            <v>999</v>
          </cell>
          <cell r="F9725" t="str">
            <v>L2233D18A008</v>
          </cell>
          <cell r="G9725">
            <v>92</v>
          </cell>
          <cell r="H9725" t="str">
            <v>这个配件是照明模块，用于显微镜的视野照明和SCI照明，原理是通过一些单独得镜片来达到调节亮度的功能，  材质是金属外壳片内部安装一些特殊镜片达到以上功能，适用于Lumera  I   Lumera T。</v>
          </cell>
          <cell r="I9725" t="str">
            <v>SC OPMI Lumera Illumination unit</v>
          </cell>
          <cell r="J9725">
            <v>42037</v>
          </cell>
        </row>
        <row r="9725">
          <cell r="L9725" t="str">
            <v>个</v>
          </cell>
          <cell r="M9725" t="str">
            <v>千克</v>
          </cell>
        </row>
        <row r="9725">
          <cell r="O9725" t="str">
            <v>个</v>
          </cell>
        </row>
        <row r="9726">
          <cell r="A9726" t="str">
            <v>425146-9050-000</v>
          </cell>
          <cell r="B9726">
            <v>9002909090</v>
          </cell>
          <cell r="C9726" t="str">
            <v>反射镜</v>
          </cell>
          <cell r="D9726" t="str">
            <v>4|3|显微镜用|已装配|Carl Zeiss|425146-9050-000</v>
          </cell>
          <cell r="E9726">
            <v>999</v>
          </cell>
          <cell r="F9726" t="str">
            <v>L2233D18A008</v>
          </cell>
          <cell r="G9726">
            <v>92</v>
          </cell>
          <cell r="H9726" t="str">
            <v>安装100%反光镜面</v>
          </cell>
          <cell r="I9726" t="str">
            <v>Slider with Mirror 100% for intermediate Phototube</v>
          </cell>
          <cell r="J9726">
            <v>42115</v>
          </cell>
        </row>
        <row r="9726">
          <cell r="L9726" t="str">
            <v>个</v>
          </cell>
          <cell r="M9726" t="str">
            <v>千克</v>
          </cell>
        </row>
        <row r="9726">
          <cell r="O9726" t="str">
            <v>个</v>
          </cell>
        </row>
        <row r="9727">
          <cell r="A9727" t="str">
            <v>452370-8004-000</v>
          </cell>
          <cell r="B9727">
            <v>9002909090</v>
          </cell>
          <cell r="C9727" t="str">
            <v>反射镜</v>
          </cell>
          <cell r="D9727" t="str">
            <v>4|3|显微镜用|已装配|Carl Zeiss|452370-8004-000</v>
          </cell>
          <cell r="E9727">
            <v>999</v>
          </cell>
          <cell r="F9727" t="str">
            <v>L2233D18A008</v>
          </cell>
          <cell r="G9727">
            <v>92</v>
          </cell>
          <cell r="H9727" t="str">
            <v>反射光光路组件</v>
          </cell>
          <cell r="I9727" t="str">
            <v>Reflected-Light Equipment-Base Plate</v>
          </cell>
          <cell r="J9727">
            <v>42124</v>
          </cell>
        </row>
        <row r="9727">
          <cell r="L9727" t="str">
            <v>个</v>
          </cell>
          <cell r="M9727" t="str">
            <v>千克</v>
          </cell>
        </row>
        <row r="9727">
          <cell r="O9727" t="str">
            <v>个</v>
          </cell>
        </row>
        <row r="9728">
          <cell r="A9728" t="str">
            <v>423600-0000-000</v>
          </cell>
          <cell r="B9728">
            <v>9002909090</v>
          </cell>
          <cell r="C9728" t="str">
            <v>反射光光路</v>
          </cell>
          <cell r="D9728" t="str">
            <v>4|3|用来升级显微镜反射光观察功能|已装配|Carl Zeiss|423600-0000-000</v>
          </cell>
          <cell r="E9728">
            <v>999</v>
          </cell>
          <cell r="F9728" t="str">
            <v>L2233D18A008</v>
          </cell>
        </row>
        <row r="9728">
          <cell r="H9728" t="str">
            <v>反射光光路</v>
          </cell>
          <cell r="I9728" t="str">
            <v>REFLECTED KIGHT ILLUMINATOE FOR FL AND HD FOR AXLO LMAGER</v>
          </cell>
          <cell r="J9728">
            <v>43480</v>
          </cell>
        </row>
        <row r="9728">
          <cell r="L9728" t="str">
            <v>个</v>
          </cell>
          <cell r="M9728" t="str">
            <v>千克</v>
          </cell>
        </row>
        <row r="9728">
          <cell r="O9728" t="str">
            <v>个</v>
          </cell>
        </row>
        <row r="9729">
          <cell r="A9729" t="str">
            <v>424241-9010-000</v>
          </cell>
          <cell r="B9729">
            <v>9002909090</v>
          </cell>
          <cell r="C9729" t="str">
            <v>反射镜</v>
          </cell>
          <cell r="D9729" t="str">
            <v>4|3|显微镜用|已装配|Carl Zeiss|424241-9010-000</v>
          </cell>
          <cell r="E9729">
            <v>999</v>
          </cell>
          <cell r="F9729" t="str">
            <v>L2233D18A008</v>
          </cell>
          <cell r="G9729">
            <v>92</v>
          </cell>
          <cell r="H9729" t="str">
            <v>长工作距离聚光镜</v>
          </cell>
          <cell r="I9729" t="str">
            <v>LD condenser 0.35 H Ph PlasDIC DIC iHMC</v>
          </cell>
          <cell r="J9729">
            <v>42242</v>
          </cell>
        </row>
        <row r="9729">
          <cell r="L9729" t="str">
            <v>个</v>
          </cell>
          <cell r="M9729" t="str">
            <v>千克</v>
          </cell>
        </row>
        <row r="9729">
          <cell r="O9729" t="str">
            <v>个</v>
          </cell>
        </row>
        <row r="9730">
          <cell r="A9730" t="str">
            <v>424225-9070-000</v>
          </cell>
          <cell r="B9730">
            <v>9002909090</v>
          </cell>
          <cell r="C9730" t="str">
            <v>反射镜</v>
          </cell>
          <cell r="D9730" t="str">
            <v>4|3|显微镜用|已装配|Carl Zeiss|424225-9070-000</v>
          </cell>
          <cell r="E9730">
            <v>999</v>
          </cell>
          <cell r="F9730" t="str">
            <v>L2233D18A008</v>
          </cell>
          <cell r="G9730">
            <v>92</v>
          </cell>
          <cell r="H9730" t="str">
            <v>反射镜</v>
          </cell>
          <cell r="I9730" t="str">
            <v>Condenser,achromatic-aplanatic 0.9 H D Ph DIC</v>
          </cell>
          <cell r="J9730">
            <v>42303</v>
          </cell>
        </row>
        <row r="9730">
          <cell r="L9730" t="str">
            <v>个</v>
          </cell>
          <cell r="M9730" t="str">
            <v>千克</v>
          </cell>
        </row>
        <row r="9730">
          <cell r="O9730" t="str">
            <v>个</v>
          </cell>
        </row>
        <row r="9731">
          <cell r="A9731" t="str">
            <v>424226-9010-000</v>
          </cell>
          <cell r="B9731">
            <v>9002909090</v>
          </cell>
          <cell r="C9731" t="str">
            <v>反射镜</v>
          </cell>
          <cell r="D9731" t="str">
            <v>4|3|显微镜用|已装配|Carl Zeiss|424226-9010-000</v>
          </cell>
          <cell r="E9731">
            <v>999</v>
          </cell>
          <cell r="F9731" t="str">
            <v>L2233D18A008</v>
          </cell>
          <cell r="G9731">
            <v>92</v>
          </cell>
          <cell r="H9731" t="str">
            <v>聚光镜</v>
          </cell>
          <cell r="I9731" t="str">
            <v>Condenser，achromatic-aplanatic 0.9 H DIC 5x</v>
          </cell>
          <cell r="J9731">
            <v>42398</v>
          </cell>
        </row>
        <row r="9731">
          <cell r="L9731" t="str">
            <v>个</v>
          </cell>
          <cell r="M9731" t="str">
            <v>千克</v>
          </cell>
        </row>
        <row r="9731">
          <cell r="O9731" t="str">
            <v>个</v>
          </cell>
        </row>
        <row r="9732">
          <cell r="A9732" t="str">
            <v>424227-9000-000</v>
          </cell>
          <cell r="B9732">
            <v>9002909090</v>
          </cell>
          <cell r="C9732" t="str">
            <v>反射镜</v>
          </cell>
          <cell r="D9732" t="str">
            <v>4|3|显微镜用|已装配|Carl Zeiss|424227-9000-000</v>
          </cell>
          <cell r="E9732">
            <v>999</v>
          </cell>
          <cell r="F9732" t="str">
            <v>L2233D18A008</v>
          </cell>
          <cell r="G9732">
            <v>92</v>
          </cell>
          <cell r="H9732" t="str">
            <v>聚光镜</v>
          </cell>
          <cell r="I9732" t="str">
            <v>Condenser 0.9/ 1.25 H for Axio Lab.A1</v>
          </cell>
          <cell r="J9732">
            <v>42549</v>
          </cell>
        </row>
        <row r="9732">
          <cell r="L9732" t="str">
            <v>个</v>
          </cell>
          <cell r="M9732" t="str">
            <v>千克</v>
          </cell>
        </row>
        <row r="9732">
          <cell r="O9732" t="str">
            <v>个</v>
          </cell>
        </row>
        <row r="9733">
          <cell r="A9733" t="str">
            <v>424225-9080-000</v>
          </cell>
          <cell r="B9733">
            <v>9002909090</v>
          </cell>
          <cell r="C9733" t="str">
            <v>反射镜</v>
          </cell>
          <cell r="D9733" t="str">
            <v>4|3|显微镜用|已装配|Carl Zeiss|424225-9080-000</v>
          </cell>
          <cell r="E9733">
            <v>999</v>
          </cell>
          <cell r="F9733" t="str">
            <v>L2233D18A008</v>
          </cell>
          <cell r="G9733">
            <v>92</v>
          </cell>
          <cell r="H9733" t="str">
            <v>聚光镜</v>
          </cell>
          <cell r="I9733" t="str">
            <v>Condenser 0.9 H Pol
For objectives 5x-100x, (10x-100x at use of the polarizer slider for LED illuminator), WD=0.6mm</v>
          </cell>
          <cell r="J9733">
            <v>42549</v>
          </cell>
        </row>
        <row r="9733">
          <cell r="L9733" t="str">
            <v>个</v>
          </cell>
          <cell r="M9733" t="str">
            <v>千克</v>
          </cell>
        </row>
        <row r="9733">
          <cell r="O9733" t="str">
            <v>个</v>
          </cell>
        </row>
        <row r="9734">
          <cell r="A9734" t="str">
            <v>424941-9050-000</v>
          </cell>
          <cell r="B9734">
            <v>9002909090</v>
          </cell>
          <cell r="C9734" t="str">
            <v>反射镜</v>
          </cell>
          <cell r="D9734" t="str">
            <v>4|3|显微镜用|已装配|Carl Zeiss|424941-9050-000</v>
          </cell>
          <cell r="E9734">
            <v>999</v>
          </cell>
          <cell r="F9734" t="str">
            <v>L2233D18A008</v>
          </cell>
          <cell r="G9734">
            <v>92</v>
          </cell>
          <cell r="H9734" t="str">
            <v>反射镜</v>
          </cell>
          <cell r="I9734" t="str">
            <v>Reflector module with analyzer ACR P&amp;C for reflected light</v>
          </cell>
          <cell r="J9734">
            <v>42581</v>
          </cell>
        </row>
        <row r="9734">
          <cell r="L9734" t="str">
            <v>个</v>
          </cell>
          <cell r="M9734" t="str">
            <v>千克</v>
          </cell>
        </row>
        <row r="9734">
          <cell r="O9734" t="str">
            <v>个</v>
          </cell>
        </row>
        <row r="9735">
          <cell r="A9735" t="str">
            <v>465500-0000-000</v>
          </cell>
          <cell r="B9735">
            <v>9002909090</v>
          </cell>
          <cell r="C9735" t="str">
            <v>反射镜</v>
          </cell>
          <cell r="D9735" t="str">
            <v>4|3|显微镜用|已装配|Carl Zeiss|465500-0000-000</v>
          </cell>
          <cell r="E9735">
            <v>999</v>
          </cell>
          <cell r="F9735" t="str">
            <v>L2233D18A008</v>
          </cell>
          <cell r="G9735">
            <v>92</v>
          </cell>
          <cell r="H9735" t="str">
            <v>超聚光镜1.2/1.4(0.75-1.0) WD=1.1-1.3mm</v>
          </cell>
          <cell r="I9735" t="str">
            <v>Ultra condenser 1.2/1.4(0.75-1.0) WD=1.1-1.3mm</v>
          </cell>
          <cell r="J9735">
            <v>42584</v>
          </cell>
        </row>
        <row r="9735">
          <cell r="L9735" t="str">
            <v>个</v>
          </cell>
          <cell r="M9735" t="str">
            <v>千克</v>
          </cell>
        </row>
        <row r="9735">
          <cell r="O9735" t="str">
            <v>个</v>
          </cell>
        </row>
        <row r="9736">
          <cell r="A9736" t="str">
            <v>465505-0000-000</v>
          </cell>
          <cell r="B9736">
            <v>9002909090</v>
          </cell>
          <cell r="C9736" t="str">
            <v>反射镜</v>
          </cell>
          <cell r="D9736" t="str">
            <v>4|3|显微镜用|已装配|Carl Zeiss|465505-0000-000</v>
          </cell>
          <cell r="E9736">
            <v>999</v>
          </cell>
          <cell r="F9736" t="str">
            <v>L2233D18A008</v>
          </cell>
          <cell r="G9736">
            <v>92</v>
          </cell>
          <cell r="H9736" t="str">
            <v>干式暗场聚光镜  0.8/0.95(0.6-0.75) WD=6.0mm</v>
          </cell>
          <cell r="I9736" t="str">
            <v>Dry dark-field  condenser 0.8/0.95(0.6-0.75) WD=6.0mm</v>
          </cell>
          <cell r="J9736">
            <v>42584</v>
          </cell>
        </row>
        <row r="9736">
          <cell r="L9736" t="str">
            <v>个</v>
          </cell>
          <cell r="M9736" t="str">
            <v>千克</v>
          </cell>
        </row>
        <row r="9736">
          <cell r="O9736" t="str">
            <v>个</v>
          </cell>
        </row>
        <row r="9737">
          <cell r="A9737" t="str">
            <v>424201-9903-000</v>
          </cell>
          <cell r="B9737">
            <v>9002909090</v>
          </cell>
          <cell r="C9737" t="str">
            <v>反射镜</v>
          </cell>
          <cell r="D9737" t="str">
            <v>4|3|显微镜用|已装配|Carl Zeiss|424201-9903-000</v>
          </cell>
          <cell r="E9737">
            <v>999</v>
          </cell>
          <cell r="F9737" t="str">
            <v>L2233D18A008</v>
          </cell>
          <cell r="G9737">
            <v>92</v>
          </cell>
          <cell r="H9737" t="str">
            <v>聚光镜,用于显微镜光路中的聚焦，从而实现对细微的样品进行观察</v>
          </cell>
          <cell r="I9737" t="str">
            <v>Condsr Achr Apl 0.9 H D Ph DIC mot</v>
          </cell>
          <cell r="J9737">
            <v>42608</v>
          </cell>
        </row>
        <row r="9737">
          <cell r="L9737" t="str">
            <v>个</v>
          </cell>
          <cell r="M9737" t="str">
            <v>千克</v>
          </cell>
        </row>
        <row r="9737">
          <cell r="O9737" t="str">
            <v>个</v>
          </cell>
        </row>
        <row r="9738">
          <cell r="A9738" t="str">
            <v>435540-9003-000</v>
          </cell>
          <cell r="B9738">
            <v>9002909090</v>
          </cell>
          <cell r="C9738" t="str">
            <v>反射镜</v>
          </cell>
          <cell r="D9738" t="str">
            <v>4|3|显微镜用|已装配|Carl Zeiss|435540-9003-000</v>
          </cell>
          <cell r="E9738">
            <v>999</v>
          </cell>
          <cell r="F9738" t="str">
            <v>L2233D18A008</v>
          </cell>
          <cell r="G9738">
            <v>92</v>
          </cell>
          <cell r="H9738" t="str">
            <v>聚光镜</v>
          </cell>
          <cell r="I9738" t="str">
            <v>Focusing Attachment d=6 mm without filters</v>
          </cell>
          <cell r="J9738">
            <v>42668</v>
          </cell>
        </row>
        <row r="9738">
          <cell r="L9738" t="str">
            <v>个</v>
          </cell>
          <cell r="M9738" t="str">
            <v>千克</v>
          </cell>
        </row>
        <row r="9738">
          <cell r="O9738" t="str">
            <v>个</v>
          </cell>
        </row>
        <row r="9739">
          <cell r="A9739" t="str">
            <v>425152-0000-000</v>
          </cell>
          <cell r="B9739">
            <v>9002909090</v>
          </cell>
          <cell r="C9739" t="str">
            <v>反射镜</v>
          </cell>
          <cell r="D9739" t="str">
            <v>4|3|显微镜用|已装配|Carl Zeiss|425152-0000-000</v>
          </cell>
          <cell r="E9739">
            <v>999</v>
          </cell>
          <cell r="F9739" t="str">
            <v>L2233D18A008</v>
          </cell>
          <cell r="G9739">
            <v>92</v>
          </cell>
          <cell r="H9739" t="str">
            <v>自动反射光照明系统</v>
          </cell>
          <cell r="I9739" t="str">
            <v>Sideport 60N L 0/100 3 pos  f/ Observer</v>
          </cell>
          <cell r="J9739">
            <v>42691</v>
          </cell>
        </row>
        <row r="9739">
          <cell r="L9739" t="str">
            <v>个</v>
          </cell>
          <cell r="M9739" t="str">
            <v>千克</v>
          </cell>
        </row>
        <row r="9739">
          <cell r="O9739" t="str">
            <v>个</v>
          </cell>
        </row>
        <row r="9740">
          <cell r="A9740" t="str">
            <v>423608-9011-000</v>
          </cell>
          <cell r="B9740">
            <v>9002909090</v>
          </cell>
          <cell r="C9740" t="str">
            <v>反射镜</v>
          </cell>
          <cell r="D9740" t="str">
            <v>4|3|显微镜用|已装配|Carl Zeiss|423608-9011-000</v>
          </cell>
          <cell r="E9740">
            <v>999</v>
          </cell>
          <cell r="F9740" t="str">
            <v>L2233D18A008</v>
          </cell>
          <cell r="G9740">
            <v>92</v>
          </cell>
          <cell r="H9740" t="str">
            <v>自动反射光照明系统</v>
          </cell>
          <cell r="I9740" t="str">
            <v>Reflected Light HD Pol FL mot</v>
          </cell>
          <cell r="J9740">
            <v>42691</v>
          </cell>
        </row>
        <row r="9740">
          <cell r="L9740" t="str">
            <v>个</v>
          </cell>
          <cell r="M9740" t="str">
            <v>千克</v>
          </cell>
        </row>
        <row r="9740">
          <cell r="O9740" t="str">
            <v>个</v>
          </cell>
        </row>
        <row r="9741">
          <cell r="A9741" t="str">
            <v>KA2006</v>
          </cell>
          <cell r="B9741">
            <v>9002909090</v>
          </cell>
          <cell r="C9741" t="str">
            <v>反射镜</v>
          </cell>
          <cell r="D9741" t="str">
            <v>4|3|显微镜用|已装配|Carl Zeiss|KA2006</v>
          </cell>
          <cell r="E9741">
            <v>999</v>
          </cell>
          <cell r="F9741" t="str">
            <v>L2233D18A008</v>
          </cell>
          <cell r="G9741">
            <v>92</v>
          </cell>
          <cell r="H9741" t="str">
            <v>反射镜</v>
          </cell>
          <cell r="I9741" t="str">
            <v>Reflector</v>
          </cell>
          <cell r="J9741">
            <v>43362</v>
          </cell>
        </row>
        <row r="9741">
          <cell r="L9741" t="str">
            <v>个</v>
          </cell>
          <cell r="M9741" t="str">
            <v>千克</v>
          </cell>
        </row>
        <row r="9741">
          <cell r="O9741" t="str">
            <v>个</v>
          </cell>
        </row>
        <row r="9742">
          <cell r="A9742" t="str">
            <v>425150-0000-000</v>
          </cell>
          <cell r="B9742">
            <v>9002909090</v>
          </cell>
          <cell r="C9742" t="str">
            <v>反射镜</v>
          </cell>
          <cell r="D9742" t="str">
            <v>4|3|显微镜用|已装配|Carl Zeiss|425150-0000-000</v>
          </cell>
          <cell r="E9742">
            <v>999</v>
          </cell>
          <cell r="F9742" t="str">
            <v>L2233D18A008</v>
          </cell>
          <cell r="G9742">
            <v>92</v>
          </cell>
          <cell r="H9742" t="str">
            <v>Observer侧窗</v>
          </cell>
          <cell r="I9742" t="str">
            <v>Sideport 60N L 80/20 2 pos f/ Observer</v>
          </cell>
          <cell r="J9742">
            <v>42782</v>
          </cell>
        </row>
        <row r="9742">
          <cell r="L9742" t="str">
            <v>个</v>
          </cell>
          <cell r="M9742" t="str">
            <v>千克</v>
          </cell>
        </row>
        <row r="9742">
          <cell r="O9742" t="str">
            <v>个</v>
          </cell>
        </row>
        <row r="9743">
          <cell r="A9743" t="str">
            <v>000000-1776-001</v>
          </cell>
          <cell r="B9743">
            <v>9002909090</v>
          </cell>
          <cell r="C9743" t="str">
            <v>反射镜</v>
          </cell>
          <cell r="D9743" t="str">
            <v>4|3|显微镜用|已装配|Carl Zeiss|000000-1776-001</v>
          </cell>
          <cell r="E9743">
            <v>999</v>
          </cell>
          <cell r="F9743" t="str">
            <v>L2233D18A008</v>
          </cell>
          <cell r="G9743">
            <v>92</v>
          </cell>
          <cell r="H9743" t="str">
            <v>偏转镜模块</v>
          </cell>
          <cell r="I9743" t="str">
            <v>swivel mirror divider </v>
          </cell>
          <cell r="J9743">
            <v>42835</v>
          </cell>
        </row>
        <row r="9743">
          <cell r="L9743" t="str">
            <v>个</v>
          </cell>
          <cell r="M9743" t="str">
            <v>千克</v>
          </cell>
        </row>
        <row r="9743">
          <cell r="O9743" t="str">
            <v>个</v>
          </cell>
        </row>
        <row r="9744">
          <cell r="A9744" t="str">
            <v>000000-1086-981</v>
          </cell>
          <cell r="B9744">
            <v>9002909090</v>
          </cell>
          <cell r="C9744" t="str">
            <v>反射镜</v>
          </cell>
          <cell r="D9744" t="str">
            <v>4|3|显微镜用|已装配|Carl Zeiss|000000-1086-981</v>
          </cell>
          <cell r="E9744">
            <v>999</v>
          </cell>
          <cell r="F9744" t="str">
            <v>L2233D18A008</v>
          </cell>
          <cell r="G9744">
            <v>92</v>
          </cell>
          <cell r="H9744" t="str">
            <v>偏整反射镜</v>
          </cell>
          <cell r="I9744" t="str">
            <v>Steering Mirror </v>
          </cell>
          <cell r="J9744">
            <v>42947</v>
          </cell>
        </row>
        <row r="9744">
          <cell r="L9744" t="str">
            <v>个</v>
          </cell>
          <cell r="M9744" t="str">
            <v>千克</v>
          </cell>
        </row>
        <row r="9744">
          <cell r="O9744" t="str">
            <v>个</v>
          </cell>
        </row>
        <row r="9745">
          <cell r="A9745" t="str">
            <v>424228-9030-000</v>
          </cell>
          <cell r="B9745">
            <v>9002909090</v>
          </cell>
          <cell r="C9745" t="str">
            <v>反射镜</v>
          </cell>
          <cell r="D9745" t="str">
            <v>4|3|显微镜用|已装配|Carl Zeiss|424228-9030-000</v>
          </cell>
          <cell r="E9745">
            <v>999</v>
          </cell>
          <cell r="F9745" t="str">
            <v>L2233D18A008</v>
          </cell>
          <cell r="G9745">
            <v>92</v>
          </cell>
          <cell r="H9745" t="str">
            <v>长工作距聚光镜</v>
          </cell>
          <cell r="I9745" t="str">
            <v>LD Condenser</v>
          </cell>
          <cell r="J9745">
            <v>43004</v>
          </cell>
        </row>
        <row r="9745">
          <cell r="L9745" t="str">
            <v>个</v>
          </cell>
          <cell r="M9745" t="str">
            <v>千克</v>
          </cell>
        </row>
        <row r="9745">
          <cell r="O9745" t="str">
            <v>个</v>
          </cell>
        </row>
        <row r="9746">
          <cell r="A9746" t="str">
            <v>10774B</v>
          </cell>
          <cell r="B9746">
            <v>9002909090</v>
          </cell>
          <cell r="C9746" t="str">
            <v>反射镜</v>
          </cell>
          <cell r="D9746" t="str">
            <v>4|3|显微镜用|已装配|Carl Zeiss|10774B</v>
          </cell>
          <cell r="E9746">
            <v>999</v>
          </cell>
          <cell r="F9746" t="str">
            <v>L2233D18A008</v>
          </cell>
          <cell r="G9746">
            <v>92</v>
          </cell>
          <cell r="H9746" t="str">
            <v>反射镜</v>
          </cell>
          <cell r="I9746" t="str">
            <v>Straightness reflector 7m</v>
          </cell>
          <cell r="J9746">
            <v>43006</v>
          </cell>
        </row>
        <row r="9746">
          <cell r="L9746" t="str">
            <v>个</v>
          </cell>
          <cell r="M9746" t="str">
            <v>千克</v>
          </cell>
        </row>
        <row r="9746">
          <cell r="O9746" t="str">
            <v>个</v>
          </cell>
        </row>
        <row r="9747">
          <cell r="A9747" t="str">
            <v>10776C</v>
          </cell>
          <cell r="B9747">
            <v>9002909090</v>
          </cell>
          <cell r="C9747" t="str">
            <v>反射镜</v>
          </cell>
          <cell r="D9747" t="str">
            <v>4|3|显微镜用|已装配|Carl Zeiss|10776C</v>
          </cell>
          <cell r="E9747">
            <v>999</v>
          </cell>
          <cell r="F9747" t="str">
            <v>L2233D18A008</v>
          </cell>
          <cell r="G9747">
            <v>92</v>
          </cell>
          <cell r="H9747" t="str">
            <v>Z轴测量反射板</v>
          </cell>
          <cell r="I9747" t="str">
            <v>Z-measurement mirror plate</v>
          </cell>
          <cell r="J9747">
            <v>43006</v>
          </cell>
        </row>
        <row r="9747">
          <cell r="L9747" t="str">
            <v>个</v>
          </cell>
          <cell r="M9747" t="str">
            <v>千克</v>
          </cell>
        </row>
        <row r="9747">
          <cell r="O9747" t="str">
            <v>个</v>
          </cell>
        </row>
        <row r="9748">
          <cell r="A9748" t="str">
            <v>10767B</v>
          </cell>
          <cell r="B9748">
            <v>9002909090</v>
          </cell>
          <cell r="C9748" t="str">
            <v>反射镜</v>
          </cell>
          <cell r="D9748" t="str">
            <v>4|3|显微镜用|已装配|Carl Zeiss|10767B</v>
          </cell>
          <cell r="E9748">
            <v>999</v>
          </cell>
          <cell r="F9748" t="str">
            <v>L2233D18A008</v>
          </cell>
          <cell r="G9748">
            <v>92</v>
          </cell>
          <cell r="H9748" t="str">
            <v>反射镜</v>
          </cell>
          <cell r="I9748" t="str">
            <v>Light weight retroreflektor</v>
          </cell>
          <cell r="J9748">
            <v>43006</v>
          </cell>
        </row>
        <row r="9748">
          <cell r="L9748" t="str">
            <v>个</v>
          </cell>
          <cell r="M9748" t="str">
            <v>千克</v>
          </cell>
        </row>
        <row r="9748">
          <cell r="O9748" t="str">
            <v>个</v>
          </cell>
        </row>
        <row r="9749">
          <cell r="A9749" t="str">
            <v>266002-1122-017</v>
          </cell>
          <cell r="B9749">
            <v>9002909090</v>
          </cell>
          <cell r="C9749" t="str">
            <v>反射镜</v>
          </cell>
          <cell r="D9749" t="str">
            <v>4|3|显微镜用|已装配|Carl Zeiss|266002-1122-017</v>
          </cell>
          <cell r="E9749">
            <v>999</v>
          </cell>
          <cell r="F9749" t="str">
            <v>L2233D18A008</v>
          </cell>
          <cell r="G9749">
            <v>92</v>
          </cell>
          <cell r="H9749" t="str">
            <v>反光镜</v>
          </cell>
          <cell r="I9749" t="str">
            <v>MIRROR SD-OCT FOLD OCT</v>
          </cell>
          <cell r="J9749">
            <v>43097</v>
          </cell>
        </row>
        <row r="9749">
          <cell r="L9749" t="str">
            <v>个</v>
          </cell>
          <cell r="M9749" t="str">
            <v>千克</v>
          </cell>
        </row>
        <row r="9749">
          <cell r="O9749" t="str">
            <v>个</v>
          </cell>
        </row>
        <row r="9750">
          <cell r="A9750" t="str">
            <v>425146-9051-000</v>
          </cell>
          <cell r="B9750">
            <v>9002909090</v>
          </cell>
          <cell r="C9750" t="str">
            <v>反射镜</v>
          </cell>
          <cell r="D9750" t="str">
            <v>4|3|显微镜用|已装配|Carl Zeiss|425146-9051-000</v>
          </cell>
          <cell r="E9750">
            <v>999</v>
          </cell>
          <cell r="F9750" t="str">
            <v>L2233D18A008</v>
          </cell>
          <cell r="G9750">
            <v>92</v>
          </cell>
          <cell r="H9750" t="str">
            <v>反射镜</v>
          </cell>
          <cell r="I9750" t="str">
            <v>Slider with Mirror 100% for intermediate Phototube</v>
          </cell>
          <cell r="J9750">
            <v>43102</v>
          </cell>
        </row>
        <row r="9750">
          <cell r="L9750" t="str">
            <v>个</v>
          </cell>
          <cell r="M9750" t="str">
            <v>千克</v>
          </cell>
        </row>
        <row r="9750">
          <cell r="O9750" t="str">
            <v>个</v>
          </cell>
        </row>
        <row r="9751">
          <cell r="A9751" t="str">
            <v>423730-9170-000</v>
          </cell>
          <cell r="B9751">
            <v>9002909090</v>
          </cell>
          <cell r="C9751" t="str">
            <v>反射镜</v>
          </cell>
          <cell r="D9751" t="str">
            <v>4|3|显微镜用|已装配|Carl Zeiss|423730-9170-000</v>
          </cell>
          <cell r="E9751">
            <v>999</v>
          </cell>
          <cell r="F9751" t="str">
            <v>L2233D18A008</v>
          </cell>
          <cell r="G9751">
            <v>92</v>
          </cell>
          <cell r="H9751">
            <v>43111</v>
          </cell>
          <cell r="I9751" t="str">
            <v>Upper part reflected light pol</v>
          </cell>
          <cell r="J9751">
            <v>43111</v>
          </cell>
        </row>
        <row r="9751">
          <cell r="L9751" t="str">
            <v>个</v>
          </cell>
          <cell r="M9751" t="str">
            <v>千克</v>
          </cell>
        </row>
        <row r="9751">
          <cell r="O9751" t="str">
            <v>个</v>
          </cell>
        </row>
        <row r="9752">
          <cell r="A9752" t="str">
            <v>423667-9201-000</v>
          </cell>
          <cell r="B9752">
            <v>9002909090</v>
          </cell>
          <cell r="C9752" t="str">
            <v>反射镜</v>
          </cell>
          <cell r="D9752" t="str">
            <v>4|3|显微镜用|已装配|Carl Zeiss|423667-9201-000</v>
          </cell>
          <cell r="E9752">
            <v>999</v>
          </cell>
          <cell r="F9752" t="str">
            <v>L2233D18A008</v>
          </cell>
          <cell r="G9752">
            <v>92</v>
          </cell>
          <cell r="H9752" t="str">
            <v>结构光照明系统，用于显微镜有效改善图像质量，提高空间分辨率</v>
          </cell>
          <cell r="I9752" t="str">
            <v>ApoTome.2</v>
          </cell>
          <cell r="J9752">
            <v>43164</v>
          </cell>
        </row>
        <row r="9752">
          <cell r="L9752" t="str">
            <v>个</v>
          </cell>
          <cell r="M9752" t="str">
            <v>千克</v>
          </cell>
        </row>
        <row r="9752">
          <cell r="O9752" t="str">
            <v>个</v>
          </cell>
        </row>
        <row r="9753">
          <cell r="A9753" t="str">
            <v>000000-1294-306</v>
          </cell>
          <cell r="B9753">
            <v>9002909090</v>
          </cell>
          <cell r="C9753" t="str">
            <v>反射镜</v>
          </cell>
          <cell r="D9753" t="str">
            <v>4|3|显微镜用|已装配|Carl Zeiss|000000-1294-306</v>
          </cell>
          <cell r="E9753">
            <v>999</v>
          </cell>
          <cell r="F9753" t="str">
            <v>L2233D18A008</v>
          </cell>
          <cell r="G9753">
            <v>92</v>
          </cell>
          <cell r="H9753" t="str">
            <v>氩离子激光潜望镜,用反射镜来更改氩离子激光传播方向</v>
          </cell>
          <cell r="I9753" t="str">
            <v> PERISCOPE ARGON LASER</v>
          </cell>
          <cell r="J9753">
            <v>43164</v>
          </cell>
        </row>
        <row r="9753">
          <cell r="L9753" t="str">
            <v>个</v>
          </cell>
          <cell r="M9753" t="str">
            <v>千克</v>
          </cell>
        </row>
        <row r="9753">
          <cell r="O9753" t="str">
            <v>个</v>
          </cell>
        </row>
        <row r="9754">
          <cell r="A9754" t="str">
            <v>424242-0000-000</v>
          </cell>
          <cell r="B9754">
            <v>9002909090</v>
          </cell>
          <cell r="C9754" t="str">
            <v>反射镜</v>
          </cell>
          <cell r="D9754" t="str">
            <v>4|3|显微镜用|已装配|Carl Zeiss|424242-0000-000</v>
          </cell>
          <cell r="E9754">
            <v>999</v>
          </cell>
          <cell r="F9754" t="str">
            <v>L2233D18A008</v>
          </cell>
          <cell r="G9754">
            <v>92</v>
          </cell>
          <cell r="H9754" t="str">
            <v>会聚光线，聚光镜</v>
          </cell>
          <cell r="I9754" t="str">
            <v>condenser LD 0.55 H/P1/2/3</v>
          </cell>
          <cell r="J9754">
            <v>43174</v>
          </cell>
        </row>
        <row r="9754">
          <cell r="L9754" t="str">
            <v>个</v>
          </cell>
          <cell r="M9754" t="str">
            <v>千克</v>
          </cell>
        </row>
        <row r="9754">
          <cell r="O9754" t="str">
            <v>个</v>
          </cell>
        </row>
        <row r="9755">
          <cell r="A9755" t="str">
            <v>426717-9260-000</v>
          </cell>
          <cell r="B9755">
            <v>9002909090</v>
          </cell>
          <cell r="C9755" t="str">
            <v>反射镜</v>
          </cell>
          <cell r="D9755" t="str">
            <v>4|3|显微镜用|已装配|Carl Zeiss|426717-9260-000</v>
          </cell>
          <cell r="E9755">
            <v>999</v>
          </cell>
          <cell r="F9755" t="str">
            <v>L2233D18A008</v>
          </cell>
          <cell r="G9755">
            <v>92</v>
          </cell>
          <cell r="H9755" t="str">
            <v>聚光镜0.55的DIC模块II</v>
          </cell>
          <cell r="I9755" t="str">
            <v>Condenser module DIC II/0.55 with polarizer</v>
          </cell>
          <cell r="J9755">
            <v>43180</v>
          </cell>
        </row>
        <row r="9755">
          <cell r="L9755" t="str">
            <v>个</v>
          </cell>
          <cell r="M9755" t="str">
            <v>千克</v>
          </cell>
        </row>
        <row r="9755">
          <cell r="O9755" t="str">
            <v>个</v>
          </cell>
        </row>
        <row r="9756">
          <cell r="A9756" t="str">
            <v>426717-9250-000</v>
          </cell>
          <cell r="B9756">
            <v>9002909090</v>
          </cell>
          <cell r="C9756" t="str">
            <v>聚光镜</v>
          </cell>
          <cell r="D9756" t="str">
            <v>4|3|显微镜用|已装配|Carl Zeiss|426717-9250-000</v>
          </cell>
          <cell r="E9756">
            <v>999</v>
          </cell>
          <cell r="F9756" t="str">
            <v>L2233D18A008</v>
          </cell>
          <cell r="G9756">
            <v>92</v>
          </cell>
          <cell r="H9756" t="str">
            <v>聚光镜0.55的DIC模块I</v>
          </cell>
          <cell r="I9756" t="str">
            <v>Condenser module DIC I/0.55 with pol</v>
          </cell>
          <cell r="J9756">
            <v>43480</v>
          </cell>
        </row>
        <row r="9756">
          <cell r="L9756" t="str">
            <v>个</v>
          </cell>
          <cell r="M9756" t="str">
            <v>千克</v>
          </cell>
        </row>
        <row r="9756">
          <cell r="O9756" t="str">
            <v>个</v>
          </cell>
        </row>
        <row r="9757">
          <cell r="A9757" t="str">
            <v>417089-0000-000</v>
          </cell>
          <cell r="B9757">
            <v>9002909090</v>
          </cell>
          <cell r="C9757" t="str">
            <v>聚光镜</v>
          </cell>
          <cell r="D9757" t="str">
            <v>4|3|显微镜用|已装配|Carl Zeiss|417089-0000-000</v>
          </cell>
          <cell r="E9757">
            <v>999</v>
          </cell>
          <cell r="F9757" t="str">
            <v>L2233D18A008</v>
          </cell>
          <cell r="G9757">
            <v>92</v>
          </cell>
          <cell r="H9757" t="str">
            <v>光纤聚光镜：用于光纤光源出口聚光</v>
          </cell>
          <cell r="I9757" t="str">
            <v>Focusing attachment d=10 mm (D)</v>
          </cell>
          <cell r="J9757">
            <v>43923</v>
          </cell>
        </row>
        <row r="9757">
          <cell r="L9757" t="str">
            <v>个</v>
          </cell>
          <cell r="M9757" t="str">
            <v>千克</v>
          </cell>
        </row>
        <row r="9757">
          <cell r="O9757" t="str">
            <v>个</v>
          </cell>
        </row>
        <row r="9758">
          <cell r="A9758" t="str">
            <v>000000-1188-350</v>
          </cell>
          <cell r="B9758">
            <v>9002909090</v>
          </cell>
          <cell r="C9758" t="str">
            <v>聚光镜</v>
          </cell>
          <cell r="D9758" t="str">
            <v>4|3|用于半导体光掩模测量设备|已装配|Carl Zeiss|000000-1188-350</v>
          </cell>
          <cell r="E9758">
            <v>999</v>
          </cell>
          <cell r="F9758" t="str">
            <v>L2233D18A008</v>
          </cell>
          <cell r="G9758">
            <v>92</v>
          </cell>
          <cell r="H9758" t="str">
            <v>聚光镜：汇聚光线</v>
          </cell>
          <cell r="I9758" t="str">
            <v>Condensor VIS Lito10x/0,4</v>
          </cell>
          <cell r="J9758">
            <v>43991</v>
          </cell>
        </row>
        <row r="9758">
          <cell r="L9758" t="str">
            <v>个</v>
          </cell>
          <cell r="M9758" t="str">
            <v>千克</v>
          </cell>
        </row>
        <row r="9758">
          <cell r="O9758" t="str">
            <v>个</v>
          </cell>
        </row>
        <row r="9759">
          <cell r="A9759" t="str">
            <v>266002-1124-457</v>
          </cell>
          <cell r="B9759">
            <v>9002909090</v>
          </cell>
          <cell r="C9759" t="str">
            <v>反射镜</v>
          </cell>
          <cell r="D9759" t="str">
            <v>4|3|显微镜用|已装配|Carl Zeiss|266002-1124-457</v>
          </cell>
          <cell r="E9759">
            <v>999</v>
          </cell>
          <cell r="F9759" t="str">
            <v>L2233D18A008</v>
          </cell>
          <cell r="G9759">
            <v>92</v>
          </cell>
          <cell r="H9759" t="str">
            <v>反射棱镜</v>
          </cell>
          <cell r="I9759" t="str">
            <v>ASSEMBLY SD-OCT CORNER CUBE</v>
          </cell>
          <cell r="J9759">
            <v>43213</v>
          </cell>
        </row>
        <row r="9759">
          <cell r="L9759" t="str">
            <v>个</v>
          </cell>
          <cell r="M9759" t="str">
            <v>千克</v>
          </cell>
        </row>
        <row r="9759">
          <cell r="O9759" t="str">
            <v>个</v>
          </cell>
        </row>
        <row r="9760">
          <cell r="A9760" t="str">
            <v>000000-2033-706</v>
          </cell>
          <cell r="B9760">
            <v>9002909090</v>
          </cell>
          <cell r="C9760" t="str">
            <v>反射镜</v>
          </cell>
          <cell r="D9760" t="str">
            <v>4|3|显微镜用|已装配|Carl Zeiss|000000-2033-706</v>
          </cell>
          <cell r="E9760">
            <v>999</v>
          </cell>
          <cell r="F9760" t="str">
            <v>L2233D18A008</v>
          </cell>
          <cell r="G9760">
            <v>92</v>
          </cell>
          <cell r="H9760" t="str">
            <v>反射镜</v>
          </cell>
          <cell r="I9760" t="str">
            <v>MIRROR FOR SLIT PROJECTOR SL220</v>
          </cell>
          <cell r="J9760">
            <v>43216</v>
          </cell>
        </row>
        <row r="9760">
          <cell r="L9760" t="str">
            <v>个</v>
          </cell>
          <cell r="M9760" t="str">
            <v>千克</v>
          </cell>
        </row>
        <row r="9760">
          <cell r="O9760" t="str">
            <v>个</v>
          </cell>
        </row>
        <row r="9761">
          <cell r="A9761" t="str">
            <v>424227-9010-000</v>
          </cell>
          <cell r="B9761">
            <v>9002909090</v>
          </cell>
          <cell r="C9761" t="str">
            <v>反射镜</v>
          </cell>
          <cell r="D9761" t="str">
            <v>4|3|显微镜用|已装配|Carl Zeiss|424227-9010-000</v>
          </cell>
          <cell r="E9761">
            <v>999</v>
          </cell>
          <cell r="F9761" t="str">
            <v>L2233D18A008</v>
          </cell>
          <cell r="G9761">
            <v>92</v>
          </cell>
          <cell r="H9761" t="str">
            <v>聚光镜 </v>
          </cell>
          <cell r="I9761" t="str">
            <v>CONDENSER 0.9/1.25H,D,PH1，PH2，PH3，FOR AXIO LAB.A1</v>
          </cell>
          <cell r="J9761">
            <v>43271</v>
          </cell>
        </row>
        <row r="9761">
          <cell r="L9761" t="str">
            <v>个</v>
          </cell>
          <cell r="M9761" t="str">
            <v>千克</v>
          </cell>
        </row>
        <row r="9761">
          <cell r="O9761" t="str">
            <v>个</v>
          </cell>
        </row>
        <row r="9762">
          <cell r="A9762" t="str">
            <v>000000-1016-789</v>
          </cell>
          <cell r="B9762">
            <v>9002909090</v>
          </cell>
          <cell r="C9762" t="str">
            <v>反射镜</v>
          </cell>
          <cell r="D9762" t="str">
            <v>4|3|显微镜用|已装配|Carl Zeiss|000000-1016-789</v>
          </cell>
          <cell r="E9762">
            <v>999</v>
          </cell>
          <cell r="F9762" t="str">
            <v>L2233D18A008</v>
          </cell>
          <cell r="G9762">
            <v>92</v>
          </cell>
          <cell r="H9762" t="str">
            <v>反射镜</v>
          </cell>
          <cell r="I9762" t="str">
            <v>Mirror</v>
          </cell>
          <cell r="J9762">
            <v>43299</v>
          </cell>
        </row>
        <row r="9762">
          <cell r="L9762" t="str">
            <v>个</v>
          </cell>
          <cell r="M9762" t="str">
            <v>千克</v>
          </cell>
        </row>
        <row r="9762">
          <cell r="O9762" t="str">
            <v>个</v>
          </cell>
        </row>
        <row r="9763">
          <cell r="A9763" t="str">
            <v>000000-1402-395</v>
          </cell>
          <cell r="B9763">
            <v>9002909090</v>
          </cell>
          <cell r="C9763" t="str">
            <v>反射镜</v>
          </cell>
          <cell r="D9763" t="str">
            <v>4|3|显微镜用|已装配|Carl Zeiss|000000-1402-395</v>
          </cell>
          <cell r="E9763">
            <v>999</v>
          </cell>
          <cell r="F9763" t="str">
            <v>L2233D18A008</v>
          </cell>
          <cell r="G9763">
            <v>92</v>
          </cell>
          <cell r="H9763" t="str">
            <v>红外线光栏的反射镜</v>
          </cell>
          <cell r="I9763" t="str">
            <v>Deviation mirror for light barrier system</v>
          </cell>
          <cell r="J9763">
            <v>43381</v>
          </cell>
        </row>
        <row r="9763">
          <cell r="L9763" t="str">
            <v>个</v>
          </cell>
          <cell r="M9763" t="str">
            <v>千克</v>
          </cell>
        </row>
        <row r="9763">
          <cell r="O9763" t="str">
            <v>个</v>
          </cell>
        </row>
        <row r="9764">
          <cell r="A9764" t="str">
            <v>415510-1700-000</v>
          </cell>
          <cell r="B9764">
            <v>9002909090</v>
          </cell>
          <cell r="C9764" t="str">
            <v>聚光镜</v>
          </cell>
          <cell r="D9764" t="str">
            <v>4|3|显微镜用|已装配|Carl Zeiss|415510-1700-000</v>
          </cell>
          <cell r="E9764">
            <v>999</v>
          </cell>
          <cell r="F9764" t="str">
            <v>L2233D18A008</v>
          </cell>
          <cell r="G9764">
            <v>92</v>
          </cell>
          <cell r="H9764" t="str">
            <v>聚光镜</v>
          </cell>
          <cell r="I9764" t="str">
            <v>LD CONDENSER 0.4(WD=55MM)</v>
          </cell>
          <cell r="J9764">
            <v>43411</v>
          </cell>
        </row>
        <row r="9764">
          <cell r="L9764" t="str">
            <v>个</v>
          </cell>
          <cell r="M9764" t="str">
            <v>千克</v>
          </cell>
        </row>
        <row r="9764">
          <cell r="O9764" t="str">
            <v>个</v>
          </cell>
        </row>
        <row r="9765">
          <cell r="A9765" t="str">
            <v>415510-1701-000</v>
          </cell>
          <cell r="B9765">
            <v>9002909090</v>
          </cell>
          <cell r="C9765" t="str">
            <v>聚光镜</v>
          </cell>
          <cell r="D9765" t="str">
            <v>4|3|显微镜用|已装配|Carl Zeiss|415510-1701-000</v>
          </cell>
          <cell r="E9765">
            <v>999</v>
          </cell>
          <cell r="F9765" t="str">
            <v>L2233D18A008</v>
          </cell>
          <cell r="G9765">
            <v>92</v>
          </cell>
          <cell r="H9765" t="str">
            <v>聚光镜</v>
          </cell>
          <cell r="I9765" t="str">
            <v>LD condenser 0.3 </v>
          </cell>
          <cell r="J9765">
            <v>43524</v>
          </cell>
        </row>
        <row r="9765">
          <cell r="L9765" t="str">
            <v>个</v>
          </cell>
          <cell r="M9765" t="str">
            <v>千克</v>
          </cell>
        </row>
        <row r="9765">
          <cell r="O9765" t="str">
            <v>个</v>
          </cell>
        </row>
        <row r="9766">
          <cell r="A9766" t="str">
            <v>266002-1122-081</v>
          </cell>
          <cell r="B9766">
            <v>9002909090</v>
          </cell>
          <cell r="C9766" t="str">
            <v>聚焦镜</v>
          </cell>
          <cell r="D9766" t="str">
            <v>4|3|显微镜用|已装配|Carl Zeiss|266002-1122-081</v>
          </cell>
          <cell r="E9766">
            <v>999</v>
          </cell>
          <cell r="F9766" t="str">
            <v>L2233D18A008</v>
          </cell>
        </row>
        <row r="9766">
          <cell r="H9766" t="str">
            <v>OCT眼底LSLO聚焦镜</v>
          </cell>
          <cell r="I9766" t="str">
            <v>LENS SD-OCT LSLO CYL </v>
          </cell>
          <cell r="J9766">
            <v>43543</v>
          </cell>
        </row>
        <row r="9766">
          <cell r="L9766" t="str">
            <v>个</v>
          </cell>
          <cell r="M9766" t="str">
            <v>千克</v>
          </cell>
        </row>
        <row r="9766">
          <cell r="O9766" t="str">
            <v>个</v>
          </cell>
        </row>
        <row r="9767">
          <cell r="A9767" t="str">
            <v>474026-0000-000</v>
          </cell>
          <cell r="B9767">
            <v>9017300000</v>
          </cell>
          <cell r="C9767" t="str">
            <v>尺</v>
          </cell>
          <cell r="D9767" t="str">
            <v>4|3|长度测量|测量长度|手用|Carl Zeiss|474026-0000-000</v>
          </cell>
          <cell r="E9767">
            <v>999</v>
          </cell>
          <cell r="F9767" t="str">
            <v>L2233D18A008</v>
          </cell>
          <cell r="G9767">
            <v>93</v>
          </cell>
          <cell r="H9767" t="str">
            <v>台尺（制作标尺用，品牌：Carl Zeiss)</v>
          </cell>
          <cell r="I9767" t="str">
            <v>Stage Micrometer, 5+100/100, D=0.17</v>
          </cell>
          <cell r="J9767">
            <v>0</v>
          </cell>
        </row>
        <row r="9767">
          <cell r="L9767" t="str">
            <v>个</v>
          </cell>
          <cell r="M9767" t="str">
            <v>个</v>
          </cell>
        </row>
        <row r="9767">
          <cell r="O9767" t="str">
            <v>千克</v>
          </cell>
        </row>
        <row r="9768">
          <cell r="A9768" t="str">
            <v>474068-0000-000</v>
          </cell>
          <cell r="B9768">
            <v>9017300000</v>
          </cell>
          <cell r="C9768" t="str">
            <v>尺</v>
          </cell>
          <cell r="D9768" t="str">
            <v>4|3|长度测量|测量长度|手用|Carl Zeiss|474068-0000-000</v>
          </cell>
          <cell r="E9768">
            <v>999</v>
          </cell>
          <cell r="F9768" t="str">
            <v>L2233D18A008</v>
          </cell>
          <cell r="G9768">
            <v>93</v>
          </cell>
          <cell r="H9768" t="str">
            <v>网格尺(测量样品用，品牌：Carl Zeiss)</v>
          </cell>
          <cell r="I9768" t="str">
            <v>Micrometer Net 12.5x12.5/5 D=26mm</v>
          </cell>
          <cell r="J9768">
            <v>0</v>
          </cell>
        </row>
        <row r="9768">
          <cell r="L9768" t="str">
            <v>个</v>
          </cell>
          <cell r="M9768" t="str">
            <v>个</v>
          </cell>
        </row>
        <row r="9768">
          <cell r="O9768" t="str">
            <v>千克</v>
          </cell>
        </row>
        <row r="9769">
          <cell r="A9769" t="str">
            <v>601560-0001-745</v>
          </cell>
          <cell r="B9769">
            <v>9017300000</v>
          </cell>
          <cell r="C9769" t="str">
            <v>尺</v>
          </cell>
          <cell r="D9769" t="str">
            <v>4|3|长度测量|测量长度|手用|Carl Zeiss|601560-0001-745</v>
          </cell>
          <cell r="E9769">
            <v>999</v>
          </cell>
          <cell r="F9769" t="str">
            <v>L2233D18A008</v>
          </cell>
          <cell r="G9769">
            <v>93</v>
          </cell>
          <cell r="H9769" t="str">
            <v>十字标尺</v>
          </cell>
          <cell r="I9769" t="str">
            <v>marker cross 400mm compl.</v>
          </cell>
          <cell r="J9769">
            <v>43362</v>
          </cell>
        </row>
        <row r="9769">
          <cell r="L9769" t="str">
            <v>个</v>
          </cell>
          <cell r="M9769" t="str">
            <v>个</v>
          </cell>
        </row>
        <row r="9769">
          <cell r="O9769" t="str">
            <v>千克</v>
          </cell>
        </row>
        <row r="9770">
          <cell r="A9770" t="str">
            <v>454060-0000-000</v>
          </cell>
          <cell r="B9770">
            <v>9017300000</v>
          </cell>
          <cell r="C9770" t="str">
            <v>尺</v>
          </cell>
          <cell r="D9770" t="str">
            <v>4|3|长度测量|测量长度|手用|Carl Zeiss|454060-0000-000</v>
          </cell>
          <cell r="E9770">
            <v>999</v>
          </cell>
          <cell r="F9770" t="str">
            <v>L2233D18A008</v>
          </cell>
          <cell r="G9770">
            <v>93</v>
          </cell>
          <cell r="H9770" t="str">
            <v>测微尺(测量样品用，品牌：Carl Zeiss)</v>
          </cell>
          <cell r="I9770" t="str">
            <v>Micrometer Crossline 14:140 D=26mm</v>
          </cell>
          <cell r="J9770">
            <v>0</v>
          </cell>
        </row>
        <row r="9770">
          <cell r="L9770" t="str">
            <v>个</v>
          </cell>
          <cell r="M9770" t="str">
            <v>个</v>
          </cell>
        </row>
        <row r="9770">
          <cell r="O9770" t="str">
            <v>千克</v>
          </cell>
        </row>
        <row r="9771">
          <cell r="A9771" t="str">
            <v>453502-0320-010</v>
          </cell>
          <cell r="B9771">
            <v>9017300000</v>
          </cell>
          <cell r="C9771" t="str">
            <v>尺</v>
          </cell>
          <cell r="D9771" t="str">
            <v>4|3|长度测量|测量长度|手用|Carl Zeiss|453502-0320-010</v>
          </cell>
          <cell r="E9771">
            <v>999</v>
          </cell>
          <cell r="F9771" t="str">
            <v>L2233D18A008</v>
          </cell>
          <cell r="G9771">
            <v>93</v>
          </cell>
          <cell r="H9771" t="str">
            <v>指示尺（用于调节载物台位置，数字刻度可显示载物台位置，塑料制，Zeiss）</v>
          </cell>
          <cell r="I9771" t="str">
            <v>Handle with Vernier, right</v>
          </cell>
          <cell r="J9771">
            <v>39899</v>
          </cell>
        </row>
        <row r="9771">
          <cell r="L9771" t="str">
            <v>个</v>
          </cell>
          <cell r="M9771" t="str">
            <v>个</v>
          </cell>
        </row>
        <row r="9771">
          <cell r="O9771" t="str">
            <v>千克</v>
          </cell>
        </row>
        <row r="9772">
          <cell r="A9772" t="str">
            <v>415500-1813-000</v>
          </cell>
          <cell r="B9772">
            <v>9017300000</v>
          </cell>
          <cell r="C9772" t="str">
            <v>尺</v>
          </cell>
          <cell r="D9772" t="str">
            <v>4|3|长度测量|测量长度|手用|Carl Zeiss|415500-1813-000</v>
          </cell>
          <cell r="E9772">
            <v>999</v>
          </cell>
          <cell r="F9772" t="str">
            <v>L2233D18A008</v>
          </cell>
          <cell r="G9772">
            <v>93</v>
          </cell>
          <cell r="H9772" t="str">
            <v>测微尺(测量样品用,品牌：Carl Zeiss)</v>
          </cell>
          <cell r="I9772" t="str">
            <v>Crossline micrometer 10:100,d=23mm,for "Prlmo"</v>
          </cell>
          <cell r="J9772">
            <v>40305</v>
          </cell>
        </row>
        <row r="9772">
          <cell r="L9772" t="str">
            <v>个</v>
          </cell>
          <cell r="M9772" t="str">
            <v>个</v>
          </cell>
        </row>
        <row r="9772">
          <cell r="O9772" t="str">
            <v>千克</v>
          </cell>
        </row>
        <row r="9773">
          <cell r="A9773" t="str">
            <v>474025-0000-000</v>
          </cell>
          <cell r="B9773">
            <v>9017300000</v>
          </cell>
          <cell r="C9773" t="str">
            <v>尺</v>
          </cell>
          <cell r="D9773" t="str">
            <v>4|3|长度测量|测量长度|手用|Carl Zeiss|474025-0000-000</v>
          </cell>
          <cell r="E9773">
            <v>999</v>
          </cell>
          <cell r="F9773" t="str">
            <v>L2233D18A008</v>
          </cell>
          <cell r="G9773">
            <v>93</v>
          </cell>
          <cell r="H9773" t="str">
            <v>体视镜测微尺</v>
          </cell>
          <cell r="I9773" t="str">
            <v>Stage micrometer 25 + 50/10 mm "Stemi"</v>
          </cell>
          <cell r="J9773">
            <v>0</v>
          </cell>
        </row>
        <row r="9773">
          <cell r="L9773" t="str">
            <v>个</v>
          </cell>
          <cell r="M9773" t="str">
            <v>个</v>
          </cell>
        </row>
        <row r="9773">
          <cell r="O9773" t="str">
            <v>千克</v>
          </cell>
        </row>
        <row r="9774">
          <cell r="A9774" t="str">
            <v>474027-0000-000</v>
          </cell>
          <cell r="B9774">
            <v>9017300000</v>
          </cell>
          <cell r="C9774" t="str">
            <v>尺</v>
          </cell>
          <cell r="D9774" t="str">
            <v>4|3|长度测量|测量长度|手用|Carl Zeiss|474027-0000-000</v>
          </cell>
          <cell r="E9774">
            <v>999</v>
          </cell>
          <cell r="F9774" t="str">
            <v>L2233D18A008</v>
          </cell>
          <cell r="G9774">
            <v>93</v>
          </cell>
          <cell r="H9774" t="str">
            <v>反射光测微尺</v>
          </cell>
          <cell r="I9774" t="str">
            <v>Stage micrometer for reflected light 5 + 100/100y d=0mm</v>
          </cell>
          <cell r="J9774">
            <v>0</v>
          </cell>
        </row>
        <row r="9774">
          <cell r="L9774" t="str">
            <v>个</v>
          </cell>
          <cell r="M9774" t="str">
            <v>个</v>
          </cell>
        </row>
        <row r="9774">
          <cell r="O9774" t="str">
            <v>千克</v>
          </cell>
        </row>
        <row r="9775">
          <cell r="A9775" t="str">
            <v>474066-9901-000</v>
          </cell>
          <cell r="B9775">
            <v>9017300000</v>
          </cell>
          <cell r="C9775" t="str">
            <v>尺</v>
          </cell>
          <cell r="D9775" t="str">
            <v>4|3|长度测量|测量长度|手用|Carl Zeiss|474066-9901-000</v>
          </cell>
          <cell r="E9775">
            <v>999</v>
          </cell>
          <cell r="F9775" t="str">
            <v>L2233D18A008</v>
          </cell>
          <cell r="G9775">
            <v>93</v>
          </cell>
          <cell r="H9775" t="str">
            <v>测微尺</v>
          </cell>
          <cell r="I9775" t="str">
            <v>Micrometer Crossline 10:100 D=26mm</v>
          </cell>
          <cell r="J9775">
            <v>0</v>
          </cell>
        </row>
        <row r="9775">
          <cell r="L9775" t="str">
            <v>个</v>
          </cell>
          <cell r="M9775" t="str">
            <v>个</v>
          </cell>
        </row>
        <row r="9775">
          <cell r="O9775" t="str">
            <v>千克</v>
          </cell>
        </row>
        <row r="9776">
          <cell r="A9776" t="str">
            <v>454090-0000-000</v>
          </cell>
          <cell r="B9776">
            <v>9017300000</v>
          </cell>
          <cell r="C9776" t="str">
            <v>测微尺</v>
          </cell>
          <cell r="D9776" t="str">
            <v>4|3|长度测量|测量长度|安装在目镜中|Carl Zeiss|454090-0000-000</v>
          </cell>
          <cell r="E9776">
            <v>999</v>
          </cell>
          <cell r="F9776" t="str">
            <v>L2233D18A008</v>
          </cell>
          <cell r="G9776">
            <v>93</v>
          </cell>
          <cell r="H9776" t="str">
            <v>晶粒度目镜测微尺</v>
          </cell>
          <cell r="I9776" t="str">
            <v>Structure comparison disk single grains</v>
          </cell>
          <cell r="J9776">
            <v>43514</v>
          </cell>
        </row>
        <row r="9776">
          <cell r="L9776" t="str">
            <v>个</v>
          </cell>
          <cell r="M9776" t="str">
            <v>个</v>
          </cell>
        </row>
        <row r="9776">
          <cell r="O9776" t="str">
            <v>千克</v>
          </cell>
        </row>
        <row r="9777">
          <cell r="A9777" t="str">
            <v>454089-0000-000</v>
          </cell>
          <cell r="B9777">
            <v>9017300000</v>
          </cell>
          <cell r="C9777" t="str">
            <v>测微尺</v>
          </cell>
          <cell r="D9777" t="str">
            <v>4|3|长度测量|测量长度|安装在目镜中|Carl Zeiss|454089-0000-000</v>
          </cell>
          <cell r="E9777">
            <v>999</v>
          </cell>
          <cell r="F9777" t="str">
            <v>L2233D18A008</v>
          </cell>
          <cell r="G9777">
            <v>93</v>
          </cell>
          <cell r="H9777" t="str">
            <v>目镜测微尺2x/20：200：比例尺（提供尺寸参考，用于观察样品大小）</v>
          </cell>
          <cell r="I9777" t="str">
            <v>Measuring Reticle 2x/20:200</v>
          </cell>
          <cell r="J9777">
            <v>43941</v>
          </cell>
        </row>
        <row r="9777">
          <cell r="L9777" t="str">
            <v>个</v>
          </cell>
          <cell r="M9777" t="str">
            <v>个</v>
          </cell>
        </row>
        <row r="9777">
          <cell r="O9777" t="str">
            <v>千克</v>
          </cell>
        </row>
        <row r="9778">
          <cell r="A9778" t="str">
            <v>000000-1005-833</v>
          </cell>
          <cell r="B9778">
            <v>9017300000</v>
          </cell>
          <cell r="C9778" t="str">
            <v>尺</v>
          </cell>
          <cell r="D9778" t="str">
            <v>4|3|长度测量|测量长度|手用|Carl Zeiss|000000-1005-833</v>
          </cell>
          <cell r="E9778">
            <v>999</v>
          </cell>
          <cell r="F9778" t="str">
            <v>L2233D18A008</v>
          </cell>
          <cell r="G9778">
            <v>93</v>
          </cell>
          <cell r="H9778" t="str">
            <v>样品尺</v>
          </cell>
          <cell r="I9778" t="str">
            <v>Specimen Guide 130x85 M Right f/Vert 200</v>
          </cell>
          <cell r="J9778">
            <v>0</v>
          </cell>
        </row>
        <row r="9778">
          <cell r="L9778" t="str">
            <v>个</v>
          </cell>
          <cell r="M9778" t="str">
            <v>个</v>
          </cell>
        </row>
        <row r="9778">
          <cell r="O9778" t="str">
            <v>千克</v>
          </cell>
        </row>
        <row r="9779">
          <cell r="A9779" t="str">
            <v>415510-1303-000</v>
          </cell>
          <cell r="B9779">
            <v>9017300000</v>
          </cell>
          <cell r="C9779" t="str">
            <v>尺</v>
          </cell>
          <cell r="D9779" t="str">
            <v>4|3|长度测量|测量长度|手用|Carl Zeiss|415510-1303-000</v>
          </cell>
          <cell r="E9779">
            <v>999</v>
          </cell>
          <cell r="F9779" t="str">
            <v>L2233D18A008</v>
          </cell>
          <cell r="G9779">
            <v>93</v>
          </cell>
          <cell r="H9779" t="str">
            <v>尺（制作标尺，测量样品等用，品牌：Carl Zeiss)</v>
          </cell>
          <cell r="I9779" t="str">
            <v>Object guide</v>
          </cell>
          <cell r="J9779">
            <v>0</v>
          </cell>
        </row>
        <row r="9779">
          <cell r="L9779" t="str">
            <v>个</v>
          </cell>
          <cell r="M9779" t="str">
            <v>个</v>
          </cell>
        </row>
        <row r="9779">
          <cell r="O9779" t="str">
            <v>千克</v>
          </cell>
        </row>
        <row r="9780">
          <cell r="A9780" t="str">
            <v>000000-1367-343</v>
          </cell>
          <cell r="B9780">
            <v>9017300000</v>
          </cell>
          <cell r="C9780" t="str">
            <v>尺</v>
          </cell>
          <cell r="D9780" t="str">
            <v>4|3|长度测量|测量长度|手用|Carl Zeiss|000000-1367-343</v>
          </cell>
          <cell r="E9780">
            <v>999</v>
          </cell>
          <cell r="F9780" t="str">
            <v>L2233D18A008</v>
          </cell>
          <cell r="G9780">
            <v>93</v>
          </cell>
          <cell r="H9780" t="str">
            <v>Y轴标尺， 用来校准Y轴移动范围，原理通过光偶来读取Y轴标尺上的栅孔的数目来确定床的移动范围，用于蔡司准分子激光手术床，材质为金属铝。</v>
          </cell>
          <cell r="I9780" t="str">
            <v>Position encoder assembly y-axis LSC 80</v>
          </cell>
          <cell r="J9780">
            <v>41197</v>
          </cell>
        </row>
        <row r="9780">
          <cell r="L9780" t="str">
            <v>个</v>
          </cell>
          <cell r="M9780" t="str">
            <v>个</v>
          </cell>
        </row>
        <row r="9780">
          <cell r="O9780" t="str">
            <v>千克</v>
          </cell>
        </row>
        <row r="9781">
          <cell r="A9781" t="str">
            <v>453561-9901-000</v>
          </cell>
          <cell r="B9781">
            <v>9017300000</v>
          </cell>
          <cell r="C9781" t="str">
            <v>尺</v>
          </cell>
          <cell r="D9781" t="str">
            <v>4|3|长度测量|测量长度|手用|Carl Zeiss|453561-9901-000</v>
          </cell>
          <cell r="E9781">
            <v>999</v>
          </cell>
          <cell r="F9781" t="str">
            <v>L2233D18A008</v>
          </cell>
          <cell r="G9781">
            <v>93</v>
          </cell>
          <cell r="H9781" t="str">
            <v>载物台移动尺</v>
          </cell>
          <cell r="I9781" t="str">
            <v>Attachable object guide Pol,28*48mm</v>
          </cell>
          <cell r="J9781">
            <v>42020</v>
          </cell>
        </row>
        <row r="9781">
          <cell r="L9781" t="str">
            <v>个</v>
          </cell>
          <cell r="M9781" t="str">
            <v>个</v>
          </cell>
        </row>
        <row r="9781">
          <cell r="O9781" t="str">
            <v>千克</v>
          </cell>
        </row>
        <row r="9782">
          <cell r="A9782" t="str">
            <v>266002-1148-445</v>
          </cell>
          <cell r="B9782">
            <v>9017300000</v>
          </cell>
          <cell r="C9782" t="str">
            <v>尺</v>
          </cell>
          <cell r="D9782" t="str">
            <v>4|3|长度测量|测量长度|手用|Carl Zeiss|266002-1148-445</v>
          </cell>
          <cell r="E9782">
            <v>999</v>
          </cell>
          <cell r="F9782" t="str">
            <v>L2233D18A008</v>
          </cell>
          <cell r="G9782">
            <v>93</v>
          </cell>
          <cell r="H9782" t="str">
            <v>塑料标尺</v>
          </cell>
          <cell r="I9782" t="str">
            <v>TOO SC CROSS AXIS</v>
          </cell>
          <cell r="J9782">
            <v>42604</v>
          </cell>
        </row>
        <row r="9782">
          <cell r="L9782" t="str">
            <v>个</v>
          </cell>
          <cell r="M9782" t="str">
            <v>个</v>
          </cell>
        </row>
        <row r="9782">
          <cell r="O9782" t="str">
            <v>千克</v>
          </cell>
        </row>
        <row r="9783">
          <cell r="A9783" t="str">
            <v>600055-8000-078</v>
          </cell>
          <cell r="B9783">
            <v>9017300000</v>
          </cell>
          <cell r="C9783" t="str">
            <v>尺</v>
          </cell>
          <cell r="D9783" t="str">
            <v>4|3|长度测量|测量长度|手用|Carl Zeiss|600055-8000-078</v>
          </cell>
          <cell r="E9783">
            <v>999</v>
          </cell>
          <cell r="F9783" t="str">
            <v>L2233D18A008</v>
          </cell>
          <cell r="G9783">
            <v>93</v>
          </cell>
          <cell r="H9783" t="str">
            <v>标尺</v>
          </cell>
          <cell r="I9783" t="str">
            <v>Meter 2 m</v>
          </cell>
          <cell r="J9783">
            <v>42949</v>
          </cell>
        </row>
        <row r="9783">
          <cell r="L9783" t="str">
            <v>个</v>
          </cell>
          <cell r="M9783" t="str">
            <v>个</v>
          </cell>
        </row>
        <row r="9783">
          <cell r="O9783" t="str">
            <v>千克</v>
          </cell>
        </row>
        <row r="9784">
          <cell r="A9784" t="str">
            <v>435062-9070-000</v>
          </cell>
          <cell r="B9784">
            <v>9017300000</v>
          </cell>
          <cell r="C9784" t="str">
            <v>尺</v>
          </cell>
          <cell r="D9784" t="str">
            <v>4|3|长度测量|测量长度|手用|Carl Zeiss|435062-9070-000</v>
          </cell>
          <cell r="E9784">
            <v>999</v>
          </cell>
          <cell r="F9784" t="str">
            <v>L2233D18A008</v>
          </cell>
          <cell r="G9784">
            <v>93</v>
          </cell>
          <cell r="H9784" t="str">
            <v>目镜测微尺</v>
          </cell>
          <cell r="I9784" t="str">
            <v>Eyepiece micrometer set 10:100/18</v>
          </cell>
          <cell r="J9784">
            <v>42998</v>
          </cell>
        </row>
        <row r="9784">
          <cell r="L9784" t="str">
            <v>个</v>
          </cell>
          <cell r="M9784" t="str">
            <v>个</v>
          </cell>
        </row>
        <row r="9784">
          <cell r="O9784" t="str">
            <v>千克</v>
          </cell>
        </row>
        <row r="9785">
          <cell r="A9785" t="str">
            <v>601560-0001-740</v>
          </cell>
          <cell r="B9785">
            <v>9017300000</v>
          </cell>
          <cell r="C9785" t="str">
            <v>尺</v>
          </cell>
          <cell r="D9785" t="str">
            <v>4|3|长度测量|测量长度|手用|Carl Zeiss|601560-0001-740</v>
          </cell>
          <cell r="E9785">
            <v>999</v>
          </cell>
          <cell r="F9785" t="str">
            <v>L2233D18A008</v>
          </cell>
          <cell r="G9785">
            <v>93</v>
          </cell>
          <cell r="H9785" t="str">
            <v>标尺</v>
          </cell>
          <cell r="I9785" t="str">
            <v>photogrammtrie - scale bar set  1250mm</v>
          </cell>
          <cell r="J9785">
            <v>43192</v>
          </cell>
        </row>
        <row r="9785">
          <cell r="L9785" t="str">
            <v>个</v>
          </cell>
          <cell r="M9785" t="str">
            <v>个</v>
          </cell>
        </row>
        <row r="9785">
          <cell r="O9785" t="str">
            <v>千克</v>
          </cell>
        </row>
        <row r="9786">
          <cell r="A9786" t="str">
            <v>474064-0000-000</v>
          </cell>
          <cell r="B9786">
            <v>9017300000</v>
          </cell>
          <cell r="C9786" t="str">
            <v>尺</v>
          </cell>
          <cell r="D9786" t="str">
            <v>4|3|长度测量|测量长度|手用|Carl Zeiss|474064-0000-000</v>
          </cell>
          <cell r="E9786">
            <v>999</v>
          </cell>
          <cell r="F9786" t="str">
            <v>L2233D18A008</v>
          </cell>
          <cell r="G9786">
            <v>93</v>
          </cell>
          <cell r="H9786" t="str">
            <v>十字测微尺</v>
          </cell>
          <cell r="I9786" t="str">
            <v>CROSSLINE GRATICULE</v>
          </cell>
          <cell r="J9786">
            <v>43215</v>
          </cell>
        </row>
        <row r="9786">
          <cell r="L9786" t="str">
            <v>个</v>
          </cell>
          <cell r="M9786" t="str">
            <v>个</v>
          </cell>
        </row>
        <row r="9786">
          <cell r="O9786" t="str">
            <v>千克</v>
          </cell>
        </row>
        <row r="9787">
          <cell r="A9787" t="str">
            <v>000000-0428-327</v>
          </cell>
          <cell r="B9787">
            <v>3215901000</v>
          </cell>
          <cell r="C9787" t="str">
            <v>书写墨水</v>
          </cell>
          <cell r="D9787" t="str">
            <v>4|3|书写用|60毫升/瓶|30%硫酸亚铁，70%其他</v>
          </cell>
          <cell r="E9787">
            <v>999</v>
          </cell>
          <cell r="F9787" t="str">
            <v>L2233D18A008</v>
          </cell>
          <cell r="G9787">
            <v>94</v>
          </cell>
          <cell r="H9787" t="str">
            <v>视物标记器(显微镜的零件, 用来对样品进行荧光标记的工具|通过标记器的荧光墨迹，来标注所观测样品的移动位置。是显微镜专用零件，用于荧光生物显微镜。</v>
          </cell>
          <cell r="I9787" t="str">
            <v>Refill Set f/Object Marker</v>
          </cell>
          <cell r="J9787">
            <v>0</v>
          </cell>
        </row>
        <row r="9787">
          <cell r="L9787" t="str">
            <v>个</v>
          </cell>
          <cell r="M9787" t="str">
            <v>千克</v>
          </cell>
        </row>
        <row r="9788">
          <cell r="A9788" t="str">
            <v>000000-1105-072</v>
          </cell>
          <cell r="B9788">
            <v>3215901000</v>
          </cell>
          <cell r="C9788" t="str">
            <v>书写墨水</v>
          </cell>
          <cell r="D9788" t="str">
            <v>4|3|书写用|60毫升/瓶|30%硫酸亚铁，70%其他</v>
          </cell>
          <cell r="E9788">
            <v>999</v>
          </cell>
          <cell r="F9788" t="str">
            <v>L2233D18A008</v>
          </cell>
          <cell r="G9788">
            <v>94</v>
          </cell>
          <cell r="H9788" t="str">
            <v>物镜标识</v>
          </cell>
          <cell r="I9788" t="str">
            <v>Object marker</v>
          </cell>
          <cell r="J9788">
            <v>42584</v>
          </cell>
        </row>
        <row r="9788">
          <cell r="L9788" t="str">
            <v>个</v>
          </cell>
          <cell r="M9788" t="str">
            <v>千克</v>
          </cell>
        </row>
        <row r="9789">
          <cell r="A9789" t="str">
            <v>000000-1449-785</v>
          </cell>
          <cell r="B9789">
            <v>7326909000</v>
          </cell>
          <cell r="C9789" t="str">
            <v>钢铁固定夹</v>
          </cell>
          <cell r="D9789" t="str">
            <v>4|3|非工业用|钢铁|固定夹|锻造,有进一步加工</v>
          </cell>
          <cell r="E9789">
            <v>999</v>
          </cell>
          <cell r="F9789" t="str">
            <v>L2233D18A008</v>
          </cell>
          <cell r="G9789">
            <v>95</v>
          </cell>
          <cell r="H9789" t="str">
            <v>夹子(手术显微镜配件,固定TFT显示屏,铁质)</v>
          </cell>
          <cell r="I9789" t="str">
            <v>SC TFT Spring KIT 1</v>
          </cell>
          <cell r="J9789">
            <v>0</v>
          </cell>
        </row>
        <row r="9789">
          <cell r="L9789" t="str">
            <v>个</v>
          </cell>
          <cell r="M9789" t="str">
            <v>千克</v>
          </cell>
        </row>
        <row r="9790">
          <cell r="A9790" t="str">
            <v>000000-1449-786</v>
          </cell>
          <cell r="B9790">
            <v>7326909000</v>
          </cell>
          <cell r="C9790" t="str">
            <v>钢铁固定夹</v>
          </cell>
          <cell r="D9790" t="str">
            <v>4|3|非工业用|钢铁|固定夹|锻造,有进一步加工</v>
          </cell>
          <cell r="E9790">
            <v>999</v>
          </cell>
          <cell r="F9790" t="str">
            <v>L2233D18A008</v>
          </cell>
          <cell r="G9790">
            <v>95</v>
          </cell>
          <cell r="H9790" t="str">
            <v>夹子(手术显微镜配件,固定TFT显示屏,铁质)</v>
          </cell>
          <cell r="I9790" t="str">
            <v>SC TFT Spring KIT 2</v>
          </cell>
          <cell r="J9790">
            <v>0</v>
          </cell>
        </row>
        <row r="9790">
          <cell r="L9790" t="str">
            <v>个</v>
          </cell>
          <cell r="M9790" t="str">
            <v>千克</v>
          </cell>
        </row>
        <row r="9791">
          <cell r="A9791" t="str">
            <v>000000-1122-745</v>
          </cell>
          <cell r="B9791">
            <v>7326909000</v>
          </cell>
          <cell r="C9791" t="str">
            <v>钢铁固定夹</v>
          </cell>
          <cell r="D9791" t="str">
            <v>4|3|非工业用|钢铁|固定夹|锻造,有进一步加工</v>
          </cell>
          <cell r="E9791">
            <v>999</v>
          </cell>
          <cell r="F9791" t="str">
            <v>L2233D18A008</v>
          </cell>
          <cell r="G9791">
            <v>95</v>
          </cell>
          <cell r="H9791" t="str">
            <v>夹(手术显微镜配件,放置样品，便于观察,铁质)</v>
          </cell>
          <cell r="I9791" t="str">
            <v>Holder Z f/Meas. Probe f/ Axioskop 2 MAT</v>
          </cell>
          <cell r="J9791">
            <v>0</v>
          </cell>
        </row>
        <row r="9791">
          <cell r="L9791" t="str">
            <v>个</v>
          </cell>
          <cell r="M9791" t="str">
            <v>千克</v>
          </cell>
        </row>
        <row r="9792">
          <cell r="A9792" t="str">
            <v>430710-1001-000</v>
          </cell>
          <cell r="B9792">
            <v>7326909000</v>
          </cell>
          <cell r="C9792" t="str">
            <v>钢铁固定夹</v>
          </cell>
          <cell r="D9792" t="str">
            <v>4|3|非工业用|钢铁|固定夹|锻造,有进一步加工</v>
          </cell>
          <cell r="E9792">
            <v>999</v>
          </cell>
          <cell r="F9792" t="str">
            <v>L2233D18A008</v>
          </cell>
          <cell r="G9792">
            <v>95</v>
          </cell>
          <cell r="H9792" t="str">
            <v>夹子(非工业用,钢铁质，锻造后有经进一步加工，用于固定盖子，Carl Zeiss)</v>
          </cell>
          <cell r="I9792" t="str">
            <v>Clamplng plece</v>
          </cell>
          <cell r="J9792">
            <v>40232</v>
          </cell>
        </row>
        <row r="9792">
          <cell r="L9792" t="str">
            <v>个</v>
          </cell>
          <cell r="M9792" t="str">
            <v>千克</v>
          </cell>
        </row>
        <row r="9793">
          <cell r="A9793" t="str">
            <v>451353-0000-000</v>
          </cell>
          <cell r="B9793">
            <v>7326909000</v>
          </cell>
          <cell r="C9793" t="str">
            <v>钢铁固定夹</v>
          </cell>
          <cell r="D9793" t="str">
            <v>4|3|非工业用|钢铁|固定夹|锻造,有进一步加工</v>
          </cell>
          <cell r="E9793">
            <v>999</v>
          </cell>
          <cell r="F9793" t="str">
            <v>L2233D18A008</v>
          </cell>
          <cell r="G9793">
            <v>95</v>
          </cell>
          <cell r="H9793" t="str">
            <v>多孔板通用夹</v>
          </cell>
          <cell r="I9793" t="str">
            <v>Universal Mounting Frame KX</v>
          </cell>
          <cell r="J9793">
            <v>0</v>
          </cell>
        </row>
        <row r="9793">
          <cell r="L9793" t="str">
            <v>个</v>
          </cell>
          <cell r="M9793" t="str">
            <v>千克</v>
          </cell>
        </row>
        <row r="9794">
          <cell r="A9794" t="str">
            <v>432333-9000-000</v>
          </cell>
          <cell r="B9794">
            <v>7326909000</v>
          </cell>
          <cell r="C9794" t="str">
            <v>钢铁固定夹</v>
          </cell>
          <cell r="D9794" t="str">
            <v>4|3|非工业用|钢铁|固定夹|锻造,有进一步加工</v>
          </cell>
          <cell r="E9794">
            <v>999</v>
          </cell>
          <cell r="F9794" t="str">
            <v>L2233D18A008</v>
          </cell>
          <cell r="G9794">
            <v>95</v>
          </cell>
          <cell r="H9794" t="str">
            <v>夹片器，铁，用于固定样品</v>
          </cell>
          <cell r="I9794" t="str">
            <v>SPECLMEN HOLDER FOR ONE-HAND OPERATION,SPRING LEVER LEFT</v>
          </cell>
          <cell r="J9794">
            <v>41306</v>
          </cell>
        </row>
        <row r="9794">
          <cell r="L9794" t="str">
            <v>个</v>
          </cell>
          <cell r="M9794" t="str">
            <v>千克</v>
          </cell>
        </row>
        <row r="9795">
          <cell r="A9795" t="str">
            <v>452311-8031-000</v>
          </cell>
          <cell r="B9795">
            <v>7326909000</v>
          </cell>
          <cell r="C9795" t="str">
            <v>钢铁固定夹</v>
          </cell>
          <cell r="D9795" t="str">
            <v>4|3|非工业用，安放样品|钢铁|固定夹|锻造,有进一步加工</v>
          </cell>
          <cell r="E9795">
            <v>999</v>
          </cell>
          <cell r="F9795" t="str">
            <v>L2233D18A008</v>
          </cell>
          <cell r="G9795">
            <v>95</v>
          </cell>
          <cell r="H9795" t="str">
            <v> 夹片器</v>
          </cell>
          <cell r="I9795" t="str">
            <v> Encoder on plate</v>
          </cell>
          <cell r="J9795">
            <v>43720</v>
          </cell>
        </row>
        <row r="9795">
          <cell r="L9795" t="str">
            <v>个</v>
          </cell>
          <cell r="M9795" t="str">
            <v>千克</v>
          </cell>
        </row>
        <row r="9796">
          <cell r="A9796" t="str">
            <v>432323-9000-000</v>
          </cell>
          <cell r="B9796">
            <v>7326909000</v>
          </cell>
          <cell r="C9796" t="str">
            <v>钢铁固定夹</v>
          </cell>
          <cell r="D9796" t="str">
            <v>4|3|非工业用|钢铁|固定夹|锻造,有进一步加工</v>
          </cell>
          <cell r="E9796">
            <v>999</v>
          </cell>
          <cell r="F9796" t="str">
            <v>L2233D18A008</v>
          </cell>
          <cell r="G9796">
            <v>95</v>
          </cell>
          <cell r="H9796" t="str">
            <v>样品夹，金属，固定样品</v>
          </cell>
          <cell r="I9796" t="str">
            <v>SPECLMEN HOLDER FOR ONE-HAND OPERATION,SPRING LEVER LEFT</v>
          </cell>
          <cell r="J9796">
            <v>41402</v>
          </cell>
        </row>
        <row r="9796">
          <cell r="L9796" t="str">
            <v>个</v>
          </cell>
          <cell r="M9796" t="str">
            <v>千克</v>
          </cell>
        </row>
        <row r="9797">
          <cell r="A9797" t="str">
            <v>432323-9001-000</v>
          </cell>
          <cell r="B9797">
            <v>7326909000</v>
          </cell>
          <cell r="C9797" t="str">
            <v>钢铁固定夹</v>
          </cell>
          <cell r="D9797" t="str">
            <v>4|3|非工业用|钢铁|固定夹|锻造,有进一步加工</v>
          </cell>
          <cell r="E9797">
            <v>999</v>
          </cell>
          <cell r="F9797" t="str">
            <v>L2233D18A008</v>
          </cell>
          <cell r="G9797">
            <v>95</v>
          </cell>
          <cell r="H9797" t="str">
            <v>样品夹，金属，固定样品</v>
          </cell>
          <cell r="I9797" t="str">
            <v>single  specimen-holder</v>
          </cell>
          <cell r="J9797">
            <v>43958</v>
          </cell>
        </row>
        <row r="9797">
          <cell r="L9797" t="str">
            <v>个</v>
          </cell>
          <cell r="M9797" t="str">
            <v>千克</v>
          </cell>
        </row>
        <row r="9798">
          <cell r="A9798" t="str">
            <v>432334-9001-000</v>
          </cell>
          <cell r="B9798">
            <v>7326909000</v>
          </cell>
          <cell r="C9798" t="str">
            <v>样品夹</v>
          </cell>
          <cell r="D9798" t="str">
            <v>4|3|非工业固定样品用|钢铁|固定夹|锻造,有进一步加工</v>
          </cell>
          <cell r="E9798">
            <v>999</v>
          </cell>
          <cell r="F9798" t="str">
            <v>L2233D18A008</v>
          </cell>
          <cell r="G9798">
            <v>95</v>
          </cell>
          <cell r="H9798" t="str">
            <v>样品夹：通过弹簧夹紧样品固定</v>
          </cell>
          <cell r="I9798" t="str">
            <v>Mounting frame K；low profile, for reflected light, d=72 mm </v>
          </cell>
          <cell r="J9798">
            <v>43789</v>
          </cell>
        </row>
        <row r="9798">
          <cell r="L9798" t="str">
            <v>个</v>
          </cell>
          <cell r="M9798" t="str">
            <v>千克</v>
          </cell>
        </row>
        <row r="9799">
          <cell r="A9799" t="str">
            <v>348242-8094-100</v>
          </cell>
          <cell r="B9799">
            <v>7326909000</v>
          </cell>
          <cell r="C9799" t="str">
            <v>钢铁固定夹</v>
          </cell>
          <cell r="D9799" t="str">
            <v>4|3|非工业用|钢铁|固定夹|锻造,有进一步加工</v>
          </cell>
          <cell r="E9799">
            <v>999</v>
          </cell>
          <cell r="F9799" t="str">
            <v>L2233D18A008</v>
          </cell>
          <cell r="G9799">
            <v>95</v>
          </cell>
          <cell r="H9799" t="str">
            <v>样品夹,放置样品</v>
          </cell>
          <cell r="I9799" t="str">
            <v>CLAMPING SPECIMEN HOLDER D50MM,COMPLETE</v>
          </cell>
          <cell r="J9799">
            <v>41478</v>
          </cell>
        </row>
        <row r="9799">
          <cell r="L9799" t="str">
            <v>个</v>
          </cell>
          <cell r="M9799" t="str">
            <v>千克</v>
          </cell>
        </row>
        <row r="9800">
          <cell r="A9800" t="str">
            <v>348242-8102-000</v>
          </cell>
          <cell r="B9800">
            <v>7326909000</v>
          </cell>
          <cell r="C9800" t="str">
            <v>钢铁固定夹</v>
          </cell>
          <cell r="D9800" t="str">
            <v>4|3|非工业用|钢铁|固定夹|锻造,有进一步加工</v>
          </cell>
          <cell r="E9800">
            <v>999</v>
          </cell>
          <cell r="F9800" t="str">
            <v>L2233D18A008</v>
          </cell>
          <cell r="G9800">
            <v>95</v>
          </cell>
          <cell r="H9800" t="str">
            <v>卡盘夹，固定车床零件，进行零件加工</v>
          </cell>
          <cell r="I9800" t="str">
            <v>chuck-holder</v>
          </cell>
          <cell r="J9800">
            <v>41505</v>
          </cell>
        </row>
        <row r="9800">
          <cell r="L9800" t="str">
            <v>个</v>
          </cell>
          <cell r="M9800" t="str">
            <v>千克</v>
          </cell>
        </row>
        <row r="9801">
          <cell r="A9801" t="str">
            <v>200.830.016</v>
          </cell>
          <cell r="B9801">
            <v>7326909000</v>
          </cell>
          <cell r="C9801" t="str">
            <v>钢铁固定夹</v>
          </cell>
          <cell r="D9801" t="str">
            <v>4|3|非工业用|钢铁|固定夹|锻造,有进一步加工</v>
          </cell>
          <cell r="E9801">
            <v>999</v>
          </cell>
          <cell r="F9801" t="str">
            <v>L2233D18A008</v>
          </cell>
          <cell r="G9801">
            <v>95</v>
          </cell>
          <cell r="H9801" t="str">
            <v>线夹</v>
          </cell>
          <cell r="I9801" t="str">
            <v>Kabelstecker M12 4pol gerade</v>
          </cell>
          <cell r="J9801">
            <v>42066</v>
          </cell>
        </row>
        <row r="9801">
          <cell r="L9801" t="str">
            <v>个</v>
          </cell>
          <cell r="M9801" t="str">
            <v>千克</v>
          </cell>
        </row>
        <row r="9802">
          <cell r="A9802" t="str">
            <v>200.880.001</v>
          </cell>
          <cell r="B9802">
            <v>7326909000</v>
          </cell>
          <cell r="C9802" t="str">
            <v>钢铁固定夹</v>
          </cell>
          <cell r="D9802" t="str">
            <v>4|3|非工业用|钢铁|固定夹|锻造,有进一步加工</v>
          </cell>
          <cell r="E9802">
            <v>999</v>
          </cell>
          <cell r="F9802" t="str">
            <v>L2233D18A008</v>
          </cell>
          <cell r="G9802">
            <v>95</v>
          </cell>
          <cell r="H9802" t="str">
            <v>照明线缆线夹</v>
          </cell>
          <cell r="I9802" t="str">
            <v>BNC-Stecker RG188 gerade</v>
          </cell>
          <cell r="J9802">
            <v>42066</v>
          </cell>
        </row>
        <row r="9802">
          <cell r="L9802" t="str">
            <v>个</v>
          </cell>
          <cell r="M9802" t="str">
            <v>千克</v>
          </cell>
        </row>
        <row r="9803">
          <cell r="A9803" t="str">
            <v>200.880.004</v>
          </cell>
          <cell r="B9803">
            <v>7326909000</v>
          </cell>
          <cell r="C9803" t="str">
            <v>钢铁固定夹</v>
          </cell>
          <cell r="D9803" t="str">
            <v>4|3|非工业用|钢铁|固定夹|锻造,有进一步加工</v>
          </cell>
          <cell r="E9803">
            <v>999</v>
          </cell>
          <cell r="F9803" t="str">
            <v>L2233D18A008</v>
          </cell>
          <cell r="G9803">
            <v>95</v>
          </cell>
          <cell r="H9803" t="str">
            <v>红色护线弯头</v>
          </cell>
          <cell r="I9803" t="str">
            <v>Knickschutztuelle RG188 rot</v>
          </cell>
          <cell r="J9803">
            <v>42066</v>
          </cell>
        </row>
        <row r="9803">
          <cell r="L9803" t="str">
            <v>个</v>
          </cell>
          <cell r="M9803" t="str">
            <v>千克</v>
          </cell>
        </row>
        <row r="9804">
          <cell r="A9804" t="str">
            <v>200.880.005</v>
          </cell>
          <cell r="B9804">
            <v>7326909000</v>
          </cell>
          <cell r="C9804" t="str">
            <v>钢铁固定夹</v>
          </cell>
          <cell r="D9804" t="str">
            <v>4|3|非工业用|钢铁|固定夹|锻造,有进一步加工</v>
          </cell>
          <cell r="E9804">
            <v>999</v>
          </cell>
          <cell r="F9804" t="str">
            <v>L2233D18A008</v>
          </cell>
          <cell r="G9804">
            <v>95</v>
          </cell>
          <cell r="H9804" t="str">
            <v>绿色护线弯头</v>
          </cell>
          <cell r="I9804" t="str">
            <v>Knickschutztuelle RG188 gruen</v>
          </cell>
          <cell r="J9804">
            <v>42066</v>
          </cell>
        </row>
        <row r="9804">
          <cell r="L9804" t="str">
            <v>个</v>
          </cell>
          <cell r="M9804" t="str">
            <v>千克</v>
          </cell>
        </row>
        <row r="9805">
          <cell r="A9805" t="str">
            <v>305946-8048-000</v>
          </cell>
          <cell r="B9805">
            <v>7326909000</v>
          </cell>
          <cell r="C9805" t="str">
            <v>钢铁固定夹</v>
          </cell>
          <cell r="D9805" t="str">
            <v>4|3|非工业用|钢铁|固定夹|锻造,有进一步加工</v>
          </cell>
          <cell r="E9805">
            <v>999</v>
          </cell>
          <cell r="F9805" t="str">
            <v>L2233D18A008</v>
          </cell>
          <cell r="G9805">
            <v>95</v>
          </cell>
          <cell r="H9805" t="str">
            <v>机头和支架连线的走线口，作用是固定和保护连接线，防止机头上下运动时线被磨损</v>
          </cell>
          <cell r="I9805" t="str">
            <v>Cable entry,Lumera I sys,suspension arm</v>
          </cell>
          <cell r="J9805">
            <v>42123</v>
          </cell>
        </row>
        <row r="9805">
          <cell r="L9805" t="str">
            <v>个</v>
          </cell>
          <cell r="M9805" t="str">
            <v>千克</v>
          </cell>
        </row>
        <row r="9806">
          <cell r="A9806" t="str">
            <v>432318-0000-000</v>
          </cell>
          <cell r="B9806">
            <v>7326909000</v>
          </cell>
          <cell r="C9806" t="str">
            <v>钢铁固定夹</v>
          </cell>
          <cell r="D9806" t="str">
            <v>4|3|非工业用|钢铁|固定夹|锻造,有进一步加工</v>
          </cell>
          <cell r="E9806">
            <v>999</v>
          </cell>
          <cell r="F9806" t="str">
            <v>L2233D18A008</v>
          </cell>
          <cell r="G9806">
            <v>95</v>
          </cell>
          <cell r="H9806" t="str">
            <v>双样品样品夹</v>
          </cell>
          <cell r="I9806" t="str">
            <v>Mounting frame for two slides 76x26(D)</v>
          </cell>
          <cell r="J9806">
            <v>42146</v>
          </cell>
        </row>
        <row r="9806">
          <cell r="L9806" t="str">
            <v>个</v>
          </cell>
          <cell r="M9806" t="str">
            <v>千克</v>
          </cell>
        </row>
        <row r="9807">
          <cell r="A9807" t="str">
            <v>341215-0073-000</v>
          </cell>
          <cell r="B9807">
            <v>7326909000</v>
          </cell>
          <cell r="C9807" t="str">
            <v>钢铁固定夹</v>
          </cell>
          <cell r="D9807" t="str">
            <v>4|3|非工业用|钢铁|固定夹|锻造,有进一步加工</v>
          </cell>
          <cell r="E9807">
            <v>999</v>
          </cell>
          <cell r="F9807" t="str">
            <v>L2233D18A008</v>
          </cell>
          <cell r="G9807">
            <v>95</v>
          </cell>
          <cell r="H9807" t="str">
            <v>真空管固定环</v>
          </cell>
          <cell r="I9807" t="str">
            <v>Tension ring DN20-25 </v>
          </cell>
          <cell r="J9807">
            <v>42221</v>
          </cell>
        </row>
        <row r="9807">
          <cell r="L9807" t="str">
            <v>个</v>
          </cell>
          <cell r="M9807" t="str">
            <v>千克</v>
          </cell>
        </row>
        <row r="9808">
          <cell r="A9808" t="str">
            <v>621901-0514-000</v>
          </cell>
          <cell r="B9808">
            <v>7326909000</v>
          </cell>
          <cell r="C9808" t="str">
            <v>钢铁固定夹</v>
          </cell>
          <cell r="D9808" t="str">
            <v>4|3|非工业用|钢铁|固定夹|锻造,有进一步加工</v>
          </cell>
          <cell r="E9808">
            <v>999</v>
          </cell>
          <cell r="F9808" t="str">
            <v>L2233D18A008</v>
          </cell>
          <cell r="G9808">
            <v>95</v>
          </cell>
          <cell r="H9808" t="str">
            <v>钢铁固定夹</v>
          </cell>
          <cell r="I9808" t="str">
            <v>stud bolt</v>
          </cell>
          <cell r="J9808">
            <v>42229</v>
          </cell>
        </row>
        <row r="9808">
          <cell r="L9808" t="str">
            <v>个</v>
          </cell>
          <cell r="M9808" t="str">
            <v>千克</v>
          </cell>
        </row>
        <row r="9809">
          <cell r="A9809" t="str">
            <v>000000-0583-642</v>
          </cell>
          <cell r="B9809">
            <v>7326909000</v>
          </cell>
          <cell r="C9809" t="str">
            <v>钢铁固定夹</v>
          </cell>
          <cell r="D9809" t="str">
            <v>4|3|非工业用|钢铁|固定夹|锻造,有进一步加工</v>
          </cell>
          <cell r="E9809">
            <v>999</v>
          </cell>
          <cell r="F9809" t="str">
            <v>L2233D18A008</v>
          </cell>
          <cell r="G9809">
            <v>95</v>
          </cell>
          <cell r="H9809" t="str">
            <v>带珠子的挂钩</v>
          </cell>
          <cell r="I9809" t="str">
            <v>SFx80:Carrier Hook with ball</v>
          </cell>
          <cell r="J9809">
            <v>42332</v>
          </cell>
        </row>
        <row r="9809">
          <cell r="L9809" t="str">
            <v>个</v>
          </cell>
          <cell r="M9809" t="str">
            <v>千克</v>
          </cell>
        </row>
        <row r="9810">
          <cell r="A9810" t="str">
            <v>200640037</v>
          </cell>
          <cell r="B9810">
            <v>7326909000</v>
          </cell>
          <cell r="C9810" t="str">
            <v>钢铁固定夹</v>
          </cell>
          <cell r="D9810" t="str">
            <v>4|3|非工业用|钢铁|固定夹|锻造,有进一步加工</v>
          </cell>
          <cell r="E9810">
            <v>999</v>
          </cell>
          <cell r="F9810" t="str">
            <v>L2233D18A008</v>
          </cell>
          <cell r="G9810">
            <v>95</v>
          </cell>
          <cell r="H9810" t="str">
            <v>管路固定单元</v>
          </cell>
          <cell r="I9810" t="str">
            <v>Stauff bracket</v>
          </cell>
          <cell r="J9810">
            <v>42542</v>
          </cell>
        </row>
        <row r="9810">
          <cell r="L9810" t="str">
            <v>个</v>
          </cell>
          <cell r="M9810" t="str">
            <v>千克</v>
          </cell>
        </row>
        <row r="9811">
          <cell r="A9811" t="str">
            <v>636510-0456-000</v>
          </cell>
          <cell r="B9811">
            <v>7326909000</v>
          </cell>
          <cell r="C9811" t="str">
            <v>钢铁固定夹</v>
          </cell>
          <cell r="D9811" t="str">
            <v>4|3|非工业用|钢铁|固定夹|锻造,有进一步加工</v>
          </cell>
          <cell r="E9811">
            <v>999</v>
          </cell>
          <cell r="F9811" t="str">
            <v>L2233D18A008</v>
          </cell>
          <cell r="G9811">
            <v>95</v>
          </cell>
          <cell r="H9811" t="str">
            <v>防震保护钩</v>
          </cell>
          <cell r="I9811" t="str">
            <v>earthquake protection bracket</v>
          </cell>
          <cell r="J9811">
            <v>42592</v>
          </cell>
        </row>
        <row r="9811">
          <cell r="L9811" t="str">
            <v>个</v>
          </cell>
          <cell r="M9811" t="str">
            <v>千克</v>
          </cell>
        </row>
        <row r="9812">
          <cell r="A9812" t="str">
            <v>620500-8049-200</v>
          </cell>
          <cell r="B9812">
            <v>7326909000</v>
          </cell>
          <cell r="C9812" t="str">
            <v>钢铁固定夹</v>
          </cell>
          <cell r="D9812" t="str">
            <v>4|3|非工业用|钢铁|固定夹|锻造,有进一步加工</v>
          </cell>
          <cell r="E9812">
            <v>999</v>
          </cell>
          <cell r="F9812" t="str">
            <v>L2233D18A008</v>
          </cell>
          <cell r="G9812">
            <v>95</v>
          </cell>
          <cell r="H9812" t="str">
            <v>可调式驱动固定装置</v>
          </cell>
          <cell r="I9812" t="str">
            <v>Diver mounting part ,adjustable</v>
          </cell>
          <cell r="J9812">
            <v>42605</v>
          </cell>
        </row>
        <row r="9812">
          <cell r="L9812" t="str">
            <v>个</v>
          </cell>
          <cell r="M9812" t="str">
            <v>千克</v>
          </cell>
        </row>
        <row r="9813">
          <cell r="A9813" t="str">
            <v>600055-0000-665</v>
          </cell>
          <cell r="B9813">
            <v>7326909000</v>
          </cell>
          <cell r="C9813" t="str">
            <v>钢铁固定夹</v>
          </cell>
          <cell r="D9813" t="str">
            <v>4|3|非工业用|钢铁|固定夹|锻造,有进一步加工</v>
          </cell>
          <cell r="E9813">
            <v>999</v>
          </cell>
          <cell r="F9813" t="str">
            <v>L2233D18A008</v>
          </cell>
          <cell r="G9813">
            <v>95</v>
          </cell>
          <cell r="H9813" t="str">
            <v>测头支架固定件</v>
          </cell>
          <cell r="I9813" t="str">
            <v>base fixture industrial design 50mm</v>
          </cell>
          <cell r="J9813">
            <v>42608</v>
          </cell>
        </row>
        <row r="9813">
          <cell r="L9813" t="str">
            <v>个</v>
          </cell>
          <cell r="M9813" t="str">
            <v>千克</v>
          </cell>
        </row>
        <row r="9814">
          <cell r="A9814" t="str">
            <v>600062-0215-013</v>
          </cell>
          <cell r="B9814">
            <v>7326909000</v>
          </cell>
          <cell r="C9814" t="str">
            <v>钢铁固定夹</v>
          </cell>
          <cell r="D9814" t="str">
            <v>4|3|非工业用|钢铁|固定夹|锻造,有进一步加工</v>
          </cell>
          <cell r="E9814">
            <v>999</v>
          </cell>
          <cell r="F9814" t="str">
            <v>L2233D18A008</v>
          </cell>
          <cell r="G9814">
            <v>95</v>
          </cell>
          <cell r="H9814" t="str">
            <v>组装夹紧</v>
          </cell>
          <cell r="I9814" t="str">
            <v>Assembly Clamping Clip</v>
          </cell>
          <cell r="J9814">
            <v>42642</v>
          </cell>
        </row>
        <row r="9814">
          <cell r="L9814" t="str">
            <v>个</v>
          </cell>
          <cell r="M9814" t="str">
            <v>千克</v>
          </cell>
        </row>
        <row r="9815">
          <cell r="A9815" t="str">
            <v>000000-0646-053</v>
          </cell>
          <cell r="B9815">
            <v>7326909000</v>
          </cell>
          <cell r="C9815" t="str">
            <v>钢铁固定夹</v>
          </cell>
          <cell r="D9815" t="str">
            <v>4|3|非工业用|钢铁|固定夹|锻造,有进一步加工</v>
          </cell>
          <cell r="E9815">
            <v>999</v>
          </cell>
          <cell r="F9815" t="str">
            <v>L2233D18A008</v>
          </cell>
          <cell r="G9815">
            <v>95</v>
          </cell>
          <cell r="H9815" t="str">
            <v>DK 夹具系统：用于教学件的固定、夹持</v>
          </cell>
          <cell r="I9815" t="str">
            <v>DK Fixture System</v>
          </cell>
          <cell r="J9815">
            <v>43950</v>
          </cell>
        </row>
        <row r="9815">
          <cell r="L9815" t="str">
            <v>个</v>
          </cell>
          <cell r="M9815" t="str">
            <v>千克</v>
          </cell>
        </row>
        <row r="9816">
          <cell r="A9816" t="str">
            <v>9003042</v>
          </cell>
          <cell r="B9816">
            <v>7326909000</v>
          </cell>
          <cell r="C9816" t="str">
            <v>钢铁固定夹</v>
          </cell>
          <cell r="D9816" t="str">
            <v>4|3|非工业用|钢铁|固定夹|锻造,有进一步加工</v>
          </cell>
          <cell r="E9816">
            <v>999</v>
          </cell>
          <cell r="F9816" t="str">
            <v>L2233D18A008</v>
          </cell>
          <cell r="G9816">
            <v>95</v>
          </cell>
          <cell r="H9816" t="str">
            <v>3点4点弯曲固定件</v>
          </cell>
          <cell r="I9816" t="str">
            <v>3/4 point bending clamp kit for CT5000</v>
          </cell>
          <cell r="J9816">
            <v>42940</v>
          </cell>
        </row>
        <row r="9816">
          <cell r="L9816" t="str">
            <v>个</v>
          </cell>
          <cell r="M9816" t="str">
            <v>千克</v>
          </cell>
        </row>
        <row r="9817">
          <cell r="A9817" t="str">
            <v>432337-9030-000</v>
          </cell>
          <cell r="B9817">
            <v>7326909000</v>
          </cell>
          <cell r="C9817" t="str">
            <v>钢铁固定夹</v>
          </cell>
          <cell r="D9817" t="str">
            <v>4|3|非工业用|钢铁|固定夹|锻造,有进一步加工</v>
          </cell>
          <cell r="E9817">
            <v>999</v>
          </cell>
          <cell r="F9817" t="str">
            <v>L2233D18A008</v>
          </cell>
          <cell r="G9817">
            <v>95</v>
          </cell>
          <cell r="H9817" t="str">
            <v>通用样品夹 用于固定样品玻片</v>
          </cell>
          <cell r="I9817" t="str">
            <v>Mounting frame for 2 slides 52x76mm</v>
          </cell>
          <cell r="J9817">
            <v>42984</v>
          </cell>
        </row>
        <row r="9817">
          <cell r="L9817" t="str">
            <v>个</v>
          </cell>
          <cell r="M9817" t="str">
            <v>千克</v>
          </cell>
        </row>
        <row r="9818">
          <cell r="A9818" t="str">
            <v>352040-9131-000</v>
          </cell>
          <cell r="B9818">
            <v>7326909000</v>
          </cell>
          <cell r="C9818" t="str">
            <v>钢铁固定夹</v>
          </cell>
          <cell r="D9818" t="str">
            <v>4|3|非工业用|钢铁|固定夹|锻造,有进一步加工</v>
          </cell>
          <cell r="E9818">
            <v>999</v>
          </cell>
          <cell r="F9818" t="str">
            <v>L2233D18A008</v>
          </cell>
          <cell r="G9818">
            <v>95</v>
          </cell>
          <cell r="H9818" t="str">
            <v>金属固定夹</v>
          </cell>
          <cell r="I9818" t="str">
            <v>filter holder assembly </v>
          </cell>
          <cell r="J9818">
            <v>43007</v>
          </cell>
        </row>
        <row r="9818">
          <cell r="L9818" t="str">
            <v>个</v>
          </cell>
          <cell r="M9818" t="str">
            <v>千克</v>
          </cell>
        </row>
        <row r="9819">
          <cell r="A9819" t="str">
            <v>348242-0515-000</v>
          </cell>
          <cell r="B9819">
            <v>7326909000</v>
          </cell>
          <cell r="C9819" t="str">
            <v>钢铁固定夹</v>
          </cell>
          <cell r="D9819" t="str">
            <v>4|3|非工业用|钢铁|固定夹|锻造,有进一步加工</v>
          </cell>
          <cell r="E9819">
            <v>999</v>
          </cell>
          <cell r="F9819" t="str">
            <v>L2233D18A008</v>
          </cell>
          <cell r="G9819">
            <v>95</v>
          </cell>
          <cell r="H9819" t="str">
            <v>金属固定夹</v>
          </cell>
          <cell r="I9819" t="str">
            <v>Filter holder 3*47mm with space for 2x standard 13mm stubs</v>
          </cell>
          <cell r="J9819">
            <v>43007</v>
          </cell>
        </row>
        <row r="9819">
          <cell r="L9819" t="str">
            <v>个</v>
          </cell>
          <cell r="M9819" t="str">
            <v>千克</v>
          </cell>
        </row>
        <row r="9820">
          <cell r="A9820" t="str">
            <v>345360-0000-111</v>
          </cell>
          <cell r="B9820">
            <v>7326909000</v>
          </cell>
          <cell r="C9820" t="str">
            <v>钢铁固定夹</v>
          </cell>
          <cell r="D9820" t="str">
            <v>4|3|非工业用|钢铁|固定夹|锻造,有进一步加工</v>
          </cell>
          <cell r="E9820">
            <v>999</v>
          </cell>
          <cell r="F9820" t="str">
            <v>L2233D18A008</v>
          </cell>
          <cell r="G9820">
            <v>95</v>
          </cell>
          <cell r="H9820" t="str">
            <v>金属固定件</v>
          </cell>
          <cell r="I9820" t="str">
            <v>Point Bending Clamp Kit for CT5000</v>
          </cell>
          <cell r="J9820">
            <v>43021</v>
          </cell>
        </row>
        <row r="9820">
          <cell r="L9820" t="str">
            <v>个</v>
          </cell>
          <cell r="M9820" t="str">
            <v>千克</v>
          </cell>
        </row>
        <row r="9821">
          <cell r="A9821" t="str">
            <v>348520-0566-010</v>
          </cell>
          <cell r="B9821">
            <v>7326909000</v>
          </cell>
          <cell r="C9821" t="str">
            <v>钢铁固定夹</v>
          </cell>
          <cell r="D9821" t="str">
            <v>4|3|非工业用|钢铁|固定夹|锻造,有进一步加工</v>
          </cell>
          <cell r="E9821">
            <v>999</v>
          </cell>
          <cell r="F9821" t="str">
            <v>L2233D18A008</v>
          </cell>
          <cell r="G9821">
            <v>95</v>
          </cell>
          <cell r="H9821" t="str">
            <v>封闭型光阑固定件</v>
          </cell>
          <cell r="I9821" t="str">
            <v>aperture holder closed</v>
          </cell>
          <cell r="J9821">
            <v>43027</v>
          </cell>
        </row>
        <row r="9821">
          <cell r="L9821" t="str">
            <v>个</v>
          </cell>
          <cell r="M9821" t="str">
            <v>千克</v>
          </cell>
        </row>
        <row r="9822">
          <cell r="A9822" t="str">
            <v>625006-3081-000</v>
          </cell>
          <cell r="B9822">
            <v>7326909000</v>
          </cell>
          <cell r="C9822" t="str">
            <v>钢铁固定夹</v>
          </cell>
          <cell r="D9822" t="str">
            <v>4|3|非工业用|钢铁|固定夹|锻造,有进一步加工</v>
          </cell>
          <cell r="E9822">
            <v>999</v>
          </cell>
          <cell r="F9822" t="str">
            <v>L2233D18A008</v>
          </cell>
          <cell r="G9822">
            <v>95</v>
          </cell>
          <cell r="H9822" t="str">
            <v>触臂</v>
          </cell>
          <cell r="I9822" t="str">
            <v>STYLUS  ARM</v>
          </cell>
          <cell r="J9822">
            <v>43056</v>
          </cell>
        </row>
        <row r="9822">
          <cell r="L9822" t="str">
            <v>个</v>
          </cell>
          <cell r="M9822" t="str">
            <v>千克</v>
          </cell>
        </row>
        <row r="9823">
          <cell r="A9823" t="str">
            <v>000000-1856-772</v>
          </cell>
          <cell r="B9823">
            <v>7326909000</v>
          </cell>
          <cell r="C9823" t="str">
            <v>钢铁固定夹</v>
          </cell>
          <cell r="D9823" t="str">
            <v>4|3|非工业用|钢铁|固定夹|锻造,有进一步加工</v>
          </cell>
          <cell r="E9823">
            <v>999</v>
          </cell>
          <cell r="F9823" t="str">
            <v>L2233D18A008</v>
          </cell>
          <cell r="G9823">
            <v>95</v>
          </cell>
          <cell r="H9823" t="str">
            <v>夹子</v>
          </cell>
          <cell r="I9823" t="str">
            <v>clip</v>
          </cell>
          <cell r="J9823">
            <v>43070</v>
          </cell>
        </row>
        <row r="9823">
          <cell r="L9823" t="str">
            <v>个</v>
          </cell>
          <cell r="M9823" t="str">
            <v>千克</v>
          </cell>
        </row>
        <row r="9824">
          <cell r="A9824" t="str">
            <v>000000-0598-454</v>
          </cell>
          <cell r="B9824">
            <v>7326909000</v>
          </cell>
          <cell r="C9824" t="str">
            <v>钢铁固定夹</v>
          </cell>
          <cell r="D9824" t="str">
            <v>4|3|非工业用|钢铁|固定夹|锻造,有进一步加工</v>
          </cell>
          <cell r="E9824">
            <v>999</v>
          </cell>
          <cell r="F9824" t="str">
            <v>L2233D18A008</v>
          </cell>
          <cell r="G9824">
            <v>95</v>
          </cell>
          <cell r="H9824" t="str">
            <v>测头支架金属附件</v>
          </cell>
          <cell r="I9824" t="str">
            <v>MONTAGEKIT</v>
          </cell>
          <cell r="J9824">
            <v>43080</v>
          </cell>
        </row>
        <row r="9824">
          <cell r="L9824" t="str">
            <v>个</v>
          </cell>
          <cell r="M9824" t="str">
            <v>千克</v>
          </cell>
        </row>
        <row r="9825">
          <cell r="A9825" t="str">
            <v>348520-0090-000</v>
          </cell>
          <cell r="B9825">
            <v>7326909000</v>
          </cell>
          <cell r="C9825" t="str">
            <v>钢铁固定夹</v>
          </cell>
          <cell r="D9825" t="str">
            <v>4|3|非工业用|钢铁|固定夹|锻造,有进一步加工</v>
          </cell>
          <cell r="E9825">
            <v>999</v>
          </cell>
          <cell r="F9825" t="str">
            <v>L2233D18A008</v>
          </cell>
          <cell r="G9825">
            <v>95</v>
          </cell>
          <cell r="H9825" t="str">
            <v>金属固定夹</v>
          </cell>
          <cell r="I9825" t="str">
            <v>Aperature Holder</v>
          </cell>
          <cell r="J9825">
            <v>43083</v>
          </cell>
        </row>
        <row r="9825">
          <cell r="L9825" t="str">
            <v>个</v>
          </cell>
          <cell r="M9825" t="str">
            <v>千克</v>
          </cell>
        </row>
        <row r="9826">
          <cell r="A9826" t="str">
            <v>451327-9901-000</v>
          </cell>
          <cell r="B9826">
            <v>7326909000</v>
          </cell>
          <cell r="C9826" t="str">
            <v>钢铁固定夹</v>
          </cell>
          <cell r="D9826" t="str">
            <v>4|3|非工业用|钢铁|固定夹|锻造,有进一步加工</v>
          </cell>
          <cell r="E9826">
            <v>999</v>
          </cell>
          <cell r="F9826" t="str">
            <v>L2233D18A008</v>
          </cell>
          <cell r="G9826">
            <v>95</v>
          </cell>
          <cell r="H9826" t="str">
            <v>载物台金属样品夹</v>
          </cell>
          <cell r="I9826" t="str">
            <v>Stage insert, metal</v>
          </cell>
          <cell r="J9826">
            <v>43090</v>
          </cell>
        </row>
        <row r="9826">
          <cell r="L9826" t="str">
            <v>个</v>
          </cell>
          <cell r="M9826" t="str">
            <v>千克</v>
          </cell>
        </row>
        <row r="9827">
          <cell r="A9827" t="str">
            <v>348201-0300-000</v>
          </cell>
          <cell r="B9827">
            <v>7326909000</v>
          </cell>
          <cell r="C9827" t="str">
            <v>钢铁固定夹</v>
          </cell>
          <cell r="D9827" t="str">
            <v>4|3|非工业用|钢铁|固定夹|锻造,有进一步加工</v>
          </cell>
          <cell r="E9827">
            <v>999</v>
          </cell>
          <cell r="F9827" t="str">
            <v>L2233D18A008</v>
          </cell>
          <cell r="G9827">
            <v>95</v>
          </cell>
          <cell r="H9827" t="str">
            <v>KF25接口卡箍</v>
          </cell>
          <cell r="I9827" t="str">
            <v>CLAMP KF25 KQ-25-AW  -VARIAN-</v>
          </cell>
          <cell r="J9827">
            <v>43098</v>
          </cell>
        </row>
        <row r="9827">
          <cell r="L9827" t="str">
            <v>个</v>
          </cell>
          <cell r="M9827" t="str">
            <v>千克</v>
          </cell>
        </row>
        <row r="9828">
          <cell r="A9828" t="str">
            <v>000000-1256-244</v>
          </cell>
          <cell r="B9828">
            <v>7326909000</v>
          </cell>
          <cell r="C9828" t="str">
            <v>钢铁固定夹</v>
          </cell>
          <cell r="D9828" t="str">
            <v>4|3|非工业用|钢铁|固定夹|锻造,有进一步加工</v>
          </cell>
          <cell r="E9828">
            <v>999</v>
          </cell>
          <cell r="F9828" t="str">
            <v>L2233D18A008</v>
          </cell>
          <cell r="G9828">
            <v>95</v>
          </cell>
          <cell r="H9828" t="str">
            <v>扶手固定套件</v>
          </cell>
          <cell r="I9828" t="str">
            <v>HANDLE MOUNTIONG SET FOR FLOOR STAND S7</v>
          </cell>
          <cell r="J9828">
            <v>43241</v>
          </cell>
        </row>
        <row r="9828">
          <cell r="L9828" t="str">
            <v>个</v>
          </cell>
          <cell r="M9828" t="str">
            <v>千克</v>
          </cell>
        </row>
        <row r="9829">
          <cell r="A9829" t="str">
            <v>000000-0603-164</v>
          </cell>
          <cell r="B9829">
            <v>7326909000</v>
          </cell>
          <cell r="C9829" t="str">
            <v>钢铁固定夹</v>
          </cell>
          <cell r="D9829" t="str">
            <v>4|3|非工业用|钢铁|固定夹|锻造,有进一步加工</v>
          </cell>
          <cell r="E9829">
            <v>999</v>
          </cell>
          <cell r="F9829" t="str">
            <v>L2233D18A008</v>
          </cell>
          <cell r="G9829">
            <v>95</v>
          </cell>
          <cell r="H9829" t="str">
            <v>SF机械臂样品架脱手抓钩，钢</v>
          </cell>
          <cell r="I9829" t="str">
            <v>SFX80 CARRIER HOOK KIT</v>
          </cell>
          <cell r="J9829">
            <v>43290</v>
          </cell>
        </row>
        <row r="9829">
          <cell r="L9829" t="str">
            <v>个</v>
          </cell>
          <cell r="M9829" t="str">
            <v>千克</v>
          </cell>
        </row>
        <row r="9830">
          <cell r="A9830" t="str">
            <v>000000-0597-869</v>
          </cell>
          <cell r="B9830">
            <v>7326909000</v>
          </cell>
          <cell r="C9830" t="str">
            <v>钢铁固定夹</v>
          </cell>
          <cell r="D9830" t="str">
            <v>4|3|非工业用|钢铁|固定夹|锻造,有进一步加工</v>
          </cell>
          <cell r="E9830">
            <v>999</v>
          </cell>
          <cell r="F9830" t="str">
            <v>L2233D18A008</v>
          </cell>
        </row>
        <row r="9830">
          <cell r="H9830" t="str">
            <v>束线夹</v>
          </cell>
          <cell r="I9830" t="str">
            <v>SCHUKO ANGLE PLUG WITH CABLE BENT RELIEF</v>
          </cell>
          <cell r="J9830">
            <v>43511</v>
          </cell>
        </row>
        <row r="9830">
          <cell r="L9830" t="str">
            <v>个</v>
          </cell>
          <cell r="M9830" t="str">
            <v>千克</v>
          </cell>
        </row>
        <row r="9831">
          <cell r="A9831" t="str">
            <v>000000-0593-693</v>
          </cell>
          <cell r="B9831">
            <v>7326909000</v>
          </cell>
          <cell r="C9831" t="str">
            <v>钢铁挂钩</v>
          </cell>
          <cell r="D9831" t="str">
            <v>4|3|非工业用|钢铁|挂钩|锻造,有进一步加工</v>
          </cell>
          <cell r="E9831">
            <v>999</v>
          </cell>
          <cell r="F9831" t="str">
            <v>L2233D18A008</v>
          </cell>
          <cell r="G9831">
            <v>95</v>
          </cell>
          <cell r="H9831" t="str">
            <v>钢铁挂钩</v>
          </cell>
          <cell r="I9831" t="str">
            <v>CARABINER 100210A4 EDELSTAHL.NIRO</v>
          </cell>
          <cell r="J9831">
            <v>43458</v>
          </cell>
        </row>
        <row r="9831">
          <cell r="L9831" t="str">
            <v>个</v>
          </cell>
          <cell r="M9831" t="str">
            <v>千克</v>
          </cell>
        </row>
        <row r="9832">
          <cell r="A9832" t="str">
            <v>000000-0415-721</v>
          </cell>
          <cell r="B9832">
            <v>9011900000</v>
          </cell>
          <cell r="C9832" t="str">
            <v>显微镜接口</v>
          </cell>
          <cell r="D9832" t="str">
            <v>4|3|光学显微镜用|Carl Zeiss|000000-0415-721</v>
          </cell>
          <cell r="E9832">
            <v>999</v>
          </cell>
          <cell r="F9832" t="str">
            <v>L2233D18A008</v>
          </cell>
          <cell r="G9832">
            <v>96</v>
          </cell>
          <cell r="H9832" t="str">
            <v>接口（显微镜附件,连接CCD用，品牌：Carl Zeiss)</v>
          </cell>
          <cell r="I9832" t="str">
            <v>Diagnostic Nikon T-2 Adapter, #NIKC-T2</v>
          </cell>
          <cell r="J9832">
            <v>0</v>
          </cell>
        </row>
        <row r="9832">
          <cell r="L9832" t="str">
            <v>个</v>
          </cell>
          <cell r="M9832" t="str">
            <v>千克</v>
          </cell>
        </row>
        <row r="9833">
          <cell r="A9833" t="str">
            <v>360100-0000-508</v>
          </cell>
          <cell r="B9833">
            <v>9011900000</v>
          </cell>
          <cell r="C9833" t="str">
            <v>显微镜接口</v>
          </cell>
          <cell r="D9833" t="str">
            <v>4|3|光学显微镜用|Carl Zeiss|360100-0000-508</v>
          </cell>
          <cell r="E9833">
            <v>999</v>
          </cell>
          <cell r="F9833" t="str">
            <v>L2233D18A008</v>
          </cell>
          <cell r="G9833">
            <v>96</v>
          </cell>
          <cell r="H9833" t="str">
            <v>法拉第杯接口</v>
          </cell>
          <cell r="I9833" t="str">
            <v>BLANKER/FARADAY PORT KIT-POLARIS</v>
          </cell>
          <cell r="J9833">
            <v>43676</v>
          </cell>
        </row>
        <row r="9833">
          <cell r="L9833" t="str">
            <v>个</v>
          </cell>
          <cell r="M9833" t="str">
            <v>千克</v>
          </cell>
        </row>
        <row r="9834">
          <cell r="A9834" t="str">
            <v>000000-1065-968</v>
          </cell>
          <cell r="B9834">
            <v>9011900000</v>
          </cell>
          <cell r="C9834" t="str">
            <v>显微镜接口</v>
          </cell>
          <cell r="D9834" t="str">
            <v>4|3|光学显微镜用|Carl Zeiss|000000-1065-968</v>
          </cell>
          <cell r="E9834">
            <v>999</v>
          </cell>
          <cell r="F9834" t="str">
            <v>L2233D18A008</v>
          </cell>
          <cell r="G9834">
            <v>96</v>
          </cell>
          <cell r="H9834" t="str">
            <v>接口（显微镜附件,连接CCD用，品牌：Carl Zeiss)</v>
          </cell>
          <cell r="I9834" t="str">
            <v>Camera Eyepiece Adapter f/ DV4</v>
          </cell>
          <cell r="J9834">
            <v>0</v>
          </cell>
        </row>
        <row r="9834">
          <cell r="L9834" t="str">
            <v>个</v>
          </cell>
          <cell r="M9834" t="str">
            <v>千克</v>
          </cell>
        </row>
        <row r="9835">
          <cell r="A9835" t="str">
            <v>000000-1103-254</v>
          </cell>
          <cell r="B9835">
            <v>9011900000</v>
          </cell>
          <cell r="C9835" t="str">
            <v>显微镜接口</v>
          </cell>
          <cell r="D9835" t="str">
            <v>4|3|光学显微镜用|Carl Zeiss|000000-1103-254</v>
          </cell>
          <cell r="E9835">
            <v>999</v>
          </cell>
          <cell r="F9835" t="str">
            <v>L2233D18A008</v>
          </cell>
          <cell r="G9835">
            <v>96</v>
          </cell>
          <cell r="H9835" t="str">
            <v>接口（显微镜附件,连接CCD用，品牌：Carl Zeiss)</v>
          </cell>
          <cell r="I9835" t="str">
            <v>MMJ-Z Adapter</v>
          </cell>
          <cell r="J9835">
            <v>0</v>
          </cell>
        </row>
        <row r="9835">
          <cell r="L9835" t="str">
            <v>个</v>
          </cell>
          <cell r="M9835" t="str">
            <v>千克</v>
          </cell>
        </row>
        <row r="9836">
          <cell r="A9836" t="str">
            <v>416010-0000-000</v>
          </cell>
          <cell r="B9836">
            <v>9011900000</v>
          </cell>
          <cell r="C9836" t="str">
            <v>显微镜接口</v>
          </cell>
          <cell r="D9836" t="str">
            <v>4|3|光学显微镜用|Carl Zeiss|416010-0000-000</v>
          </cell>
          <cell r="E9836">
            <v>999</v>
          </cell>
          <cell r="F9836" t="str">
            <v>L2233D18A008</v>
          </cell>
          <cell r="G9836">
            <v>96</v>
          </cell>
          <cell r="H9836" t="str">
            <v>接口（显微镜附件,连接CCD用，品牌：Carl Zeiss)</v>
          </cell>
          <cell r="I9836" t="str">
            <v>T2 Adapter f/ Contax/Yashica</v>
          </cell>
          <cell r="J9836">
            <v>0</v>
          </cell>
        </row>
        <row r="9836">
          <cell r="L9836" t="str">
            <v>个</v>
          </cell>
          <cell r="M9836" t="str">
            <v>千克</v>
          </cell>
        </row>
        <row r="9837">
          <cell r="A9837" t="str">
            <v>000000-1095-168</v>
          </cell>
          <cell r="B9837">
            <v>9011900000</v>
          </cell>
          <cell r="C9837" t="str">
            <v>显微镜接口</v>
          </cell>
          <cell r="D9837" t="str">
            <v>4|3|光学显微镜用|Carl Zeiss|000000-1095-168</v>
          </cell>
          <cell r="E9837">
            <v>999</v>
          </cell>
          <cell r="F9837" t="str">
            <v>L2233D18A008</v>
          </cell>
          <cell r="G9837">
            <v>96</v>
          </cell>
          <cell r="H9837" t="str">
            <v>接口（显微镜附件,连接CCD用，品牌：Carl Zeiss)</v>
          </cell>
          <cell r="I9837" t="str">
            <v>Intermediate Ring W 0.8 to M27, 0mm</v>
          </cell>
          <cell r="J9837">
            <v>0</v>
          </cell>
        </row>
        <row r="9837">
          <cell r="L9837" t="str">
            <v>个</v>
          </cell>
          <cell r="M9837" t="str">
            <v>千克</v>
          </cell>
        </row>
        <row r="9838">
          <cell r="A9838" t="str">
            <v>424706-0000-000</v>
          </cell>
          <cell r="B9838">
            <v>9011900000</v>
          </cell>
          <cell r="C9838" t="str">
            <v>显微镜接口</v>
          </cell>
          <cell r="D9838" t="str">
            <v>4|3|光学显微镜用|Carl Zeiss|424706-0000-000</v>
          </cell>
          <cell r="E9838">
            <v>999</v>
          </cell>
          <cell r="F9838" t="str">
            <v>L2233D18A008</v>
          </cell>
          <cell r="G9838">
            <v>96</v>
          </cell>
          <cell r="H9838" t="str">
            <v>接口（显微镜附件,连接CCD用，品牌：Carl Zeiss)</v>
          </cell>
          <cell r="I9838" t="str">
            <v>Compensator Mount A 6x20 f/ AxioImager</v>
          </cell>
          <cell r="J9838">
            <v>0</v>
          </cell>
        </row>
        <row r="9838">
          <cell r="L9838" t="str">
            <v>个</v>
          </cell>
          <cell r="M9838" t="str">
            <v>千克</v>
          </cell>
        </row>
        <row r="9839">
          <cell r="A9839" t="str">
            <v>000000-1037-432</v>
          </cell>
          <cell r="B9839">
            <v>9011900000</v>
          </cell>
          <cell r="C9839" t="str">
            <v>显微镜接口</v>
          </cell>
          <cell r="D9839" t="str">
            <v>4|3|光学显微镜用|Carl Zeiss|000000-1037-432</v>
          </cell>
          <cell r="E9839">
            <v>999</v>
          </cell>
          <cell r="F9839" t="str">
            <v>L2233D18A008</v>
          </cell>
          <cell r="G9839">
            <v>96</v>
          </cell>
          <cell r="H9839" t="str">
            <v>接口(眼底相机使用配件, 非电气装置,品牌：Carl Zeiss)</v>
          </cell>
          <cell r="I9839" t="str">
            <v>Video Lens 1/2" with Sony Bayonet   </v>
          </cell>
          <cell r="J9839">
            <v>39672</v>
          </cell>
        </row>
        <row r="9839">
          <cell r="L9839" t="str">
            <v>个</v>
          </cell>
          <cell r="M9839" t="str">
            <v>千克</v>
          </cell>
        </row>
        <row r="9840">
          <cell r="A9840" t="str">
            <v>456140-0000-000</v>
          </cell>
          <cell r="B9840">
            <v>9011900000</v>
          </cell>
          <cell r="C9840" t="str">
            <v>显微镜接口</v>
          </cell>
          <cell r="D9840" t="str">
            <v>4|3|光学显微镜用|Carl Zeiss|456140-0000-000</v>
          </cell>
          <cell r="E9840">
            <v>999</v>
          </cell>
          <cell r="F9840" t="str">
            <v>L2233D18A008</v>
          </cell>
          <cell r="G9840">
            <v>96</v>
          </cell>
          <cell r="H9840" t="str">
            <v>接口（显微镜附件,连接CCD用，品牌：Carl Zeiss)</v>
          </cell>
          <cell r="I9840" t="str">
            <v>C-Mount Intermediate Adapter 60/44mm</v>
          </cell>
          <cell r="J9840">
            <v>0</v>
          </cell>
        </row>
        <row r="9840">
          <cell r="L9840" t="str">
            <v>个</v>
          </cell>
          <cell r="M9840" t="str">
            <v>千克</v>
          </cell>
        </row>
        <row r="9841">
          <cell r="A9841" t="str">
            <v>000000-1363-468</v>
          </cell>
          <cell r="B9841">
            <v>9011900000</v>
          </cell>
          <cell r="C9841" t="str">
            <v>显微镜接口</v>
          </cell>
          <cell r="D9841" t="str">
            <v>4|3|光学显微镜用|Carl Zeiss|000000-1363-468</v>
          </cell>
          <cell r="E9841">
            <v>999</v>
          </cell>
          <cell r="F9841" t="str">
            <v>L2233D18A008</v>
          </cell>
          <cell r="G9841">
            <v>96</v>
          </cell>
          <cell r="H9841" t="str">
            <v>用户接口终端（显微镜零件，通过此接口将用户外接实验设备的信号，转换为显微系统可接受的信号。品牌Zeiss）</v>
          </cell>
          <cell r="I9841" t="str">
            <v>USER PORT ADAPTER2 f.RT-PC</v>
          </cell>
          <cell r="J9841">
            <v>40026</v>
          </cell>
        </row>
        <row r="9841">
          <cell r="L9841" t="str">
            <v>个</v>
          </cell>
          <cell r="M9841" t="str">
            <v>千克</v>
          </cell>
        </row>
        <row r="9842">
          <cell r="A9842" t="str">
            <v>000000-1373-408</v>
          </cell>
          <cell r="B9842">
            <v>9011900000</v>
          </cell>
          <cell r="C9842" t="str">
            <v>显微镜接口</v>
          </cell>
          <cell r="D9842" t="str">
            <v>4|3|光学显微镜用|Carl Zeiss|000000-1373-408</v>
          </cell>
          <cell r="E9842">
            <v>999</v>
          </cell>
          <cell r="F9842" t="str">
            <v>L2233D18A008</v>
          </cell>
          <cell r="G9842">
            <v>96</v>
          </cell>
          <cell r="H9842" t="str">
            <v>接口(用于连接高分辨率数码CCD和相机。品牌Zeiss）</v>
          </cell>
          <cell r="I9842" t="str">
            <v>AxioCam HR Interface 3.3Volt</v>
          </cell>
          <cell r="J9842">
            <v>40039</v>
          </cell>
        </row>
        <row r="9842">
          <cell r="L9842" t="str">
            <v>个</v>
          </cell>
          <cell r="M9842" t="str">
            <v>千克</v>
          </cell>
        </row>
        <row r="9843">
          <cell r="A9843" t="str">
            <v>415500-1812-000</v>
          </cell>
          <cell r="B9843">
            <v>9011900000</v>
          </cell>
          <cell r="C9843" t="str">
            <v>显微镜接口</v>
          </cell>
          <cell r="D9843" t="str">
            <v>4|3|光学显微镜用|Carl Zeiss|415500-1812-000</v>
          </cell>
          <cell r="E9843">
            <v>999</v>
          </cell>
          <cell r="F9843" t="str">
            <v>L2233D18A008</v>
          </cell>
          <cell r="G9843">
            <v>96</v>
          </cell>
          <cell r="H9843" t="str">
            <v>适配器（用于连接数码相机和显微镜，将显微镜观察到的图像传递给数码相机。品牌Zeiss）</v>
          </cell>
          <cell r="I9843" t="str">
            <v>Digital Camera Adapter P95 M37/52x0.75 for "Primo Star"</v>
          </cell>
          <cell r="J9843">
            <v>40039</v>
          </cell>
        </row>
        <row r="9843">
          <cell r="L9843" t="str">
            <v>个</v>
          </cell>
          <cell r="M9843" t="str">
            <v>千克</v>
          </cell>
        </row>
        <row r="9844">
          <cell r="A9844" t="str">
            <v>426113-0000-000</v>
          </cell>
          <cell r="B9844">
            <v>9011900000</v>
          </cell>
          <cell r="C9844" t="str">
            <v>显微镜接口</v>
          </cell>
          <cell r="D9844" t="str">
            <v>4|3|光学显微镜用|Carl Zeiss|426113-0000-000</v>
          </cell>
          <cell r="E9844">
            <v>999</v>
          </cell>
          <cell r="F9844" t="str">
            <v>L2233D18A008</v>
          </cell>
          <cell r="G9844">
            <v>96</v>
          </cell>
          <cell r="H9844" t="str">
            <v>接口(显微镜零件。用于连接相机和三目镜筒。品牌Zeiss)</v>
          </cell>
          <cell r="I9844" t="str">
            <v>C-Mount Adapter 60N c 2/3" 0.63x</v>
          </cell>
          <cell r="J9844">
            <v>40046</v>
          </cell>
        </row>
        <row r="9844">
          <cell r="L9844" t="str">
            <v>个</v>
          </cell>
          <cell r="M9844" t="str">
            <v>千克</v>
          </cell>
        </row>
        <row r="9845">
          <cell r="A9845" t="str">
            <v>000000-1264-155</v>
          </cell>
          <cell r="B9845">
            <v>9011900000</v>
          </cell>
          <cell r="C9845" t="str">
            <v>显微镜接口</v>
          </cell>
          <cell r="D9845" t="str">
            <v>4|3|光学显微镜用|Carl Zeiss|000000-1264-155</v>
          </cell>
          <cell r="E9845">
            <v>999</v>
          </cell>
          <cell r="F9845" t="str">
            <v>L2233D18A008</v>
          </cell>
          <cell r="G9845">
            <v>96</v>
          </cell>
          <cell r="H9845" t="str">
            <v>接口（显微镜零件，用于连接显微镜和数码相机。品牌zeiss）</v>
          </cell>
          <cell r="I9845" t="str">
            <v>Mount,complete</v>
          </cell>
          <cell r="J9845">
            <v>40049</v>
          </cell>
        </row>
        <row r="9845">
          <cell r="L9845" t="str">
            <v>个</v>
          </cell>
          <cell r="M9845" t="str">
            <v>千克</v>
          </cell>
        </row>
        <row r="9846">
          <cell r="A9846" t="str">
            <v>426114-0000-000</v>
          </cell>
          <cell r="B9846">
            <v>9011900000</v>
          </cell>
          <cell r="C9846" t="str">
            <v>显微镜接口</v>
          </cell>
          <cell r="D9846" t="str">
            <v>4|3|光学显微镜用|Carl Zeiss|426114-0000-000</v>
          </cell>
          <cell r="E9846">
            <v>999</v>
          </cell>
          <cell r="F9846" t="str">
            <v>L2233D18A008</v>
          </cell>
          <cell r="G9846">
            <v>96</v>
          </cell>
          <cell r="H9846" t="str">
            <v>接口（连接数码CCD和相机，品牌Zeiss)</v>
          </cell>
          <cell r="I9846" t="str">
            <v>Camera Adapter 60N-C 1" 1.0x</v>
          </cell>
          <cell r="J9846">
            <v>40060</v>
          </cell>
        </row>
        <row r="9846">
          <cell r="L9846" t="str">
            <v>个</v>
          </cell>
          <cell r="M9846" t="str">
            <v>千克</v>
          </cell>
        </row>
        <row r="9847">
          <cell r="A9847" t="str">
            <v>303373-8020-000</v>
          </cell>
          <cell r="B9847">
            <v>9011900000</v>
          </cell>
          <cell r="C9847" t="str">
            <v>显微镜接口</v>
          </cell>
          <cell r="D9847" t="str">
            <v>4|3|光学显微镜用|Carl Zeiss|303373-8020-000</v>
          </cell>
          <cell r="E9847">
            <v>999</v>
          </cell>
          <cell r="F9847" t="str">
            <v>L2233D18A008</v>
          </cell>
          <cell r="G9847">
            <v>96</v>
          </cell>
          <cell r="H9847" t="str">
            <v>光栅接口(手术显微镜零件，材质是金属与玻璃（装配的镜片），作用是调节显微镜的照明范围。品牌Zeiss)</v>
          </cell>
          <cell r="I9847" t="str">
            <v>Mount</v>
          </cell>
          <cell r="J9847">
            <v>40161</v>
          </cell>
        </row>
        <row r="9847">
          <cell r="L9847" t="str">
            <v>个</v>
          </cell>
          <cell r="M9847" t="str">
            <v>千克</v>
          </cell>
        </row>
        <row r="9848">
          <cell r="A9848" t="str">
            <v>400102-8341-000</v>
          </cell>
          <cell r="B9848">
            <v>9011900000</v>
          </cell>
          <cell r="C9848" t="str">
            <v>显微镜接口</v>
          </cell>
          <cell r="D9848" t="str">
            <v>4|3|光学显微镜用|Carl Zeiss|400102-8341-000</v>
          </cell>
          <cell r="E9848">
            <v>999</v>
          </cell>
          <cell r="F9848" t="str">
            <v>L2233D18A008</v>
          </cell>
        </row>
        <row r="9848">
          <cell r="H9848" t="str">
            <v>LSM 800 适配observer的接口</v>
          </cell>
          <cell r="I9848" t="str">
            <v>LSM 800 ADAPTER KIT AXIO OBSERVER</v>
          </cell>
          <cell r="J9848">
            <v>43557</v>
          </cell>
        </row>
        <row r="9848">
          <cell r="L9848" t="str">
            <v>个</v>
          </cell>
          <cell r="M9848" t="str">
            <v>千克</v>
          </cell>
        </row>
        <row r="9849">
          <cell r="A9849" t="str">
            <v>000000-1140-341</v>
          </cell>
          <cell r="B9849">
            <v>9011900000</v>
          </cell>
          <cell r="C9849" t="str">
            <v>显微镜接口</v>
          </cell>
          <cell r="D9849" t="str">
            <v>4|3|光学显微镜用|Carl Zeiss|000000-1140-341</v>
          </cell>
          <cell r="E9849">
            <v>999</v>
          </cell>
          <cell r="F9849" t="str">
            <v>L2233D18A008</v>
          </cell>
          <cell r="G9849">
            <v>96</v>
          </cell>
          <cell r="H9849" t="str">
            <v>光电倍增管底座（光学显微镜零件，为光电倍增管提供接口，材质为塑料和金属。品牌Zeiss）</v>
          </cell>
          <cell r="I9849" t="str">
            <v>PMT socket, KOAX</v>
          </cell>
          <cell r="J9849">
            <v>40170</v>
          </cell>
        </row>
        <row r="9849">
          <cell r="L9849" t="str">
            <v>个</v>
          </cell>
          <cell r="M9849" t="str">
            <v>千克</v>
          </cell>
        </row>
        <row r="9850">
          <cell r="A9850" t="str">
            <v>000000-1698-345</v>
          </cell>
          <cell r="B9850">
            <v>9011900000</v>
          </cell>
          <cell r="C9850" t="str">
            <v>显微镜接口</v>
          </cell>
          <cell r="D9850" t="str">
            <v>4|3|光学显微镜用|Carl Zeiss|000000-1698-345</v>
          </cell>
          <cell r="E9850">
            <v>999</v>
          </cell>
          <cell r="F9850" t="str">
            <v>L2233D18A008</v>
          </cell>
          <cell r="G9850">
            <v>96</v>
          </cell>
          <cell r="H9850" t="str">
            <v>接口（光学显微镜零件，用于连接显微镜和摄像头。品牌Zeiss）</v>
          </cell>
          <cell r="I9850" t="str">
            <v>Adapter W 0.8/M27x0.75 H"5"</v>
          </cell>
          <cell r="J9850">
            <v>40337</v>
          </cell>
        </row>
        <row r="9850">
          <cell r="L9850" t="str">
            <v>个</v>
          </cell>
          <cell r="M9850" t="str">
            <v>千克</v>
          </cell>
        </row>
        <row r="9851">
          <cell r="A9851" t="str">
            <v>000000-1527-246</v>
          </cell>
          <cell r="B9851">
            <v>9011900000</v>
          </cell>
          <cell r="C9851" t="str">
            <v>显微镜接口</v>
          </cell>
          <cell r="D9851" t="str">
            <v>4|3|光学显微镜用|Carl Zeiss|000000-1527-246</v>
          </cell>
          <cell r="E9851">
            <v>999</v>
          </cell>
          <cell r="F9851" t="str">
            <v>L2233D18A008</v>
          </cell>
          <cell r="G9851">
            <v>96</v>
          </cell>
          <cell r="H9851" t="str">
            <v>终结器（光学显微镜零件。是一个终止通讯的接口，材质为塑料+铝合金）</v>
          </cell>
          <cell r="I9851" t="str">
            <v>CAN TERMINA TOR</v>
          </cell>
          <cell r="J9851">
            <v>0</v>
          </cell>
        </row>
        <row r="9851">
          <cell r="L9851" t="str">
            <v>个</v>
          </cell>
          <cell r="M9851" t="str">
            <v>千克</v>
          </cell>
        </row>
        <row r="9852">
          <cell r="A9852" t="str">
            <v>423921-0000-000</v>
          </cell>
          <cell r="B9852">
            <v>9011900000</v>
          </cell>
          <cell r="C9852" t="str">
            <v>显微镜接口</v>
          </cell>
          <cell r="D9852" t="str">
            <v>4|3|光学显微镜用|Carl Zeiss|423921-0000-000</v>
          </cell>
          <cell r="E9852">
            <v>999</v>
          </cell>
          <cell r="F9852" t="str">
            <v>L2233D18A008</v>
          </cell>
          <cell r="G9852">
            <v>96</v>
          </cell>
          <cell r="H9852" t="str">
            <v>聚光镜接口（光学显微镜零件，用于连接聚光镜和显微镜主体）</v>
          </cell>
          <cell r="I9852" t="str">
            <v>Interface for motorized condenser,incl.shutter</v>
          </cell>
          <cell r="J9852">
            <v>0</v>
          </cell>
        </row>
        <row r="9852">
          <cell r="L9852" t="str">
            <v>个</v>
          </cell>
          <cell r="M9852" t="str">
            <v>千克</v>
          </cell>
        </row>
        <row r="9853">
          <cell r="A9853" t="str">
            <v>000000-1065-967</v>
          </cell>
          <cell r="B9853">
            <v>9011900000</v>
          </cell>
          <cell r="C9853" t="str">
            <v>显微镜接口</v>
          </cell>
          <cell r="D9853" t="str">
            <v>4|3|光学显微镜用|Carl Zeiss|000000-1065-967</v>
          </cell>
          <cell r="E9853">
            <v>999</v>
          </cell>
          <cell r="F9853" t="str">
            <v>L2233D18A008</v>
          </cell>
          <cell r="G9853">
            <v>96</v>
          </cell>
          <cell r="H9853" t="str">
            <v>接口（光学显微镜零件，连接目镜和照相机，品牌Zeiss）</v>
          </cell>
          <cell r="I9853" t="str">
            <v>Eyepiece adapter 2.5*T2 for SLR camera</v>
          </cell>
          <cell r="J9853">
            <v>0</v>
          </cell>
        </row>
        <row r="9853">
          <cell r="L9853" t="str">
            <v>个</v>
          </cell>
          <cell r="M9853" t="str">
            <v>千克</v>
          </cell>
        </row>
        <row r="9854">
          <cell r="A9854" t="str">
            <v>415500-1810-000</v>
          </cell>
          <cell r="B9854">
            <v>9011900000</v>
          </cell>
          <cell r="C9854" t="str">
            <v>显微镜接口</v>
          </cell>
          <cell r="D9854" t="str">
            <v>4|3|光学显微镜用|Carl Zeiss|415500-1810-000</v>
          </cell>
          <cell r="E9854">
            <v>999</v>
          </cell>
          <cell r="F9854" t="str">
            <v>L2233D18A008</v>
          </cell>
          <cell r="G9854">
            <v>96</v>
          </cell>
          <cell r="H9854" t="str">
            <v>适配器</v>
          </cell>
          <cell r="I9854" t="str">
            <v>Camera Adapter P95-C 2/3" 0.65x f/ Primo</v>
          </cell>
          <cell r="J9854">
            <v>0</v>
          </cell>
        </row>
        <row r="9854">
          <cell r="L9854" t="str">
            <v>个</v>
          </cell>
          <cell r="M9854" t="str">
            <v>千克</v>
          </cell>
        </row>
        <row r="9855">
          <cell r="A9855" t="str">
            <v>415105-0110-049</v>
          </cell>
          <cell r="B9855">
            <v>9011900000</v>
          </cell>
          <cell r="C9855" t="str">
            <v>显微镜接口</v>
          </cell>
          <cell r="D9855" t="str">
            <v>4|3|光学显微镜用|Carl Zeiss|415105-0110-049</v>
          </cell>
          <cell r="E9855">
            <v>999</v>
          </cell>
          <cell r="F9855" t="str">
            <v>L2233D18A008</v>
          </cell>
          <cell r="G9855">
            <v>96</v>
          </cell>
          <cell r="H9855" t="str">
            <v>接口（显微镜附件,连接CCD等用，品牌：Carl Zeiss)</v>
          </cell>
          <cell r="I9855" t="str">
            <v>Service adapter Control Box 2</v>
          </cell>
          <cell r="J9855">
            <v>0</v>
          </cell>
        </row>
        <row r="9855">
          <cell r="L9855" t="str">
            <v>个</v>
          </cell>
          <cell r="M9855" t="str">
            <v>千克</v>
          </cell>
        </row>
        <row r="9856">
          <cell r="A9856" t="str">
            <v>426106-9160-000</v>
          </cell>
          <cell r="B9856">
            <v>9011900000</v>
          </cell>
          <cell r="C9856" t="str">
            <v>显微镜接口</v>
          </cell>
          <cell r="D9856" t="str">
            <v>4|3|光学显微镜用|Carl Zeiss|426106-9160-000</v>
          </cell>
          <cell r="E9856">
            <v>999</v>
          </cell>
          <cell r="F9856" t="str">
            <v>L2233D18A008</v>
          </cell>
          <cell r="G9856">
            <v>96</v>
          </cell>
          <cell r="H9856" t="str">
            <v>适配器</v>
          </cell>
          <cell r="I9856" t="str">
            <v>Camera Adapter M52 f/ Canon P. Shot G10</v>
          </cell>
          <cell r="J9856">
            <v>0</v>
          </cell>
        </row>
        <row r="9856">
          <cell r="L9856" t="str">
            <v>个</v>
          </cell>
          <cell r="M9856" t="str">
            <v>千克</v>
          </cell>
        </row>
        <row r="9857">
          <cell r="A9857" t="str">
            <v>000000-0492-300（取消）</v>
          </cell>
          <cell r="B9857">
            <v>9011900000</v>
          </cell>
          <cell r="C9857" t="str">
            <v>显微镜接口</v>
          </cell>
          <cell r="D9857" t="str">
            <v>4|3|光学显微镜用|Carl Zeiss|000000-0492-300</v>
          </cell>
          <cell r="E9857">
            <v>999</v>
          </cell>
          <cell r="F9857" t="str">
            <v>L2233D18A008</v>
          </cell>
          <cell r="G9857">
            <v>96</v>
          </cell>
          <cell r="H9857" t="str">
            <v>接口</v>
          </cell>
          <cell r="I9857" t="str">
            <v>Measuring Adaptor PD-2T for Laser</v>
          </cell>
          <cell r="J9857">
            <v>0</v>
          </cell>
        </row>
        <row r="9857">
          <cell r="L9857" t="str">
            <v>个</v>
          </cell>
          <cell r="M9857" t="str">
            <v>千克</v>
          </cell>
        </row>
        <row r="9858">
          <cell r="A9858" t="str">
            <v>000000-1069-414</v>
          </cell>
          <cell r="B9858">
            <v>9011900000</v>
          </cell>
          <cell r="C9858" t="str">
            <v>显微镜接口</v>
          </cell>
          <cell r="D9858" t="str">
            <v>4|3|光学显微镜用|Carl Zeiss|000000-1069-414</v>
          </cell>
          <cell r="E9858">
            <v>999</v>
          </cell>
          <cell r="F9858" t="str">
            <v>L2233D18A008</v>
          </cell>
          <cell r="G9858">
            <v>96</v>
          </cell>
          <cell r="H9858" t="str">
            <v>接口（显微镜附件,连接CCD等用，品牌：Carl Zeiss)</v>
          </cell>
          <cell r="I9858" t="str">
            <v>Adapter Video 60 C 2/3" 0.63x</v>
          </cell>
          <cell r="J9858">
            <v>0</v>
          </cell>
        </row>
        <row r="9858">
          <cell r="L9858" t="str">
            <v>个</v>
          </cell>
          <cell r="M9858" t="str">
            <v>千克</v>
          </cell>
        </row>
        <row r="9859">
          <cell r="A9859" t="str">
            <v>426112-0000-000</v>
          </cell>
          <cell r="B9859">
            <v>9011900000</v>
          </cell>
          <cell r="C9859" t="str">
            <v>显微镜接口</v>
          </cell>
          <cell r="D9859" t="str">
            <v>4|3|光学显微镜用|Carl Zeiss|426112-0000-000</v>
          </cell>
          <cell r="E9859">
            <v>999</v>
          </cell>
          <cell r="F9859" t="str">
            <v>L2233D18A008</v>
          </cell>
          <cell r="G9859">
            <v>96</v>
          </cell>
          <cell r="H9859" t="str">
            <v>接口（显微镜附件,连接CCD等用，品牌：Carl Zeiss)</v>
          </cell>
          <cell r="I9859" t="str">
            <v>Camera Adapter 60N-C 2/3" 0.5x</v>
          </cell>
          <cell r="J9859">
            <v>0</v>
          </cell>
        </row>
        <row r="9859">
          <cell r="L9859" t="str">
            <v>个</v>
          </cell>
          <cell r="M9859" t="str">
            <v>千克</v>
          </cell>
        </row>
        <row r="9860">
          <cell r="A9860" t="str">
            <v>000000-1260-157</v>
          </cell>
          <cell r="B9860">
            <v>9011900000</v>
          </cell>
          <cell r="C9860" t="str">
            <v>显微镜接口</v>
          </cell>
          <cell r="D9860" t="str">
            <v>4|3|光学显微镜用|Carl Zeiss|000000-1260-157</v>
          </cell>
          <cell r="E9860">
            <v>999</v>
          </cell>
          <cell r="F9860" t="str">
            <v>L2233D18A008</v>
          </cell>
          <cell r="G9860">
            <v>96</v>
          </cell>
          <cell r="H9860" t="str">
            <v>接口（显微镜附件,连接CCD等用，品牌：Carl Zeiss)</v>
          </cell>
          <cell r="I9860" t="str">
            <v>Remote LSM 510 r3.5/LSM 5 LIVE</v>
          </cell>
          <cell r="J9860">
            <v>0</v>
          </cell>
        </row>
        <row r="9860">
          <cell r="L9860" t="str">
            <v>个</v>
          </cell>
          <cell r="M9860" t="str">
            <v>千克</v>
          </cell>
        </row>
        <row r="9861">
          <cell r="A9861" t="str">
            <v>000000-0452-524（取消）</v>
          </cell>
          <cell r="B9861">
            <v>9011900000</v>
          </cell>
          <cell r="C9861" t="str">
            <v>显微镜接口</v>
          </cell>
          <cell r="D9861" t="str">
            <v>4|3|光学显微镜用|Carl Zeiss|000000-0452-524</v>
          </cell>
          <cell r="E9861">
            <v>999</v>
          </cell>
          <cell r="F9861" t="str">
            <v>L2233D18A008</v>
          </cell>
          <cell r="G9861">
            <v>96</v>
          </cell>
          <cell r="H9861" t="str">
            <v>接口（显微镜附件,连接CCD等用，品牌：Carl Zeiss)</v>
          </cell>
          <cell r="I9861" t="str">
            <v>air filter with a short tube</v>
          </cell>
          <cell r="J9861">
            <v>0</v>
          </cell>
        </row>
        <row r="9861">
          <cell r="L9861" t="str">
            <v>个</v>
          </cell>
          <cell r="M9861" t="str">
            <v>千克</v>
          </cell>
        </row>
        <row r="9862">
          <cell r="A9862" t="str">
            <v>000000-1140-340</v>
          </cell>
          <cell r="B9862">
            <v>9011900000</v>
          </cell>
          <cell r="C9862" t="str">
            <v>显微镜接口</v>
          </cell>
          <cell r="D9862" t="str">
            <v>4|3|光学显微镜用|Carl Zeiss|000000-1140-340</v>
          </cell>
          <cell r="E9862">
            <v>999</v>
          </cell>
          <cell r="F9862" t="str">
            <v>L2233D18A008</v>
          </cell>
          <cell r="G9862">
            <v>96</v>
          </cell>
          <cell r="H9862" t="str">
            <v>光电倍增管底座（连接光电倍增管和扫描头，然后进行信号传输，不带电,光学显微镜零件，为光电倍增管提供接口，材质为塑料和金属。品牌Zeiss）</v>
          </cell>
          <cell r="I9862" t="str">
            <v>Ch3 PMT socket f/LSM 510</v>
          </cell>
          <cell r="J9862">
            <v>0</v>
          </cell>
        </row>
        <row r="9862">
          <cell r="L9862" t="str">
            <v>个</v>
          </cell>
          <cell r="M9862" t="str">
            <v>千克</v>
          </cell>
        </row>
        <row r="9863">
          <cell r="A9863" t="str">
            <v>301678-9050-500</v>
          </cell>
          <cell r="B9863">
            <v>9011900000</v>
          </cell>
          <cell r="C9863" t="str">
            <v>显微镜接口</v>
          </cell>
          <cell r="D9863" t="str">
            <v>4|3|光学显微镜用|Carl Zeiss|301678-9050-500</v>
          </cell>
          <cell r="E9863">
            <v>999</v>
          </cell>
          <cell r="F9863" t="str">
            <v>L2233D18A008</v>
          </cell>
          <cell r="G9863">
            <v>96</v>
          </cell>
          <cell r="H9863" t="str">
            <v>接口（显微镜附件,连接CCD等用，品牌：Carl Zeiss)</v>
          </cell>
          <cell r="I9863" t="str">
            <v>SC Mount, complete F=50 (Standard C)</v>
          </cell>
          <cell r="J9863">
            <v>0</v>
          </cell>
        </row>
        <row r="9863">
          <cell r="L9863" t="str">
            <v>个</v>
          </cell>
          <cell r="M9863" t="str">
            <v>千克</v>
          </cell>
        </row>
        <row r="9864">
          <cell r="A9864" t="str">
            <v>301677-8085-500</v>
          </cell>
          <cell r="B9864">
            <v>9011900000</v>
          </cell>
          <cell r="C9864" t="str">
            <v>显微镜接口</v>
          </cell>
          <cell r="D9864" t="str">
            <v>4|3|光学显微镜用|Carl Zeiss|301677-8085-500</v>
          </cell>
          <cell r="E9864">
            <v>999</v>
          </cell>
          <cell r="F9864" t="str">
            <v>L2233D18A008</v>
          </cell>
          <cell r="G9864">
            <v>96</v>
          </cell>
          <cell r="H9864" t="str">
            <v>接口（显微镜附件,连接CCD等用，品牌：Carl Zeiss)</v>
          </cell>
          <cell r="I9864" t="str">
            <v>SC Mount, complete F=85</v>
          </cell>
          <cell r="J9864">
            <v>0</v>
          </cell>
        </row>
        <row r="9864">
          <cell r="L9864" t="str">
            <v>个</v>
          </cell>
          <cell r="M9864" t="str">
            <v>千克</v>
          </cell>
        </row>
        <row r="9865">
          <cell r="A9865" t="str">
            <v>301677-8105-500</v>
          </cell>
          <cell r="B9865">
            <v>9011900000</v>
          </cell>
          <cell r="C9865" t="str">
            <v>显微镜接口</v>
          </cell>
          <cell r="D9865" t="str">
            <v>4|3|光学显微镜用|Carl Zeiss|301677-8105-500</v>
          </cell>
          <cell r="E9865">
            <v>999</v>
          </cell>
          <cell r="F9865" t="str">
            <v>L2233D18A008</v>
          </cell>
          <cell r="G9865">
            <v>96</v>
          </cell>
          <cell r="H9865" t="str">
            <v>接口（显微镜附件,连接CCD等用，品牌：Carl Zeiss)</v>
          </cell>
          <cell r="I9865" t="str">
            <v>SC Mount, complete F=105</v>
          </cell>
          <cell r="J9865">
            <v>0</v>
          </cell>
        </row>
        <row r="9865">
          <cell r="L9865" t="str">
            <v>个</v>
          </cell>
          <cell r="M9865" t="str">
            <v>千克</v>
          </cell>
        </row>
        <row r="9866">
          <cell r="A9866" t="str">
            <v>301677-9001-500</v>
          </cell>
          <cell r="B9866">
            <v>9011900000</v>
          </cell>
          <cell r="C9866" t="str">
            <v>显微镜接口</v>
          </cell>
          <cell r="D9866" t="str">
            <v>4|3|光学显微镜用|Carl Zeiss|301677-9001-500</v>
          </cell>
          <cell r="E9866">
            <v>999</v>
          </cell>
          <cell r="F9866" t="str">
            <v>L2233D18A008</v>
          </cell>
          <cell r="G9866">
            <v>96</v>
          </cell>
          <cell r="H9866" t="str">
            <v>接口（显微镜附件,连接CCD等用，品牌：Carl Zeiss)</v>
          </cell>
          <cell r="I9866" t="str">
            <v>SC Video adapter body</v>
          </cell>
          <cell r="J9866">
            <v>0</v>
          </cell>
        </row>
        <row r="9866">
          <cell r="L9866" t="str">
            <v>个</v>
          </cell>
          <cell r="M9866" t="str">
            <v>千克</v>
          </cell>
        </row>
        <row r="9867">
          <cell r="A9867" t="str">
            <v>301677-9060-000</v>
          </cell>
          <cell r="B9867">
            <v>9011900000</v>
          </cell>
          <cell r="C9867" t="str">
            <v>显微镜接口</v>
          </cell>
          <cell r="D9867" t="str">
            <v>4|3|光学显微镜用|Carl Zeiss|301677-9060-000</v>
          </cell>
          <cell r="E9867">
            <v>999</v>
          </cell>
          <cell r="F9867" t="str">
            <v>L2233D18A008</v>
          </cell>
          <cell r="G9867">
            <v>96</v>
          </cell>
          <cell r="H9867" t="str">
            <v>带C MOUNT 接口的视频适配器。焦距F=60MM    材质应该是铝合金的，只要用于外接摄像头</v>
          </cell>
          <cell r="I9867" t="str">
            <v>Video lens f=60mm with C Mount</v>
          </cell>
          <cell r="J9867">
            <v>0</v>
          </cell>
        </row>
        <row r="9867">
          <cell r="L9867" t="str">
            <v>个</v>
          </cell>
          <cell r="M9867" t="str">
            <v>千克</v>
          </cell>
        </row>
        <row r="9868">
          <cell r="A9868" t="str">
            <v>000000-1698-346</v>
          </cell>
          <cell r="B9868">
            <v>9011900000</v>
          </cell>
          <cell r="C9868" t="str">
            <v>显微镜接口</v>
          </cell>
          <cell r="D9868" t="str">
            <v>4|3|光学显微镜用|Carl Zeiss|000000-1698-346</v>
          </cell>
          <cell r="E9868">
            <v>999</v>
          </cell>
          <cell r="F9868" t="str">
            <v>L2233D18A008</v>
          </cell>
          <cell r="G9868">
            <v>96</v>
          </cell>
          <cell r="H9868" t="str">
            <v>接口（显微镜附件,连接CCD等用，品牌：Carl Zeiss)</v>
          </cell>
          <cell r="I9868" t="str">
            <v>Intermediate Ring M27 to M27 / H=5</v>
          </cell>
          <cell r="J9868">
            <v>0</v>
          </cell>
        </row>
        <row r="9868">
          <cell r="L9868" t="str">
            <v>个</v>
          </cell>
          <cell r="M9868" t="str">
            <v>千克</v>
          </cell>
        </row>
        <row r="9869">
          <cell r="A9869" t="str">
            <v>354705-9183-000</v>
          </cell>
          <cell r="B9869">
            <v>9011900000</v>
          </cell>
          <cell r="C9869" t="str">
            <v>显微镜接口</v>
          </cell>
          <cell r="D9869" t="str">
            <v>4|3|光学显微镜用|Carl Zeiss|354705-9183-000</v>
          </cell>
          <cell r="E9869">
            <v>999</v>
          </cell>
          <cell r="F9869" t="str">
            <v>L2233D18A008</v>
          </cell>
          <cell r="G9869">
            <v>96</v>
          </cell>
          <cell r="H9869" t="str">
            <v>二次电子中段连接部件,用于二次电子探测器前段光导管与后端光电倍增管连接作用,二次电子探测器中段连接部件中间有固定的八颗螺钉孔起到固定作用</v>
          </cell>
          <cell r="I9869" t="str">
            <v>SE COMMON PARTS KIT</v>
          </cell>
          <cell r="J9869">
            <v>41171</v>
          </cell>
        </row>
        <row r="9869">
          <cell r="L9869" t="str">
            <v>个</v>
          </cell>
          <cell r="M9869" t="str">
            <v>千克</v>
          </cell>
        </row>
        <row r="9870">
          <cell r="A9870" t="str">
            <v>000000-1868-644</v>
          </cell>
          <cell r="B9870">
            <v>9011900000</v>
          </cell>
          <cell r="C9870" t="str">
            <v>显微镜接口</v>
          </cell>
          <cell r="D9870" t="str">
            <v>4|3|光学显微镜用|Carl Zeiss|000000-1868-644</v>
          </cell>
          <cell r="E9870">
            <v>999</v>
          </cell>
          <cell r="F9870" t="str">
            <v>L2233D18A008</v>
          </cell>
          <cell r="G9870">
            <v>96</v>
          </cell>
          <cell r="H9870" t="str">
            <v>镜片架接口（橡胶材质，用于固定镜片，适用于蔡司resight 视网膜眼底观察装置）</v>
          </cell>
          <cell r="I9870" t="str">
            <v>SC Resight turret, pack of 10</v>
          </cell>
          <cell r="J9870">
            <v>41181</v>
          </cell>
        </row>
        <row r="9870">
          <cell r="L9870" t="str">
            <v>个</v>
          </cell>
          <cell r="M9870" t="str">
            <v>千克</v>
          </cell>
        </row>
        <row r="9871">
          <cell r="A9871" t="str">
            <v>435442-0000-000</v>
          </cell>
          <cell r="B9871">
            <v>9011900000</v>
          </cell>
          <cell r="C9871" t="str">
            <v>显微镜接口</v>
          </cell>
          <cell r="D9871" t="str">
            <v>4|3|光学显微镜用|Carl Zeiss|435442-0000-000</v>
          </cell>
          <cell r="E9871">
            <v>999</v>
          </cell>
          <cell r="F9871" t="str">
            <v>L2233D18A008</v>
          </cell>
          <cell r="G9871">
            <v>96</v>
          </cell>
          <cell r="H9871" t="str">
            <v>光接口，材质铁，用来连接光源。</v>
          </cell>
          <cell r="I9871" t="str">
            <v>Light Guide Adapter S</v>
          </cell>
          <cell r="J9871">
            <v>41205</v>
          </cell>
        </row>
        <row r="9871">
          <cell r="L9871" t="str">
            <v>个</v>
          </cell>
          <cell r="M9871" t="str">
            <v>千克</v>
          </cell>
        </row>
        <row r="9872">
          <cell r="A9872" t="str">
            <v>000000-0461-257</v>
          </cell>
          <cell r="B9872">
            <v>9011900000</v>
          </cell>
          <cell r="C9872" t="str">
            <v>显微镜接口</v>
          </cell>
          <cell r="D9872" t="str">
            <v>4|3|光学显微镜用|Carl Zeiss|000000-0461-257</v>
          </cell>
          <cell r="E9872">
            <v>999</v>
          </cell>
          <cell r="F9872" t="str">
            <v>L2233D18A008</v>
          </cell>
          <cell r="G9872">
            <v>96</v>
          </cell>
          <cell r="H9872" t="str">
            <v>终结器，金属，作用是在该接口处为连接设备时，使用该终结器以起到安全保护作用。</v>
          </cell>
          <cell r="I9872" t="str">
            <v>connector Lemo/FGG-2B 14pi  closed</v>
          </cell>
          <cell r="J9872">
            <v>41246</v>
          </cell>
        </row>
        <row r="9872">
          <cell r="L9872" t="str">
            <v>个</v>
          </cell>
          <cell r="M9872" t="str">
            <v>千克</v>
          </cell>
        </row>
        <row r="9873">
          <cell r="A9873" t="str">
            <v>000000-0526-552</v>
          </cell>
          <cell r="B9873">
            <v>9011900000</v>
          </cell>
          <cell r="C9873" t="str">
            <v>显微镜接口</v>
          </cell>
          <cell r="D9873" t="str">
            <v>4|3|光学显微镜用|Carl Zeiss|000000-0526-552</v>
          </cell>
          <cell r="E9873">
            <v>999</v>
          </cell>
          <cell r="F9873" t="str">
            <v>L2233D18A008</v>
          </cell>
          <cell r="G9873">
            <v>96</v>
          </cell>
          <cell r="H9873" t="str">
            <v>串口卡，安装于扫描电子显微镜的控制电脑中，实现电脑与电镜主机及附件通信。</v>
          </cell>
          <cell r="I9873" t="str">
            <v>SUNIX Interface card PCIe 4-fold</v>
          </cell>
          <cell r="J9873">
            <v>41253</v>
          </cell>
        </row>
        <row r="9873">
          <cell r="L9873" t="str">
            <v>个</v>
          </cell>
          <cell r="M9873" t="str">
            <v>千克</v>
          </cell>
        </row>
        <row r="9874">
          <cell r="A9874" t="str">
            <v>000000-1901-210</v>
          </cell>
          <cell r="B9874">
            <v>9011900000</v>
          </cell>
          <cell r="C9874" t="str">
            <v>显微镜接口</v>
          </cell>
          <cell r="D9874" t="str">
            <v>4|3|光学显微镜用|Carl Zeiss|000000-1901-210</v>
          </cell>
          <cell r="E9874">
            <v>999</v>
          </cell>
          <cell r="F9874" t="str">
            <v>L2233D18A008</v>
          </cell>
          <cell r="G9874">
            <v>96</v>
          </cell>
          <cell r="H9874" t="str">
            <v>接口（显微镜附件,连接CCD等用，品牌：Carl Zeiss)</v>
          </cell>
          <cell r="I9874" t="str">
            <v>RE AXLOCAM HR INTERFACE 3.3 VOLT</v>
          </cell>
          <cell r="J9874">
            <v>41256</v>
          </cell>
        </row>
        <row r="9874">
          <cell r="L9874" t="str">
            <v>个</v>
          </cell>
          <cell r="M9874" t="str">
            <v>千克</v>
          </cell>
        </row>
        <row r="9875">
          <cell r="A9875" t="str">
            <v>000000-1900-761</v>
          </cell>
          <cell r="B9875">
            <v>9011900000</v>
          </cell>
          <cell r="C9875" t="str">
            <v>显微镜接口</v>
          </cell>
          <cell r="D9875" t="str">
            <v>4|3|光学显微镜用|Carl Zeiss|000000-1900-761</v>
          </cell>
          <cell r="E9875">
            <v>999</v>
          </cell>
          <cell r="F9875" t="str">
            <v>L2233D18A008</v>
          </cell>
          <cell r="G9875">
            <v>96</v>
          </cell>
          <cell r="H9875" t="str">
            <v>数码CCD接口，塑料，用于在显微镜上连接CCD</v>
          </cell>
          <cell r="I9875" t="str">
            <v>CAMERA KIT </v>
          </cell>
          <cell r="J9875">
            <v>41264</v>
          </cell>
        </row>
        <row r="9875">
          <cell r="L9875" t="str">
            <v>个</v>
          </cell>
          <cell r="M9875" t="str">
            <v>千克</v>
          </cell>
        </row>
        <row r="9876">
          <cell r="A9876" t="str">
            <v>000000-1890-732</v>
          </cell>
          <cell r="B9876">
            <v>9011900000</v>
          </cell>
          <cell r="C9876" t="str">
            <v>显微镜接口</v>
          </cell>
          <cell r="D9876" t="str">
            <v>4|3|光学显微镜用|Carl Zeiss|000000-1890-732</v>
          </cell>
          <cell r="E9876">
            <v>999</v>
          </cell>
          <cell r="F9876" t="str">
            <v>L2233D18A008</v>
          </cell>
          <cell r="G9876">
            <v>96</v>
          </cell>
          <cell r="H9876" t="str">
            <v>光纤接口适配器，用于连接光纤头和激光能量表, 用来测量激光能量</v>
          </cell>
          <cell r="I9876" t="str">
            <v>FLBER ADAPTER FOR GLGAHERTZ-POWERMETER</v>
          </cell>
          <cell r="J9876">
            <v>41458</v>
          </cell>
        </row>
        <row r="9876">
          <cell r="L9876" t="str">
            <v>个</v>
          </cell>
          <cell r="M9876" t="str">
            <v>千克</v>
          </cell>
        </row>
        <row r="9877">
          <cell r="A9877" t="str">
            <v>000000-1402-601</v>
          </cell>
          <cell r="B9877">
            <v>9011900000</v>
          </cell>
          <cell r="C9877" t="str">
            <v>显微镜接口</v>
          </cell>
          <cell r="D9877" t="str">
            <v>4|3|光学显微镜用|Carl Zeiss|000000-1402-601</v>
          </cell>
          <cell r="E9877">
            <v>999</v>
          </cell>
          <cell r="F9877" t="str">
            <v>L2233D18A008</v>
          </cell>
          <cell r="G9877">
            <v>96</v>
          </cell>
          <cell r="H9877" t="str">
            <v>光纤接口，连接光纤装置</v>
          </cell>
          <cell r="I9877" t="str">
            <v>Light Guide sleeve</v>
          </cell>
          <cell r="J9877">
            <v>41479</v>
          </cell>
        </row>
        <row r="9877">
          <cell r="L9877" t="str">
            <v>个</v>
          </cell>
          <cell r="M9877" t="str">
            <v>千克</v>
          </cell>
        </row>
        <row r="9878">
          <cell r="A9878" t="str">
            <v>000000-0411-853</v>
          </cell>
          <cell r="B9878">
            <v>9011900000</v>
          </cell>
          <cell r="C9878" t="str">
            <v>显微镜接口</v>
          </cell>
          <cell r="D9878" t="str">
            <v>4|3|光学显微镜用|Carl Zeiss|000000-0411-853</v>
          </cell>
          <cell r="E9878">
            <v>999</v>
          </cell>
          <cell r="F9878" t="str">
            <v>L2233D18A008</v>
          </cell>
          <cell r="G9878">
            <v>96</v>
          </cell>
          <cell r="H9878" t="str">
            <v>连接控制面板和信号盒光纤</v>
          </cell>
          <cell r="I9878" t="str">
            <v>Dynalog P3</v>
          </cell>
          <cell r="J9878">
            <v>41649</v>
          </cell>
        </row>
        <row r="9878">
          <cell r="L9878" t="str">
            <v>个</v>
          </cell>
          <cell r="M9878" t="str">
            <v>千克</v>
          </cell>
        </row>
        <row r="9879">
          <cell r="A9879" t="str">
            <v>302721-8500-500</v>
          </cell>
          <cell r="B9879">
            <v>9011900000</v>
          </cell>
          <cell r="C9879" t="str">
            <v>显微镜接口</v>
          </cell>
          <cell r="D9879" t="str">
            <v>4|3|光学显微镜用|Carl Zeiss|302721-8500-500</v>
          </cell>
          <cell r="E9879">
            <v>999</v>
          </cell>
          <cell r="F9879" t="str">
            <v>L2233D18A008</v>
          </cell>
          <cell r="G9879">
            <v>96</v>
          </cell>
          <cell r="H9879" t="str">
            <v>升级附件包(连接线，接口，固定夹，扎带)</v>
          </cell>
          <cell r="I9879" t="str">
            <v>Accessory port for Invertertube E and RESIGHT</v>
          </cell>
          <cell r="J9879">
            <v>41682</v>
          </cell>
        </row>
        <row r="9879">
          <cell r="L9879" t="str">
            <v>个</v>
          </cell>
          <cell r="M9879" t="str">
            <v>千克</v>
          </cell>
        </row>
        <row r="9880">
          <cell r="A9880" t="str">
            <v>456105-9901-000</v>
          </cell>
          <cell r="B9880">
            <v>9011900000</v>
          </cell>
          <cell r="C9880" t="str">
            <v>显微镜接口</v>
          </cell>
          <cell r="D9880" t="str">
            <v>4|3|光学显微镜用|Carl Zeiss|456105-9901-000</v>
          </cell>
          <cell r="E9880">
            <v>999</v>
          </cell>
          <cell r="F9880" t="str">
            <v>L2233D18A008</v>
          </cell>
          <cell r="G9880">
            <v>96</v>
          </cell>
          <cell r="H9880" t="str">
            <v>1倍CCD相机接口</v>
          </cell>
          <cell r="I9880" t="str">
            <v>Camera Adapter 60 C 1” 1.0x</v>
          </cell>
          <cell r="J9880">
            <v>41682</v>
          </cell>
        </row>
        <row r="9880">
          <cell r="L9880" t="str">
            <v>个</v>
          </cell>
          <cell r="M9880" t="str">
            <v>千克</v>
          </cell>
        </row>
        <row r="9881">
          <cell r="A9881" t="str">
            <v>456006-0000-000</v>
          </cell>
          <cell r="B9881">
            <v>9011900000</v>
          </cell>
          <cell r="C9881" t="str">
            <v>显微镜接口</v>
          </cell>
          <cell r="D9881" t="str">
            <v>4|3|光学显微镜用|Carl Zeiss|456006-0000-000</v>
          </cell>
          <cell r="E9881">
            <v>999</v>
          </cell>
          <cell r="F9881" t="str">
            <v>L2233D18A008</v>
          </cell>
          <cell r="G9881">
            <v>96</v>
          </cell>
          <cell r="H9881" t="str">
            <v>显微镜相机适配器</v>
          </cell>
          <cell r="I9881" t="str">
            <v>Adapter 60 for microscope camera, d=30mm    </v>
          </cell>
          <cell r="J9881">
            <v>41823</v>
          </cell>
        </row>
        <row r="9881">
          <cell r="L9881" t="str">
            <v>个</v>
          </cell>
          <cell r="M9881" t="str">
            <v>千克</v>
          </cell>
        </row>
        <row r="9882">
          <cell r="A9882" t="str">
            <v>430038-8208-000</v>
          </cell>
          <cell r="B9882">
            <v>9011900000</v>
          </cell>
          <cell r="C9882" t="str">
            <v>显微镜接口</v>
          </cell>
          <cell r="D9882" t="str">
            <v>4|3|光学显微镜用|Carl Zeiss|430038-8208-000</v>
          </cell>
          <cell r="E9882">
            <v>999</v>
          </cell>
          <cell r="F9882" t="str">
            <v>L2233D18A008</v>
          </cell>
          <cell r="G9882">
            <v>96</v>
          </cell>
          <cell r="H9882" t="str">
            <v>荧光接口部件</v>
          </cell>
          <cell r="I9882" t="str">
            <v>Interface FL</v>
          </cell>
          <cell r="J9882">
            <v>41837</v>
          </cell>
        </row>
        <row r="9882">
          <cell r="L9882" t="str">
            <v>个</v>
          </cell>
          <cell r="M9882" t="str">
            <v>千克</v>
          </cell>
        </row>
        <row r="9883">
          <cell r="A9883" t="str">
            <v>425103-0000-000</v>
          </cell>
          <cell r="B9883">
            <v>9011900000</v>
          </cell>
          <cell r="C9883" t="str">
            <v>显微镜接口</v>
          </cell>
          <cell r="D9883" t="str">
            <v>4|3|光学显微镜用|Carl Zeiss|425103-0000-000</v>
          </cell>
          <cell r="E9883">
            <v>999</v>
          </cell>
          <cell r="F9883" t="str">
            <v>L2233D18A008</v>
          </cell>
          <cell r="G9883">
            <v>96</v>
          </cell>
          <cell r="H9883" t="str">
            <v>左侧照相接口</v>
          </cell>
          <cell r="I9883" t="str">
            <v>Camera path deflection on the left side,interface 60N</v>
          </cell>
          <cell r="J9883">
            <v>42024</v>
          </cell>
        </row>
        <row r="9883">
          <cell r="L9883" t="str">
            <v>个</v>
          </cell>
          <cell r="M9883" t="str">
            <v>千克</v>
          </cell>
        </row>
        <row r="9884">
          <cell r="A9884" t="str">
            <v>000000-2090-588</v>
          </cell>
          <cell r="B9884">
            <v>9011900000</v>
          </cell>
          <cell r="C9884" t="str">
            <v>显微镜接口</v>
          </cell>
          <cell r="D9884" t="str">
            <v>4|3|光学显微镜用|Carl Zeiss|000000-2090-588</v>
          </cell>
          <cell r="E9884">
            <v>999</v>
          </cell>
          <cell r="F9884" t="str">
            <v>L2233D18A008</v>
          </cell>
          <cell r="G9884">
            <v>96</v>
          </cell>
          <cell r="H9884" t="str">
            <v>显示屏接口</v>
          </cell>
          <cell r="I9884" t="str">
            <v>Display connector</v>
          </cell>
          <cell r="J9884">
            <v>42110</v>
          </cell>
        </row>
        <row r="9884">
          <cell r="L9884" t="str">
            <v>个</v>
          </cell>
          <cell r="M9884" t="str">
            <v>千克</v>
          </cell>
        </row>
        <row r="9885">
          <cell r="A9885" t="str">
            <v>302581-9132-000</v>
          </cell>
          <cell r="B9885">
            <v>9011900000</v>
          </cell>
          <cell r="C9885" t="str">
            <v>显微镜接口</v>
          </cell>
          <cell r="D9885" t="str">
            <v>4|3|光学显微镜用|Carl Zeiss|302581-9132-000</v>
          </cell>
          <cell r="E9885">
            <v>999</v>
          </cell>
          <cell r="F9885" t="str">
            <v>L2233D18A008</v>
          </cell>
          <cell r="G9885">
            <v>96</v>
          </cell>
          <cell r="H9885" t="str">
            <v>摄像接口</v>
          </cell>
          <cell r="I9885" t="str">
            <v>Mono video(HD)</v>
          </cell>
          <cell r="J9885">
            <v>42135</v>
          </cell>
        </row>
        <row r="9885">
          <cell r="L9885" t="str">
            <v>个</v>
          </cell>
          <cell r="M9885" t="str">
            <v>千克</v>
          </cell>
        </row>
        <row r="9886">
          <cell r="A9886" t="str">
            <v>435064-9020-020</v>
          </cell>
          <cell r="B9886">
            <v>9011900000</v>
          </cell>
          <cell r="C9886" t="str">
            <v>显微镜接口</v>
          </cell>
          <cell r="D9886" t="str">
            <v>4|3|光学显微镜用|Carl Zeiss|435064-9020-020</v>
          </cell>
          <cell r="E9886">
            <v>999</v>
          </cell>
          <cell r="F9886" t="str">
            <v>L2233D18A008</v>
          </cell>
          <cell r="G9886">
            <v>96</v>
          </cell>
          <cell r="H9886" t="str">
            <v>显微镜接口</v>
          </cell>
          <cell r="I9886" t="str">
            <v>C-Mount Adapter 508-C 2/3” 0.5x</v>
          </cell>
          <cell r="J9886">
            <v>42163</v>
          </cell>
        </row>
        <row r="9886">
          <cell r="L9886" t="str">
            <v>个</v>
          </cell>
          <cell r="M9886" t="str">
            <v>千克</v>
          </cell>
        </row>
        <row r="9887">
          <cell r="A9887" t="str">
            <v>000000-2064-851</v>
          </cell>
          <cell r="B9887">
            <v>9011900000</v>
          </cell>
          <cell r="C9887" t="str">
            <v>显微镜接口</v>
          </cell>
          <cell r="D9887" t="str">
            <v>4|3|光学显微镜用|Carl Zeiss|000000-2064-851</v>
          </cell>
          <cell r="E9887">
            <v>999</v>
          </cell>
          <cell r="F9887" t="str">
            <v>L2233D18A008</v>
          </cell>
          <cell r="G9887">
            <v>96</v>
          </cell>
          <cell r="H9887" t="str">
            <v>光纤接口</v>
          </cell>
          <cell r="I9887" t="str">
            <v>Fibre to Fibre Connector Cleaned</v>
          </cell>
          <cell r="J9887">
            <v>42186</v>
          </cell>
        </row>
        <row r="9887">
          <cell r="L9887" t="str">
            <v>个</v>
          </cell>
          <cell r="M9887" t="str">
            <v>千克</v>
          </cell>
        </row>
        <row r="9888">
          <cell r="A9888" t="str">
            <v>415500-1811-000</v>
          </cell>
          <cell r="B9888">
            <v>9011900000</v>
          </cell>
          <cell r="C9888" t="str">
            <v>显微镜接口</v>
          </cell>
          <cell r="D9888" t="str">
            <v>4|3|光学显微镜用|Carl Zeiss|415500-1811-000</v>
          </cell>
          <cell r="E9888">
            <v>999</v>
          </cell>
          <cell r="F9888" t="str">
            <v>L2233D18A008</v>
          </cell>
          <cell r="G9888">
            <v>96</v>
          </cell>
          <cell r="H9888" t="str">
            <v>数码相机接口</v>
          </cell>
          <cell r="I9888" t="str">
            <v>Camera Adapter</v>
          </cell>
          <cell r="J9888">
            <v>42401</v>
          </cell>
        </row>
        <row r="9888">
          <cell r="L9888" t="str">
            <v>个</v>
          </cell>
          <cell r="M9888" t="str">
            <v>千克</v>
          </cell>
        </row>
        <row r="9889">
          <cell r="A9889" t="str">
            <v>303032-9002-000</v>
          </cell>
          <cell r="B9889">
            <v>9011900000</v>
          </cell>
          <cell r="C9889" t="str">
            <v>显微镜接口</v>
          </cell>
          <cell r="D9889" t="str">
            <v>4|3|光学显微镜用|Carl Zeiss|303032-9002-000</v>
          </cell>
          <cell r="E9889">
            <v>999</v>
          </cell>
          <cell r="F9889" t="str">
            <v>L2233D18A008</v>
          </cell>
          <cell r="G9889">
            <v>96</v>
          </cell>
          <cell r="H9889" t="str">
            <v>显微镜接口</v>
          </cell>
          <cell r="I9889" t="str">
            <v>Adapter dovetail 11mm</v>
          </cell>
          <cell r="J9889">
            <v>42439</v>
          </cell>
        </row>
        <row r="9889">
          <cell r="L9889" t="str">
            <v>个</v>
          </cell>
          <cell r="M9889" t="str">
            <v>千克</v>
          </cell>
        </row>
        <row r="9890">
          <cell r="A9890" t="str">
            <v>347805-8027-100</v>
          </cell>
          <cell r="B9890">
            <v>9011900000</v>
          </cell>
          <cell r="C9890" t="str">
            <v>显微镜接口</v>
          </cell>
          <cell r="D9890" t="str">
            <v>4|3|光学显微镜用|Carl Zeiss|347805-8027-100</v>
          </cell>
          <cell r="E9890">
            <v>999</v>
          </cell>
          <cell r="F9890" t="str">
            <v>L2233D18A008</v>
          </cell>
          <cell r="G9890">
            <v>96</v>
          </cell>
          <cell r="H9890" t="str">
            <v>探头转接口</v>
          </cell>
          <cell r="I9890" t="str">
            <v>66mm Port-Adapter V2 for STEM,comlete</v>
          </cell>
          <cell r="J9890">
            <v>42569</v>
          </cell>
        </row>
        <row r="9890">
          <cell r="L9890" t="str">
            <v>个</v>
          </cell>
          <cell r="M9890" t="str">
            <v>千克</v>
          </cell>
        </row>
        <row r="9891">
          <cell r="A9891" t="str">
            <v>426103-0000-000</v>
          </cell>
          <cell r="B9891">
            <v>9011900000</v>
          </cell>
          <cell r="C9891" t="str">
            <v>显微镜接口</v>
          </cell>
          <cell r="D9891" t="str">
            <v>4|3|光学显微镜用|Carl Zeiss|426103-0000-000</v>
          </cell>
          <cell r="E9891">
            <v>999</v>
          </cell>
          <cell r="F9891" t="str">
            <v>L2233D18A008</v>
          </cell>
          <cell r="G9891">
            <v>96</v>
          </cell>
          <cell r="H9891" t="str">
            <v>相机接口 60N T2 1.0x</v>
          </cell>
          <cell r="I9891" t="str">
            <v>Adapter60N- T2 1.0x</v>
          </cell>
          <cell r="J9891">
            <v>42584</v>
          </cell>
        </row>
        <row r="9891">
          <cell r="L9891" t="str">
            <v>个</v>
          </cell>
          <cell r="M9891" t="str">
            <v>千克</v>
          </cell>
        </row>
        <row r="9892">
          <cell r="A9892" t="str">
            <v>000000-2115-923</v>
          </cell>
          <cell r="B9892">
            <v>9011900000</v>
          </cell>
          <cell r="C9892" t="str">
            <v>显微镜接口</v>
          </cell>
          <cell r="D9892" t="str">
            <v>4|3|光学显微镜用|Carl Zeiss|000000-2115-923</v>
          </cell>
          <cell r="E9892">
            <v>999</v>
          </cell>
          <cell r="F9892" t="str">
            <v>L2233D18A008</v>
          </cell>
          <cell r="G9892">
            <v>96</v>
          </cell>
          <cell r="H9892" t="str">
            <v>大光纤接口</v>
          </cell>
          <cell r="I9892" t="str">
            <v>Fiber adapter,big</v>
          </cell>
          <cell r="J9892">
            <v>42591</v>
          </cell>
        </row>
        <row r="9892">
          <cell r="L9892" t="str">
            <v>个</v>
          </cell>
          <cell r="M9892" t="str">
            <v>千克</v>
          </cell>
        </row>
        <row r="9893">
          <cell r="A9893" t="str">
            <v>000000-2116-047</v>
          </cell>
          <cell r="B9893">
            <v>9011900000</v>
          </cell>
          <cell r="C9893" t="str">
            <v>显微镜接口</v>
          </cell>
          <cell r="D9893" t="str">
            <v>4|3|光学显微镜用|Carl Zeiss|000000-2116-047</v>
          </cell>
          <cell r="E9893">
            <v>999</v>
          </cell>
          <cell r="F9893" t="str">
            <v>L2233D18A008</v>
          </cell>
          <cell r="G9893">
            <v>96</v>
          </cell>
          <cell r="H9893" t="str">
            <v>小光纤接口</v>
          </cell>
          <cell r="I9893" t="str">
            <v>Fiber adapter,small</v>
          </cell>
          <cell r="J9893">
            <v>42591</v>
          </cell>
        </row>
        <row r="9893">
          <cell r="L9893" t="str">
            <v>个</v>
          </cell>
          <cell r="M9893" t="str">
            <v>千克</v>
          </cell>
        </row>
        <row r="9894">
          <cell r="A9894" t="str">
            <v>Anode connector</v>
          </cell>
          <cell r="B9894">
            <v>9011900000</v>
          </cell>
          <cell r="C9894" t="str">
            <v>显微镜接口</v>
          </cell>
          <cell r="D9894" t="str">
            <v>4|3|光学显微镜用|Carl Zeiss|Anode connector</v>
          </cell>
          <cell r="E9894">
            <v>999</v>
          </cell>
          <cell r="F9894" t="str">
            <v>L2233D18A008</v>
          </cell>
          <cell r="G9894">
            <v>96</v>
          </cell>
          <cell r="H9894" t="str">
            <v>转靶连接头</v>
          </cell>
          <cell r="I9894" t="str">
            <v>Anode connector</v>
          </cell>
          <cell r="J9894">
            <v>42614</v>
          </cell>
        </row>
        <row r="9894">
          <cell r="L9894" t="str">
            <v>个</v>
          </cell>
          <cell r="M9894" t="str">
            <v>千克</v>
          </cell>
        </row>
        <row r="9895">
          <cell r="A9895" t="str">
            <v>000000-0549-984</v>
          </cell>
          <cell r="B9895">
            <v>9011900000</v>
          </cell>
          <cell r="C9895" t="str">
            <v>显微镜接口</v>
          </cell>
          <cell r="D9895" t="str">
            <v>4|3|光学显微镜用|Carl Zeiss|000000-0549-984</v>
          </cell>
          <cell r="E9895">
            <v>999</v>
          </cell>
          <cell r="F9895" t="str">
            <v>L2233D18A008</v>
          </cell>
          <cell r="G9895">
            <v>96</v>
          </cell>
          <cell r="H9895" t="str">
            <v>usb稳压接口</v>
          </cell>
          <cell r="I9895" t="str">
            <v>USB Isolador C028149/ CESYS</v>
          </cell>
          <cell r="J9895">
            <v>42652</v>
          </cell>
        </row>
        <row r="9895">
          <cell r="L9895" t="str">
            <v>个</v>
          </cell>
          <cell r="M9895" t="str">
            <v>千克</v>
          </cell>
        </row>
        <row r="9896">
          <cell r="A9896" t="str">
            <v>266002-1139-958</v>
          </cell>
          <cell r="B9896">
            <v>9011900000</v>
          </cell>
          <cell r="C9896" t="str">
            <v>显微镜接口</v>
          </cell>
          <cell r="D9896" t="str">
            <v>4|3|光学显微镜用|Carl Zeiss|266002-1139-958</v>
          </cell>
          <cell r="E9896">
            <v>999</v>
          </cell>
          <cell r="F9896" t="str">
            <v>L2233D18A008</v>
          </cell>
          <cell r="G9896">
            <v>96</v>
          </cell>
          <cell r="H9896" t="str">
            <v>光纤接口</v>
          </cell>
          <cell r="I9896" t="str">
            <v>CONN FIBER BULKHD FC/FC 4 POS</v>
          </cell>
          <cell r="J9896">
            <v>42663</v>
          </cell>
        </row>
        <row r="9896">
          <cell r="L9896" t="str">
            <v>个</v>
          </cell>
          <cell r="M9896" t="str">
            <v>千克</v>
          </cell>
        </row>
        <row r="9897">
          <cell r="A9897" t="str">
            <v>426116-0000-000</v>
          </cell>
          <cell r="B9897">
            <v>9011900000</v>
          </cell>
          <cell r="C9897" t="str">
            <v>显微镜接口</v>
          </cell>
          <cell r="D9897" t="str">
            <v>4|3|光学显微镜用|Carl Zeiss|426116-0000-000</v>
          </cell>
          <cell r="E9897">
            <v>999</v>
          </cell>
          <cell r="F9897" t="str">
            <v>L2233D18A008</v>
          </cell>
          <cell r="G9897">
            <v>96</v>
          </cell>
          <cell r="H9897" t="str">
            <v>2.5倍相机接口</v>
          </cell>
          <cell r="I9897" t="str">
            <v>Camera Adapter 2.5x SLR</v>
          </cell>
          <cell r="J9897">
            <v>42690</v>
          </cell>
        </row>
        <row r="9897">
          <cell r="L9897" t="str">
            <v>个</v>
          </cell>
          <cell r="M9897" t="str">
            <v>千克</v>
          </cell>
        </row>
        <row r="9898">
          <cell r="A9898" t="str">
            <v>416013-0000-000</v>
          </cell>
          <cell r="B9898">
            <v>9011900000</v>
          </cell>
          <cell r="C9898" t="str">
            <v>显微镜接口</v>
          </cell>
          <cell r="D9898" t="str">
            <v>4|3|光学显微镜用|Carl Zeiss|416013-0000-000</v>
          </cell>
          <cell r="E9898">
            <v>999</v>
          </cell>
          <cell r="F9898" t="str">
            <v>L2233D18A008</v>
          </cell>
          <cell r="G9898">
            <v>96</v>
          </cell>
          <cell r="H9898" t="str">
            <v>佳能相机接口</v>
          </cell>
          <cell r="I9898" t="str">
            <v>Lens Mount Adapter for Canon Autofocus</v>
          </cell>
          <cell r="J9898">
            <v>42690</v>
          </cell>
        </row>
        <row r="9898">
          <cell r="L9898" t="str">
            <v>个</v>
          </cell>
          <cell r="M9898" t="str">
            <v>千克</v>
          </cell>
        </row>
        <row r="9899">
          <cell r="A9899" t="str">
            <v>000000-2107-146</v>
          </cell>
          <cell r="B9899">
            <v>9011900000</v>
          </cell>
          <cell r="C9899" t="str">
            <v>显微镜接口</v>
          </cell>
          <cell r="D9899" t="str">
            <v>4|3|光学显微镜用|Carl Zeiss|000000-2107-146</v>
          </cell>
          <cell r="E9899">
            <v>999</v>
          </cell>
          <cell r="F9899" t="str">
            <v>L2233D18A008</v>
          </cell>
          <cell r="G9899">
            <v>96</v>
          </cell>
          <cell r="H9899" t="str">
            <v>透明化环适配工具</v>
          </cell>
          <cell r="I9899" t="str">
            <v>Lightsheet Z.1 main system module modification for cleared samples</v>
          </cell>
          <cell r="J9899">
            <v>42731</v>
          </cell>
        </row>
        <row r="9899">
          <cell r="L9899" t="str">
            <v>个</v>
          </cell>
          <cell r="M9899" t="str">
            <v>千克</v>
          </cell>
        </row>
        <row r="9900">
          <cell r="A9900" t="str">
            <v>426107-0000-000</v>
          </cell>
          <cell r="B9900">
            <v>9011900000</v>
          </cell>
          <cell r="C9900" t="str">
            <v>显微镜接口</v>
          </cell>
          <cell r="D9900" t="str">
            <v>4|3|光学显微镜用|Carl Zeiss|426107-0000-000</v>
          </cell>
          <cell r="E9900">
            <v>999</v>
          </cell>
          <cell r="F9900" t="str">
            <v>L2233D18A008</v>
          </cell>
          <cell r="G9900">
            <v>96</v>
          </cell>
          <cell r="H9900" t="str">
            <v>显微镜接口</v>
          </cell>
          <cell r="I9900" t="str">
            <v>Adapter 60-T2 1.0x</v>
          </cell>
          <cell r="J9900">
            <v>42769</v>
          </cell>
        </row>
        <row r="9900">
          <cell r="L9900" t="str">
            <v>个</v>
          </cell>
          <cell r="M9900" t="str">
            <v>千克</v>
          </cell>
        </row>
        <row r="9901">
          <cell r="A9901" t="str">
            <v>426115-0000-000</v>
          </cell>
          <cell r="B9901">
            <v>9011900000</v>
          </cell>
          <cell r="C9901" t="str">
            <v>显微镜接口</v>
          </cell>
          <cell r="D9901" t="str">
            <v>4|3|光学显微镜用|Carl Zeiss|426115-0000-000</v>
          </cell>
          <cell r="E9901">
            <v>999</v>
          </cell>
          <cell r="F9901" t="str">
            <v>L2233D18A008</v>
          </cell>
          <cell r="G9901">
            <v>96</v>
          </cell>
          <cell r="H9901" t="str">
            <v>显微镜接口</v>
          </cell>
          <cell r="I9901" t="str">
            <v>Camera Adapter T2-T2DSLR 1.6x</v>
          </cell>
          <cell r="J9901">
            <v>42769</v>
          </cell>
        </row>
        <row r="9901">
          <cell r="L9901" t="str">
            <v>个</v>
          </cell>
          <cell r="M9901" t="str">
            <v>千克</v>
          </cell>
        </row>
        <row r="9902">
          <cell r="A9902" t="str">
            <v>415510-1104-777</v>
          </cell>
          <cell r="B9902">
            <v>9011900000</v>
          </cell>
          <cell r="C9902" t="str">
            <v>显微镜接口</v>
          </cell>
          <cell r="D9902" t="str">
            <v>4|3|光学显微镜用|Carl Zeiss|415510-1104-777</v>
          </cell>
          <cell r="E9902">
            <v>999</v>
          </cell>
          <cell r="F9902" t="str">
            <v>L2233D18A008</v>
          </cell>
          <cell r="G9902">
            <v>96</v>
          </cell>
          <cell r="H9902" t="str">
            <v>数码CCD接口，塑料，用于在显微镜上连接CCD</v>
          </cell>
          <cell r="I9902" t="str">
            <v>EX Primovert HDcam Stand</v>
          </cell>
          <cell r="J9902">
            <v>42786</v>
          </cell>
        </row>
        <row r="9902">
          <cell r="L9902" t="str">
            <v>个</v>
          </cell>
          <cell r="M9902" t="str">
            <v>千克</v>
          </cell>
        </row>
        <row r="9903">
          <cell r="A9903" t="str">
            <v>304970-9320-000</v>
          </cell>
          <cell r="B9903">
            <v>9011900000</v>
          </cell>
          <cell r="C9903" t="str">
            <v>显微镜接口</v>
          </cell>
          <cell r="D9903" t="str">
            <v>4|3|光学显微镜用|Carl Zeiss|304970-9320-000</v>
          </cell>
          <cell r="E9903">
            <v>999</v>
          </cell>
          <cell r="F9903" t="str">
            <v>L2233D18A008</v>
          </cell>
          <cell r="G9903">
            <v>96</v>
          </cell>
          <cell r="H9903" t="str">
            <v>脚踏接口盒</v>
          </cell>
          <cell r="I9903" t="str">
            <v>FCP interface P</v>
          </cell>
          <cell r="J9903">
            <v>42814</v>
          </cell>
        </row>
        <row r="9903">
          <cell r="L9903" t="str">
            <v>个</v>
          </cell>
          <cell r="M9903" t="str">
            <v>千克</v>
          </cell>
        </row>
        <row r="9904">
          <cell r="A9904" t="str">
            <v>000000-1137-688</v>
          </cell>
          <cell r="B9904">
            <v>9011900000</v>
          </cell>
          <cell r="C9904" t="str">
            <v>显微镜接口</v>
          </cell>
          <cell r="D9904" t="str">
            <v>4|3|光学显微镜用|Carl Zeiss|000000-1137-688</v>
          </cell>
          <cell r="E9904">
            <v>999</v>
          </cell>
          <cell r="F9904" t="str">
            <v>L2233D18A008</v>
          </cell>
          <cell r="G9904">
            <v>96</v>
          </cell>
          <cell r="H9904" t="str">
            <v>532激光与115裂隙灯连接头</v>
          </cell>
          <cell r="I9904" t="str">
            <v>Visulink 532/U(2.0m)</v>
          </cell>
          <cell r="J9904">
            <v>42877</v>
          </cell>
        </row>
        <row r="9904">
          <cell r="L9904" t="str">
            <v>个</v>
          </cell>
          <cell r="M9904" t="str">
            <v>千克</v>
          </cell>
        </row>
        <row r="9905">
          <cell r="A9905" t="str">
            <v>000000-1067-130</v>
          </cell>
          <cell r="B9905">
            <v>9011900000</v>
          </cell>
          <cell r="C9905" t="str">
            <v>显微镜接口</v>
          </cell>
          <cell r="D9905" t="str">
            <v>4|3|光学显微镜用|Carl Zeiss|000000-1067-130</v>
          </cell>
          <cell r="E9905">
            <v>999</v>
          </cell>
          <cell r="F9905" t="str">
            <v>L2233D18A008</v>
          </cell>
          <cell r="G9905">
            <v>96</v>
          </cell>
          <cell r="H9905" t="str">
            <v>FF450的视频适配器</v>
          </cell>
          <cell r="I9905" t="str">
            <v>Video adapter FF450plus</v>
          </cell>
          <cell r="J9905">
            <v>42949</v>
          </cell>
        </row>
        <row r="9905">
          <cell r="L9905" t="str">
            <v>个</v>
          </cell>
          <cell r="M9905" t="str">
            <v>千克</v>
          </cell>
        </row>
        <row r="9906">
          <cell r="A9906" t="str">
            <v>305930-9240-500</v>
          </cell>
          <cell r="B9906">
            <v>9011900000</v>
          </cell>
          <cell r="C9906" t="str">
            <v>显微镜接口</v>
          </cell>
          <cell r="D9906" t="str">
            <v>4|3|光学显微镜用|Carl Zeiss|305930-9240-500</v>
          </cell>
          <cell r="E9906">
            <v>999</v>
          </cell>
          <cell r="F9906" t="str">
            <v>L2233D18A008</v>
          </cell>
          <cell r="G9906">
            <v>96</v>
          </cell>
          <cell r="H9906" t="str">
            <v>连接部件组件 设备功能连线接口部位</v>
          </cell>
          <cell r="I9906" t="str">
            <v>SC CONNECTION SUBASSEMBLY</v>
          </cell>
          <cell r="J9906">
            <v>43005</v>
          </cell>
        </row>
        <row r="9906">
          <cell r="L9906" t="str">
            <v>个</v>
          </cell>
          <cell r="M9906" t="str">
            <v>千克</v>
          </cell>
        </row>
        <row r="9907">
          <cell r="A9907" t="str">
            <v>301604-9050-000 </v>
          </cell>
          <cell r="B9907">
            <v>9011900000</v>
          </cell>
          <cell r="C9907" t="str">
            <v>显微镜接口</v>
          </cell>
          <cell r="D9907" t="str">
            <v>4|3|光学显微镜用|Carl Zeiss|301604-9050-000 </v>
          </cell>
          <cell r="E9907">
            <v>999</v>
          </cell>
          <cell r="F9907" t="str">
            <v>L2233D18A008</v>
          </cell>
          <cell r="G9907">
            <v>96</v>
          </cell>
          <cell r="H9907" t="str">
            <v>适配器</v>
          </cell>
          <cell r="I9907" t="str">
            <v>Camera Adapter</v>
          </cell>
          <cell r="J9907">
            <v>43081</v>
          </cell>
        </row>
        <row r="9907">
          <cell r="L9907" t="str">
            <v>个</v>
          </cell>
          <cell r="M9907" t="str">
            <v>千克</v>
          </cell>
        </row>
        <row r="9908">
          <cell r="A9908" t="str">
            <v>349561-9002-020</v>
          </cell>
          <cell r="B9908">
            <v>9011900000</v>
          </cell>
          <cell r="C9908" t="str">
            <v>显微镜接口</v>
          </cell>
          <cell r="D9908" t="str">
            <v>4|3|光学显微镜用|Carl Zeiss|349561-9002-020</v>
          </cell>
          <cell r="E9908">
            <v>999</v>
          </cell>
          <cell r="F9908" t="str">
            <v>L2233D18A008</v>
          </cell>
          <cell r="G9908">
            <v>96</v>
          </cell>
          <cell r="H9908" t="str">
            <v>接口</v>
          </cell>
          <cell r="I9908" t="str">
            <v>CC-feedthrough 1, complete</v>
          </cell>
          <cell r="J9908">
            <v>43136</v>
          </cell>
        </row>
        <row r="9908">
          <cell r="L9908" t="str">
            <v>个</v>
          </cell>
          <cell r="M9908" t="str">
            <v>千克</v>
          </cell>
        </row>
        <row r="9909">
          <cell r="A9909" t="str">
            <v>400102-8222-000</v>
          </cell>
          <cell r="B9909">
            <v>9011900000</v>
          </cell>
          <cell r="C9909" t="str">
            <v>显微镜接口</v>
          </cell>
          <cell r="D9909" t="str">
            <v>4|3|光学显微镜用|Carl Zeiss|400102-8222-000</v>
          </cell>
          <cell r="E9909">
            <v>999</v>
          </cell>
          <cell r="F9909" t="str">
            <v>L2233D18A008</v>
          </cell>
          <cell r="G9909">
            <v>96</v>
          </cell>
          <cell r="H9909" t="str">
            <v>显微镜相机接口</v>
          </cell>
          <cell r="I9909" t="str">
            <v>Camera Adapter Axio Observer</v>
          </cell>
          <cell r="J9909">
            <v>43384</v>
          </cell>
        </row>
        <row r="9909">
          <cell r="L9909" t="str">
            <v>个</v>
          </cell>
          <cell r="M9909" t="str">
            <v>千克</v>
          </cell>
        </row>
        <row r="9910">
          <cell r="A9910" t="str">
            <v>426113-9010-000</v>
          </cell>
          <cell r="B9910">
            <v>9011900000</v>
          </cell>
          <cell r="C9910" t="str">
            <v>显微镜接口</v>
          </cell>
          <cell r="D9910" t="str">
            <v>4|3|光学显微镜用于连接显微镜及相机的连接口|Carl Zeiss|426113-9010-000</v>
          </cell>
          <cell r="E9910">
            <v>999</v>
          </cell>
          <cell r="F9910" t="str">
            <v>L2233D18A008</v>
          </cell>
          <cell r="G9910">
            <v>96</v>
          </cell>
          <cell r="H9910" t="str">
            <v>显微镜相机接口</v>
          </cell>
          <cell r="I9910" t="str">
            <v> camera adapter 60N-C 2/3’’0.63x,rotatable</v>
          </cell>
          <cell r="J9910">
            <v>43602</v>
          </cell>
        </row>
        <row r="9910">
          <cell r="L9910" t="str">
            <v>个</v>
          </cell>
          <cell r="M9910" t="str">
            <v>千克</v>
          </cell>
        </row>
        <row r="9911">
          <cell r="A9911" t="str">
            <v>000000-1065-969</v>
          </cell>
          <cell r="B9911">
            <v>9011900000</v>
          </cell>
          <cell r="C9911" t="str">
            <v>显微镜插件</v>
          </cell>
          <cell r="D9911" t="str">
            <v>4|3|光学显微镜用|CARL ZEISS|000000-1065-969</v>
          </cell>
          <cell r="E9911">
            <v>999</v>
          </cell>
          <cell r="F9911" t="str">
            <v>L2233D18A008</v>
          </cell>
          <cell r="G9911">
            <v>97</v>
          </cell>
          <cell r="H9911" t="str">
            <v>插件(光学显微镜零件,观察部件用,品牌:Carl Zeiss)</v>
          </cell>
          <cell r="I9911" t="str">
            <v>Transmitted Light DF for Stand C</v>
          </cell>
          <cell r="J9911">
            <v>0</v>
          </cell>
        </row>
        <row r="9911">
          <cell r="L9911" t="str">
            <v>个</v>
          </cell>
          <cell r="M9911" t="str">
            <v>千克</v>
          </cell>
        </row>
        <row r="9912">
          <cell r="A9912" t="str">
            <v>451247-0000-000</v>
          </cell>
          <cell r="B9912">
            <v>9011900000</v>
          </cell>
          <cell r="C9912" t="str">
            <v>显微镜插件</v>
          </cell>
          <cell r="D9912" t="str">
            <v>4|3|光学显微镜用|CARL ZEISS|451247-0000-000</v>
          </cell>
          <cell r="E9912">
            <v>999</v>
          </cell>
          <cell r="F9912" t="str">
            <v>L2233D18A008</v>
          </cell>
          <cell r="G9912">
            <v>97</v>
          </cell>
          <cell r="H9912" t="str">
            <v>插件(光学显微镜零件,观察部件用,品牌:Carl Zeiss)</v>
          </cell>
          <cell r="I9912" t="str">
            <v>Slider Var/H/Var F/ Vert 25&amp;40</v>
          </cell>
          <cell r="J9912">
            <v>0</v>
          </cell>
        </row>
        <row r="9912">
          <cell r="L9912" t="str">
            <v>个</v>
          </cell>
          <cell r="M9912" t="str">
            <v>千克</v>
          </cell>
        </row>
        <row r="9913">
          <cell r="A9913" t="str">
            <v>444422-9901-000</v>
          </cell>
          <cell r="B9913">
            <v>9011900000</v>
          </cell>
          <cell r="C9913" t="str">
            <v>显微镜插件</v>
          </cell>
          <cell r="D9913" t="str">
            <v>4|3|光学显微镜用|CARL ZEISS|444422-9901-000</v>
          </cell>
          <cell r="E9913">
            <v>999</v>
          </cell>
          <cell r="F9913" t="str">
            <v>L2233D18A008</v>
          </cell>
          <cell r="G9913">
            <v>97</v>
          </cell>
          <cell r="H9913" t="str">
            <v>插件(光学显微镜零件,观察部件用,品牌:Carl Zeiss)</v>
          </cell>
          <cell r="I9913" t="str">
            <v>DIC Slide 5/0.15</v>
          </cell>
          <cell r="J9913">
            <v>0</v>
          </cell>
        </row>
        <row r="9913">
          <cell r="L9913" t="str">
            <v>个</v>
          </cell>
          <cell r="M9913" t="str">
            <v>千克</v>
          </cell>
        </row>
        <row r="9914">
          <cell r="A9914" t="str">
            <v>444432-0000-000</v>
          </cell>
          <cell r="B9914">
            <v>9011900000</v>
          </cell>
          <cell r="C9914" t="str">
            <v>显微镜插件</v>
          </cell>
          <cell r="D9914" t="str">
            <v>4|3|光学显微镜用|CARL ZEISS|444432-0000-000</v>
          </cell>
          <cell r="E9914">
            <v>999</v>
          </cell>
          <cell r="F9914" t="str">
            <v>L2233D18A008</v>
          </cell>
          <cell r="G9914">
            <v>97</v>
          </cell>
          <cell r="H9914" t="str">
            <v>插件(光学显微镜零件,观察部件用,品牌:Carl Zeiss)</v>
          </cell>
          <cell r="I9914" t="str">
            <v>DIC Slider EPN 10x/0.3 HC</v>
          </cell>
          <cell r="J9914">
            <v>0</v>
          </cell>
        </row>
        <row r="9914">
          <cell r="L9914" t="str">
            <v>个</v>
          </cell>
          <cell r="M9914" t="str">
            <v>千克</v>
          </cell>
        </row>
        <row r="9915">
          <cell r="A9915" t="str">
            <v>415500-1802-000</v>
          </cell>
          <cell r="B9915">
            <v>9011900000</v>
          </cell>
          <cell r="C9915" t="str">
            <v>显微镜插件</v>
          </cell>
          <cell r="D9915" t="str">
            <v>4|3|光学显微镜用|CARL ZEISS|415500-1802-000</v>
          </cell>
          <cell r="E9915">
            <v>999</v>
          </cell>
          <cell r="F9915" t="str">
            <v>L2233D18A008</v>
          </cell>
          <cell r="G9915">
            <v>97</v>
          </cell>
          <cell r="H9915" t="str">
            <v>插件(光学显微镜零件,品牌:Carl Zeiss)</v>
          </cell>
          <cell r="I9915" t="str">
            <v>Darkfield slide 0.40-0.65 for "Primo Star"</v>
          </cell>
          <cell r="J9915">
            <v>0</v>
          </cell>
        </row>
        <row r="9915">
          <cell r="L9915" t="str">
            <v>个</v>
          </cell>
          <cell r="M9915" t="str">
            <v>千克</v>
          </cell>
        </row>
        <row r="9916">
          <cell r="A9916" t="str">
            <v>000000-0407-444</v>
          </cell>
          <cell r="B9916">
            <v>9011900000</v>
          </cell>
          <cell r="C9916" t="str">
            <v>显微镜插件</v>
          </cell>
          <cell r="D9916" t="str">
            <v>4|3|光学显微镜用|CARL ZEISS|000000-0407-444</v>
          </cell>
          <cell r="E9916">
            <v>999</v>
          </cell>
          <cell r="F9916" t="str">
            <v>L2233D18A008</v>
          </cell>
          <cell r="G9916">
            <v>97</v>
          </cell>
          <cell r="H9916" t="str">
            <v>灯座插件(带线) </v>
          </cell>
          <cell r="I9916" t="str">
            <v>DIC Slide 5/0.15</v>
          </cell>
          <cell r="J9916">
            <v>41583</v>
          </cell>
        </row>
        <row r="9916">
          <cell r="L9916" t="str">
            <v>个</v>
          </cell>
          <cell r="M9916" t="str">
            <v>千克</v>
          </cell>
        </row>
        <row r="9917">
          <cell r="A9917" t="str">
            <v>000000-1050-958</v>
          </cell>
          <cell r="B9917">
            <v>9002909090</v>
          </cell>
          <cell r="C9917" t="str">
            <v>检偏镜</v>
          </cell>
          <cell r="D9917" t="str">
            <v>4|3|显微镜用|已装配|CARL ZEISS|000000-1050-958</v>
          </cell>
          <cell r="E9917">
            <v>999</v>
          </cell>
          <cell r="F9917" t="str">
            <v>L2233D18A008</v>
          </cell>
          <cell r="G9917">
            <v>99</v>
          </cell>
          <cell r="H9917" t="str">
            <v>检偏镜(已装配,用于手术显微镜，品牌：Carl Zeiss)</v>
          </cell>
          <cell r="I9917" t="str">
            <v>Analyzer Module D P&amp;C</v>
          </cell>
          <cell r="J9917">
            <v>0</v>
          </cell>
        </row>
        <row r="9917">
          <cell r="L9917" t="str">
            <v>个</v>
          </cell>
          <cell r="M9917" t="str">
            <v>千克</v>
          </cell>
        </row>
        <row r="9917">
          <cell r="O9917" t="str">
            <v>个</v>
          </cell>
        </row>
        <row r="9918">
          <cell r="A9918" t="str">
            <v>417075-9011-000</v>
          </cell>
          <cell r="B9918">
            <v>9405409000</v>
          </cell>
          <cell r="C9918" t="str">
            <v>照明器</v>
          </cell>
          <cell r="D9918" t="str">
            <v>4|3|手术显微镜照明用|Carl Zeiss</v>
          </cell>
          <cell r="E9918">
            <v>163</v>
          </cell>
          <cell r="F9918" t="str">
            <v>L2233D18A008</v>
          </cell>
          <cell r="G9918">
            <v>100</v>
          </cell>
          <cell r="H9918" t="str">
            <v>暗场照明器（手术显微镜照明用，品牌：Carl Zeiss)</v>
          </cell>
          <cell r="I9918" t="str">
            <v>Slit Ring Illumtr f/ Refl Lght Darkfield</v>
          </cell>
          <cell r="J9918">
            <v>0</v>
          </cell>
          <cell r="K9918">
            <v>0</v>
          </cell>
          <cell r="L9918" t="str">
            <v>个</v>
          </cell>
          <cell r="M9918" t="str">
            <v>千克</v>
          </cell>
        </row>
        <row r="9919">
          <cell r="A9919" t="str">
            <v>417075-9010-000</v>
          </cell>
          <cell r="B9919">
            <v>9405409000</v>
          </cell>
          <cell r="C9919" t="str">
            <v>照明器</v>
          </cell>
          <cell r="D9919" t="str">
            <v>4|3|手术显微镜照明用|Carl Zeiss</v>
          </cell>
          <cell r="E9919">
            <v>163</v>
          </cell>
          <cell r="F9919" t="str">
            <v>L2233D18A008</v>
          </cell>
          <cell r="G9919">
            <v>100</v>
          </cell>
          <cell r="H9919" t="str">
            <v>环形照明器(手术显微镜照明用，品牌：Carl Zeiss)</v>
          </cell>
          <cell r="I9919" t="str">
            <v>Slit Ring Illumtr d=66mm for KL1500</v>
          </cell>
          <cell r="J9919">
            <v>0</v>
          </cell>
          <cell r="K9919">
            <v>0</v>
          </cell>
          <cell r="L9919" t="str">
            <v>个</v>
          </cell>
          <cell r="M9919" t="str">
            <v>千克</v>
          </cell>
        </row>
        <row r="9920">
          <cell r="A9920" t="str">
            <v>435540-9006-000</v>
          </cell>
          <cell r="B9920">
            <v>9405409000</v>
          </cell>
          <cell r="C9920" t="str">
            <v>照明器</v>
          </cell>
          <cell r="D9920" t="str">
            <v>4|3|手术显微镜照明用|Carl Zeiss</v>
          </cell>
          <cell r="E9920">
            <v>163</v>
          </cell>
          <cell r="F9920" t="str">
            <v>L2233D18A008</v>
          </cell>
          <cell r="G9920">
            <v>100</v>
          </cell>
          <cell r="H9920" t="str">
            <v>切环照明器（材质：塑料，金属，LED位于环状口，插入对应光源开启电源以达到照明）</v>
          </cell>
          <cell r="I9920" t="str">
            <v>Slit-ring illuminator 1500 ECO d=66 mm, 9/2000 mm</v>
          </cell>
          <cell r="J9920">
            <v>43731</v>
          </cell>
          <cell r="K9920">
            <v>0</v>
          </cell>
          <cell r="L9920" t="str">
            <v>个</v>
          </cell>
          <cell r="M9920" t="str">
            <v>千克</v>
          </cell>
        </row>
        <row r="9921">
          <cell r="A9921" t="str">
            <v>000000-1046-366</v>
          </cell>
          <cell r="B9921">
            <v>9405409000</v>
          </cell>
          <cell r="C9921" t="str">
            <v>照明器</v>
          </cell>
          <cell r="D9921" t="str">
            <v>4|3|手术显微镜照明用|Carl Zeiss</v>
          </cell>
          <cell r="E9921">
            <v>163</v>
          </cell>
          <cell r="F9921" t="str">
            <v>L2233D18A008</v>
          </cell>
          <cell r="G9921">
            <v>100</v>
          </cell>
          <cell r="H9921" t="str">
            <v>照明器（手术显微镜照明用，品牌：Carl Zeiss</v>
          </cell>
          <cell r="I9921" t="str">
            <v>Slit Assembly</v>
          </cell>
          <cell r="J9921">
            <v>0</v>
          </cell>
          <cell r="K9921">
            <v>0</v>
          </cell>
          <cell r="L9921" t="str">
            <v>个</v>
          </cell>
          <cell r="M9921" t="str">
            <v>千克</v>
          </cell>
        </row>
        <row r="9922">
          <cell r="A9922" t="str">
            <v>415500-1200-000</v>
          </cell>
          <cell r="B9922">
            <v>9405409000</v>
          </cell>
          <cell r="C9922" t="str">
            <v>照明器</v>
          </cell>
          <cell r="D9922" t="str">
            <v>4|3|手术显微镜照明用|Carl Zeiss</v>
          </cell>
          <cell r="E9922">
            <v>163</v>
          </cell>
          <cell r="F9922" t="str">
            <v>L2233D18A008</v>
          </cell>
          <cell r="G9922">
            <v>100</v>
          </cell>
          <cell r="H9922" t="str">
            <v>照明器（光学显微镜用，品牌：Carl Zeiss</v>
          </cell>
          <cell r="I9922" t="str">
            <v>Transmitted Light LED f/ Primo Star</v>
          </cell>
          <cell r="J9922">
            <v>0</v>
          </cell>
          <cell r="K9922">
            <v>0</v>
          </cell>
          <cell r="L9922" t="str">
            <v>个</v>
          </cell>
          <cell r="M9922" t="str">
            <v>千克</v>
          </cell>
        </row>
        <row r="9923">
          <cell r="A9923" t="str">
            <v>415500-1201-000</v>
          </cell>
          <cell r="B9923">
            <v>9405409000</v>
          </cell>
          <cell r="C9923" t="str">
            <v>照明器</v>
          </cell>
          <cell r="D9923" t="str">
            <v>4|3|手术显微镜照明用|Carl Zeiss</v>
          </cell>
          <cell r="E9923">
            <v>163</v>
          </cell>
          <cell r="F9923" t="str">
            <v>L2233D18A008</v>
          </cell>
          <cell r="G9923">
            <v>100</v>
          </cell>
          <cell r="H9923" t="str">
            <v>照明器（光学显微镜用，品牌：Carl Zeiss</v>
          </cell>
          <cell r="I9923" t="str">
            <v>Transmitted Light LED f/ Primo Star</v>
          </cell>
          <cell r="J9923">
            <v>0</v>
          </cell>
          <cell r="K9923">
            <v>0</v>
          </cell>
          <cell r="L9923" t="str">
            <v>个</v>
          </cell>
          <cell r="M9923" t="str">
            <v>千克</v>
          </cell>
        </row>
        <row r="9924">
          <cell r="A9924" t="str">
            <v>435112-0000-000</v>
          </cell>
          <cell r="B9924">
            <v>9405409000</v>
          </cell>
          <cell r="C9924" t="str">
            <v>照明器</v>
          </cell>
          <cell r="D9924" t="str">
            <v>4|3|手术显微镜照明用|Carl Zeiss</v>
          </cell>
          <cell r="E9924">
            <v>163</v>
          </cell>
          <cell r="F9924" t="str">
            <v>L2233D18A008</v>
          </cell>
          <cell r="G9924">
            <v>100</v>
          </cell>
          <cell r="H9924" t="str">
            <v>同轴落射照明器，铝加玻璃，将光源导入物镜后从物镜内照射样品</v>
          </cell>
          <cell r="I9924" t="str">
            <v>COAXIALEPI-ILLUMINATIONS</v>
          </cell>
          <cell r="J9924">
            <v>0</v>
          </cell>
          <cell r="K9924">
            <v>0</v>
          </cell>
          <cell r="L9924" t="str">
            <v>个</v>
          </cell>
          <cell r="M9924" t="str">
            <v>千克</v>
          </cell>
        </row>
        <row r="9925">
          <cell r="A9925" t="str">
            <v>000000-1364-513</v>
          </cell>
          <cell r="B9925">
            <v>9405409000</v>
          </cell>
          <cell r="C9925" t="str">
            <v>照明器</v>
          </cell>
          <cell r="D9925" t="str">
            <v>4|3|手术显微镜照明用|Carl Zeiss</v>
          </cell>
          <cell r="E9925">
            <v>163</v>
          </cell>
          <cell r="F9925" t="str">
            <v>L2233D18A008</v>
          </cell>
          <cell r="G9925">
            <v>100</v>
          </cell>
          <cell r="H9925" t="str">
            <v>固视灯（Visucam眼底相机外部固视灯，可向各方向扭曲，顶端为闪烁的红色LED小灯泡，检查时用来让病人注视，固定眼球方向，Carl Zeiss）</v>
          </cell>
          <cell r="I9925" t="str">
            <v>External Fixation Target, complete</v>
          </cell>
          <cell r="J9925">
            <v>39791</v>
          </cell>
          <cell r="K9925">
            <v>0</v>
          </cell>
          <cell r="L9925" t="str">
            <v>个</v>
          </cell>
          <cell r="M9925" t="str">
            <v>千克</v>
          </cell>
        </row>
        <row r="9926">
          <cell r="A9926" t="str">
            <v>000000-1003-877</v>
          </cell>
          <cell r="B9926">
            <v>9405409000</v>
          </cell>
          <cell r="C9926" t="str">
            <v>照明器</v>
          </cell>
          <cell r="D9926" t="str">
            <v>4|3|手术显微镜照明用|Carl Zeiss</v>
          </cell>
          <cell r="E9926">
            <v>163</v>
          </cell>
          <cell r="F9926" t="str">
            <v>L2233D18A008</v>
          </cell>
          <cell r="G9926">
            <v>100</v>
          </cell>
          <cell r="H9926" t="str">
            <v>透射光照明器(带光纤)  用于各个体视显微镜, 塑料加玻璃, 用于透射光照明</v>
          </cell>
          <cell r="I9926" t="str">
            <v>TRANSMLTTED-LIGHT UNLT S WITH LIGHT GUIDE 1500，8/1000MM   </v>
          </cell>
          <cell r="J9926">
            <v>41372</v>
          </cell>
          <cell r="K9926">
            <v>0</v>
          </cell>
          <cell r="L9926" t="str">
            <v>个</v>
          </cell>
          <cell r="M9926" t="str">
            <v>千克</v>
          </cell>
        </row>
        <row r="9927">
          <cell r="A9927" t="str">
            <v>000000-1421-462</v>
          </cell>
          <cell r="B9927">
            <v>9405409000</v>
          </cell>
          <cell r="C9927" t="str">
            <v>照明器</v>
          </cell>
          <cell r="D9927" t="str">
            <v>4|3|手术显微镜照明用|Carl Zeiss</v>
          </cell>
          <cell r="E9927">
            <v>163</v>
          </cell>
          <cell r="F9927" t="str">
            <v>L2233D18A008</v>
          </cell>
          <cell r="G9927">
            <v>100</v>
          </cell>
          <cell r="H9927" t="str">
            <v>氙灯照明模块 180W氙灯，为手术提供照明， 用于VARIO/S88手术显微镜，材质：塑料，电路板，马达</v>
          </cell>
          <cell r="I9927" t="str">
            <v>SL 180 without lamp slide illumination</v>
          </cell>
          <cell r="J9927">
            <v>41666</v>
          </cell>
          <cell r="K9927">
            <v>0</v>
          </cell>
          <cell r="L9927" t="str">
            <v>个</v>
          </cell>
          <cell r="M9927" t="str">
            <v>千克</v>
          </cell>
        </row>
        <row r="9928">
          <cell r="A9928" t="str">
            <v>423053-9071-000</v>
          </cell>
          <cell r="B9928">
            <v>9405409000</v>
          </cell>
          <cell r="C9928" t="str">
            <v>照明器</v>
          </cell>
          <cell r="D9928" t="str">
            <v>4|3|手术显微镜照明用|Carl Zeiss</v>
          </cell>
          <cell r="E9928">
            <v>163</v>
          </cell>
          <cell r="F9928" t="str">
            <v>L2233D18A008</v>
          </cell>
          <cell r="G9928">
            <v>100</v>
          </cell>
          <cell r="H9928" t="str">
            <v>LED照明器</v>
          </cell>
          <cell r="I9928" t="str">
            <v>IiIuminator microLED</v>
          </cell>
          <cell r="J9928">
            <v>42020</v>
          </cell>
          <cell r="K9928">
            <v>0</v>
          </cell>
          <cell r="L9928" t="str">
            <v>个</v>
          </cell>
          <cell r="M9928" t="str">
            <v>千克</v>
          </cell>
        </row>
        <row r="9929">
          <cell r="A9929" t="str">
            <v>423053-9072-000</v>
          </cell>
          <cell r="B9929">
            <v>9405409000</v>
          </cell>
          <cell r="C9929" t="str">
            <v>照明器</v>
          </cell>
          <cell r="D9929" t="str">
            <v>4|3|给显微镜提供透射光和反射光照明|Carl Zeiss</v>
          </cell>
          <cell r="E9929">
            <v>163</v>
          </cell>
          <cell r="F9929" t="str">
            <v>L2233D18A008</v>
          </cell>
          <cell r="G9929">
            <v>100</v>
          </cell>
          <cell r="H9929" t="str">
            <v>LED照明器</v>
          </cell>
          <cell r="I9929" t="str">
            <v>Illuminator microLED 2</v>
          </cell>
          <cell r="J9929">
            <v>43481</v>
          </cell>
          <cell r="K9929">
            <v>0</v>
          </cell>
          <cell r="L9929" t="str">
            <v>个</v>
          </cell>
          <cell r="M9929" t="str">
            <v>千克</v>
          </cell>
        </row>
        <row r="9930">
          <cell r="A9930" t="str">
            <v>400.330.901</v>
          </cell>
          <cell r="B9930">
            <v>9405409000</v>
          </cell>
          <cell r="C9930" t="str">
            <v>照明器</v>
          </cell>
          <cell r="D9930" t="str">
            <v>4|3|手术显微镜照明用|Carl Zeiss</v>
          </cell>
          <cell r="E9930">
            <v>163</v>
          </cell>
          <cell r="F9930" t="str">
            <v>L2233D18A008</v>
          </cell>
          <cell r="G9930">
            <v>100</v>
          </cell>
          <cell r="H9930" t="str">
            <v>LED照明</v>
          </cell>
          <cell r="I9930" t="str">
            <v>LED-Linienbeleuchtung 47x47x147, 3 LED's, 850nm inkl. Befestigung</v>
          </cell>
          <cell r="J9930">
            <v>42066</v>
          </cell>
          <cell r="K9930">
            <v>0</v>
          </cell>
          <cell r="L9930" t="str">
            <v>个</v>
          </cell>
          <cell r="M9930" t="str">
            <v>千克</v>
          </cell>
        </row>
        <row r="9931">
          <cell r="A9931" t="str">
            <v>000000-1422-597</v>
          </cell>
          <cell r="B9931">
            <v>9405409000</v>
          </cell>
          <cell r="C9931" t="str">
            <v>照明器</v>
          </cell>
          <cell r="D9931" t="str">
            <v>4|3|手术显微镜照明用|Carl Zeiss</v>
          </cell>
          <cell r="E9931">
            <v>163</v>
          </cell>
          <cell r="F9931" t="str">
            <v>L2233D18A008</v>
          </cell>
          <cell r="G9931">
            <v>100</v>
          </cell>
          <cell r="H9931" t="str">
            <v>照明灯</v>
          </cell>
          <cell r="I9931" t="str">
            <v>FGB LED-STRIPE left</v>
          </cell>
          <cell r="J9931">
            <v>42137</v>
          </cell>
          <cell r="K9931">
            <v>0</v>
          </cell>
          <cell r="L9931" t="str">
            <v>个</v>
          </cell>
          <cell r="M9931" t="str">
            <v>千克</v>
          </cell>
        </row>
        <row r="9932">
          <cell r="A9932" t="str">
            <v>000000-1422-576</v>
          </cell>
          <cell r="B9932">
            <v>9405409000</v>
          </cell>
          <cell r="C9932" t="str">
            <v>照明器</v>
          </cell>
          <cell r="D9932" t="str">
            <v>4|3|手术显微镜照明用|Carl Zeiss</v>
          </cell>
          <cell r="E9932">
            <v>163</v>
          </cell>
          <cell r="F9932" t="str">
            <v>L2233D18A008</v>
          </cell>
          <cell r="G9932">
            <v>100</v>
          </cell>
          <cell r="H9932" t="str">
            <v>照明灯</v>
          </cell>
          <cell r="I9932" t="str">
            <v>FGB LED-STRIPE right</v>
          </cell>
          <cell r="J9932">
            <v>42137</v>
          </cell>
          <cell r="K9932">
            <v>0</v>
          </cell>
          <cell r="L9932" t="str">
            <v>个</v>
          </cell>
          <cell r="M9932" t="str">
            <v>千克</v>
          </cell>
        </row>
        <row r="9933">
          <cell r="A9933" t="str">
            <v>305930-8340-500</v>
          </cell>
          <cell r="B9933">
            <v>9405409000</v>
          </cell>
          <cell r="C9933" t="str">
            <v>照明器</v>
          </cell>
          <cell r="D9933" t="str">
            <v>4|3|手术显微镜照明用|Carl Zeiss</v>
          </cell>
          <cell r="E9933">
            <v>163</v>
          </cell>
          <cell r="F9933" t="str">
            <v>L2233D18A008</v>
          </cell>
          <cell r="G9933">
            <v>100</v>
          </cell>
          <cell r="H9933" t="str">
            <v>LED照明模块</v>
          </cell>
          <cell r="I9933" t="str">
            <v>SBG LED module</v>
          </cell>
          <cell r="J9933">
            <v>42137</v>
          </cell>
          <cell r="K9933">
            <v>0</v>
          </cell>
          <cell r="L9933" t="str">
            <v>个</v>
          </cell>
          <cell r="M9933" t="str">
            <v>千克</v>
          </cell>
        </row>
        <row r="9934">
          <cell r="A9934" t="str">
            <v>000000-2160-732</v>
          </cell>
          <cell r="B9934">
            <v>9405409000</v>
          </cell>
          <cell r="C9934" t="str">
            <v>照明器</v>
          </cell>
          <cell r="D9934" t="str">
            <v>4|3|手术显微镜照明用|Carl Zeiss</v>
          </cell>
          <cell r="E9934">
            <v>163</v>
          </cell>
          <cell r="F9934" t="str">
            <v>L2233D18A008</v>
          </cell>
          <cell r="G9934">
            <v>100</v>
          </cell>
          <cell r="H9934" t="str">
            <v>LED照明模块</v>
          </cell>
          <cell r="I9934" t="str">
            <v>LED complete OPMI</v>
          </cell>
          <cell r="J9934">
            <v>43402</v>
          </cell>
          <cell r="K9934">
            <v>0</v>
          </cell>
          <cell r="L9934" t="str">
            <v>个</v>
          </cell>
          <cell r="M9934" t="str">
            <v>千克</v>
          </cell>
        </row>
        <row r="9935">
          <cell r="A9935" t="str">
            <v>417040-9560-000</v>
          </cell>
          <cell r="B9935">
            <v>9405409000</v>
          </cell>
          <cell r="C9935" t="str">
            <v>照明器</v>
          </cell>
          <cell r="D9935" t="str">
            <v>4|3|手术显微镜照明用|Carl Zeiss</v>
          </cell>
          <cell r="E9935">
            <v>163</v>
          </cell>
          <cell r="F9935" t="str">
            <v>L2233D18A008</v>
          </cell>
          <cell r="G9935">
            <v>100</v>
          </cell>
          <cell r="H9935" t="str">
            <v>照明器</v>
          </cell>
          <cell r="I9935" t="str">
            <v>LED double spot for mount S(D)</v>
          </cell>
          <cell r="J9935">
            <v>42166</v>
          </cell>
          <cell r="K9935">
            <v>0</v>
          </cell>
          <cell r="L9935" t="str">
            <v>个</v>
          </cell>
          <cell r="M9935" t="str">
            <v>千克</v>
          </cell>
        </row>
        <row r="9936">
          <cell r="A9936" t="str">
            <v>000000-1517-743</v>
          </cell>
          <cell r="B9936">
            <v>9405409000</v>
          </cell>
          <cell r="C9936" t="str">
            <v>照明器</v>
          </cell>
          <cell r="D9936" t="str">
            <v>4|3|手术显微镜照明用|Carl Zeiss</v>
          </cell>
          <cell r="E9936">
            <v>163</v>
          </cell>
          <cell r="F9936" t="str">
            <v>L2233D18A008</v>
          </cell>
          <cell r="G9936">
            <v>100</v>
          </cell>
          <cell r="H9936" t="str">
            <v>S7支架氙灯光源总成</v>
          </cell>
          <cell r="I9936" t="str">
            <v>Superlux 180 xenon light source for S7 suspension systems</v>
          </cell>
          <cell r="J9936">
            <v>42170</v>
          </cell>
          <cell r="K9936">
            <v>0</v>
          </cell>
          <cell r="L9936" t="str">
            <v>个</v>
          </cell>
          <cell r="M9936" t="str">
            <v>千克</v>
          </cell>
        </row>
        <row r="9937">
          <cell r="A9937" t="str">
            <v>302605-9100-700</v>
          </cell>
          <cell r="B9937">
            <v>9405409000</v>
          </cell>
          <cell r="C9937" t="str">
            <v>照明器</v>
          </cell>
          <cell r="D9937" t="str">
            <v>4|3|手术显微镜照明用|Carl Zeiss</v>
          </cell>
          <cell r="E9937">
            <v>163</v>
          </cell>
          <cell r="F9937" t="str">
            <v>L2233D18A008</v>
          </cell>
          <cell r="G9937">
            <v>100</v>
          </cell>
          <cell r="H9937" t="str">
            <v>显微镜照明模块</v>
          </cell>
          <cell r="I9937" t="str">
            <v>FC illumination VISU 160/210</v>
          </cell>
          <cell r="J9937">
            <v>42185</v>
          </cell>
          <cell r="K9937">
            <v>0</v>
          </cell>
          <cell r="L9937" t="str">
            <v>个</v>
          </cell>
          <cell r="M9937" t="str">
            <v>千克</v>
          </cell>
        </row>
        <row r="9938">
          <cell r="A9938" t="str">
            <v>000000-1053-917</v>
          </cell>
          <cell r="B9938">
            <v>9405409000</v>
          </cell>
          <cell r="C9938" t="str">
            <v>显微镜照明模块</v>
          </cell>
          <cell r="D9938" t="str">
            <v>4|3|调节显微镜照明性能|Carl Zeiss</v>
          </cell>
          <cell r="E9938">
            <v>163</v>
          </cell>
          <cell r="F9938" t="str">
            <v>L2233D18A008</v>
          </cell>
          <cell r="G9938">
            <v>100</v>
          </cell>
          <cell r="H9938" t="str">
            <v>中文品名：显微镜照明模块，
功能用途：调节显微镜照明性能；
原理：调节透镜，缝隙宽窄以控制镜下照明性能，明暗；
材质：外壳为金属，不锈钢合金，内部为玻璃透镜，反光镜；
适用机型：OPMI Pico
</v>
          </cell>
          <cell r="I9938" t="str">
            <v>illumination for opmi pico</v>
          </cell>
          <cell r="J9938">
            <v>43846</v>
          </cell>
          <cell r="K9938">
            <v>0</v>
          </cell>
          <cell r="L9938" t="str">
            <v>个</v>
          </cell>
          <cell r="M9938" t="str">
            <v>千克</v>
          </cell>
        </row>
        <row r="9939">
          <cell r="A9939" t="str">
            <v>345360-0001-505</v>
          </cell>
          <cell r="B9939">
            <v>9405409000</v>
          </cell>
          <cell r="C9939" t="str">
            <v>照明器</v>
          </cell>
          <cell r="D9939" t="str">
            <v>4|3|手术显微镜照明用|Carl Zeiss</v>
          </cell>
          <cell r="E9939">
            <v>163</v>
          </cell>
          <cell r="F9939" t="str">
            <v>L2233D18A008</v>
          </cell>
          <cell r="G9939">
            <v>100</v>
          </cell>
          <cell r="H9939" t="str">
            <v>冷光源照明器</v>
          </cell>
          <cell r="I9939" t="str">
            <v>FIBER-OPTIC ILLUMINATOR</v>
          </cell>
          <cell r="J9939">
            <v>42213</v>
          </cell>
          <cell r="K9939">
            <v>0</v>
          </cell>
          <cell r="L9939" t="str">
            <v>个</v>
          </cell>
          <cell r="M9939" t="str">
            <v>千克</v>
          </cell>
        </row>
        <row r="9940">
          <cell r="A9940" t="str">
            <v>415500-1821-001</v>
          </cell>
          <cell r="B9940">
            <v>9405409000</v>
          </cell>
          <cell r="C9940" t="str">
            <v>照明器</v>
          </cell>
          <cell r="D9940" t="str">
            <v>4|3|手术显微镜照明用|Carl Zeiss</v>
          </cell>
          <cell r="E9940">
            <v>163</v>
          </cell>
          <cell r="F9940" t="str">
            <v>L2233D18A008</v>
          </cell>
          <cell r="G9940">
            <v>100</v>
          </cell>
          <cell r="H9940" t="str">
            <v>LED荧光光源</v>
          </cell>
          <cell r="I9940" t="str">
            <v>Reflected-light fluorescence illuminator ILED 455nm for Primo Star</v>
          </cell>
          <cell r="J9940">
            <v>42215</v>
          </cell>
          <cell r="K9940">
            <v>0</v>
          </cell>
          <cell r="L9940" t="str">
            <v>个</v>
          </cell>
          <cell r="M9940" t="str">
            <v>千克</v>
          </cell>
        </row>
        <row r="9941">
          <cell r="A9941" t="str">
            <v>000000-0587-597</v>
          </cell>
          <cell r="B9941">
            <v>9405409000</v>
          </cell>
          <cell r="C9941" t="str">
            <v>LED荧光光源</v>
          </cell>
          <cell r="D9941" t="str">
            <v>4|3|显微镜照明用|Lumen Dynamics</v>
          </cell>
          <cell r="E9941">
            <v>163</v>
          </cell>
          <cell r="F9941" t="str">
            <v>L2233D18A008</v>
          </cell>
          <cell r="G9941">
            <v>100</v>
          </cell>
          <cell r="H9941" t="str">
            <v>X-Cite 120 LED荧光光源：发射可见光荧光</v>
          </cell>
          <cell r="I9941" t="str">
            <v>X-Cite 120 LED Boost System</v>
          </cell>
          <cell r="J9941">
            <v>43808</v>
          </cell>
          <cell r="K9941">
            <v>0</v>
          </cell>
          <cell r="L9941" t="str">
            <v>个</v>
          </cell>
          <cell r="M9941" t="str">
            <v>千克</v>
          </cell>
        </row>
        <row r="9942">
          <cell r="A9942" t="str">
            <v>417096-9300-000</v>
          </cell>
          <cell r="B9942">
            <v>9405409000</v>
          </cell>
          <cell r="C9942" t="str">
            <v>照明器</v>
          </cell>
          <cell r="D9942" t="str">
            <v>4|3|手术显微镜照明用|Carl Zeiss</v>
          </cell>
          <cell r="E9942">
            <v>163</v>
          </cell>
          <cell r="F9942" t="str">
            <v>L2233D18A008</v>
          </cell>
          <cell r="G9942">
            <v>100</v>
          </cell>
          <cell r="H9942" t="str">
            <v>Led冷光源</v>
          </cell>
          <cell r="I9942" t="str">
            <v>EasyLED ring light Plus d=66 mm (D)</v>
          </cell>
          <cell r="J9942">
            <v>42222</v>
          </cell>
          <cell r="K9942">
            <v>0</v>
          </cell>
          <cell r="L9942" t="str">
            <v>个</v>
          </cell>
          <cell r="M9942" t="str">
            <v>千克</v>
          </cell>
        </row>
        <row r="9943">
          <cell r="A9943" t="str">
            <v>000000-2182-034</v>
          </cell>
          <cell r="B9943">
            <v>9405409000</v>
          </cell>
          <cell r="C9943" t="str">
            <v>照明器</v>
          </cell>
          <cell r="D9943" t="str">
            <v>4|3|手术显微镜照明用|Carl Zeiss</v>
          </cell>
          <cell r="E9943">
            <v>163</v>
          </cell>
          <cell r="F9943" t="str">
            <v>L2233D18A008</v>
          </cell>
          <cell r="G9943">
            <v>100</v>
          </cell>
          <cell r="H9943" t="str">
            <v>LED光源模块</v>
          </cell>
          <cell r="I9943" t="str">
            <v> LED ASSEMBLY LUMERA 300</v>
          </cell>
          <cell r="J9943">
            <v>43425</v>
          </cell>
          <cell r="K9943">
            <v>0</v>
          </cell>
          <cell r="L9943" t="str">
            <v>个</v>
          </cell>
          <cell r="M9943" t="str">
            <v>千克</v>
          </cell>
        </row>
        <row r="9944">
          <cell r="A9944" t="str">
            <v>000000-1187-922</v>
          </cell>
          <cell r="B9944">
            <v>9405409000</v>
          </cell>
          <cell r="C9944" t="str">
            <v>照明器</v>
          </cell>
          <cell r="D9944" t="str">
            <v>4|3|摄影或视频记录时照明用|Carl Zeiss</v>
          </cell>
          <cell r="E9944">
            <v>163</v>
          </cell>
          <cell r="F9944" t="str">
            <v>L2233D18A008</v>
          </cell>
          <cell r="G9944">
            <v>100</v>
          </cell>
          <cell r="H9944" t="str">
            <v>照明器</v>
          </cell>
          <cell r="I9944" t="str">
            <v>digicam illuminator</v>
          </cell>
          <cell r="J9944">
            <v>43790</v>
          </cell>
          <cell r="K9944">
            <v>0</v>
          </cell>
          <cell r="L9944" t="str">
            <v>个</v>
          </cell>
          <cell r="M9944" t="str">
            <v>千克</v>
          </cell>
        </row>
        <row r="9945">
          <cell r="A9945" t="str">
            <v>423053-9060-000</v>
          </cell>
          <cell r="B9945">
            <v>9405409000</v>
          </cell>
          <cell r="C9945" t="str">
            <v>可见光LED光源</v>
          </cell>
          <cell r="D9945" t="str">
            <v>4|3|观察提供明场照明|Carl Zeiss</v>
          </cell>
          <cell r="E9945">
            <v>163</v>
          </cell>
          <cell r="F9945" t="str">
            <v>L2233D18A008</v>
          </cell>
          <cell r="G9945">
            <v>100</v>
          </cell>
          <cell r="H9945" t="str">
            <v>可见光LED光源：显微镜观察提供明场照明</v>
          </cell>
          <cell r="I9945" t="str">
            <v> lamp VIS-LED with collector</v>
          </cell>
          <cell r="J9945">
            <v>43784</v>
          </cell>
          <cell r="K9945">
            <v>0</v>
          </cell>
          <cell r="L9945" t="str">
            <v>个</v>
          </cell>
          <cell r="M9945" t="str">
            <v>千克</v>
          </cell>
        </row>
        <row r="9946">
          <cell r="A9946" t="str">
            <v>423053-9030-000</v>
          </cell>
          <cell r="B9946">
            <v>9405409000</v>
          </cell>
          <cell r="C9946" t="str">
            <v>照明器</v>
          </cell>
          <cell r="D9946" t="str">
            <v>4|3|手术显微镜照明用|Carl Zeiss</v>
          </cell>
          <cell r="E9946">
            <v>163</v>
          </cell>
          <cell r="F9946" t="str">
            <v>L2233D18A008</v>
          </cell>
          <cell r="G9946">
            <v>100</v>
          </cell>
          <cell r="H9946" t="str">
            <v>LED光源</v>
          </cell>
          <cell r="I9946" t="str">
            <v>Attachment lamp VIS-LED with collector</v>
          </cell>
          <cell r="J9946">
            <v>42226</v>
          </cell>
          <cell r="K9946">
            <v>0</v>
          </cell>
          <cell r="L9946" t="str">
            <v>个</v>
          </cell>
          <cell r="M9946" t="str">
            <v>千克</v>
          </cell>
        </row>
        <row r="9947">
          <cell r="A9947" t="str">
            <v>417040-9450-000</v>
          </cell>
          <cell r="B9947">
            <v>9405409000</v>
          </cell>
          <cell r="C9947" t="str">
            <v>照明器</v>
          </cell>
          <cell r="D9947" t="str">
            <v>4|3|为体式镜提供落射光照明|Carl Zeiss</v>
          </cell>
          <cell r="E9947">
            <v>163</v>
          </cell>
          <cell r="F9947" t="str">
            <v>L2233D18A008</v>
          </cell>
          <cell r="G9947">
            <v>100</v>
          </cell>
          <cell r="H9947" t="str">
            <v>LED光源</v>
          </cell>
          <cell r="I9947" t="str">
            <v>LED double spot for column 32</v>
          </cell>
          <cell r="J9947">
            <v>43459</v>
          </cell>
          <cell r="K9947">
            <v>0</v>
          </cell>
          <cell r="L9947" t="str">
            <v>个</v>
          </cell>
          <cell r="M9947" t="str">
            <v>千克</v>
          </cell>
        </row>
        <row r="9948">
          <cell r="A9948" t="str">
            <v>435710-9000-000</v>
          </cell>
          <cell r="B9948">
            <v>9405409000</v>
          </cell>
          <cell r="C9948" t="str">
            <v>照明器</v>
          </cell>
          <cell r="D9948" t="str">
            <v>4|3|手术显微镜照明用|Carl Zeiss</v>
          </cell>
          <cell r="E9948">
            <v>163</v>
          </cell>
          <cell r="F9948" t="str">
            <v>L2233D18A008</v>
          </cell>
          <cell r="G9948">
            <v>100</v>
          </cell>
          <cell r="H9948" t="str">
            <v>CL 1500冷光源</v>
          </cell>
          <cell r="I9948" t="str">
            <v>Cold Light Source CL 1500 HAL</v>
          </cell>
          <cell r="J9948">
            <v>42296</v>
          </cell>
          <cell r="K9948">
            <v>0</v>
          </cell>
          <cell r="L9948" t="str">
            <v>个</v>
          </cell>
          <cell r="M9948" t="str">
            <v>千克</v>
          </cell>
        </row>
        <row r="9949">
          <cell r="A9949" t="str">
            <v>435700-9200-000</v>
          </cell>
          <cell r="B9949">
            <v>9405409000</v>
          </cell>
          <cell r="C9949" t="str">
            <v>照明器</v>
          </cell>
          <cell r="D9949" t="str">
            <v>4|3|手术显微镜照明用|Carl Zeiss</v>
          </cell>
          <cell r="E9949">
            <v>163</v>
          </cell>
          <cell r="F9949" t="str">
            <v>L2233D18A008</v>
          </cell>
          <cell r="G9949">
            <v>100</v>
          </cell>
          <cell r="H9949" t="str">
            <v>Led冷光源</v>
          </cell>
          <cell r="I9949" t="str">
            <v>Cold Light Source CL 4500 LED</v>
          </cell>
          <cell r="J9949">
            <v>42304</v>
          </cell>
          <cell r="K9949">
            <v>0</v>
          </cell>
          <cell r="L9949" t="str">
            <v>个</v>
          </cell>
          <cell r="M9949" t="str">
            <v>千克</v>
          </cell>
        </row>
        <row r="9950">
          <cell r="A9950" t="str">
            <v>417084-9000-000</v>
          </cell>
          <cell r="B9950">
            <v>9405409000</v>
          </cell>
          <cell r="C9950" t="str">
            <v>照明器</v>
          </cell>
          <cell r="D9950" t="str">
            <v>4|3|用于显微镜作为光源照射样品|Carl Zeiss</v>
          </cell>
          <cell r="E9950">
            <v>163</v>
          </cell>
          <cell r="F9950" t="str">
            <v>L2233D18A008</v>
          </cell>
          <cell r="G9950">
            <v>100</v>
          </cell>
          <cell r="H9950" t="str">
            <v>Led冷光源</v>
          </cell>
          <cell r="I9950" t="str">
            <v>Cold-light source KL 300 LED </v>
          </cell>
          <cell r="J9950">
            <v>43580</v>
          </cell>
          <cell r="K9950">
            <v>0</v>
          </cell>
          <cell r="L9950" t="str">
            <v>个</v>
          </cell>
          <cell r="M9950" t="str">
            <v>千克</v>
          </cell>
        </row>
        <row r="9951">
          <cell r="A9951" t="str">
            <v>400.330.010</v>
          </cell>
          <cell r="B9951">
            <v>9405409000</v>
          </cell>
          <cell r="C9951" t="str">
            <v>照明器</v>
          </cell>
          <cell r="D9951" t="str">
            <v>4|3|手术显微镜照明用|Carl Zeiss</v>
          </cell>
          <cell r="E9951">
            <v>163</v>
          </cell>
          <cell r="F9951" t="str">
            <v>L2233D18A008</v>
          </cell>
          <cell r="G9951">
            <v>100</v>
          </cell>
          <cell r="H9951" t="str">
            <v>照明器</v>
          </cell>
          <cell r="I9951" t="str">
            <v>infrarotscheinwerfer Mira 200/75</v>
          </cell>
          <cell r="J9951">
            <v>42327</v>
          </cell>
          <cell r="K9951">
            <v>0</v>
          </cell>
          <cell r="L9951" t="str">
            <v>个</v>
          </cell>
          <cell r="M9951" t="str">
            <v>千克</v>
          </cell>
        </row>
        <row r="9952">
          <cell r="A9952" t="str">
            <v>600055-0000-680</v>
          </cell>
          <cell r="B9952">
            <v>9405409000</v>
          </cell>
          <cell r="C9952" t="str">
            <v>照明器</v>
          </cell>
          <cell r="D9952" t="str">
            <v>4|3|手术显微镜照明用|Carl Zeiss</v>
          </cell>
          <cell r="E9952">
            <v>163</v>
          </cell>
          <cell r="F9952" t="str">
            <v>L2233D18A008</v>
          </cell>
          <cell r="G9952">
            <v>100</v>
          </cell>
          <cell r="H9952" t="str">
            <v>照明器</v>
          </cell>
          <cell r="I9952" t="str">
            <v>infrarotscheinwerfer Mira 200/75</v>
          </cell>
          <cell r="J9952">
            <v>42327</v>
          </cell>
          <cell r="K9952">
            <v>0</v>
          </cell>
          <cell r="L9952" t="str">
            <v>个</v>
          </cell>
          <cell r="M9952" t="str">
            <v>千克</v>
          </cell>
        </row>
        <row r="9953">
          <cell r="A9953" t="str">
            <v>600055-0000-687</v>
          </cell>
          <cell r="B9953">
            <v>9405409000</v>
          </cell>
          <cell r="C9953" t="str">
            <v>照明器</v>
          </cell>
          <cell r="D9953" t="str">
            <v>4|3|手术显微镜照明用|Carl Zeiss</v>
          </cell>
          <cell r="E9953">
            <v>163</v>
          </cell>
          <cell r="F9953" t="str">
            <v>L2233D18A008</v>
          </cell>
          <cell r="G9953">
            <v>100</v>
          </cell>
          <cell r="H9953" t="str">
            <v>补光灯</v>
          </cell>
          <cell r="I9953" t="str">
            <v>LED Light</v>
          </cell>
          <cell r="J9953">
            <v>42387</v>
          </cell>
          <cell r="K9953">
            <v>0</v>
          </cell>
          <cell r="L9953" t="str">
            <v>个</v>
          </cell>
          <cell r="M9953" t="str">
            <v>千克</v>
          </cell>
        </row>
        <row r="9954">
          <cell r="A9954" t="str">
            <v>435525-9050-000</v>
          </cell>
          <cell r="B9954">
            <v>9405409000</v>
          </cell>
          <cell r="C9954" t="str">
            <v>照明器</v>
          </cell>
          <cell r="D9954" t="str">
            <v>4|3|手术显微镜照明用|Carl Zeiss</v>
          </cell>
          <cell r="E9954">
            <v>163</v>
          </cell>
          <cell r="F9954" t="str">
            <v>L2233D18A008</v>
          </cell>
          <cell r="G9954">
            <v>100</v>
          </cell>
          <cell r="H9954" t="str">
            <v>环形光照明器</v>
          </cell>
          <cell r="I9954" t="str">
            <v> Ring illuminator K LED segmentable</v>
          </cell>
          <cell r="J9954">
            <v>42394</v>
          </cell>
          <cell r="K9954">
            <v>0</v>
          </cell>
          <cell r="L9954" t="str">
            <v>个</v>
          </cell>
          <cell r="M9954" t="str">
            <v>千克</v>
          </cell>
        </row>
        <row r="9955">
          <cell r="A9955" t="str">
            <v>600784-9002-000</v>
          </cell>
          <cell r="B9955">
            <v>9405409000</v>
          </cell>
          <cell r="C9955" t="str">
            <v>照明器</v>
          </cell>
          <cell r="D9955" t="str">
            <v>4|3|实现测量机利用环形光捕捉测量工件的表面信息|Carl Zeiss</v>
          </cell>
          <cell r="E9955">
            <v>163</v>
          </cell>
          <cell r="F9955" t="str">
            <v>L2233D18A008</v>
          </cell>
          <cell r="G9955">
            <v>100</v>
          </cell>
          <cell r="H9955" t="str">
            <v>8分段LED环形光:环形光和相机在同一侧，通过光照射工件表面后，光反射回相机获取表面信息。使用多个方向和入射角的表面照明，更多的获取工件的表面信息。环形光的应用主要就是工件的表面尺寸和一些盲孔、凸台的测量。</v>
          </cell>
          <cell r="I9955" t="str">
            <v>RING LIGHT 8 SECTORS WOTH LEDS</v>
          </cell>
          <cell r="J9955">
            <v>43873</v>
          </cell>
          <cell r="K9955">
            <v>0</v>
          </cell>
          <cell r="L9955" t="str">
            <v>个</v>
          </cell>
          <cell r="M9955" t="str">
            <v>千克</v>
          </cell>
        </row>
        <row r="9956">
          <cell r="A9956" t="str">
            <v>435525-9020-000</v>
          </cell>
          <cell r="B9956">
            <v>9405409000</v>
          </cell>
          <cell r="C9956" t="str">
            <v>照明器</v>
          </cell>
          <cell r="D9956" t="str">
            <v>4|3|手术显微镜照明用|Carl Zeiss</v>
          </cell>
          <cell r="E9956">
            <v>163</v>
          </cell>
          <cell r="F9956" t="str">
            <v>L2233D18A008</v>
          </cell>
          <cell r="G9956">
            <v>100</v>
          </cell>
          <cell r="H9956" t="str">
            <v>照明器</v>
          </cell>
          <cell r="I9956" t="str">
            <v>DOUBLE SPOT ILLUMINATOR K LED</v>
          </cell>
          <cell r="J9956">
            <v>42501</v>
          </cell>
          <cell r="K9956">
            <v>0</v>
          </cell>
          <cell r="L9956" t="str">
            <v>个</v>
          </cell>
          <cell r="M9956" t="str">
            <v>千克</v>
          </cell>
        </row>
        <row r="9957">
          <cell r="A9957" t="str">
            <v>600055-0000-701</v>
          </cell>
          <cell r="B9957">
            <v>9405409000</v>
          </cell>
          <cell r="C9957" t="str">
            <v>照明器</v>
          </cell>
          <cell r="D9957" t="str">
            <v>4|3|手术显微镜照明用|Carl Zeiss</v>
          </cell>
          <cell r="E9957">
            <v>163</v>
          </cell>
          <cell r="F9957" t="str">
            <v>L2233D18A008</v>
          </cell>
          <cell r="G9957">
            <v>100</v>
          </cell>
          <cell r="H9957" t="str">
            <v>红外照明灯</v>
          </cell>
          <cell r="I9957" t="str">
            <v>light infraed</v>
          </cell>
          <cell r="J9957">
            <v>42514</v>
          </cell>
          <cell r="K9957">
            <v>0</v>
          </cell>
          <cell r="L9957" t="str">
            <v>个</v>
          </cell>
          <cell r="M9957" t="str">
            <v>千克</v>
          </cell>
        </row>
        <row r="9958">
          <cell r="A9958" t="str">
            <v>000000-0569-882</v>
          </cell>
          <cell r="B9958">
            <v>9405409000</v>
          </cell>
          <cell r="C9958" t="str">
            <v>照明器</v>
          </cell>
          <cell r="D9958" t="str">
            <v>4|3|手术显微镜照明用|Carl Zeiss</v>
          </cell>
          <cell r="E9958">
            <v>163</v>
          </cell>
          <cell r="F9958" t="str">
            <v>L2233D18A008</v>
          </cell>
          <cell r="G9958">
            <v>100</v>
          </cell>
          <cell r="H9958" t="str">
            <v>带3瓦色温5000K LED灯的透射光照明器</v>
          </cell>
          <cell r="I9958" t="str">
            <v>Transmitted-light illumination with LED lamp 3W 500K</v>
          </cell>
          <cell r="J9958">
            <v>42529</v>
          </cell>
          <cell r="K9958">
            <v>0</v>
          </cell>
          <cell r="L9958" t="str">
            <v>个</v>
          </cell>
          <cell r="M9958" t="str">
            <v>千克</v>
          </cell>
        </row>
        <row r="9959">
          <cell r="A9959" t="str">
            <v>000000-1371-055</v>
          </cell>
          <cell r="B9959">
            <v>9405409000</v>
          </cell>
          <cell r="C9959" t="str">
            <v>照明器</v>
          </cell>
          <cell r="D9959" t="str">
            <v>4|3|手术显微镜照明用|Carl Zeiss</v>
          </cell>
          <cell r="E9959">
            <v>163</v>
          </cell>
          <cell r="F9959" t="str">
            <v>L2233D18A008</v>
          </cell>
          <cell r="G9959">
            <v>100</v>
          </cell>
          <cell r="H9959" t="str">
            <v>显微镜照明光源，功能是给手术区域提供照明，原理是LED发光，材质为LED灯和线缆</v>
          </cell>
          <cell r="I9959" t="str">
            <v>OPMI Observation-Illumination</v>
          </cell>
          <cell r="J9959">
            <v>42534</v>
          </cell>
          <cell r="K9959">
            <v>0</v>
          </cell>
          <cell r="L9959" t="str">
            <v>个</v>
          </cell>
          <cell r="M9959" t="str">
            <v>千克</v>
          </cell>
        </row>
        <row r="9960">
          <cell r="A9960" t="str">
            <v>600055-0000-474</v>
          </cell>
          <cell r="B9960">
            <v>9405409000</v>
          </cell>
          <cell r="C9960" t="str">
            <v>照明器</v>
          </cell>
          <cell r="D9960" t="str">
            <v>4|3|手术显微镜照明用|Carl Zeiss</v>
          </cell>
          <cell r="E9960">
            <v>163</v>
          </cell>
          <cell r="F9960" t="str">
            <v>L2233D18A008</v>
          </cell>
          <cell r="G9960">
            <v>100</v>
          </cell>
          <cell r="H9960" t="str">
            <v>照明器</v>
          </cell>
          <cell r="I9960" t="str">
            <v>infrarotscheinwerfer Mira 150/8</v>
          </cell>
          <cell r="J9960">
            <v>42614</v>
          </cell>
          <cell r="K9960">
            <v>0</v>
          </cell>
          <cell r="L9960" t="str">
            <v>个</v>
          </cell>
          <cell r="M9960" t="str">
            <v>千克</v>
          </cell>
        </row>
        <row r="9961">
          <cell r="A9961" t="str">
            <v>000000-1211-849</v>
          </cell>
          <cell r="B9961">
            <v>9405409000</v>
          </cell>
          <cell r="C9961" t="str">
            <v>照明器</v>
          </cell>
          <cell r="D9961" t="str">
            <v>4|3|手术显微镜照明用|Carl Zeiss</v>
          </cell>
          <cell r="E9961">
            <v>163</v>
          </cell>
          <cell r="F9961" t="str">
            <v>L2233D18A008</v>
          </cell>
          <cell r="G9961">
            <v>100</v>
          </cell>
          <cell r="H9961" t="str">
            <v>眼位监测中间照明</v>
          </cell>
          <cell r="I9961" t="str">
            <v>infrarotscheinwerfer Mira 150/8</v>
          </cell>
          <cell r="J9961">
            <v>42681</v>
          </cell>
          <cell r="K9961">
            <v>0</v>
          </cell>
          <cell r="L9961" t="str">
            <v>个</v>
          </cell>
          <cell r="M9961" t="str">
            <v>千克</v>
          </cell>
        </row>
        <row r="9962">
          <cell r="A9962" t="str">
            <v>300746-8003-000</v>
          </cell>
          <cell r="B9962">
            <v>9405409000</v>
          </cell>
          <cell r="C9962" t="str">
            <v>照明器</v>
          </cell>
          <cell r="D9962" t="str">
            <v>4|3|手术显微镜照明用|Carl Zeiss</v>
          </cell>
          <cell r="E9962">
            <v>163</v>
          </cell>
          <cell r="F9962" t="str">
            <v>L2233D18A008</v>
          </cell>
          <cell r="G9962">
            <v>100</v>
          </cell>
          <cell r="H9962" t="str">
            <v>冷光源</v>
          </cell>
          <cell r="I9962" t="str">
            <v>Cold Light Source</v>
          </cell>
          <cell r="J9962">
            <v>42696</v>
          </cell>
          <cell r="K9962">
            <v>0</v>
          </cell>
          <cell r="L9962" t="str">
            <v>个</v>
          </cell>
          <cell r="M9962" t="str">
            <v>千克</v>
          </cell>
        </row>
        <row r="9963">
          <cell r="A9963" t="str">
            <v>435700-9101-000</v>
          </cell>
          <cell r="B9963">
            <v>9405409000</v>
          </cell>
          <cell r="C9963" t="str">
            <v>照明器</v>
          </cell>
          <cell r="D9963" t="str">
            <v>4|3|手术显微镜照明用|Carl Zeiss</v>
          </cell>
          <cell r="E9963">
            <v>163</v>
          </cell>
          <cell r="F9963" t="str">
            <v>L2233D18A008</v>
          </cell>
          <cell r="G9963">
            <v>100</v>
          </cell>
          <cell r="H9963" t="str">
            <v>名称：CL 6000 LED冷光源,材质：外壳塑料，里面金属,用途：给蔡司体式显微镜做光源，观察样品</v>
          </cell>
          <cell r="I9963" t="str">
            <v>COLD-LIGHT SOURCE ZEISS CL 6 000 LED</v>
          </cell>
          <cell r="J9963">
            <v>42757</v>
          </cell>
          <cell r="K9963">
            <v>0</v>
          </cell>
          <cell r="L9963" t="str">
            <v>个</v>
          </cell>
          <cell r="M9963" t="str">
            <v>千克</v>
          </cell>
        </row>
        <row r="9964">
          <cell r="A9964" t="str">
            <v>435700-9000-000</v>
          </cell>
          <cell r="B9964">
            <v>9405409000</v>
          </cell>
          <cell r="C9964" t="str">
            <v>照明器</v>
          </cell>
          <cell r="D9964" t="str">
            <v>4|3|手术显微镜照明用|Carl Zeiss</v>
          </cell>
          <cell r="E9964">
            <v>163</v>
          </cell>
          <cell r="F9964" t="str">
            <v>L2233D18A008</v>
          </cell>
          <cell r="G9964">
            <v>100</v>
          </cell>
          <cell r="H9964" t="str">
            <v>CL 9000 LED冷光源</v>
          </cell>
          <cell r="I9964" t="str">
            <v>COLD-LIGHT SOURCE ZEISS CL 9 000 LED</v>
          </cell>
          <cell r="J9964">
            <v>42816</v>
          </cell>
          <cell r="K9964">
            <v>0</v>
          </cell>
          <cell r="L9964" t="str">
            <v>个</v>
          </cell>
          <cell r="M9964" t="str">
            <v>千克</v>
          </cell>
        </row>
        <row r="9965">
          <cell r="A9965" t="str">
            <v>000000-1934-500</v>
          </cell>
          <cell r="B9965">
            <v>9405409000</v>
          </cell>
          <cell r="C9965" t="str">
            <v>照明器</v>
          </cell>
          <cell r="D9965" t="str">
            <v>4|3|手术显微镜照明用|Carl Zeiss</v>
          </cell>
          <cell r="E9965">
            <v>163</v>
          </cell>
          <cell r="F9965" t="str">
            <v>L2233D18A008</v>
          </cell>
          <cell r="G9965">
            <v>100</v>
          </cell>
          <cell r="H9965" t="str">
            <v>环形照明灯</v>
          </cell>
          <cell r="I9965" t="str">
            <v>Ring Light </v>
          </cell>
          <cell r="J9965">
            <v>42830</v>
          </cell>
          <cell r="K9965">
            <v>0</v>
          </cell>
          <cell r="L9965" t="str">
            <v>个</v>
          </cell>
          <cell r="M9965" t="str">
            <v>千克</v>
          </cell>
        </row>
        <row r="9966">
          <cell r="A9966" t="str">
            <v>000000-2182-034(待确认）</v>
          </cell>
          <cell r="B9966">
            <v>9405409000</v>
          </cell>
          <cell r="C9966" t="str">
            <v>照明器</v>
          </cell>
          <cell r="D9966" t="str">
            <v>4|3|手术显微镜照明用|Carl Zeiss</v>
          </cell>
          <cell r="E9966">
            <v>163</v>
          </cell>
          <cell r="F9966" t="str">
            <v>L2233D18A008</v>
          </cell>
          <cell r="G9966">
            <v>100</v>
          </cell>
          <cell r="H9966" t="str">
            <v>LED照明模块</v>
          </cell>
          <cell r="I9966" t="str">
            <v>LED assembly Lumera 300</v>
          </cell>
          <cell r="J9966">
            <v>42906</v>
          </cell>
          <cell r="K9966">
            <v>0</v>
          </cell>
          <cell r="L9966" t="str">
            <v>个</v>
          </cell>
          <cell r="M9966" t="str">
            <v>千克</v>
          </cell>
        </row>
        <row r="9967">
          <cell r="A9967" t="str">
            <v>000000-0597-637</v>
          </cell>
          <cell r="B9967">
            <v>9405409000</v>
          </cell>
          <cell r="C9967" t="str">
            <v>照明器</v>
          </cell>
          <cell r="D9967" t="str">
            <v>4|3|测头光源照明用|Carl Zeiss</v>
          </cell>
          <cell r="E9967">
            <v>163</v>
          </cell>
          <cell r="F9967" t="str">
            <v>L2233D18A008</v>
          </cell>
          <cell r="G9967">
            <v>100</v>
          </cell>
          <cell r="H9967" t="str">
            <v>测头光源（不可见光）</v>
          </cell>
          <cell r="I9967" t="str">
            <v>Infrared headlights Mira 200/10</v>
          </cell>
          <cell r="J9967">
            <v>42957</v>
          </cell>
          <cell r="K9967">
            <v>0</v>
          </cell>
          <cell r="L9967" t="str">
            <v>个</v>
          </cell>
          <cell r="M9967" t="str">
            <v>千克</v>
          </cell>
        </row>
        <row r="9968">
          <cell r="A9968" t="str">
            <v>000000-0597-635</v>
          </cell>
          <cell r="B9968">
            <v>9405409000</v>
          </cell>
          <cell r="C9968" t="str">
            <v>照明器</v>
          </cell>
          <cell r="D9968" t="str">
            <v>4|3|测头光源照明用|Carl Zeiss</v>
          </cell>
          <cell r="E9968">
            <v>163</v>
          </cell>
          <cell r="F9968" t="str">
            <v>L2233D18A008</v>
          </cell>
          <cell r="G9968">
            <v>100</v>
          </cell>
          <cell r="H9968" t="str">
            <v>测头光源（不可见光）</v>
          </cell>
          <cell r="I9968" t="str">
            <v>Infrared headlights Mira</v>
          </cell>
          <cell r="J9968">
            <v>43650</v>
          </cell>
          <cell r="K9968">
            <v>0</v>
          </cell>
          <cell r="L9968" t="str">
            <v>个</v>
          </cell>
          <cell r="M9968" t="str">
            <v>千克</v>
          </cell>
        </row>
        <row r="9969">
          <cell r="A9969" t="str">
            <v>000000-0597-636</v>
          </cell>
          <cell r="B9969">
            <v>9405409000</v>
          </cell>
          <cell r="C9969" t="str">
            <v>照明器</v>
          </cell>
          <cell r="D9969" t="str">
            <v>4|3|测头光源照明用|Carl Zeiss</v>
          </cell>
          <cell r="E9969">
            <v>163</v>
          </cell>
          <cell r="F9969" t="str">
            <v>L2233D18A008</v>
          </cell>
          <cell r="G9969">
            <v>100</v>
          </cell>
          <cell r="H9969" t="str">
            <v>测头光源（不可见光）</v>
          </cell>
          <cell r="I9969" t="str">
            <v>Infrared headlights Mira </v>
          </cell>
          <cell r="J9969">
            <v>43650</v>
          </cell>
          <cell r="K9969">
            <v>0</v>
          </cell>
          <cell r="L9969" t="str">
            <v>个</v>
          </cell>
          <cell r="M9969" t="str">
            <v>千克</v>
          </cell>
        </row>
        <row r="9970">
          <cell r="A9970" t="str">
            <v>000000-0597-746</v>
          </cell>
          <cell r="B9970">
            <v>9405409000</v>
          </cell>
          <cell r="C9970" t="str">
            <v>照明器</v>
          </cell>
          <cell r="D9970" t="str">
            <v>4|3|手术显微镜照明用|Carl Zeiss</v>
          </cell>
          <cell r="E9970">
            <v>163</v>
          </cell>
          <cell r="F9970" t="str">
            <v>L2233D18A008</v>
          </cell>
          <cell r="G9970">
            <v>100</v>
          </cell>
          <cell r="H9970" t="str">
            <v>LED测头环形光源（不可见光850nm）</v>
          </cell>
          <cell r="I9970" t="str">
            <v>LED-illumination round infrared 850nm</v>
          </cell>
          <cell r="J9970">
            <v>42957</v>
          </cell>
          <cell r="K9970">
            <v>0</v>
          </cell>
          <cell r="L9970" t="str">
            <v>个</v>
          </cell>
          <cell r="M9970" t="str">
            <v>千克</v>
          </cell>
        </row>
        <row r="9971">
          <cell r="A9971" t="str">
            <v>626109-9222-110</v>
          </cell>
          <cell r="B9971">
            <v>9405409000</v>
          </cell>
          <cell r="C9971" t="str">
            <v>照明器</v>
          </cell>
          <cell r="D9971" t="str">
            <v>4|3|三坐标测量仪照明用|Carl Zeiss</v>
          </cell>
          <cell r="E9971">
            <v>163</v>
          </cell>
          <cell r="F9971" t="str">
            <v>L2233D18A008</v>
          </cell>
          <cell r="G9971">
            <v>100</v>
          </cell>
          <cell r="H9971" t="str">
            <v>带台面夹紧放大镜照明灯</v>
          </cell>
          <cell r="I9971" t="str">
            <v>MAGNIFIER LAMP WITH TABLE CLAMP </v>
          </cell>
          <cell r="J9971">
            <v>43598</v>
          </cell>
          <cell r="K9971">
            <v>0</v>
          </cell>
          <cell r="L9971" t="str">
            <v>个</v>
          </cell>
          <cell r="M9971" t="str">
            <v>千克</v>
          </cell>
        </row>
        <row r="9972">
          <cell r="A9972" t="str">
            <v>000000-0579-555</v>
          </cell>
          <cell r="B9972">
            <v>9405409000</v>
          </cell>
          <cell r="C9972" t="str">
            <v>照明器</v>
          </cell>
          <cell r="D9972" t="str">
            <v>4|3|手术显微镜照明用|Carl Zeiss</v>
          </cell>
          <cell r="E9972">
            <v>163</v>
          </cell>
          <cell r="F9972" t="str">
            <v>L2233D18A008</v>
          </cell>
          <cell r="G9972">
            <v>100</v>
          </cell>
          <cell r="H9972" t="str">
            <v>LED测头光源</v>
          </cell>
          <cell r="I9972" t="str">
            <v>LED Light Field LFL-100RD2/STEMMER IMAG.</v>
          </cell>
          <cell r="J9972">
            <v>42957</v>
          </cell>
          <cell r="K9972">
            <v>0</v>
          </cell>
          <cell r="L9972" t="str">
            <v>个</v>
          </cell>
          <cell r="M9972" t="str">
            <v>千克</v>
          </cell>
        </row>
        <row r="9973">
          <cell r="A9973" t="str">
            <v>423052-9710-000</v>
          </cell>
          <cell r="B9973">
            <v>9405409000</v>
          </cell>
          <cell r="C9973" t="str">
            <v>照明器</v>
          </cell>
          <cell r="D9973" t="str">
            <v>4|3|手术显微镜照明用|Carl Zeiss</v>
          </cell>
          <cell r="E9973">
            <v>163</v>
          </cell>
          <cell r="F9973" t="str">
            <v>L2233D18A008</v>
          </cell>
          <cell r="G9973">
            <v>100</v>
          </cell>
          <cell r="H9973" t="str">
            <v>LED 光源</v>
          </cell>
          <cell r="I9973" t="str">
            <v>Light Source Colibri 7, Type RGB-UV</v>
          </cell>
          <cell r="J9973">
            <v>43035</v>
          </cell>
          <cell r="K9973">
            <v>0</v>
          </cell>
          <cell r="L9973" t="str">
            <v>个</v>
          </cell>
          <cell r="M9973" t="str">
            <v>千克</v>
          </cell>
        </row>
        <row r="9974">
          <cell r="A9974" t="str">
            <v>000000-0597-723</v>
          </cell>
          <cell r="B9974">
            <v>9405409000</v>
          </cell>
          <cell r="C9974" t="str">
            <v>照明器</v>
          </cell>
          <cell r="D9974" t="str">
            <v>4|3|手术显微镜照明用|Carl Zeiss</v>
          </cell>
          <cell r="E9974">
            <v>163</v>
          </cell>
          <cell r="F9974" t="str">
            <v>L2233D18A008</v>
          </cell>
          <cell r="G9974">
            <v>100</v>
          </cell>
          <cell r="H9974" t="str">
            <v>LED补光灯</v>
          </cell>
          <cell r="I9974" t="str">
            <v>LED Area lighting 300x200mm</v>
          </cell>
          <cell r="J9974">
            <v>43062</v>
          </cell>
          <cell r="K9974">
            <v>0</v>
          </cell>
          <cell r="L9974" t="str">
            <v>个</v>
          </cell>
          <cell r="M9974" t="str">
            <v>千克</v>
          </cell>
        </row>
        <row r="9975">
          <cell r="A9975" t="str">
            <v>000000-0597-639</v>
          </cell>
          <cell r="B9975">
            <v>9405409000</v>
          </cell>
          <cell r="C9975" t="str">
            <v>照明器</v>
          </cell>
          <cell r="D9975" t="str">
            <v>4|3|侧头光源照明用|Carl Zeiss</v>
          </cell>
          <cell r="E9975">
            <v>163</v>
          </cell>
          <cell r="F9975" t="str">
            <v>L2233D18A008</v>
          </cell>
          <cell r="G9975">
            <v>100</v>
          </cell>
          <cell r="H9975" t="str">
            <v>不可见前灯</v>
          </cell>
          <cell r="I9975" t="str">
            <v>nfrared headlights Mira 200/75</v>
          </cell>
          <cell r="J9975">
            <v>43062</v>
          </cell>
          <cell r="K9975">
            <v>0</v>
          </cell>
          <cell r="L9975" t="str">
            <v>个</v>
          </cell>
          <cell r="M9975" t="str">
            <v>千克</v>
          </cell>
        </row>
        <row r="9976">
          <cell r="A9976" t="str">
            <v>000000-0597-731</v>
          </cell>
          <cell r="B9976">
            <v>9405409000</v>
          </cell>
          <cell r="C9976" t="str">
            <v>照明器</v>
          </cell>
          <cell r="D9976" t="str">
            <v>4|3|手术显微镜照明用|Carl Zeiss</v>
          </cell>
          <cell r="E9976">
            <v>163</v>
          </cell>
          <cell r="F9976" t="str">
            <v>L2233D18A008</v>
          </cell>
          <cell r="G9976">
            <v>100</v>
          </cell>
          <cell r="H9976" t="str">
            <v>LED不可见补光灯</v>
          </cell>
          <cell r="I9976" t="str">
            <v>LED luminaires,colour temp 4000K</v>
          </cell>
          <cell r="J9976">
            <v>43062</v>
          </cell>
          <cell r="K9976">
            <v>0</v>
          </cell>
          <cell r="L9976" t="str">
            <v>个</v>
          </cell>
          <cell r="M9976" t="str">
            <v>千克</v>
          </cell>
        </row>
        <row r="9977">
          <cell r="A9977" t="str">
            <v>000000-0597-729</v>
          </cell>
          <cell r="B9977">
            <v>9405409000</v>
          </cell>
          <cell r="C9977" t="str">
            <v>照明器</v>
          </cell>
          <cell r="D9977" t="str">
            <v>4|3|手术显微镜照明用|Carl Zeiss</v>
          </cell>
          <cell r="E9977">
            <v>163</v>
          </cell>
          <cell r="F9977" t="str">
            <v>L2233D18A008</v>
          </cell>
          <cell r="G9977">
            <v>100</v>
          </cell>
          <cell r="H9977" t="str">
            <v>LED环状灯</v>
          </cell>
          <cell r="I9977" t="str">
            <v>LED Ring light RL-70/40 IR 875nm</v>
          </cell>
          <cell r="J9977">
            <v>43062</v>
          </cell>
          <cell r="K9977">
            <v>0</v>
          </cell>
          <cell r="L9977" t="str">
            <v>个</v>
          </cell>
          <cell r="M9977" t="str">
            <v>千克</v>
          </cell>
        </row>
        <row r="9978">
          <cell r="A9978" t="str">
            <v>000000-1516-289</v>
          </cell>
          <cell r="B9978">
            <v>9405409000</v>
          </cell>
          <cell r="C9978" t="str">
            <v>照明器</v>
          </cell>
          <cell r="D9978" t="str">
            <v>4|3|手术显微镜照明用|Carl Zeiss</v>
          </cell>
          <cell r="E9978">
            <v>163</v>
          </cell>
          <cell r="F9978" t="str">
            <v>L2233D18A008</v>
          </cell>
          <cell r="G9978">
            <v>100</v>
          </cell>
          <cell r="H9978" t="str">
            <v>LED光源配件</v>
          </cell>
          <cell r="I9978" t="str">
            <v>LED-Klasse 3B 60mW 365-625nm engl. 40x32</v>
          </cell>
          <cell r="J9978">
            <v>43087</v>
          </cell>
          <cell r="K9978">
            <v>0</v>
          </cell>
          <cell r="L9978" t="str">
            <v>个</v>
          </cell>
          <cell r="M9978" t="str">
            <v>千克</v>
          </cell>
        </row>
        <row r="9979">
          <cell r="A9979" t="str">
            <v>266002-1161-044</v>
          </cell>
          <cell r="B9979">
            <v>9405409000</v>
          </cell>
          <cell r="C9979" t="str">
            <v>照明器</v>
          </cell>
          <cell r="D9979" t="str">
            <v>4|3|手术显微镜照明用|Carl Zeiss</v>
          </cell>
          <cell r="E9979">
            <v>163</v>
          </cell>
          <cell r="F9979" t="str">
            <v>L2233D18A008</v>
          </cell>
          <cell r="G9979">
            <v>100</v>
          </cell>
          <cell r="H9979" t="str">
            <v>视野计背景照明灯，作用是检查时提供稳定的背景亮度</v>
          </cell>
          <cell r="I9979" t="str">
            <v>SET ASSY LAMP BOWL HFA3 EMI</v>
          </cell>
          <cell r="J9979">
            <v>43175</v>
          </cell>
          <cell r="K9979">
            <v>0</v>
          </cell>
          <cell r="L9979" t="str">
            <v>个</v>
          </cell>
          <cell r="M9979" t="str">
            <v>千克</v>
          </cell>
        </row>
        <row r="9980">
          <cell r="A9980" t="str">
            <v>305944-8920-000</v>
          </cell>
          <cell r="B9980">
            <v>9405409000</v>
          </cell>
          <cell r="C9980" t="str">
            <v>照明器</v>
          </cell>
          <cell r="D9980" t="str">
            <v>4|3|显微镜照明用|Carl Zeiss</v>
          </cell>
          <cell r="E9980">
            <v>163</v>
          </cell>
          <cell r="F9980" t="str">
            <v>L2233D18A008</v>
          </cell>
          <cell r="G9980">
            <v>100</v>
          </cell>
          <cell r="H9980" t="str">
            <v>照明模块（带助手镜）</v>
          </cell>
          <cell r="I9980" t="str">
            <v>ILLUMINATION ASSEMBLY WITH ASSISTANT</v>
          </cell>
          <cell r="J9980">
            <v>43416</v>
          </cell>
          <cell r="K9980">
            <v>0</v>
          </cell>
          <cell r="L9980" t="str">
            <v>个</v>
          </cell>
          <cell r="M9980" t="str">
            <v>千克</v>
          </cell>
        </row>
        <row r="9981">
          <cell r="A9981" t="str">
            <v>304977-8050-000</v>
          </cell>
          <cell r="B9981">
            <v>9405409000</v>
          </cell>
          <cell r="C9981" t="str">
            <v>照明器</v>
          </cell>
          <cell r="D9981" t="str">
            <v>4|3|手术显微镜照明用|Carl Zeiss</v>
          </cell>
          <cell r="E9981">
            <v>163</v>
          </cell>
          <cell r="F9981" t="str">
            <v>L2233D18A008</v>
          </cell>
          <cell r="G9981">
            <v>100</v>
          </cell>
          <cell r="H9981" t="str">
            <v>LED照明光源，LED源+透镜+散热片，功率不详，LED灯箱可用于Lumera700，Rescan700 显微镜</v>
          </cell>
          <cell r="I9981" t="str">
            <v>LED LIGHT SOURCE ADJUSTED</v>
          </cell>
          <cell r="J9981">
            <v>43209</v>
          </cell>
          <cell r="K9981">
            <v>0</v>
          </cell>
          <cell r="L9981" t="str">
            <v>个</v>
          </cell>
          <cell r="M9981" t="str">
            <v>千克</v>
          </cell>
        </row>
        <row r="9982">
          <cell r="A9982" t="str">
            <v>000000-2252-548</v>
          </cell>
          <cell r="B9982">
            <v>9405409000</v>
          </cell>
          <cell r="C9982" t="str">
            <v>照明器</v>
          </cell>
          <cell r="D9982" t="str">
            <v>4|3|手术显微镜照明用|Carl Zeiss</v>
          </cell>
          <cell r="E9982">
            <v>163</v>
          </cell>
          <cell r="F9982" t="str">
            <v>L2233D18A008</v>
          </cell>
          <cell r="G9982">
            <v>100</v>
          </cell>
          <cell r="H9982" t="str">
            <v>显微镜照明光源，功能是给手术区域提供照明，原理是LED发光，材质为LED灯和线缆</v>
          </cell>
          <cell r="I9982" t="str">
            <v> SC OPMI PICO ILLUMLNATION ASSEMBLY </v>
          </cell>
          <cell r="J9982">
            <v>43217</v>
          </cell>
          <cell r="K9982">
            <v>0</v>
          </cell>
          <cell r="L9982" t="str">
            <v>个</v>
          </cell>
          <cell r="M9982" t="str">
            <v>千克</v>
          </cell>
        </row>
        <row r="9983">
          <cell r="A9983" t="str">
            <v>304977-8072-000</v>
          </cell>
          <cell r="B9983">
            <v>9405409000</v>
          </cell>
          <cell r="C9983" t="str">
            <v>照明器</v>
          </cell>
          <cell r="D9983" t="str">
            <v>4|3|手术显微镜照明用|Carl Zeiss</v>
          </cell>
          <cell r="E9983">
            <v>163</v>
          </cell>
          <cell r="F9983" t="str">
            <v>L2233D18A008</v>
          </cell>
          <cell r="G9983">
            <v>100</v>
          </cell>
          <cell r="H9983" t="str">
            <v>LED 光源    用于显微镜 </v>
          </cell>
          <cell r="I9983" t="str">
            <v>Violet LED for Fluorescence Mode</v>
          </cell>
          <cell r="J9983">
            <v>43280</v>
          </cell>
          <cell r="K9983">
            <v>0</v>
          </cell>
          <cell r="L9983" t="str">
            <v>个</v>
          </cell>
          <cell r="M9983" t="str">
            <v>千克</v>
          </cell>
        </row>
        <row r="9984">
          <cell r="A9984" t="str">
            <v>417095-9400-000</v>
          </cell>
          <cell r="B9984">
            <v>9405409000</v>
          </cell>
          <cell r="C9984" t="str">
            <v>照明器</v>
          </cell>
          <cell r="D9984" t="str">
            <v>4|3|手术显微镜照明用|Carl Zeiss</v>
          </cell>
          <cell r="E9984">
            <v>163</v>
          </cell>
          <cell r="F9984" t="str">
            <v>L2233D18A008</v>
          </cell>
          <cell r="G9984">
            <v>100</v>
          </cell>
          <cell r="H9984" t="str">
            <v>透射光照明灯</v>
          </cell>
          <cell r="I9984" t="str">
            <v>VLSLED TRANSILLUMINATION H D-48 MM(D)</v>
          </cell>
          <cell r="J9984">
            <v>43300</v>
          </cell>
          <cell r="K9984">
            <v>0</v>
          </cell>
          <cell r="L9984" t="str">
            <v>个</v>
          </cell>
          <cell r="M9984" t="str">
            <v>千克</v>
          </cell>
        </row>
        <row r="9985">
          <cell r="A9985" t="str">
            <v>000000-1917-060</v>
          </cell>
          <cell r="B9985">
            <v>9405409000</v>
          </cell>
          <cell r="C9985" t="str">
            <v>照明器</v>
          </cell>
          <cell r="D9985" t="str">
            <v>4|3|显微镜照明用|Carl Zeiss</v>
          </cell>
          <cell r="E9985">
            <v>163</v>
          </cell>
          <cell r="F9985" t="str">
            <v>L2233D18A008</v>
          </cell>
          <cell r="G9985">
            <v>100</v>
          </cell>
          <cell r="H9985" t="str">
            <v>USB照明装置</v>
          </cell>
          <cell r="I9985" t="str">
            <v>USB Illumination Unit</v>
          </cell>
          <cell r="J9985">
            <v>43370</v>
          </cell>
          <cell r="K9985">
            <v>0</v>
          </cell>
          <cell r="L9985" t="str">
            <v>个</v>
          </cell>
          <cell r="M9985" t="str">
            <v>千克</v>
          </cell>
        </row>
        <row r="9986">
          <cell r="A9986" t="str">
            <v>409000-9300-000</v>
          </cell>
          <cell r="B9986">
            <v>9405409000</v>
          </cell>
          <cell r="C9986" t="str">
            <v>照明器</v>
          </cell>
          <cell r="D9986" t="str">
            <v>4|3|显微镜照明用|Carl Zeiss</v>
          </cell>
          <cell r="E9986">
            <v>163</v>
          </cell>
          <cell r="F9986" t="str">
            <v>L2233D18A008</v>
          </cell>
          <cell r="G9986">
            <v>100</v>
          </cell>
          <cell r="H9986" t="str">
            <v>反射光荧光手动照明器</v>
          </cell>
          <cell r="I9986" t="str">
            <v>REFLECTED FLUORESCENCE ILLUMINATION MANUAL SET FOR LSM</v>
          </cell>
          <cell r="J9986">
            <v>43384</v>
          </cell>
          <cell r="K9986">
            <v>0</v>
          </cell>
          <cell r="L9986" t="str">
            <v>个</v>
          </cell>
          <cell r="M9986" t="str">
            <v>千克</v>
          </cell>
        </row>
        <row r="9987">
          <cell r="A9987" t="str">
            <v>000000-0566-331</v>
          </cell>
          <cell r="B9987">
            <v>9405409000</v>
          </cell>
          <cell r="C9987" t="str">
            <v>led 光源</v>
          </cell>
          <cell r="D9987" t="str">
            <v>4|3|显微镜照明用|Carl Zeiss</v>
          </cell>
          <cell r="E9987">
            <v>163</v>
          </cell>
          <cell r="F9987" t="str">
            <v>L2233D18A008</v>
          </cell>
          <cell r="G9987">
            <v>100</v>
          </cell>
          <cell r="H9987" t="str">
            <v>led 光源</v>
          </cell>
          <cell r="I9987" t="str">
            <v>FlashLight led neteye eye 10 </v>
          </cell>
          <cell r="J9987">
            <v>43849</v>
          </cell>
          <cell r="K9987">
            <v>0</v>
          </cell>
          <cell r="L9987" t="str">
            <v>个</v>
          </cell>
          <cell r="M9987" t="str">
            <v>千克</v>
          </cell>
        </row>
        <row r="9988">
          <cell r="A9988" t="str">
            <v>423904-9902-000</v>
          </cell>
          <cell r="B9988">
            <v>9405409000</v>
          </cell>
          <cell r="C9988" t="str">
            <v>透射光LED照明器</v>
          </cell>
          <cell r="D9988" t="str">
            <v>4|3|显微镜照明用|Carl Zeiss</v>
          </cell>
          <cell r="E9988">
            <v>163</v>
          </cell>
          <cell r="F9988" t="str">
            <v>L2233D18A008</v>
          </cell>
        </row>
        <row r="9988">
          <cell r="H9988" t="str">
            <v>透射光LED照明</v>
          </cell>
          <cell r="I9988" t="str">
            <v> LED ILLUMINATOR FOR TRANSMITTED LIGHT </v>
          </cell>
          <cell r="J9988">
            <v>43622</v>
          </cell>
          <cell r="K9988">
            <v>0</v>
          </cell>
          <cell r="L9988" t="str">
            <v>个</v>
          </cell>
          <cell r="M9988" t="str">
            <v>千克</v>
          </cell>
        </row>
        <row r="9989">
          <cell r="A9989" t="str">
            <v>600782-8481-000</v>
          </cell>
          <cell r="B9989">
            <v>9405409000</v>
          </cell>
          <cell r="C9989" t="str">
            <v>蓝色背光LED光源</v>
          </cell>
          <cell r="D9989" t="str">
            <v>4|3|对被测量工件提供均匀的照明|Carl Zeiss</v>
          </cell>
          <cell r="E9989">
            <v>163</v>
          </cell>
          <cell r="F9989" t="str">
            <v>L2233D18A008</v>
          </cell>
        </row>
        <row r="9989">
          <cell r="H9989" t="str">
            <v>蓝色背光LED光源</v>
          </cell>
          <cell r="I9989" t="str">
            <v> TRANSMITTED LIGHT MODULE SUB-D/ID</v>
          </cell>
          <cell r="J9989">
            <v>43637</v>
          </cell>
        </row>
        <row r="9989">
          <cell r="L9989" t="str">
            <v>个</v>
          </cell>
          <cell r="M9989" t="str">
            <v>千克</v>
          </cell>
        </row>
        <row r="9990">
          <cell r="A9990" t="str">
            <v>423053-9050-000</v>
          </cell>
          <cell r="B9990">
            <v>9405409000</v>
          </cell>
          <cell r="C9990" t="str">
            <v>LED光源</v>
          </cell>
          <cell r="D9990" t="str">
            <v>4|3|用于作为光源照明样品，使得样品可以被眼睛观察|Carl Zeiss</v>
          </cell>
          <cell r="E9990">
            <v>163</v>
          </cell>
          <cell r="F9990" t="str">
            <v>L2233D18A008</v>
          </cell>
        </row>
        <row r="9990">
          <cell r="H9990" t="str">
            <v>VIS-LED光源模块 </v>
          </cell>
          <cell r="I9990" t="str">
            <v>LED lamp module for attachment lamp VIS-LED</v>
          </cell>
          <cell r="J9990">
            <v>43672</v>
          </cell>
        </row>
        <row r="9990">
          <cell r="L9990" t="str">
            <v>个</v>
          </cell>
          <cell r="M9990" t="str">
            <v>千克</v>
          </cell>
        </row>
        <row r="9991">
          <cell r="A9991" t="str">
            <v>000000-1067-325</v>
          </cell>
          <cell r="B9991">
            <v>9011900000</v>
          </cell>
          <cell r="C9991" t="str">
            <v>显微镜载物台</v>
          </cell>
          <cell r="D9991" t="str">
            <v>4|3|光学显微镜用|Carl Zeiss|000000-1067-325</v>
          </cell>
          <cell r="E9991">
            <v>999</v>
          </cell>
          <cell r="F9991" t="str">
            <v>L2233D18A008</v>
          </cell>
          <cell r="G9991">
            <v>102</v>
          </cell>
          <cell r="H9991" t="str">
            <v>机械可旋转载物台（陶瓷层，移动样品用，光学显微镜用零件）</v>
          </cell>
          <cell r="I9991" t="str">
            <v>Mechanical Stage 75x50/240R Rot Ergo</v>
          </cell>
          <cell r="J9991">
            <v>0</v>
          </cell>
        </row>
        <row r="9991">
          <cell r="L9991" t="str">
            <v>个</v>
          </cell>
          <cell r="M9991" t="str">
            <v>千克</v>
          </cell>
        </row>
        <row r="9992">
          <cell r="A9992" t="str">
            <v>432002-9902-000</v>
          </cell>
          <cell r="B9992">
            <v>9011900000</v>
          </cell>
          <cell r="C9992" t="str">
            <v>显微镜载物台</v>
          </cell>
          <cell r="D9992" t="str">
            <v>4|3|光学显微镜用，用于放置显微镜样品，找到需要观察的位置|Carl Zeiss|432002-9902-000</v>
          </cell>
          <cell r="E9992">
            <v>999</v>
          </cell>
          <cell r="F9992" t="str">
            <v>L2233D18A008</v>
          </cell>
          <cell r="G9992">
            <v>102</v>
          </cell>
          <cell r="H9992" t="str">
            <v>机械载物台</v>
          </cell>
          <cell r="I9992" t="str">
            <v>MECHANICAL STAGE 75X50 R</v>
          </cell>
          <cell r="J9992">
            <v>43693</v>
          </cell>
        </row>
        <row r="9992">
          <cell r="L9992" t="str">
            <v>个</v>
          </cell>
          <cell r="M9992" t="str">
            <v>千克</v>
          </cell>
        </row>
        <row r="9993">
          <cell r="A9993" t="str">
            <v>432038-9000-000</v>
          </cell>
          <cell r="B9993">
            <v>9011900000</v>
          </cell>
          <cell r="C9993" t="str">
            <v>显微镜载物台</v>
          </cell>
          <cell r="D9993" t="str">
            <v>4|3|光学显微镜用|Carl Zeiss|432038-9000-000</v>
          </cell>
          <cell r="E9993">
            <v>999</v>
          </cell>
          <cell r="F9993" t="str">
            <v>L2233D18A008</v>
          </cell>
          <cell r="G9993">
            <v>102</v>
          </cell>
          <cell r="H9993" t="str">
            <v>机械可旋转载物台（陶瓷层，移动样品用，光学显微镜用零件）</v>
          </cell>
          <cell r="I9993" t="str">
            <v>Scanning stage D 130x100 STEP (G)</v>
          </cell>
          <cell r="J9993">
            <v>43433</v>
          </cell>
        </row>
        <row r="9993">
          <cell r="L9993" t="str">
            <v>个</v>
          </cell>
          <cell r="M9993" t="str">
            <v>千克</v>
          </cell>
        </row>
        <row r="9994">
          <cell r="A9994" t="str">
            <v>432035-9130-000</v>
          </cell>
          <cell r="B9994">
            <v>9011900000</v>
          </cell>
          <cell r="C9994" t="str">
            <v>显微镜载物台</v>
          </cell>
          <cell r="D9994" t="str">
            <v>4|3|光学显微镜用|Carl Zeiss|432035-9130-000</v>
          </cell>
          <cell r="E9994">
            <v>999</v>
          </cell>
          <cell r="F9994" t="str">
            <v>L2233D18A008</v>
          </cell>
          <cell r="G9994">
            <v>102</v>
          </cell>
          <cell r="H9994" t="str">
            <v>载物台（光学显微镜零件，放置样品）</v>
          </cell>
          <cell r="I9994" t="str">
            <v>ROTARY STAGE POL WITH CLICKSTOPS</v>
          </cell>
          <cell r="J9994">
            <v>0</v>
          </cell>
        </row>
        <row r="9994">
          <cell r="L9994" t="str">
            <v>个</v>
          </cell>
          <cell r="M9994" t="str">
            <v>千克</v>
          </cell>
        </row>
        <row r="9995">
          <cell r="A9995" t="str">
            <v>000000-0413-036</v>
          </cell>
          <cell r="B9995">
            <v>9011900000</v>
          </cell>
          <cell r="C9995" t="str">
            <v>显微镜载物台</v>
          </cell>
          <cell r="D9995" t="str">
            <v>4|3|光学显微镜用|Carl Zeiss|000000-0413-036</v>
          </cell>
          <cell r="E9995">
            <v>999</v>
          </cell>
          <cell r="F9995" t="str">
            <v>L2233D18A008</v>
          </cell>
          <cell r="G9995">
            <v>102</v>
          </cell>
          <cell r="H9995" t="str">
            <v>载物台（光学显微镜零件，放置样品）</v>
          </cell>
          <cell r="I9995" t="str">
            <v>Stage8SF [H-0720-009-MZ</v>
          </cell>
          <cell r="J9995">
            <v>0</v>
          </cell>
        </row>
        <row r="9995">
          <cell r="L9995" t="str">
            <v>个</v>
          </cell>
          <cell r="M9995" t="str">
            <v>千克</v>
          </cell>
        </row>
        <row r="9996">
          <cell r="A9996" t="str">
            <v>000000-0521-892</v>
          </cell>
          <cell r="B9996">
            <v>9011900000</v>
          </cell>
          <cell r="C9996" t="str">
            <v>显微镜载物台</v>
          </cell>
          <cell r="D9996" t="str">
            <v>4|3|光学显微镜用|Carl Zeiss|000000-0521-892</v>
          </cell>
          <cell r="E9996">
            <v>999</v>
          </cell>
          <cell r="F9996" t="str">
            <v>L2233D18A008</v>
          </cell>
          <cell r="G9996">
            <v>102</v>
          </cell>
          <cell r="H9996" t="str">
            <v>载物台（陶瓷层，移动样品用，光学显微镜用零件）</v>
          </cell>
          <cell r="I9996" t="str">
            <v>Stage8SF [H-0720-010-MZ]</v>
          </cell>
          <cell r="J9996">
            <v>0</v>
          </cell>
        </row>
        <row r="9996">
          <cell r="L9996" t="str">
            <v>个</v>
          </cell>
          <cell r="M9996" t="str">
            <v>千克</v>
          </cell>
        </row>
        <row r="9997">
          <cell r="A9997" t="str">
            <v>432035-9170-000</v>
          </cell>
          <cell r="B9997">
            <v>9011900000</v>
          </cell>
          <cell r="C9997" t="str">
            <v>显微镜载物台</v>
          </cell>
          <cell r="D9997" t="str">
            <v>4|3|光学显微镜用|Carl Zeiss|432035-9170-000</v>
          </cell>
          <cell r="E9997">
            <v>999</v>
          </cell>
          <cell r="F9997" t="str">
            <v>L2233D18A008</v>
          </cell>
          <cell r="G9997">
            <v>102</v>
          </cell>
          <cell r="H9997" t="str">
            <v>载物台（陶瓷层，移动样品用，光学显微镜用零件）</v>
          </cell>
          <cell r="I9997" t="str">
            <v>Mechanical stage 75x30 R for reflected light</v>
          </cell>
          <cell r="J9997">
            <v>0</v>
          </cell>
        </row>
        <row r="9997">
          <cell r="L9997" t="str">
            <v>个</v>
          </cell>
          <cell r="M9997" t="str">
            <v>千克</v>
          </cell>
        </row>
        <row r="9998">
          <cell r="A9998" t="str">
            <v>453527-9903-000</v>
          </cell>
          <cell r="B9998">
            <v>9011900000</v>
          </cell>
          <cell r="C9998" t="str">
            <v>显微镜载物台</v>
          </cell>
          <cell r="D9998" t="str">
            <v>4|3|光学显微镜用|Carl Zeiss|453527-9903-000</v>
          </cell>
          <cell r="E9998">
            <v>999</v>
          </cell>
          <cell r="F9998" t="str">
            <v>L2233D18A008</v>
          </cell>
          <cell r="G9998">
            <v>102</v>
          </cell>
          <cell r="H9998" t="str">
            <v>机械可旋转载物台（陶瓷层，移动样品用，光学显微镜用零件）</v>
          </cell>
          <cell r="I9998" t="str">
            <v>Mechanical stage 75x50 reflected light</v>
          </cell>
          <cell r="J9998">
            <v>0</v>
          </cell>
        </row>
        <row r="9998">
          <cell r="L9998" t="str">
            <v>个</v>
          </cell>
          <cell r="M9998" t="str">
            <v>千克</v>
          </cell>
        </row>
        <row r="9999">
          <cell r="A9999" t="str">
            <v>432035-9131-000</v>
          </cell>
          <cell r="B9999">
            <v>9011900000</v>
          </cell>
          <cell r="C9999" t="str">
            <v>显微镜载物台</v>
          </cell>
          <cell r="D9999" t="str">
            <v>4|3|光学显微镜用放置样品，观察样品偏光效果|Carl Zeiss|432035-9131-000</v>
          </cell>
          <cell r="E9999">
            <v>999</v>
          </cell>
          <cell r="F9999" t="str">
            <v>L2233D18A008</v>
          </cell>
          <cell r="G9999">
            <v>102</v>
          </cell>
          <cell r="H9999" t="str">
            <v> 旋转偏光载物台</v>
          </cell>
          <cell r="I9999" t="str">
            <v> ROTARY STAGE POL WITH 45 CIICKSTOPS</v>
          </cell>
          <cell r="J9999">
            <v>43706</v>
          </cell>
        </row>
        <row r="9999">
          <cell r="L9999" t="str">
            <v>个</v>
          </cell>
          <cell r="M9999" t="str">
            <v>千克</v>
          </cell>
        </row>
        <row r="10000">
          <cell r="A10000" t="str">
            <v>432035-9000-000</v>
          </cell>
          <cell r="B10000">
            <v>9011900000</v>
          </cell>
          <cell r="C10000" t="str">
            <v>显微镜载物台</v>
          </cell>
          <cell r="D10000" t="str">
            <v>4|3|光学显微镜用|Carl Zeiss|432035-9000-000</v>
          </cell>
          <cell r="E10000">
            <v>999</v>
          </cell>
          <cell r="F10000" t="str">
            <v>L2233D18A008</v>
          </cell>
          <cell r="G10000">
            <v>102</v>
          </cell>
          <cell r="H10000" t="str">
            <v>机械可旋转载物台（陶瓷层，移动样品用，光学显微镜用零件）</v>
          </cell>
          <cell r="I10000" t="str">
            <v>Mechanical stage 75x50 R with hardcoat anodlzed surface</v>
          </cell>
          <cell r="J10000">
            <v>0</v>
          </cell>
        </row>
        <row r="10000">
          <cell r="L10000" t="str">
            <v>个</v>
          </cell>
          <cell r="M10000" t="str">
            <v>千克</v>
          </cell>
        </row>
        <row r="10001">
          <cell r="A10001" t="str">
            <v>451228-0000-000</v>
          </cell>
          <cell r="B10001">
            <v>9011900000</v>
          </cell>
          <cell r="C10001" t="str">
            <v>显微镜载物台</v>
          </cell>
          <cell r="D10001" t="str">
            <v>4|3|光学显微镜用|Carl Zeiss|451228-0000-000</v>
          </cell>
          <cell r="E10001">
            <v>999</v>
          </cell>
          <cell r="F10001" t="str">
            <v>L2233D18A008</v>
          </cell>
          <cell r="G10001">
            <v>102</v>
          </cell>
          <cell r="H10001" t="str">
            <v>机械可旋转载物台（陶瓷层，移动样品用，光学显微镜用零件）</v>
          </cell>
          <cell r="I10001" t="str">
            <v>ROTATABEL MECHANICAL STAGE 30X30/90 F</v>
          </cell>
          <cell r="J10001">
            <v>0</v>
          </cell>
        </row>
        <row r="10001">
          <cell r="L10001" t="str">
            <v>个</v>
          </cell>
          <cell r="M10001" t="str">
            <v>千克</v>
          </cell>
        </row>
        <row r="10002">
          <cell r="A10002" t="str">
            <v>415500-1300-000</v>
          </cell>
          <cell r="B10002">
            <v>9011900000</v>
          </cell>
          <cell r="C10002" t="str">
            <v>显微镜载物台</v>
          </cell>
          <cell r="D10002" t="str">
            <v>4|3|光学显微镜用|Carl Zeiss|415500-1300-000</v>
          </cell>
          <cell r="E10002">
            <v>999</v>
          </cell>
          <cell r="F10002" t="str">
            <v>L2233D18A008</v>
          </cell>
          <cell r="G10002">
            <v>102</v>
          </cell>
          <cell r="H10002" t="str">
            <v>载物台（陶瓷层，移动样品用，光学显微镜用零件）</v>
          </cell>
          <cell r="I10002" t="str">
            <v>Mechanical Stage 75x30 R</v>
          </cell>
          <cell r="J10002">
            <v>0</v>
          </cell>
        </row>
        <row r="10002">
          <cell r="L10002" t="str">
            <v>个</v>
          </cell>
          <cell r="M10002" t="str">
            <v>千克</v>
          </cell>
        </row>
        <row r="10003">
          <cell r="A10003" t="str">
            <v>471722-0000-000</v>
          </cell>
          <cell r="B10003">
            <v>9011900000</v>
          </cell>
          <cell r="C10003" t="str">
            <v>显微镜载物台</v>
          </cell>
          <cell r="D10003" t="str">
            <v>4|3|光学显微镜用|Carl Zeiss|471722-0000-000</v>
          </cell>
          <cell r="E10003">
            <v>999</v>
          </cell>
          <cell r="F10003" t="str">
            <v>L2233D18A008</v>
          </cell>
          <cell r="G10003">
            <v>102</v>
          </cell>
          <cell r="H10003" t="str">
            <v>载物台，用来防止样品，进行样品观察</v>
          </cell>
          <cell r="I10003" t="str">
            <v>Gliding Stage,Rotatable,Omni Directional</v>
          </cell>
          <cell r="J10003">
            <v>0</v>
          </cell>
        </row>
        <row r="10003">
          <cell r="L10003" t="str">
            <v>个</v>
          </cell>
          <cell r="M10003" t="str">
            <v>千克</v>
          </cell>
        </row>
        <row r="10004">
          <cell r="A10004" t="str">
            <v>451225-9901-000</v>
          </cell>
          <cell r="B10004">
            <v>9011900000</v>
          </cell>
          <cell r="C10004" t="str">
            <v>显微镜载物台</v>
          </cell>
          <cell r="D10004" t="str">
            <v>4|3|光学显微镜用|Carl Zeiss|451225-9901-000</v>
          </cell>
          <cell r="E10004">
            <v>999</v>
          </cell>
          <cell r="F10004" t="str">
            <v>L2233D18A008</v>
          </cell>
          <cell r="G10004">
            <v>102</v>
          </cell>
          <cell r="H10004" t="str">
            <v>载物台（陶瓷层，移动样品用，光学显微镜用零件）</v>
          </cell>
          <cell r="I10004" t="str">
            <v>Specimen Stage 210x290mm f/ Vert40</v>
          </cell>
          <cell r="J10004">
            <v>0</v>
          </cell>
        </row>
        <row r="10004">
          <cell r="L10004" t="str">
            <v>个</v>
          </cell>
          <cell r="M10004" t="str">
            <v>千克</v>
          </cell>
        </row>
        <row r="10005">
          <cell r="A10005" t="str">
            <v>432001-9902-000</v>
          </cell>
          <cell r="B10005">
            <v>9011900000</v>
          </cell>
          <cell r="C10005" t="str">
            <v>显微镜载物台</v>
          </cell>
          <cell r="D10005" t="str">
            <v>4|3|光学显微镜用|Carl Zeiss|432001-9902-000</v>
          </cell>
          <cell r="E10005">
            <v>999</v>
          </cell>
          <cell r="F10005" t="str">
            <v>L2233D18A008</v>
          </cell>
          <cell r="G10005">
            <v>102</v>
          </cell>
          <cell r="H10005" t="str">
            <v>载物台（陶瓷层，移动样品用，光学显微镜用零件）</v>
          </cell>
          <cell r="I10005" t="str">
            <v>MECHANICAL STAGE 75X50/240 R</v>
          </cell>
          <cell r="J10005">
            <v>0</v>
          </cell>
        </row>
        <row r="10005">
          <cell r="L10005" t="str">
            <v>个</v>
          </cell>
          <cell r="M10005" t="str">
            <v>千克</v>
          </cell>
        </row>
        <row r="10006">
          <cell r="A10006" t="str">
            <v>432026-9000-000</v>
          </cell>
          <cell r="B10006">
            <v>9011900000</v>
          </cell>
          <cell r="C10006" t="str">
            <v>显微镜载物台</v>
          </cell>
          <cell r="D10006" t="str">
            <v>4|3|光学显微镜用|Carl Zeiss|432026-9000-000</v>
          </cell>
          <cell r="E10006">
            <v>999</v>
          </cell>
          <cell r="F10006" t="str">
            <v>L2233D18A008</v>
          </cell>
          <cell r="G10006">
            <v>102</v>
          </cell>
          <cell r="H10006" t="str">
            <v>载物台（陶瓷层，移动样品用，光学显微镜用零件）</v>
          </cell>
          <cell r="I10006" t="str">
            <v>MECHANICAL STAGE 75X50 MOT STANDAR D</v>
          </cell>
          <cell r="J10006">
            <v>0</v>
          </cell>
        </row>
        <row r="10006">
          <cell r="L10006" t="str">
            <v>个</v>
          </cell>
          <cell r="M10006" t="str">
            <v>千克</v>
          </cell>
        </row>
        <row r="10007">
          <cell r="A10007" t="str">
            <v>432017-9901-000</v>
          </cell>
          <cell r="B10007">
            <v>9011900000</v>
          </cell>
          <cell r="C10007" t="str">
            <v>显微镜载物台</v>
          </cell>
          <cell r="D10007" t="str">
            <v>4|3|光学显微镜用|Carl Zeiss|432017-9901-000</v>
          </cell>
          <cell r="E10007">
            <v>999</v>
          </cell>
          <cell r="F10007" t="str">
            <v>L2233D18A008</v>
          </cell>
          <cell r="G10007">
            <v>102</v>
          </cell>
          <cell r="H10007" t="str">
            <v>载物台（陶瓷层，移动样品用，光学显微镜用零件）</v>
          </cell>
          <cell r="I10007" t="str">
            <v>SPECLMEN STAGE 250*230MM WITH HARDCOAT ANODIZED SURFACE</v>
          </cell>
          <cell r="J10007">
            <v>41373</v>
          </cell>
        </row>
        <row r="10007">
          <cell r="L10007" t="str">
            <v>个</v>
          </cell>
          <cell r="M10007" t="str">
            <v>千克</v>
          </cell>
        </row>
        <row r="10008">
          <cell r="A10008" t="str">
            <v>000000-1107-206</v>
          </cell>
          <cell r="B10008">
            <v>9011900000</v>
          </cell>
          <cell r="C10008" t="str">
            <v>显微镜载物台</v>
          </cell>
          <cell r="D10008" t="str">
            <v>4|3|光学显微镜用|Carl Zeiss|000000-1107-206</v>
          </cell>
          <cell r="E10008">
            <v>999</v>
          </cell>
          <cell r="F10008" t="str">
            <v>L2233D18A008</v>
          </cell>
          <cell r="G10008">
            <v>102</v>
          </cell>
          <cell r="H10008" t="str">
            <v>品名：转台  材质：不锈钢  用途：三坐标第四旋转轴</v>
          </cell>
          <cell r="I10008" t="str">
            <v>RT1-400|SURFACE MOUNT,C99</v>
          </cell>
          <cell r="J10008">
            <v>41464</v>
          </cell>
        </row>
        <row r="10008">
          <cell r="L10008" t="str">
            <v>个</v>
          </cell>
          <cell r="M10008" t="str">
            <v>千克</v>
          </cell>
        </row>
        <row r="10009">
          <cell r="A10009" t="str">
            <v>601045-9131-111</v>
          </cell>
          <cell r="B10009">
            <v>9011900000</v>
          </cell>
          <cell r="C10009" t="str">
            <v>显微镜载物台</v>
          </cell>
          <cell r="D10009" t="str">
            <v>4|3|光学显微镜用|Carl Zeiss|601045-9131-111</v>
          </cell>
          <cell r="E10009">
            <v>999</v>
          </cell>
          <cell r="F10009" t="str">
            <v>L2233D18A008</v>
          </cell>
          <cell r="G10009">
            <v>102</v>
          </cell>
          <cell r="H10009" t="str">
            <v>转台 / 合金 / 测量 </v>
          </cell>
          <cell r="I10009" t="str">
            <v>RT1-400,Surface mount 2.0 (Prismo/UPMC)</v>
          </cell>
          <cell r="J10009">
            <v>41472</v>
          </cell>
        </row>
        <row r="10009">
          <cell r="L10009" t="str">
            <v>个</v>
          </cell>
          <cell r="M10009" t="str">
            <v>千克</v>
          </cell>
        </row>
        <row r="10010">
          <cell r="A10010" t="str">
            <v>601045-9131-011</v>
          </cell>
          <cell r="B10010">
            <v>9011900000</v>
          </cell>
          <cell r="C10010" t="str">
            <v>显微镜载物台</v>
          </cell>
          <cell r="D10010" t="str">
            <v>4|3|光学显微镜用|Carl Zeiss|601045-9131-011</v>
          </cell>
          <cell r="E10010">
            <v>999</v>
          </cell>
          <cell r="F10010" t="str">
            <v>L2233D18A008</v>
          </cell>
          <cell r="G10010">
            <v>102</v>
          </cell>
          <cell r="H10010" t="str">
            <v>转台 / 合金 / 测量</v>
          </cell>
          <cell r="I10010" t="str">
            <v>Rotary table RT1, surface mounted</v>
          </cell>
          <cell r="J10010">
            <v>41474</v>
          </cell>
        </row>
        <row r="10010">
          <cell r="L10010" t="str">
            <v>个</v>
          </cell>
          <cell r="M10010" t="str">
            <v>千克</v>
          </cell>
        </row>
        <row r="10011">
          <cell r="A10011" t="str">
            <v>451227-9902-000</v>
          </cell>
          <cell r="B10011">
            <v>9011900000</v>
          </cell>
          <cell r="C10011" t="str">
            <v>显微镜载物台</v>
          </cell>
          <cell r="D10011" t="str">
            <v>4|3|光学显微镜用|Carl Zeiss|451227-9902-000</v>
          </cell>
          <cell r="E10011">
            <v>999</v>
          </cell>
          <cell r="F10011" t="str">
            <v>L2233D18A008</v>
          </cell>
          <cell r="G10011">
            <v>102</v>
          </cell>
          <cell r="H10011" t="str">
            <v>机械载物台，用于放置样品</v>
          </cell>
          <cell r="I10011" t="str">
            <v>MECHANICAL STAGE 40*40，REFLECTED LIGHT</v>
          </cell>
          <cell r="J10011">
            <v>41515</v>
          </cell>
        </row>
        <row r="10011">
          <cell r="L10011" t="str">
            <v>个</v>
          </cell>
          <cell r="M10011" t="str">
            <v>千克</v>
          </cell>
        </row>
        <row r="10012">
          <cell r="A10012" t="str">
            <v>432035-9151-000</v>
          </cell>
          <cell r="B10012">
            <v>9011900000</v>
          </cell>
          <cell r="C10012" t="str">
            <v>显微镜载物台</v>
          </cell>
          <cell r="D10012" t="str">
            <v>4|3|光学显微镜用|Carl Zeiss|432035-9151-000</v>
          </cell>
          <cell r="E10012">
            <v>999</v>
          </cell>
          <cell r="F10012" t="str">
            <v>L2233D18A008</v>
          </cell>
          <cell r="G10012">
            <v>102</v>
          </cell>
          <cell r="H10012" t="str">
            <v>载物台（陶瓷层，移动样品用，光学显微镜用零件）</v>
          </cell>
          <cell r="I10012" t="str">
            <v>MECHANICAL STAGE 75*30R WITH</v>
          </cell>
          <cell r="J10012">
            <v>41631</v>
          </cell>
        </row>
        <row r="10012">
          <cell r="L10012" t="str">
            <v>个</v>
          </cell>
          <cell r="M10012" t="str">
            <v>千克</v>
          </cell>
        </row>
        <row r="10013">
          <cell r="A10013" t="str">
            <v>360100-0000-501</v>
          </cell>
          <cell r="B10013">
            <v>9011900000</v>
          </cell>
          <cell r="C10013" t="str">
            <v>显微镜载物台</v>
          </cell>
          <cell r="D10013" t="str">
            <v>4|3|光学显微镜用|Carl Zeiss|360100-0000-501</v>
          </cell>
          <cell r="E10013">
            <v>999</v>
          </cell>
          <cell r="F10013" t="str">
            <v>L2233D18A008</v>
          </cell>
          <cell r="G10013">
            <v>102</v>
          </cell>
          <cell r="H10013" t="str">
            <v>样品载物台</v>
          </cell>
          <cell r="I10013" t="str">
            <v>STAGE CRADLE ASSY-POLARIS</v>
          </cell>
          <cell r="J10013">
            <v>41754</v>
          </cell>
        </row>
        <row r="10013">
          <cell r="L10013" t="str">
            <v>个</v>
          </cell>
          <cell r="M10013" t="str">
            <v>千克</v>
          </cell>
        </row>
        <row r="10014">
          <cell r="A10014" t="str">
            <v>432024-9903-000</v>
          </cell>
          <cell r="B10014">
            <v>9011900000</v>
          </cell>
          <cell r="C10014" t="str">
            <v>显微镜载物台</v>
          </cell>
          <cell r="D10014" t="str">
            <v>4|3|光学显微镜用|Carl Zeiss|432024-9903-000</v>
          </cell>
          <cell r="E10014">
            <v>999</v>
          </cell>
          <cell r="F10014" t="str">
            <v>L2233D18A008</v>
          </cell>
          <cell r="G10014">
            <v>102</v>
          </cell>
          <cell r="H10014" t="str">
            <v>电动载物台</v>
          </cell>
          <cell r="I10014" t="str">
            <v>Mechanical Stage 75x50 mot</v>
          </cell>
          <cell r="J10014">
            <v>41852</v>
          </cell>
        </row>
        <row r="10014">
          <cell r="L10014" t="str">
            <v>个</v>
          </cell>
          <cell r="M10014" t="str">
            <v>千克</v>
          </cell>
        </row>
        <row r="10015">
          <cell r="A10015" t="str">
            <v>601045-9131-112</v>
          </cell>
          <cell r="B10015">
            <v>9011900000</v>
          </cell>
          <cell r="C10015" t="str">
            <v>显微镜载物台</v>
          </cell>
          <cell r="D10015" t="str">
            <v>4|3|光学显微镜用|Carl Zeiss|601045-9131-112</v>
          </cell>
          <cell r="E10015">
            <v>999</v>
          </cell>
          <cell r="F10015" t="str">
            <v>L2233D18A008</v>
          </cell>
          <cell r="G10015">
            <v>102</v>
          </cell>
          <cell r="H10015" t="str">
            <v>转台</v>
          </cell>
          <cell r="I10015" t="str">
            <v>Rotary table RT1 ,surface mounted</v>
          </cell>
          <cell r="J10015">
            <v>41857</v>
          </cell>
        </row>
        <row r="10015">
          <cell r="L10015" t="str">
            <v>个</v>
          </cell>
          <cell r="M10015" t="str">
            <v>千克</v>
          </cell>
        </row>
        <row r="10016">
          <cell r="A10016" t="str">
            <v>626140-9400-002</v>
          </cell>
          <cell r="B10016">
            <v>9011900000</v>
          </cell>
          <cell r="C10016" t="str">
            <v>显微镜载物台</v>
          </cell>
          <cell r="D10016" t="str">
            <v>4|3|光学显微镜用|Carl Zeiss|626140-9400-002</v>
          </cell>
          <cell r="E10016">
            <v>999</v>
          </cell>
          <cell r="F10016" t="str">
            <v>L2233D18A008</v>
          </cell>
          <cell r="G10016">
            <v>102</v>
          </cell>
          <cell r="H10016" t="str">
            <v>多层式载物平台</v>
          </cell>
          <cell r="I10016" t="str">
            <v>TomoStage Z300-D110-3X99   </v>
          </cell>
          <cell r="J10016">
            <v>41892</v>
          </cell>
        </row>
        <row r="10016">
          <cell r="L10016" t="str">
            <v>个</v>
          </cell>
          <cell r="M10016" t="str">
            <v>千克</v>
          </cell>
        </row>
        <row r="10017">
          <cell r="A10017" t="str">
            <v>432024-9901-000</v>
          </cell>
          <cell r="B10017">
            <v>9011900000</v>
          </cell>
          <cell r="C10017" t="str">
            <v>显微镜载物台</v>
          </cell>
          <cell r="D10017" t="str">
            <v>4|3|光学显微镜用|Carl Zeiss|432024-9901-000</v>
          </cell>
          <cell r="E10017">
            <v>999</v>
          </cell>
          <cell r="F10017" t="str">
            <v>L2233D18A008</v>
          </cell>
          <cell r="G10017">
            <v>102</v>
          </cell>
          <cell r="H10017" t="str">
            <v>载物台（陶瓷层，移动样品用，光学显微镜用零件）</v>
          </cell>
          <cell r="I10017" t="str">
            <v>Mechanical Stage 75*50 mot|CAN(D)</v>
          </cell>
          <cell r="J10017">
            <v>41897</v>
          </cell>
        </row>
        <row r="10017">
          <cell r="L10017" t="str">
            <v>个</v>
          </cell>
          <cell r="M10017" t="str">
            <v>千克</v>
          </cell>
        </row>
        <row r="10018">
          <cell r="A10018" t="str">
            <v>432035-9010-000</v>
          </cell>
          <cell r="B10018">
            <v>9011900000</v>
          </cell>
          <cell r="C10018" t="str">
            <v>显微镜载物台</v>
          </cell>
          <cell r="D10018" t="str">
            <v>4|3|光学显微镜用|Carl Zeiss|432035-9010-000</v>
          </cell>
          <cell r="E10018">
            <v>999</v>
          </cell>
          <cell r="F10018" t="str">
            <v>L2233D18A008</v>
          </cell>
          <cell r="G10018">
            <v>102</v>
          </cell>
          <cell r="H10018" t="str">
            <v>载物台（陶瓷层，移动样品用，光学显微镜用零件）</v>
          </cell>
          <cell r="I10018" t="str">
            <v>Mechanical Stage 75x50 R Ergo Variable Y</v>
          </cell>
          <cell r="J10018">
            <v>41978</v>
          </cell>
        </row>
        <row r="10018">
          <cell r="L10018" t="str">
            <v>个</v>
          </cell>
          <cell r="M10018" t="str">
            <v>千克</v>
          </cell>
        </row>
        <row r="10019">
          <cell r="A10019" t="str">
            <v>360100-0000-728</v>
          </cell>
          <cell r="B10019">
            <v>9011900000</v>
          </cell>
          <cell r="C10019" t="str">
            <v>显微镜载物台</v>
          </cell>
          <cell r="D10019" t="str">
            <v>4|3|光学显微镜用|Carl Zeiss|360100-0000-728</v>
          </cell>
          <cell r="E10019">
            <v>999</v>
          </cell>
          <cell r="F10019" t="str">
            <v>L2233D18A008</v>
          </cell>
          <cell r="G10019">
            <v>102</v>
          </cell>
          <cell r="H10019" t="str">
            <v>样品台  用途：移动样品  工作原理：马达传动（24伏） 材质：金属混合</v>
          </cell>
          <cell r="I10019" t="str">
            <v>Stage Cradle 2 Assembly </v>
          </cell>
          <cell r="J10019">
            <v>41988</v>
          </cell>
        </row>
        <row r="10019">
          <cell r="L10019" t="str">
            <v>个</v>
          </cell>
          <cell r="M10019" t="str">
            <v>千克</v>
          </cell>
        </row>
        <row r="10020">
          <cell r="A10020" t="str">
            <v>000000-0538-386</v>
          </cell>
          <cell r="B10020">
            <v>9011900000</v>
          </cell>
          <cell r="C10020" t="str">
            <v>显微镜载物台</v>
          </cell>
          <cell r="D10020" t="str">
            <v>4|3|光学显微镜用|Carl Zeiss|000000-0538-386</v>
          </cell>
          <cell r="E10020">
            <v>999</v>
          </cell>
          <cell r="F10020" t="str">
            <v>L2233D18A008</v>
          </cell>
          <cell r="G10020">
            <v>102</v>
          </cell>
          <cell r="H10020" t="str">
            <v>电动载物台</v>
          </cell>
          <cell r="I10020" t="str">
            <v>Closed loop XY Stage R4</v>
          </cell>
          <cell r="J10020">
            <v>41998</v>
          </cell>
        </row>
        <row r="10020">
          <cell r="L10020" t="str">
            <v>个</v>
          </cell>
          <cell r="M10020" t="str">
            <v>千克</v>
          </cell>
        </row>
        <row r="10021">
          <cell r="A10021" t="str">
            <v>000000-1981-917</v>
          </cell>
          <cell r="B10021">
            <v>9011900000</v>
          </cell>
          <cell r="C10021" t="str">
            <v>显微镜载物台</v>
          </cell>
          <cell r="D10021" t="str">
            <v>4|3|光学显微镜用|Carl Zeiss|000000-1981-917</v>
          </cell>
          <cell r="E10021">
            <v>999</v>
          </cell>
          <cell r="F10021" t="str">
            <v>L2233D18A008</v>
          </cell>
          <cell r="G10021">
            <v>102</v>
          </cell>
          <cell r="H10021" t="str">
            <v>集成显示器的Primo Vert显微镜用的载物台</v>
          </cell>
          <cell r="I10021" t="str">
            <v>Stage for PVT with integrated Monitor </v>
          </cell>
          <cell r="J10021">
            <v>42031</v>
          </cell>
        </row>
        <row r="10021">
          <cell r="L10021" t="str">
            <v>个</v>
          </cell>
          <cell r="M10021" t="str">
            <v>千克</v>
          </cell>
        </row>
        <row r="10022">
          <cell r="A10022" t="str">
            <v>626140-9400-003</v>
          </cell>
          <cell r="B10022">
            <v>9011900000</v>
          </cell>
          <cell r="C10022" t="str">
            <v>显微镜载物台</v>
          </cell>
          <cell r="D10022" t="str">
            <v>4|3|光学显微镜用|Carl Zeiss|626140-9400-003</v>
          </cell>
          <cell r="E10022">
            <v>999</v>
          </cell>
          <cell r="F10022" t="str">
            <v>L2233D18A008</v>
          </cell>
          <cell r="G10022">
            <v>102</v>
          </cell>
          <cell r="H10022" t="str">
            <v>层析托盘</v>
          </cell>
          <cell r="I10022" t="str">
            <v>TomoStage Z260-D110-98/79/79 </v>
          </cell>
          <cell r="J10022">
            <v>42046</v>
          </cell>
        </row>
        <row r="10022">
          <cell r="L10022" t="str">
            <v>个</v>
          </cell>
          <cell r="M10022" t="str">
            <v>千克</v>
          </cell>
        </row>
        <row r="10023">
          <cell r="A10023" t="str">
            <v>000000-1994-009</v>
          </cell>
          <cell r="B10023">
            <v>9011900000</v>
          </cell>
          <cell r="C10023" t="str">
            <v>显微镜载物台</v>
          </cell>
          <cell r="D10023" t="str">
            <v>4|3|光学显微镜用|Carl Zeiss|000000-1994-009</v>
          </cell>
          <cell r="E10023">
            <v>999</v>
          </cell>
          <cell r="F10023" t="str">
            <v>L2233D18A008</v>
          </cell>
          <cell r="G10023">
            <v>102</v>
          </cell>
          <cell r="H10023" t="str">
            <v>移动KVM操作平台</v>
          </cell>
          <cell r="I10023" t="str">
            <v>Mobile KVM operator station</v>
          </cell>
          <cell r="J10023">
            <v>42117</v>
          </cell>
        </row>
        <row r="10023">
          <cell r="L10023" t="str">
            <v>个</v>
          </cell>
          <cell r="M10023" t="str">
            <v>千克</v>
          </cell>
        </row>
        <row r="10024">
          <cell r="A10024" t="str">
            <v>432022-9902-000</v>
          </cell>
          <cell r="B10024">
            <v>9011900000</v>
          </cell>
          <cell r="C10024" t="str">
            <v>显微镜载物台</v>
          </cell>
          <cell r="D10024" t="str">
            <v>4|3|光学显微镜用|Carl Zeiss|432022-9902-000</v>
          </cell>
          <cell r="E10024">
            <v>999</v>
          </cell>
          <cell r="F10024" t="str">
            <v>L2233D18A008</v>
          </cell>
          <cell r="G10024">
            <v>102</v>
          </cell>
          <cell r="H10024" t="str">
            <v>电动扫描台</v>
          </cell>
          <cell r="I10024" t="str">
            <v>Scanning Stage 130x85| PIEZO(D)</v>
          </cell>
          <cell r="J10024">
            <v>42146</v>
          </cell>
        </row>
        <row r="10024">
          <cell r="L10024" t="str">
            <v>个</v>
          </cell>
          <cell r="M10024" t="str">
            <v>千克</v>
          </cell>
        </row>
        <row r="10025">
          <cell r="A10025" t="str">
            <v>601047-9005-000</v>
          </cell>
          <cell r="B10025">
            <v>9011900000</v>
          </cell>
          <cell r="C10025" t="str">
            <v>显微镜载物台</v>
          </cell>
          <cell r="D10025" t="str">
            <v>4|3|光学显微镜用|Carl Zeiss|601047-9005-000</v>
          </cell>
          <cell r="E10025">
            <v>999</v>
          </cell>
          <cell r="F10025" t="str">
            <v>L2233D18A008</v>
          </cell>
          <cell r="G10025">
            <v>102</v>
          </cell>
          <cell r="H10025" t="str">
            <v>转台</v>
          </cell>
          <cell r="I10025" t="str">
            <v>Rotary table</v>
          </cell>
          <cell r="J10025">
            <v>42171</v>
          </cell>
        </row>
        <row r="10025">
          <cell r="L10025" t="str">
            <v>个</v>
          </cell>
          <cell r="M10025" t="str">
            <v>千克</v>
          </cell>
        </row>
        <row r="10026">
          <cell r="A10026" t="str">
            <v>601047-9005-700</v>
          </cell>
          <cell r="B10026">
            <v>9011900000</v>
          </cell>
          <cell r="C10026" t="str">
            <v>显微镜载物台</v>
          </cell>
          <cell r="D10026" t="str">
            <v>4|3|光学显微镜用|Carl Zeiss|601047-9005-700</v>
          </cell>
          <cell r="E10026">
            <v>999</v>
          </cell>
          <cell r="F10026" t="str">
            <v>L2233D18A008</v>
          </cell>
          <cell r="G10026">
            <v>102</v>
          </cell>
          <cell r="H10026" t="str">
            <v>显微镜载物台</v>
          </cell>
          <cell r="I10026" t="str">
            <v>Exchange Rotary table</v>
          </cell>
          <cell r="J10026">
            <v>42172</v>
          </cell>
        </row>
        <row r="10026">
          <cell r="L10026" t="str">
            <v>个</v>
          </cell>
          <cell r="M10026" t="str">
            <v>千克</v>
          </cell>
        </row>
        <row r="10027">
          <cell r="A10027" t="str">
            <v>435460-0000-000</v>
          </cell>
          <cell r="B10027">
            <v>9011900000</v>
          </cell>
          <cell r="C10027" t="str">
            <v>显微镜载物台</v>
          </cell>
          <cell r="D10027" t="str">
            <v>4|3|光学显微镜用|Carl Zeiss|435460-0000-000</v>
          </cell>
          <cell r="E10027">
            <v>999</v>
          </cell>
          <cell r="F10027" t="str">
            <v>L2233D18A008</v>
          </cell>
          <cell r="G10027">
            <v>102</v>
          </cell>
          <cell r="H10027" t="str">
            <v>机械载物台</v>
          </cell>
          <cell r="I10027" t="str">
            <v>Mechanical stage S 100x100 , d=120mm (D)</v>
          </cell>
          <cell r="J10027">
            <v>42243</v>
          </cell>
        </row>
        <row r="10027">
          <cell r="L10027" t="str">
            <v>个</v>
          </cell>
          <cell r="M10027" t="str">
            <v>千克</v>
          </cell>
        </row>
        <row r="10028">
          <cell r="A10028" t="str">
            <v>601047-9073-000</v>
          </cell>
          <cell r="B10028">
            <v>9011900000</v>
          </cell>
          <cell r="C10028" t="str">
            <v>显微镜载物台</v>
          </cell>
          <cell r="D10028" t="str">
            <v>4|3|光学显微镜用|Carl Zeiss|601047-9073-000</v>
          </cell>
          <cell r="E10028">
            <v>999</v>
          </cell>
          <cell r="F10028" t="str">
            <v>L2233D18A008</v>
          </cell>
          <cell r="G10028">
            <v>102</v>
          </cell>
          <cell r="H10028" t="str">
            <v>显微镜载物台</v>
          </cell>
          <cell r="I10028" t="str">
            <v>Rotary table</v>
          </cell>
          <cell r="J10028">
            <v>42247</v>
          </cell>
        </row>
        <row r="10028">
          <cell r="L10028" t="str">
            <v>个</v>
          </cell>
          <cell r="M10028" t="str">
            <v>千克</v>
          </cell>
        </row>
        <row r="10029">
          <cell r="A10029" t="str">
            <v>455122-0000-000</v>
          </cell>
          <cell r="B10029">
            <v>9011900000</v>
          </cell>
          <cell r="C10029" t="str">
            <v>显微镜载物台</v>
          </cell>
          <cell r="D10029" t="str">
            <v>4|3|光学显微镜用|Carl Zeiss|455122-0000-000</v>
          </cell>
          <cell r="E10029">
            <v>999</v>
          </cell>
          <cell r="F10029" t="str">
            <v>L2233D18A008</v>
          </cell>
          <cell r="G10029">
            <v>102</v>
          </cell>
          <cell r="H10029" t="str">
            <v>显微镜载物台</v>
          </cell>
          <cell r="I10029" t="str">
            <v>Gliding stage +/-20mm, rotatable, d=84mm</v>
          </cell>
          <cell r="J10029">
            <v>42261</v>
          </cell>
        </row>
        <row r="10029">
          <cell r="L10029" t="str">
            <v>个</v>
          </cell>
          <cell r="M10029" t="str">
            <v>千克</v>
          </cell>
        </row>
        <row r="10030">
          <cell r="A10030" t="str">
            <v>432037-9000-000</v>
          </cell>
          <cell r="B10030">
            <v>9011900000</v>
          </cell>
          <cell r="C10030" t="str">
            <v>显微镜载物台</v>
          </cell>
          <cell r="D10030" t="str">
            <v>4|3|光学显微镜用|Carl Zeiss|432037-9000-000</v>
          </cell>
          <cell r="E10030">
            <v>999</v>
          </cell>
          <cell r="F10030" t="str">
            <v>L2233D18A008</v>
          </cell>
          <cell r="G10030">
            <v>102</v>
          </cell>
          <cell r="H10030" t="str">
            <v>显微镜载物台</v>
          </cell>
          <cell r="I10030" t="str">
            <v>specimen stage 232x230mm with hardcoat anodized surface</v>
          </cell>
          <cell r="J10030">
            <v>42291</v>
          </cell>
        </row>
        <row r="10030">
          <cell r="L10030" t="str">
            <v>个</v>
          </cell>
          <cell r="M10030" t="str">
            <v>千克</v>
          </cell>
        </row>
        <row r="10031">
          <cell r="A10031" t="str">
            <v>345360-7001-112</v>
          </cell>
          <cell r="B10031">
            <v>9011900000</v>
          </cell>
          <cell r="C10031" t="str">
            <v>显微镜载物台</v>
          </cell>
          <cell r="D10031" t="str">
            <v>4|3|光学显微镜用|Carl Zeiss|345360-7001-112</v>
          </cell>
          <cell r="E10031">
            <v>999</v>
          </cell>
          <cell r="F10031" t="str">
            <v>L2233D18A008</v>
          </cell>
          <cell r="G10031">
            <v>102</v>
          </cell>
          <cell r="H10031" t="str">
            <v>针孔XYZ三轴马达驱动台</v>
          </cell>
          <cell r="I10031" t="str">
            <v>XYZ STAGE,3X MICOS VT-21</v>
          </cell>
          <cell r="J10031">
            <v>42325</v>
          </cell>
        </row>
        <row r="10031">
          <cell r="L10031" t="str">
            <v>个</v>
          </cell>
          <cell r="M10031" t="str">
            <v>千克</v>
          </cell>
        </row>
        <row r="10032">
          <cell r="A10032" t="str">
            <v>432035-9171-000</v>
          </cell>
          <cell r="B10032">
            <v>9011900000</v>
          </cell>
          <cell r="C10032" t="str">
            <v>显微镜载物台</v>
          </cell>
          <cell r="D10032" t="str">
            <v>4|3|光学显微镜用|Carl Zeiss|432035-9171-000</v>
          </cell>
          <cell r="E10032">
            <v>999</v>
          </cell>
          <cell r="F10032" t="str">
            <v>L2233D18A008</v>
          </cell>
          <cell r="G10032">
            <v>102</v>
          </cell>
          <cell r="H10032" t="str">
            <v>显微镜载物台</v>
          </cell>
          <cell r="I10032" t="str">
            <v>Mechanical stage 75x30 R for reflected light</v>
          </cell>
          <cell r="J10032">
            <v>42354</v>
          </cell>
        </row>
        <row r="10032">
          <cell r="L10032" t="str">
            <v>个</v>
          </cell>
          <cell r="M10032" t="str">
            <v>千克</v>
          </cell>
        </row>
        <row r="10033">
          <cell r="A10033" t="str">
            <v>400100-8325-000</v>
          </cell>
          <cell r="B10033">
            <v>9011900000</v>
          </cell>
          <cell r="C10033" t="str">
            <v>显微镜载物台</v>
          </cell>
          <cell r="D10033" t="str">
            <v>4|3|光学显微镜用|Carl Zeiss|400100-8325-000</v>
          </cell>
          <cell r="E10033">
            <v>999</v>
          </cell>
          <cell r="F10033" t="str">
            <v>L2233D18A008</v>
          </cell>
          <cell r="G10033">
            <v>102</v>
          </cell>
          <cell r="H10033" t="str">
            <v>样品定位组件</v>
          </cell>
          <cell r="I10033" t="str">
            <v>Assembly LS Positioning Unit</v>
          </cell>
          <cell r="J10033">
            <v>42401</v>
          </cell>
        </row>
        <row r="10033">
          <cell r="L10033" t="str">
            <v>个</v>
          </cell>
          <cell r="M10033" t="str">
            <v>千克</v>
          </cell>
        </row>
        <row r="10034">
          <cell r="A10034" t="str">
            <v>636506-9800-000</v>
          </cell>
          <cell r="B10034">
            <v>9011900000</v>
          </cell>
          <cell r="C10034" t="str">
            <v>显微镜载物台</v>
          </cell>
          <cell r="D10034" t="str">
            <v>4|3|光学显微镜用|Carl Zeiss|636506-9800-000</v>
          </cell>
          <cell r="E10034">
            <v>999</v>
          </cell>
          <cell r="F10034" t="str">
            <v>L2233D18A008</v>
          </cell>
          <cell r="G10034">
            <v>102</v>
          </cell>
          <cell r="H10034" t="str">
            <v>转台</v>
          </cell>
          <cell r="I10034" t="str">
            <v>Rotary table</v>
          </cell>
          <cell r="J10034">
            <v>42436</v>
          </cell>
        </row>
        <row r="10034">
          <cell r="L10034" t="str">
            <v>个</v>
          </cell>
          <cell r="M10034" t="str">
            <v>千克</v>
          </cell>
        </row>
        <row r="10035">
          <cell r="A10035" t="str">
            <v>432016-9902-000</v>
          </cell>
          <cell r="B10035">
            <v>9011900000</v>
          </cell>
          <cell r="C10035" t="str">
            <v>显微镜载物台</v>
          </cell>
          <cell r="D10035" t="str">
            <v>4|3|光学显微镜用|Carl Zeiss|432016-9902-000</v>
          </cell>
          <cell r="E10035">
            <v>999</v>
          </cell>
          <cell r="F10035" t="str">
            <v>L2233D18A008</v>
          </cell>
          <cell r="G10035">
            <v>102</v>
          </cell>
          <cell r="H10035" t="str">
            <v>载物台</v>
          </cell>
          <cell r="I10035" t="str">
            <v>Mechanical stage 130x85 R/L</v>
          </cell>
          <cell r="J10035">
            <v>42489</v>
          </cell>
        </row>
        <row r="10035">
          <cell r="L10035" t="str">
            <v>个</v>
          </cell>
          <cell r="M10035" t="str">
            <v>千克</v>
          </cell>
        </row>
        <row r="10036">
          <cell r="A10036" t="str">
            <v>432047-9902-000</v>
          </cell>
          <cell r="B10036">
            <v>9011900000</v>
          </cell>
          <cell r="C10036" t="str">
            <v>显微镜载物台</v>
          </cell>
          <cell r="D10036" t="str">
            <v>4|3|光学显微镜用|Carl Zeiss|432047-9902-000</v>
          </cell>
          <cell r="E10036">
            <v>999</v>
          </cell>
          <cell r="F10036" t="str">
            <v>L2233D18A008</v>
          </cell>
          <cell r="G10036">
            <v>102</v>
          </cell>
          <cell r="H10036" t="str">
            <v>载物台</v>
          </cell>
          <cell r="I10036" t="str">
            <v>Mechanical stage 130x85 R/L with short coaxial drive</v>
          </cell>
          <cell r="J10036">
            <v>42549</v>
          </cell>
        </row>
        <row r="10036">
          <cell r="L10036" t="str">
            <v>个</v>
          </cell>
          <cell r="M10036" t="str">
            <v>千克</v>
          </cell>
        </row>
        <row r="10037">
          <cell r="A10037" t="str">
            <v>432020-9000-000</v>
          </cell>
          <cell r="B10037">
            <v>9011900000</v>
          </cell>
          <cell r="C10037" t="str">
            <v>显微镜载物台</v>
          </cell>
          <cell r="D10037" t="str">
            <v>4|3|光学显微镜用|Carl Zeiss|432020-9000-000</v>
          </cell>
          <cell r="E10037">
            <v>999</v>
          </cell>
          <cell r="F10037" t="str">
            <v>L2233D18A008</v>
          </cell>
          <cell r="G10037">
            <v>102</v>
          </cell>
          <cell r="H10037" t="str">
            <v>电动扫描台</v>
          </cell>
          <cell r="I10037" t="str">
            <v>Scanningtisch ProScan 114x75 step</v>
          </cell>
          <cell r="J10037">
            <v>42549</v>
          </cell>
        </row>
        <row r="10037">
          <cell r="L10037" t="str">
            <v>个</v>
          </cell>
          <cell r="M10037" t="str">
            <v>千克</v>
          </cell>
        </row>
        <row r="10038">
          <cell r="A10038" t="str">
            <v>345360-0001-248</v>
          </cell>
          <cell r="B10038">
            <v>9011900000</v>
          </cell>
          <cell r="C10038" t="str">
            <v>显微镜载物台</v>
          </cell>
          <cell r="D10038" t="str">
            <v>4|3|光学显微镜用|Carl Zeiss|345360-0001-248</v>
          </cell>
          <cell r="E10038">
            <v>999</v>
          </cell>
          <cell r="F10038" t="str">
            <v>L2233D18A008</v>
          </cell>
          <cell r="G10038">
            <v>102</v>
          </cell>
          <cell r="H10038" t="str">
            <v>旋转样品台</v>
          </cell>
          <cell r="I10038" t="str">
            <v>Stage,Rotary.DC,80 Dagrees</v>
          </cell>
          <cell r="J10038">
            <v>42562</v>
          </cell>
        </row>
        <row r="10038">
          <cell r="L10038" t="str">
            <v>个</v>
          </cell>
          <cell r="M10038" t="str">
            <v>千克</v>
          </cell>
        </row>
        <row r="10039">
          <cell r="A10039" t="str">
            <v>622810-0011-000</v>
          </cell>
          <cell r="B10039">
            <v>9011900000</v>
          </cell>
          <cell r="C10039" t="str">
            <v>显微镜载物台</v>
          </cell>
          <cell r="D10039" t="str">
            <v>4|3|光学显微镜用|Carl Zeiss|622810-0011-000</v>
          </cell>
          <cell r="E10039">
            <v>999</v>
          </cell>
          <cell r="F10039" t="str">
            <v>L2233D18A008</v>
          </cell>
          <cell r="G10039">
            <v>102</v>
          </cell>
          <cell r="H10039" t="str">
            <v>玻璃工作台</v>
          </cell>
          <cell r="I10039" t="str">
            <v>Glass plate in the Y- Table</v>
          </cell>
          <cell r="J10039">
            <v>42598</v>
          </cell>
        </row>
        <row r="10039">
          <cell r="L10039" t="str">
            <v>个</v>
          </cell>
          <cell r="M10039" t="str">
            <v>千克</v>
          </cell>
        </row>
        <row r="10040">
          <cell r="A10040" t="str">
            <v>360100-7000-746</v>
          </cell>
          <cell r="B10040">
            <v>9011900000</v>
          </cell>
          <cell r="C10040" t="str">
            <v>显微镜载物台</v>
          </cell>
          <cell r="D10040" t="str">
            <v>4|3|光学显微镜用|Carl Zeiss|360100-7000-746</v>
          </cell>
          <cell r="E10040">
            <v>999</v>
          </cell>
          <cell r="F10040" t="str">
            <v>L2233D18A008</v>
          </cell>
          <cell r="G10040">
            <v>102</v>
          </cell>
          <cell r="H10040" t="str">
            <v>氦离子显微镜样品台</v>
          </cell>
          <cell r="I10040" t="str">
            <v>FRU-EX-STAGE CRADLE 2 ASSY-POLARIS-REFRB</v>
          </cell>
          <cell r="J10040">
            <v>42622</v>
          </cell>
        </row>
        <row r="10040">
          <cell r="L10040" t="str">
            <v>个</v>
          </cell>
          <cell r="M10040" t="str">
            <v>千克</v>
          </cell>
        </row>
        <row r="10041">
          <cell r="A10041" t="str">
            <v>432035-9021-000</v>
          </cell>
          <cell r="B10041">
            <v>9011900000</v>
          </cell>
          <cell r="C10041" t="str">
            <v>显微镜载物台</v>
          </cell>
          <cell r="D10041" t="str">
            <v>4|3|光学显微镜用|Carl Zeiss|432035-9021-000</v>
          </cell>
          <cell r="E10041">
            <v>999</v>
          </cell>
          <cell r="F10041" t="str">
            <v>L2233D18A008</v>
          </cell>
          <cell r="G10041">
            <v>102</v>
          </cell>
          <cell r="H10041" t="str">
            <v>载物台</v>
          </cell>
          <cell r="I10041" t="str">
            <v>Mechanical stage 75x50 R basic, Axio Imager, hardcoat anodiz</v>
          </cell>
          <cell r="J10041">
            <v>42727</v>
          </cell>
        </row>
        <row r="10041">
          <cell r="L10041" t="str">
            <v>个</v>
          </cell>
          <cell r="M10041" t="str">
            <v>千克</v>
          </cell>
        </row>
        <row r="10042">
          <cell r="A10042" t="str">
            <v>601047-9084-000</v>
          </cell>
          <cell r="B10042">
            <v>9011900000</v>
          </cell>
          <cell r="C10042" t="str">
            <v>显微镜载物台</v>
          </cell>
          <cell r="D10042" t="str">
            <v>4|3|光学显微镜用|Carl Zeiss|601047-9084-000</v>
          </cell>
          <cell r="E10042">
            <v>999</v>
          </cell>
          <cell r="F10042" t="str">
            <v>L2233D18A008</v>
          </cell>
          <cell r="G10042">
            <v>102</v>
          </cell>
          <cell r="H10042" t="str">
            <v>转台</v>
          </cell>
          <cell r="I10042" t="str">
            <v>Rotary table</v>
          </cell>
          <cell r="J10042">
            <v>42780</v>
          </cell>
        </row>
        <row r="10042">
          <cell r="L10042" t="str">
            <v>个</v>
          </cell>
          <cell r="M10042" t="str">
            <v>千克</v>
          </cell>
        </row>
        <row r="10043">
          <cell r="A10043" t="str">
            <v>000000-0568-418</v>
          </cell>
          <cell r="B10043">
            <v>9011900000</v>
          </cell>
          <cell r="C10043" t="str">
            <v>显微镜载物台</v>
          </cell>
          <cell r="D10043" t="str">
            <v>4|3|光学显微镜用|Carl Zeiss|000000-0568-418</v>
          </cell>
          <cell r="E10043">
            <v>999</v>
          </cell>
          <cell r="F10043" t="str">
            <v>L2233D18A008</v>
          </cell>
          <cell r="G10043">
            <v>102</v>
          </cell>
          <cell r="H10043" t="str">
            <v>载物台</v>
          </cell>
          <cell r="I10043" t="str">
            <v>Rotary stage Pol</v>
          </cell>
          <cell r="J10043">
            <v>42797</v>
          </cell>
        </row>
        <row r="10043">
          <cell r="L10043" t="str">
            <v>个</v>
          </cell>
          <cell r="M10043" t="str">
            <v>千克</v>
          </cell>
        </row>
        <row r="10044">
          <cell r="A10044" t="str">
            <v>354753-9126-000</v>
          </cell>
          <cell r="B10044">
            <v>9011900000</v>
          </cell>
          <cell r="C10044" t="str">
            <v>显微镜载物台</v>
          </cell>
          <cell r="D10044" t="str">
            <v>4|3|光学显微镜用|Carl Zeiss|354753-9126-000</v>
          </cell>
          <cell r="E10044">
            <v>999</v>
          </cell>
          <cell r="F10044" t="str">
            <v>L2233D18A008</v>
          </cell>
          <cell r="G10044">
            <v>102</v>
          </cell>
          <cell r="H10044" t="str">
            <v>电制式冷样品台</v>
          </cell>
          <cell r="I10044" t="str">
            <v>extended range peltier cooling stage 230V 50/60HZ</v>
          </cell>
          <cell r="J10044">
            <v>42800</v>
          </cell>
        </row>
        <row r="10044">
          <cell r="L10044" t="str">
            <v>个</v>
          </cell>
          <cell r="M10044" t="str">
            <v>千克</v>
          </cell>
        </row>
        <row r="10045">
          <cell r="A10045" t="str">
            <v>360100-7000-728</v>
          </cell>
          <cell r="B10045">
            <v>9011900000</v>
          </cell>
          <cell r="C10045" t="str">
            <v>显微镜载物台</v>
          </cell>
          <cell r="D10045" t="str">
            <v>4|3|光学显微镜用|Carl Zeiss|360100-7000-728</v>
          </cell>
          <cell r="E10045">
            <v>999</v>
          </cell>
          <cell r="F10045" t="str">
            <v>L2233D18A008</v>
          </cell>
          <cell r="G10045">
            <v>102</v>
          </cell>
          <cell r="H10045" t="str">
            <v>氦离子显微镜样品台</v>
          </cell>
          <cell r="I10045" t="str">
            <v>EX-STAGE KIT</v>
          </cell>
          <cell r="J10045">
            <v>42853</v>
          </cell>
        </row>
        <row r="10045">
          <cell r="L10045" t="str">
            <v>个</v>
          </cell>
          <cell r="M10045" t="str">
            <v>千克</v>
          </cell>
        </row>
        <row r="10046">
          <cell r="A10046" t="str">
            <v>000000-2194-652</v>
          </cell>
          <cell r="B10046">
            <v>9011900000</v>
          </cell>
          <cell r="C10046" t="str">
            <v>显微镜载物台</v>
          </cell>
          <cell r="D10046" t="str">
            <v>4|3|光学显微镜用|Carl Zeiss|000000-2194-652</v>
          </cell>
          <cell r="E10046">
            <v>999</v>
          </cell>
          <cell r="F10046" t="str">
            <v>L2233D18A008</v>
          </cell>
          <cell r="G10046">
            <v>102</v>
          </cell>
          <cell r="H10046" t="str">
            <v>电动载物台</v>
          </cell>
          <cell r="I10046" t="str">
            <v>EX Lightsheet Positioning Unit,compl.packed</v>
          </cell>
          <cell r="J10046">
            <v>42853</v>
          </cell>
        </row>
        <row r="10046">
          <cell r="L10046" t="str">
            <v>个</v>
          </cell>
          <cell r="M10046" t="str">
            <v>千克</v>
          </cell>
        </row>
        <row r="10047">
          <cell r="A10047" t="str">
            <v>000000-2036-726</v>
          </cell>
          <cell r="B10047">
            <v>9011900000</v>
          </cell>
          <cell r="C10047" t="str">
            <v>显微镜载物台</v>
          </cell>
          <cell r="D10047" t="str">
            <v>4|3|光学显微镜用|Carl Zeiss|000000-2036-726</v>
          </cell>
          <cell r="E10047">
            <v>999</v>
          </cell>
          <cell r="F10047" t="str">
            <v>L2233D18A008</v>
          </cell>
          <cell r="G10047">
            <v>102</v>
          </cell>
          <cell r="H10047" t="str">
            <v>十字工作台[可纵横移动]</v>
          </cell>
          <cell r="I10047" t="str">
            <v>Primus200 Cross- Table</v>
          </cell>
          <cell r="J10047">
            <v>42886</v>
          </cell>
        </row>
        <row r="10047">
          <cell r="L10047" t="str">
            <v>个</v>
          </cell>
          <cell r="M10047" t="str">
            <v>千克</v>
          </cell>
        </row>
        <row r="10048">
          <cell r="A10048" t="str">
            <v>432035-9051-000</v>
          </cell>
          <cell r="B10048">
            <v>9011900000</v>
          </cell>
          <cell r="C10048" t="str">
            <v>显微镜载物台</v>
          </cell>
          <cell r="D10048" t="str">
            <v>4|3|光学显微镜用|Carl Zeiss|432035-9051-000</v>
          </cell>
          <cell r="E10048">
            <v>999</v>
          </cell>
          <cell r="F10048" t="str">
            <v>L2233D18A008</v>
          </cell>
          <cell r="G10048">
            <v>102</v>
          </cell>
          <cell r="H10048" t="str">
            <v>显微镜载物台</v>
          </cell>
          <cell r="I10048" t="str">
            <v>MACHANICAL STAGE</v>
          </cell>
          <cell r="J10048">
            <v>42927</v>
          </cell>
        </row>
        <row r="10048">
          <cell r="L10048" t="str">
            <v>个</v>
          </cell>
          <cell r="M10048" t="str">
            <v>千克</v>
          </cell>
        </row>
        <row r="10049">
          <cell r="A10049" t="str">
            <v>430710-9000-000</v>
          </cell>
          <cell r="B10049">
            <v>9011900000</v>
          </cell>
          <cell r="C10049" t="str">
            <v>显微镜载物台</v>
          </cell>
          <cell r="D10049" t="str">
            <v>4|3|光学显微镜用|Carl Zeiss|430710-9000-000</v>
          </cell>
          <cell r="E10049">
            <v>999</v>
          </cell>
          <cell r="F10049" t="str">
            <v>L2233D18A008</v>
          </cell>
          <cell r="G10049">
            <v>102</v>
          </cell>
          <cell r="H10049" t="str">
            <v>显微镜载物台</v>
          </cell>
          <cell r="I10049" t="str">
            <v>Stage carrier D/A|attachable and verticallt adjustable</v>
          </cell>
          <cell r="J10049">
            <v>42944</v>
          </cell>
        </row>
        <row r="10049">
          <cell r="L10049" t="str">
            <v>个</v>
          </cell>
          <cell r="M10049" t="str">
            <v>千克</v>
          </cell>
        </row>
        <row r="10050">
          <cell r="A10050" t="str">
            <v>000000-0605-584</v>
          </cell>
          <cell r="B10050">
            <v>9011900000</v>
          </cell>
          <cell r="C10050" t="str">
            <v>显微镜载物台</v>
          </cell>
          <cell r="D10050" t="str">
            <v>4|3|光学显微镜用|Carl Zeiss|000000-0605-584</v>
          </cell>
          <cell r="E10050">
            <v>999</v>
          </cell>
          <cell r="F10050" t="str">
            <v>L2233D18A008</v>
          </cell>
          <cell r="G10050">
            <v>102</v>
          </cell>
          <cell r="H10050" t="str">
            <v>样品盒，不锈钢</v>
          </cell>
          <cell r="I10050" t="str">
            <v>SAMPLE TRANSFER SHUTTLE</v>
          </cell>
          <cell r="J10050">
            <v>43025</v>
          </cell>
        </row>
        <row r="10050">
          <cell r="L10050" t="str">
            <v>个</v>
          </cell>
          <cell r="M10050" t="str">
            <v>千克</v>
          </cell>
        </row>
        <row r="10051">
          <cell r="A10051" t="str">
            <v>000000-2189-098</v>
          </cell>
          <cell r="B10051">
            <v>9011900000</v>
          </cell>
          <cell r="C10051" t="str">
            <v>显微镜载物台</v>
          </cell>
          <cell r="D10051" t="str">
            <v>4|3|光学显微镜用|Carl Zeiss|000000-2189-098</v>
          </cell>
          <cell r="E10051">
            <v>999</v>
          </cell>
          <cell r="F10051" t="str">
            <v>L2233D18A008</v>
          </cell>
          <cell r="G10051">
            <v>102</v>
          </cell>
          <cell r="H10051" t="str">
            <v>移动KVM操作平台</v>
          </cell>
          <cell r="I10051" t="str">
            <v>Remote control terminal movable</v>
          </cell>
          <cell r="J10051">
            <v>43035</v>
          </cell>
        </row>
        <row r="10051">
          <cell r="L10051" t="str">
            <v>个</v>
          </cell>
          <cell r="M10051" t="str">
            <v>千克</v>
          </cell>
        </row>
        <row r="10052">
          <cell r="A10052" t="str">
            <v>000000-2052-336</v>
          </cell>
          <cell r="B10052">
            <v>9011900000</v>
          </cell>
          <cell r="C10052" t="str">
            <v>显微镜载物台</v>
          </cell>
          <cell r="D10052" t="str">
            <v>4|3|光学显微镜用|Carl Zeiss|000000-2052-336</v>
          </cell>
          <cell r="E10052">
            <v>999</v>
          </cell>
          <cell r="F10052" t="str">
            <v>L2233D18A008</v>
          </cell>
          <cell r="G10052">
            <v>102</v>
          </cell>
          <cell r="H10052" t="str">
            <v>电动载物台</v>
          </cell>
          <cell r="I10052" t="str">
            <v>x-y-Stage Märzhäuser mot</v>
          </cell>
          <cell r="J10052">
            <v>43096</v>
          </cell>
        </row>
        <row r="10052">
          <cell r="L10052" t="str">
            <v>个</v>
          </cell>
          <cell r="M10052" t="str">
            <v>千克</v>
          </cell>
        </row>
        <row r="10053">
          <cell r="A10053" t="str">
            <v>432035-9150-000</v>
          </cell>
          <cell r="B10053">
            <v>9011900000</v>
          </cell>
          <cell r="C10053" t="str">
            <v>显微镜载物台</v>
          </cell>
          <cell r="D10053" t="str">
            <v>4|3|光学显微镜用|Carl Zeiss|432035-9150-000</v>
          </cell>
          <cell r="E10053">
            <v>999</v>
          </cell>
          <cell r="F10053" t="str">
            <v>L2233D18A008</v>
          </cell>
          <cell r="G10053">
            <v>102</v>
          </cell>
          <cell r="H10053" t="str">
            <v>右手机械载物台</v>
          </cell>
          <cell r="I10053" t="str">
            <v>Mechanical stage 75x30 R</v>
          </cell>
          <cell r="J10053">
            <v>43117</v>
          </cell>
        </row>
        <row r="10053">
          <cell r="L10053" t="str">
            <v>个</v>
          </cell>
          <cell r="M10053" t="str">
            <v>千克</v>
          </cell>
        </row>
        <row r="10054">
          <cell r="A10054" t="str">
            <v>435465-9010-000</v>
          </cell>
          <cell r="B10054">
            <v>9011900000</v>
          </cell>
          <cell r="C10054" t="str">
            <v>显微镜载物台</v>
          </cell>
          <cell r="D10054" t="str">
            <v>4|3|光学显微镜用|Carl Zeiss|435465-9010-000</v>
          </cell>
          <cell r="E10054">
            <v>999</v>
          </cell>
          <cell r="F10054" t="str">
            <v>L2233D18A008</v>
          </cell>
          <cell r="G10054">
            <v>102</v>
          </cell>
          <cell r="H10054" t="str">
            <v>机械载物台,用于承载样品，水平移动样品</v>
          </cell>
          <cell r="I10054" t="str">
            <v>Mechanical Stage S 150*100 R(D)</v>
          </cell>
          <cell r="J10054">
            <v>43199</v>
          </cell>
        </row>
        <row r="10054">
          <cell r="L10054" t="str">
            <v>个</v>
          </cell>
          <cell r="M10054" t="str">
            <v>千克</v>
          </cell>
        </row>
        <row r="10055">
          <cell r="A10055" t="str">
            <v>000000-0568-404</v>
          </cell>
          <cell r="B10055">
            <v>9011900000</v>
          </cell>
          <cell r="C10055" t="str">
            <v>显微镜载物台</v>
          </cell>
          <cell r="D10055" t="str">
            <v>4|3|光学显微镜用|Carl Zeiss|000000-0568-404</v>
          </cell>
          <cell r="E10055">
            <v>999</v>
          </cell>
          <cell r="F10055" t="str">
            <v>L2233D18A008</v>
          </cell>
          <cell r="G10055">
            <v>102</v>
          </cell>
          <cell r="H10055" t="str">
            <v>材料科学载物台</v>
          </cell>
          <cell r="I10055" t="str">
            <v>Mech stage140*135 MAT,drive R</v>
          </cell>
          <cell r="J10055">
            <v>43279</v>
          </cell>
        </row>
        <row r="10055">
          <cell r="L10055" t="str">
            <v>个</v>
          </cell>
          <cell r="M10055" t="str">
            <v>千克</v>
          </cell>
        </row>
        <row r="10056">
          <cell r="A10056" t="str">
            <v>435465-9000-000</v>
          </cell>
          <cell r="B10056">
            <v>9011900000</v>
          </cell>
          <cell r="C10056" t="str">
            <v>显微镜载物台</v>
          </cell>
          <cell r="D10056" t="str">
            <v>4|3|光学显微镜用|Carl Zeiss|435465-9000-000</v>
          </cell>
          <cell r="E10056">
            <v>999</v>
          </cell>
          <cell r="F10056" t="str">
            <v>L2233D18A008</v>
          </cell>
          <cell r="G10056">
            <v>102</v>
          </cell>
          <cell r="H10056" t="str">
            <v>电动载物台</v>
          </cell>
          <cell r="I10056" t="str">
            <v>Mechanical stage S 150 x 100 mot</v>
          </cell>
          <cell r="J10056">
            <v>43369</v>
          </cell>
        </row>
        <row r="10056">
          <cell r="L10056" t="str">
            <v>个</v>
          </cell>
          <cell r="M10056" t="str">
            <v>千克</v>
          </cell>
        </row>
        <row r="10057">
          <cell r="A10057" t="str">
            <v>000000-2118-514</v>
          </cell>
          <cell r="B10057">
            <v>9011900000</v>
          </cell>
          <cell r="C10057" t="str">
            <v>显微镜载物台</v>
          </cell>
          <cell r="D10057" t="str">
            <v>4|3|光学显微镜用|Carl Zeiss|000000-2118-514</v>
          </cell>
          <cell r="E10057">
            <v>999</v>
          </cell>
          <cell r="F10057" t="str">
            <v>L2233D18A008</v>
          </cell>
        </row>
        <row r="10057">
          <cell r="H10057" t="str">
            <v>电动载物台</v>
          </cell>
          <cell r="I10057" t="str">
            <v>EX Scanning stage D 130x100 mot packaged</v>
          </cell>
          <cell r="J10057">
            <v>43521</v>
          </cell>
        </row>
        <row r="10057">
          <cell r="L10057" t="str">
            <v>个</v>
          </cell>
          <cell r="M10057" t="str">
            <v>千克</v>
          </cell>
        </row>
        <row r="10058">
          <cell r="A10058" t="str">
            <v>000000-2320-502</v>
          </cell>
          <cell r="B10058">
            <v>9011900000</v>
          </cell>
          <cell r="C10058" t="str">
            <v>显微镜物镜防撞套筒</v>
          </cell>
          <cell r="D10058" t="str">
            <v>4|3|光学显微镜用保护物镜不撞上载物台|Carl Zeiss|000000-2320-502</v>
          </cell>
          <cell r="E10058">
            <v>999</v>
          </cell>
          <cell r="F10058" t="str">
            <v>L2233D18A008</v>
          </cell>
        </row>
        <row r="10058">
          <cell r="H10058" t="str">
            <v>显微镜物镜防撞套筒</v>
          </cell>
          <cell r="I10058" t="str">
            <v> ABSTANDSHULSE 2.5X</v>
          </cell>
          <cell r="J10058">
            <v>43672</v>
          </cell>
        </row>
        <row r="10058">
          <cell r="L10058" t="str">
            <v>个</v>
          </cell>
          <cell r="M10058" t="str">
            <v>千克</v>
          </cell>
        </row>
        <row r="10059">
          <cell r="A10059" t="str">
            <v>000000-2320-503</v>
          </cell>
          <cell r="B10059">
            <v>9011900000</v>
          </cell>
          <cell r="C10059" t="str">
            <v>显微镜物镜防撞套筒</v>
          </cell>
          <cell r="D10059" t="str">
            <v>4|3|光学显微镜用保护物镜不撞上载物台|Carl Zeiss|000000-2320-503</v>
          </cell>
          <cell r="E10059">
            <v>999</v>
          </cell>
          <cell r="F10059" t="str">
            <v>L2233D18A008</v>
          </cell>
        </row>
        <row r="10059">
          <cell r="H10059" t="str">
            <v>显微镜物镜防撞套筒</v>
          </cell>
          <cell r="I10059" t="str">
            <v>ABSTANDSHULSE 10X</v>
          </cell>
          <cell r="J10059">
            <v>43672</v>
          </cell>
        </row>
        <row r="10059">
          <cell r="L10059" t="str">
            <v>个</v>
          </cell>
          <cell r="M10059" t="str">
            <v>千克</v>
          </cell>
        </row>
        <row r="10060">
          <cell r="A10060" t="str">
            <v>432332-9040-000</v>
          </cell>
          <cell r="B10060">
            <v>9011900000</v>
          </cell>
          <cell r="C10060" t="str">
            <v>显微镜样品台</v>
          </cell>
          <cell r="D10060" t="str">
            <v>4|3|光学显微镜用|Carl Zeiss|432332-9040-000</v>
          </cell>
          <cell r="E10060">
            <v>999</v>
          </cell>
          <cell r="F10060" t="str">
            <v>L2233D18A008</v>
          </cell>
        </row>
        <row r="10060">
          <cell r="H10060" t="str">
            <v>样品台</v>
          </cell>
          <cell r="I10060" t="str">
            <v>Stage insert for Petri-dishes</v>
          </cell>
          <cell r="J10060">
            <v>43664</v>
          </cell>
        </row>
        <row r="10060">
          <cell r="L10060" t="str">
            <v>个</v>
          </cell>
          <cell r="M10060" t="str">
            <v>千克</v>
          </cell>
        </row>
        <row r="10061">
          <cell r="A10061" t="str">
            <v>432903-9000-000</v>
          </cell>
          <cell r="B10061">
            <v>9011900000</v>
          </cell>
          <cell r="C10061" t="str">
            <v>显微镜载物台控制球</v>
          </cell>
          <cell r="D10061" t="str">
            <v>4|3|光学显微镜用|Carl Zeiss|432903-9000-000</v>
          </cell>
          <cell r="E10061">
            <v>999</v>
          </cell>
          <cell r="F10061" t="str">
            <v>L2233D18A008</v>
          </cell>
        </row>
        <row r="10061">
          <cell r="H10061" t="str">
            <v>Trackball XY; CAN (D) for mechanical stages mot;</v>
          </cell>
          <cell r="I10061" t="str">
            <v>Trackball XY; CAN (D) for mechanical stages mot;</v>
          </cell>
          <cell r="J10061">
            <v>43347</v>
          </cell>
        </row>
        <row r="10061">
          <cell r="L10061" t="str">
            <v>个</v>
          </cell>
          <cell r="M10061" t="str">
            <v>千克</v>
          </cell>
        </row>
        <row r="10062">
          <cell r="A10062" t="str">
            <v>305944-8922-000</v>
          </cell>
          <cell r="B10062">
            <v>9011900000</v>
          </cell>
          <cell r="C10062" t="str">
            <v>显微镜用照明组件</v>
          </cell>
          <cell r="D10062" t="str">
            <v>4|3|光学显微镜用|Carl Zeiss|305944-8922-000</v>
          </cell>
          <cell r="E10062">
            <v>999</v>
          </cell>
          <cell r="F10062" t="str">
            <v>L2233D18A008</v>
          </cell>
        </row>
        <row r="10062">
          <cell r="H10062" t="str">
            <v>LM300 照明组件，用来投射照明光路照亮显微镜观察区域，并提供不同滤片为病人提供保护比如黄斑保护滤片，铝合金外壳配合若干镜片。用于Lumera300显微镜</v>
          </cell>
          <cell r="I10062" t="str">
            <v> ILLUMINATION ASSEMBLY WITHOUT ASSISTANT INSIGHT</v>
          </cell>
          <cell r="J10062">
            <v>43356</v>
          </cell>
        </row>
        <row r="10062">
          <cell r="L10062" t="str">
            <v>个</v>
          </cell>
          <cell r="M10062" t="str">
            <v>千克</v>
          </cell>
        </row>
        <row r="10063">
          <cell r="A10063" t="str">
            <v>305944-8921-000</v>
          </cell>
          <cell r="B10063">
            <v>9011900000</v>
          </cell>
          <cell r="C10063" t="str">
            <v>显微镜用照明组件</v>
          </cell>
          <cell r="D10063" t="str">
            <v>4|3|光学显微镜用|Carl Zeiss|305944-8921-000</v>
          </cell>
          <cell r="E10063">
            <v>999</v>
          </cell>
          <cell r="F10063" t="str">
            <v>L2233D18A008</v>
          </cell>
        </row>
        <row r="10063">
          <cell r="H10063" t="str">
            <v>眼科手术显微镜照明光路部件</v>
          </cell>
          <cell r="I10063" t="str">
            <v>Illumination Assy With Assistant Resight</v>
          </cell>
          <cell r="J10063">
            <v>43410</v>
          </cell>
        </row>
        <row r="10063">
          <cell r="L10063" t="str">
            <v>个</v>
          </cell>
          <cell r="M10063" t="str">
            <v>千克</v>
          </cell>
        </row>
        <row r="10064">
          <cell r="A10064" t="str">
            <v>000000-1006-362</v>
          </cell>
          <cell r="B10064">
            <v>9005809000</v>
          </cell>
          <cell r="C10064" t="str">
            <v>望远镜</v>
          </cell>
          <cell r="D10064" t="str">
            <v>4|3|望远镜|CARL ZEISS|000000-1006-362</v>
          </cell>
          <cell r="E10064">
            <v>999</v>
          </cell>
          <cell r="F10064" t="str">
            <v>L2233D18A008</v>
          </cell>
          <cell r="G10064">
            <v>103</v>
          </cell>
          <cell r="H10064" t="str">
            <v>望远镜（调正相差环用，牌：Carl Zeiss)</v>
          </cell>
          <cell r="I10064" t="str">
            <v>Phase Telescope/Bertrand Lens</v>
          </cell>
          <cell r="J10064">
            <v>0</v>
          </cell>
        </row>
        <row r="10064">
          <cell r="L10064" t="str">
            <v>个</v>
          </cell>
          <cell r="M10064" t="str">
            <v>台</v>
          </cell>
        </row>
        <row r="10064">
          <cell r="O10064" t="str">
            <v>千克</v>
          </cell>
        </row>
        <row r="10065">
          <cell r="A10065" t="str">
            <v>444830-9902-000</v>
          </cell>
          <cell r="B10065">
            <v>9005809000</v>
          </cell>
          <cell r="C10065" t="str">
            <v>望远镜</v>
          </cell>
          <cell r="D10065" t="str">
            <v>4|3|望远镜|CARL ZEISS|444830-9902-000</v>
          </cell>
          <cell r="E10065">
            <v>999</v>
          </cell>
          <cell r="F10065" t="str">
            <v>L2233D18A008</v>
          </cell>
          <cell r="G10065">
            <v>103</v>
          </cell>
          <cell r="H10065" t="str">
            <v>辅助望远镜</v>
          </cell>
          <cell r="I10065" t="str">
            <v>Phase Telescope/Bertrand Lens</v>
          </cell>
          <cell r="J10065">
            <v>42003</v>
          </cell>
        </row>
        <row r="10065">
          <cell r="L10065" t="str">
            <v>个</v>
          </cell>
          <cell r="M10065" t="str">
            <v>台</v>
          </cell>
        </row>
        <row r="10065">
          <cell r="O10065" t="str">
            <v>千克</v>
          </cell>
        </row>
        <row r="10066">
          <cell r="A10066" t="str">
            <v>305900-8150-000</v>
          </cell>
          <cell r="B10066">
            <v>8536690000</v>
          </cell>
          <cell r="C10066" t="str">
            <v>插头</v>
          </cell>
          <cell r="D10066" t="str">
            <v>4|3|电路连接用|24V|Carl Zeiss|305900-8150-000</v>
          </cell>
          <cell r="E10066">
            <v>101</v>
          </cell>
          <cell r="F10066" t="str">
            <v>L2233D18A008</v>
          </cell>
          <cell r="G10066">
            <v>104</v>
          </cell>
          <cell r="H10066" t="str">
            <v>插头（手术显微镜的零件。电源线的接头，电压直流0-12v）</v>
          </cell>
          <cell r="I10066" t="str">
            <v>Contact plug</v>
          </cell>
          <cell r="J10066">
            <v>40149</v>
          </cell>
          <cell r="K10066" t="str">
            <v>L/</v>
          </cell>
          <cell r="L10066" t="str">
            <v>个</v>
          </cell>
          <cell r="M10066" t="str">
            <v>个</v>
          </cell>
        </row>
        <row r="10066">
          <cell r="O10066" t="str">
            <v>千克</v>
          </cell>
        </row>
        <row r="10067">
          <cell r="A10067" t="str">
            <v>000000-0149-527</v>
          </cell>
          <cell r="B10067">
            <v>8536690000</v>
          </cell>
          <cell r="C10067" t="str">
            <v>插头</v>
          </cell>
          <cell r="D10067" t="str">
            <v>4|3|用于线缆接头的转接|24V|Carl Zeiss|000000-0149-527</v>
          </cell>
          <cell r="E10067">
            <v>101</v>
          </cell>
          <cell r="F10067" t="str">
            <v>L2233D18A008</v>
          </cell>
        </row>
        <row r="10067">
          <cell r="H10067" t="str">
            <v>连接插头</v>
          </cell>
          <cell r="I10067" t="str">
            <v>Hood SUB-D/HD 15/26 pol 45° Massivemetal</v>
          </cell>
          <cell r="J10067">
            <v>43672</v>
          </cell>
          <cell r="K10067" t="str">
            <v>L/</v>
          </cell>
          <cell r="L10067" t="str">
            <v>个</v>
          </cell>
          <cell r="M10067" t="str">
            <v>个</v>
          </cell>
        </row>
        <row r="10067">
          <cell r="O10067" t="str">
            <v>千克</v>
          </cell>
        </row>
        <row r="10068">
          <cell r="A10068" t="str">
            <v>000000-0104-445</v>
          </cell>
          <cell r="B10068">
            <v>8536690000</v>
          </cell>
          <cell r="C10068" t="str">
            <v>插头</v>
          </cell>
          <cell r="D10068" t="str">
            <v>4|3|电路连接用|24V|Carl Zeiss|000000-0104-445</v>
          </cell>
          <cell r="E10068">
            <v>101</v>
          </cell>
          <cell r="F10068" t="str">
            <v>L2233D18A008</v>
          </cell>
          <cell r="G10068">
            <v>104</v>
          </cell>
          <cell r="H10068" t="str">
            <v>空气插头 / 塑料 / 连接用</v>
          </cell>
          <cell r="I10068" t="str">
            <v>Plug nipple, air </v>
          </cell>
          <cell r="J10068">
            <v>41472</v>
          </cell>
          <cell r="K10068" t="str">
            <v>L/</v>
          </cell>
          <cell r="L10068" t="str">
            <v>个</v>
          </cell>
          <cell r="M10068" t="str">
            <v>个</v>
          </cell>
        </row>
        <row r="10068">
          <cell r="O10068" t="str">
            <v>千克</v>
          </cell>
        </row>
        <row r="10069">
          <cell r="A10069" t="str">
            <v>266002-1149-265</v>
          </cell>
          <cell r="B10069">
            <v>8536690000</v>
          </cell>
          <cell r="C10069" t="str">
            <v>插头</v>
          </cell>
          <cell r="D10069" t="str">
            <v>4|3|电路连接用|24V|Carl Zeiss|266002-1149-265</v>
          </cell>
          <cell r="E10069">
            <v>101</v>
          </cell>
          <cell r="F10069" t="str">
            <v>L2233D18A008</v>
          </cell>
          <cell r="G10069">
            <v>104</v>
          </cell>
          <cell r="H10069" t="str">
            <v>电源插头</v>
          </cell>
          <cell r="I10069" t="str">
            <v>ADAPTOR Y POWER IEC-C14 TO IEC-C1 3X2</v>
          </cell>
          <cell r="J10069">
            <v>41746</v>
          </cell>
          <cell r="K10069" t="str">
            <v>L/</v>
          </cell>
          <cell r="L10069" t="str">
            <v>个</v>
          </cell>
          <cell r="M10069" t="str">
            <v>个</v>
          </cell>
        </row>
        <row r="10069">
          <cell r="O10069" t="str">
            <v>千克</v>
          </cell>
        </row>
        <row r="10070">
          <cell r="A10070" t="str">
            <v>636505-4048-000</v>
          </cell>
          <cell r="B10070">
            <v>8536690000</v>
          </cell>
          <cell r="C10070" t="str">
            <v>插头</v>
          </cell>
          <cell r="D10070" t="str">
            <v>4|3|电路连接用|24V|Carl Zeiss|636505-4048-000</v>
          </cell>
          <cell r="E10070">
            <v>101</v>
          </cell>
          <cell r="F10070" t="str">
            <v>L2233D18A008</v>
          </cell>
          <cell r="G10070">
            <v>104</v>
          </cell>
          <cell r="H10070" t="str">
            <v>适配器</v>
          </cell>
          <cell r="I10070" t="str">
            <v>TCS 13 adaptor for TC 110  two ports</v>
          </cell>
          <cell r="J10070">
            <v>41967</v>
          </cell>
          <cell r="K10070" t="str">
            <v>L/</v>
          </cell>
          <cell r="L10070" t="str">
            <v>个</v>
          </cell>
          <cell r="M10070" t="str">
            <v>个</v>
          </cell>
        </row>
        <row r="10070">
          <cell r="O10070" t="str">
            <v>千克</v>
          </cell>
        </row>
        <row r="10071">
          <cell r="A10071" t="str">
            <v>354738-1195-000</v>
          </cell>
          <cell r="B10071">
            <v>8536690000</v>
          </cell>
          <cell r="C10071" t="str">
            <v>插头</v>
          </cell>
          <cell r="D10071" t="str">
            <v>4|3|电路连接用|24V|Carl Zeiss|354738-1195-000</v>
          </cell>
          <cell r="E10071">
            <v>101</v>
          </cell>
          <cell r="F10071" t="str">
            <v>L2233D18A008</v>
          </cell>
          <cell r="G10071">
            <v>104</v>
          </cell>
          <cell r="H10071" t="str">
            <v>高压测试插头</v>
          </cell>
          <cell r="I10071" t="str">
            <v>2HT VICE PCB TEST PLUG</v>
          </cell>
          <cell r="J10071">
            <v>41998</v>
          </cell>
          <cell r="K10071" t="str">
            <v>L/</v>
          </cell>
          <cell r="L10071" t="str">
            <v>个</v>
          </cell>
          <cell r="M10071" t="str">
            <v>个</v>
          </cell>
        </row>
        <row r="10071">
          <cell r="O10071" t="str">
            <v>千克</v>
          </cell>
        </row>
        <row r="10072">
          <cell r="A10072" t="str">
            <v>345360-0001-434</v>
          </cell>
          <cell r="B10072">
            <v>8536690000</v>
          </cell>
          <cell r="C10072" t="str">
            <v>插头</v>
          </cell>
          <cell r="D10072" t="str">
            <v>4|3|电路连接用|24V|Carl Zeiss|345360-0001-434</v>
          </cell>
          <cell r="E10072">
            <v>101</v>
          </cell>
          <cell r="F10072" t="str">
            <v>L2233D18A008</v>
          </cell>
          <cell r="G10072">
            <v>104</v>
          </cell>
          <cell r="H10072" t="str">
            <v>高压测试插头</v>
          </cell>
          <cell r="I10072" t="str">
            <v>HV Test Plug</v>
          </cell>
          <cell r="J10072">
            <v>42156</v>
          </cell>
          <cell r="K10072" t="str">
            <v>L/</v>
          </cell>
          <cell r="L10072" t="str">
            <v>个</v>
          </cell>
          <cell r="M10072" t="str">
            <v>个</v>
          </cell>
        </row>
        <row r="10072">
          <cell r="O10072" t="str">
            <v>千克</v>
          </cell>
        </row>
        <row r="10073">
          <cell r="A10073" t="str">
            <v>000000-2143-296</v>
          </cell>
          <cell r="B10073">
            <v>8536690000</v>
          </cell>
          <cell r="C10073" t="str">
            <v>插头</v>
          </cell>
          <cell r="D10073" t="str">
            <v>4|3|电路连接用|24V|Carl Zeiss|000000-2143-296</v>
          </cell>
          <cell r="E10073">
            <v>101</v>
          </cell>
          <cell r="F10073" t="str">
            <v>L2233D18A008</v>
          </cell>
          <cell r="G10073">
            <v>104</v>
          </cell>
          <cell r="H10073" t="str">
            <v>中文名称：延伸插头|功能用途：连接|原理：金属接触导电|材质：金属+塑料|适用机型：OPMI</v>
          </cell>
          <cell r="I10073" t="str">
            <v>SBG CONNECTION SET FOR S6/S81 COVER</v>
          </cell>
          <cell r="J10073">
            <v>42235</v>
          </cell>
          <cell r="K10073" t="str">
            <v>L/</v>
          </cell>
          <cell r="L10073" t="str">
            <v>个</v>
          </cell>
          <cell r="M10073" t="str">
            <v>个</v>
          </cell>
        </row>
        <row r="10073">
          <cell r="O10073" t="str">
            <v>千克</v>
          </cell>
        </row>
        <row r="10074">
          <cell r="A10074" t="str">
            <v>306320-8001-000</v>
          </cell>
          <cell r="B10074">
            <v>8536690000</v>
          </cell>
          <cell r="C10074" t="str">
            <v>插头</v>
          </cell>
          <cell r="D10074" t="str">
            <v>4|3|电路连接用|24V|Carl Zeiss|306320-8001-000</v>
          </cell>
          <cell r="E10074">
            <v>101</v>
          </cell>
          <cell r="F10074" t="str">
            <v>L2233D18A008</v>
          </cell>
          <cell r="G10074">
            <v>104</v>
          </cell>
          <cell r="H10074" t="str">
            <v>跳线插头</v>
          </cell>
          <cell r="I10074" t="str">
            <v>Jumper plug Interlock</v>
          </cell>
          <cell r="J10074">
            <v>42591</v>
          </cell>
          <cell r="K10074" t="str">
            <v>L/</v>
          </cell>
          <cell r="L10074" t="str">
            <v>个</v>
          </cell>
          <cell r="M10074" t="str">
            <v>个</v>
          </cell>
        </row>
        <row r="10074">
          <cell r="O10074" t="str">
            <v>千克</v>
          </cell>
        </row>
        <row r="10075">
          <cell r="A10075" t="str">
            <v>000000-0401-234</v>
          </cell>
          <cell r="B10075">
            <v>8536690000</v>
          </cell>
          <cell r="C10075" t="str">
            <v>插头</v>
          </cell>
          <cell r="D10075" t="str">
            <v>4|3|电路连接用|24V|Carl Zeiss|000000-0401-234</v>
          </cell>
          <cell r="E10075">
            <v>101</v>
          </cell>
          <cell r="F10075" t="str">
            <v>L2233D18A008</v>
          </cell>
          <cell r="G10075">
            <v>104</v>
          </cell>
          <cell r="H10075" t="str">
            <v>USA美标插头</v>
          </cell>
          <cell r="I10075" t="str">
            <v> POWER CABLE F/ SMALL APPLIANCES</v>
          </cell>
          <cell r="J10075">
            <v>43194</v>
          </cell>
          <cell r="K10075" t="str">
            <v>L/</v>
          </cell>
          <cell r="L10075" t="str">
            <v>个</v>
          </cell>
          <cell r="M10075" t="str">
            <v>个</v>
          </cell>
        </row>
        <row r="10075">
          <cell r="O10075" t="str">
            <v>千克</v>
          </cell>
        </row>
        <row r="10076">
          <cell r="A10076" t="str">
            <v>620800-8008-103</v>
          </cell>
          <cell r="B10076">
            <v>8536690000</v>
          </cell>
          <cell r="C10076" t="str">
            <v>插座</v>
          </cell>
          <cell r="D10076" t="str">
            <v>4|3|电路连接用,连接三坐标测头控制盒的部件|220V|Carl Zeiss|620800-8008-103</v>
          </cell>
          <cell r="E10076">
            <v>101</v>
          </cell>
          <cell r="F10076" t="str">
            <v>L2233D18A008</v>
          </cell>
        </row>
        <row r="10076">
          <cell r="H10076" t="str">
            <v>插座及线缆</v>
          </cell>
          <cell r="I10076" t="str">
            <v>Connector box and the cable with grey/green plug</v>
          </cell>
          <cell r="J10076">
            <v>43710</v>
          </cell>
          <cell r="K10076" t="str">
            <v>L/</v>
          </cell>
          <cell r="L10076" t="str">
            <v>个</v>
          </cell>
          <cell r="M10076" t="str">
            <v>个</v>
          </cell>
        </row>
        <row r="10076">
          <cell r="O10076" t="str">
            <v>千克</v>
          </cell>
        </row>
        <row r="10077">
          <cell r="A10077" t="str">
            <v>349561-0037-000</v>
          </cell>
          <cell r="B10077">
            <v>6815100000</v>
          </cell>
          <cell r="C10077" t="str">
            <v>通气碳管</v>
          </cell>
          <cell r="D10077" t="str">
            <v>4|3碳|连接塑料管，通气用</v>
          </cell>
          <cell r="E10077">
            <v>101</v>
          </cell>
          <cell r="F10077" t="str">
            <v>L2233D18A008</v>
          </cell>
        </row>
        <row r="10077">
          <cell r="H10077" t="str">
            <v>通气碳管:通气的细管</v>
          </cell>
          <cell r="I10077" t="str">
            <v>Carbone-needle</v>
          </cell>
          <cell r="J10077">
            <v>43808</v>
          </cell>
        </row>
        <row r="10077">
          <cell r="L10077" t="str">
            <v>个</v>
          </cell>
          <cell r="M10077" t="str">
            <v>千克</v>
          </cell>
        </row>
        <row r="10078">
          <cell r="A10078" t="str">
            <v>000000-0533-916</v>
          </cell>
          <cell r="B10078">
            <v>8535900090</v>
          </cell>
          <cell r="C10078" t="str">
            <v>高压测试插头</v>
          </cell>
          <cell r="D10078" t="str">
            <v>4|3|检查高压发生器是否正常工作|225KV|Carl Zeiss|CT-tool R28 916</v>
          </cell>
          <cell r="E10078">
            <v>102</v>
          </cell>
          <cell r="F10078" t="str">
            <v>L2233D18A008</v>
          </cell>
          <cell r="G10078">
            <v>102</v>
          </cell>
          <cell r="H10078" t="str">
            <v>高压发生器的模拟插头</v>
          </cell>
          <cell r="I10078" t="str">
            <v>DUMMY PLUG R28</v>
          </cell>
          <cell r="J10078">
            <v>43591</v>
          </cell>
          <cell r="K10078" t="str">
            <v>L/</v>
          </cell>
          <cell r="L10078" t="str">
            <v>个</v>
          </cell>
          <cell r="M10078" t="str">
            <v>千克</v>
          </cell>
        </row>
        <row r="10079">
          <cell r="A10079" t="str">
            <v>352150-9772-000</v>
          </cell>
          <cell r="B10079">
            <v>8535900090</v>
          </cell>
          <cell r="C10079" t="str">
            <v>二次电子高压连接件</v>
          </cell>
          <cell r="D10079" t="str">
            <v>4|3|输出二次电子探头的高压|10kV|Carl Zeiss|352150-9772-000</v>
          </cell>
          <cell r="E10079">
            <v>102</v>
          </cell>
          <cell r="F10079" t="str">
            <v>L2233D18A008</v>
          </cell>
          <cell r="G10079">
            <v>102</v>
          </cell>
          <cell r="H10079" t="str">
            <v>二次电子高压连接件</v>
          </cell>
          <cell r="I10079" t="str">
            <v>Kit common parts f/ET detector Sigma </v>
          </cell>
          <cell r="J10079">
            <v>43651</v>
          </cell>
          <cell r="K10079" t="str">
            <v>L/</v>
          </cell>
          <cell r="L10079" t="str">
            <v>个</v>
          </cell>
          <cell r="M10079" t="str">
            <v>千克</v>
          </cell>
        </row>
        <row r="10080">
          <cell r="A10080" t="str">
            <v>350700-0703-000</v>
          </cell>
          <cell r="B10080">
            <v>8535900090</v>
          </cell>
          <cell r="C10080" t="str">
            <v>高压导电枪头</v>
          </cell>
          <cell r="D10080" t="str">
            <v>4|3|用来传输灯丝发射电子束的电流和高压|30kV|Carl Zeiss|350700-0703-000</v>
          </cell>
          <cell r="E10080">
            <v>102</v>
          </cell>
          <cell r="F10080" t="str">
            <v>L2233D18A008</v>
          </cell>
          <cell r="G10080">
            <v>102</v>
          </cell>
          <cell r="H10080" t="str">
            <v>高压导电枪头</v>
          </cell>
          <cell r="I10080" t="str">
            <v>Gun head</v>
          </cell>
          <cell r="J10080">
            <v>43664</v>
          </cell>
          <cell r="K10080" t="str">
            <v>L/</v>
          </cell>
          <cell r="L10080" t="str">
            <v>个</v>
          </cell>
          <cell r="M10080" t="str">
            <v>千克</v>
          </cell>
        </row>
        <row r="10081">
          <cell r="A10081" t="str">
            <v>423625-0000-000</v>
          </cell>
          <cell r="B10081">
            <v>7326909000</v>
          </cell>
          <cell r="C10081" t="str">
            <v>钢铁制挡片</v>
          </cell>
          <cell r="D10081" t="str">
            <v>4|3|非工业用|钢铁制|挡片|锻造,有进一步加工</v>
          </cell>
          <cell r="E10081">
            <v>999</v>
          </cell>
          <cell r="F10081" t="str">
            <v>L2233D18A008</v>
          </cell>
          <cell r="G10081">
            <v>105</v>
          </cell>
          <cell r="H10081" t="str">
            <v>挡片（显微镜配件,钢铁制，锻造后有经进一步加工，是反射光的开关，通过开/关SHUTTER ，来阻挡荧光进入光路，或让其进入光路）</v>
          </cell>
          <cell r="I10081" t="str">
            <v>shutter FL</v>
          </cell>
          <cell r="J10081">
            <v>0</v>
          </cell>
        </row>
        <row r="10081">
          <cell r="L10081" t="str">
            <v>个</v>
          </cell>
          <cell r="M10081" t="str">
            <v>千克</v>
          </cell>
        </row>
        <row r="10082">
          <cell r="A10082" t="str">
            <v>423621-9901-000</v>
          </cell>
          <cell r="B10082">
            <v>7326909000</v>
          </cell>
          <cell r="C10082" t="str">
            <v>钢铁制挡片</v>
          </cell>
          <cell r="D10082" t="str">
            <v>4|3|非工业用|钢铁制|挡片|锻造,有进一步加工</v>
          </cell>
          <cell r="E10082">
            <v>999</v>
          </cell>
          <cell r="F10082" t="str">
            <v>L2233D18A008</v>
          </cell>
          <cell r="G10082">
            <v>105</v>
          </cell>
          <cell r="H10082" t="str">
            <v>挡片（显微镜配件,钢铁制，锻造后有经进一步加工，是反射光的开关，通过开/关SHUTTER，来阻挡荧光进入光路，或让其进入光路。品牌Zeiss）</v>
          </cell>
          <cell r="I10082" t="str">
            <v>Shutter for transmitted-light illumination</v>
          </cell>
          <cell r="J10082">
            <v>40060</v>
          </cell>
        </row>
        <row r="10082">
          <cell r="L10082" t="str">
            <v>个</v>
          </cell>
          <cell r="M10082" t="str">
            <v>千克</v>
          </cell>
        </row>
        <row r="10083">
          <cell r="A10083" t="str">
            <v>000000-1145-302</v>
          </cell>
          <cell r="B10083">
            <v>7326909000</v>
          </cell>
          <cell r="C10083" t="str">
            <v>钢铁制挡片</v>
          </cell>
          <cell r="D10083" t="str">
            <v>4|3|非工业用|钢铁制|挡片|锻造,有进一步加工</v>
          </cell>
          <cell r="E10083">
            <v>999</v>
          </cell>
          <cell r="F10083" t="str">
            <v>L2233D18A008</v>
          </cell>
          <cell r="G10083">
            <v>105</v>
          </cell>
          <cell r="H10083" t="str">
            <v>荧光挡板（光学显微镜配件,钢铁制，锻造后有经进一步加工，是反射光的开关，通过开/关SHUTTER ，来阻挡荧光进入光路，或让其进入光路。品牌zeiss）</v>
          </cell>
          <cell r="I10083" t="str">
            <v>Shutter</v>
          </cell>
          <cell r="J10083">
            <v>0</v>
          </cell>
        </row>
        <row r="10083">
          <cell r="L10083" t="str">
            <v>个</v>
          </cell>
          <cell r="M10083" t="str">
            <v>千克</v>
          </cell>
        </row>
        <row r="10084">
          <cell r="A10084" t="str">
            <v>423622-9901-000</v>
          </cell>
          <cell r="B10084">
            <v>7326909000</v>
          </cell>
          <cell r="C10084" t="str">
            <v>钢铁制挡片</v>
          </cell>
          <cell r="D10084" t="str">
            <v>4|3|非工业用|钢铁制|挡片|锻造,有进一步加工</v>
          </cell>
          <cell r="E10084">
            <v>999</v>
          </cell>
          <cell r="F10084" t="str">
            <v>L2233D18A008</v>
          </cell>
          <cell r="G10084">
            <v>105</v>
          </cell>
          <cell r="H10084" t="str">
            <v>高速反射光快门（显微镜配件,钢铁制，锻造后有经进一步加工，是反射光的开关，通过开/关SHUTTER，来阻挡荧光进入光路，或让其进入光路。品牌Zeiss）</v>
          </cell>
          <cell r="I10084" t="str">
            <v>Shutter high speed for reflected-light illumination</v>
          </cell>
          <cell r="J10084">
            <v>0</v>
          </cell>
        </row>
        <row r="10084">
          <cell r="L10084" t="str">
            <v>个</v>
          </cell>
          <cell r="M10084" t="str">
            <v>千克</v>
          </cell>
        </row>
        <row r="10085">
          <cell r="A10085" t="str">
            <v>266010-0030-069</v>
          </cell>
          <cell r="B10085">
            <v>7326909000</v>
          </cell>
          <cell r="C10085" t="str">
            <v>钢铁制挡片</v>
          </cell>
          <cell r="D10085" t="str">
            <v>4|3|非工业用|钢铁制|挡片|锻造,有进一步加工</v>
          </cell>
          <cell r="E10085">
            <v>999</v>
          </cell>
          <cell r="F10085" t="str">
            <v>L2233D18A008</v>
          </cell>
          <cell r="G10085">
            <v>105</v>
          </cell>
          <cell r="H10085" t="str">
            <v>铁片（眼科治疗仪的零件，起遮挡视线作用。品牌Zeiss）</v>
          </cell>
          <cell r="I10085" t="str">
            <v>BRKT BFL FRHDRST BLU/YEL CUB</v>
          </cell>
          <cell r="J10085">
            <v>40266</v>
          </cell>
        </row>
        <row r="10085">
          <cell r="L10085" t="str">
            <v>个</v>
          </cell>
          <cell r="M10085" t="str">
            <v>千克</v>
          </cell>
        </row>
        <row r="10086">
          <cell r="A10086" t="str">
            <v>423731-9060-000</v>
          </cell>
          <cell r="B10086">
            <v>7326909000</v>
          </cell>
          <cell r="C10086" t="str">
            <v>钢铁制挡片</v>
          </cell>
          <cell r="D10086" t="str">
            <v>4|3|非工业用|钢铁制|挡片|锻造,有进一步加工</v>
          </cell>
          <cell r="E10086">
            <v>999</v>
          </cell>
          <cell r="F10086" t="str">
            <v>L2233D18A008</v>
          </cell>
          <cell r="G10086">
            <v>105</v>
          </cell>
          <cell r="H10086" t="str">
            <v>荧光挡板（光学显微镜配件,钢铁制，锻造后有经进一步加工，是反射光的开关，通过开/关SHUTTER ，来阻挡荧光进入光路，或让其进入光路。品牌zeiss）</v>
          </cell>
          <cell r="I10086" t="str">
            <v>SHUTTER MOT.FOR TRANSMITTED-LIGHT ILLUMINATION"AXIO ES/XAMIN"</v>
          </cell>
          <cell r="J10086">
            <v>0</v>
          </cell>
        </row>
        <row r="10086">
          <cell r="L10086" t="str">
            <v>个</v>
          </cell>
          <cell r="M10086" t="str">
            <v>千克</v>
          </cell>
        </row>
        <row r="10087">
          <cell r="A10087" t="str">
            <v>266010-0052-621</v>
          </cell>
          <cell r="B10087">
            <v>7326909000</v>
          </cell>
          <cell r="C10087" t="str">
            <v>钢铁制挡片</v>
          </cell>
          <cell r="D10087" t="str">
            <v>4|3|非工业用|钢铁制|挡片|锻造,有进一步加工</v>
          </cell>
          <cell r="E10087">
            <v>999</v>
          </cell>
          <cell r="F10087" t="str">
            <v>L2233D18A008</v>
          </cell>
          <cell r="G10087">
            <v>105</v>
          </cell>
          <cell r="H10087" t="str">
            <v>铁片（眼底相干断层扫描仪的零件，是一个薄的铁片，上有一小孔，仪器的导轨移动到小孔位置时可以使导轨停止滑动）</v>
          </cell>
          <cell r="I10087" t="str">
            <v>LINK OCT3 BRAKEREVERSE</v>
          </cell>
          <cell r="J10087">
            <v>0</v>
          </cell>
        </row>
        <row r="10087">
          <cell r="L10087" t="str">
            <v>个</v>
          </cell>
          <cell r="M10087" t="str">
            <v>千克</v>
          </cell>
        </row>
        <row r="10088">
          <cell r="A10088" t="str">
            <v>000000-1097-428</v>
          </cell>
          <cell r="B10088">
            <v>7326909000</v>
          </cell>
          <cell r="C10088" t="str">
            <v>钢铁制挡片</v>
          </cell>
          <cell r="D10088" t="str">
            <v>4|3|非工业用|钢铁制|挡片|锻造,有进一步加工</v>
          </cell>
          <cell r="E10088">
            <v>999</v>
          </cell>
          <cell r="F10088" t="str">
            <v>L2233D18A008</v>
          </cell>
          <cell r="G10088">
            <v>105</v>
          </cell>
          <cell r="H10088" t="str">
            <v>挡片（显微镜配件,钢铁制，锻造后有经进一步加工）</v>
          </cell>
          <cell r="I10088" t="str">
            <v>Shutter compl.</v>
          </cell>
          <cell r="J10088">
            <v>0</v>
          </cell>
        </row>
        <row r="10088">
          <cell r="L10088" t="str">
            <v>个</v>
          </cell>
          <cell r="M10088" t="str">
            <v>千克</v>
          </cell>
        </row>
        <row r="10089">
          <cell r="A10089" t="str">
            <v>000000-1066-621</v>
          </cell>
          <cell r="B10089">
            <v>7326909000</v>
          </cell>
          <cell r="C10089" t="str">
            <v>钢铁制挡片</v>
          </cell>
          <cell r="D10089" t="str">
            <v>4|3|非工业用|钢铁制|挡片|锻造,有进一步加工</v>
          </cell>
          <cell r="E10089">
            <v>999</v>
          </cell>
          <cell r="F10089" t="str">
            <v>L2233D18A008</v>
          </cell>
          <cell r="G10089">
            <v>105</v>
          </cell>
          <cell r="H10089" t="str">
            <v>挡片（显微镜配件,钢铁制，锻造后有经进一步加工）</v>
          </cell>
          <cell r="I10089" t="str">
            <v>FL Shutter</v>
          </cell>
          <cell r="J10089">
            <v>0</v>
          </cell>
        </row>
        <row r="10089">
          <cell r="L10089" t="str">
            <v>个</v>
          </cell>
          <cell r="M10089" t="str">
            <v>千克</v>
          </cell>
        </row>
        <row r="10090">
          <cell r="A10090" t="str">
            <v>423628-0000-000</v>
          </cell>
          <cell r="B10090">
            <v>7326909000</v>
          </cell>
          <cell r="C10090" t="str">
            <v>钢铁制挡片</v>
          </cell>
          <cell r="D10090" t="str">
            <v>4|3|非工业用|钢铁制|挡片|锻造,有进一步加工</v>
          </cell>
          <cell r="E10090">
            <v>999</v>
          </cell>
          <cell r="F10090" t="str">
            <v>L2233D18A008</v>
          </cell>
          <cell r="G10090">
            <v>105</v>
          </cell>
          <cell r="H10090" t="str">
            <v>荧光挡板（光学显微镜配件,钢铁制，锻造后有经进一步加工，是反射光的开关，通过开/关SHUTTER ，来阻挡荧光进入光路，或让其进入光路。品牌zeiss）</v>
          </cell>
          <cell r="I10090" t="str">
            <v>Shutter FL,Internal for stand “Axlo Observer.A1”</v>
          </cell>
          <cell r="J10090">
            <v>0</v>
          </cell>
        </row>
        <row r="10090">
          <cell r="L10090" t="str">
            <v>个</v>
          </cell>
          <cell r="M10090" t="str">
            <v>千克</v>
          </cell>
        </row>
        <row r="10091">
          <cell r="A10091" t="str">
            <v>000000-1123-963</v>
          </cell>
          <cell r="B10091">
            <v>7326909000</v>
          </cell>
          <cell r="C10091" t="str">
            <v>钢铁制挡片</v>
          </cell>
          <cell r="D10091" t="str">
            <v>4|3|非工业用|钢铁制|挡片|锻造,有进一步加工</v>
          </cell>
          <cell r="E10091">
            <v>999</v>
          </cell>
          <cell r="F10091" t="str">
            <v>L2233D18A008</v>
          </cell>
          <cell r="G10091">
            <v>105</v>
          </cell>
          <cell r="H10091" t="str">
            <v>挡片（阻挡光路,钢铁制）</v>
          </cell>
          <cell r="I10091" t="str">
            <v>Light Trap  </v>
          </cell>
          <cell r="J10091">
            <v>0</v>
          </cell>
        </row>
        <row r="10091">
          <cell r="L10091" t="str">
            <v>个</v>
          </cell>
          <cell r="M10091" t="str">
            <v>千克</v>
          </cell>
        </row>
        <row r="10092">
          <cell r="A10092" t="str">
            <v>423730-8240-000</v>
          </cell>
          <cell r="B10092">
            <v>7326909000</v>
          </cell>
          <cell r="C10092" t="str">
            <v>钢铁制挡片</v>
          </cell>
          <cell r="D10092" t="str">
            <v>4|3|非工业用|钢铁制|挡片|锻造,有进一步加工</v>
          </cell>
          <cell r="E10092">
            <v>999</v>
          </cell>
          <cell r="F10092" t="str">
            <v>L2233D18A008</v>
          </cell>
          <cell r="G10092">
            <v>105</v>
          </cell>
          <cell r="H10092" t="str">
            <v>挡片（显微镜配件,钢铁制，锻造后有经进一步加工）</v>
          </cell>
          <cell r="I10092" t="str">
            <v>Shutter</v>
          </cell>
          <cell r="J10092">
            <v>0</v>
          </cell>
        </row>
        <row r="10092">
          <cell r="L10092" t="str">
            <v>个</v>
          </cell>
          <cell r="M10092" t="str">
            <v>千克</v>
          </cell>
        </row>
        <row r="10093">
          <cell r="A10093" t="str">
            <v>000000-1294-264</v>
          </cell>
          <cell r="B10093">
            <v>7326909000</v>
          </cell>
          <cell r="C10093" t="str">
            <v>钢铁制挡片</v>
          </cell>
          <cell r="D10093" t="str">
            <v>4|3|非工业用|钢铁制|挡片|锻造,有进一步加工</v>
          </cell>
          <cell r="E10093">
            <v>999</v>
          </cell>
          <cell r="F10093" t="str">
            <v>L2233D18A008</v>
          </cell>
          <cell r="G10093">
            <v>105</v>
          </cell>
          <cell r="H10093" t="str">
            <v>光闸</v>
          </cell>
          <cell r="I10093" t="str">
            <v>Shutter</v>
          </cell>
          <cell r="J10093">
            <v>41785</v>
          </cell>
        </row>
        <row r="10093">
          <cell r="L10093" t="str">
            <v>个</v>
          </cell>
          <cell r="M10093" t="str">
            <v>千克</v>
          </cell>
        </row>
        <row r="10094">
          <cell r="A10094" t="str">
            <v>000000-1187-612</v>
          </cell>
          <cell r="B10094">
            <v>7326909000</v>
          </cell>
          <cell r="C10094" t="str">
            <v>钢铁制挡片</v>
          </cell>
          <cell r="D10094" t="str">
            <v>4|3|非工业用|钢铁制|挡片|锻造,有进一步加工</v>
          </cell>
          <cell r="E10094">
            <v>999</v>
          </cell>
          <cell r="F10094" t="str">
            <v>L2233D18A008</v>
          </cell>
          <cell r="G10094">
            <v>105</v>
          </cell>
          <cell r="H10094" t="str">
            <v>钢片</v>
          </cell>
          <cell r="I10094" t="str">
            <v>Steel Block, Stop for glass mount</v>
          </cell>
          <cell r="J10094">
            <v>41878</v>
          </cell>
        </row>
        <row r="10094">
          <cell r="L10094" t="str">
            <v>个</v>
          </cell>
          <cell r="M10094" t="str">
            <v>千克</v>
          </cell>
        </row>
        <row r="10095">
          <cell r="A10095" t="str">
            <v>000000-1187-611</v>
          </cell>
          <cell r="B10095">
            <v>7326909000</v>
          </cell>
          <cell r="C10095" t="str">
            <v>钢铁制挡片</v>
          </cell>
          <cell r="D10095" t="str">
            <v>4|3|非工业用|钢铁制|挡片|锻造,有进一步加工</v>
          </cell>
          <cell r="E10095">
            <v>999</v>
          </cell>
          <cell r="F10095" t="str">
            <v>L2233D18A008</v>
          </cell>
          <cell r="G10095">
            <v>105</v>
          </cell>
          <cell r="H10095" t="str">
            <v>钢片</v>
          </cell>
          <cell r="I10095" t="str">
            <v>Steel Block, Stop for glass mount</v>
          </cell>
          <cell r="J10095">
            <v>41878</v>
          </cell>
        </row>
        <row r="10095">
          <cell r="L10095" t="str">
            <v>个</v>
          </cell>
          <cell r="M10095" t="str">
            <v>千克</v>
          </cell>
        </row>
        <row r="10096">
          <cell r="A10096" t="str">
            <v>303388-0031-000</v>
          </cell>
          <cell r="B10096">
            <v>7326909000</v>
          </cell>
          <cell r="C10096" t="str">
            <v>钢铁制挡片</v>
          </cell>
          <cell r="D10096" t="str">
            <v>4|3|非工业用|钢铁制|挡片|锻造,有进一步加工</v>
          </cell>
          <cell r="E10096">
            <v>999</v>
          </cell>
          <cell r="F10096" t="str">
            <v>L2233D18A008</v>
          </cell>
          <cell r="G10096">
            <v>105</v>
          </cell>
          <cell r="H10096" t="str">
            <v>挡光片</v>
          </cell>
          <cell r="I10096" t="str">
            <v>Curtain</v>
          </cell>
          <cell r="J10096">
            <v>41978</v>
          </cell>
        </row>
        <row r="10096">
          <cell r="L10096" t="str">
            <v>个</v>
          </cell>
          <cell r="M10096" t="str">
            <v>千克</v>
          </cell>
        </row>
        <row r="10097">
          <cell r="A10097" t="str">
            <v>636522-8460-000</v>
          </cell>
          <cell r="B10097">
            <v>7326909000</v>
          </cell>
          <cell r="C10097" t="str">
            <v>钢铁制挡板</v>
          </cell>
          <cell r="D10097" t="str">
            <v>4|3|非工业用|钢铁制|挡片|锻造,有进一步加工</v>
          </cell>
          <cell r="E10097">
            <v>999</v>
          </cell>
          <cell r="F10097" t="str">
            <v>L2233D18A008</v>
          </cell>
          <cell r="G10097">
            <v>105</v>
          </cell>
          <cell r="H10097" t="str">
            <v>底座挡板</v>
          </cell>
          <cell r="I10097" t="str">
            <v>底座挡板</v>
          </cell>
          <cell r="J10097">
            <v>43392</v>
          </cell>
        </row>
        <row r="10097">
          <cell r="L10097" t="str">
            <v>个</v>
          </cell>
          <cell r="M10097" t="str">
            <v>千克</v>
          </cell>
        </row>
        <row r="10098">
          <cell r="A10098" t="str">
            <v>347805-8043-000</v>
          </cell>
          <cell r="B10098">
            <v>7326909000</v>
          </cell>
          <cell r="C10098" t="str">
            <v>钢铁制盲板</v>
          </cell>
          <cell r="D10098" t="str">
            <v>4|3|非工业用|不锈钢|盲板|锻造,有进一步加工</v>
          </cell>
          <cell r="E10098">
            <v>999</v>
          </cell>
          <cell r="F10098" t="str">
            <v>L2233D18A008</v>
          </cell>
        </row>
        <row r="10098">
          <cell r="H10098" t="str">
            <v>真空腔盲板</v>
          </cell>
          <cell r="I10098" t="str">
            <v> Adapter flange EDX f/ chamber</v>
          </cell>
          <cell r="J10098">
            <v>43671</v>
          </cell>
        </row>
        <row r="10098">
          <cell r="L10098" t="str">
            <v>个</v>
          </cell>
          <cell r="M10098" t="str">
            <v>千克</v>
          </cell>
        </row>
        <row r="10099">
          <cell r="A10099" t="str">
            <v>600331-8900-001</v>
          </cell>
          <cell r="B10099">
            <v>7326909000</v>
          </cell>
          <cell r="C10099" t="str">
            <v>微分表固定支座杆</v>
          </cell>
          <cell r="D10099" t="str">
            <v>4|3|非工业用|不锈钢|支座杆|锻造,有进一步加工</v>
          </cell>
          <cell r="E10099">
            <v>999</v>
          </cell>
          <cell r="F10099" t="str">
            <v>L2233D18A008</v>
          </cell>
        </row>
        <row r="10099">
          <cell r="H10099" t="str">
            <v>微分表固定支座杆：外形为圆柱形结构，用于夹爪的夹持，顶端带M5螺纹可以与磁力表座或者M5的螺纹孔配合固定。</v>
          </cell>
          <cell r="I10099" t="str">
            <v>Millitron rod short with threads M5</v>
          </cell>
          <cell r="J10099">
            <v>43811</v>
          </cell>
        </row>
        <row r="10099">
          <cell r="L10099" t="str">
            <v>个</v>
          </cell>
          <cell r="M10099" t="str">
            <v>千克</v>
          </cell>
        </row>
        <row r="10100">
          <cell r="A10100" t="str">
            <v>000000-1981-286</v>
          </cell>
          <cell r="B10100">
            <v>7326909000</v>
          </cell>
          <cell r="C10100" t="str">
            <v>钢铁制挡片</v>
          </cell>
          <cell r="D10100" t="str">
            <v>4|3|非工业用|钢铁制|挡片|锻造,有进一步加工</v>
          </cell>
          <cell r="E10100">
            <v>999</v>
          </cell>
          <cell r="F10100" t="str">
            <v>L2233D18A008</v>
          </cell>
          <cell r="G10100">
            <v>105</v>
          </cell>
          <cell r="H10100" t="str">
            <v>荧光挡板（光学显微镜配件,钢铁制，锻造后有经进一步加工，是反射光的开关，通过开/关SHUTTER ，来阻挡荧光进入光路，或让其进入光路。品牌zeiss）</v>
          </cell>
          <cell r="I10100" t="str">
            <v>PCB Shutter for Beam combiner (4x)</v>
          </cell>
          <cell r="J10100">
            <v>42031</v>
          </cell>
        </row>
        <row r="10100">
          <cell r="L10100" t="str">
            <v>个</v>
          </cell>
          <cell r="M10100" t="str">
            <v>千克</v>
          </cell>
        </row>
        <row r="10101">
          <cell r="A10101" t="str">
            <v>345360-0001-250</v>
          </cell>
          <cell r="B10101">
            <v>7326909000</v>
          </cell>
          <cell r="C10101" t="str">
            <v>钢铁制挡片</v>
          </cell>
          <cell r="D10101" t="str">
            <v>4|3|非工业用|钢铁制|挡片|锻造,有进一步加工</v>
          </cell>
          <cell r="E10101">
            <v>999</v>
          </cell>
          <cell r="F10101" t="str">
            <v>L2233D18A008</v>
          </cell>
          <cell r="G10101">
            <v>105</v>
          </cell>
          <cell r="H10101" t="str">
            <v>钢铁制挡片</v>
          </cell>
          <cell r="I10101" t="str">
            <v>PIXIS1024B Shutter Assembly,25mm</v>
          </cell>
          <cell r="J10101">
            <v>42076</v>
          </cell>
        </row>
        <row r="10101">
          <cell r="L10101" t="str">
            <v>个</v>
          </cell>
          <cell r="M10101" t="str">
            <v>千克</v>
          </cell>
        </row>
        <row r="10102">
          <cell r="A10102" t="str">
            <v>344004-8010-200</v>
          </cell>
          <cell r="B10102">
            <v>7326909000</v>
          </cell>
          <cell r="C10102" t="str">
            <v>钢铁制挡片</v>
          </cell>
          <cell r="D10102" t="str">
            <v>4|3|非工业用|钢铁制|挡片|锻造,有进一步加工</v>
          </cell>
          <cell r="E10102">
            <v>999</v>
          </cell>
          <cell r="F10102" t="str">
            <v>L2233D18A008</v>
          </cell>
          <cell r="G10102">
            <v>105</v>
          </cell>
          <cell r="H10102" t="str">
            <v>荧光板控制机构组</v>
          </cell>
          <cell r="I10102" t="str">
            <v>Fluorescent Screen Drive Assembly Libra 200</v>
          </cell>
          <cell r="J10102">
            <v>42164</v>
          </cell>
        </row>
        <row r="10102">
          <cell r="L10102" t="str">
            <v>个</v>
          </cell>
          <cell r="M10102" t="str">
            <v>千克</v>
          </cell>
        </row>
        <row r="10103">
          <cell r="A10103" t="str">
            <v>636510-9955-000</v>
          </cell>
          <cell r="B10103">
            <v>7326909000</v>
          </cell>
          <cell r="C10103" t="str">
            <v>钢铁制挡片</v>
          </cell>
          <cell r="D10103" t="str">
            <v>4|3|非工业用|钢铁制|挡片|锻造,有进一步加工</v>
          </cell>
          <cell r="E10103">
            <v>999</v>
          </cell>
          <cell r="F10103" t="str">
            <v>L2233D18A008</v>
          </cell>
          <cell r="G10103">
            <v>105</v>
          </cell>
          <cell r="H10103" t="str">
            <v>挡板</v>
          </cell>
          <cell r="I10103" t="str">
            <v>TempUnit Holder </v>
          </cell>
          <cell r="J10103">
            <v>42192</v>
          </cell>
        </row>
        <row r="10103">
          <cell r="L10103" t="str">
            <v>个</v>
          </cell>
          <cell r="M10103" t="str">
            <v>千克</v>
          </cell>
        </row>
        <row r="10104">
          <cell r="A10104" t="str">
            <v>000000-1498-920</v>
          </cell>
          <cell r="B10104">
            <v>7326909000</v>
          </cell>
          <cell r="C10104" t="str">
            <v>钢铁制挡片</v>
          </cell>
          <cell r="D10104" t="str">
            <v>4|3|非工业用|钢铁制|挡片|锻造,有进一步加工</v>
          </cell>
          <cell r="E10104">
            <v>999</v>
          </cell>
          <cell r="F10104" t="str">
            <v>L2233D18A008</v>
          </cell>
          <cell r="G10104">
            <v>105</v>
          </cell>
          <cell r="H10104" t="str">
            <v>测量CCA风速的平台</v>
          </cell>
          <cell r="I10104" t="str">
            <v>New Flowmeter positioning adapter</v>
          </cell>
          <cell r="J10104">
            <v>42346</v>
          </cell>
        </row>
        <row r="10104">
          <cell r="L10104" t="str">
            <v>个</v>
          </cell>
          <cell r="M10104" t="str">
            <v>千克</v>
          </cell>
        </row>
        <row r="10105">
          <cell r="A10105" t="str">
            <v>435002-8031-000</v>
          </cell>
          <cell r="B10105">
            <v>7326909000</v>
          </cell>
          <cell r="C10105" t="str">
            <v>钢铁制挡片</v>
          </cell>
          <cell r="D10105" t="str">
            <v>4|3|非工业用|钢铁制|挡片|锻造,有进一步加工</v>
          </cell>
          <cell r="E10105">
            <v>999</v>
          </cell>
          <cell r="F10105" t="str">
            <v>L2233D18A008</v>
          </cell>
          <cell r="G10105">
            <v>105</v>
          </cell>
          <cell r="H10105" t="str">
            <v>光闸</v>
          </cell>
          <cell r="I10105" t="str">
            <v>Shutter</v>
          </cell>
          <cell r="J10105">
            <v>42517</v>
          </cell>
        </row>
        <row r="10105">
          <cell r="L10105" t="str">
            <v>个</v>
          </cell>
          <cell r="M10105" t="str">
            <v>千克</v>
          </cell>
        </row>
        <row r="10106">
          <cell r="A10106" t="str">
            <v>000000-1490-604</v>
          </cell>
          <cell r="B10106">
            <v>7326909000</v>
          </cell>
          <cell r="C10106" t="str">
            <v>钢铁制挡片</v>
          </cell>
          <cell r="D10106" t="str">
            <v>4|3|非工业用|钢铁制|挡片|锻造,有进一步加工</v>
          </cell>
          <cell r="E10106">
            <v>999</v>
          </cell>
          <cell r="F10106" t="str">
            <v>L2233D18A008</v>
          </cell>
          <cell r="G10106">
            <v>105</v>
          </cell>
          <cell r="H10106" t="str">
            <v>安全开关挡板</v>
          </cell>
          <cell r="I10106" t="str">
            <v>Safety Shutter RGB</v>
          </cell>
          <cell r="J10106">
            <v>42555</v>
          </cell>
        </row>
        <row r="10106">
          <cell r="L10106" t="str">
            <v>个</v>
          </cell>
          <cell r="M10106" t="str">
            <v>千克</v>
          </cell>
        </row>
        <row r="10107">
          <cell r="A10107" t="str">
            <v>360170-0002-687</v>
          </cell>
          <cell r="B10107">
            <v>7326909000</v>
          </cell>
          <cell r="C10107" t="str">
            <v>钢铁制挡片</v>
          </cell>
          <cell r="D10107" t="str">
            <v>4|3|非工业用|钢铁制|挡片|锻造,有进一步加工</v>
          </cell>
          <cell r="E10107">
            <v>999</v>
          </cell>
          <cell r="F10107" t="str">
            <v>L2233D18A008</v>
          </cell>
          <cell r="G10107">
            <v>105</v>
          </cell>
          <cell r="H10107" t="str">
            <v>离子泵挡板</v>
          </cell>
          <cell r="I10107" t="str">
            <v>BAFFLE 4-ION-PUMP-20L/SEC-CAPELLA</v>
          </cell>
          <cell r="J10107">
            <v>42830</v>
          </cell>
        </row>
        <row r="10107">
          <cell r="L10107" t="str">
            <v>个</v>
          </cell>
          <cell r="M10107" t="str">
            <v>千克</v>
          </cell>
        </row>
        <row r="10108">
          <cell r="A10108" t="str">
            <v>360110-0000-650</v>
          </cell>
          <cell r="B10108">
            <v>7326909000</v>
          </cell>
          <cell r="C10108" t="str">
            <v>钢铁制挡片</v>
          </cell>
          <cell r="D10108" t="str">
            <v>4|3|非工业用|钢铁制|挡片|锻造,有进一步加工</v>
          </cell>
          <cell r="E10108">
            <v>999</v>
          </cell>
          <cell r="F10108" t="str">
            <v>L2233D18A008</v>
          </cell>
          <cell r="G10108">
            <v>105</v>
          </cell>
          <cell r="H10108" t="str">
            <v>离子泵隔离挡板</v>
          </cell>
          <cell r="I10108" t="str">
            <v>WLD-BAFFLE HSG-CAPELLA</v>
          </cell>
          <cell r="J10108">
            <v>43111</v>
          </cell>
        </row>
        <row r="10108">
          <cell r="L10108" t="str">
            <v>个</v>
          </cell>
          <cell r="M10108" t="str">
            <v>千克</v>
          </cell>
        </row>
        <row r="10109">
          <cell r="A10109" t="str">
            <v>302608-0080-000</v>
          </cell>
          <cell r="B10109">
            <v>7326909000</v>
          </cell>
          <cell r="C10109" t="str">
            <v>钢铁制挡片</v>
          </cell>
          <cell r="D10109" t="str">
            <v>4|3|非工业用|钢铁制|挡片|锻造,有进一步加工</v>
          </cell>
          <cell r="E10109">
            <v>999</v>
          </cell>
          <cell r="F10109" t="str">
            <v>L2233D18A008</v>
          </cell>
          <cell r="G10109">
            <v>105</v>
          </cell>
          <cell r="H10109" t="str">
            <v>挡光片</v>
          </cell>
          <cell r="I10109" t="str">
            <v>Blende</v>
          </cell>
          <cell r="J10109">
            <v>43142</v>
          </cell>
        </row>
        <row r="10109">
          <cell r="L10109" t="str">
            <v>个</v>
          </cell>
          <cell r="M10109" t="str">
            <v>千克</v>
          </cell>
        </row>
        <row r="10110">
          <cell r="A10110" t="str">
            <v>423730-8207-000</v>
          </cell>
          <cell r="B10110">
            <v>7326909000</v>
          </cell>
          <cell r="C10110" t="str">
            <v>钢铁制挡片</v>
          </cell>
          <cell r="D10110" t="str">
            <v>4|3|非工业用|钢铁制|挡片|锻造,有进一步加工</v>
          </cell>
          <cell r="E10110">
            <v>999</v>
          </cell>
          <cell r="F10110" t="str">
            <v>L2233D18A008</v>
          </cell>
          <cell r="G10110">
            <v>105</v>
          </cell>
          <cell r="H10110" t="str">
            <v>弥散盘胶合件，用来挡光用的挡板，金属 乳胶</v>
          </cell>
          <cell r="I10110" t="str">
            <v>Diffusion disk, bonded</v>
          </cell>
          <cell r="J10110">
            <v>43181</v>
          </cell>
        </row>
        <row r="10110">
          <cell r="L10110" t="str">
            <v>个</v>
          </cell>
          <cell r="M10110" t="str">
            <v>千克</v>
          </cell>
        </row>
        <row r="10111">
          <cell r="A10111" t="str">
            <v>423921-8030-000</v>
          </cell>
          <cell r="B10111">
            <v>7326909000</v>
          </cell>
          <cell r="C10111" t="str">
            <v>钢铁制挡片</v>
          </cell>
          <cell r="D10111" t="str">
            <v>4|3|非工业用|钢铁制|挡片|锻造,有进一步加工</v>
          </cell>
          <cell r="E10111">
            <v>999</v>
          </cell>
          <cell r="F10111" t="str">
            <v>L2233D18A008</v>
          </cell>
          <cell r="G10111">
            <v>105</v>
          </cell>
          <cell r="H10111" t="str">
            <v>透射光光闸</v>
          </cell>
          <cell r="I10111" t="str">
            <v>Shutter TL</v>
          </cell>
          <cell r="J10111">
            <v>43216</v>
          </cell>
        </row>
        <row r="10111">
          <cell r="L10111" t="str">
            <v>个</v>
          </cell>
          <cell r="M10111" t="str">
            <v>千克</v>
          </cell>
        </row>
        <row r="10112">
          <cell r="A10112" t="str">
            <v>000000-1761-633</v>
          </cell>
          <cell r="B10112">
            <v>7326909000</v>
          </cell>
          <cell r="C10112" t="str">
            <v>荧光光闸</v>
          </cell>
          <cell r="D10112" t="str">
            <v>4|3|非工业用|钢铁制|挡片|锻造,有进一步加工</v>
          </cell>
          <cell r="E10112">
            <v>999</v>
          </cell>
          <cell r="F10112" t="str">
            <v>L2233D18A008</v>
          </cell>
          <cell r="G10112">
            <v>105</v>
          </cell>
          <cell r="H10112" t="str">
            <v>荧光光闸:可以阻挡或通过荧光</v>
          </cell>
          <cell r="I10112" t="str">
            <v>shutter f/csu-x1</v>
          </cell>
          <cell r="J10112">
            <v>43797</v>
          </cell>
        </row>
        <row r="10112">
          <cell r="L10112" t="str">
            <v>个</v>
          </cell>
          <cell r="M10112" t="str">
            <v>千克</v>
          </cell>
        </row>
        <row r="10113">
          <cell r="A10113" t="str">
            <v>000000-2292-575</v>
          </cell>
          <cell r="B10113">
            <v>7326909000</v>
          </cell>
          <cell r="C10113" t="str">
            <v>钢铁制挡片</v>
          </cell>
          <cell r="D10113" t="str">
            <v>4|3|非工业用|钢铁制|挡片|锻造,有进一步加工</v>
          </cell>
          <cell r="E10113">
            <v>999</v>
          </cell>
          <cell r="F10113" t="str">
            <v>L2233D18A008</v>
          </cell>
          <cell r="G10113">
            <v>105</v>
          </cell>
          <cell r="H10113" t="str">
            <v>光路关闸</v>
          </cell>
          <cell r="I10113" t="str">
            <v>Shutter LB Rack, packed</v>
          </cell>
          <cell r="J10113">
            <v>43397</v>
          </cell>
        </row>
        <row r="10113">
          <cell r="L10113" t="str">
            <v>个</v>
          </cell>
          <cell r="M10113" t="str">
            <v>千克</v>
          </cell>
        </row>
        <row r="10114">
          <cell r="A10114" t="str">
            <v>000000-2292-577</v>
          </cell>
          <cell r="B10114">
            <v>7326909000</v>
          </cell>
          <cell r="C10114" t="str">
            <v>钢铁制挡片</v>
          </cell>
          <cell r="D10114" t="str">
            <v>4|3|非工业用|钢铁制|挡片|锻造,有进一步加工</v>
          </cell>
          <cell r="E10114">
            <v>999</v>
          </cell>
          <cell r="F10114" t="str">
            <v>L2233D18A008</v>
          </cell>
          <cell r="G10114">
            <v>105</v>
          </cell>
          <cell r="H10114" t="str">
            <v>光路关闸</v>
          </cell>
          <cell r="I10114" t="str">
            <v>Shutter LB Rack 3F, packed</v>
          </cell>
          <cell r="J10114">
            <v>43397</v>
          </cell>
        </row>
        <row r="10114">
          <cell r="L10114" t="str">
            <v>个</v>
          </cell>
          <cell r="M10114" t="str">
            <v>千克</v>
          </cell>
        </row>
        <row r="10115">
          <cell r="A10115" t="str">
            <v>000000-2118-139</v>
          </cell>
          <cell r="B10115">
            <v>7326909000</v>
          </cell>
          <cell r="C10115" t="str">
            <v>钢铁制挡片</v>
          </cell>
          <cell r="D10115" t="str">
            <v>4|3|非工业用|钢铁制|挡片|锻造,有进一步加工</v>
          </cell>
          <cell r="E10115">
            <v>999</v>
          </cell>
          <cell r="F10115" t="str">
            <v>L2233D18A008</v>
          </cell>
          <cell r="G10115">
            <v>105</v>
          </cell>
          <cell r="H10115" t="str">
            <v>快门</v>
          </cell>
          <cell r="I10115" t="str">
            <v>SHUTTER</v>
          </cell>
          <cell r="J10115">
            <v>43216</v>
          </cell>
        </row>
        <row r="10115">
          <cell r="L10115" t="str">
            <v>个</v>
          </cell>
          <cell r="M10115" t="str">
            <v>千克</v>
          </cell>
        </row>
        <row r="10116">
          <cell r="A10116" t="str">
            <v>430039-1173-000</v>
          </cell>
          <cell r="B10116">
            <v>7326909000</v>
          </cell>
          <cell r="C10116" t="str">
            <v>钢铁制挡片</v>
          </cell>
          <cell r="D10116" t="str">
            <v>4|3|非工业用|钢铁制|挡片|锻造,有进一步加工</v>
          </cell>
          <cell r="E10116">
            <v>999</v>
          </cell>
          <cell r="F10116" t="str">
            <v>L2233D18A008</v>
          </cell>
          <cell r="G10116">
            <v>105</v>
          </cell>
          <cell r="H10116" t="str">
            <v>样品仓闸，金属</v>
          </cell>
          <cell r="I10116" t="str">
            <v>SHUTTER FOR SAMPLE DRAWER</v>
          </cell>
          <cell r="J10116">
            <v>43217</v>
          </cell>
        </row>
        <row r="10116">
          <cell r="L10116" t="str">
            <v>个</v>
          </cell>
          <cell r="M10116" t="str">
            <v>千克</v>
          </cell>
        </row>
        <row r="10117">
          <cell r="A10117" t="str">
            <v>622510-0522-000</v>
          </cell>
          <cell r="B10117">
            <v>7326909000</v>
          </cell>
          <cell r="C10117" t="str">
            <v>钢铁制支撑片</v>
          </cell>
          <cell r="D10117" t="str">
            <v>4|3|非工业用|钢铁制|支撑片|锻造,有进一步加工</v>
          </cell>
          <cell r="E10117">
            <v>999</v>
          </cell>
          <cell r="F10117" t="str">
            <v>L2233D18A008</v>
          </cell>
        </row>
        <row r="10117">
          <cell r="H10117" t="str">
            <v>金属片</v>
          </cell>
          <cell r="I10117" t="str">
            <v>ANGLE FO END POSITION</v>
          </cell>
          <cell r="J10117">
            <v>43346</v>
          </cell>
        </row>
        <row r="10117">
          <cell r="L10117" t="str">
            <v>个</v>
          </cell>
          <cell r="M10117" t="str">
            <v>千克</v>
          </cell>
        </row>
        <row r="10118">
          <cell r="A10118">
            <v>951356</v>
          </cell>
          <cell r="B10118">
            <v>7318159001</v>
          </cell>
          <cell r="C10118" t="str">
            <v>螺栓</v>
          </cell>
          <cell r="D10118" t="str">
            <v>4|3|碳钢|螺栓|640MPA|CARL ZEISS|M24x180，951356</v>
          </cell>
          <cell r="E10118">
            <v>999</v>
          </cell>
          <cell r="F10118" t="str">
            <v>L2233D18A008</v>
          </cell>
        </row>
        <row r="10118">
          <cell r="H10118" t="str">
            <v>螺栓（反倾销）</v>
          </cell>
          <cell r="I10118" t="str">
            <v>hex screw M24x180-8.8 galvanized</v>
          </cell>
          <cell r="J10118">
            <v>43453</v>
          </cell>
        </row>
        <row r="10118">
          <cell r="L10118" t="str">
            <v>个</v>
          </cell>
          <cell r="M10118" t="str">
            <v>千克</v>
          </cell>
        </row>
        <row r="10119">
          <cell r="A10119">
            <v>951377</v>
          </cell>
          <cell r="B10119">
            <v>7318159001</v>
          </cell>
          <cell r="C10119" t="str">
            <v>螺栓</v>
          </cell>
          <cell r="D10119" t="str">
            <v>4|3|碳钢|螺栓|640MPA|CARL ZEISS|M8 x30，951377</v>
          </cell>
          <cell r="E10119">
            <v>999</v>
          </cell>
          <cell r="F10119" t="str">
            <v>L2233D18A008</v>
          </cell>
        </row>
        <row r="10119">
          <cell r="H10119" t="str">
            <v>螺栓（反倾销）</v>
          </cell>
          <cell r="I10119" t="str">
            <v>socket-head screw M8 x 30 10.9 galvanized</v>
          </cell>
          <cell r="J10119">
            <v>43453</v>
          </cell>
        </row>
        <row r="10119">
          <cell r="L10119" t="str">
            <v>个</v>
          </cell>
          <cell r="M10119" t="str">
            <v>千克</v>
          </cell>
        </row>
        <row r="10120">
          <cell r="A10120">
            <v>948086</v>
          </cell>
          <cell r="B10120">
            <v>7318159001</v>
          </cell>
          <cell r="C10120" t="str">
            <v>螺栓</v>
          </cell>
          <cell r="D10120" t="str">
            <v>4|3|碳钢|螺栓|640MPA|CARL ZEISS|M10x70，948086</v>
          </cell>
          <cell r="E10120">
            <v>999</v>
          </cell>
          <cell r="F10120" t="str">
            <v>L2233D18A008</v>
          </cell>
        </row>
        <row r="10120">
          <cell r="H10120" t="str">
            <v>螺栓（反倾销）</v>
          </cell>
          <cell r="I10120" t="str">
            <v>socket-head screw M10 x 70 10.9 galvanized</v>
          </cell>
          <cell r="J10120">
            <v>43453</v>
          </cell>
        </row>
        <row r="10120">
          <cell r="L10120" t="str">
            <v>个</v>
          </cell>
          <cell r="M10120" t="str">
            <v>千克</v>
          </cell>
        </row>
        <row r="10121">
          <cell r="A10121">
            <v>951378</v>
          </cell>
          <cell r="B10121">
            <v>7318159001</v>
          </cell>
          <cell r="C10121" t="str">
            <v>螺栓</v>
          </cell>
          <cell r="D10121" t="str">
            <v>4|3|碳钢|螺栓|640MPA|CARL ZEISS|M10x50，951378</v>
          </cell>
          <cell r="E10121">
            <v>999</v>
          </cell>
          <cell r="F10121" t="str">
            <v>L2233D18A008</v>
          </cell>
        </row>
        <row r="10121">
          <cell r="H10121" t="str">
            <v>螺栓（反倾销）</v>
          </cell>
          <cell r="I10121" t="str">
            <v>socket-head screw M10 x 50 10.9 galvanized</v>
          </cell>
          <cell r="J10121">
            <v>43453</v>
          </cell>
        </row>
        <row r="10121">
          <cell r="L10121" t="str">
            <v>个</v>
          </cell>
          <cell r="M10121" t="str">
            <v>千克</v>
          </cell>
        </row>
        <row r="10122">
          <cell r="A10122" t="str">
            <v>453615-0111-000</v>
          </cell>
          <cell r="B10122">
            <v>7318159090</v>
          </cell>
          <cell r="C10122" t="str">
            <v>螺栓</v>
          </cell>
          <cell r="D10122" t="str">
            <v>4|3|钢铁|螺栓|640MPA|CARL ZEISS|小于6MM，453615-0111-000</v>
          </cell>
          <cell r="E10122">
            <v>102</v>
          </cell>
          <cell r="F10122" t="str">
            <v>L2233D18A008</v>
          </cell>
          <cell r="G10122">
            <v>106</v>
          </cell>
          <cell r="H10122" t="str">
            <v>螺栓（不锈钢制，显微镜配件）</v>
          </cell>
          <cell r="I10122" t="str">
            <v>Bolt</v>
          </cell>
          <cell r="J10122">
            <v>0</v>
          </cell>
        </row>
        <row r="10122">
          <cell r="L10122" t="str">
            <v>个</v>
          </cell>
          <cell r="M10122" t="str">
            <v>千克</v>
          </cell>
        </row>
        <row r="10123">
          <cell r="A10123" t="str">
            <v>303320-0067-000</v>
          </cell>
          <cell r="B10123">
            <v>7318159001</v>
          </cell>
          <cell r="C10123" t="str">
            <v>螺栓</v>
          </cell>
          <cell r="D10123" t="str">
            <v>4|3|合金钢|螺栓|640MPA|CARL ZEISS|10MM，303320-0067-000</v>
          </cell>
          <cell r="E10123">
            <v>102</v>
          </cell>
          <cell r="F10123" t="str">
            <v>L2233D18A008</v>
          </cell>
          <cell r="G10123">
            <v>106</v>
          </cell>
          <cell r="H10123" t="str">
            <v>紧固螺栓，钢制（反倾销）</v>
          </cell>
          <cell r="I10123" t="str">
            <v>OVAL HEAD SCREW</v>
          </cell>
          <cell r="J10123">
            <v>43670</v>
          </cell>
        </row>
        <row r="10123">
          <cell r="L10123" t="str">
            <v>个</v>
          </cell>
          <cell r="M10123" t="str">
            <v>千克</v>
          </cell>
        </row>
        <row r="10124">
          <cell r="A10124" t="str">
            <v>000000-1115-539</v>
          </cell>
          <cell r="B10124">
            <v>7318159090</v>
          </cell>
          <cell r="C10124" t="str">
            <v>螺栓</v>
          </cell>
          <cell r="D10124" t="str">
            <v>4|3|钢铁|螺栓|640MPA|CARL ZEISS|小于6MM，000000-1115-539</v>
          </cell>
          <cell r="E10124">
            <v>102</v>
          </cell>
          <cell r="F10124" t="str">
            <v>L2233D18A008</v>
          </cell>
          <cell r="G10124">
            <v>106</v>
          </cell>
          <cell r="H10124" t="str">
            <v>螺栓(显微镜支架的零件。起固定作用，材质为铁。品牌Zeiss)</v>
          </cell>
          <cell r="I10124" t="str">
            <v>Stud bolt</v>
          </cell>
          <cell r="J10124">
            <v>40105</v>
          </cell>
        </row>
        <row r="10124">
          <cell r="L10124" t="str">
            <v>个</v>
          </cell>
          <cell r="M10124" t="str">
            <v>千克</v>
          </cell>
        </row>
        <row r="10125">
          <cell r="A10125" t="str">
            <v>602922-0268-000</v>
          </cell>
          <cell r="B10125">
            <v>7318159090</v>
          </cell>
          <cell r="C10125" t="str">
            <v>螺栓</v>
          </cell>
          <cell r="D10125" t="str">
            <v>4|3|钢铁|螺栓|640MPA|CARL ZEISS|小于6MM，602922-0268-000</v>
          </cell>
          <cell r="E10125">
            <v>102</v>
          </cell>
          <cell r="F10125" t="str">
            <v>L2233D18A008</v>
          </cell>
          <cell r="G10125">
            <v>106</v>
          </cell>
          <cell r="H10125" t="str">
            <v>螺栓（不锈钢制，显微镜配件）</v>
          </cell>
          <cell r="I10125" t="str">
            <v>BOLT|LOCKING,BRGS7A 8A XBOTTOM</v>
          </cell>
          <cell r="J10125">
            <v>0</v>
          </cell>
        </row>
        <row r="10125">
          <cell r="L10125" t="str">
            <v>个</v>
          </cell>
          <cell r="M10125" t="str">
            <v>千克</v>
          </cell>
        </row>
        <row r="10126">
          <cell r="A10126" t="str">
            <v>600609-0375-000</v>
          </cell>
          <cell r="B10126">
            <v>7318159090</v>
          </cell>
          <cell r="C10126" t="str">
            <v>螺栓</v>
          </cell>
          <cell r="D10126" t="str">
            <v>4|3|钢铁|螺栓|640MPA|CARL ZEISS|小于6MM，600609-0375-000</v>
          </cell>
          <cell r="E10126">
            <v>102</v>
          </cell>
          <cell r="F10126" t="str">
            <v>L2233D18A008</v>
          </cell>
          <cell r="G10126">
            <v>106</v>
          </cell>
          <cell r="H10126" t="str">
            <v>防松螺栓（三坐标测量机零件，用于顶住轴承，无测试结果显示，品牌:Carl Zeiss）</v>
          </cell>
          <cell r="I10126" t="str">
            <v>locking Bolt</v>
          </cell>
          <cell r="J10126">
            <v>0</v>
          </cell>
        </row>
        <row r="10126">
          <cell r="L10126" t="str">
            <v>个</v>
          </cell>
          <cell r="M10126" t="str">
            <v>千克</v>
          </cell>
        </row>
        <row r="10127">
          <cell r="A10127" t="str">
            <v>600609-0377-000</v>
          </cell>
          <cell r="B10127">
            <v>7318159090</v>
          </cell>
          <cell r="C10127" t="str">
            <v>螺栓</v>
          </cell>
          <cell r="D10127" t="str">
            <v>4|3|钢铁|螺栓|640MPA|CARL ZEISS|小于6MM，600609-0377-000</v>
          </cell>
          <cell r="E10127">
            <v>102</v>
          </cell>
          <cell r="F10127" t="str">
            <v>L2233D18A008</v>
          </cell>
          <cell r="G10127">
            <v>106</v>
          </cell>
          <cell r="H10127" t="str">
            <v>防松螺栓（三坐标测量机零件，用于顶住轴承，无测试结果显示，品牌:Carl Zeiss）</v>
          </cell>
          <cell r="I10127" t="str">
            <v>locking bolt</v>
          </cell>
          <cell r="J10127">
            <v>0</v>
          </cell>
        </row>
        <row r="10127">
          <cell r="L10127" t="str">
            <v>个</v>
          </cell>
          <cell r="M10127" t="str">
            <v>千克</v>
          </cell>
        </row>
        <row r="10128">
          <cell r="A10128" t="str">
            <v>600609-0463-000</v>
          </cell>
          <cell r="B10128">
            <v>7318159090</v>
          </cell>
          <cell r="C10128" t="str">
            <v>螺栓</v>
          </cell>
          <cell r="D10128" t="str">
            <v>4|3|钢铁|螺栓|640MPA|CARL ZEISS|小于6MM，600609-0463-000</v>
          </cell>
          <cell r="E10128">
            <v>102</v>
          </cell>
          <cell r="F10128" t="str">
            <v>L2233D18A008</v>
          </cell>
          <cell r="G10128">
            <v>106</v>
          </cell>
          <cell r="H10128" t="str">
            <v>防松螺栓（三坐标测量机零件，用于顶住轴承，无测试结果显示，品牌:Carl Zeiss）</v>
          </cell>
          <cell r="I10128" t="str">
            <v>locking bolt</v>
          </cell>
          <cell r="J10128">
            <v>0</v>
          </cell>
        </row>
        <row r="10128">
          <cell r="L10128" t="str">
            <v>个</v>
          </cell>
          <cell r="M10128" t="str">
            <v>千克</v>
          </cell>
        </row>
        <row r="10129">
          <cell r="A10129" t="str">
            <v>000000-0093-556</v>
          </cell>
          <cell r="B10129">
            <v>7318159090</v>
          </cell>
          <cell r="C10129" t="str">
            <v>螺栓</v>
          </cell>
          <cell r="D10129" t="str">
            <v>4|3|钢铁|螺栓|640MPA|CARL ZEISS|小于6MM，000000-0093-556</v>
          </cell>
          <cell r="E10129">
            <v>102</v>
          </cell>
          <cell r="F10129" t="str">
            <v>L2233D18A008</v>
          </cell>
          <cell r="G10129">
            <v>106</v>
          </cell>
          <cell r="H10129" t="str">
            <v>螺栓（不锈钢制，显微镜配件）</v>
          </cell>
          <cell r="I10129" t="str">
            <v>Rubbermetal buffer B M 6 25/15 55 SH A</v>
          </cell>
          <cell r="J10129">
            <v>0</v>
          </cell>
        </row>
        <row r="10129">
          <cell r="L10129" t="str">
            <v>个</v>
          </cell>
          <cell r="M10129" t="str">
            <v>千克</v>
          </cell>
        </row>
        <row r="10130">
          <cell r="A10130" t="str">
            <v>000000-0065-150</v>
          </cell>
          <cell r="B10130">
            <v>7318159090</v>
          </cell>
          <cell r="C10130" t="str">
            <v>螺栓</v>
          </cell>
          <cell r="D10130" t="str">
            <v>4|3|钢铁|螺栓|640MPA|CARL ZEISS|小于6MM，000000-0065-150</v>
          </cell>
          <cell r="E10130">
            <v>102</v>
          </cell>
          <cell r="F10130" t="str">
            <v>L2233D18A008</v>
          </cell>
          <cell r="G10130">
            <v>106</v>
          </cell>
          <cell r="H10130" t="str">
            <v>螺栓（不锈钢制，显微镜配件）</v>
          </cell>
          <cell r="I10130" t="str">
            <v>rubber-mental buffer B M 4 10/8 55SH A</v>
          </cell>
          <cell r="J10130">
            <v>0</v>
          </cell>
        </row>
        <row r="10130">
          <cell r="L10130" t="str">
            <v>个</v>
          </cell>
          <cell r="M10130" t="str">
            <v>千克</v>
          </cell>
        </row>
        <row r="10131">
          <cell r="A10131" t="str">
            <v>000000-0036-374</v>
          </cell>
          <cell r="B10131">
            <v>7318159090</v>
          </cell>
          <cell r="C10131" t="str">
            <v>螺栓</v>
          </cell>
          <cell r="D10131" t="str">
            <v>4|3|钢铁|螺栓|640MPA|CARL ZEISS|小于6MM，000000-0036-374</v>
          </cell>
          <cell r="E10131">
            <v>102</v>
          </cell>
          <cell r="F10131" t="str">
            <v>L2233D18A008</v>
          </cell>
          <cell r="G10131">
            <v>106</v>
          </cell>
          <cell r="H10131" t="str">
            <v>螺栓（不锈钢制，显微镜配件）</v>
          </cell>
          <cell r="I10131" t="str">
            <v>anti-vibration buffer A M 4 15/8 55 SH A</v>
          </cell>
          <cell r="J10131">
            <v>0</v>
          </cell>
        </row>
        <row r="10131">
          <cell r="L10131" t="str">
            <v>个</v>
          </cell>
          <cell r="M10131" t="str">
            <v>千克</v>
          </cell>
        </row>
        <row r="10132">
          <cell r="A10132" t="str">
            <v>000000-1091-748</v>
          </cell>
          <cell r="B10132">
            <v>7326909000</v>
          </cell>
          <cell r="C10132" t="str">
            <v>钢铁制固定套件</v>
          </cell>
          <cell r="D10132" t="str">
            <v>4|3|非工业用|钢铁|固定件|锻造,有进一步加工</v>
          </cell>
          <cell r="E10132">
            <v>102</v>
          </cell>
          <cell r="F10132" t="str">
            <v>L2233D18A008</v>
          </cell>
          <cell r="G10132">
            <v>106</v>
          </cell>
          <cell r="H10132" t="str">
            <v>螺栓(不锈钢制,杆径小于6MM,不用于民用航空器的维护和修理,品牌:CARL ZEISS)</v>
          </cell>
          <cell r="I10132" t="str">
            <v>Pressure bolt</v>
          </cell>
          <cell r="J10132">
            <v>43670</v>
          </cell>
        </row>
        <row r="10132">
          <cell r="L10132" t="str">
            <v>套</v>
          </cell>
          <cell r="M10132" t="str">
            <v>千克</v>
          </cell>
        </row>
        <row r="10133">
          <cell r="A10133" t="str">
            <v>602922-0252-000</v>
          </cell>
          <cell r="B10133">
            <v>7318159090</v>
          </cell>
          <cell r="C10133" t="str">
            <v>螺栓</v>
          </cell>
          <cell r="D10133" t="str">
            <v>4|3|钢铁|螺栓|640MPA|CARL ZEISS|小于6MM，602922-0252-000</v>
          </cell>
          <cell r="E10133">
            <v>102</v>
          </cell>
          <cell r="F10133" t="str">
            <v>L2233D18A008</v>
          </cell>
          <cell r="G10133">
            <v>106</v>
          </cell>
          <cell r="H10133" t="str">
            <v>螺栓(不锈钢制,杆径小于6MM,不用于民用航空器的维护和修理,品牌:CARL ZEISS)</v>
          </cell>
          <cell r="I10133" t="str">
            <v>Locking bolt y-right above</v>
          </cell>
          <cell r="J10133">
            <v>0</v>
          </cell>
        </row>
        <row r="10133">
          <cell r="L10133" t="str">
            <v>个</v>
          </cell>
          <cell r="M10133" t="str">
            <v>千克</v>
          </cell>
        </row>
        <row r="10134">
          <cell r="A10134" t="str">
            <v>620500-8307-013</v>
          </cell>
          <cell r="B10134">
            <v>7318159090</v>
          </cell>
          <cell r="C10134" t="str">
            <v>螺栓</v>
          </cell>
          <cell r="D10134" t="str">
            <v>4|3|钢铁|螺栓|640MPA|CARL ZEISS|小于6MM，620500-8307-013</v>
          </cell>
          <cell r="E10134">
            <v>102</v>
          </cell>
          <cell r="F10134" t="str">
            <v>L2233D18A008</v>
          </cell>
          <cell r="G10134">
            <v>106</v>
          </cell>
          <cell r="H10134" t="str">
            <v>螺栓(不锈钢制,杆径小于6MM,不用于民用航空器的维护和修理,品牌:CARL ZEISS)</v>
          </cell>
          <cell r="I10134" t="str">
            <v>Pull back tool</v>
          </cell>
          <cell r="J10134">
            <v>0</v>
          </cell>
        </row>
        <row r="10134">
          <cell r="L10134" t="str">
            <v>个</v>
          </cell>
          <cell r="M10134" t="str">
            <v>千克</v>
          </cell>
        </row>
        <row r="10135">
          <cell r="A10135" t="str">
            <v>000000-0084-514</v>
          </cell>
          <cell r="B10135">
            <v>7318159090</v>
          </cell>
          <cell r="C10135" t="str">
            <v>螺栓</v>
          </cell>
          <cell r="D10135" t="str">
            <v>4|3|钢铁|螺栓|640MPA|CARL ZEISS|小于6MM，000000-0084-514</v>
          </cell>
          <cell r="E10135">
            <v>102</v>
          </cell>
          <cell r="F10135" t="str">
            <v>L2233D18A008</v>
          </cell>
          <cell r="G10135">
            <v>106</v>
          </cell>
          <cell r="H10135" t="str">
            <v>螺栓(不锈钢制,杆径小于6MM,不用于民用航空器的维护和修理,品牌:CARL ZEISS)</v>
          </cell>
          <cell r="I10135" t="str">
            <v>fast-action screw coupling .CK-M 5-PK-4</v>
          </cell>
          <cell r="J10135">
            <v>0</v>
          </cell>
        </row>
        <row r="10135">
          <cell r="L10135" t="str">
            <v>个</v>
          </cell>
          <cell r="M10135" t="str">
            <v>千克</v>
          </cell>
        </row>
        <row r="10136">
          <cell r="A10136" t="str">
            <v>000000-0084-512</v>
          </cell>
          <cell r="B10136">
            <v>7318159090</v>
          </cell>
          <cell r="C10136" t="str">
            <v>螺栓</v>
          </cell>
          <cell r="D10136" t="str">
            <v>4|3|钢铁|螺栓|640MPA|CARL ZEISS|小于6MM，000000-0084-512</v>
          </cell>
          <cell r="E10136">
            <v>102</v>
          </cell>
          <cell r="F10136" t="str">
            <v>L2233D18A008</v>
          </cell>
          <cell r="G10136">
            <v>106</v>
          </cell>
          <cell r="H10136" t="str">
            <v>螺栓(不锈钢制,杆径小于6MM,不用于民用航空器的维护和修理,品牌:CARL ZEISS)</v>
          </cell>
          <cell r="I10136" t="str">
            <v>fast-action screw couplingCK-M 5-PK-3</v>
          </cell>
          <cell r="J10136">
            <v>0</v>
          </cell>
        </row>
        <row r="10136">
          <cell r="L10136" t="str">
            <v>个</v>
          </cell>
          <cell r="M10136" t="str">
            <v>千克</v>
          </cell>
        </row>
        <row r="10137">
          <cell r="A10137" t="str">
            <v>600062-0000-002</v>
          </cell>
          <cell r="B10137">
            <v>7318159090</v>
          </cell>
          <cell r="C10137" t="str">
            <v>螺栓</v>
          </cell>
          <cell r="D10137" t="str">
            <v>4|3|钢铁|螺栓|640MPA|CARL ZEISS|小于6MM，600062-0000-002</v>
          </cell>
          <cell r="E10137">
            <v>102</v>
          </cell>
          <cell r="F10137" t="str">
            <v>L2233D18A008</v>
          </cell>
          <cell r="G10137">
            <v>106</v>
          </cell>
          <cell r="H10137" t="str">
            <v>螺栓(不锈钢制,杆径小于6MM,不用于民用航空器的维护和修理,品牌:CARL ZEISS)</v>
          </cell>
          <cell r="I10137" t="str">
            <v>Bolt for bearing</v>
          </cell>
          <cell r="J10137">
            <v>0</v>
          </cell>
        </row>
        <row r="10137">
          <cell r="L10137" t="str">
            <v>个</v>
          </cell>
          <cell r="M10137" t="str">
            <v>千克</v>
          </cell>
        </row>
        <row r="10138">
          <cell r="A10138" t="str">
            <v>000000-0106-168</v>
          </cell>
          <cell r="B10138">
            <v>7318159090</v>
          </cell>
          <cell r="C10138" t="str">
            <v>螺栓</v>
          </cell>
          <cell r="D10138" t="str">
            <v>4|3|钢铁|螺栓|640MPA|CARL ZEISS|小于6MM，000000-0106-168</v>
          </cell>
          <cell r="E10138">
            <v>102</v>
          </cell>
          <cell r="F10138" t="str">
            <v>L2233D18A008</v>
          </cell>
          <cell r="G10138">
            <v>106</v>
          </cell>
          <cell r="H10138" t="str">
            <v>螺栓(不锈钢制,杆径小于6MM,不用于民用航空器的维护和修理,品牌:CARL ZEISS)</v>
          </cell>
          <cell r="I10138" t="str">
            <v>plug-and-screw connect.QSM-M5-4 153 304</v>
          </cell>
          <cell r="J10138">
            <v>0</v>
          </cell>
        </row>
        <row r="10138">
          <cell r="L10138" t="str">
            <v>个</v>
          </cell>
          <cell r="M10138" t="str">
            <v>千克</v>
          </cell>
        </row>
        <row r="10139">
          <cell r="A10139" t="str">
            <v>600609-8301-000</v>
          </cell>
          <cell r="B10139">
            <v>7318159090</v>
          </cell>
          <cell r="C10139" t="str">
            <v>螺栓</v>
          </cell>
          <cell r="D10139" t="str">
            <v>4|3|钢铁|螺栓|640MPA|CARL ZEISS|小于6MM，600609-8301-000</v>
          </cell>
          <cell r="E10139">
            <v>102</v>
          </cell>
          <cell r="F10139" t="str">
            <v>L2233D18A008</v>
          </cell>
          <cell r="G10139">
            <v>106</v>
          </cell>
          <cell r="H10139" t="str">
            <v>螺栓(不锈钢制,杆径小于6MM,不用于民用航空器的维护和修理,品牌:CARL ZEISS)</v>
          </cell>
          <cell r="I10139" t="str">
            <v>Bolt for Y AB W/ aluminum plate</v>
          </cell>
          <cell r="J10139">
            <v>41222</v>
          </cell>
        </row>
        <row r="10139">
          <cell r="L10139" t="str">
            <v>个</v>
          </cell>
          <cell r="M10139" t="str">
            <v>千克</v>
          </cell>
        </row>
        <row r="10140">
          <cell r="A10140" t="str">
            <v>452159-0102-000</v>
          </cell>
          <cell r="B10140">
            <v>7318159090</v>
          </cell>
          <cell r="C10140" t="str">
            <v>螺栓</v>
          </cell>
          <cell r="D10140" t="str">
            <v>4|3|钢铁|螺栓|640MPA|CARL ZEISS|小于6MM，452159-0102-000</v>
          </cell>
          <cell r="E10140">
            <v>102</v>
          </cell>
          <cell r="F10140" t="str">
            <v>L2233D18A008</v>
          </cell>
          <cell r="G10140">
            <v>106</v>
          </cell>
          <cell r="H10140" t="str">
            <v>螺栓，铁，用途是固定配件</v>
          </cell>
          <cell r="I10140" t="str">
            <v>Bolt</v>
          </cell>
          <cell r="J10140">
            <v>41270</v>
          </cell>
        </row>
        <row r="10140">
          <cell r="L10140" t="str">
            <v>个</v>
          </cell>
          <cell r="M10140" t="str">
            <v>千克</v>
          </cell>
        </row>
        <row r="10141">
          <cell r="A10141" t="str">
            <v>639001-0419-000</v>
          </cell>
          <cell r="B10141">
            <v>7318159090</v>
          </cell>
          <cell r="C10141" t="str">
            <v>螺栓</v>
          </cell>
          <cell r="D10141" t="str">
            <v>4|3|钢铁|螺栓|640MPA|CARL ZEISS|小于6MM，639001-0419-000</v>
          </cell>
          <cell r="E10141">
            <v>102</v>
          </cell>
          <cell r="F10141" t="str">
            <v>L2233D18A008</v>
          </cell>
          <cell r="G10141">
            <v>106</v>
          </cell>
          <cell r="H10141" t="str">
            <v>螺栓</v>
          </cell>
          <cell r="I10141" t="str">
            <v>Adjusting screw M55x2</v>
          </cell>
          <cell r="J10141">
            <v>41621</v>
          </cell>
        </row>
        <row r="10141">
          <cell r="L10141" t="str">
            <v>个</v>
          </cell>
          <cell r="M10141" t="str">
            <v>千克</v>
          </cell>
        </row>
        <row r="10142">
          <cell r="A10142" t="str">
            <v>000000-0410-416</v>
          </cell>
          <cell r="B10142">
            <v>7318159090</v>
          </cell>
          <cell r="C10142" t="str">
            <v>螺栓</v>
          </cell>
          <cell r="D10142" t="str">
            <v>4|3|钢铁|螺栓|640MPA|CARL ZEISS|小于6MM，000000-0410-416</v>
          </cell>
          <cell r="E10142">
            <v>102</v>
          </cell>
          <cell r="F10142" t="str">
            <v>L2233D18A008</v>
          </cell>
          <cell r="G10142">
            <v>106</v>
          </cell>
          <cell r="H10142" t="str">
            <v>螺栓</v>
          </cell>
          <cell r="I10142" t="str">
            <v>ISO 4026-M16 x 50-45H-verzinkt</v>
          </cell>
          <cell r="J10142">
            <v>41621</v>
          </cell>
        </row>
        <row r="10142">
          <cell r="L10142" t="str">
            <v>个</v>
          </cell>
          <cell r="M10142" t="str">
            <v>千克</v>
          </cell>
        </row>
        <row r="10143">
          <cell r="A10143" t="str">
            <v>602922-0250-000</v>
          </cell>
          <cell r="B10143">
            <v>7318159090</v>
          </cell>
          <cell r="C10143" t="str">
            <v>螺栓</v>
          </cell>
          <cell r="D10143" t="str">
            <v>4|3|钢铁|螺栓|640MPA|CARL ZEISS|小于6MM，602922-0250-000</v>
          </cell>
          <cell r="E10143">
            <v>102</v>
          </cell>
          <cell r="F10143" t="str">
            <v>L2233D18A008</v>
          </cell>
          <cell r="G10143">
            <v>106</v>
          </cell>
          <cell r="H10143" t="str">
            <v>螺栓(不锈钢制,杆径小于6MM,不用于民用航空器的维护和修理,品牌:CARL ZEISS)</v>
          </cell>
          <cell r="I10143" t="str">
            <v>LOCKING BOLT Y-RING,LATERAL</v>
          </cell>
          <cell r="J10143">
            <v>41681</v>
          </cell>
        </row>
        <row r="10143">
          <cell r="L10143" t="str">
            <v>个</v>
          </cell>
          <cell r="M10143" t="str">
            <v>千克</v>
          </cell>
        </row>
        <row r="10144">
          <cell r="A10144" t="str">
            <v>602922-0259-000</v>
          </cell>
          <cell r="B10144">
            <v>7318159090</v>
          </cell>
          <cell r="C10144" t="str">
            <v>螺栓</v>
          </cell>
          <cell r="D10144" t="str">
            <v>4|3|钢铁|螺栓|640MPA|CARL ZEISS|小于6MM，602922-0259-000</v>
          </cell>
          <cell r="E10144">
            <v>102</v>
          </cell>
          <cell r="F10144" t="str">
            <v>L2233D18A008</v>
          </cell>
          <cell r="G10144">
            <v>106</v>
          </cell>
          <cell r="H10144" t="str">
            <v>螺栓(不锈钢制,杆径小于6MM,不用于民用航空器的维护和修理,品牌:CARL ZEISS)</v>
          </cell>
          <cell r="I10144" t="str">
            <v>LOCKING BOLT Y-RING,ABOVE</v>
          </cell>
          <cell r="J10144">
            <v>41681</v>
          </cell>
        </row>
        <row r="10144">
          <cell r="L10144" t="str">
            <v>个</v>
          </cell>
          <cell r="M10144" t="str">
            <v>千克</v>
          </cell>
        </row>
        <row r="10145">
          <cell r="A10145" t="str">
            <v>602922-0249-000</v>
          </cell>
          <cell r="B10145">
            <v>7318159090</v>
          </cell>
          <cell r="C10145" t="str">
            <v>螺栓</v>
          </cell>
          <cell r="D10145" t="str">
            <v>4|3|钢铁|螺栓|640MPA|CARL ZEISS|小于6MM，602922-0249-000</v>
          </cell>
          <cell r="E10145">
            <v>102</v>
          </cell>
          <cell r="F10145" t="str">
            <v>L2233D18A008</v>
          </cell>
          <cell r="G10145">
            <v>106</v>
          </cell>
          <cell r="H10145" t="str">
            <v>螺栓(不锈钢制,杆径小于6MM,不用于民用航空器的维护和修理,品牌:CARL ZEISS)</v>
          </cell>
          <cell r="I10145" t="str">
            <v>BOLT FOR AIR BEARING,Y-LEFT</v>
          </cell>
          <cell r="J10145">
            <v>41681</v>
          </cell>
        </row>
        <row r="10145">
          <cell r="L10145" t="str">
            <v>个</v>
          </cell>
          <cell r="M10145" t="str">
            <v>千克</v>
          </cell>
        </row>
        <row r="10146">
          <cell r="A10146" t="str">
            <v>620500-1252-000</v>
          </cell>
          <cell r="B10146">
            <v>7318159090</v>
          </cell>
          <cell r="C10146" t="str">
            <v>螺栓</v>
          </cell>
          <cell r="D10146" t="str">
            <v>4|3|钢铁|螺栓|640MPA|CARL ZEISS|小于6MM，620500-1252-000</v>
          </cell>
          <cell r="E10146">
            <v>102</v>
          </cell>
          <cell r="F10146" t="str">
            <v>L2233D18A008</v>
          </cell>
          <cell r="G10146">
            <v>106</v>
          </cell>
          <cell r="H10146" t="str">
            <v>锁紧螺栓</v>
          </cell>
          <cell r="I10146" t="str">
            <v>Locking bolt</v>
          </cell>
          <cell r="J10146">
            <v>41906</v>
          </cell>
        </row>
        <row r="10146">
          <cell r="L10146" t="str">
            <v>个</v>
          </cell>
          <cell r="M10146" t="str">
            <v>千克</v>
          </cell>
        </row>
        <row r="10147">
          <cell r="A10147" t="str">
            <v>602922-1252-000</v>
          </cell>
          <cell r="B10147">
            <v>7318159090</v>
          </cell>
          <cell r="C10147" t="str">
            <v>螺栓</v>
          </cell>
          <cell r="D10147" t="str">
            <v>4|3|钢铁|螺栓|640MPA|CARL ZEISS|小于6MM，602922-1252-000</v>
          </cell>
          <cell r="E10147">
            <v>102</v>
          </cell>
          <cell r="F10147" t="str">
            <v>L2233D18A008</v>
          </cell>
          <cell r="G10147">
            <v>106</v>
          </cell>
          <cell r="H10147" t="str">
            <v>螺栓</v>
          </cell>
          <cell r="I10147" t="str">
            <v>Locking bolt</v>
          </cell>
          <cell r="J10147">
            <v>41970</v>
          </cell>
        </row>
        <row r="10147">
          <cell r="L10147" t="str">
            <v>个</v>
          </cell>
          <cell r="M10147" t="str">
            <v>千克</v>
          </cell>
        </row>
        <row r="10148">
          <cell r="A10148" t="str">
            <v>305616-0004-000</v>
          </cell>
          <cell r="B10148">
            <v>7318159090</v>
          </cell>
          <cell r="C10148" t="str">
            <v>螺栓</v>
          </cell>
          <cell r="D10148" t="str">
            <v>4|3|钢铁|螺栓|640MPA|CARL ZEISS|小于6MM，305616-0004-000</v>
          </cell>
          <cell r="E10148">
            <v>102</v>
          </cell>
          <cell r="F10148" t="str">
            <v>L2233D18A008</v>
          </cell>
          <cell r="G10148">
            <v>106</v>
          </cell>
          <cell r="H10148" t="str">
            <v>螺栓</v>
          </cell>
          <cell r="I10148" t="str">
            <v>Bolt</v>
          </cell>
          <cell r="J10148">
            <v>42914</v>
          </cell>
        </row>
        <row r="10148">
          <cell r="L10148" t="str">
            <v>个</v>
          </cell>
          <cell r="M10148" t="str">
            <v>千克</v>
          </cell>
        </row>
        <row r="10149">
          <cell r="A10149" t="str">
            <v>B8975</v>
          </cell>
          <cell r="B10149">
            <v>7318159090</v>
          </cell>
          <cell r="C10149" t="str">
            <v>螺栓</v>
          </cell>
          <cell r="D10149" t="str">
            <v>4|3|钢铁|螺栓|640MPA|CARL ZEISS|小于6MM，B8975</v>
          </cell>
          <cell r="E10149">
            <v>102</v>
          </cell>
          <cell r="F10149" t="str">
            <v>L2233D18A008</v>
          </cell>
          <cell r="G10149">
            <v>106</v>
          </cell>
          <cell r="H10149" t="str">
            <v>螺栓</v>
          </cell>
          <cell r="I10149" t="str">
            <v>Bolt</v>
          </cell>
          <cell r="J10149">
            <v>42975</v>
          </cell>
        </row>
        <row r="10149">
          <cell r="L10149" t="str">
            <v>个</v>
          </cell>
          <cell r="M10149" t="str">
            <v>千克</v>
          </cell>
        </row>
        <row r="10150">
          <cell r="A10150" t="str">
            <v>000000-0027-174</v>
          </cell>
          <cell r="B10150">
            <v>6804301000</v>
          </cell>
          <cell r="C10150" t="str">
            <v>打磨油石</v>
          </cell>
          <cell r="D10150" t="str">
            <v>4|3|磨光用|石料|否</v>
          </cell>
          <cell r="E10150">
            <v>102</v>
          </cell>
          <cell r="F10150" t="str">
            <v>L2233D18A008</v>
          </cell>
        </row>
        <row r="10150">
          <cell r="H10150" t="str">
            <v>打磨油石：利用天然矿物质细密坚韧及耐磨的特性，将其做成形状规则的长方形块，用于金属表面的打磨抛光。</v>
          </cell>
          <cell r="I10150" t="str">
            <v>polishing bench stone 100*25*25 qual 400MP-SC</v>
          </cell>
          <cell r="J10150">
            <v>43811</v>
          </cell>
        </row>
        <row r="10150">
          <cell r="L10150" t="str">
            <v>个</v>
          </cell>
          <cell r="M10150" t="str">
            <v>千克</v>
          </cell>
        </row>
        <row r="10151">
          <cell r="A10151" t="str">
            <v>636505-4074-000</v>
          </cell>
          <cell r="B10151">
            <v>6804301000</v>
          </cell>
          <cell r="C10151" t="str">
            <v>玻璃油石笔</v>
          </cell>
          <cell r="D10151" t="str">
            <v>4|3|打磨抛光用|玻璃纤维|是</v>
          </cell>
          <cell r="E10151">
            <v>102</v>
          </cell>
          <cell r="F10151" t="str">
            <v>L2233D18A008</v>
          </cell>
        </row>
        <row r="10151">
          <cell r="H10151" t="str">
            <v>玻璃油石笔：利用玻璃纤维的质地细密坚韧及耐磨的特性，做成细长笔状，可以用于小孔内壁及表面的打磨抛光。</v>
          </cell>
          <cell r="I10151" t="str">
            <v>glass fiber brush/glass erasure pin</v>
          </cell>
          <cell r="J10151">
            <v>43811</v>
          </cell>
        </row>
        <row r="10151">
          <cell r="L10151" t="str">
            <v>个</v>
          </cell>
          <cell r="M10151" t="str">
            <v>千克</v>
          </cell>
        </row>
        <row r="10152">
          <cell r="A10152" t="str">
            <v>459300-0000-000</v>
          </cell>
          <cell r="B10152" t="str">
            <v>5903109000（确认申报要素）</v>
          </cell>
          <cell r="C10152" t="str">
            <v>PVC涂布棉织物</v>
          </cell>
          <cell r="D10152" t="str">
            <v>4|3|涂布|棉70%,PVC30%</v>
          </cell>
          <cell r="E10152">
            <v>101</v>
          </cell>
          <cell r="F10152" t="str">
            <v>L2233D18A008</v>
          </cell>
          <cell r="G10152">
            <v>107</v>
          </cell>
          <cell r="H10152" t="str">
            <v>防尘罩（显微镜防尘用，塑料浸渍棉织物，漂染印花大于50％）</v>
          </cell>
          <cell r="I10152" t="str">
            <v>Dust Cover K Standard &amp;Axiolab</v>
          </cell>
          <cell r="J10152">
            <v>0</v>
          </cell>
        </row>
        <row r="10152">
          <cell r="L10152" t="str">
            <v>个</v>
          </cell>
          <cell r="M10152" t="e">
            <v>#N/A</v>
          </cell>
        </row>
        <row r="10153">
          <cell r="A10153" t="str">
            <v>459311-0000-000</v>
          </cell>
          <cell r="B10153">
            <v>5903109000</v>
          </cell>
          <cell r="C10153" t="str">
            <v>PVC涂布棉织物</v>
          </cell>
          <cell r="D10153" t="str">
            <v>4|3|涂布|棉70%,PVC30%|涂布|双层包覆</v>
          </cell>
          <cell r="E10153">
            <v>101</v>
          </cell>
          <cell r="F10153" t="str">
            <v>L2233D18A008</v>
          </cell>
          <cell r="G10153">
            <v>107</v>
          </cell>
          <cell r="H10153" t="str">
            <v>防尘罩（显微镜防尘用，塑料浸渍棉织物，漂染印花大于50％）</v>
          </cell>
          <cell r="I10153" t="str">
            <v>Dust Cover M</v>
          </cell>
          <cell r="J10153">
            <v>0</v>
          </cell>
        </row>
        <row r="10153">
          <cell r="L10153" t="str">
            <v>个</v>
          </cell>
          <cell r="M10153" t="str">
            <v>千克</v>
          </cell>
        </row>
        <row r="10154">
          <cell r="A10154" t="str">
            <v>415500-1800-000</v>
          </cell>
          <cell r="B10154" t="str">
            <v>5903109000（确认申报要素）</v>
          </cell>
          <cell r="C10154" t="str">
            <v>PVC涂布棉织物</v>
          </cell>
          <cell r="D10154" t="str">
            <v>4|3|涂布|棉70%,PVC30%</v>
          </cell>
          <cell r="E10154">
            <v>101</v>
          </cell>
          <cell r="F10154" t="str">
            <v>L2233D18A008</v>
          </cell>
          <cell r="G10154">
            <v>107</v>
          </cell>
          <cell r="H10154" t="str">
            <v>防尘罩（显微镜防尘用，塑料浸渍棉织物，漂染印花大于50％）</v>
          </cell>
          <cell r="I10154" t="str">
            <v>Dust cover f/ Primo Star</v>
          </cell>
          <cell r="J10154">
            <v>0</v>
          </cell>
        </row>
        <row r="10154">
          <cell r="L10154" t="str">
            <v>个</v>
          </cell>
          <cell r="M10154" t="e">
            <v>#N/A</v>
          </cell>
        </row>
        <row r="10155">
          <cell r="A10155" t="str">
            <v>434304-0000-000</v>
          </cell>
          <cell r="B10155" t="str">
            <v>5903109000（确认申报要素）</v>
          </cell>
          <cell r="C10155" t="str">
            <v>PVC涂布棉织物</v>
          </cell>
          <cell r="D10155" t="str">
            <v>4|3|涂布|棉70%,PVC30%</v>
          </cell>
          <cell r="E10155">
            <v>101</v>
          </cell>
          <cell r="F10155" t="str">
            <v>L2233D18A008</v>
          </cell>
          <cell r="G10155">
            <v>107</v>
          </cell>
          <cell r="H10155" t="str">
            <v>防尘罩（显微镜防尘用，塑料浸渍棉织物，漂染印花大于50％）</v>
          </cell>
          <cell r="I10155" t="str">
            <v>Dust Protection Set L</v>
          </cell>
          <cell r="J10155">
            <v>0</v>
          </cell>
        </row>
        <row r="10155">
          <cell r="L10155" t="str">
            <v>个</v>
          </cell>
          <cell r="M10155" t="e">
            <v>#N/A</v>
          </cell>
        </row>
        <row r="10156">
          <cell r="A10156" t="str">
            <v>434303-0000-000</v>
          </cell>
          <cell r="B10156" t="str">
            <v>5903109000（确认申报要素）</v>
          </cell>
          <cell r="C10156" t="str">
            <v>PVC涂布棉织物</v>
          </cell>
          <cell r="D10156" t="str">
            <v>4|3|涂布|棉70%,PVC30%</v>
          </cell>
          <cell r="E10156">
            <v>101</v>
          </cell>
          <cell r="F10156" t="str">
            <v>L2233D18A008</v>
          </cell>
          <cell r="G10156">
            <v>107</v>
          </cell>
          <cell r="H10156" t="str">
            <v>防尘罩（用于显微镜上防止灰尘。）</v>
          </cell>
          <cell r="I10156" t="str">
            <v>Dust protection Set M</v>
          </cell>
          <cell r="J10156">
            <v>0</v>
          </cell>
        </row>
        <row r="10156">
          <cell r="L10156" t="str">
            <v>个</v>
          </cell>
          <cell r="M10156" t="e">
            <v>#N/A</v>
          </cell>
        </row>
        <row r="10157">
          <cell r="A10157" t="str">
            <v>459315-0000-000</v>
          </cell>
          <cell r="B10157" t="str">
            <v>5903109000（确认申报要素）</v>
          </cell>
          <cell r="C10157" t="str">
            <v>PVC涂布棉织物</v>
          </cell>
          <cell r="D10157" t="str">
            <v>4|3|涂布|棉70%,PVC30%</v>
          </cell>
          <cell r="E10157">
            <v>101</v>
          </cell>
          <cell r="F10157" t="str">
            <v>L2233D18A008</v>
          </cell>
          <cell r="G10157">
            <v>107</v>
          </cell>
          <cell r="H10157" t="str">
            <v>防尘罩（显微镜防尘用，塑料浸渍棉织物，漂染印花大于50％）</v>
          </cell>
          <cell r="I10157" t="str">
            <v>Dust Cover f/ Vert 25 &amp; 40</v>
          </cell>
          <cell r="J10157">
            <v>0</v>
          </cell>
        </row>
        <row r="10157">
          <cell r="L10157" t="str">
            <v>个</v>
          </cell>
          <cell r="M10157" t="e">
            <v>#N/A</v>
          </cell>
        </row>
        <row r="10158">
          <cell r="A10158" t="str">
            <v>000000-1055-278</v>
          </cell>
          <cell r="B10158">
            <v>5903109000</v>
          </cell>
          <cell r="C10158" t="str">
            <v>PVC涂布棉织物</v>
          </cell>
          <cell r="D10158" t="str">
            <v>4|3|涂布|棉70%,PVC30%|涂布|双层包覆</v>
          </cell>
          <cell r="E10158">
            <v>101</v>
          </cell>
          <cell r="F10158" t="str">
            <v>L2233D18A008</v>
          </cell>
          <cell r="G10158">
            <v>107</v>
          </cell>
          <cell r="H10158" t="str">
            <v>防尘罩,   化纤布， 用于遮挡灰尘</v>
          </cell>
          <cell r="I10158" t="str">
            <v>Dustcover Blue</v>
          </cell>
          <cell r="J10158">
            <v>0</v>
          </cell>
        </row>
        <row r="10158">
          <cell r="L10158" t="str">
            <v>个</v>
          </cell>
          <cell r="M10158" t="str">
            <v>千克</v>
          </cell>
        </row>
        <row r="10159">
          <cell r="A10159" t="str">
            <v>266002-1123-062</v>
          </cell>
          <cell r="B10159">
            <v>5903109000</v>
          </cell>
          <cell r="C10159" t="str">
            <v>PVC涂布棉织物</v>
          </cell>
          <cell r="D10159" t="str">
            <v>4|3|涂布|棉70%,PVC30%|涂布|双层包覆</v>
          </cell>
          <cell r="E10159">
            <v>101</v>
          </cell>
          <cell r="F10159" t="str">
            <v>L2233D18A008</v>
          </cell>
          <cell r="G10159">
            <v>107</v>
          </cell>
          <cell r="H10159" t="str">
            <v>防尘罩（显微镜防尘用，塑料浸渍棉织物，漂染印花大于50％）</v>
          </cell>
          <cell r="I10159" t="str">
            <v>COVER DUST SD-OCT-62825</v>
          </cell>
          <cell r="J10159">
            <v>0</v>
          </cell>
        </row>
        <row r="10159">
          <cell r="L10159" t="str">
            <v>个</v>
          </cell>
          <cell r="M10159" t="str">
            <v>千克</v>
          </cell>
        </row>
        <row r="10160">
          <cell r="A10160" t="str">
            <v>459330-0000-000</v>
          </cell>
          <cell r="B10160" t="str">
            <v>5903109000（确认申报要素）</v>
          </cell>
          <cell r="C10160" t="str">
            <v>PVC涂布棉织物</v>
          </cell>
          <cell r="D10160" t="str">
            <v>4|3|涂布|棉70%,PVC30%</v>
          </cell>
          <cell r="E10160">
            <v>101</v>
          </cell>
          <cell r="F10160" t="str">
            <v>L2233D18A008</v>
          </cell>
          <cell r="G10160">
            <v>107</v>
          </cell>
          <cell r="H10160" t="str">
            <v>防尘罩（显微镜防尘用，塑料浸渍棉织物，漂染印花大于50％）</v>
          </cell>
          <cell r="I10160" t="str">
            <v>Dust cover for Axio observer/Axlovert 200/200M</v>
          </cell>
          <cell r="J10160">
            <v>41089</v>
          </cell>
        </row>
        <row r="10160">
          <cell r="L10160" t="str">
            <v>个</v>
          </cell>
          <cell r="M10160" t="e">
            <v>#N/A</v>
          </cell>
        </row>
        <row r="10161">
          <cell r="A10161" t="str">
            <v>000000-1245-896</v>
          </cell>
          <cell r="B10161" t="str">
            <v>5903109000（确认申报要素）</v>
          </cell>
          <cell r="C10161" t="str">
            <v>PVC涂布棉织物</v>
          </cell>
          <cell r="D10161" t="str">
            <v>4|3|涂布|棉70%,PVC30%</v>
          </cell>
          <cell r="E10161">
            <v>101</v>
          </cell>
          <cell r="F10161" t="str">
            <v>L2233D18A008</v>
          </cell>
          <cell r="G10161">
            <v>107</v>
          </cell>
          <cell r="H10161" t="str">
            <v>防尘罩（显微镜防尘用，塑料浸渍棉织物，漂染印花大于50％）</v>
          </cell>
          <cell r="I10161" t="str">
            <v>COVER DUST OCT3 PATIENT MOD</v>
          </cell>
          <cell r="J10161">
            <v>41158</v>
          </cell>
        </row>
        <row r="10161">
          <cell r="L10161" t="str">
            <v>个</v>
          </cell>
          <cell r="M10161" t="e">
            <v>#N/A</v>
          </cell>
        </row>
        <row r="10162">
          <cell r="A10162" t="str">
            <v>600609-8157-000</v>
          </cell>
          <cell r="B10162" t="str">
            <v>5903109000（确认申报要素）</v>
          </cell>
          <cell r="C10162" t="str">
            <v>PVC涂布棉织物</v>
          </cell>
          <cell r="D10162" t="str">
            <v>4|3|涂布|棉70%,PVC30%</v>
          </cell>
          <cell r="E10162">
            <v>101</v>
          </cell>
          <cell r="F10162" t="str">
            <v>L2233D18A008</v>
          </cell>
          <cell r="G10162">
            <v>107</v>
          </cell>
          <cell r="H10162" t="str">
            <v>X 轴遮尘罩</v>
          </cell>
          <cell r="I10162" t="str">
            <v>COVER X, LEFT F WMM 850</v>
          </cell>
          <cell r="J10162">
            <v>41222</v>
          </cell>
        </row>
        <row r="10162">
          <cell r="L10162" t="str">
            <v>个</v>
          </cell>
          <cell r="M10162" t="e">
            <v>#N/A</v>
          </cell>
        </row>
        <row r="10163">
          <cell r="A10163" t="str">
            <v>600609-8158-000</v>
          </cell>
          <cell r="B10163" t="str">
            <v>5903109000（确认申报要素）</v>
          </cell>
          <cell r="C10163" t="str">
            <v>PVC涂布棉织物</v>
          </cell>
          <cell r="D10163" t="str">
            <v>4|3|涂布|棉70%,PVC30%</v>
          </cell>
          <cell r="E10163">
            <v>101</v>
          </cell>
          <cell r="F10163" t="str">
            <v>L2233D18A008</v>
          </cell>
          <cell r="G10163">
            <v>107</v>
          </cell>
          <cell r="H10163" t="str">
            <v>X 轴遮尘罩</v>
          </cell>
          <cell r="I10163" t="str">
            <v>COVER X, RIGHT F WMM 850</v>
          </cell>
          <cell r="J10163">
            <v>41222</v>
          </cell>
        </row>
        <row r="10163">
          <cell r="L10163" t="str">
            <v>个</v>
          </cell>
          <cell r="M10163" t="e">
            <v>#N/A</v>
          </cell>
        </row>
        <row r="10164">
          <cell r="A10164" t="str">
            <v>000000-1180-206</v>
          </cell>
          <cell r="B10164" t="str">
            <v>5903109000（确认申报要素）</v>
          </cell>
          <cell r="C10164" t="str">
            <v>PVC涂布棉织物</v>
          </cell>
          <cell r="D10164" t="str">
            <v>4|3|涂布|棉70%,PVC30%</v>
          </cell>
          <cell r="E10164">
            <v>101</v>
          </cell>
          <cell r="F10164" t="str">
            <v>L2233D18A008</v>
          </cell>
          <cell r="G10164">
            <v>107</v>
          </cell>
          <cell r="H10164" t="str">
            <v>防尘罩，仪器防尘作用，化纤制</v>
          </cell>
          <cell r="I10164" t="str">
            <v>DUST COVER </v>
          </cell>
          <cell r="J10164">
            <v>41450</v>
          </cell>
        </row>
        <row r="10164">
          <cell r="L10164" t="str">
            <v>个</v>
          </cell>
          <cell r="M10164" t="e">
            <v>#N/A</v>
          </cell>
        </row>
        <row r="10165">
          <cell r="A10165" t="str">
            <v>266010-0057-793</v>
          </cell>
          <cell r="B10165" t="str">
            <v>5903109000（确认申报要素）</v>
          </cell>
          <cell r="C10165" t="str">
            <v>PVC涂布棉织物</v>
          </cell>
          <cell r="D10165" t="str">
            <v>4|3|涂布|棉70%,PVC30%</v>
          </cell>
          <cell r="E10165">
            <v>101</v>
          </cell>
          <cell r="F10165" t="str">
            <v>L2233D18A008</v>
          </cell>
          <cell r="G10165">
            <v>107</v>
          </cell>
          <cell r="H10165" t="str">
            <v>防尘罩（显微镜防尘用，塑料浸渍棉织物，漂染印花大于50％）</v>
          </cell>
          <cell r="I10165" t="str">
            <v>COVER DUST AC-OCT PATIENT MOD</v>
          </cell>
          <cell r="J10165">
            <v>41491</v>
          </cell>
        </row>
        <row r="10165">
          <cell r="L10165" t="str">
            <v>个</v>
          </cell>
          <cell r="M10165" t="e">
            <v>#N/A</v>
          </cell>
        </row>
        <row r="10166">
          <cell r="A10166" t="str">
            <v>266002-1123-037</v>
          </cell>
          <cell r="B10166">
            <v>5903109000</v>
          </cell>
          <cell r="C10166" t="str">
            <v>PVC涂布棉织物</v>
          </cell>
          <cell r="D10166" t="str">
            <v>4|3|涂布|棉70%,PVC30%|涂布|双层包覆</v>
          </cell>
          <cell r="E10166">
            <v>101</v>
          </cell>
          <cell r="F10166" t="str">
            <v>L2233D18A008</v>
          </cell>
          <cell r="G10166">
            <v>107</v>
          </cell>
          <cell r="H10166" t="str">
            <v>防尘罩（显微镜防尘用，塑料浸渍棉织物，漂染印花大于50％）</v>
          </cell>
          <cell r="I10166" t="str">
            <v>COVER DUST CTS2</v>
          </cell>
          <cell r="J10166">
            <v>41491</v>
          </cell>
        </row>
        <row r="10166">
          <cell r="L10166" t="str">
            <v>个</v>
          </cell>
          <cell r="M10166" t="str">
            <v>千克</v>
          </cell>
        </row>
        <row r="10167">
          <cell r="A10167" t="str">
            <v>459306-0000-000</v>
          </cell>
          <cell r="B10167" t="str">
            <v>5903109000（确认申报要素）</v>
          </cell>
          <cell r="C10167" t="str">
            <v>PVC涂布棉织物</v>
          </cell>
          <cell r="D10167" t="str">
            <v>4|3|涂布|棉70%,PVC30%</v>
          </cell>
          <cell r="E10167">
            <v>101</v>
          </cell>
          <cell r="F10167" t="str">
            <v>L2233D18A008</v>
          </cell>
          <cell r="G10167">
            <v>107</v>
          </cell>
          <cell r="H10167" t="str">
            <v>防尘罩（显微镜防尘用，塑料浸渍棉织物，漂染印花大于50％）</v>
          </cell>
          <cell r="I10167" t="str">
            <v>DUST COVER G</v>
          </cell>
          <cell r="J10167">
            <v>41495</v>
          </cell>
        </row>
        <row r="10167">
          <cell r="L10167" t="str">
            <v>个</v>
          </cell>
          <cell r="M10167" t="e">
            <v>#N/A</v>
          </cell>
        </row>
        <row r="10168">
          <cell r="A10168" t="str">
            <v>000000-1057-724</v>
          </cell>
          <cell r="B10168" t="str">
            <v>5903109000（确认申报要素）</v>
          </cell>
          <cell r="C10168" t="str">
            <v>PVC涂布棉织物</v>
          </cell>
          <cell r="D10168" t="str">
            <v>4|3|涂布|棉70%,PVC30%</v>
          </cell>
          <cell r="E10168">
            <v>101</v>
          </cell>
          <cell r="F10168" t="str">
            <v>L2233D18A008</v>
          </cell>
          <cell r="G10168">
            <v>107</v>
          </cell>
          <cell r="H10168" t="str">
            <v>导轨防尘罩,用于防护Y轴的导轨，防止导轨进入灰尘或颗粒</v>
          </cell>
          <cell r="I10168" t="str">
            <v>Bellows cover in Y direction</v>
          </cell>
          <cell r="J10168">
            <v>41562</v>
          </cell>
        </row>
        <row r="10168">
          <cell r="L10168" t="str">
            <v>个</v>
          </cell>
          <cell r="M10168" t="e">
            <v>#N/A</v>
          </cell>
        </row>
        <row r="10169">
          <cell r="A10169" t="str">
            <v>622515-8416-000</v>
          </cell>
          <cell r="B10169" t="str">
            <v>5903109000（确认申报要素）</v>
          </cell>
          <cell r="C10169" t="str">
            <v>PVC涂布棉织物</v>
          </cell>
          <cell r="D10169" t="str">
            <v>4|3|涂布|棉70%,PVC30%</v>
          </cell>
          <cell r="E10169">
            <v>101</v>
          </cell>
          <cell r="F10169" t="str">
            <v>L2233D18A008</v>
          </cell>
          <cell r="G10169">
            <v>107</v>
          </cell>
          <cell r="H10169" t="str">
            <v>三坐标测量机X轴蓝色外罩，塑胶</v>
          </cell>
          <cell r="I10169" t="str">
            <v>Bellows cover for Coordinate measure machine X axis</v>
          </cell>
          <cell r="J10169">
            <v>43647</v>
          </cell>
        </row>
        <row r="10169">
          <cell r="L10169" t="str">
            <v>个</v>
          </cell>
          <cell r="M10169" t="e">
            <v>#N/A</v>
          </cell>
        </row>
        <row r="10170">
          <cell r="A10170" t="str">
            <v>459325-0000-000</v>
          </cell>
          <cell r="B10170" t="str">
            <v>5903109000（确认申报要素）</v>
          </cell>
          <cell r="C10170" t="str">
            <v>PVC涂布棉织物</v>
          </cell>
          <cell r="D10170" t="str">
            <v>4|3|涂布|棉70%,PVC30%</v>
          </cell>
          <cell r="E10170">
            <v>101</v>
          </cell>
          <cell r="F10170" t="str">
            <v>L2233D18A008</v>
          </cell>
          <cell r="G10170">
            <v>107</v>
          </cell>
          <cell r="H10170" t="str">
            <v>防尘罩，纤维，用来防尘</v>
          </cell>
          <cell r="I10170" t="str">
            <v>DUST COVER K</v>
          </cell>
          <cell r="J10170">
            <v>41568</v>
          </cell>
        </row>
        <row r="10170">
          <cell r="L10170" t="str">
            <v>个</v>
          </cell>
          <cell r="M10170" t="e">
            <v>#N/A</v>
          </cell>
        </row>
        <row r="10171">
          <cell r="A10171" t="str">
            <v>000000-1201-929</v>
          </cell>
          <cell r="B10171">
            <v>5903109000</v>
          </cell>
          <cell r="C10171" t="str">
            <v>PVC涂布棉织物</v>
          </cell>
          <cell r="D10171" t="str">
            <v>4|3|涂布|棉70%,PVC30%|涂布|双层包覆</v>
          </cell>
          <cell r="E10171">
            <v>101</v>
          </cell>
          <cell r="F10171" t="str">
            <v>L2233D18A008</v>
          </cell>
          <cell r="G10171">
            <v>107</v>
          </cell>
          <cell r="H10171" t="str">
            <v>视野仪防尘罩,人造革,防尘                视野仪HFA 专用</v>
          </cell>
          <cell r="I10171" t="str">
            <v>HFA II Dust Cover</v>
          </cell>
          <cell r="J10171">
            <v>41669</v>
          </cell>
        </row>
        <row r="10171">
          <cell r="L10171" t="str">
            <v>个</v>
          </cell>
          <cell r="M10171" t="str">
            <v>千克</v>
          </cell>
        </row>
        <row r="10172">
          <cell r="A10172" t="str">
            <v>000000-1057-464</v>
          </cell>
          <cell r="B10172" t="str">
            <v>5903109000（确认申报要素）</v>
          </cell>
          <cell r="C10172" t="str">
            <v>PVC涂布棉织物</v>
          </cell>
          <cell r="D10172" t="str">
            <v>4|3|涂布|棉70%,PVC30%</v>
          </cell>
          <cell r="E10172">
            <v>101</v>
          </cell>
          <cell r="F10172" t="str">
            <v>L2233D18A008</v>
          </cell>
          <cell r="G10172">
            <v>107</v>
          </cell>
          <cell r="H10172" t="str">
            <v>风琴罩</v>
          </cell>
          <cell r="I10172" t="str">
            <v>Bellows cover,  X=900mm, blue</v>
          </cell>
          <cell r="J10172">
            <v>41687</v>
          </cell>
        </row>
        <row r="10172">
          <cell r="L10172" t="str">
            <v>个</v>
          </cell>
          <cell r="M10172" t="e">
            <v>#N/A</v>
          </cell>
        </row>
        <row r="10173">
          <cell r="A10173" t="str">
            <v>000000-1057-465</v>
          </cell>
          <cell r="B10173" t="str">
            <v>5903109000（确认申报要素）</v>
          </cell>
          <cell r="C10173" t="str">
            <v>PVC涂布棉织物</v>
          </cell>
          <cell r="D10173" t="str">
            <v>4|3|涂布|棉70%,PVC30%</v>
          </cell>
          <cell r="E10173">
            <v>101</v>
          </cell>
          <cell r="F10173" t="str">
            <v>L2233D18A008</v>
          </cell>
          <cell r="G10173">
            <v>107</v>
          </cell>
          <cell r="H10173" t="str">
            <v>风琴罩</v>
          </cell>
          <cell r="I10173" t="str">
            <v>BELLOWS COVER Y=900/1200/1500MM,BLUE</v>
          </cell>
          <cell r="J10173">
            <v>41694</v>
          </cell>
        </row>
        <row r="10173">
          <cell r="L10173" t="str">
            <v>个</v>
          </cell>
          <cell r="M10173" t="e">
            <v>#N/A</v>
          </cell>
        </row>
        <row r="10174">
          <cell r="A10174" t="str">
            <v>000000-1458-777</v>
          </cell>
          <cell r="B10174">
            <v>5903109000</v>
          </cell>
          <cell r="C10174" t="str">
            <v>PVC涂布棉织物</v>
          </cell>
          <cell r="D10174" t="str">
            <v>4|3|涂布|棉70%,PVC30%|涂布|双层包覆</v>
          </cell>
          <cell r="E10174">
            <v>101</v>
          </cell>
          <cell r="F10174" t="str">
            <v>L2233D18A008</v>
          </cell>
          <cell r="G10174">
            <v>107</v>
          </cell>
          <cell r="H10174" t="str">
            <v>防尘罩</v>
          </cell>
          <cell r="I10174" t="str">
            <v>DUST COVER</v>
          </cell>
          <cell r="J10174">
            <v>41841</v>
          </cell>
        </row>
        <row r="10174">
          <cell r="L10174" t="str">
            <v>个</v>
          </cell>
          <cell r="M10174" t="str">
            <v>千克</v>
          </cell>
        </row>
        <row r="10175">
          <cell r="A10175" t="str">
            <v>620508-5240-010</v>
          </cell>
          <cell r="B10175" t="str">
            <v>5903109000（确认申报要素）</v>
          </cell>
          <cell r="C10175" t="str">
            <v>PVC涂布棉织物</v>
          </cell>
          <cell r="D10175" t="str">
            <v>4|3|涂布|棉70%,PVC30%</v>
          </cell>
          <cell r="E10175">
            <v>101</v>
          </cell>
          <cell r="F10175" t="str">
            <v>L2233D18A008</v>
          </cell>
          <cell r="G10175">
            <v>107</v>
          </cell>
          <cell r="H10175" t="str">
            <v>风琴罩</v>
          </cell>
          <cell r="I10175" t="str">
            <v>ACCURA II X900 faltenbalg</v>
          </cell>
          <cell r="J10175">
            <v>41996</v>
          </cell>
        </row>
        <row r="10175">
          <cell r="L10175" t="str">
            <v>个</v>
          </cell>
          <cell r="M10175" t="e">
            <v>#N/A</v>
          </cell>
        </row>
        <row r="10176">
          <cell r="A10176" t="str">
            <v>000000-1057-728</v>
          </cell>
          <cell r="B10176" t="str">
            <v>5903109000（确认申报要素）</v>
          </cell>
          <cell r="C10176" t="str">
            <v>PVC涂布棉织物</v>
          </cell>
          <cell r="D10176" t="str">
            <v>4|3|涂布|棉70%,PVC30%</v>
          </cell>
          <cell r="E10176">
            <v>101</v>
          </cell>
          <cell r="F10176" t="str">
            <v>L2233D18A008</v>
          </cell>
          <cell r="G10176">
            <v>107</v>
          </cell>
          <cell r="H10176" t="str">
            <v>风琴罩</v>
          </cell>
          <cell r="I10176" t="str">
            <v>Bellows cover Y=3.000mm, blue</v>
          </cell>
          <cell r="J10176">
            <v>42088</v>
          </cell>
        </row>
        <row r="10176">
          <cell r="L10176" t="str">
            <v>个</v>
          </cell>
          <cell r="M10176" t="e">
            <v>#N/A</v>
          </cell>
        </row>
        <row r="10177">
          <cell r="A10177" t="str">
            <v>623534-3201-000</v>
          </cell>
          <cell r="B10177" t="str">
            <v>5903109000（确认申报要素）</v>
          </cell>
          <cell r="C10177" t="str">
            <v>PVC涂布棉织物</v>
          </cell>
          <cell r="D10177" t="str">
            <v>4|3|涂布|棉70%,PVC30%</v>
          </cell>
          <cell r="E10177">
            <v>101</v>
          </cell>
          <cell r="F10177" t="str">
            <v>L2233D18A008</v>
          </cell>
          <cell r="G10177">
            <v>107</v>
          </cell>
          <cell r="H10177" t="str">
            <v>风琴罩</v>
          </cell>
          <cell r="I10177" t="str">
            <v>bellows</v>
          </cell>
          <cell r="J10177">
            <v>42122</v>
          </cell>
        </row>
        <row r="10177">
          <cell r="L10177" t="str">
            <v>个</v>
          </cell>
          <cell r="M10177" t="e">
            <v>#N/A</v>
          </cell>
        </row>
        <row r="10178">
          <cell r="A10178" t="str">
            <v>000000-1035-829</v>
          </cell>
          <cell r="B10178" t="str">
            <v>5903109000（确认申报要素）</v>
          </cell>
          <cell r="C10178" t="str">
            <v>PVC涂布棉织物</v>
          </cell>
          <cell r="D10178" t="str">
            <v>4|3|涂布|棉70%,PVC30%</v>
          </cell>
          <cell r="E10178">
            <v>101</v>
          </cell>
          <cell r="F10178" t="str">
            <v>L2233D18A008</v>
          </cell>
          <cell r="G10178">
            <v>107</v>
          </cell>
          <cell r="H10178" t="str">
            <v>风琴罩</v>
          </cell>
          <cell r="I10178" t="str">
            <v>bellows</v>
          </cell>
          <cell r="J10178">
            <v>42142</v>
          </cell>
        </row>
        <row r="10178">
          <cell r="L10178" t="str">
            <v>个</v>
          </cell>
          <cell r="M10178" t="e">
            <v>#N/A</v>
          </cell>
        </row>
        <row r="10179">
          <cell r="A10179" t="str">
            <v>621901-0558-000</v>
          </cell>
          <cell r="B10179" t="str">
            <v>5903109000（确认申报要素）</v>
          </cell>
          <cell r="C10179" t="str">
            <v>PVC涂布棉织物</v>
          </cell>
          <cell r="D10179" t="str">
            <v>4|3|涂布|棉70%,PVC30%</v>
          </cell>
          <cell r="E10179">
            <v>101</v>
          </cell>
          <cell r="F10179" t="str">
            <v>L2233D18A008</v>
          </cell>
          <cell r="G10179">
            <v>107</v>
          </cell>
          <cell r="H10179" t="str">
            <v>风琴罩</v>
          </cell>
          <cell r="I10179" t="str">
            <v>bellows</v>
          </cell>
          <cell r="J10179">
            <v>42142</v>
          </cell>
        </row>
        <row r="10179">
          <cell r="L10179" t="str">
            <v>个</v>
          </cell>
          <cell r="M10179" t="e">
            <v>#N/A</v>
          </cell>
        </row>
        <row r="10180">
          <cell r="A10180" t="str">
            <v>000000-1035-859</v>
          </cell>
          <cell r="B10180">
            <v>5903109000</v>
          </cell>
          <cell r="C10180" t="str">
            <v>PVC涂布棉织物</v>
          </cell>
          <cell r="D10180" t="str">
            <v>4|3|涂布|棉70%,PVC30%|涂布|单面涂层</v>
          </cell>
          <cell r="E10180">
            <v>101</v>
          </cell>
          <cell r="F10180" t="str">
            <v>L2233D18A008</v>
          </cell>
          <cell r="G10180">
            <v>107</v>
          </cell>
          <cell r="H10180" t="str">
            <v>风琴罩</v>
          </cell>
          <cell r="I10180" t="str">
            <v>bellows</v>
          </cell>
          <cell r="J10180">
            <v>42142</v>
          </cell>
        </row>
        <row r="10180">
          <cell r="L10180" t="str">
            <v>个</v>
          </cell>
          <cell r="M10180" t="e">
            <v>#N/A</v>
          </cell>
        </row>
        <row r="10181">
          <cell r="A10181" t="str">
            <v>459351-0000-000</v>
          </cell>
          <cell r="B10181" t="str">
            <v>5903109000（确认申报要素）</v>
          </cell>
          <cell r="C10181" t="str">
            <v>PVC涂布棉织物</v>
          </cell>
          <cell r="D10181" t="str">
            <v>4|3|涂布|棉70%,PVC30%</v>
          </cell>
          <cell r="E10181">
            <v>101</v>
          </cell>
          <cell r="F10181" t="str">
            <v>L2233D18A008</v>
          </cell>
          <cell r="G10181">
            <v>107</v>
          </cell>
          <cell r="H10181" t="str">
            <v>防尘罩，纤维，用来防尘</v>
          </cell>
          <cell r="I10181" t="str">
            <v>DUST COVER</v>
          </cell>
          <cell r="J10181">
            <v>42151</v>
          </cell>
        </row>
        <row r="10181">
          <cell r="L10181" t="str">
            <v>个</v>
          </cell>
          <cell r="M10181" t="e">
            <v>#N/A</v>
          </cell>
        </row>
        <row r="10182">
          <cell r="A10182" t="str">
            <v>620501-8608-000</v>
          </cell>
          <cell r="B10182" t="str">
            <v>5903109000（确认申报要素）</v>
          </cell>
          <cell r="C10182" t="str">
            <v>PVC涂布棉织物</v>
          </cell>
          <cell r="D10182" t="str">
            <v>4|3|涂布|棉70%,PVC30%</v>
          </cell>
          <cell r="E10182">
            <v>101</v>
          </cell>
          <cell r="F10182" t="str">
            <v>L2233D18A008</v>
          </cell>
          <cell r="G10182">
            <v>107</v>
          </cell>
          <cell r="H10182" t="str">
            <v>风琴罩</v>
          </cell>
          <cell r="I10182" t="str">
            <v>Cover for machine </v>
          </cell>
          <cell r="J10182">
            <v>42181</v>
          </cell>
        </row>
        <row r="10182">
          <cell r="L10182" t="str">
            <v>个</v>
          </cell>
          <cell r="M10182" t="e">
            <v>#N/A</v>
          </cell>
        </row>
        <row r="10183">
          <cell r="A10183" t="str">
            <v>636521-0062-000</v>
          </cell>
          <cell r="B10183" t="str">
            <v>5903109000（确认申报要素）</v>
          </cell>
          <cell r="C10183" t="str">
            <v>PVC涂布棉织物</v>
          </cell>
          <cell r="D10183" t="str">
            <v>4|3|涂布|棉70%,PVC30%</v>
          </cell>
          <cell r="E10183">
            <v>101</v>
          </cell>
          <cell r="F10183" t="str">
            <v>L2233D18A008</v>
          </cell>
          <cell r="G10183">
            <v>107</v>
          </cell>
          <cell r="H10183" t="str">
            <v>Y 方向护罩</v>
          </cell>
          <cell r="I10183" t="str">
            <v>Bellow Y</v>
          </cell>
          <cell r="J10183">
            <v>42206</v>
          </cell>
        </row>
        <row r="10183">
          <cell r="L10183" t="str">
            <v>个</v>
          </cell>
          <cell r="M10183" t="e">
            <v>#N/A</v>
          </cell>
        </row>
        <row r="10184">
          <cell r="A10184" t="str">
            <v>620508-6420-011</v>
          </cell>
          <cell r="B10184" t="str">
            <v>5903109000（确认申报要素）</v>
          </cell>
          <cell r="C10184" t="str">
            <v>PVC涂布棉织物</v>
          </cell>
          <cell r="D10184" t="str">
            <v>4|3|涂布|棉70%,PVC30%</v>
          </cell>
          <cell r="E10184">
            <v>101</v>
          </cell>
          <cell r="F10184" t="str">
            <v>L2233D18A008</v>
          </cell>
          <cell r="G10184">
            <v>107</v>
          </cell>
          <cell r="H10184" t="str">
            <v>PVC涂布棉织物</v>
          </cell>
          <cell r="I10184" t="str">
            <v>Cover for machine </v>
          </cell>
          <cell r="J10184">
            <v>42269</v>
          </cell>
        </row>
        <row r="10184">
          <cell r="L10184" t="str">
            <v>个</v>
          </cell>
          <cell r="M10184" t="e">
            <v>#N/A</v>
          </cell>
        </row>
        <row r="10185">
          <cell r="A10185" t="str">
            <v>434311-1000-000</v>
          </cell>
          <cell r="B10185" t="str">
            <v>5903109000（确认申报要素）</v>
          </cell>
          <cell r="C10185" t="str">
            <v>PVC涂布棉织物</v>
          </cell>
          <cell r="D10185" t="str">
            <v>4|3|涂布|棉70%,PVC30%</v>
          </cell>
          <cell r="E10185">
            <v>101</v>
          </cell>
          <cell r="F10185" t="str">
            <v>L2233D18A008</v>
          </cell>
          <cell r="G10185">
            <v>107</v>
          </cell>
          <cell r="H10185" t="str">
            <v>PVC涂布棉织物</v>
          </cell>
          <cell r="I10185" t="str">
            <v>DUST COVER</v>
          </cell>
          <cell r="J10185">
            <v>42296</v>
          </cell>
        </row>
        <row r="10185">
          <cell r="L10185" t="str">
            <v>个</v>
          </cell>
          <cell r="M10185" t="e">
            <v>#N/A</v>
          </cell>
        </row>
        <row r="10186">
          <cell r="A10186" t="str">
            <v>627202-0112-000</v>
          </cell>
          <cell r="B10186" t="str">
            <v>5903109000（确认申报要素）</v>
          </cell>
          <cell r="C10186" t="str">
            <v>PVC涂布棉织物</v>
          </cell>
          <cell r="D10186" t="str">
            <v>4|3|涂布|棉70%,PVC30%</v>
          </cell>
          <cell r="E10186">
            <v>101</v>
          </cell>
          <cell r="F10186" t="str">
            <v>L2233D18A008</v>
          </cell>
          <cell r="G10186">
            <v>107</v>
          </cell>
          <cell r="H10186" t="str">
            <v>防尘罩</v>
          </cell>
          <cell r="I10186" t="str">
            <v>bellow cocer</v>
          </cell>
          <cell r="J10186">
            <v>42368</v>
          </cell>
        </row>
        <row r="10186">
          <cell r="L10186" t="str">
            <v>个</v>
          </cell>
          <cell r="M10186" t="e">
            <v>#N/A</v>
          </cell>
        </row>
        <row r="10187">
          <cell r="A10187" t="str">
            <v>636506-0375-000</v>
          </cell>
          <cell r="B10187">
            <v>5903109000</v>
          </cell>
          <cell r="C10187" t="str">
            <v>PVC涂布棉织物</v>
          </cell>
          <cell r="D10187" t="str">
            <v>4|3|涂布|棉70%,PVC30%|涂布|单层涂层</v>
          </cell>
          <cell r="E10187">
            <v>101</v>
          </cell>
          <cell r="F10187" t="str">
            <v>L2233D18A008</v>
          </cell>
          <cell r="G10187">
            <v>107</v>
          </cell>
          <cell r="H10187" t="str">
            <v>防尘罩</v>
          </cell>
          <cell r="I10187" t="str">
            <v>X-bellows Cover</v>
          </cell>
          <cell r="J10187">
            <v>42436</v>
          </cell>
        </row>
        <row r="10187">
          <cell r="L10187" t="str">
            <v>个</v>
          </cell>
          <cell r="M10187" t="str">
            <v>千克</v>
          </cell>
        </row>
        <row r="10188">
          <cell r="A10188" t="str">
            <v>636506-0374-000</v>
          </cell>
          <cell r="B10188">
            <v>5903109000</v>
          </cell>
          <cell r="C10188" t="str">
            <v>PVC涂布棉织物</v>
          </cell>
          <cell r="D10188" t="str">
            <v>4|3|涂布|棉70%,PVC30%|涂布|单层涂层</v>
          </cell>
          <cell r="E10188">
            <v>101</v>
          </cell>
          <cell r="F10188" t="str">
            <v>L2233D18A008</v>
          </cell>
          <cell r="G10188">
            <v>107</v>
          </cell>
          <cell r="H10188" t="str">
            <v>防尘罩</v>
          </cell>
          <cell r="I10188" t="str">
            <v>Y-bellows Cover</v>
          </cell>
          <cell r="J10188">
            <v>42436</v>
          </cell>
        </row>
        <row r="10188">
          <cell r="L10188" t="str">
            <v>个</v>
          </cell>
          <cell r="M10188" t="str">
            <v>千克</v>
          </cell>
        </row>
        <row r="10189">
          <cell r="A10189" t="str">
            <v>620508-6240-011</v>
          </cell>
          <cell r="B10189">
            <v>5903109000</v>
          </cell>
          <cell r="C10189" t="str">
            <v>PVC涂布棉织物</v>
          </cell>
          <cell r="D10189" t="str">
            <v>4|3|涂布|棉70%,PVC30%|涂布|单层涂层</v>
          </cell>
          <cell r="E10189">
            <v>101</v>
          </cell>
          <cell r="F10189" t="str">
            <v>L2233D18A008</v>
          </cell>
          <cell r="G10189">
            <v>107</v>
          </cell>
          <cell r="H10189" t="str">
            <v>风琴罩</v>
          </cell>
          <cell r="I10189" t="str">
            <v>bellow cover</v>
          </cell>
          <cell r="J10189">
            <v>42501</v>
          </cell>
        </row>
        <row r="10189">
          <cell r="L10189" t="str">
            <v>个</v>
          </cell>
          <cell r="M10189" t="e">
            <v>#N/A</v>
          </cell>
        </row>
        <row r="10190">
          <cell r="A10190" t="str">
            <v>000000-0465-250</v>
          </cell>
          <cell r="B10190" t="str">
            <v>5903109000（确认申报要素）</v>
          </cell>
          <cell r="C10190" t="str">
            <v>PVC涂布棉织物</v>
          </cell>
          <cell r="D10190" t="str">
            <v>4|3|涂布|棉70%,PVC30%</v>
          </cell>
          <cell r="E10190">
            <v>101</v>
          </cell>
          <cell r="F10190" t="str">
            <v>L2233D18A008</v>
          </cell>
          <cell r="G10190">
            <v>107</v>
          </cell>
          <cell r="H10190" t="str">
            <v>SH80 防尘罩</v>
          </cell>
          <cell r="I10190" t="str">
            <v>Dust cover SH80   </v>
          </cell>
          <cell r="J10190">
            <v>42528</v>
          </cell>
        </row>
        <row r="10190">
          <cell r="L10190" t="str">
            <v>个</v>
          </cell>
          <cell r="M10190" t="e">
            <v>#N/A</v>
          </cell>
        </row>
        <row r="10191">
          <cell r="A10191" t="str">
            <v>434308-9000-000</v>
          </cell>
          <cell r="B10191" t="str">
            <v>5903109000（确认申报要素）</v>
          </cell>
          <cell r="C10191" t="str">
            <v>PVC涂布棉织物</v>
          </cell>
          <cell r="D10191" t="str">
            <v>4|3|涂布|棉70%,PVC30%</v>
          </cell>
          <cell r="E10191">
            <v>101</v>
          </cell>
          <cell r="F10191" t="str">
            <v>L2233D18A008</v>
          </cell>
          <cell r="G10191">
            <v>107</v>
          </cell>
          <cell r="H10191" t="str">
            <v>防尘罩</v>
          </cell>
          <cell r="I10191" t="str">
            <v>Dust protection set for Axio Vert</v>
          </cell>
          <cell r="J10191">
            <v>42549</v>
          </cell>
        </row>
        <row r="10191">
          <cell r="L10191" t="str">
            <v>个</v>
          </cell>
          <cell r="M10191" t="e">
            <v>#N/A</v>
          </cell>
        </row>
        <row r="10192">
          <cell r="A10192" t="str">
            <v>636510-8425-000</v>
          </cell>
          <cell r="B10192" t="str">
            <v>5903109000（确认申报要素）</v>
          </cell>
          <cell r="C10192" t="str">
            <v>PVC涂布棉织物</v>
          </cell>
          <cell r="D10192" t="str">
            <v>4|3|涂布|棉70%,PVC30%</v>
          </cell>
          <cell r="E10192">
            <v>101</v>
          </cell>
          <cell r="F10192" t="str">
            <v>L2233D18A008</v>
          </cell>
          <cell r="G10192">
            <v>107</v>
          </cell>
          <cell r="H10192" t="str">
            <v>Y轴风尘罩</v>
          </cell>
          <cell r="I10192" t="str">
            <v>Dust protection cover for Y scale</v>
          </cell>
          <cell r="J10192">
            <v>42573</v>
          </cell>
        </row>
        <row r="10192">
          <cell r="L10192" t="str">
            <v>个</v>
          </cell>
          <cell r="M10192" t="e">
            <v>#N/A</v>
          </cell>
        </row>
        <row r="10193">
          <cell r="A10193" t="str">
            <v>622510-8416-000</v>
          </cell>
          <cell r="B10193">
            <v>5903109000</v>
          </cell>
          <cell r="C10193" t="str">
            <v>PVC涂布棉织物</v>
          </cell>
          <cell r="D10193" t="str">
            <v>4|3|涂布|棉70%,PVC30%|涂布|双层包覆</v>
          </cell>
          <cell r="E10193">
            <v>101</v>
          </cell>
          <cell r="F10193" t="str">
            <v>L2233D18A008</v>
          </cell>
          <cell r="G10193">
            <v>107</v>
          </cell>
          <cell r="H10193" t="str">
            <v>X轴防尘罩</v>
          </cell>
          <cell r="I10193" t="str">
            <v>Dust protection cover for X scale</v>
          </cell>
          <cell r="J10193">
            <v>42639</v>
          </cell>
        </row>
        <row r="10193">
          <cell r="L10193" t="str">
            <v>个</v>
          </cell>
          <cell r="M10193" t="e">
            <v>#N/A</v>
          </cell>
        </row>
        <row r="10194">
          <cell r="A10194" t="str">
            <v>266002-1121-889</v>
          </cell>
          <cell r="B10194" t="str">
            <v>5903109000（确认申报要素）</v>
          </cell>
          <cell r="C10194" t="str">
            <v>PVC涂布棉织物</v>
          </cell>
          <cell r="D10194" t="str">
            <v>4|3|涂布|棉70%,PVC30%</v>
          </cell>
          <cell r="E10194">
            <v>101</v>
          </cell>
          <cell r="F10194" t="str">
            <v>L2233D18A008</v>
          </cell>
          <cell r="G10194">
            <v>107</v>
          </cell>
          <cell r="H10194" t="str">
            <v>挡板布套</v>
          </cell>
          <cell r="I10194" t="str">
            <v>Skirt GDX3 Bezel</v>
          </cell>
          <cell r="J10194">
            <v>42696</v>
          </cell>
        </row>
        <row r="10194">
          <cell r="L10194" t="str">
            <v>个</v>
          </cell>
          <cell r="M10194" t="e">
            <v>#N/A</v>
          </cell>
        </row>
        <row r="10195">
          <cell r="A10195" t="str">
            <v>627201-0055-000</v>
          </cell>
          <cell r="B10195" t="str">
            <v>5903109000（确认申报要素）</v>
          </cell>
          <cell r="C10195" t="str">
            <v>PVC涂布棉织物</v>
          </cell>
          <cell r="D10195" t="str">
            <v>4|3|涂布|棉70%,PVC30%</v>
          </cell>
          <cell r="E10195">
            <v>101</v>
          </cell>
          <cell r="F10195" t="str">
            <v>L2233D18A008</v>
          </cell>
          <cell r="G10195">
            <v>107</v>
          </cell>
          <cell r="H10195" t="str">
            <v>风琴罩</v>
          </cell>
          <cell r="I10195" t="str">
            <v>bellow cover</v>
          </cell>
          <cell r="J10195">
            <v>42716</v>
          </cell>
        </row>
        <row r="10195">
          <cell r="L10195" t="str">
            <v>个</v>
          </cell>
          <cell r="M10195" t="e">
            <v>#N/A</v>
          </cell>
        </row>
        <row r="10196">
          <cell r="A10196" t="str">
            <v>000000-2110-248</v>
          </cell>
          <cell r="B10196">
            <v>5903109000</v>
          </cell>
          <cell r="C10196" t="str">
            <v>PVC涂布棉织物</v>
          </cell>
          <cell r="D10196" t="str">
            <v>4|3|涂布|棉70%,PVC30%|涂布|双层包覆</v>
          </cell>
          <cell r="E10196">
            <v>101</v>
          </cell>
          <cell r="F10196" t="str">
            <v>L2233D18A008</v>
          </cell>
          <cell r="G10196">
            <v>107</v>
          </cell>
          <cell r="H10196" t="str">
            <v>防尘罩</v>
          </cell>
          <cell r="I10196" t="str">
            <v>Dust cover</v>
          </cell>
          <cell r="J10196">
            <v>42880</v>
          </cell>
        </row>
        <row r="10196">
          <cell r="L10196" t="str">
            <v>个</v>
          </cell>
          <cell r="M10196" t="str">
            <v>千克</v>
          </cell>
        </row>
        <row r="10197">
          <cell r="A10197" t="str">
            <v>622510-8300-000</v>
          </cell>
          <cell r="B10197" t="str">
            <v>5903109000（确认申报要素）</v>
          </cell>
          <cell r="C10197" t="str">
            <v>PVC涂布棉织物</v>
          </cell>
          <cell r="D10197" t="str">
            <v>4|3|涂布|棉70%,PVC30%</v>
          </cell>
          <cell r="E10197">
            <v>101</v>
          </cell>
          <cell r="F10197" t="str">
            <v>L2233D18A008</v>
          </cell>
          <cell r="G10197">
            <v>107</v>
          </cell>
          <cell r="H10197" t="str">
            <v>风琴罩</v>
          </cell>
          <cell r="I10197" t="str">
            <v>bellow cover</v>
          </cell>
          <cell r="J10197">
            <v>42947</v>
          </cell>
        </row>
        <row r="10197">
          <cell r="L10197" t="str">
            <v>个</v>
          </cell>
          <cell r="M10197" t="e">
            <v>#N/A</v>
          </cell>
        </row>
        <row r="10198">
          <cell r="A10198" t="str">
            <v>620501-8675-000</v>
          </cell>
          <cell r="B10198" t="str">
            <v>5903109000（确认申报要素）</v>
          </cell>
          <cell r="C10198" t="str">
            <v>PVC涂布棉织物</v>
          </cell>
          <cell r="D10198" t="str">
            <v>4|3|涂布|棉70%,PVC30%</v>
          </cell>
          <cell r="E10198">
            <v>101</v>
          </cell>
          <cell r="F10198" t="str">
            <v>L2233D18A008</v>
          </cell>
          <cell r="G10198">
            <v>107</v>
          </cell>
          <cell r="H10198" t="str">
            <v>风琴罩</v>
          </cell>
          <cell r="I10198" t="str">
            <v>BELLOW Y GUIDEWAY UP TO 2400</v>
          </cell>
          <cell r="J10198">
            <v>42971</v>
          </cell>
        </row>
        <row r="10198">
          <cell r="L10198" t="str">
            <v>个</v>
          </cell>
          <cell r="M10198" t="e">
            <v>#N/A</v>
          </cell>
        </row>
        <row r="10199">
          <cell r="A10199" t="str">
            <v>415510-1901-000</v>
          </cell>
          <cell r="B10199" t="str">
            <v>5903109000（确认申报要素）</v>
          </cell>
          <cell r="C10199" t="str">
            <v>PVC涂布棉织物</v>
          </cell>
          <cell r="D10199" t="str">
            <v>4|3|涂布|棉70%,PVC30%</v>
          </cell>
          <cell r="E10199">
            <v>101</v>
          </cell>
          <cell r="F10199" t="str">
            <v>L2233D18A008</v>
          </cell>
          <cell r="G10199">
            <v>107</v>
          </cell>
          <cell r="H10199" t="str">
            <v>显微镜防尘罩</v>
          </cell>
          <cell r="I10199" t="str">
            <v>dust cover</v>
          </cell>
          <cell r="J10199">
            <v>43271</v>
          </cell>
        </row>
        <row r="10199">
          <cell r="L10199" t="str">
            <v>个</v>
          </cell>
          <cell r="M10199" t="e">
            <v>#N/A</v>
          </cell>
        </row>
        <row r="10200">
          <cell r="A10200" t="str">
            <v>000000-1302-761</v>
          </cell>
          <cell r="B10200">
            <v>5903109000</v>
          </cell>
          <cell r="C10200" t="str">
            <v>PVC涂布棉织物</v>
          </cell>
          <cell r="D10200" t="str">
            <v>4|3|涂布|棉70%,PVC30%|涂布|双层包覆</v>
          </cell>
          <cell r="E10200">
            <v>101</v>
          </cell>
          <cell r="F10200" t="str">
            <v>L2233D18A008</v>
          </cell>
          <cell r="G10200">
            <v>107</v>
          </cell>
          <cell r="H10200" t="str">
            <v>防尘罩</v>
          </cell>
          <cell r="I10200" t="str">
            <v>DUST COVER MEL80</v>
          </cell>
          <cell r="J10200">
            <v>43272</v>
          </cell>
        </row>
        <row r="10200">
          <cell r="L10200" t="str">
            <v>个</v>
          </cell>
          <cell r="M10200" t="str">
            <v>千克</v>
          </cell>
        </row>
        <row r="10201">
          <cell r="A10201" t="str">
            <v>000000-1069-439</v>
          </cell>
          <cell r="B10201" t="str">
            <v>5903109000（确认申报要素）</v>
          </cell>
          <cell r="C10201" t="str">
            <v>PVC涂布棉织物</v>
          </cell>
          <cell r="D10201" t="str">
            <v>4|3|涂布|棉70%,PVC30%</v>
          </cell>
          <cell r="E10201">
            <v>101</v>
          </cell>
          <cell r="F10201" t="str">
            <v>L2233D18A008</v>
          </cell>
          <cell r="G10201">
            <v>107</v>
          </cell>
          <cell r="H10201" t="str">
            <v>风琴罩防尘罩</v>
          </cell>
          <cell r="I10201" t="str">
            <v>BELLOWS COVER X/Y 7/9/5 BLUE</v>
          </cell>
          <cell r="J10201">
            <v>43297</v>
          </cell>
        </row>
        <row r="10201">
          <cell r="L10201" t="str">
            <v>个</v>
          </cell>
          <cell r="M10201" t="e">
            <v>#N/A</v>
          </cell>
        </row>
        <row r="10202">
          <cell r="A10202" t="str">
            <v>266002-1146-660</v>
          </cell>
          <cell r="B10202">
            <v>5903109000</v>
          </cell>
          <cell r="C10202" t="str">
            <v>PVC涂布棉织物</v>
          </cell>
          <cell r="D10202" t="str">
            <v>4|3|涂布|棉70%,PVC30%|涂布|双层包覆</v>
          </cell>
          <cell r="E10202">
            <v>101</v>
          </cell>
          <cell r="F10202" t="str">
            <v>L2233D18A008</v>
          </cell>
          <cell r="G10202">
            <v>107</v>
          </cell>
          <cell r="H10202" t="str">
            <v>防尘罩</v>
          </cell>
          <cell r="I10202" t="str">
            <v>COVER DUST SC HFA3</v>
          </cell>
          <cell r="J10202">
            <v>43334</v>
          </cell>
        </row>
        <row r="10202">
          <cell r="L10202" t="str">
            <v>个</v>
          </cell>
          <cell r="M10202" t="str">
            <v>千克</v>
          </cell>
        </row>
        <row r="10203">
          <cell r="A10203" t="str">
            <v>000000-2118-128</v>
          </cell>
          <cell r="B10203">
            <v>5903109000</v>
          </cell>
          <cell r="C10203" t="str">
            <v>PVC涂布棉织物</v>
          </cell>
          <cell r="D10203" t="str">
            <v>4|3|涂布|棉70%,PVC30%|涂布|双层包覆</v>
          </cell>
          <cell r="E10203">
            <v>101</v>
          </cell>
          <cell r="F10203" t="str">
            <v>L2233D18A008</v>
          </cell>
          <cell r="G10203">
            <v>107</v>
          </cell>
          <cell r="H10203" t="str">
            <v>防尘罩</v>
          </cell>
          <cell r="I10203" t="str">
            <v>Dust Covers</v>
          </cell>
          <cell r="J10203">
            <v>43369</v>
          </cell>
        </row>
        <row r="10203">
          <cell r="L10203" t="str">
            <v>个</v>
          </cell>
          <cell r="M10203" t="str">
            <v>千克</v>
          </cell>
        </row>
        <row r="10204">
          <cell r="A10204" t="str">
            <v>627202-0136-000</v>
          </cell>
          <cell r="B10204">
            <v>5903109000</v>
          </cell>
          <cell r="C10204" t="str">
            <v>PVC涂布棉织物</v>
          </cell>
          <cell r="D10204" t="str">
            <v>4|3|涂布|棉70%,PVC30%|涂布|双面涂层</v>
          </cell>
          <cell r="E10204">
            <v>101</v>
          </cell>
          <cell r="F10204" t="str">
            <v>L2233D18A008</v>
          </cell>
          <cell r="G10204">
            <v>107</v>
          </cell>
          <cell r="H10204" t="str">
            <v>防尘罩</v>
          </cell>
          <cell r="I10204" t="str">
            <v>bellow cover X-top</v>
          </cell>
          <cell r="J10204">
            <v>43382</v>
          </cell>
        </row>
        <row r="10204">
          <cell r="L10204" t="str">
            <v>个</v>
          </cell>
          <cell r="M10204" t="str">
            <v>千克</v>
          </cell>
        </row>
        <row r="10205">
          <cell r="A10205" t="str">
            <v>627202-2745-000</v>
          </cell>
          <cell r="B10205" t="str">
            <v>5903109000（确认申报要素）</v>
          </cell>
          <cell r="C10205" t="str">
            <v>防尘罩</v>
          </cell>
          <cell r="D10205" t="str">
            <v>4|3|涂布|棉70%,PVC30%</v>
          </cell>
          <cell r="E10205">
            <v>101</v>
          </cell>
          <cell r="F10205" t="str">
            <v>L2233D18A008</v>
          </cell>
        </row>
        <row r="10205">
          <cell r="H10205" t="str">
            <v>防尘罩</v>
          </cell>
          <cell r="I10205" t="str">
            <v>Dust Covers</v>
          </cell>
          <cell r="J10205">
            <v>43398</v>
          </cell>
        </row>
        <row r="10205">
          <cell r="L10205" t="str">
            <v>个</v>
          </cell>
          <cell r="M10205" t="e">
            <v>#N/A</v>
          </cell>
        </row>
        <row r="10206">
          <cell r="A10206" t="str">
            <v>622505-8416-000</v>
          </cell>
          <cell r="B10206">
            <v>5903109000</v>
          </cell>
          <cell r="C10206" t="str">
            <v>防尘罩</v>
          </cell>
          <cell r="D10206" t="str">
            <v>4|3|尼龙|100%尼龙|浸渍|非双面涂层</v>
          </cell>
          <cell r="E10206">
            <v>101</v>
          </cell>
          <cell r="F10206" t="str">
            <v>L2233D18A008</v>
          </cell>
        </row>
        <row r="10206">
          <cell r="H10206" t="str">
            <v>防尘罩</v>
          </cell>
          <cell r="I10206" t="str">
            <v>Bellows cover</v>
          </cell>
          <cell r="J10206">
            <v>43752</v>
          </cell>
        </row>
        <row r="10206">
          <cell r="L10206" t="str">
            <v>个</v>
          </cell>
          <cell r="M10206" t="str">
            <v>千克</v>
          </cell>
        </row>
        <row r="10207">
          <cell r="A10207" t="str">
            <v>435501-0000-000</v>
          </cell>
          <cell r="B10207">
            <v>9011900000</v>
          </cell>
          <cell r="C10207" t="str">
            <v>底座</v>
          </cell>
          <cell r="D10207" t="str">
            <v>4|3|专用于复式光学显微镜，适用机型XSP-12CAC|Carl Zeiss|435501-0000-000</v>
          </cell>
          <cell r="E10207">
            <v>999</v>
          </cell>
          <cell r="F10207" t="str">
            <v>L2233D18A008</v>
          </cell>
          <cell r="G10207">
            <v>108</v>
          </cell>
          <cell r="H10207" t="str">
            <v>底座（显微镜配件,钢铁制，锻造后有经进一步加工）</v>
          </cell>
          <cell r="I10207" t="str">
            <v>Transmitted Light equipment S</v>
          </cell>
          <cell r="J10207">
            <v>0</v>
          </cell>
        </row>
        <row r="10207">
          <cell r="L10207" t="str">
            <v>个</v>
          </cell>
          <cell r="M10207" t="str">
            <v>千克</v>
          </cell>
        </row>
        <row r="10208">
          <cell r="A10208" t="str">
            <v>320817-0306-103</v>
          </cell>
          <cell r="B10208">
            <v>9011900000</v>
          </cell>
          <cell r="C10208" t="str">
            <v>底座</v>
          </cell>
          <cell r="D10208" t="str">
            <v>4|3|专用于复式光学显微镜，适用机型XSP-12CAC|Carl Zeiss|320817-0306-103</v>
          </cell>
          <cell r="E10208">
            <v>999</v>
          </cell>
          <cell r="F10208" t="str">
            <v>L2233D18A008</v>
          </cell>
          <cell r="G10208">
            <v>108</v>
          </cell>
          <cell r="H10208" t="str">
            <v>底座（显微镜配件,铝合金制，锻造后有经进一步加工）</v>
          </cell>
          <cell r="I10208" t="str">
            <v>Opmi flange</v>
          </cell>
          <cell r="J10208">
            <v>0</v>
          </cell>
        </row>
        <row r="10208">
          <cell r="L10208" t="str">
            <v>个</v>
          </cell>
          <cell r="M10208" t="str">
            <v>千克</v>
          </cell>
        </row>
        <row r="10209">
          <cell r="A10209" t="str">
            <v>430030-9010-000</v>
          </cell>
          <cell r="B10209">
            <v>9011900000</v>
          </cell>
          <cell r="C10209" t="str">
            <v>底座</v>
          </cell>
          <cell r="D10209" t="str">
            <v>4|3|专用于复式光学显微镜，适用机型XSP-12CAC|Carl Zeiss|430030-9010-000</v>
          </cell>
          <cell r="E10209">
            <v>999</v>
          </cell>
          <cell r="F10209" t="str">
            <v>L2233D18A008</v>
          </cell>
          <cell r="G10209">
            <v>108</v>
          </cell>
          <cell r="H10209" t="str">
            <v>底座（显微镜配件,铝合金制，锻造后有经进一步加工）</v>
          </cell>
          <cell r="I10209" t="str">
            <v>Axio Scope lower part DECO Star</v>
          </cell>
          <cell r="J10209">
            <v>0</v>
          </cell>
        </row>
        <row r="10209">
          <cell r="L10209" t="str">
            <v>个</v>
          </cell>
          <cell r="M10209" t="str">
            <v>千克</v>
          </cell>
        </row>
        <row r="10210">
          <cell r="A10210" t="str">
            <v>423906-9000-000</v>
          </cell>
          <cell r="B10210">
            <v>9011900000</v>
          </cell>
          <cell r="C10210" t="str">
            <v>底座</v>
          </cell>
          <cell r="D10210" t="str">
            <v>4|3|专用于复式光学显微镜，适用机型XSP-12CAC|Carl Zeiss|423906-9000-000</v>
          </cell>
          <cell r="E10210">
            <v>999</v>
          </cell>
          <cell r="F10210" t="str">
            <v>L2233D18A008</v>
          </cell>
          <cell r="G10210">
            <v>108</v>
          </cell>
          <cell r="H10210" t="str">
            <v>透射光底座（通过透射光的光路，将和透射光底座相连的照明器的光，传递到样品上，为显微镜提供透射光照明）</v>
          </cell>
          <cell r="I10210" t="str">
            <v>Transmitted-light module,vario</v>
          </cell>
          <cell r="J10210">
            <v>0</v>
          </cell>
        </row>
        <row r="10210">
          <cell r="L10210" t="str">
            <v>个</v>
          </cell>
          <cell r="M10210" t="str">
            <v>千克</v>
          </cell>
        </row>
        <row r="10211">
          <cell r="A10211" t="str">
            <v>000000-1778-204</v>
          </cell>
          <cell r="B10211">
            <v>9011900000</v>
          </cell>
          <cell r="C10211" t="str">
            <v>底座</v>
          </cell>
          <cell r="D10211" t="str">
            <v>4|3|专用于复式光学显微镜，适用机型XSP-12CAC|Carl Zeiss|000000-1778-204</v>
          </cell>
          <cell r="E10211">
            <v>999</v>
          </cell>
          <cell r="F10211" t="str">
            <v>L2233D18A008</v>
          </cell>
          <cell r="G10211">
            <v>108</v>
          </cell>
          <cell r="H10211" t="str">
            <v>PMT底座，材质为硬塑料。用于连接PMT与Pmt 控制板。做传输信号用,带有3根信号传输线，不带电气部件。激光共聚焦显微镜（生物）用</v>
          </cell>
          <cell r="I10211" t="str">
            <v>PMT Socket for LSM700</v>
          </cell>
          <cell r="J10211">
            <v>0</v>
          </cell>
        </row>
        <row r="10211">
          <cell r="L10211" t="str">
            <v>个</v>
          </cell>
          <cell r="M10211" t="str">
            <v>千克</v>
          </cell>
        </row>
        <row r="10212">
          <cell r="A10212" t="str">
            <v>600332-9165-000</v>
          </cell>
          <cell r="B10212">
            <v>9011900000</v>
          </cell>
          <cell r="C10212" t="str">
            <v>底座</v>
          </cell>
          <cell r="D10212" t="str">
            <v>4|3|专用于复式光学显微镜，适用机型XSP-12CAC|Carl Zeiss|600332-9165-000</v>
          </cell>
          <cell r="E10212">
            <v>999</v>
          </cell>
          <cell r="F10212" t="str">
            <v>L2233D18A008</v>
          </cell>
          <cell r="G10212">
            <v>108</v>
          </cell>
          <cell r="H10212" t="str">
            <v>底座（显微镜配件,钢铁制，锻造后有经进一步加工）</v>
          </cell>
          <cell r="I10212" t="str">
            <v>RSH  "214"</v>
          </cell>
          <cell r="J10212">
            <v>0</v>
          </cell>
        </row>
        <row r="10212">
          <cell r="L10212" t="str">
            <v>个</v>
          </cell>
          <cell r="M10212" t="str">
            <v>千克</v>
          </cell>
        </row>
        <row r="10213">
          <cell r="A10213" t="str">
            <v>600332-9166-000</v>
          </cell>
          <cell r="B10213">
            <v>9011900000</v>
          </cell>
          <cell r="C10213" t="str">
            <v>底座</v>
          </cell>
          <cell r="D10213" t="str">
            <v>4|3|专用于复式光学显微镜，适用机型XSP-12CAC|Carl Zeiss|600332-9166-000</v>
          </cell>
          <cell r="E10213">
            <v>999</v>
          </cell>
          <cell r="F10213" t="str">
            <v>L2233D18A008</v>
          </cell>
          <cell r="G10213">
            <v>108</v>
          </cell>
          <cell r="H10213" t="str">
            <v>底座（显微镜配件,钢铁制，锻造后有经进一步加工）</v>
          </cell>
          <cell r="I10213" t="str">
            <v>RSH"364"</v>
          </cell>
          <cell r="J10213">
            <v>0</v>
          </cell>
        </row>
        <row r="10213">
          <cell r="L10213" t="str">
            <v>个</v>
          </cell>
          <cell r="M10213" t="str">
            <v>千克</v>
          </cell>
        </row>
        <row r="10214">
          <cell r="A10214" t="str">
            <v>000000-1094-394</v>
          </cell>
          <cell r="B10214">
            <v>9011900000</v>
          </cell>
          <cell r="C10214" t="str">
            <v>底座</v>
          </cell>
          <cell r="D10214" t="str">
            <v>4|3|专用于复式光学显微镜，适用机型XSP-12CAC|Carl Zeiss|000000-1094-394</v>
          </cell>
          <cell r="E10214">
            <v>999</v>
          </cell>
          <cell r="F10214" t="str">
            <v>L2233D18A008</v>
          </cell>
          <cell r="G10214">
            <v>108</v>
          </cell>
          <cell r="H10214" t="str">
            <v>底座液压泵，液压助力系统，用于底座万向移动机构辅助助力，用于NC4落地支架</v>
          </cell>
          <cell r="I10214" t="str">
            <v> Hydro pump, complete</v>
          </cell>
          <cell r="J10214">
            <v>41401</v>
          </cell>
        </row>
        <row r="10214">
          <cell r="L10214" t="str">
            <v>个</v>
          </cell>
          <cell r="M10214" t="str">
            <v>千克</v>
          </cell>
        </row>
        <row r="10215">
          <cell r="A10215" t="str">
            <v>636510-9847-000</v>
          </cell>
          <cell r="B10215">
            <v>9011900000</v>
          </cell>
          <cell r="C10215" t="str">
            <v>底座</v>
          </cell>
          <cell r="D10215" t="str">
            <v>4|3|专用于复式光学显微镜，适用机型XSP-12CAC|Carl Zeiss|636510-9847-000</v>
          </cell>
          <cell r="E10215">
            <v>999</v>
          </cell>
          <cell r="F10215" t="str">
            <v>L2233D18A008</v>
          </cell>
          <cell r="G10215">
            <v>108</v>
          </cell>
          <cell r="H10215" t="str">
            <v>底座（显微镜配件,钢铁制，锻造后有经进一步加工）</v>
          </cell>
          <cell r="I10215" t="str">
            <v>SHOPFLOOR BASE FOR DURAMAX AND O-I 322 WITH SET OF CABLES</v>
          </cell>
          <cell r="J10215">
            <v>41624</v>
          </cell>
        </row>
        <row r="10215">
          <cell r="L10215" t="str">
            <v>个</v>
          </cell>
          <cell r="M10215" t="str">
            <v>千克</v>
          </cell>
        </row>
        <row r="10216">
          <cell r="A10216" t="str">
            <v>999999-0194-000</v>
          </cell>
          <cell r="B10216">
            <v>9011900000</v>
          </cell>
          <cell r="C10216" t="str">
            <v>底座</v>
          </cell>
          <cell r="D10216" t="str">
            <v>4|3|专用于复式光学显微镜，适用机型XSP-12CAC|Carl Zeiss|999999-0194-000</v>
          </cell>
          <cell r="E10216">
            <v>999</v>
          </cell>
          <cell r="F10216" t="str">
            <v>L2233D18A008</v>
          </cell>
          <cell r="G10216">
            <v>108</v>
          </cell>
          <cell r="H10216" t="str">
            <v>底座（显微镜配件,钢铁制，锻造后有经进一步加工）</v>
          </cell>
          <cell r="I10216" t="str">
            <v>SET 4 “DURAMAX+OINSPECT”</v>
          </cell>
          <cell r="J10216">
            <v>41628</v>
          </cell>
        </row>
        <row r="10216">
          <cell r="L10216" t="str">
            <v>个</v>
          </cell>
          <cell r="M10216" t="str">
            <v>千克</v>
          </cell>
        </row>
        <row r="10217">
          <cell r="A10217" t="str">
            <v>622916-8242-000</v>
          </cell>
          <cell r="B10217">
            <v>9011900000</v>
          </cell>
          <cell r="C10217" t="str">
            <v>底座</v>
          </cell>
          <cell r="D10217" t="str">
            <v>4|3|专用于复式光学显微镜，适用机型XSP-12CAC|Carl Zeiss|622916-8242-000</v>
          </cell>
          <cell r="E10217">
            <v>999</v>
          </cell>
          <cell r="F10217" t="str">
            <v>L2233D18A008</v>
          </cell>
          <cell r="G10217">
            <v>108</v>
          </cell>
          <cell r="H10217" t="str">
            <v>底座（显微镜配件,钢铁制，锻造后有经进一步加工）</v>
          </cell>
          <cell r="I10217" t="str">
            <v>BASE|  NAVIGATOR| Y=900</v>
          </cell>
          <cell r="J10217">
            <v>41698</v>
          </cell>
        </row>
        <row r="10217">
          <cell r="L10217" t="str">
            <v>个</v>
          </cell>
          <cell r="M10217" t="str">
            <v>千克</v>
          </cell>
        </row>
        <row r="10218">
          <cell r="A10218" t="str">
            <v>A003087</v>
          </cell>
          <cell r="B10218">
            <v>9011900000</v>
          </cell>
          <cell r="C10218" t="str">
            <v>底座</v>
          </cell>
          <cell r="D10218" t="str">
            <v>4|3|专用于复式光学显微镜，适用机型XSP-12CAC|Carl Zeiss|A003087</v>
          </cell>
          <cell r="E10218">
            <v>999</v>
          </cell>
          <cell r="F10218" t="str">
            <v>L2233D18A008</v>
          </cell>
          <cell r="G10218">
            <v>108</v>
          </cell>
          <cell r="H10218" t="str">
            <v>底座（显微镜配件,钢铁制，锻造后有经进一步加工）</v>
          </cell>
          <cell r="I10218" t="str">
            <v>5"Beamline riser kit</v>
          </cell>
          <cell r="J10218">
            <v>41709</v>
          </cell>
        </row>
        <row r="10218">
          <cell r="L10218" t="str">
            <v>个</v>
          </cell>
          <cell r="M10218" t="str">
            <v>千克</v>
          </cell>
        </row>
        <row r="10219">
          <cell r="A10219" t="str">
            <v>622945-0210-000</v>
          </cell>
          <cell r="B10219">
            <v>9011900000</v>
          </cell>
          <cell r="C10219" t="str">
            <v>底座</v>
          </cell>
          <cell r="D10219" t="str">
            <v>4|3|专用于复式光学显微镜，适用机型XSP-12CAC|Carl Zeiss|622945-0210-000</v>
          </cell>
          <cell r="E10219">
            <v>999</v>
          </cell>
          <cell r="F10219" t="str">
            <v>L2233D18A008</v>
          </cell>
          <cell r="G10219">
            <v>108</v>
          </cell>
          <cell r="H10219" t="str">
            <v>玻璃基座</v>
          </cell>
          <cell r="I10219" t="str">
            <v>Glass support  Y=2400 Float glass Ultra</v>
          </cell>
          <cell r="J10219">
            <v>41893</v>
          </cell>
        </row>
        <row r="10219">
          <cell r="L10219" t="str">
            <v>个</v>
          </cell>
          <cell r="M10219" t="str">
            <v>千克</v>
          </cell>
        </row>
        <row r="10220">
          <cell r="A10220" t="str">
            <v>303041-9004-000</v>
          </cell>
          <cell r="B10220">
            <v>9011900000</v>
          </cell>
          <cell r="C10220" t="str">
            <v>底座</v>
          </cell>
          <cell r="D10220" t="str">
            <v>4|3|专用于复式光学显微镜，适用机型XSP-12CAC|Carl Zeiss|303041-9004-000</v>
          </cell>
          <cell r="E10220">
            <v>999</v>
          </cell>
          <cell r="F10220" t="str">
            <v>L2233D18A008</v>
          </cell>
          <cell r="G10220">
            <v>108</v>
          </cell>
          <cell r="H10220" t="str">
            <v>超乳主机底座以及手动升降杆</v>
          </cell>
          <cell r="I10220" t="str">
            <v>VISALIS 500 Phaco Console Tray with Manually Adjustable Height</v>
          </cell>
          <cell r="J10220">
            <v>42108</v>
          </cell>
        </row>
        <row r="10220">
          <cell r="L10220" t="str">
            <v>个</v>
          </cell>
          <cell r="M10220" t="str">
            <v>千克</v>
          </cell>
        </row>
        <row r="10221">
          <cell r="A10221" t="str">
            <v>626106-9130-100</v>
          </cell>
          <cell r="B10221">
            <v>9011900000</v>
          </cell>
          <cell r="C10221" t="str">
            <v>底座</v>
          </cell>
          <cell r="D10221" t="str">
            <v>4|3|专用于复式光学显微镜，适用机型XSP-12CAC|Carl Zeiss|626106-9130-100</v>
          </cell>
          <cell r="E10221">
            <v>999</v>
          </cell>
          <cell r="F10221" t="str">
            <v>L2233D18A008</v>
          </cell>
          <cell r="G10221">
            <v>108</v>
          </cell>
          <cell r="H10221" t="str">
            <v>参考球座</v>
          </cell>
          <cell r="I10221" t="str">
            <v>stand for twin reference standard, Invar L300</v>
          </cell>
          <cell r="J10221">
            <v>42222</v>
          </cell>
        </row>
        <row r="10221">
          <cell r="L10221" t="str">
            <v>个</v>
          </cell>
          <cell r="M10221" t="str">
            <v>千克</v>
          </cell>
        </row>
        <row r="10222">
          <cell r="A10222" t="str">
            <v>455107-8131-000</v>
          </cell>
          <cell r="B10222">
            <v>9011900000</v>
          </cell>
          <cell r="C10222" t="str">
            <v>底座</v>
          </cell>
          <cell r="D10222" t="str">
            <v>4|3|专用于复式光学显微镜，适用机型XSP-12CAC|Carl Zeiss|455107-8131-000</v>
          </cell>
          <cell r="E10222">
            <v>999</v>
          </cell>
          <cell r="F10222" t="str">
            <v>L2233D18A008</v>
          </cell>
          <cell r="G10222">
            <v>108</v>
          </cell>
          <cell r="H10222" t="str">
            <v>底座</v>
          </cell>
          <cell r="I10222" t="str">
            <v>Stativplatte</v>
          </cell>
          <cell r="J10222">
            <v>42348</v>
          </cell>
        </row>
        <row r="10222">
          <cell r="L10222" t="str">
            <v>个</v>
          </cell>
          <cell r="M10222" t="str">
            <v>千克</v>
          </cell>
        </row>
        <row r="10223">
          <cell r="A10223" t="str">
            <v>320817-0306-061</v>
          </cell>
          <cell r="B10223">
            <v>9011900000</v>
          </cell>
          <cell r="C10223" t="str">
            <v>底座</v>
          </cell>
          <cell r="D10223" t="str">
            <v>4|3|专用于复式光学显微镜，适用机型XSP-12CAC|Carl Zeiss|320817-0306-061</v>
          </cell>
          <cell r="E10223">
            <v>999</v>
          </cell>
          <cell r="F10223" t="str">
            <v>L2233D18A008</v>
          </cell>
          <cell r="G10223">
            <v>108</v>
          </cell>
          <cell r="H10223" t="str">
            <v>光路转向基座</v>
          </cell>
          <cell r="I10223" t="str">
            <v>Deviation block #1</v>
          </cell>
          <cell r="J10223">
            <v>42590</v>
          </cell>
        </row>
        <row r="10223">
          <cell r="L10223" t="str">
            <v>个</v>
          </cell>
          <cell r="M10223" t="str">
            <v>千克</v>
          </cell>
        </row>
        <row r="10224">
          <cell r="A10224" t="str">
            <v>305946-8502-000</v>
          </cell>
          <cell r="B10224">
            <v>9011900000</v>
          </cell>
          <cell r="C10224" t="str">
            <v>底座</v>
          </cell>
          <cell r="D10224" t="str">
            <v>4|3|专用于复式光学显微镜，适用机型XSP-12CAC|Carl Zeiss|305946-8502-000</v>
          </cell>
          <cell r="E10224">
            <v>999</v>
          </cell>
          <cell r="F10224" t="str">
            <v>L2233D18A008</v>
          </cell>
          <cell r="G10224">
            <v>108</v>
          </cell>
          <cell r="H10224" t="str">
            <v>显微镜底座 </v>
          </cell>
          <cell r="I10224" t="str">
            <v>S7 Base + woodfree box</v>
          </cell>
          <cell r="J10224">
            <v>42600</v>
          </cell>
        </row>
        <row r="10224">
          <cell r="L10224" t="str">
            <v>个</v>
          </cell>
          <cell r="M10224" t="str">
            <v>千克</v>
          </cell>
        </row>
        <row r="10225">
          <cell r="A10225" t="str">
            <v>000000-2118-513</v>
          </cell>
          <cell r="B10225">
            <v>9011900000</v>
          </cell>
          <cell r="C10225" t="str">
            <v>底座</v>
          </cell>
          <cell r="D10225" t="str">
            <v>4|3|专用于复式光学显微镜，适用机型XSP-12CAC|Carl Zeiss|000000-2118-513</v>
          </cell>
          <cell r="E10225">
            <v>999</v>
          </cell>
          <cell r="F10225" t="str">
            <v>L2233D18A008</v>
          </cell>
          <cell r="G10225">
            <v>108</v>
          </cell>
          <cell r="H10225" t="str">
            <v>显微镜底座 </v>
          </cell>
          <cell r="I10225" t="str">
            <v>EX Stand D mot tiltable packaged</v>
          </cell>
          <cell r="J10225">
            <v>42712</v>
          </cell>
        </row>
        <row r="10225">
          <cell r="L10225" t="str">
            <v>个</v>
          </cell>
          <cell r="M10225" t="str">
            <v>千克</v>
          </cell>
        </row>
        <row r="10226">
          <cell r="A10226" t="str">
            <v>600290-3009-500</v>
          </cell>
          <cell r="B10226">
            <v>9011900000</v>
          </cell>
          <cell r="C10226" t="str">
            <v>底座</v>
          </cell>
          <cell r="D10226" t="str">
            <v>4|3|专用于复式光学显微镜，适用机型XSP-12CAC|Carl Zeiss|600290-3009-500</v>
          </cell>
          <cell r="E10226">
            <v>999</v>
          </cell>
          <cell r="F10226" t="str">
            <v>L2233D18A008</v>
          </cell>
          <cell r="G10226">
            <v>108</v>
          </cell>
          <cell r="H10226" t="str">
            <v>底座</v>
          </cell>
          <cell r="I10226" t="str">
            <v>Bullhorn Pallet Detect Assembly</v>
          </cell>
          <cell r="J10226">
            <v>42877</v>
          </cell>
        </row>
        <row r="10226">
          <cell r="L10226" t="str">
            <v>个</v>
          </cell>
          <cell r="M10226" t="str">
            <v>千克</v>
          </cell>
        </row>
        <row r="10227">
          <cell r="A10227" t="str">
            <v>600290-2603-500</v>
          </cell>
          <cell r="B10227">
            <v>9011900000</v>
          </cell>
          <cell r="C10227" t="str">
            <v>底座</v>
          </cell>
          <cell r="D10227" t="str">
            <v>4|3|专用于复式光学显微镜，适用机型XSP-12CAC|Carl Zeiss|600290-2603-500</v>
          </cell>
          <cell r="E10227">
            <v>999</v>
          </cell>
          <cell r="F10227" t="str">
            <v>L2233D18A008</v>
          </cell>
          <cell r="G10227">
            <v>108</v>
          </cell>
          <cell r="H10227" t="str">
            <v>底座</v>
          </cell>
          <cell r="I10227" t="str">
            <v>Pallet Detect Assembly</v>
          </cell>
          <cell r="J10227">
            <v>42877</v>
          </cell>
        </row>
        <row r="10227">
          <cell r="L10227" t="str">
            <v>个</v>
          </cell>
          <cell r="M10227" t="str">
            <v>千克</v>
          </cell>
        </row>
        <row r="10228">
          <cell r="A10228" t="str">
            <v>600290-2308-500</v>
          </cell>
          <cell r="B10228">
            <v>9011900000</v>
          </cell>
          <cell r="C10228" t="str">
            <v>底座</v>
          </cell>
          <cell r="D10228" t="str">
            <v>4|3|专用于复式光学显微镜，适用机型XSP-12CAC|Carl Zeiss|600290-2308-500</v>
          </cell>
          <cell r="E10228">
            <v>999</v>
          </cell>
          <cell r="F10228" t="str">
            <v>L2233D18A008</v>
          </cell>
          <cell r="G10228">
            <v>108</v>
          </cell>
          <cell r="H10228" t="str">
            <v>底座</v>
          </cell>
          <cell r="I10228" t="str">
            <v>Pallet Stop Assembly</v>
          </cell>
          <cell r="J10228">
            <v>42877</v>
          </cell>
        </row>
        <row r="10228">
          <cell r="L10228" t="str">
            <v>个</v>
          </cell>
          <cell r="M10228" t="str">
            <v>千克</v>
          </cell>
        </row>
        <row r="10229">
          <cell r="A10229" t="str">
            <v>600290-2307-500</v>
          </cell>
          <cell r="B10229">
            <v>9011900000</v>
          </cell>
          <cell r="C10229" t="str">
            <v>底座</v>
          </cell>
          <cell r="D10229" t="str">
            <v>4|3|专用于复式光学显微镜，适用机型XSP-12CAC|Carl Zeiss|600290-2307-500</v>
          </cell>
          <cell r="E10229">
            <v>999</v>
          </cell>
          <cell r="F10229" t="str">
            <v>L2233D18A008</v>
          </cell>
          <cell r="G10229">
            <v>108</v>
          </cell>
          <cell r="H10229" t="str">
            <v>底座</v>
          </cell>
          <cell r="I10229" t="str">
            <v>Pallet Stop Base</v>
          </cell>
          <cell r="J10229">
            <v>42877</v>
          </cell>
        </row>
        <row r="10229">
          <cell r="L10229" t="str">
            <v>个</v>
          </cell>
          <cell r="M10229" t="str">
            <v>千克</v>
          </cell>
        </row>
        <row r="10230">
          <cell r="A10230" t="str">
            <v>000000-0601-646</v>
          </cell>
          <cell r="B10230">
            <v>9011900000</v>
          </cell>
          <cell r="C10230" t="str">
            <v>底座</v>
          </cell>
          <cell r="D10230" t="str">
            <v>4|3|专用于复式光学显微镜，适用机型XSP-12CAC|Carl Zeiss|000000-0601-646</v>
          </cell>
          <cell r="E10230">
            <v>999</v>
          </cell>
          <cell r="F10230" t="str">
            <v>L2233D18A008</v>
          </cell>
          <cell r="G10230">
            <v>108</v>
          </cell>
          <cell r="H10230" t="str">
            <v>底座</v>
          </cell>
          <cell r="I10230" t="str">
            <v>Cross Cable Tie Holder</v>
          </cell>
          <cell r="J10230">
            <v>42877</v>
          </cell>
        </row>
        <row r="10230">
          <cell r="L10230" t="str">
            <v>个</v>
          </cell>
          <cell r="M10230" t="str">
            <v>千克</v>
          </cell>
        </row>
        <row r="10231">
          <cell r="A10231" t="str">
            <v>DCT Aperture</v>
          </cell>
          <cell r="B10231">
            <v>9011900000</v>
          </cell>
          <cell r="C10231" t="str">
            <v>底座</v>
          </cell>
          <cell r="D10231" t="str">
            <v>4|3|专用于复式光学显微镜，适用机型XSP-12CAC|Carl Zeiss|DCT Aperture</v>
          </cell>
          <cell r="E10231">
            <v>999</v>
          </cell>
          <cell r="F10231" t="str">
            <v>L2233D18A008</v>
          </cell>
          <cell r="G10231">
            <v>108</v>
          </cell>
          <cell r="H10231" t="str">
            <v>底座</v>
          </cell>
          <cell r="I10231" t="str">
            <v>DCT Aperture</v>
          </cell>
          <cell r="J10231">
            <v>42913</v>
          </cell>
        </row>
        <row r="10231">
          <cell r="L10231" t="str">
            <v>个</v>
          </cell>
          <cell r="M10231" t="str">
            <v>千克</v>
          </cell>
        </row>
        <row r="10232">
          <cell r="A10232" t="str">
            <v>000000-2118-033</v>
          </cell>
          <cell r="B10232">
            <v>9011900000</v>
          </cell>
          <cell r="C10232" t="str">
            <v>底座</v>
          </cell>
          <cell r="D10232" t="str">
            <v>4|3|专用于复式光学显微镜，适用机型XSP-12CAC|Carl Zeiss|000000-2118-033</v>
          </cell>
          <cell r="E10232">
            <v>999</v>
          </cell>
          <cell r="F10232" t="str">
            <v>L2233D18A008</v>
          </cell>
          <cell r="G10232">
            <v>108</v>
          </cell>
          <cell r="H10232" t="str">
            <v>底座</v>
          </cell>
          <cell r="I10232" t="str">
            <v>BASE  FRAME</v>
          </cell>
          <cell r="J10232">
            <v>43074</v>
          </cell>
        </row>
        <row r="10232">
          <cell r="L10232" t="str">
            <v>个</v>
          </cell>
          <cell r="M10232" t="str">
            <v>千克</v>
          </cell>
        </row>
        <row r="10233">
          <cell r="A10233" t="str">
            <v>622510-8512-000</v>
          </cell>
          <cell r="B10233">
            <v>9011900000</v>
          </cell>
          <cell r="C10233" t="str">
            <v>底座</v>
          </cell>
          <cell r="D10233" t="str">
            <v>4|3|专用于复式光学显微镜，适用机型XSP-12CAC|Carl Zeiss|622510-8512-000</v>
          </cell>
          <cell r="E10233">
            <v>999</v>
          </cell>
          <cell r="F10233" t="str">
            <v>L2233D18A008</v>
          </cell>
          <cell r="G10233">
            <v>108</v>
          </cell>
          <cell r="H10233" t="str">
            <v>底座</v>
          </cell>
          <cell r="I10233" t="str">
            <v>Adapter;probe,VAST GOLD</v>
          </cell>
          <cell r="J10233">
            <v>43202</v>
          </cell>
        </row>
        <row r="10233">
          <cell r="L10233" t="str">
            <v>个</v>
          </cell>
          <cell r="M10233" t="str">
            <v>千克</v>
          </cell>
        </row>
        <row r="10234">
          <cell r="A10234" t="str">
            <v>435425-9010-777</v>
          </cell>
          <cell r="B10234">
            <v>9011900000</v>
          </cell>
          <cell r="C10234" t="str">
            <v>底座</v>
          </cell>
          <cell r="D10234" t="str">
            <v>4|3|专用于复式光学显微镜，适用机型XSP-12CAC|Carl Zeiss|435425-9010-777</v>
          </cell>
          <cell r="E10234">
            <v>999</v>
          </cell>
          <cell r="F10234" t="str">
            <v>L2233D18A008</v>
          </cell>
          <cell r="G10234">
            <v>108</v>
          </cell>
          <cell r="H10234" t="str">
            <v>显微镜底座</v>
          </cell>
          <cell r="I10234" t="str">
            <v>stand K LAB</v>
          </cell>
          <cell r="J10234">
            <v>43234</v>
          </cell>
        </row>
        <row r="10234">
          <cell r="L10234" t="str">
            <v>个</v>
          </cell>
          <cell r="M10234" t="str">
            <v>千克</v>
          </cell>
        </row>
        <row r="10235">
          <cell r="A10235" t="str">
            <v>000000-1835-015</v>
          </cell>
          <cell r="B10235">
            <v>9011900000</v>
          </cell>
          <cell r="C10235" t="str">
            <v>底座</v>
          </cell>
          <cell r="D10235" t="str">
            <v>4|3|专用于复式光学显微镜，适用机型XSP-12CAC|Carl Zeiss|000000-1835-015</v>
          </cell>
          <cell r="E10235">
            <v>999</v>
          </cell>
          <cell r="F10235" t="str">
            <v>L2233D18A008</v>
          </cell>
          <cell r="G10235">
            <v>108</v>
          </cell>
          <cell r="H10235" t="str">
            <v>中文品名：金属底座，用途：准分子上面固定显微镜的金属底座，铝合金材料，机械零件</v>
          </cell>
          <cell r="I10235" t="str">
            <v>MOUNTING(MECHANICAL)FOR SURGICAL MICROSCOPE(OPMI)</v>
          </cell>
          <cell r="J10235">
            <v>43262</v>
          </cell>
        </row>
        <row r="10235">
          <cell r="L10235" t="str">
            <v>个</v>
          </cell>
          <cell r="M10235" t="str">
            <v>千克</v>
          </cell>
        </row>
        <row r="10236">
          <cell r="A10236" t="str">
            <v>266101-4501-927</v>
          </cell>
          <cell r="B10236">
            <v>9011900000</v>
          </cell>
          <cell r="C10236" t="str">
            <v>底座</v>
          </cell>
          <cell r="D10236" t="str">
            <v>4|3|专用于复式光学显微镜，适用机型XSP-12CAC|Carl Zeiss|266101-4501-927</v>
          </cell>
          <cell r="E10236">
            <v>999</v>
          </cell>
          <cell r="F10236" t="str">
            <v>L2233D18A008</v>
          </cell>
          <cell r="G10236">
            <v>108</v>
          </cell>
          <cell r="H10236" t="str">
            <v>升降底座</v>
          </cell>
          <cell r="I10236" t="str">
            <v>MECHANICAL STAGE FOR ILO MASTER</v>
          </cell>
          <cell r="J10236">
            <v>43293</v>
          </cell>
        </row>
        <row r="10236">
          <cell r="L10236" t="str">
            <v>个</v>
          </cell>
          <cell r="M10236" t="str">
            <v>千克</v>
          </cell>
        </row>
        <row r="10237">
          <cell r="A10237" t="str">
            <v>451230-0000-000</v>
          </cell>
          <cell r="B10237">
            <v>7326909000</v>
          </cell>
          <cell r="C10237" t="str">
            <v>钢铁移动杆</v>
          </cell>
          <cell r="D10237" t="str">
            <v>4|3|非工业用，显微镜配件|钢铁制|移动杆|锻造,有进一步加工</v>
          </cell>
          <cell r="E10237">
            <v>999</v>
          </cell>
          <cell r="F10237" t="str">
            <v>L2233D18A008</v>
          </cell>
          <cell r="G10237">
            <v>109</v>
          </cell>
          <cell r="H10237" t="str">
            <v>移动杆（显微镜配件,钢铁制，锻造后有经进一步加工）</v>
          </cell>
          <cell r="I10237" t="str">
            <v>Specimen Guide M f/Vert 25&amp;40</v>
          </cell>
          <cell r="J10237">
            <v>0</v>
          </cell>
        </row>
        <row r="10237">
          <cell r="L10237" t="str">
            <v>个</v>
          </cell>
          <cell r="M10237" t="str">
            <v>千克</v>
          </cell>
        </row>
        <row r="10238">
          <cell r="A10238" t="str">
            <v>000000-1261-856</v>
          </cell>
          <cell r="B10238">
            <v>7326909000</v>
          </cell>
          <cell r="C10238" t="str">
            <v>钢铁移动杆</v>
          </cell>
          <cell r="D10238" t="str">
            <v>4|3|非工业用，显微镜配件|钢铁制|移动杆|锻造,有进一步加工</v>
          </cell>
          <cell r="E10238">
            <v>999</v>
          </cell>
          <cell r="F10238" t="str">
            <v>L2233D18A008</v>
          </cell>
          <cell r="G10238">
            <v>109</v>
          </cell>
          <cell r="H10238" t="str">
            <v>铁杆（S7悬吊式支架安装工具，铁质，使用时预装件沿着铁杆一级级向上抬升，起到固定和安全保护的作用）</v>
          </cell>
          <cell r="I10238" t="str">
            <v>Rod assembly for S7</v>
          </cell>
          <cell r="J10238">
            <v>39772</v>
          </cell>
        </row>
        <row r="10238">
          <cell r="L10238" t="str">
            <v>个</v>
          </cell>
          <cell r="M10238" t="str">
            <v>千克</v>
          </cell>
        </row>
        <row r="10239">
          <cell r="A10239" t="str">
            <v>305988-0487-000</v>
          </cell>
          <cell r="B10239">
            <v>7326909000</v>
          </cell>
          <cell r="C10239" t="str">
            <v>钢铁移动杆</v>
          </cell>
          <cell r="D10239" t="str">
            <v>4|3|非工业用，显微镜配件|钢铁制|移动杆|锻造,有进一步加工</v>
          </cell>
          <cell r="E10239">
            <v>999</v>
          </cell>
          <cell r="F10239" t="str">
            <v>L2233D18A008</v>
          </cell>
          <cell r="G10239">
            <v>109</v>
          </cell>
          <cell r="H10239" t="str">
            <v>铁杆（手术显微镜的零件。用于固定显微镜的手柄。品牌Zeiss）</v>
          </cell>
          <cell r="I10239" t="str">
            <v>Lever</v>
          </cell>
          <cell r="J10239">
            <v>40072</v>
          </cell>
        </row>
        <row r="10239">
          <cell r="L10239" t="str">
            <v>个</v>
          </cell>
          <cell r="M10239" t="str">
            <v>千克</v>
          </cell>
        </row>
        <row r="10240">
          <cell r="A10240" t="str">
            <v>000000-1535-639</v>
          </cell>
          <cell r="B10240">
            <v>7326909000</v>
          </cell>
          <cell r="C10240" t="str">
            <v>钢铁移动杆</v>
          </cell>
          <cell r="D10240" t="str">
            <v>4|3|非工业用，显微镜配件|钢铁制|移动杆|锻造,有进一步加工</v>
          </cell>
          <cell r="E10240">
            <v>999</v>
          </cell>
          <cell r="F10240" t="str">
            <v>L2233D18A008</v>
          </cell>
          <cell r="G10240">
            <v>109</v>
          </cell>
          <cell r="H10240" t="str">
            <v>金属杆（维修用）</v>
          </cell>
          <cell r="I10240" t="str">
            <v>Z-Spindle Drive Tool</v>
          </cell>
          <cell r="J10240">
            <v>39772</v>
          </cell>
        </row>
        <row r="10240">
          <cell r="L10240" t="str">
            <v>个</v>
          </cell>
          <cell r="M10240" t="str">
            <v>千克</v>
          </cell>
        </row>
        <row r="10241">
          <cell r="A10241" t="str">
            <v>000000-1535-640</v>
          </cell>
          <cell r="B10241">
            <v>7326909000</v>
          </cell>
          <cell r="C10241" t="str">
            <v>钢铁移动杆</v>
          </cell>
          <cell r="D10241" t="str">
            <v>4|3|非工业用，显微镜配件|钢铁制|移动杆|锻造,有进一步加工</v>
          </cell>
          <cell r="E10241">
            <v>999</v>
          </cell>
          <cell r="F10241" t="str">
            <v>L2233D18A008</v>
          </cell>
          <cell r="G10241">
            <v>109</v>
          </cell>
          <cell r="H10241" t="str">
            <v>金属杆（维修用）</v>
          </cell>
          <cell r="I10241" t="str">
            <v>Pin-Remover</v>
          </cell>
          <cell r="J10241">
            <v>39772</v>
          </cell>
        </row>
        <row r="10241">
          <cell r="L10241" t="str">
            <v>个</v>
          </cell>
          <cell r="M10241" t="str">
            <v>千克</v>
          </cell>
        </row>
        <row r="10242">
          <cell r="A10242" t="str">
            <v>636510-0280-000</v>
          </cell>
          <cell r="B10242">
            <v>7326909000</v>
          </cell>
          <cell r="C10242" t="str">
            <v>钢铁移动杆</v>
          </cell>
          <cell r="D10242" t="str">
            <v>4|3|非工业用，显微镜配件|钢铁制|移动杆|锻造,有进一步加工</v>
          </cell>
          <cell r="E10242">
            <v>999</v>
          </cell>
          <cell r="F10242" t="str">
            <v>L2233D18A008</v>
          </cell>
          <cell r="G10242">
            <v>109</v>
          </cell>
          <cell r="H10242" t="str">
            <v>光杆，用于驱动的传动</v>
          </cell>
          <cell r="I10242" t="str">
            <v>Friction spindle </v>
          </cell>
          <cell r="J10242">
            <v>41780</v>
          </cell>
        </row>
        <row r="10242">
          <cell r="L10242" t="str">
            <v>个</v>
          </cell>
          <cell r="M10242" t="str">
            <v>千克</v>
          </cell>
        </row>
        <row r="10243">
          <cell r="A10243" t="str">
            <v>431017-0000-000</v>
          </cell>
          <cell r="B10243">
            <v>7326909000</v>
          </cell>
          <cell r="C10243" t="str">
            <v>钢铁移动杆</v>
          </cell>
          <cell r="D10243" t="str">
            <v>4|3|非工业用，显微镜配件|钢铁制|移动杆|锻造,有进一步加工</v>
          </cell>
          <cell r="E10243">
            <v>999</v>
          </cell>
          <cell r="F10243" t="str">
            <v>L2233D18A008</v>
          </cell>
          <cell r="G10243">
            <v>109</v>
          </cell>
          <cell r="H10243" t="str">
            <v>Z轴杆</v>
          </cell>
          <cell r="I10243" t="str">
            <v>Z-drive,13 mm travel,man</v>
          </cell>
          <cell r="J10243">
            <v>41785</v>
          </cell>
        </row>
        <row r="10243">
          <cell r="L10243" t="str">
            <v>个</v>
          </cell>
          <cell r="M10243" t="str">
            <v>千克</v>
          </cell>
        </row>
        <row r="10244">
          <cell r="A10244" t="str">
            <v>346054-0019-000</v>
          </cell>
          <cell r="B10244">
            <v>7326909000</v>
          </cell>
          <cell r="C10244" t="str">
            <v>钢铁移动杆</v>
          </cell>
          <cell r="D10244" t="str">
            <v>4|3|非工业用，显微镜配件|钢铁制|移动杆|锻造,有进一步加工</v>
          </cell>
          <cell r="E10244">
            <v>999</v>
          </cell>
          <cell r="F10244" t="str">
            <v>L2233D18A008</v>
          </cell>
          <cell r="G10244">
            <v>109</v>
          </cell>
          <cell r="H10244" t="str">
            <v>拉伸杆</v>
          </cell>
          <cell r="I10244" t="str">
            <v>airlock rod</v>
          </cell>
          <cell r="J10244">
            <v>41820</v>
          </cell>
        </row>
        <row r="10244">
          <cell r="L10244" t="str">
            <v>个</v>
          </cell>
          <cell r="M10244" t="str">
            <v>千克</v>
          </cell>
        </row>
        <row r="10245">
          <cell r="A10245" t="str">
            <v>354850-9302-000</v>
          </cell>
          <cell r="B10245">
            <v>7326909000</v>
          </cell>
          <cell r="C10245" t="str">
            <v>钢铁移动杆</v>
          </cell>
          <cell r="D10245" t="str">
            <v>4|3|非工业用，显微镜配件|钢铁制|移动杆|锻造,有进一步加工</v>
          </cell>
          <cell r="E10245">
            <v>999</v>
          </cell>
          <cell r="F10245" t="str">
            <v>L2233D18A008</v>
          </cell>
          <cell r="G10245">
            <v>109</v>
          </cell>
          <cell r="H10245" t="str">
            <v>背散射探头放大器推拉杆</v>
          </cell>
          <cell r="I10245" t="str">
            <v>NGBSD AMPLIFIER ASSEMBLY PUSH PULL</v>
          </cell>
          <cell r="J10245">
            <v>41894</v>
          </cell>
        </row>
        <row r="10245">
          <cell r="L10245" t="str">
            <v>个</v>
          </cell>
          <cell r="M10245" t="str">
            <v>千克</v>
          </cell>
        </row>
        <row r="10246">
          <cell r="A10246" t="str">
            <v>627203-0056-000</v>
          </cell>
          <cell r="B10246">
            <v>7326909000</v>
          </cell>
          <cell r="C10246" t="str">
            <v>钢铁移动杆</v>
          </cell>
          <cell r="D10246" t="str">
            <v>4|3|非工业用，显微镜配件|钢铁制|移动杆|锻造,有进一步加工</v>
          </cell>
          <cell r="E10246">
            <v>999</v>
          </cell>
          <cell r="F10246" t="str">
            <v>L2233D18A008</v>
          </cell>
          <cell r="G10246">
            <v>109</v>
          </cell>
          <cell r="H10246" t="str">
            <v>驱动杆</v>
          </cell>
          <cell r="I10246" t="str">
            <v>drive rod</v>
          </cell>
          <cell r="J10246">
            <v>41922</v>
          </cell>
        </row>
        <row r="10246">
          <cell r="L10246" t="str">
            <v>个</v>
          </cell>
          <cell r="M10246" t="str">
            <v>千克</v>
          </cell>
        </row>
        <row r="10247">
          <cell r="A10247" t="str">
            <v>348245-8019-000</v>
          </cell>
          <cell r="B10247">
            <v>7326909000</v>
          </cell>
          <cell r="C10247" t="str">
            <v>钢铁移动杆</v>
          </cell>
          <cell r="D10247" t="str">
            <v>4|3|非工业用，显微镜配件|钢铁制|移动杆|锻造,有进一步加工</v>
          </cell>
          <cell r="E10247">
            <v>999</v>
          </cell>
          <cell r="F10247" t="str">
            <v>L2233D18A008</v>
          </cell>
          <cell r="G10247">
            <v>109</v>
          </cell>
          <cell r="H10247" t="str">
            <v>T轴传动杆</v>
          </cell>
          <cell r="I10247" t="str">
            <v>T-axle Actuator axie complete</v>
          </cell>
          <cell r="J10247">
            <v>42004</v>
          </cell>
        </row>
        <row r="10247">
          <cell r="L10247" t="str">
            <v>个</v>
          </cell>
          <cell r="M10247" t="str">
            <v>千克</v>
          </cell>
        </row>
        <row r="10248">
          <cell r="A10248" t="str">
            <v>000000-1898-814</v>
          </cell>
          <cell r="B10248">
            <v>7326909000</v>
          </cell>
          <cell r="C10248" t="str">
            <v>钢铁移动杆</v>
          </cell>
          <cell r="D10248" t="str">
            <v>4|3|非工业用，显微镜配件|钢铁制|移动杆|锻造,有进一步加工</v>
          </cell>
          <cell r="E10248">
            <v>999</v>
          </cell>
          <cell r="F10248" t="str">
            <v>L2233D18A008</v>
          </cell>
          <cell r="G10248">
            <v>109</v>
          </cell>
          <cell r="H10248" t="str">
            <v>弹簧销子</v>
          </cell>
          <cell r="I10248" t="str">
            <v>Set spring latches square, INTRABEAM</v>
          </cell>
          <cell r="J10248">
            <v>42008</v>
          </cell>
        </row>
        <row r="10248">
          <cell r="L10248" t="str">
            <v>个</v>
          </cell>
          <cell r="M10248" t="str">
            <v>千克</v>
          </cell>
        </row>
        <row r="10249">
          <cell r="A10249" t="str">
            <v>452370-0103-000</v>
          </cell>
          <cell r="B10249">
            <v>7326909000</v>
          </cell>
          <cell r="C10249" t="str">
            <v>钢铁移动杆</v>
          </cell>
          <cell r="D10249" t="str">
            <v>4|3|非工业用，显微镜配件|钢铁制|移动杆|锻造,有进一步加工</v>
          </cell>
          <cell r="E10249">
            <v>999</v>
          </cell>
          <cell r="F10249" t="str">
            <v>L2233D18A008</v>
          </cell>
          <cell r="G10249">
            <v>109</v>
          </cell>
          <cell r="H10249" t="str">
            <v>杆</v>
          </cell>
          <cell r="I10249" t="str">
            <v>Rod</v>
          </cell>
          <cell r="J10249">
            <v>42124</v>
          </cell>
        </row>
        <row r="10249">
          <cell r="L10249" t="str">
            <v>个</v>
          </cell>
          <cell r="M10249" t="str">
            <v>千克</v>
          </cell>
        </row>
        <row r="10250">
          <cell r="A10250" t="str">
            <v>360100-0000-588</v>
          </cell>
          <cell r="B10250">
            <v>7326909000</v>
          </cell>
          <cell r="C10250" t="str">
            <v>钢铁移动杆</v>
          </cell>
          <cell r="D10250" t="str">
            <v>4|3|非工业用，显微镜配件|钢铁制|移动杆|锻造,有进一步加工</v>
          </cell>
          <cell r="E10250">
            <v>999</v>
          </cell>
          <cell r="F10250" t="str">
            <v>L2233D18A008</v>
          </cell>
          <cell r="G10250">
            <v>109</v>
          </cell>
          <cell r="H10250" t="str">
            <v>样品传送杆</v>
          </cell>
          <cell r="I10250" t="str">
            <v>SAMPLE ROD ASSY-ORION NANOFAB</v>
          </cell>
          <cell r="J10250">
            <v>42178</v>
          </cell>
        </row>
        <row r="10250">
          <cell r="L10250" t="str">
            <v>个</v>
          </cell>
          <cell r="M10250" t="str">
            <v>千克</v>
          </cell>
        </row>
        <row r="10251">
          <cell r="A10251" t="str">
            <v>000000-1530-187</v>
          </cell>
          <cell r="B10251">
            <v>7326909000</v>
          </cell>
          <cell r="C10251" t="str">
            <v>钢铁移动杆</v>
          </cell>
          <cell r="D10251" t="str">
            <v>4|3|非工业用，显微镜配件|钢铁制|移动杆|锻造,有进一步加工</v>
          </cell>
          <cell r="E10251">
            <v>999</v>
          </cell>
          <cell r="F10251" t="str">
            <v>L2233D18A008</v>
          </cell>
          <cell r="G10251">
            <v>109</v>
          </cell>
          <cell r="H10251" t="str">
            <v>金属销子</v>
          </cell>
          <cell r="I10251" t="str">
            <v>pins</v>
          </cell>
          <cell r="J10251">
            <v>42229</v>
          </cell>
        </row>
        <row r="10251">
          <cell r="L10251" t="str">
            <v>个</v>
          </cell>
          <cell r="M10251" t="str">
            <v>千克</v>
          </cell>
        </row>
        <row r="10252">
          <cell r="A10252" t="str">
            <v>346054-8020-000</v>
          </cell>
          <cell r="B10252">
            <v>7326909000</v>
          </cell>
          <cell r="C10252" t="str">
            <v>钢铁移动杆</v>
          </cell>
          <cell r="D10252" t="str">
            <v>4|3|非工业用，显微镜配件|钢铁制|移动杆|锻造,有进一步加工</v>
          </cell>
          <cell r="E10252">
            <v>999</v>
          </cell>
          <cell r="F10252" t="str">
            <v>L2233D18A008</v>
          </cell>
          <cell r="G10252">
            <v>109</v>
          </cell>
          <cell r="H10252" t="str">
            <v>取样杆</v>
          </cell>
          <cell r="I10252" t="str">
            <v>Airlock transfer rod complete, 80 mm</v>
          </cell>
          <cell r="J10252">
            <v>42312</v>
          </cell>
        </row>
        <row r="10252">
          <cell r="L10252" t="str">
            <v>个</v>
          </cell>
          <cell r="M10252" t="str">
            <v>千克</v>
          </cell>
        </row>
        <row r="10253">
          <cell r="A10253" t="str">
            <v>000000-0113-828</v>
          </cell>
          <cell r="B10253">
            <v>7326909000</v>
          </cell>
          <cell r="C10253" t="str">
            <v>钢铁移动杆</v>
          </cell>
          <cell r="D10253" t="str">
            <v>4|3|非工业用，显微镜配件|钢铁制|移动杆|锻造,有进一步加工</v>
          </cell>
          <cell r="E10253">
            <v>999</v>
          </cell>
          <cell r="F10253" t="str">
            <v>L2233D18A008</v>
          </cell>
          <cell r="G10253">
            <v>109</v>
          </cell>
          <cell r="H10253" t="str">
            <v>推拉杆</v>
          </cell>
          <cell r="I10253" t="str">
            <v>Replaceable Insertion Tip for Airlock-Rod “Fjeld”</v>
          </cell>
          <cell r="J10253">
            <v>42415</v>
          </cell>
        </row>
        <row r="10253">
          <cell r="L10253" t="str">
            <v>个</v>
          </cell>
          <cell r="M10253" t="str">
            <v>千克</v>
          </cell>
        </row>
        <row r="10254">
          <cell r="A10254" t="str">
            <v>636506-0440-000</v>
          </cell>
          <cell r="B10254">
            <v>7326909000</v>
          </cell>
          <cell r="C10254" t="str">
            <v>钢铁移动杆</v>
          </cell>
          <cell r="D10254" t="str">
            <v>4|3|非工业用，显微镜配件|钢铁制|移动杆|锻造,有进一步加工</v>
          </cell>
          <cell r="E10254">
            <v>999</v>
          </cell>
          <cell r="F10254" t="str">
            <v>L2233D18A008</v>
          </cell>
          <cell r="G10254">
            <v>109</v>
          </cell>
          <cell r="H10254" t="str">
            <v>驱动杆</v>
          </cell>
          <cell r="I10254" t="str">
            <v>Drive Rod</v>
          </cell>
          <cell r="J10254">
            <v>42436</v>
          </cell>
        </row>
        <row r="10254">
          <cell r="L10254" t="str">
            <v>个</v>
          </cell>
          <cell r="M10254" t="str">
            <v>千克</v>
          </cell>
        </row>
        <row r="10255">
          <cell r="A10255" t="str">
            <v>636506-0444-000</v>
          </cell>
          <cell r="B10255">
            <v>7326909000</v>
          </cell>
          <cell r="C10255" t="str">
            <v>钢铁移动杆</v>
          </cell>
          <cell r="D10255" t="str">
            <v>4|3|非工业用，显微镜配件|钢铁制|移动杆|锻造,有进一步加工</v>
          </cell>
          <cell r="E10255">
            <v>999</v>
          </cell>
          <cell r="F10255" t="str">
            <v>L2233D18A008</v>
          </cell>
          <cell r="G10255">
            <v>109</v>
          </cell>
          <cell r="H10255" t="str">
            <v>驱动杆</v>
          </cell>
          <cell r="I10255" t="str">
            <v>Drive Rod</v>
          </cell>
          <cell r="J10255">
            <v>42436</v>
          </cell>
        </row>
        <row r="10255">
          <cell r="L10255" t="str">
            <v>个</v>
          </cell>
          <cell r="M10255" t="str">
            <v>千克</v>
          </cell>
        </row>
        <row r="10256">
          <cell r="A10256" t="str">
            <v>000000-0510-442</v>
          </cell>
          <cell r="B10256">
            <v>7326909000</v>
          </cell>
          <cell r="C10256" t="str">
            <v>钢铁移动杆</v>
          </cell>
          <cell r="D10256" t="str">
            <v>4|3|非工业用，显微镜配件|钢铁制|移动杆|锻造,有进一步加工</v>
          </cell>
          <cell r="E10256">
            <v>999</v>
          </cell>
          <cell r="F10256" t="str">
            <v>L2233D18A008</v>
          </cell>
          <cell r="G10256">
            <v>109</v>
          </cell>
          <cell r="H10256" t="str">
            <v>气压杆</v>
          </cell>
          <cell r="I10256" t="str">
            <v>Gas Spring</v>
          </cell>
          <cell r="J10256">
            <v>42436</v>
          </cell>
        </row>
        <row r="10256">
          <cell r="L10256" t="str">
            <v>个</v>
          </cell>
          <cell r="M10256" t="str">
            <v>千克</v>
          </cell>
        </row>
        <row r="10257">
          <cell r="A10257" t="str">
            <v>302602-0235-810</v>
          </cell>
          <cell r="B10257">
            <v>7326909000</v>
          </cell>
          <cell r="C10257" t="str">
            <v>钢铁移动杆</v>
          </cell>
          <cell r="D10257" t="str">
            <v>4|3|非工业用，显微镜配件|钢铁制|移动杆|锻造,有进一步加工</v>
          </cell>
          <cell r="E10257">
            <v>999</v>
          </cell>
          <cell r="F10257" t="str">
            <v>L2233D18A008</v>
          </cell>
          <cell r="G10257">
            <v>109</v>
          </cell>
          <cell r="H10257" t="str">
            <v>杆</v>
          </cell>
          <cell r="I10257" t="str">
            <v>Rod</v>
          </cell>
          <cell r="J10257">
            <v>42991</v>
          </cell>
        </row>
        <row r="10257">
          <cell r="L10257" t="str">
            <v>个</v>
          </cell>
          <cell r="M10257" t="str">
            <v>千克</v>
          </cell>
        </row>
        <row r="10258">
          <cell r="A10258" t="str">
            <v>305952-0246-000</v>
          </cell>
          <cell r="B10258">
            <v>7326909000</v>
          </cell>
          <cell r="C10258" t="str">
            <v>钢铁移动杆</v>
          </cell>
          <cell r="D10258" t="str">
            <v>4|3|非工业用，显微镜配件|钢铁制|移动杆|锻造,有进一步加工</v>
          </cell>
          <cell r="E10258">
            <v>999</v>
          </cell>
          <cell r="F10258" t="str">
            <v>L2233D18A008</v>
          </cell>
          <cell r="G10258">
            <v>109</v>
          </cell>
          <cell r="H10258" t="str">
            <v>锥形销子</v>
          </cell>
          <cell r="I10258" t="str">
            <v>Taper sleeve</v>
          </cell>
          <cell r="J10258">
            <v>43070</v>
          </cell>
        </row>
        <row r="10258">
          <cell r="L10258" t="str">
            <v>个</v>
          </cell>
          <cell r="M10258" t="str">
            <v>千克</v>
          </cell>
        </row>
        <row r="10259">
          <cell r="A10259" t="str">
            <v>488000-0000-000</v>
          </cell>
          <cell r="B10259">
            <v>9002209000</v>
          </cell>
          <cell r="C10259" t="str">
            <v>滤色镜</v>
          </cell>
          <cell r="D10259" t="str">
            <v>4|3|光学显微镜用|已装配|Carl Zeiss|488000-0000-000</v>
          </cell>
          <cell r="E10259">
            <v>999</v>
          </cell>
          <cell r="F10259" t="str">
            <v>L2233D18A008</v>
          </cell>
          <cell r="G10259">
            <v>110</v>
          </cell>
          <cell r="H10259" t="str">
            <v>荧光滤色镜套（玻璃制，经光学处理，光学显微镜用零件</v>
          </cell>
          <cell r="I10259" t="str">
            <v>FL Filter Set 00, Ex 530-585 Shift Free</v>
          </cell>
          <cell r="J10259">
            <v>0</v>
          </cell>
        </row>
        <row r="10259">
          <cell r="L10259" t="str">
            <v>个</v>
          </cell>
          <cell r="M10259" t="str">
            <v>千克</v>
          </cell>
        </row>
        <row r="10259">
          <cell r="O10259" t="str">
            <v>个</v>
          </cell>
        </row>
        <row r="10260">
          <cell r="A10260" t="str">
            <v>488010-0000-000</v>
          </cell>
          <cell r="B10260">
            <v>9002209000</v>
          </cell>
          <cell r="C10260" t="str">
            <v>滤色镜</v>
          </cell>
          <cell r="D10260" t="str">
            <v>4|3|光学显微镜用|已装配|Carl Zeiss|488010-0000-000</v>
          </cell>
          <cell r="E10260">
            <v>999</v>
          </cell>
          <cell r="F10260" t="str">
            <v>L2233D18A008</v>
          </cell>
          <cell r="G10260">
            <v>110</v>
          </cell>
          <cell r="H10260" t="str">
            <v>荧光滤色镜套（玻璃制，经光学处理，光学显微镜用零件</v>
          </cell>
          <cell r="I10260" t="str">
            <v>FL Filter Set 10,Ex BP450-490 Shift Free</v>
          </cell>
          <cell r="J10260">
            <v>0</v>
          </cell>
        </row>
        <row r="10260">
          <cell r="L10260" t="str">
            <v>个</v>
          </cell>
          <cell r="M10260" t="str">
            <v>千克</v>
          </cell>
        </row>
        <row r="10260">
          <cell r="O10260" t="str">
            <v>个</v>
          </cell>
        </row>
        <row r="10261">
          <cell r="A10261" t="str">
            <v>488020-0000-000</v>
          </cell>
          <cell r="B10261">
            <v>9002209000</v>
          </cell>
          <cell r="C10261" t="str">
            <v>滤色镜</v>
          </cell>
          <cell r="D10261" t="str">
            <v>4|3|光学显微镜用|已装配|Carl Zeiss|488020-0000-000</v>
          </cell>
          <cell r="E10261">
            <v>999</v>
          </cell>
          <cell r="F10261" t="str">
            <v>L2233D18A008</v>
          </cell>
          <cell r="G10261">
            <v>110</v>
          </cell>
          <cell r="H10261" t="str">
            <v>荧光滤色镜套（玻璃制，经光学处理，光学显微镜用零件</v>
          </cell>
          <cell r="I10261" t="str">
            <v>FL Filter Set 20 CY3 Shift Free</v>
          </cell>
          <cell r="J10261">
            <v>0</v>
          </cell>
        </row>
        <row r="10261">
          <cell r="L10261" t="str">
            <v>个</v>
          </cell>
          <cell r="M10261" t="str">
            <v>千克</v>
          </cell>
        </row>
        <row r="10261">
          <cell r="O10261" t="str">
            <v>个</v>
          </cell>
        </row>
        <row r="10262">
          <cell r="A10262" t="str">
            <v>488050-9901-000</v>
          </cell>
          <cell r="B10262">
            <v>9002209000</v>
          </cell>
          <cell r="C10262" t="str">
            <v>滤色镜</v>
          </cell>
          <cell r="D10262" t="str">
            <v>4|3|光学显微镜用|已装配|Carl Zeiss|488050-9901-000</v>
          </cell>
          <cell r="E10262">
            <v>999</v>
          </cell>
          <cell r="F10262" t="str">
            <v>L2233D18A008</v>
          </cell>
          <cell r="G10262">
            <v>110</v>
          </cell>
          <cell r="H10262" t="str">
            <v>荧光滤色镜套（玻璃制，经光学处理，光学显微镜用零件</v>
          </cell>
          <cell r="I10262" t="str">
            <v>FL Filter Set 50 Cy5, EX BP640/30 S free</v>
          </cell>
          <cell r="J10262">
            <v>0</v>
          </cell>
        </row>
        <row r="10262">
          <cell r="L10262" t="str">
            <v>个</v>
          </cell>
          <cell r="M10262" t="str">
            <v>千克</v>
          </cell>
        </row>
        <row r="10262">
          <cell r="O10262" t="str">
            <v>个</v>
          </cell>
        </row>
        <row r="10263">
          <cell r="A10263" t="str">
            <v>488014-0000-000</v>
          </cell>
          <cell r="B10263">
            <v>9002209000</v>
          </cell>
          <cell r="C10263" t="str">
            <v>滤色镜</v>
          </cell>
          <cell r="D10263" t="str">
            <v>4|3|光学显微镜用|已装配|Carl Zeiss|488014-0000-000</v>
          </cell>
          <cell r="E10263">
            <v>999</v>
          </cell>
          <cell r="F10263" t="str">
            <v>L2233D18A008</v>
          </cell>
          <cell r="G10263">
            <v>110</v>
          </cell>
          <cell r="H10263" t="str">
            <v>荧光滤色镜套（玻璃制，经光学处理，光学显微镜用零件</v>
          </cell>
          <cell r="I10263" t="str">
            <v>FL Filter Set 14,Ex BP510-560 Shift Free</v>
          </cell>
          <cell r="J10263">
            <v>0</v>
          </cell>
        </row>
        <row r="10263">
          <cell r="L10263" t="str">
            <v>个</v>
          </cell>
          <cell r="M10263" t="str">
            <v>千克</v>
          </cell>
        </row>
        <row r="10263">
          <cell r="O10263" t="str">
            <v>个</v>
          </cell>
        </row>
        <row r="10264">
          <cell r="A10264" t="str">
            <v>000000-1031-346</v>
          </cell>
          <cell r="B10264">
            <v>9002209000</v>
          </cell>
          <cell r="C10264" t="str">
            <v>滤色镜</v>
          </cell>
          <cell r="D10264" t="str">
            <v>4|3|光学显微镜用|已装配|Carl Zeiss|000000-1031-346</v>
          </cell>
          <cell r="E10264">
            <v>999</v>
          </cell>
          <cell r="F10264" t="str">
            <v>L2233D18A008</v>
          </cell>
          <cell r="G10264">
            <v>110</v>
          </cell>
          <cell r="H10264" t="str">
            <v>荧光滤色镜套</v>
          </cell>
          <cell r="I10264" t="str">
            <v>Filter set 38 Endow GFP shift free EX BP 470/40, BS FT 495, EM BP 525/50</v>
          </cell>
          <cell r="J10264">
            <v>0</v>
          </cell>
        </row>
        <row r="10264">
          <cell r="L10264" t="str">
            <v>个</v>
          </cell>
          <cell r="M10264" t="str">
            <v>千克</v>
          </cell>
        </row>
        <row r="10264">
          <cell r="O10264" t="str">
            <v>个</v>
          </cell>
        </row>
        <row r="10265">
          <cell r="A10265" t="str">
            <v>000000-1503-528</v>
          </cell>
          <cell r="B10265">
            <v>9002209000</v>
          </cell>
          <cell r="C10265" t="str">
            <v>滤色镜</v>
          </cell>
          <cell r="D10265" t="str">
            <v>4|3|光学显微镜用|已装配|Carl Zeiss|000000-1503-528</v>
          </cell>
          <cell r="E10265">
            <v>999</v>
          </cell>
          <cell r="F10265" t="str">
            <v>L2233D18A008</v>
          </cell>
          <cell r="G10265">
            <v>110</v>
          </cell>
          <cell r="H10265" t="str">
            <v>荧光滤色镜套（玻璃制，经光学处理，光学显微镜用零件</v>
          </cell>
          <cell r="I10265" t="str">
            <v>Heat protection filter</v>
          </cell>
          <cell r="J10265">
            <v>41207</v>
          </cell>
        </row>
        <row r="10265">
          <cell r="L10265" t="str">
            <v>个</v>
          </cell>
          <cell r="M10265" t="str">
            <v>千克</v>
          </cell>
        </row>
        <row r="10265">
          <cell r="O10265" t="str">
            <v>个</v>
          </cell>
        </row>
        <row r="10266">
          <cell r="A10266" t="str">
            <v>423648-0000-000</v>
          </cell>
          <cell r="B10266">
            <v>9002209000</v>
          </cell>
          <cell r="C10266" t="str">
            <v>滤色镜</v>
          </cell>
          <cell r="D10266" t="str">
            <v>4|3|光学显微镜用|已装配|Carl Zeiss|423648-0000-000</v>
          </cell>
          <cell r="E10266">
            <v>999</v>
          </cell>
          <cell r="F10266" t="str">
            <v>L2233D18A008</v>
          </cell>
          <cell r="G10266">
            <v>110</v>
          </cell>
          <cell r="H10266" t="str">
            <v>电动减光器</v>
          </cell>
          <cell r="I10266" t="str">
            <v>FL attenuator ,discrete mot</v>
          </cell>
          <cell r="J10266">
            <v>42559</v>
          </cell>
        </row>
        <row r="10266">
          <cell r="L10266" t="str">
            <v>个</v>
          </cell>
          <cell r="M10266" t="str">
            <v>千克</v>
          </cell>
        </row>
        <row r="10266">
          <cell r="O10266" t="str">
            <v>个</v>
          </cell>
        </row>
        <row r="10267">
          <cell r="A10267" t="str">
            <v>435180-9061-000</v>
          </cell>
          <cell r="B10267">
            <v>9002209000</v>
          </cell>
          <cell r="C10267" t="str">
            <v>滤色镜</v>
          </cell>
          <cell r="D10267" t="str">
            <v>4|3|光学显微镜用|已装配|Carl Zeiss|435180-9061-000</v>
          </cell>
          <cell r="E10267">
            <v>999</v>
          </cell>
          <cell r="F10267" t="str">
            <v>L2233D18A008</v>
          </cell>
          <cell r="G10267">
            <v>110</v>
          </cell>
          <cell r="H10267" t="str">
            <v>电动荧光组件</v>
          </cell>
          <cell r="I10267" t="str">
            <v>Fluar Illuminator Z mot </v>
          </cell>
          <cell r="J10267">
            <v>42954</v>
          </cell>
        </row>
        <row r="10267">
          <cell r="L10267" t="str">
            <v>个</v>
          </cell>
          <cell r="M10267" t="str">
            <v>千克</v>
          </cell>
        </row>
        <row r="10267">
          <cell r="O10267" t="str">
            <v>个</v>
          </cell>
        </row>
        <row r="10268">
          <cell r="A10268" t="str">
            <v>000000-1366-127</v>
          </cell>
          <cell r="B10268">
            <v>9002209000</v>
          </cell>
          <cell r="C10268" t="str">
            <v>滤色镜</v>
          </cell>
          <cell r="D10268" t="str">
            <v>4|3|光学显微镜用|已装配|Carl Zeiss|000000-1366-127</v>
          </cell>
          <cell r="E10268">
            <v>999</v>
          </cell>
          <cell r="F10268" t="str">
            <v>L2233D18A008</v>
          </cell>
          <cell r="G10268">
            <v>110</v>
          </cell>
          <cell r="H10268" t="str">
            <v>滤色镜</v>
          </cell>
          <cell r="I10268" t="str">
            <v>Filter 1 (Attenuator)</v>
          </cell>
          <cell r="J10268">
            <v>42977</v>
          </cell>
        </row>
        <row r="10268">
          <cell r="L10268" t="str">
            <v>个</v>
          </cell>
          <cell r="M10268" t="str">
            <v>千克</v>
          </cell>
        </row>
        <row r="10268">
          <cell r="O10268" t="str">
            <v>个</v>
          </cell>
        </row>
        <row r="10269">
          <cell r="A10269" t="str">
            <v>000000-2252-520</v>
          </cell>
          <cell r="B10269">
            <v>9002209000</v>
          </cell>
          <cell r="C10269" t="str">
            <v>滤色镜</v>
          </cell>
          <cell r="D10269" t="str">
            <v>4|3|光学显微镜用|已装配|Carl Zeiss|000000-2252-520</v>
          </cell>
          <cell r="E10269">
            <v>999</v>
          </cell>
          <cell r="F10269" t="str">
            <v>L2233D18A008</v>
          </cell>
          <cell r="G10269">
            <v>110</v>
          </cell>
          <cell r="H10269" t="str">
            <v>滤色镜</v>
          </cell>
          <cell r="I10269" t="str">
            <v>Filter 1 (Attenuator)</v>
          </cell>
          <cell r="J10269">
            <v>43440</v>
          </cell>
        </row>
        <row r="10269">
          <cell r="L10269" t="str">
            <v>个</v>
          </cell>
          <cell r="M10269" t="str">
            <v>千克</v>
          </cell>
        </row>
        <row r="10269">
          <cell r="O10269" t="str">
            <v>个</v>
          </cell>
        </row>
        <row r="10270">
          <cell r="A10270" t="str">
            <v>000000-1046-281</v>
          </cell>
          <cell r="B10270">
            <v>9011900000</v>
          </cell>
          <cell r="C10270" t="str">
            <v>显微镜用镜座</v>
          </cell>
          <cell r="D10270" t="str">
            <v>4|3|光学显微镜用|CARL ZEISS|000000-1046-281</v>
          </cell>
          <cell r="E10270">
            <v>999</v>
          </cell>
          <cell r="F10270" t="str">
            <v>L2233D18A008</v>
          </cell>
          <cell r="G10270">
            <v>111</v>
          </cell>
          <cell r="H10270" t="str">
            <v>滤片托架(主要部分是塑料体，用于放置荧光滤片)</v>
          </cell>
          <cell r="I10270" t="str">
            <v>Reflector Module FL P&amp;C</v>
          </cell>
          <cell r="J10270">
            <v>0</v>
          </cell>
        </row>
        <row r="10270">
          <cell r="L10270" t="str">
            <v>个</v>
          </cell>
          <cell r="M10270" t="str">
            <v>千克</v>
          </cell>
        </row>
        <row r="10271">
          <cell r="A10271" t="str">
            <v>424920-0000-000</v>
          </cell>
          <cell r="B10271">
            <v>9011900000</v>
          </cell>
          <cell r="C10271" t="str">
            <v>显微镜用镜座</v>
          </cell>
          <cell r="D10271" t="str">
            <v>4|3|光学显微镜用|CARL ZEISS|424920-0000-000</v>
          </cell>
          <cell r="E10271">
            <v>999</v>
          </cell>
          <cell r="F10271" t="str">
            <v>L2233D18A008</v>
          </cell>
          <cell r="G10271">
            <v>111</v>
          </cell>
          <cell r="H10271" t="str">
            <v>荧光滤色镜座（塑料制，光学显微镜安装滤片用）</v>
          </cell>
          <cell r="I10271" t="str">
            <v>Reflector Module FL P&amp;C</v>
          </cell>
          <cell r="J10271">
            <v>0</v>
          </cell>
        </row>
        <row r="10271">
          <cell r="L10271" t="str">
            <v>个</v>
          </cell>
          <cell r="M10271" t="str">
            <v>千克</v>
          </cell>
        </row>
        <row r="10272">
          <cell r="A10272" t="str">
            <v>455104-0000-000</v>
          </cell>
          <cell r="B10272">
            <v>9011900000</v>
          </cell>
          <cell r="C10272" t="str">
            <v>显微镜用镜座</v>
          </cell>
          <cell r="D10272" t="str">
            <v>4|3|光学显微镜用|CARL ZEISS|455104-0000-000</v>
          </cell>
          <cell r="E10272">
            <v>999</v>
          </cell>
          <cell r="F10272" t="str">
            <v>L2233D18A008</v>
          </cell>
          <cell r="G10272">
            <v>111</v>
          </cell>
          <cell r="H10272" t="str">
            <v>镜座</v>
          </cell>
          <cell r="I10272" t="str">
            <v>Stand S with 260 nm column</v>
          </cell>
          <cell r="J10272">
            <v>0</v>
          </cell>
        </row>
        <row r="10272">
          <cell r="L10272" t="str">
            <v>个</v>
          </cell>
          <cell r="M10272" t="str">
            <v>千克</v>
          </cell>
        </row>
        <row r="10273">
          <cell r="A10273" t="str">
            <v>000000-1461-708</v>
          </cell>
          <cell r="B10273">
            <v>9011900000</v>
          </cell>
          <cell r="C10273" t="str">
            <v>显微镜用镜座</v>
          </cell>
          <cell r="D10273" t="str">
            <v>4|3|光学显微镜用|CARL ZEISS|000000-1461-708</v>
          </cell>
          <cell r="E10273">
            <v>999</v>
          </cell>
          <cell r="F10273" t="str">
            <v>L2233D18A008</v>
          </cell>
          <cell r="G10273">
            <v>111</v>
          </cell>
          <cell r="H10273" t="str">
            <v>镜座</v>
          </cell>
          <cell r="I10273" t="str">
            <v>ACCENTO ergo tube</v>
          </cell>
          <cell r="J10273">
            <v>42060</v>
          </cell>
        </row>
        <row r="10273">
          <cell r="L10273" t="str">
            <v>个</v>
          </cell>
          <cell r="M10273" t="str">
            <v>千克</v>
          </cell>
        </row>
        <row r="10274">
          <cell r="A10274" t="str">
            <v>435425-9020-000</v>
          </cell>
          <cell r="B10274">
            <v>9011900000</v>
          </cell>
          <cell r="C10274" t="str">
            <v>显微镜用镜座</v>
          </cell>
          <cell r="D10274" t="str">
            <v>4|3|光学显微镜用|CARL ZEISS|435425-9020-000</v>
          </cell>
          <cell r="E10274">
            <v>999</v>
          </cell>
          <cell r="F10274" t="str">
            <v>L2233D18A008</v>
          </cell>
          <cell r="G10274">
            <v>111</v>
          </cell>
          <cell r="H10274" t="str">
            <v>显微镜支架</v>
          </cell>
          <cell r="I10274" t="str">
            <v>Stand K MAT</v>
          </cell>
          <cell r="J10274">
            <v>42380</v>
          </cell>
        </row>
        <row r="10274">
          <cell r="L10274" t="str">
            <v>个</v>
          </cell>
          <cell r="M10274" t="str">
            <v>千克</v>
          </cell>
        </row>
        <row r="10275">
          <cell r="A10275" t="str">
            <v>435425-9010-000</v>
          </cell>
          <cell r="B10275">
            <v>9011900000</v>
          </cell>
          <cell r="C10275" t="str">
            <v>显微镜用镜座</v>
          </cell>
          <cell r="D10275" t="str">
            <v>4|3|光学显微镜用|CARL ZEISS|435425-9010-000</v>
          </cell>
          <cell r="E10275">
            <v>999</v>
          </cell>
          <cell r="F10275" t="str">
            <v>L2233D18A008</v>
          </cell>
          <cell r="G10275">
            <v>111</v>
          </cell>
          <cell r="H10275" t="str">
            <v>显微镜支架</v>
          </cell>
          <cell r="I10275" t="str">
            <v>Stand K LAB</v>
          </cell>
          <cell r="J10275">
            <v>42466</v>
          </cell>
        </row>
        <row r="10275">
          <cell r="L10275" t="str">
            <v>个</v>
          </cell>
          <cell r="M10275" t="str">
            <v>千克</v>
          </cell>
        </row>
        <row r="10276">
          <cell r="A10276" t="str">
            <v>302606-8027-500</v>
          </cell>
          <cell r="B10276">
            <v>9011900000</v>
          </cell>
          <cell r="C10276" t="str">
            <v>显微镜用镜座</v>
          </cell>
          <cell r="D10276" t="str">
            <v>4|3|光学显微镜用|CARL ZEISS|302606-8027-500</v>
          </cell>
          <cell r="E10276">
            <v>999</v>
          </cell>
          <cell r="F10276" t="str">
            <v>L2233D18A008</v>
          </cell>
          <cell r="G10276">
            <v>111</v>
          </cell>
          <cell r="H10276" t="str">
            <v>VISU 助手镜旋转装置</v>
          </cell>
          <cell r="I10276" t="str">
            <v>SC Swivel unit</v>
          </cell>
          <cell r="J10276">
            <v>42685</v>
          </cell>
        </row>
        <row r="10276">
          <cell r="L10276" t="str">
            <v>个</v>
          </cell>
          <cell r="M10276" t="str">
            <v>千克</v>
          </cell>
        </row>
        <row r="10277">
          <cell r="A10277" t="str">
            <v>435115-5043-000</v>
          </cell>
          <cell r="B10277">
            <v>9011900000</v>
          </cell>
          <cell r="C10277" t="str">
            <v>显微镜用镜座</v>
          </cell>
          <cell r="D10277" t="str">
            <v>4|3|光学显微镜用|CARL ZEISS|435115-5043-000</v>
          </cell>
          <cell r="E10277">
            <v>999</v>
          </cell>
          <cell r="F10277" t="str">
            <v>L2233D18A008</v>
          </cell>
          <cell r="G10277">
            <v>111</v>
          </cell>
          <cell r="H10277" t="str">
            <v>43号滤色镜座</v>
          </cell>
          <cell r="I10277" t="str">
            <v>FILTER CUBE 43 CY3/RHOD/RFP(D)</v>
          </cell>
          <cell r="J10277">
            <v>43300</v>
          </cell>
        </row>
        <row r="10277">
          <cell r="L10277" t="str">
            <v>个</v>
          </cell>
          <cell r="M10277" t="str">
            <v>千克</v>
          </cell>
        </row>
        <row r="10278">
          <cell r="A10278" t="str">
            <v>435115-5047-000</v>
          </cell>
          <cell r="B10278">
            <v>9011900000</v>
          </cell>
          <cell r="C10278" t="str">
            <v>显微镜用镜座</v>
          </cell>
          <cell r="D10278" t="str">
            <v>4|3|光学显微镜用|CARL ZEISS|435115-5047-000</v>
          </cell>
          <cell r="E10278">
            <v>999</v>
          </cell>
          <cell r="F10278" t="str">
            <v>L2233D18A008</v>
          </cell>
          <cell r="G10278">
            <v>111</v>
          </cell>
          <cell r="H10278" t="str">
            <v>47号CFP滤色镜座</v>
          </cell>
          <cell r="I10278" t="str">
            <v>FILTER CUBE 47 CFP(D)</v>
          </cell>
          <cell r="J10278">
            <v>43300</v>
          </cell>
        </row>
        <row r="10278">
          <cell r="L10278" t="str">
            <v>个</v>
          </cell>
          <cell r="M10278" t="str">
            <v>千克</v>
          </cell>
        </row>
        <row r="10279">
          <cell r="A10279" t="str">
            <v>435115-5058-000</v>
          </cell>
          <cell r="B10279">
            <v>9011900000</v>
          </cell>
          <cell r="C10279" t="str">
            <v>显微镜用镜座</v>
          </cell>
          <cell r="D10279" t="str">
            <v>4|3|光学显微镜用|CARL ZEISS|435115-5058-000</v>
          </cell>
          <cell r="E10279">
            <v>999</v>
          </cell>
          <cell r="F10279" t="str">
            <v>L2233D18A008</v>
          </cell>
          <cell r="G10279">
            <v>111</v>
          </cell>
          <cell r="H10279" t="str">
            <v>58号滤色镜座</v>
          </cell>
          <cell r="I10279" t="str">
            <v>FILTER CUBE 58 CASSDE TELLOW (D)</v>
          </cell>
          <cell r="J10279">
            <v>43300</v>
          </cell>
        </row>
        <row r="10279">
          <cell r="L10279" t="str">
            <v>个</v>
          </cell>
          <cell r="M10279" t="str">
            <v>千克</v>
          </cell>
        </row>
        <row r="10280">
          <cell r="A10280" t="str">
            <v>435443-0000-000</v>
          </cell>
          <cell r="B10280">
            <v>9011900000</v>
          </cell>
          <cell r="C10280" t="str">
            <v>显微镜用镜座</v>
          </cell>
          <cell r="D10280" t="str">
            <v>4|3|光学显微镜用|CARL ZEISS|435443-0000-000</v>
          </cell>
          <cell r="E10280">
            <v>999</v>
          </cell>
          <cell r="F10280" t="str">
            <v>L2233D18A008</v>
          </cell>
          <cell r="G10280">
            <v>111</v>
          </cell>
          <cell r="H10280" t="str">
            <v>关节臂支架：支撑固定作用</v>
          </cell>
          <cell r="I10280" t="str">
            <v>Articulated arm S M8-M8 (D)</v>
          </cell>
          <cell r="J10280">
            <v>43837</v>
          </cell>
        </row>
        <row r="10280">
          <cell r="L10280" t="str">
            <v>个</v>
          </cell>
          <cell r="M10280" t="str">
            <v>千克</v>
          </cell>
        </row>
        <row r="10281">
          <cell r="A10281" t="str">
            <v>435550-0000-000</v>
          </cell>
          <cell r="B10281">
            <v>3926901000</v>
          </cell>
          <cell r="C10281" t="str">
            <v>塑料镜轮</v>
          </cell>
          <cell r="D10281" t="str">
            <v>4|3|机器仪器用|94%聚乙烯，6%聚四氟乙烯|CARL ZEISS|435550-0000-000</v>
          </cell>
          <cell r="E10281">
            <v>999</v>
          </cell>
          <cell r="F10281" t="str">
            <v>L2233D18A008</v>
          </cell>
          <cell r="G10281">
            <v>112</v>
          </cell>
          <cell r="H10281" t="str">
            <v>荧光滤色镜轮（塑料制，光学显微镜安装滤片用）</v>
          </cell>
          <cell r="I10281" t="str">
            <v>Lumar Filter Wheel</v>
          </cell>
          <cell r="J10281">
            <v>0</v>
          </cell>
        </row>
        <row r="10281">
          <cell r="L10281" t="str">
            <v>个</v>
          </cell>
          <cell r="M10281" t="str">
            <v>千克</v>
          </cell>
        </row>
        <row r="10282">
          <cell r="A10282" t="str">
            <v>000000-0461-486</v>
          </cell>
          <cell r="B10282">
            <v>9011900000</v>
          </cell>
          <cell r="C10282" t="str">
            <v>照相系统</v>
          </cell>
          <cell r="D10282" t="str">
            <v>4|3|专用于光学显微镜|Carl Zeiss|000000-0461-486</v>
          </cell>
          <cell r="E10282">
            <v>999</v>
          </cell>
          <cell r="F10282" t="str">
            <v>L2233D18A008</v>
          </cell>
          <cell r="G10282">
            <v>113</v>
          </cell>
          <cell r="H10282" t="str">
            <v>照相系统（光学显微镜获取样品图像用，品牌：Carl Zeiss）</v>
          </cell>
          <cell r="I10282" t="str">
            <v>Zeiss MC63 camera system</v>
          </cell>
          <cell r="J10282">
            <v>0</v>
          </cell>
        </row>
        <row r="10282">
          <cell r="L10282" t="str">
            <v>个</v>
          </cell>
          <cell r="M10282" t="str">
            <v>千克</v>
          </cell>
        </row>
        <row r="10283">
          <cell r="A10283" t="str">
            <v>416167-0000-000</v>
          </cell>
          <cell r="B10283">
            <v>8544422100</v>
          </cell>
          <cell r="C10283" t="str">
            <v>有接头电缆</v>
          </cell>
          <cell r="D10283" t="str">
            <v>4|3|电路连接用|有接头|ZEISS|416167-0000-000|220V</v>
          </cell>
          <cell r="E10283">
            <v>102</v>
          </cell>
          <cell r="F10283" t="str">
            <v>L2233D18A008</v>
          </cell>
          <cell r="G10283">
            <v>114</v>
          </cell>
          <cell r="H10283" t="str">
            <v>电缆（耐压220V，有接头，导电用）</v>
          </cell>
          <cell r="I10283" t="str">
            <v>Cable Release</v>
          </cell>
          <cell r="J10283">
            <v>0</v>
          </cell>
          <cell r="K10283" t="str">
            <v>M、L</v>
          </cell>
          <cell r="L10283" t="str">
            <v>个</v>
          </cell>
          <cell r="M10283" t="str">
            <v>千克</v>
          </cell>
          <cell r="N10283" t="str">
            <v>单位换算</v>
          </cell>
          <cell r="O10283" t="str">
            <v>米</v>
          </cell>
        </row>
        <row r="10284">
          <cell r="A10284" t="str">
            <v>000000-2159-364</v>
          </cell>
          <cell r="B10284">
            <v>8544422100</v>
          </cell>
          <cell r="C10284" t="str">
            <v>有接头电缆</v>
          </cell>
          <cell r="D10284" t="str">
            <v>4|3|电路连接用|有接头|ZEISS|000000-2159-364|220V</v>
          </cell>
          <cell r="E10284">
            <v>102</v>
          </cell>
          <cell r="F10284" t="str">
            <v>L2233D18A008</v>
          </cell>
          <cell r="G10284">
            <v>114</v>
          </cell>
          <cell r="H10284" t="str">
            <v>电源线</v>
          </cell>
          <cell r="I10284" t="str">
            <v>FRU Camera Battery Adapter Cable</v>
          </cell>
          <cell r="J10284">
            <v>43614</v>
          </cell>
          <cell r="K10284" t="str">
            <v>M、L</v>
          </cell>
          <cell r="L10284" t="str">
            <v>个</v>
          </cell>
          <cell r="M10284" t="str">
            <v>千克</v>
          </cell>
          <cell r="N10284" t="str">
            <v>1PC=0.3M</v>
          </cell>
          <cell r="O10284" t="str">
            <v>米</v>
          </cell>
        </row>
        <row r="10285">
          <cell r="A10285" t="str">
            <v>347806-8013-000</v>
          </cell>
          <cell r="B10285">
            <v>8544422100</v>
          </cell>
          <cell r="C10285" t="str">
            <v>有接头电缆</v>
          </cell>
          <cell r="D10285" t="str">
            <v>4|3|电路连接用|有接头|ZEISS|347806-8013-000|220V</v>
          </cell>
          <cell r="E10285">
            <v>102</v>
          </cell>
          <cell r="F10285" t="str">
            <v>L2233D18A008</v>
          </cell>
          <cell r="G10285">
            <v>114</v>
          </cell>
          <cell r="H10285" t="str">
            <v>背散射探头电缆</v>
          </cell>
          <cell r="I10285" t="str">
            <v>AsB Detector cable</v>
          </cell>
          <cell r="J10285">
            <v>43563</v>
          </cell>
          <cell r="K10285" t="str">
            <v>M、L</v>
          </cell>
          <cell r="L10285" t="str">
            <v>个</v>
          </cell>
          <cell r="M10285" t="str">
            <v>千克</v>
          </cell>
          <cell r="N10285" t="str">
            <v>1PC=3M</v>
          </cell>
          <cell r="O10285" t="str">
            <v>米</v>
          </cell>
        </row>
        <row r="10286">
          <cell r="A10286" t="str">
            <v>000000-0597-803</v>
          </cell>
          <cell r="B10286">
            <v>8544422100</v>
          </cell>
          <cell r="C10286" t="str">
            <v>有接头电缆</v>
          </cell>
          <cell r="D10286" t="str">
            <v>4|3|电路连接用|有接头|ZEISS|347806-8013-000|220V</v>
          </cell>
          <cell r="E10286">
            <v>102</v>
          </cell>
          <cell r="F10286" t="str">
            <v>L2233D18A008</v>
          </cell>
          <cell r="G10286">
            <v>114</v>
          </cell>
          <cell r="H10286" t="str">
            <v>KVM线缆</v>
          </cell>
          <cell r="I10286" t="str">
            <v> OLFLEX CLASSIC110 3G1.5</v>
          </cell>
          <cell r="J10286">
            <v>43511</v>
          </cell>
          <cell r="K10286" t="str">
            <v>M、L</v>
          </cell>
          <cell r="L10286" t="str">
            <v>米</v>
          </cell>
          <cell r="M10286" t="str">
            <v>千克</v>
          </cell>
          <cell r="N10286" t="str">
            <v>单位换算</v>
          </cell>
          <cell r="O10286" t="str">
            <v>米</v>
          </cell>
        </row>
        <row r="10287">
          <cell r="A10287" t="str">
            <v>636001-9581-000</v>
          </cell>
          <cell r="B10287">
            <v>8544422100</v>
          </cell>
          <cell r="C10287" t="str">
            <v>有接头电缆</v>
          </cell>
          <cell r="D10287" t="str">
            <v>4|3|电路连接用|有接头|ZEISS|636001-9581-000|220V</v>
          </cell>
          <cell r="E10287">
            <v>102</v>
          </cell>
          <cell r="F10287" t="str">
            <v>L2233D18A008</v>
          </cell>
          <cell r="G10287">
            <v>114</v>
          </cell>
          <cell r="H10287" t="str">
            <v>用于三坐标测量机Y/Z轴电路控制</v>
          </cell>
          <cell r="I10287" t="str">
            <v>Energy guidance chain Z/Y II RDS/DSE</v>
          </cell>
          <cell r="J10287">
            <v>43444</v>
          </cell>
          <cell r="K10287" t="str">
            <v>M、L</v>
          </cell>
          <cell r="L10287" t="str">
            <v>个</v>
          </cell>
          <cell r="M10287" t="str">
            <v>千克</v>
          </cell>
          <cell r="N10287" t="str">
            <v>1PC=7.5M</v>
          </cell>
          <cell r="O10287" t="str">
            <v>米</v>
          </cell>
        </row>
        <row r="10288">
          <cell r="A10288" t="str">
            <v>000000-0567-314</v>
          </cell>
          <cell r="B10288">
            <v>8544422100</v>
          </cell>
          <cell r="C10288" t="str">
            <v>有接头电缆</v>
          </cell>
          <cell r="D10288" t="str">
            <v>4|3|电路连接用|有接头|ZEISS|000000-0567-314|220V</v>
          </cell>
          <cell r="E10288">
            <v>102</v>
          </cell>
          <cell r="F10288" t="str">
            <v>L2233D18A008</v>
          </cell>
          <cell r="G10288">
            <v>114</v>
          </cell>
          <cell r="H10288" t="str">
            <v>Airyscan电源线</v>
          </cell>
          <cell r="I10288" t="str">
            <v>Cable Lemo/FGG/FGJ-2B 16pin bk 0.75m</v>
          </cell>
          <cell r="J10288">
            <v>43532</v>
          </cell>
          <cell r="K10288" t="str">
            <v>M、L</v>
          </cell>
          <cell r="L10288" t="str">
            <v>个</v>
          </cell>
          <cell r="M10288" t="str">
            <v>千克</v>
          </cell>
          <cell r="N10288" t="str">
            <v>1PC=0.75M</v>
          </cell>
          <cell r="O10288" t="str">
            <v>米</v>
          </cell>
        </row>
        <row r="10289">
          <cell r="A10289" t="str">
            <v>600606-1029-644</v>
          </cell>
          <cell r="B10289">
            <v>8544422100</v>
          </cell>
          <cell r="C10289" t="str">
            <v>有接头电缆</v>
          </cell>
          <cell r="D10289" t="str">
            <v>4|3|电路连接用|有接头|ZEISS|600606-1029-644|220V</v>
          </cell>
          <cell r="E10289">
            <v>102</v>
          </cell>
          <cell r="F10289" t="str">
            <v>L2233D18A008</v>
          </cell>
          <cell r="G10289">
            <v>114</v>
          </cell>
          <cell r="H10289" t="str">
            <v>电缆（耐压220V，有接头，导电用）</v>
          </cell>
          <cell r="I10289" t="str">
            <v>CABLE</v>
          </cell>
          <cell r="J10289">
            <v>40134</v>
          </cell>
          <cell r="K10289" t="str">
            <v>M、L</v>
          </cell>
          <cell r="L10289" t="str">
            <v>个</v>
          </cell>
          <cell r="M10289" t="str">
            <v>千克</v>
          </cell>
          <cell r="N10289" t="str">
            <v>单位换算</v>
          </cell>
          <cell r="O10289" t="str">
            <v>米</v>
          </cell>
        </row>
        <row r="10290">
          <cell r="A10290" t="str">
            <v>000000-0488-070</v>
          </cell>
          <cell r="B10290">
            <v>8544422100</v>
          </cell>
          <cell r="C10290" t="str">
            <v>有接头电缆</v>
          </cell>
          <cell r="D10290" t="str">
            <v>4|3|电路连接用|有接头|ZEISS|000000-0488-070|220V</v>
          </cell>
          <cell r="E10290">
            <v>102</v>
          </cell>
          <cell r="F10290" t="str">
            <v>L2233D18A008</v>
          </cell>
          <cell r="G10290">
            <v>114</v>
          </cell>
          <cell r="H10290" t="str">
            <v>电缆（耐压220V，有接头，导电用）</v>
          </cell>
          <cell r="I10290" t="str">
            <v>Cable for Laptop with series interface</v>
          </cell>
          <cell r="J10290">
            <v>40268</v>
          </cell>
          <cell r="K10290" t="str">
            <v>M、L</v>
          </cell>
          <cell r="L10290" t="str">
            <v>个</v>
          </cell>
          <cell r="M10290" t="str">
            <v>千克</v>
          </cell>
          <cell r="N10290" t="str">
            <v>1PC=8M</v>
          </cell>
          <cell r="O10290" t="str">
            <v>米</v>
          </cell>
        </row>
        <row r="10291">
          <cell r="A10291" t="str">
            <v>000000-1333-980</v>
          </cell>
          <cell r="B10291">
            <v>8544422100</v>
          </cell>
          <cell r="C10291" t="str">
            <v>有接头电缆</v>
          </cell>
          <cell r="D10291" t="str">
            <v>4|3|电路连接用|有接头|ZEISS|000000-1333-980|220V</v>
          </cell>
          <cell r="E10291">
            <v>102</v>
          </cell>
          <cell r="F10291" t="str">
            <v>L2233D18A008</v>
          </cell>
          <cell r="G10291">
            <v>114</v>
          </cell>
          <cell r="H10291" t="str">
            <v>电缆（耐压220V，有接头，导电用）</v>
          </cell>
          <cell r="I10291" t="str">
            <v>SCO NEW CC,RDS</v>
          </cell>
          <cell r="J10291">
            <v>40340</v>
          </cell>
          <cell r="K10291" t="str">
            <v>M、L</v>
          </cell>
          <cell r="L10291" t="str">
            <v>个</v>
          </cell>
          <cell r="M10291" t="str">
            <v>千克</v>
          </cell>
          <cell r="N10291" t="str">
            <v>单位换算</v>
          </cell>
          <cell r="O10291" t="str">
            <v>米</v>
          </cell>
        </row>
        <row r="10292">
          <cell r="A10292" t="str">
            <v>636505-4235-000</v>
          </cell>
          <cell r="B10292">
            <v>8544422100</v>
          </cell>
          <cell r="C10292" t="str">
            <v>有接头电缆</v>
          </cell>
          <cell r="D10292" t="str">
            <v>4|3|电路连接用|有接头|ZEISS|636505-4235-000|220V</v>
          </cell>
          <cell r="E10292">
            <v>102</v>
          </cell>
          <cell r="F10292" t="str">
            <v>L2233D18A008</v>
          </cell>
          <cell r="G10292">
            <v>114</v>
          </cell>
          <cell r="H10292" t="str">
            <v>地线</v>
          </cell>
          <cell r="I10292" t="str">
            <v>CABLE PE X-RAY TUBE VISCOM</v>
          </cell>
          <cell r="J10292">
            <v>43476</v>
          </cell>
          <cell r="K10292" t="str">
            <v>M、L</v>
          </cell>
          <cell r="L10292" t="str">
            <v>个</v>
          </cell>
          <cell r="M10292" t="str">
            <v>千克</v>
          </cell>
          <cell r="N10292" t="str">
            <v>1PC=0.4M</v>
          </cell>
          <cell r="O10292" t="str">
            <v>米</v>
          </cell>
        </row>
        <row r="10293">
          <cell r="A10293" t="str">
            <v>000000-1739-887</v>
          </cell>
          <cell r="B10293">
            <v>8544422100</v>
          </cell>
          <cell r="C10293" t="str">
            <v>有接头电缆</v>
          </cell>
          <cell r="D10293" t="str">
            <v>4|3|电路连接用|有接头|ZEISS|000000-1739-887|220V</v>
          </cell>
          <cell r="E10293">
            <v>102</v>
          </cell>
          <cell r="F10293" t="str">
            <v>L2233D18A008</v>
          </cell>
          <cell r="G10293">
            <v>114</v>
          </cell>
          <cell r="H10293" t="str">
            <v>补偿校准线（光学显微镜零件，用于校准激光暗信号，降低噪音干扰）</v>
          </cell>
          <cell r="I10293" t="str">
            <v>Offset Calibration Cable</v>
          </cell>
          <cell r="J10293">
            <v>0</v>
          </cell>
          <cell r="K10293" t="str">
            <v>M、L</v>
          </cell>
          <cell r="L10293" t="str">
            <v>个</v>
          </cell>
          <cell r="M10293" t="str">
            <v>千克</v>
          </cell>
          <cell r="N10293" t="str">
            <v>单位换算</v>
          </cell>
          <cell r="O10293" t="str">
            <v>米</v>
          </cell>
        </row>
        <row r="10294">
          <cell r="A10294" t="str">
            <v>608599-8150-000</v>
          </cell>
          <cell r="B10294">
            <v>8544422100</v>
          </cell>
          <cell r="C10294" t="str">
            <v>有接头电缆</v>
          </cell>
          <cell r="D10294" t="str">
            <v>4|3|电路连接用|有接头|ZEISS|608599-8150-000|220V</v>
          </cell>
          <cell r="E10294">
            <v>102</v>
          </cell>
          <cell r="F10294" t="str">
            <v>L2233D18A008</v>
          </cell>
          <cell r="G10294">
            <v>114</v>
          </cell>
          <cell r="H10294" t="str">
            <v>电缆（耐压220V，有接头，导电用）</v>
          </cell>
          <cell r="I10294" t="str">
            <v>BP-cable C99/X150, COM2</v>
          </cell>
          <cell r="J10294">
            <v>40409</v>
          </cell>
          <cell r="K10294" t="str">
            <v>M、L</v>
          </cell>
          <cell r="L10294" t="str">
            <v>个</v>
          </cell>
          <cell r="M10294" t="str">
            <v>千克</v>
          </cell>
          <cell r="N10294" t="str">
            <v>1PC=7.5M</v>
          </cell>
          <cell r="O10294" t="str">
            <v>米</v>
          </cell>
        </row>
        <row r="10295">
          <cell r="A10295" t="str">
            <v>608426-8022-000</v>
          </cell>
          <cell r="B10295">
            <v>8544422100</v>
          </cell>
          <cell r="C10295" t="str">
            <v>有接头电缆</v>
          </cell>
          <cell r="D10295" t="str">
            <v>4|3|电路连接用|有接头|ZEISS|608426-8022-000|220V</v>
          </cell>
          <cell r="E10295">
            <v>102</v>
          </cell>
          <cell r="F10295" t="str">
            <v>L2233D18A008</v>
          </cell>
          <cell r="G10295">
            <v>114</v>
          </cell>
          <cell r="H10295" t="str">
            <v>电缆（耐压220V，有接头，导电用）</v>
          </cell>
          <cell r="I10295" t="str">
            <v>CABLE|JUNCTION,9.0M,CONTROL PNL</v>
          </cell>
          <cell r="J10295">
            <v>0</v>
          </cell>
          <cell r="K10295" t="str">
            <v>M、L</v>
          </cell>
          <cell r="L10295" t="str">
            <v>个</v>
          </cell>
          <cell r="M10295" t="str">
            <v>千克</v>
          </cell>
          <cell r="N10295" t="str">
            <v>单位换算</v>
          </cell>
          <cell r="O10295" t="str">
            <v>米</v>
          </cell>
        </row>
        <row r="10296">
          <cell r="A10296" t="str">
            <v>000000-1346-689</v>
          </cell>
          <cell r="B10296">
            <v>8544422100</v>
          </cell>
          <cell r="C10296" t="str">
            <v>有接头电缆</v>
          </cell>
          <cell r="D10296" t="str">
            <v>4|3|电路连接用|有接头|ZEISS|000000-1346-689|220V</v>
          </cell>
          <cell r="E10296">
            <v>102</v>
          </cell>
          <cell r="F10296" t="str">
            <v>L2233D18A008</v>
          </cell>
          <cell r="G10296">
            <v>114</v>
          </cell>
          <cell r="H10296" t="str">
            <v>电缆（耐压220V，有接头，导电用）</v>
          </cell>
          <cell r="I10296" t="str">
            <v>Adapter Cable</v>
          </cell>
          <cell r="J10296">
            <v>0</v>
          </cell>
          <cell r="K10296" t="str">
            <v>M、L</v>
          </cell>
          <cell r="L10296" t="str">
            <v>个</v>
          </cell>
          <cell r="M10296" t="str">
            <v>千克</v>
          </cell>
          <cell r="N10296" t="str">
            <v>单位换算</v>
          </cell>
          <cell r="O10296" t="str">
            <v>米</v>
          </cell>
        </row>
        <row r="10297">
          <cell r="A10297" t="str">
            <v>601040-8643-001</v>
          </cell>
          <cell r="B10297">
            <v>8544422100</v>
          </cell>
          <cell r="C10297" t="str">
            <v>有接头电缆</v>
          </cell>
          <cell r="D10297" t="str">
            <v>4|3|电路连接用|有接头|ZEISS|601040-8643-001|220V</v>
          </cell>
          <cell r="E10297">
            <v>102</v>
          </cell>
          <cell r="F10297" t="str">
            <v>L2233D18A008</v>
          </cell>
          <cell r="G10297">
            <v>114</v>
          </cell>
          <cell r="H10297" t="str">
            <v>电缆（耐压220V，有接头，导电用）</v>
          </cell>
          <cell r="I10297" t="str">
            <v>cable VV,extem (RT05-400)</v>
          </cell>
          <cell r="J10297">
            <v>0</v>
          </cell>
          <cell r="K10297" t="str">
            <v>M、L</v>
          </cell>
          <cell r="L10297" t="str">
            <v>个</v>
          </cell>
          <cell r="M10297" t="str">
            <v>千克</v>
          </cell>
          <cell r="N10297" t="str">
            <v>单位换算</v>
          </cell>
          <cell r="O10297" t="str">
            <v>米</v>
          </cell>
        </row>
        <row r="10298">
          <cell r="A10298" t="str">
            <v>000000-1446-198</v>
          </cell>
          <cell r="B10298">
            <v>8544422100</v>
          </cell>
          <cell r="C10298" t="str">
            <v>有接头电缆</v>
          </cell>
          <cell r="D10298" t="str">
            <v>4|3|电路连接用|有接头|ZEISS|000000-1446-198|220V</v>
          </cell>
          <cell r="E10298">
            <v>102</v>
          </cell>
          <cell r="F10298" t="str">
            <v>L2233D18A008</v>
          </cell>
          <cell r="G10298">
            <v>114</v>
          </cell>
          <cell r="H10298" t="str">
            <v>电缆（耐压220V，有接头，导电用）</v>
          </cell>
          <cell r="I10298" t="str">
            <v>Ribbon cable 10pole cycle/SR_PCI</v>
          </cell>
          <cell r="J10298">
            <v>0</v>
          </cell>
          <cell r="K10298" t="str">
            <v>M、L</v>
          </cell>
          <cell r="L10298" t="str">
            <v>个</v>
          </cell>
          <cell r="M10298" t="str">
            <v>千克</v>
          </cell>
          <cell r="N10298" t="str">
            <v>单位换算</v>
          </cell>
          <cell r="O10298" t="str">
            <v>米</v>
          </cell>
        </row>
        <row r="10299">
          <cell r="A10299" t="str">
            <v>306853-8213-000</v>
          </cell>
          <cell r="B10299">
            <v>8544422100</v>
          </cell>
          <cell r="C10299" t="str">
            <v>有接头电缆</v>
          </cell>
          <cell r="D10299" t="str">
            <v>4|3|电路连接用|有接头|ZEISS|306853-8213-000|220V</v>
          </cell>
          <cell r="E10299">
            <v>102</v>
          </cell>
          <cell r="F10299" t="str">
            <v>L2233D18A008</v>
          </cell>
          <cell r="G10299">
            <v>114</v>
          </cell>
          <cell r="H10299" t="str">
            <v>电缆（耐压220V，有接头，导电用）</v>
          </cell>
          <cell r="I10299" t="str">
            <v>Cable laser-stop</v>
          </cell>
          <cell r="J10299">
            <v>0</v>
          </cell>
          <cell r="K10299" t="str">
            <v>M、L</v>
          </cell>
          <cell r="L10299" t="str">
            <v>个</v>
          </cell>
          <cell r="M10299" t="str">
            <v>千克</v>
          </cell>
          <cell r="N10299" t="str">
            <v>单位换算</v>
          </cell>
          <cell r="O10299" t="str">
            <v>米</v>
          </cell>
        </row>
        <row r="10300">
          <cell r="A10300" t="str">
            <v>626140-9147-110</v>
          </cell>
          <cell r="B10300">
            <v>8544422100</v>
          </cell>
          <cell r="C10300" t="str">
            <v>有接头电缆</v>
          </cell>
          <cell r="D10300" t="str">
            <v>4|3|传输温度信号用|有接头|ZEISS|626140-9147-110|220V</v>
          </cell>
          <cell r="E10300">
            <v>102</v>
          </cell>
          <cell r="F10300" t="str">
            <v>L2233D18A008</v>
          </cell>
          <cell r="G10300">
            <v>114</v>
          </cell>
          <cell r="H10300" t="str">
            <v>传感器线缆(通过线缆来传输温度信号)</v>
          </cell>
          <cell r="I10300" t="str">
            <v>PATCH CABLE</v>
          </cell>
          <cell r="J10300">
            <v>43760</v>
          </cell>
          <cell r="K10300" t="str">
            <v>M、L</v>
          </cell>
          <cell r="L10300" t="str">
            <v>个</v>
          </cell>
          <cell r="M10300" t="str">
            <v>千克</v>
          </cell>
          <cell r="N10300" t="str">
            <v>1PC=10M</v>
          </cell>
          <cell r="O10300" t="str">
            <v>米</v>
          </cell>
        </row>
        <row r="10301">
          <cell r="A10301" t="str">
            <v>000000-1461-712</v>
          </cell>
          <cell r="B10301">
            <v>8544422100</v>
          </cell>
          <cell r="C10301" t="str">
            <v>有接头电缆</v>
          </cell>
          <cell r="D10301" t="str">
            <v>4|3|电路连接用|有接头|ZEISS|000000-1461-712|220V</v>
          </cell>
          <cell r="E10301">
            <v>102</v>
          </cell>
          <cell r="F10301" t="str">
            <v>L2233D18A008</v>
          </cell>
          <cell r="G10301">
            <v>114</v>
          </cell>
          <cell r="H10301" t="str">
            <v>电缆（耐压220V，有接头，导电用）</v>
          </cell>
          <cell r="I10301" t="str">
            <v>Cable for control panel DYNALOG P3 20m</v>
          </cell>
          <cell r="J10301">
            <v>0</v>
          </cell>
          <cell r="K10301" t="str">
            <v>M、L</v>
          </cell>
          <cell r="L10301" t="str">
            <v>个</v>
          </cell>
          <cell r="M10301" t="str">
            <v>千克</v>
          </cell>
          <cell r="N10301" t="str">
            <v>1PC=20M</v>
          </cell>
          <cell r="O10301" t="str">
            <v>米</v>
          </cell>
        </row>
        <row r="10302">
          <cell r="A10302" t="str">
            <v>623035-8118-000</v>
          </cell>
          <cell r="B10302">
            <v>8544422100</v>
          </cell>
          <cell r="C10302" t="str">
            <v>有接头电缆</v>
          </cell>
          <cell r="D10302" t="str">
            <v>4|3|电路连接用|有接头|ZEISS|623035-8118-000|220V</v>
          </cell>
          <cell r="E10302">
            <v>102</v>
          </cell>
          <cell r="F10302" t="str">
            <v>L2233D18A008</v>
          </cell>
          <cell r="G10302">
            <v>114</v>
          </cell>
          <cell r="H10302" t="str">
            <v>电缆（耐压220V，有接头，导电用）</v>
          </cell>
          <cell r="I10302" t="str">
            <v>CA|XZ AXIS,EC550</v>
          </cell>
          <cell r="J10302">
            <v>0</v>
          </cell>
          <cell r="K10302" t="str">
            <v>M、L</v>
          </cell>
          <cell r="L10302" t="str">
            <v>个</v>
          </cell>
          <cell r="M10302" t="str">
            <v>千克</v>
          </cell>
          <cell r="N10302" t="str">
            <v>单位换算</v>
          </cell>
          <cell r="O10302" t="str">
            <v>米</v>
          </cell>
        </row>
        <row r="10303">
          <cell r="A10303" t="str">
            <v>622510-8626-000</v>
          </cell>
          <cell r="B10303">
            <v>8544422100</v>
          </cell>
          <cell r="C10303" t="str">
            <v>有接头电缆</v>
          </cell>
          <cell r="D10303" t="str">
            <v>4|3|电路连接用|有接头|ZEISS|622510-8626-000|220V</v>
          </cell>
          <cell r="E10303">
            <v>102</v>
          </cell>
          <cell r="F10303" t="str">
            <v>L2233D18A008</v>
          </cell>
          <cell r="G10303">
            <v>114</v>
          </cell>
          <cell r="H10303" t="str">
            <v>电缆（耐压220V，有接头，导电用）</v>
          </cell>
          <cell r="I10303" t="str">
            <v>Connecting cable emergency stop Y2,PRISMO</v>
          </cell>
          <cell r="J10303">
            <v>0</v>
          </cell>
          <cell r="K10303" t="str">
            <v>M、L</v>
          </cell>
          <cell r="L10303" t="str">
            <v>个</v>
          </cell>
          <cell r="M10303" t="str">
            <v>千克</v>
          </cell>
          <cell r="N10303" t="str">
            <v>1PC=10M</v>
          </cell>
          <cell r="O10303" t="str">
            <v>米</v>
          </cell>
        </row>
        <row r="10304">
          <cell r="A10304" t="str">
            <v>000000-1488-825</v>
          </cell>
          <cell r="B10304">
            <v>8544422100</v>
          </cell>
          <cell r="C10304" t="str">
            <v>有接头电缆</v>
          </cell>
          <cell r="D10304" t="str">
            <v>4|3|电路连接用|有接头|ZEISS|000000-1488-825|220V</v>
          </cell>
          <cell r="E10304">
            <v>102</v>
          </cell>
          <cell r="F10304" t="str">
            <v>L2233D18A008</v>
          </cell>
          <cell r="G10304">
            <v>114</v>
          </cell>
          <cell r="H10304" t="str">
            <v>电缆（耐压220V，有接头，导电用）</v>
          </cell>
          <cell r="I10304" t="str">
            <v>Cable DYNALOG P3 kpl.20m</v>
          </cell>
          <cell r="J10304">
            <v>0</v>
          </cell>
          <cell r="K10304" t="str">
            <v>M、L</v>
          </cell>
          <cell r="L10304" t="str">
            <v>个</v>
          </cell>
          <cell r="M10304" t="str">
            <v>千克</v>
          </cell>
          <cell r="N10304" t="str">
            <v>单位换算</v>
          </cell>
          <cell r="O10304" t="str">
            <v>米</v>
          </cell>
        </row>
        <row r="10305">
          <cell r="A10305" t="str">
            <v>000000-1323-461</v>
          </cell>
          <cell r="B10305">
            <v>8544422100</v>
          </cell>
          <cell r="C10305" t="str">
            <v>有接头电缆</v>
          </cell>
          <cell r="D10305" t="str">
            <v>4|3|电路连接用|有接头|ZEISS|000000-1323-461|220V</v>
          </cell>
          <cell r="E10305">
            <v>102</v>
          </cell>
          <cell r="F10305" t="str">
            <v>L2233D18A008</v>
          </cell>
          <cell r="G10305">
            <v>114</v>
          </cell>
          <cell r="H10305" t="str">
            <v>电缆（耐压220V，有接头，导电用）</v>
          </cell>
          <cell r="I10305" t="str">
            <v>CA|X,ROHD,SC8,Y=12,16,21</v>
          </cell>
          <cell r="J10305">
            <v>0</v>
          </cell>
          <cell r="K10305" t="str">
            <v>M、L</v>
          </cell>
          <cell r="L10305" t="str">
            <v>个</v>
          </cell>
          <cell r="M10305" t="str">
            <v>千克</v>
          </cell>
          <cell r="N10305" t="str">
            <v>单位换算</v>
          </cell>
          <cell r="O10305" t="str">
            <v>米</v>
          </cell>
        </row>
        <row r="10306">
          <cell r="A10306" t="str">
            <v>636505-4109-000</v>
          </cell>
          <cell r="B10306">
            <v>8544422100</v>
          </cell>
          <cell r="C10306" t="str">
            <v>有接头电缆</v>
          </cell>
          <cell r="D10306" t="str">
            <v>4|3|电路连接用|有接头|ZEISS|636505-4109-000|220V</v>
          </cell>
          <cell r="E10306">
            <v>102</v>
          </cell>
          <cell r="F10306" t="str">
            <v>L2233D18A008</v>
          </cell>
          <cell r="G10306">
            <v>114</v>
          </cell>
          <cell r="H10306" t="str">
            <v>电缆（耐压220V，有接头，导电用）</v>
          </cell>
          <cell r="I10306" t="str">
            <v>HV Cable 225kV R24-S/R28-S 3m/3,5m -W55</v>
          </cell>
          <cell r="J10306">
            <v>0</v>
          </cell>
          <cell r="K10306" t="str">
            <v>M、L</v>
          </cell>
          <cell r="L10306" t="str">
            <v>个</v>
          </cell>
          <cell r="M10306" t="str">
            <v>千克</v>
          </cell>
          <cell r="N10306" t="str">
            <v>单位换算</v>
          </cell>
          <cell r="O10306" t="str">
            <v>米</v>
          </cell>
        </row>
        <row r="10307">
          <cell r="A10307" t="str">
            <v>000000-1331-725</v>
          </cell>
          <cell r="B10307">
            <v>8544422100</v>
          </cell>
          <cell r="C10307" t="str">
            <v>有接头电缆</v>
          </cell>
          <cell r="D10307" t="str">
            <v>4|3|电路连接用|有接头|ZEISS|000000-1331-725|220V</v>
          </cell>
          <cell r="E10307">
            <v>102</v>
          </cell>
          <cell r="F10307" t="str">
            <v>L2233D18A008</v>
          </cell>
          <cell r="G10307">
            <v>114</v>
          </cell>
          <cell r="H10307" t="str">
            <v>电缆（耐压220V，有接头，导电用）</v>
          </cell>
          <cell r="I10307" t="str">
            <v>cable release</v>
          </cell>
          <cell r="J10307">
            <v>0</v>
          </cell>
          <cell r="K10307" t="str">
            <v>M、L</v>
          </cell>
          <cell r="L10307" t="str">
            <v>个</v>
          </cell>
          <cell r="M10307" t="str">
            <v>千克</v>
          </cell>
          <cell r="N10307" t="str">
            <v>1PC=0.3M</v>
          </cell>
          <cell r="O10307" t="str">
            <v>米</v>
          </cell>
        </row>
        <row r="10308">
          <cell r="A10308" t="str">
            <v>000000-1466-512</v>
          </cell>
          <cell r="B10308">
            <v>8544422100</v>
          </cell>
          <cell r="C10308" t="str">
            <v>有接头电缆</v>
          </cell>
          <cell r="D10308" t="str">
            <v>4|3|电路连接用|有接头|ZEISS|000000-1466-512|220V</v>
          </cell>
          <cell r="E10308">
            <v>102</v>
          </cell>
          <cell r="F10308" t="str">
            <v>L2233D18A008</v>
          </cell>
          <cell r="G10308">
            <v>114</v>
          </cell>
          <cell r="H10308" t="str">
            <v>电缆（耐压220V，有接头，导电用）</v>
          </cell>
          <cell r="I10308" t="str">
            <v>CONNECTION CABLE FOR NUMBERIC CONTROL</v>
          </cell>
          <cell r="J10308">
            <v>0</v>
          </cell>
          <cell r="K10308" t="str">
            <v>M、L</v>
          </cell>
          <cell r="L10308" t="str">
            <v>个</v>
          </cell>
          <cell r="M10308" t="str">
            <v>千克</v>
          </cell>
          <cell r="N10308" t="str">
            <v>1PC=15M</v>
          </cell>
          <cell r="O10308" t="str">
            <v>米</v>
          </cell>
        </row>
        <row r="10309">
          <cell r="A10309" t="str">
            <v>623532-8230-200</v>
          </cell>
          <cell r="B10309">
            <v>8544422100</v>
          </cell>
          <cell r="C10309" t="str">
            <v>有接头电缆</v>
          </cell>
          <cell r="D10309" t="str">
            <v>4|3|电路连接用|有接头|ZEISS|623532-8230-200|220V</v>
          </cell>
          <cell r="E10309">
            <v>102</v>
          </cell>
          <cell r="F10309" t="str">
            <v>L2233D18A008</v>
          </cell>
          <cell r="G10309">
            <v>114</v>
          </cell>
          <cell r="H10309" t="str">
            <v>电缆（耐压220V，有接头，导电用）</v>
          </cell>
          <cell r="I10309" t="str">
            <v>ASSY|RDS CABLES,CG2,Y=7 OR 10</v>
          </cell>
          <cell r="J10309">
            <v>0</v>
          </cell>
          <cell r="K10309" t="str">
            <v>M、L</v>
          </cell>
          <cell r="L10309" t="str">
            <v>个</v>
          </cell>
          <cell r="M10309" t="str">
            <v>千克</v>
          </cell>
          <cell r="N10309" t="str">
            <v>单位换算</v>
          </cell>
          <cell r="O10309" t="str">
            <v>米</v>
          </cell>
        </row>
        <row r="10310">
          <cell r="A10310" t="str">
            <v>000000-0082-322</v>
          </cell>
          <cell r="B10310">
            <v>8544422100</v>
          </cell>
          <cell r="C10310" t="str">
            <v>有接头电缆</v>
          </cell>
          <cell r="D10310" t="str">
            <v>4|3|电路连接用|有接头|ZEISS|000000-0082-322|220V</v>
          </cell>
          <cell r="E10310">
            <v>102</v>
          </cell>
          <cell r="F10310" t="str">
            <v>L2233D18A008</v>
          </cell>
          <cell r="G10310">
            <v>114</v>
          </cell>
          <cell r="H10310" t="str">
            <v>电缆（耐压220V，有接头，导电用）</v>
          </cell>
          <cell r="I10310" t="str">
            <v>CZN 790-5.2X8X5.5 AI bushing</v>
          </cell>
          <cell r="J10310">
            <v>0</v>
          </cell>
          <cell r="K10310" t="str">
            <v>M、L</v>
          </cell>
          <cell r="L10310" t="str">
            <v>个</v>
          </cell>
          <cell r="M10310" t="str">
            <v>千克</v>
          </cell>
          <cell r="N10310" t="str">
            <v>单位换算</v>
          </cell>
          <cell r="O10310" t="str">
            <v>米</v>
          </cell>
        </row>
        <row r="10311">
          <cell r="A10311" t="str">
            <v>608599-8240-901</v>
          </cell>
          <cell r="B10311">
            <v>8544422100</v>
          </cell>
          <cell r="C10311" t="str">
            <v>有接头电缆</v>
          </cell>
          <cell r="D10311" t="str">
            <v>4|3|电路连接用|有接头|ZEISS|608599-8240-901|220V</v>
          </cell>
          <cell r="E10311">
            <v>102</v>
          </cell>
          <cell r="F10311" t="str">
            <v>L2233D18A008</v>
          </cell>
          <cell r="G10311">
            <v>114</v>
          </cell>
          <cell r="H10311" t="str">
            <v>电缆（耐压220V，有接头，导电用）</v>
          </cell>
          <cell r="I10311" t="str">
            <v>Separepart ribbon cable-3|4opin</v>
          </cell>
          <cell r="J10311">
            <v>0</v>
          </cell>
          <cell r="K10311" t="str">
            <v>M、L</v>
          </cell>
          <cell r="L10311" t="str">
            <v>个</v>
          </cell>
          <cell r="M10311" t="str">
            <v>千克</v>
          </cell>
          <cell r="N10311" t="str">
            <v>单位换算</v>
          </cell>
          <cell r="O10311" t="str">
            <v>米</v>
          </cell>
        </row>
        <row r="10312">
          <cell r="A10312" t="str">
            <v>636505-4114-000</v>
          </cell>
          <cell r="B10312">
            <v>8544422100</v>
          </cell>
          <cell r="C10312" t="str">
            <v>有接头电缆</v>
          </cell>
          <cell r="D10312" t="str">
            <v>4|3|电路连接用|有接头|ZEISS|636505-4114-000|220V</v>
          </cell>
          <cell r="E10312">
            <v>102</v>
          </cell>
          <cell r="F10312" t="str">
            <v>L2233D18A008</v>
          </cell>
          <cell r="G10312">
            <v>114</v>
          </cell>
          <cell r="H10312" t="str">
            <v>电缆（耐压220V，有接头，导电用）</v>
          </cell>
          <cell r="I10312" t="str">
            <v>HV Cable 225kV R24-S/R28-S 3.5m/3,86m</v>
          </cell>
          <cell r="J10312">
            <v>0</v>
          </cell>
          <cell r="K10312" t="str">
            <v>M、L</v>
          </cell>
          <cell r="L10312" t="str">
            <v>个</v>
          </cell>
          <cell r="M10312" t="str">
            <v>千克</v>
          </cell>
          <cell r="N10312" t="str">
            <v>单位换算</v>
          </cell>
          <cell r="O10312" t="str">
            <v>米</v>
          </cell>
        </row>
        <row r="10313">
          <cell r="A10313" t="str">
            <v>000000-1784-902</v>
          </cell>
          <cell r="B10313">
            <v>8544422100</v>
          </cell>
          <cell r="C10313" t="str">
            <v>有接头电缆</v>
          </cell>
          <cell r="D10313" t="str">
            <v>4|3|电路连接用|有接头|ZEISS|000000-1784-902|220V</v>
          </cell>
          <cell r="E10313">
            <v>102</v>
          </cell>
          <cell r="F10313" t="str">
            <v>L2233D18A008</v>
          </cell>
          <cell r="G10313">
            <v>114</v>
          </cell>
          <cell r="H10313" t="str">
            <v>电缆（耐压220V，有接头，导电用）</v>
          </cell>
          <cell r="I10313" t="str">
            <v>CA| CG2 RDS,Probe,W/Frame,1000</v>
          </cell>
          <cell r="J10313">
            <v>0</v>
          </cell>
          <cell r="K10313" t="str">
            <v>M、L</v>
          </cell>
          <cell r="L10313" t="str">
            <v>个</v>
          </cell>
          <cell r="M10313" t="str">
            <v>千克</v>
          </cell>
          <cell r="N10313" t="str">
            <v>单位换算</v>
          </cell>
          <cell r="O10313" t="str">
            <v>米</v>
          </cell>
        </row>
        <row r="10314">
          <cell r="A10314" t="str">
            <v>620800-9209-000</v>
          </cell>
          <cell r="B10314">
            <v>8544422100</v>
          </cell>
          <cell r="C10314" t="str">
            <v>有接头电缆</v>
          </cell>
          <cell r="D10314" t="str">
            <v>4|3|电路连接用|有接头|ZEISS|620800-9209-000|220V</v>
          </cell>
          <cell r="E10314">
            <v>102</v>
          </cell>
          <cell r="F10314" t="str">
            <v>L2233D18A008</v>
          </cell>
          <cell r="G10314">
            <v>114</v>
          </cell>
          <cell r="H10314" t="str">
            <v>电缆（耐压220V，有接头，导电用）</v>
          </cell>
          <cell r="I10314" t="str">
            <v>Option Temp. 6 Fühler  C99 HAN / MCC800</v>
          </cell>
          <cell r="J10314">
            <v>0</v>
          </cell>
          <cell r="K10314" t="str">
            <v>M、L</v>
          </cell>
          <cell r="L10314" t="str">
            <v>个</v>
          </cell>
          <cell r="M10314" t="str">
            <v>千克</v>
          </cell>
          <cell r="N10314" t="str">
            <v>单位换算</v>
          </cell>
          <cell r="O10314" t="str">
            <v>米</v>
          </cell>
        </row>
        <row r="10315">
          <cell r="A10315" t="str">
            <v>600621-8375-000</v>
          </cell>
          <cell r="B10315">
            <v>8544422100</v>
          </cell>
          <cell r="C10315" t="str">
            <v>有接头电缆</v>
          </cell>
          <cell r="D10315" t="str">
            <v>4|3|电路连接用|有接头|ZEISS|600621-8375-000|220V</v>
          </cell>
          <cell r="E10315">
            <v>102</v>
          </cell>
          <cell r="F10315" t="str">
            <v>L2233D18A008</v>
          </cell>
          <cell r="G10315">
            <v>114</v>
          </cell>
          <cell r="H10315" t="str">
            <v>电缆（耐压220V，有接头，导电用）</v>
          </cell>
          <cell r="I10315" t="str">
            <v>CABLE HARNESS UPMC,ZMC Y=5/700</v>
          </cell>
          <cell r="J10315">
            <v>0</v>
          </cell>
          <cell r="K10315" t="str">
            <v>M、L</v>
          </cell>
          <cell r="L10315" t="str">
            <v>个</v>
          </cell>
          <cell r="M10315" t="str">
            <v>千克</v>
          </cell>
          <cell r="N10315" t="str">
            <v>单位换算</v>
          </cell>
          <cell r="O10315" t="str">
            <v>米</v>
          </cell>
        </row>
        <row r="10316">
          <cell r="A10316" t="str">
            <v>600684-8387-000</v>
          </cell>
          <cell r="B10316">
            <v>8544422100</v>
          </cell>
          <cell r="C10316" t="str">
            <v>有接头电缆</v>
          </cell>
          <cell r="D10316" t="str">
            <v>4|3|电路连接用|有接头|ZEISS|600684-8387-000|220V</v>
          </cell>
          <cell r="E10316">
            <v>102</v>
          </cell>
          <cell r="F10316" t="str">
            <v>L2233D18A008</v>
          </cell>
          <cell r="G10316">
            <v>114</v>
          </cell>
          <cell r="H10316" t="str">
            <v>电缆（耐压220V，有接头，导电用）</v>
          </cell>
          <cell r="I10316" t="str">
            <v>CABLE HARNESS|C98/B57CC TO</v>
          </cell>
          <cell r="J10316">
            <v>0</v>
          </cell>
          <cell r="K10316" t="str">
            <v>M、L</v>
          </cell>
          <cell r="L10316" t="str">
            <v>个</v>
          </cell>
          <cell r="M10316" t="str">
            <v>千克</v>
          </cell>
          <cell r="N10316" t="str">
            <v>单位换算</v>
          </cell>
          <cell r="O10316" t="str">
            <v>米</v>
          </cell>
        </row>
        <row r="10317">
          <cell r="A10317" t="str">
            <v>000000-0103-083</v>
          </cell>
          <cell r="B10317">
            <v>8544422100</v>
          </cell>
          <cell r="C10317" t="str">
            <v>有接头电缆</v>
          </cell>
          <cell r="D10317" t="str">
            <v>4|3|电路连接用|有接头|ZEISS|000000-0103-083|220V</v>
          </cell>
          <cell r="E10317">
            <v>102</v>
          </cell>
          <cell r="F10317" t="str">
            <v>L2233D18A008</v>
          </cell>
          <cell r="G10317">
            <v>114</v>
          </cell>
          <cell r="H10317" t="str">
            <v>电缆（耐压220V，有接头，导电用）</v>
          </cell>
          <cell r="I10317" t="str">
            <v>CONNECTION ELEMENT with hole</v>
          </cell>
          <cell r="J10317">
            <v>0</v>
          </cell>
          <cell r="K10317" t="str">
            <v>M、L</v>
          </cell>
          <cell r="L10317" t="str">
            <v>个</v>
          </cell>
          <cell r="M10317" t="str">
            <v>千克</v>
          </cell>
          <cell r="N10317" t="str">
            <v>单位换算</v>
          </cell>
          <cell r="O10317" t="str">
            <v>米</v>
          </cell>
        </row>
        <row r="10318">
          <cell r="A10318" t="str">
            <v>623534-8018-000</v>
          </cell>
          <cell r="B10318">
            <v>8544422100</v>
          </cell>
          <cell r="C10318" t="str">
            <v>有接头电缆</v>
          </cell>
          <cell r="D10318" t="str">
            <v>4|3|电路连接用|有接头|ZEISS|623534-8018-000|220V</v>
          </cell>
          <cell r="E10318">
            <v>102</v>
          </cell>
          <cell r="F10318" t="str">
            <v>L2233D18A008</v>
          </cell>
          <cell r="G10318">
            <v>114</v>
          </cell>
          <cell r="H10318" t="str">
            <v>电缆（耐压220V，有接头，导电用）</v>
          </cell>
          <cell r="I10318" t="str">
            <v>LIMIT/BRAKE/XZ-AXIS,CONTURA</v>
          </cell>
          <cell r="J10318">
            <v>0</v>
          </cell>
          <cell r="K10318" t="str">
            <v>M、L</v>
          </cell>
          <cell r="L10318" t="str">
            <v>个</v>
          </cell>
          <cell r="M10318" t="str">
            <v>千克</v>
          </cell>
          <cell r="N10318" t="str">
            <v>1PC=1.25M</v>
          </cell>
          <cell r="O10318" t="str">
            <v>米</v>
          </cell>
        </row>
        <row r="10319">
          <cell r="A10319" t="str">
            <v>266010-0029-601</v>
          </cell>
          <cell r="B10319">
            <v>8544422100</v>
          </cell>
          <cell r="C10319" t="str">
            <v>有接头电缆</v>
          </cell>
          <cell r="D10319" t="str">
            <v>4|3|电路连接用|有接头|ZEISS|266010-0029-601|220V</v>
          </cell>
          <cell r="E10319">
            <v>102</v>
          </cell>
          <cell r="F10319" t="str">
            <v>L2233D18A008</v>
          </cell>
          <cell r="G10319">
            <v>114</v>
          </cell>
          <cell r="H10319" t="str">
            <v>连接视野计的CPU board 和软驱的数据线，功能就是数据通讯，材质是扁平的排线电缆，有接头，220V</v>
          </cell>
          <cell r="I10319" t="str">
            <v>ASSY CBL CUB RIB CPU TO FLOP</v>
          </cell>
          <cell r="J10319">
            <v>0</v>
          </cell>
          <cell r="K10319" t="str">
            <v>M、L</v>
          </cell>
          <cell r="L10319" t="str">
            <v>个</v>
          </cell>
          <cell r="M10319" t="str">
            <v>千克</v>
          </cell>
          <cell r="N10319" t="str">
            <v>单位换算</v>
          </cell>
          <cell r="O10319" t="str">
            <v>米</v>
          </cell>
        </row>
        <row r="10320">
          <cell r="A10320" t="str">
            <v>423731-5006-000</v>
          </cell>
          <cell r="B10320">
            <v>8544422100</v>
          </cell>
          <cell r="C10320" t="str">
            <v>有接头电缆</v>
          </cell>
          <cell r="D10320" t="str">
            <v>4|3|电路连接用|有接头|ZEISS|423731-5006-000|220V</v>
          </cell>
          <cell r="E10320">
            <v>102</v>
          </cell>
          <cell r="F10320" t="str">
            <v>L2233D18A008</v>
          </cell>
          <cell r="G10320">
            <v>114</v>
          </cell>
          <cell r="H10320" t="str">
            <v>信号线(有接头，220V)</v>
          </cell>
          <cell r="I10320" t="str">
            <v>Cable Refl.-turret-safety</v>
          </cell>
          <cell r="J10320">
            <v>0</v>
          </cell>
          <cell r="K10320" t="str">
            <v>M、L</v>
          </cell>
          <cell r="L10320" t="str">
            <v>个</v>
          </cell>
          <cell r="M10320" t="str">
            <v>千克</v>
          </cell>
          <cell r="N10320" t="str">
            <v>单位换算</v>
          </cell>
          <cell r="O10320" t="str">
            <v>米</v>
          </cell>
        </row>
        <row r="10321">
          <cell r="A10321" t="str">
            <v>000000-1323-466</v>
          </cell>
          <cell r="B10321">
            <v>8544422100</v>
          </cell>
          <cell r="C10321" t="str">
            <v>有接头电缆</v>
          </cell>
          <cell r="D10321" t="str">
            <v>4|3|电路连接用|有接头|ZEISS|000000-1323-466|220V</v>
          </cell>
          <cell r="E10321">
            <v>102</v>
          </cell>
          <cell r="F10321" t="str">
            <v>L2233D18A008</v>
          </cell>
          <cell r="G10321">
            <v>114</v>
          </cell>
          <cell r="H10321" t="str">
            <v>电缆（耐压220V，有接头，导电用）</v>
          </cell>
          <cell r="I10321" t="str">
            <v>A|VAST XT,SC8,Y=7or10</v>
          </cell>
          <cell r="J10321">
            <v>0</v>
          </cell>
          <cell r="K10321" t="str">
            <v>M、L</v>
          </cell>
          <cell r="L10321" t="str">
            <v>个</v>
          </cell>
          <cell r="M10321" t="str">
            <v>千克</v>
          </cell>
          <cell r="N10321" t="str">
            <v>单位换算</v>
          </cell>
          <cell r="O10321" t="str">
            <v>米</v>
          </cell>
        </row>
        <row r="10322">
          <cell r="A10322" t="str">
            <v>000000-0300-281</v>
          </cell>
          <cell r="B10322">
            <v>8544422100</v>
          </cell>
          <cell r="C10322" t="str">
            <v>有接头电缆</v>
          </cell>
          <cell r="D10322" t="str">
            <v>4|3|电路连接用|有接头|ZEISS|000000-0300-281|220V</v>
          </cell>
          <cell r="E10322">
            <v>102</v>
          </cell>
          <cell r="F10322" t="str">
            <v>L2233D18A008</v>
          </cell>
          <cell r="G10322">
            <v>114</v>
          </cell>
          <cell r="H10322" t="str">
            <v>S端子视频线，视频信号传输用，有接头，规格5米，220V</v>
          </cell>
          <cell r="I10322" t="str">
            <v>5m S-VHS connecting cable 2x 4 pol. Mini-DIN</v>
          </cell>
          <cell r="J10322">
            <v>0</v>
          </cell>
          <cell r="K10322" t="str">
            <v>M、L</v>
          </cell>
          <cell r="L10322" t="str">
            <v>个</v>
          </cell>
          <cell r="M10322" t="str">
            <v>千克</v>
          </cell>
          <cell r="N10322" t="str">
            <v>单位换算</v>
          </cell>
          <cell r="O10322" t="str">
            <v>米</v>
          </cell>
        </row>
        <row r="10323">
          <cell r="A10323" t="str">
            <v>301687-9109-000</v>
          </cell>
          <cell r="B10323">
            <v>8544422100</v>
          </cell>
          <cell r="C10323" t="str">
            <v>有接头电缆</v>
          </cell>
          <cell r="D10323" t="str">
            <v>4|3|电路连接用|有接头|ZEISS|301687-9109-000|220V</v>
          </cell>
          <cell r="E10323">
            <v>102</v>
          </cell>
          <cell r="F10323" t="str">
            <v>L2233D18A008</v>
          </cell>
          <cell r="G10323">
            <v>114</v>
          </cell>
          <cell r="H10323" t="str">
            <v>BNC视频线，视频信号传输用，规格2米，有接头， 220V</v>
          </cell>
          <cell r="I10323" t="str">
            <v>Set of BNC cables, 2 m</v>
          </cell>
          <cell r="J10323">
            <v>0</v>
          </cell>
          <cell r="K10323" t="str">
            <v>M、L</v>
          </cell>
          <cell r="L10323" t="str">
            <v>个</v>
          </cell>
          <cell r="M10323" t="str">
            <v>千克</v>
          </cell>
          <cell r="N10323" t="str">
            <v>1PC=2M</v>
          </cell>
          <cell r="O10323" t="str">
            <v>米</v>
          </cell>
        </row>
        <row r="10324">
          <cell r="A10324" t="str">
            <v>636010-9572-000</v>
          </cell>
          <cell r="B10324">
            <v>8544422100</v>
          </cell>
          <cell r="C10324" t="str">
            <v>有接头电缆</v>
          </cell>
          <cell r="D10324" t="str">
            <v>4|3|负责电源输送和数据传输|有接头|Carl Zeiss|636010-9572-000|220V</v>
          </cell>
          <cell r="E10324">
            <v>101</v>
          </cell>
          <cell r="F10324" t="str">
            <v>L2233D18A008</v>
          </cell>
          <cell r="G10324">
            <v>39</v>
          </cell>
          <cell r="H10324" t="str">
            <v>三坐标线缆束</v>
          </cell>
          <cell r="I10324" t="str">
            <v>Energy chain for CARMET II, max. option, measuring range 12-15 m</v>
          </cell>
          <cell r="J10324">
            <v>43426</v>
          </cell>
          <cell r="K10324" t="str">
            <v>M、L</v>
          </cell>
          <cell r="L10324" t="str">
            <v>个</v>
          </cell>
          <cell r="M10324" t="str">
            <v>千克</v>
          </cell>
          <cell r="N10324" t="str">
            <v>1PC=34M</v>
          </cell>
          <cell r="O10324" t="str">
            <v>米</v>
          </cell>
        </row>
        <row r="10325">
          <cell r="A10325" t="str">
            <v>308203-3020-000</v>
          </cell>
          <cell r="B10325">
            <v>8544422100</v>
          </cell>
          <cell r="C10325" t="str">
            <v>有接头电缆</v>
          </cell>
          <cell r="D10325" t="str">
            <v>4|3|电路连接用|有接头|ZEISS|308203-3020-000|220V</v>
          </cell>
          <cell r="E10325">
            <v>102</v>
          </cell>
          <cell r="F10325" t="str">
            <v>L2233D18A008</v>
          </cell>
          <cell r="G10325">
            <v>114</v>
          </cell>
          <cell r="H10325" t="str">
            <v>DVI视频线，视频信号传输用，规格2米，有接头， 220V</v>
          </cell>
          <cell r="I10325" t="str">
            <v>DVI monitor cable, 2m</v>
          </cell>
          <cell r="J10325">
            <v>0</v>
          </cell>
          <cell r="K10325" t="str">
            <v>M、L</v>
          </cell>
          <cell r="L10325" t="str">
            <v>个</v>
          </cell>
          <cell r="M10325" t="str">
            <v>千克</v>
          </cell>
          <cell r="N10325" t="str">
            <v>1PC=2M</v>
          </cell>
          <cell r="O10325" t="str">
            <v>米</v>
          </cell>
        </row>
        <row r="10326">
          <cell r="A10326" t="str">
            <v>305989-8763-000</v>
          </cell>
          <cell r="B10326">
            <v>8544422100</v>
          </cell>
          <cell r="C10326" t="str">
            <v>有接头电缆</v>
          </cell>
          <cell r="D10326" t="str">
            <v>4|3|电路连接用|有接头|ZEISS|305989-8763-000|220V</v>
          </cell>
          <cell r="E10326">
            <v>102</v>
          </cell>
          <cell r="F10326" t="str">
            <v>L2233D18A008</v>
          </cell>
          <cell r="G10326">
            <v>114</v>
          </cell>
          <cell r="H10326" t="str">
            <v>高清信号视频线，视频信号传输用，有接头，规格5米，220V</v>
          </cell>
          <cell r="I10326" t="str">
            <v>HD-SDI-Videokabel 75 Ohm 2xBNC Stift 5m</v>
          </cell>
          <cell r="J10326">
            <v>0</v>
          </cell>
          <cell r="K10326" t="str">
            <v>M、L</v>
          </cell>
          <cell r="L10326" t="str">
            <v>个</v>
          </cell>
          <cell r="M10326" t="str">
            <v>千克</v>
          </cell>
          <cell r="N10326" t="str">
            <v>单位换算</v>
          </cell>
          <cell r="O10326" t="str">
            <v>米</v>
          </cell>
        </row>
        <row r="10327">
          <cell r="A10327" t="str">
            <v>622810-8301-000（重复）</v>
          </cell>
          <cell r="B10327">
            <v>8544422100</v>
          </cell>
          <cell r="C10327" t="str">
            <v>有接头电缆</v>
          </cell>
          <cell r="D10327" t="str">
            <v>4|3|电路连接用|有接头|ZEISS|622810-8301-000（重复）|220V</v>
          </cell>
          <cell r="E10327">
            <v>102</v>
          </cell>
          <cell r="F10327" t="str">
            <v>L2233D18A008</v>
          </cell>
          <cell r="G10327">
            <v>114</v>
          </cell>
          <cell r="H10327" t="str">
            <v>电缆（耐压220V，有接头，导电用）</v>
          </cell>
          <cell r="I10327" t="str">
            <v>OI-Cable:XXT cord</v>
          </cell>
          <cell r="J10327">
            <v>0</v>
          </cell>
          <cell r="K10327" t="str">
            <v>M、L</v>
          </cell>
          <cell r="L10327" t="str">
            <v>个</v>
          </cell>
          <cell r="M10327" t="str">
            <v>千克</v>
          </cell>
          <cell r="N10327" t="str">
            <v>单位换算</v>
          </cell>
          <cell r="O10327" t="str">
            <v>米</v>
          </cell>
        </row>
        <row r="10328">
          <cell r="A10328" t="str">
            <v>600606-1029-643</v>
          </cell>
          <cell r="B10328">
            <v>8544422100</v>
          </cell>
          <cell r="C10328" t="str">
            <v>有接头电缆</v>
          </cell>
          <cell r="D10328" t="str">
            <v>4|3|电路连接用|有接头|ZEISS|600606-1029-643|220V</v>
          </cell>
          <cell r="E10328">
            <v>102</v>
          </cell>
          <cell r="F10328" t="str">
            <v>L2233D18A008</v>
          </cell>
          <cell r="G10328">
            <v>114</v>
          </cell>
          <cell r="H10328" t="str">
            <v>电缆（耐压220V，有接头，导电用）</v>
          </cell>
          <cell r="I10328" t="str">
            <v>Sparepart ribbon cable 34pin MPA II</v>
          </cell>
          <cell r="J10328">
            <v>0</v>
          </cell>
          <cell r="K10328" t="str">
            <v>M、L</v>
          </cell>
          <cell r="L10328" t="str">
            <v>个</v>
          </cell>
          <cell r="M10328" t="str">
            <v>千克</v>
          </cell>
          <cell r="N10328" t="str">
            <v>单位换算</v>
          </cell>
          <cell r="O10328" t="str">
            <v>米</v>
          </cell>
        </row>
        <row r="10329">
          <cell r="A10329" t="str">
            <v>600606-1029-649</v>
          </cell>
          <cell r="B10329">
            <v>8544422100</v>
          </cell>
          <cell r="C10329" t="str">
            <v>有接头电缆</v>
          </cell>
          <cell r="D10329" t="str">
            <v>4|3|电路连接用|有接头|ZEISS|600606-1029-649|220V</v>
          </cell>
          <cell r="E10329">
            <v>102</v>
          </cell>
          <cell r="F10329" t="str">
            <v>L2233D18A008</v>
          </cell>
          <cell r="G10329">
            <v>114</v>
          </cell>
          <cell r="H10329" t="str">
            <v>电缆（耐压220V，有接头，导电用）</v>
          </cell>
          <cell r="I10329" t="str">
            <v>Sparepart ribbon cable 10pin TKEL</v>
          </cell>
          <cell r="J10329">
            <v>0</v>
          </cell>
          <cell r="K10329" t="str">
            <v>M、L</v>
          </cell>
          <cell r="L10329" t="str">
            <v>个</v>
          </cell>
          <cell r="M10329" t="str">
            <v>千克</v>
          </cell>
          <cell r="N10329" t="str">
            <v>单位换算</v>
          </cell>
          <cell r="O10329" t="str">
            <v>米</v>
          </cell>
        </row>
        <row r="10330">
          <cell r="A10330" t="str">
            <v>600648-8450-000</v>
          </cell>
          <cell r="B10330">
            <v>8544422100</v>
          </cell>
          <cell r="C10330" t="str">
            <v>有接头电缆</v>
          </cell>
          <cell r="D10330" t="str">
            <v>4|3|电路连接用|有接头|ZEISS|600648-8450-000|220V</v>
          </cell>
          <cell r="E10330">
            <v>102</v>
          </cell>
          <cell r="F10330" t="str">
            <v>L2233D18A008</v>
          </cell>
          <cell r="G10330">
            <v>114</v>
          </cell>
          <cell r="H10330" t="str">
            <v>电缆（耐压220V，有接头，导电用）</v>
          </cell>
          <cell r="I10330" t="str">
            <v>CABLE SET UMC-BAND DRIVE</v>
          </cell>
          <cell r="J10330">
            <v>0</v>
          </cell>
          <cell r="K10330" t="str">
            <v>M、L</v>
          </cell>
          <cell r="L10330" t="str">
            <v>个</v>
          </cell>
          <cell r="M10330" t="str">
            <v>千克</v>
          </cell>
          <cell r="N10330" t="str">
            <v>单位换算</v>
          </cell>
          <cell r="O10330" t="str">
            <v>米</v>
          </cell>
        </row>
        <row r="10331">
          <cell r="A10331" t="str">
            <v>000000-1323-455</v>
          </cell>
          <cell r="B10331">
            <v>8544422100</v>
          </cell>
          <cell r="C10331" t="str">
            <v>有接头电缆</v>
          </cell>
          <cell r="D10331" t="str">
            <v>4|3|电路连接用|有接头|ZEISS|000000-1323-455|220V</v>
          </cell>
          <cell r="E10331">
            <v>102</v>
          </cell>
          <cell r="F10331" t="str">
            <v>L2233D18A008</v>
          </cell>
          <cell r="G10331">
            <v>114</v>
          </cell>
          <cell r="H10331" t="str">
            <v>电缆（耐压220V，有接头，导电用）</v>
          </cell>
          <cell r="I10331" t="str">
            <v>Cable|Limit/Brake/Y axis 12.16.21</v>
          </cell>
          <cell r="J10331">
            <v>0</v>
          </cell>
          <cell r="K10331" t="str">
            <v>M、L</v>
          </cell>
          <cell r="L10331" t="str">
            <v>个</v>
          </cell>
          <cell r="M10331" t="str">
            <v>千克</v>
          </cell>
          <cell r="N10331" t="str">
            <v>1PC=12M</v>
          </cell>
          <cell r="O10331" t="str">
            <v>米</v>
          </cell>
        </row>
        <row r="10332">
          <cell r="A10332" t="str">
            <v>266010-0029-971</v>
          </cell>
          <cell r="B10332">
            <v>8544422100</v>
          </cell>
          <cell r="C10332" t="str">
            <v>有接头电缆</v>
          </cell>
          <cell r="D10332" t="str">
            <v>4|3|电路连接用|有接头|ZEISS|266010-0029-971|220V</v>
          </cell>
          <cell r="E10332">
            <v>102</v>
          </cell>
          <cell r="F10332" t="str">
            <v>L2233D18A008</v>
          </cell>
          <cell r="G10332">
            <v>114</v>
          </cell>
          <cell r="H10332" t="str">
            <v>电缆（耐压220V，有接头，导电用）</v>
          </cell>
          <cell r="I10332" t="str">
            <v>ASSY CABLE CUB FLEX TURRET SET</v>
          </cell>
          <cell r="J10332">
            <v>0</v>
          </cell>
          <cell r="K10332" t="str">
            <v>M、L</v>
          </cell>
          <cell r="L10332" t="str">
            <v>个</v>
          </cell>
          <cell r="M10332" t="str">
            <v>千克</v>
          </cell>
          <cell r="N10332" t="str">
            <v>1PC=0.5M</v>
          </cell>
          <cell r="O10332" t="str">
            <v>米</v>
          </cell>
        </row>
        <row r="10333">
          <cell r="A10333" t="str">
            <v>266002-1119-407</v>
          </cell>
          <cell r="B10333">
            <v>8544422100</v>
          </cell>
          <cell r="C10333" t="str">
            <v>有接头电缆</v>
          </cell>
          <cell r="D10333" t="str">
            <v>4|3|电路连接用|有接头|ZEISS|266002-1119-407|220V</v>
          </cell>
          <cell r="E10333">
            <v>102</v>
          </cell>
          <cell r="F10333" t="str">
            <v>L2233D18A008</v>
          </cell>
          <cell r="G10333">
            <v>114</v>
          </cell>
          <cell r="H10333" t="str">
            <v>电缆（耐压220V，有接头，导电用）</v>
          </cell>
          <cell r="I10333" t="str">
            <v>ASSY CBL AC-OCT CD DATA</v>
          </cell>
          <cell r="J10333">
            <v>0</v>
          </cell>
          <cell r="K10333" t="str">
            <v>M、L</v>
          </cell>
          <cell r="L10333" t="str">
            <v>个</v>
          </cell>
          <cell r="M10333" t="str">
            <v>千克</v>
          </cell>
          <cell r="N10333" t="str">
            <v>1PC=0.67M</v>
          </cell>
          <cell r="O10333" t="str">
            <v>米</v>
          </cell>
        </row>
        <row r="10334">
          <cell r="A10334" t="str">
            <v>000000-1394-526</v>
          </cell>
          <cell r="B10334">
            <v>8544422100</v>
          </cell>
          <cell r="C10334" t="str">
            <v>有接头电缆</v>
          </cell>
          <cell r="D10334" t="str">
            <v>4|3|电路连接用|有接头|ZEISS|000000-1394-526|220V</v>
          </cell>
          <cell r="E10334">
            <v>102</v>
          </cell>
          <cell r="F10334" t="str">
            <v>L2233D18A008</v>
          </cell>
          <cell r="G10334">
            <v>114</v>
          </cell>
          <cell r="H10334" t="str">
            <v>电缆（耐压220V，有接头，导电用）</v>
          </cell>
          <cell r="I10334" t="str">
            <v>Switch-Set with patchcable </v>
          </cell>
          <cell r="J10334">
            <v>0</v>
          </cell>
          <cell r="K10334" t="str">
            <v>M、L</v>
          </cell>
          <cell r="L10334" t="str">
            <v>个</v>
          </cell>
          <cell r="M10334" t="str">
            <v>千克</v>
          </cell>
          <cell r="N10334" t="str">
            <v>单位换算</v>
          </cell>
          <cell r="O10334" t="str">
            <v>米</v>
          </cell>
        </row>
        <row r="10335">
          <cell r="A10335" t="str">
            <v>000000-1835-909</v>
          </cell>
          <cell r="B10335">
            <v>8544422100</v>
          </cell>
          <cell r="C10335" t="str">
            <v>有接头电缆</v>
          </cell>
          <cell r="D10335" t="str">
            <v>4|3|电路连接用|有接头|ZEISS|000000-1835-909|220V</v>
          </cell>
          <cell r="E10335">
            <v>102</v>
          </cell>
          <cell r="F10335" t="str">
            <v>L2233D18A008</v>
          </cell>
          <cell r="G10335">
            <v>114</v>
          </cell>
          <cell r="H10335" t="str">
            <v>电缆（耐压220V，有接头，导电用）</v>
          </cell>
          <cell r="I10335" t="str">
            <v>Light Source Connector</v>
          </cell>
          <cell r="J10335">
            <v>0</v>
          </cell>
          <cell r="K10335" t="str">
            <v>M、L</v>
          </cell>
          <cell r="L10335" t="str">
            <v>个</v>
          </cell>
          <cell r="M10335" t="str">
            <v>千克</v>
          </cell>
          <cell r="N10335" t="str">
            <v>1PC=0.1M</v>
          </cell>
          <cell r="O10335" t="str">
            <v>米</v>
          </cell>
        </row>
        <row r="10336">
          <cell r="A10336" t="str">
            <v>601035-8301-001</v>
          </cell>
          <cell r="B10336">
            <v>8544422100</v>
          </cell>
          <cell r="C10336" t="str">
            <v>有接头电缆</v>
          </cell>
          <cell r="D10336" t="str">
            <v>4|3|电路连接用|有接头|ZEISS|601035-8301-001|220V</v>
          </cell>
          <cell r="E10336">
            <v>102</v>
          </cell>
          <cell r="F10336" t="str">
            <v>L2233D18A008</v>
          </cell>
          <cell r="G10336">
            <v>114</v>
          </cell>
          <cell r="H10336" t="str">
            <v>电缆（耐压220V，有接头，导电用）</v>
          </cell>
          <cell r="I10336" t="str">
            <v>Cable RT05-300</v>
          </cell>
          <cell r="J10336">
            <v>0</v>
          </cell>
          <cell r="K10336" t="str">
            <v>M、L</v>
          </cell>
          <cell r="L10336" t="str">
            <v>个</v>
          </cell>
          <cell r="M10336" t="str">
            <v>千克</v>
          </cell>
          <cell r="N10336" t="str">
            <v>单位换算</v>
          </cell>
          <cell r="O10336" t="str">
            <v>米</v>
          </cell>
        </row>
        <row r="10337">
          <cell r="A10337" t="str">
            <v>000000-1053-056</v>
          </cell>
          <cell r="B10337">
            <v>8544422100</v>
          </cell>
          <cell r="C10337" t="str">
            <v>有接头电缆</v>
          </cell>
          <cell r="D10337" t="str">
            <v>4|3|电路连接用|有接头|ZEISS|000000-1053-056|220V</v>
          </cell>
          <cell r="E10337">
            <v>102</v>
          </cell>
          <cell r="F10337" t="str">
            <v>L2233D18A008</v>
          </cell>
          <cell r="G10337">
            <v>114</v>
          </cell>
          <cell r="H10337" t="str">
            <v>连接线，S8支架手术显微镜零件，作用是连接显微镜支架和镜体，传输控制信号和反馈信号，有接头，220V）</v>
          </cell>
          <cell r="I10337" t="str">
            <v>Cable S8-OPMI| D-Sub HD 44pin</v>
          </cell>
          <cell r="J10337">
            <v>0</v>
          </cell>
          <cell r="K10337" t="str">
            <v>M、L</v>
          </cell>
          <cell r="L10337" t="str">
            <v>个</v>
          </cell>
          <cell r="M10337" t="str">
            <v>千克</v>
          </cell>
          <cell r="N10337" t="str">
            <v>1PC=2M</v>
          </cell>
          <cell r="O10337" t="str">
            <v>米</v>
          </cell>
        </row>
        <row r="10338">
          <cell r="A10338" t="str">
            <v>000000-1970-328</v>
          </cell>
          <cell r="B10338">
            <v>8544422100</v>
          </cell>
          <cell r="C10338" t="str">
            <v>有接头电缆</v>
          </cell>
          <cell r="D10338" t="str">
            <v>4|3|电路连接用|有接头|ZEISS|000000-1970-328|220V</v>
          </cell>
          <cell r="E10338">
            <v>102</v>
          </cell>
          <cell r="F10338" t="str">
            <v>L2233D18A008</v>
          </cell>
          <cell r="G10338">
            <v>114</v>
          </cell>
          <cell r="H10338" t="str">
            <v>输入230v交流电到电源电源输入线</v>
          </cell>
          <cell r="I10338" t="str">
            <v>CABLE SET POWER INPUT</v>
          </cell>
          <cell r="J10338">
            <v>43340</v>
          </cell>
          <cell r="K10338" t="str">
            <v>M、L</v>
          </cell>
          <cell r="L10338" t="str">
            <v>个</v>
          </cell>
          <cell r="M10338" t="str">
            <v>千克</v>
          </cell>
          <cell r="N10338" t="str">
            <v>1PC=0.18M</v>
          </cell>
          <cell r="O10338" t="str">
            <v>米</v>
          </cell>
        </row>
        <row r="10339">
          <cell r="A10339" t="str">
            <v>608557-9079-000</v>
          </cell>
          <cell r="B10339">
            <v>8544422100</v>
          </cell>
          <cell r="C10339" t="str">
            <v>有接头电缆</v>
          </cell>
          <cell r="D10339" t="str">
            <v>4|3|电路连接用|有接头|ZEISS|608557-9079-000|220V</v>
          </cell>
          <cell r="E10339">
            <v>102</v>
          </cell>
          <cell r="F10339" t="str">
            <v>L2233D18A008</v>
          </cell>
          <cell r="G10339">
            <v>114</v>
          </cell>
          <cell r="H10339" t="str">
            <v>电缆（耐压220V，有接头，导电用）</v>
          </cell>
          <cell r="I10339" t="str">
            <v>IEC-BUS C88/C98</v>
          </cell>
          <cell r="J10339">
            <v>0</v>
          </cell>
          <cell r="K10339" t="str">
            <v>M、L</v>
          </cell>
          <cell r="L10339" t="str">
            <v>个</v>
          </cell>
          <cell r="M10339" t="str">
            <v>千克</v>
          </cell>
          <cell r="N10339" t="str">
            <v>单位换算</v>
          </cell>
          <cell r="O10339" t="str">
            <v>米</v>
          </cell>
        </row>
        <row r="10340">
          <cell r="A10340" t="str">
            <v>608426-8025-000</v>
          </cell>
          <cell r="B10340">
            <v>8544422100</v>
          </cell>
          <cell r="C10340" t="str">
            <v>有接头电缆</v>
          </cell>
          <cell r="D10340" t="str">
            <v>4|3|电路连接用|有接头|ZEISS|608426-8025-000|220V</v>
          </cell>
          <cell r="E10340">
            <v>102</v>
          </cell>
          <cell r="F10340" t="str">
            <v>L2233D18A008</v>
          </cell>
          <cell r="G10340">
            <v>114</v>
          </cell>
          <cell r="H10340" t="str">
            <v>电缆（耐压220V，有接头，导电用）</v>
          </cell>
          <cell r="I10340" t="str">
            <v>Cable for control panel 7,5 m</v>
          </cell>
          <cell r="J10340">
            <v>0</v>
          </cell>
          <cell r="K10340" t="str">
            <v>M、L</v>
          </cell>
          <cell r="L10340" t="str">
            <v>个</v>
          </cell>
          <cell r="M10340" t="str">
            <v>千克</v>
          </cell>
          <cell r="N10340" t="str">
            <v>单位换算</v>
          </cell>
          <cell r="O10340" t="str">
            <v>米</v>
          </cell>
        </row>
        <row r="10341">
          <cell r="A10341" t="str">
            <v>608599-8151-000</v>
          </cell>
          <cell r="B10341">
            <v>8544422100</v>
          </cell>
          <cell r="C10341" t="str">
            <v>有接头电缆</v>
          </cell>
          <cell r="D10341" t="str">
            <v>4|3|电路连接用|有接头|ZEISS|608599-8151-000|220V</v>
          </cell>
          <cell r="E10341">
            <v>102</v>
          </cell>
          <cell r="F10341" t="str">
            <v>L2233D18A008</v>
          </cell>
          <cell r="G10341">
            <v>114</v>
          </cell>
          <cell r="H10341" t="str">
            <v>电缆（耐压220V，有接头，导电用）</v>
          </cell>
          <cell r="I10341" t="str">
            <v>CABLE|C99X 150 15 METERS</v>
          </cell>
          <cell r="J10341">
            <v>0</v>
          </cell>
          <cell r="K10341" t="str">
            <v>M、L</v>
          </cell>
          <cell r="L10341" t="str">
            <v>个</v>
          </cell>
          <cell r="M10341" t="str">
            <v>千克</v>
          </cell>
          <cell r="N10341" t="str">
            <v>1PC=15M</v>
          </cell>
          <cell r="O10341" t="str">
            <v>米</v>
          </cell>
        </row>
        <row r="10342">
          <cell r="A10342" t="str">
            <v>000000-0507-863</v>
          </cell>
          <cell r="B10342">
            <v>8544422100</v>
          </cell>
          <cell r="C10342" t="str">
            <v>有接头电缆</v>
          </cell>
          <cell r="D10342" t="str">
            <v>4|3|电路连接用|有接头|ZEISS|000000-0507-863|220V</v>
          </cell>
          <cell r="E10342">
            <v>102</v>
          </cell>
          <cell r="F10342" t="str">
            <v>L2233D18A008</v>
          </cell>
          <cell r="G10342">
            <v>114</v>
          </cell>
          <cell r="H10342" t="str">
            <v>信号线，用来连接电路板，实现信号的传递,有接头，适用于220V</v>
          </cell>
          <cell r="I10342" t="str">
            <v>Mini Coax Cable 2xSSL20-40SB 40pin 0,4m</v>
          </cell>
          <cell r="J10342">
            <v>0</v>
          </cell>
          <cell r="K10342" t="str">
            <v>M、L</v>
          </cell>
          <cell r="L10342" t="str">
            <v>个</v>
          </cell>
          <cell r="M10342" t="str">
            <v>千克</v>
          </cell>
          <cell r="N10342" t="str">
            <v>单位换算</v>
          </cell>
          <cell r="O10342" t="str">
            <v>米</v>
          </cell>
        </row>
        <row r="10343">
          <cell r="A10343" t="str">
            <v>000000-1294-249</v>
          </cell>
          <cell r="B10343">
            <v>8544422100</v>
          </cell>
          <cell r="C10343" t="str">
            <v>有接头电缆</v>
          </cell>
          <cell r="D10343" t="str">
            <v>4|3|电路连接用|有接头|ZEISS|000000-1294-249|220V</v>
          </cell>
          <cell r="E10343">
            <v>102</v>
          </cell>
          <cell r="F10343" t="str">
            <v>L2233D18A008</v>
          </cell>
          <cell r="G10343">
            <v>114</v>
          </cell>
          <cell r="H10343" t="str">
            <v>电缆（耐压220V，有接头，导电用）</v>
          </cell>
          <cell r="I10343" t="str">
            <v>Connection Cable for Dynalog PL=25 mtr</v>
          </cell>
          <cell r="J10343">
            <v>0</v>
          </cell>
          <cell r="K10343" t="str">
            <v>M、L</v>
          </cell>
          <cell r="L10343" t="str">
            <v>个</v>
          </cell>
          <cell r="M10343" t="str">
            <v>千克</v>
          </cell>
          <cell r="N10343" t="str">
            <v>单位换算</v>
          </cell>
          <cell r="O10343" t="str">
            <v>米</v>
          </cell>
        </row>
        <row r="10344">
          <cell r="A10344" t="str">
            <v>636505-4101-000</v>
          </cell>
          <cell r="B10344">
            <v>8544422100</v>
          </cell>
          <cell r="C10344" t="str">
            <v>有接头电缆</v>
          </cell>
          <cell r="D10344" t="str">
            <v>4|3|电路连接用|有接头|ZEISS|636505-4101-000|220V</v>
          </cell>
          <cell r="E10344">
            <v>102</v>
          </cell>
          <cell r="F10344" t="str">
            <v>L2233D18A008</v>
          </cell>
          <cell r="G10344">
            <v>114</v>
          </cell>
          <cell r="H10344" t="str">
            <v>电缆（耐压220V，有接头，导电用）</v>
          </cell>
          <cell r="I10344" t="str">
            <v>kabel oem rs 232 lwl-contr l-10m - w510</v>
          </cell>
          <cell r="J10344">
            <v>0</v>
          </cell>
          <cell r="K10344" t="str">
            <v>M、L</v>
          </cell>
          <cell r="L10344" t="str">
            <v>个</v>
          </cell>
          <cell r="M10344" t="str">
            <v>千克</v>
          </cell>
          <cell r="N10344" t="str">
            <v>单位换算</v>
          </cell>
          <cell r="O10344" t="str">
            <v>米</v>
          </cell>
        </row>
        <row r="10345">
          <cell r="A10345" t="str">
            <v>602248-8450-000</v>
          </cell>
          <cell r="B10345">
            <v>8544422100</v>
          </cell>
          <cell r="C10345" t="str">
            <v>有接头电缆</v>
          </cell>
          <cell r="D10345" t="str">
            <v>4|3|电路连接用|有接头|ZEISS|602248-8450-000|220V</v>
          </cell>
          <cell r="E10345">
            <v>102</v>
          </cell>
          <cell r="F10345" t="str">
            <v>L2233D18A008</v>
          </cell>
          <cell r="G10345">
            <v>114</v>
          </cell>
          <cell r="H10345" t="str">
            <v>电缆（耐压220V，有接头，导电用）</v>
          </cell>
          <cell r="I10345" t="str">
            <v>CABLE SET MC/UMC-UHING DRIVE</v>
          </cell>
          <cell r="J10345">
            <v>41086</v>
          </cell>
          <cell r="K10345" t="str">
            <v>M、L</v>
          </cell>
          <cell r="L10345" t="str">
            <v>个</v>
          </cell>
          <cell r="M10345" t="str">
            <v>千克</v>
          </cell>
          <cell r="N10345" t="str">
            <v>单位换算</v>
          </cell>
          <cell r="O10345" t="str">
            <v>米</v>
          </cell>
        </row>
        <row r="10346">
          <cell r="A10346" t="str">
            <v>000000-1333-981</v>
          </cell>
          <cell r="B10346">
            <v>8544422100</v>
          </cell>
          <cell r="C10346" t="str">
            <v>有接头电缆</v>
          </cell>
          <cell r="D10346" t="str">
            <v>4|3|电路连接用|有接头|ZEISS|000000-1333-981|220V</v>
          </cell>
          <cell r="E10346">
            <v>102</v>
          </cell>
          <cell r="F10346" t="str">
            <v>L2233D18A008</v>
          </cell>
          <cell r="G10346">
            <v>114</v>
          </cell>
          <cell r="H10346" t="str">
            <v>电缆（耐压220V，有接头，导电用）</v>
          </cell>
          <cell r="I10346" t="str">
            <v>CA, NEWCC, RDS, C99</v>
          </cell>
          <cell r="J10346">
            <v>41150</v>
          </cell>
          <cell r="K10346" t="str">
            <v>M、L</v>
          </cell>
          <cell r="L10346" t="str">
            <v>个</v>
          </cell>
          <cell r="M10346" t="str">
            <v>千克</v>
          </cell>
          <cell r="N10346" t="str">
            <v>单位换算</v>
          </cell>
          <cell r="O10346" t="str">
            <v>米</v>
          </cell>
        </row>
        <row r="10347">
          <cell r="A10347" t="str">
            <v>000000-1106-659</v>
          </cell>
          <cell r="B10347">
            <v>8544422100</v>
          </cell>
          <cell r="C10347" t="str">
            <v>有接头电缆</v>
          </cell>
          <cell r="D10347" t="str">
            <v>4|3|电路连接用|有接头|ZEISS|000000-1106-659|220V</v>
          </cell>
          <cell r="E10347">
            <v>102</v>
          </cell>
          <cell r="F10347" t="str">
            <v>L2233D18A008</v>
          </cell>
          <cell r="G10347">
            <v>114</v>
          </cell>
          <cell r="H10347" t="str">
            <v>电缆（耐压220V，有接头，导电用）</v>
          </cell>
          <cell r="I10347" t="str">
            <v>CAN bus cable (2.5 m)</v>
          </cell>
          <cell r="J10347">
            <v>41152</v>
          </cell>
          <cell r="K10347" t="str">
            <v>M、L</v>
          </cell>
          <cell r="L10347" t="str">
            <v>个</v>
          </cell>
          <cell r="M10347" t="str">
            <v>千克</v>
          </cell>
          <cell r="N10347" t="str">
            <v>单位换算</v>
          </cell>
          <cell r="O10347" t="str">
            <v>米</v>
          </cell>
        </row>
        <row r="10348">
          <cell r="A10348" t="str">
            <v>000000-1221-297</v>
          </cell>
          <cell r="B10348">
            <v>8544422100</v>
          </cell>
          <cell r="C10348" t="str">
            <v>有接头电缆</v>
          </cell>
          <cell r="D10348" t="str">
            <v>4|3|电路连接用|有接头|ZEISS|000000-1221-297|220V</v>
          </cell>
          <cell r="E10348">
            <v>102</v>
          </cell>
          <cell r="F10348" t="str">
            <v>L2233D18A008</v>
          </cell>
          <cell r="G10348">
            <v>114</v>
          </cell>
          <cell r="H10348" t="str">
            <v>电缆（耐压220V，有接头，导电用）</v>
          </cell>
          <cell r="I10348" t="str">
            <v>MCC+TCC,cable12,safety,c99</v>
          </cell>
          <cell r="J10348">
            <v>41225</v>
          </cell>
          <cell r="K10348" t="str">
            <v>M、L</v>
          </cell>
          <cell r="L10348" t="str">
            <v>个</v>
          </cell>
          <cell r="M10348" t="str">
            <v>千克</v>
          </cell>
          <cell r="N10348" t="str">
            <v>单位换算</v>
          </cell>
          <cell r="O10348" t="str">
            <v>米</v>
          </cell>
        </row>
        <row r="10349">
          <cell r="A10349" t="str">
            <v>000000-1221-296</v>
          </cell>
          <cell r="B10349">
            <v>8544422100</v>
          </cell>
          <cell r="C10349" t="str">
            <v>有接头电缆</v>
          </cell>
          <cell r="D10349" t="str">
            <v>4|3|电路连接用|有接头|ZEISS|000000-1221-296|220V</v>
          </cell>
          <cell r="E10349">
            <v>102</v>
          </cell>
          <cell r="F10349" t="str">
            <v>L2233D18A008</v>
          </cell>
          <cell r="G10349">
            <v>114</v>
          </cell>
          <cell r="H10349" t="str">
            <v>电缆（耐压220V，有接头，导电用）</v>
          </cell>
          <cell r="I10349" t="str">
            <v>MCC+TCC,cable7,safety,c99</v>
          </cell>
          <cell r="J10349">
            <v>41225</v>
          </cell>
          <cell r="K10349" t="str">
            <v>M、L</v>
          </cell>
          <cell r="L10349" t="str">
            <v>个</v>
          </cell>
          <cell r="M10349" t="str">
            <v>千克</v>
          </cell>
          <cell r="N10349" t="str">
            <v>单位换算</v>
          </cell>
          <cell r="O10349" t="str">
            <v>米</v>
          </cell>
        </row>
        <row r="10350">
          <cell r="A10350" t="str">
            <v>000000-1221-298</v>
          </cell>
          <cell r="B10350">
            <v>8544422100</v>
          </cell>
          <cell r="C10350" t="str">
            <v>有接头电缆</v>
          </cell>
          <cell r="D10350" t="str">
            <v>4|3|电路连接用|有接头|ZEISS|000000-1221-298|220V</v>
          </cell>
          <cell r="E10350">
            <v>102</v>
          </cell>
          <cell r="F10350" t="str">
            <v>L2233D18A008</v>
          </cell>
          <cell r="G10350">
            <v>114</v>
          </cell>
          <cell r="H10350" t="str">
            <v>电缆（耐压220V，有接头，导电用）</v>
          </cell>
          <cell r="I10350" t="str">
            <v>MCC+TCC,cable8,safety,c99</v>
          </cell>
          <cell r="J10350">
            <v>41225</v>
          </cell>
          <cell r="K10350" t="str">
            <v>M、L</v>
          </cell>
          <cell r="L10350" t="str">
            <v>个</v>
          </cell>
          <cell r="M10350" t="str">
            <v>千克</v>
          </cell>
          <cell r="N10350" t="str">
            <v>单位换算</v>
          </cell>
          <cell r="O10350" t="str">
            <v>米</v>
          </cell>
        </row>
        <row r="10351">
          <cell r="A10351" t="str">
            <v>000000-1221-299</v>
          </cell>
          <cell r="B10351">
            <v>8544422100</v>
          </cell>
          <cell r="C10351" t="str">
            <v>有接头电缆</v>
          </cell>
          <cell r="D10351" t="str">
            <v>4|3|电路连接用|有接头|ZEISS|000000-1221-299|220V</v>
          </cell>
          <cell r="E10351">
            <v>102</v>
          </cell>
          <cell r="F10351" t="str">
            <v>L2233D18A008</v>
          </cell>
          <cell r="G10351">
            <v>114</v>
          </cell>
          <cell r="H10351" t="str">
            <v>电缆（耐压220V，有接头，导电用）</v>
          </cell>
          <cell r="I10351" t="str">
            <v>MCC+TCC,cable9,safety,c99</v>
          </cell>
          <cell r="J10351">
            <v>41225</v>
          </cell>
          <cell r="K10351" t="str">
            <v>M、L</v>
          </cell>
          <cell r="L10351" t="str">
            <v>个</v>
          </cell>
          <cell r="M10351" t="str">
            <v>千克</v>
          </cell>
          <cell r="N10351" t="str">
            <v>单位换算</v>
          </cell>
          <cell r="O10351" t="str">
            <v>米</v>
          </cell>
        </row>
        <row r="10352">
          <cell r="A10352" t="str">
            <v>302681-8624-000</v>
          </cell>
          <cell r="B10352">
            <v>8544422100</v>
          </cell>
          <cell r="C10352" t="str">
            <v>有接头电缆</v>
          </cell>
          <cell r="D10352" t="str">
            <v>4|3|电路连接用|有接头|ZEISS|302681-8624-000|220V</v>
          </cell>
          <cell r="E10352">
            <v>102</v>
          </cell>
          <cell r="F10352" t="str">
            <v>L2233D18A008</v>
          </cell>
          <cell r="G10352">
            <v>114</v>
          </cell>
          <cell r="H10352" t="str">
            <v>信号通讯线，金属线外包绝缘材+接头</v>
          </cell>
          <cell r="I10352" t="str">
            <v>CAN XY coupling, internally  </v>
          </cell>
          <cell r="J10352">
            <v>41229</v>
          </cell>
          <cell r="K10352" t="str">
            <v>M、L</v>
          </cell>
          <cell r="L10352" t="str">
            <v>个</v>
          </cell>
          <cell r="M10352" t="str">
            <v>千克</v>
          </cell>
          <cell r="N10352" t="str">
            <v>单位换算</v>
          </cell>
          <cell r="O10352" t="str">
            <v>米</v>
          </cell>
        </row>
        <row r="10353">
          <cell r="A10353" t="str">
            <v>000000-1033-566</v>
          </cell>
          <cell r="B10353">
            <v>8544422100</v>
          </cell>
          <cell r="C10353" t="str">
            <v>有接头电缆</v>
          </cell>
          <cell r="D10353" t="str">
            <v>4|3|电路连接用|有接头|ZEISS|000000-1033-566|220V</v>
          </cell>
          <cell r="E10353">
            <v>102</v>
          </cell>
          <cell r="F10353" t="str">
            <v>L2233D18A008</v>
          </cell>
          <cell r="G10353">
            <v>114</v>
          </cell>
          <cell r="H10353" t="str">
            <v>电缆（耐压220V，有接头，导电用）</v>
          </cell>
          <cell r="I10353" t="str">
            <v>CABLE FOR CONTROL PANEL WITH POWER-ON/C99N/S</v>
          </cell>
          <cell r="J10353">
            <v>41250</v>
          </cell>
          <cell r="K10353" t="str">
            <v>M、L</v>
          </cell>
          <cell r="L10353" t="str">
            <v>个</v>
          </cell>
          <cell r="M10353" t="str">
            <v>千克</v>
          </cell>
          <cell r="N10353" t="str">
            <v>1PC=7.5m</v>
          </cell>
          <cell r="O10353" t="str">
            <v>米</v>
          </cell>
        </row>
        <row r="10354">
          <cell r="A10354">
            <v>200400502</v>
          </cell>
          <cell r="B10354">
            <v>8544422100</v>
          </cell>
          <cell r="C10354" t="str">
            <v>有接头电缆</v>
          </cell>
          <cell r="D10354" t="str">
            <v>4|3|电路连接用|有接头|ZEISS|200400502|220V</v>
          </cell>
          <cell r="E10354">
            <v>102</v>
          </cell>
          <cell r="F10354" t="str">
            <v>L2233D18A008</v>
          </cell>
          <cell r="G10354">
            <v>114</v>
          </cell>
          <cell r="H10354" t="str">
            <v>机器人测头4.5米通讯线</v>
          </cell>
          <cell r="I10354" t="str">
            <v>robot-sensor-cable A3-A6 4,5 m</v>
          </cell>
          <cell r="J10354">
            <v>41258</v>
          </cell>
          <cell r="K10354" t="str">
            <v>M、L</v>
          </cell>
          <cell r="L10354" t="str">
            <v>个</v>
          </cell>
          <cell r="M10354" t="str">
            <v>千克</v>
          </cell>
          <cell r="N10354" t="str">
            <v>单位换算</v>
          </cell>
          <cell r="O10354" t="str">
            <v>米</v>
          </cell>
        </row>
        <row r="10355">
          <cell r="A10355">
            <v>200400501</v>
          </cell>
          <cell r="B10355">
            <v>8544422100</v>
          </cell>
          <cell r="C10355" t="str">
            <v>有接头电缆</v>
          </cell>
          <cell r="D10355" t="str">
            <v>4|3|电路连接用|有接头|ZEISS|200400501|220V</v>
          </cell>
          <cell r="E10355">
            <v>102</v>
          </cell>
          <cell r="F10355" t="str">
            <v>L2233D18A008</v>
          </cell>
          <cell r="G10355">
            <v>114</v>
          </cell>
          <cell r="H10355" t="str">
            <v>机器人测头6.5米通讯线</v>
          </cell>
          <cell r="I10355" t="str">
            <v>robot-sensor-cable A1-A3 6,5 m</v>
          </cell>
          <cell r="J10355">
            <v>41258</v>
          </cell>
          <cell r="K10355" t="str">
            <v>M、L</v>
          </cell>
          <cell r="L10355" t="str">
            <v>个</v>
          </cell>
          <cell r="M10355" t="str">
            <v>千克</v>
          </cell>
          <cell r="N10355" t="str">
            <v>单位换算</v>
          </cell>
          <cell r="O10355" t="str">
            <v>米</v>
          </cell>
        </row>
        <row r="10356">
          <cell r="A10356">
            <v>200400559</v>
          </cell>
          <cell r="B10356">
            <v>8544422100</v>
          </cell>
          <cell r="C10356" t="str">
            <v>有接头电缆</v>
          </cell>
          <cell r="D10356" t="str">
            <v>4|3|电路连接用|有接头|ZEISS|200400559|220V</v>
          </cell>
          <cell r="E10356">
            <v>102</v>
          </cell>
          <cell r="F10356" t="str">
            <v>L2233D18A008</v>
          </cell>
          <cell r="G10356">
            <v>114</v>
          </cell>
          <cell r="H10356" t="str">
            <v>机器人测头 SubD-M16 27.5米通讯线</v>
          </cell>
          <cell r="I10356" t="str">
            <v>Root Cable for robot sensors</v>
          </cell>
          <cell r="J10356">
            <v>41258</v>
          </cell>
          <cell r="K10356" t="str">
            <v>M、L</v>
          </cell>
          <cell r="L10356" t="str">
            <v>个</v>
          </cell>
          <cell r="M10356" t="str">
            <v>千克</v>
          </cell>
          <cell r="N10356" t="str">
            <v>1PC=30M</v>
          </cell>
          <cell r="O10356" t="str">
            <v>米</v>
          </cell>
        </row>
        <row r="10357">
          <cell r="A10357">
            <v>200400556</v>
          </cell>
          <cell r="B10357">
            <v>8544422100</v>
          </cell>
          <cell r="C10357" t="str">
            <v>有接头电缆</v>
          </cell>
          <cell r="D10357" t="str">
            <v>4|3|电路连接用|有接头|ZEISS|200400556|220V</v>
          </cell>
          <cell r="E10357">
            <v>102</v>
          </cell>
          <cell r="F10357" t="str">
            <v>L2233D18A008</v>
          </cell>
          <cell r="G10357">
            <v>114</v>
          </cell>
          <cell r="H10357" t="str">
            <v>机器人测头 SubD-M16 20米通讯线</v>
          </cell>
          <cell r="I10357" t="str">
            <v>Root Cable for robot sensors </v>
          </cell>
          <cell r="J10357">
            <v>41258</v>
          </cell>
          <cell r="K10357" t="str">
            <v>M、L</v>
          </cell>
          <cell r="L10357" t="str">
            <v>个</v>
          </cell>
          <cell r="M10357" t="str">
            <v>千克</v>
          </cell>
          <cell r="N10357" t="str">
            <v>1PC=23M</v>
          </cell>
          <cell r="O10357" t="str">
            <v>米</v>
          </cell>
        </row>
        <row r="10358">
          <cell r="A10358">
            <v>200400554</v>
          </cell>
          <cell r="B10358">
            <v>8544422100</v>
          </cell>
          <cell r="C10358" t="str">
            <v>有接头电缆</v>
          </cell>
          <cell r="D10358" t="str">
            <v>4|3|电路连接用|有接头|ZEISS|200400554|220V</v>
          </cell>
          <cell r="E10358">
            <v>102</v>
          </cell>
          <cell r="F10358" t="str">
            <v>L2233D18A008</v>
          </cell>
          <cell r="G10358">
            <v>114</v>
          </cell>
          <cell r="H10358" t="str">
            <v>机器人测头 SubD-M16 15米通讯线</v>
          </cell>
          <cell r="I10358" t="str">
            <v>Root cable M16 15 m</v>
          </cell>
          <cell r="J10358">
            <v>41258</v>
          </cell>
          <cell r="K10358" t="str">
            <v>M、L</v>
          </cell>
          <cell r="L10358" t="str">
            <v>个</v>
          </cell>
          <cell r="M10358" t="str">
            <v>千克</v>
          </cell>
          <cell r="N10358" t="str">
            <v>单位换算</v>
          </cell>
          <cell r="O10358" t="str">
            <v>米</v>
          </cell>
        </row>
        <row r="10359">
          <cell r="A10359" t="str">
            <v>000000-1324-733</v>
          </cell>
          <cell r="B10359">
            <v>8544422100</v>
          </cell>
          <cell r="C10359" t="str">
            <v>有接头电缆</v>
          </cell>
          <cell r="D10359" t="str">
            <v>4|3|电路连接用|有接头|ZEISS|000000-1324-733|220V</v>
          </cell>
          <cell r="E10359">
            <v>102</v>
          </cell>
          <cell r="F10359" t="str">
            <v>L2233D18A008</v>
          </cell>
          <cell r="G10359">
            <v>114</v>
          </cell>
          <cell r="H10359" t="str">
            <v>电缆，功能是把不同的电路元件连接起来，通过导体把线路连接导通，用于蔡司人工晶体生物测量仪，材质为金属铜。</v>
          </cell>
          <cell r="I10359" t="str">
            <v>CABLE HOLDER WITH CABLE</v>
          </cell>
          <cell r="J10359">
            <v>41279</v>
          </cell>
          <cell r="K10359" t="str">
            <v>M、L</v>
          </cell>
          <cell r="L10359" t="str">
            <v>个</v>
          </cell>
          <cell r="M10359" t="str">
            <v>千克</v>
          </cell>
          <cell r="N10359" t="str">
            <v>单位换算</v>
          </cell>
          <cell r="O10359" t="str">
            <v>米</v>
          </cell>
        </row>
        <row r="10360">
          <cell r="A10360" t="str">
            <v>302681-8732-000</v>
          </cell>
          <cell r="B10360">
            <v>8544422100</v>
          </cell>
          <cell r="C10360" t="str">
            <v>有接头电缆</v>
          </cell>
          <cell r="D10360" t="str">
            <v>4|3|电路连接用|有接头|ZEISS|302681-8732-000|220V</v>
          </cell>
          <cell r="E10360">
            <v>102</v>
          </cell>
          <cell r="F10360" t="str">
            <v>L2233D18A008</v>
          </cell>
          <cell r="G10360">
            <v>114</v>
          </cell>
          <cell r="H10360" t="str">
            <v>图像控制单元电源电缆，为设备传输电力供应，铜芯胶皮护套，用于Vario 700或者Lumera 700</v>
          </cell>
          <cell r="I10360" t="str">
            <v>000POWER CABLE CCU 3CCD</v>
          </cell>
          <cell r="J10360">
            <v>41279</v>
          </cell>
          <cell r="K10360" t="str">
            <v>M、L</v>
          </cell>
          <cell r="L10360" t="str">
            <v>个</v>
          </cell>
          <cell r="M10360" t="str">
            <v>千克</v>
          </cell>
          <cell r="N10360" t="str">
            <v>1PC=0.5M</v>
          </cell>
          <cell r="O10360" t="str">
            <v>米</v>
          </cell>
        </row>
        <row r="10361">
          <cell r="A10361" t="str">
            <v>600636-8409-000</v>
          </cell>
          <cell r="B10361">
            <v>8544422100</v>
          </cell>
          <cell r="C10361" t="str">
            <v>有接头电缆</v>
          </cell>
          <cell r="D10361" t="str">
            <v>4|3|电路连接用|有接头|ZEISS|600636-8409-000|220V</v>
          </cell>
          <cell r="E10361">
            <v>102</v>
          </cell>
          <cell r="F10361" t="str">
            <v>L2233D18A008</v>
          </cell>
          <cell r="G10361">
            <v>114</v>
          </cell>
          <cell r="H10361" t="str">
            <v>电缆（耐压220V，有接头，导电用）</v>
          </cell>
          <cell r="I10361" t="str">
            <v>CABLE 3D PROBE X</v>
          </cell>
          <cell r="J10361">
            <v>41302</v>
          </cell>
          <cell r="K10361" t="str">
            <v>M、L</v>
          </cell>
          <cell r="L10361" t="str">
            <v>个</v>
          </cell>
          <cell r="M10361" t="str">
            <v>千克</v>
          </cell>
          <cell r="N10361" t="str">
            <v>单位换算</v>
          </cell>
          <cell r="O10361" t="str">
            <v>米</v>
          </cell>
        </row>
        <row r="10362">
          <cell r="A10362" t="str">
            <v>000000-0459-064</v>
          </cell>
          <cell r="B10362">
            <v>8544422100</v>
          </cell>
          <cell r="C10362" t="str">
            <v>有接头电缆</v>
          </cell>
          <cell r="D10362" t="str">
            <v>4|3|电路连接用|有接头|ZEISS|000000-0459-064|220V</v>
          </cell>
          <cell r="E10362">
            <v>102</v>
          </cell>
          <cell r="F10362" t="str">
            <v>L2233D18A008</v>
          </cell>
          <cell r="G10362">
            <v>114</v>
          </cell>
          <cell r="H10362" t="str">
            <v>LVDS视频线，金属接口，多股线缆外有胶皮保护层，用于传输视频信号。</v>
          </cell>
          <cell r="I10362" t="str">
            <v>LVDS monitor cable, 2m</v>
          </cell>
          <cell r="J10362">
            <v>41325</v>
          </cell>
          <cell r="K10362" t="str">
            <v>M、L</v>
          </cell>
          <cell r="L10362" t="str">
            <v>个</v>
          </cell>
          <cell r="M10362" t="str">
            <v>千克</v>
          </cell>
          <cell r="N10362" t="str">
            <v>单位换算</v>
          </cell>
          <cell r="O10362" t="str">
            <v>米</v>
          </cell>
        </row>
        <row r="10363">
          <cell r="A10363" t="str">
            <v>636010-8707-015</v>
          </cell>
          <cell r="B10363">
            <v>8544422100</v>
          </cell>
          <cell r="C10363" t="str">
            <v>有接头电缆</v>
          </cell>
          <cell r="D10363" t="str">
            <v>4|3|电路连接用|有接头|ZEISS|636010-8707-015|220V</v>
          </cell>
          <cell r="E10363">
            <v>102</v>
          </cell>
          <cell r="F10363" t="str">
            <v>L2233D18A008</v>
          </cell>
          <cell r="G10363">
            <v>114</v>
          </cell>
          <cell r="H10363" t="str">
            <v>电缆（耐压220V，有接头，导电用）</v>
          </cell>
          <cell r="I10363" t="str">
            <v>fiber cable</v>
          </cell>
          <cell r="J10363">
            <v>41334</v>
          </cell>
          <cell r="K10363" t="str">
            <v>M、L</v>
          </cell>
          <cell r="L10363" t="str">
            <v>个</v>
          </cell>
          <cell r="M10363" t="str">
            <v>千克</v>
          </cell>
          <cell r="N10363" t="str">
            <v>单位换算</v>
          </cell>
          <cell r="O10363" t="str">
            <v>米</v>
          </cell>
        </row>
        <row r="10364">
          <cell r="A10364" t="str">
            <v>000000-0487-827</v>
          </cell>
          <cell r="B10364">
            <v>8544422100</v>
          </cell>
          <cell r="C10364" t="str">
            <v>有接头电缆</v>
          </cell>
          <cell r="D10364" t="str">
            <v>4|3|电路连接用|有接头|ZEISS|000000-0487-827|220V</v>
          </cell>
          <cell r="E10364">
            <v>102</v>
          </cell>
          <cell r="F10364" t="str">
            <v>L2233D18A008</v>
          </cell>
          <cell r="G10364">
            <v>114</v>
          </cell>
          <cell r="H10364" t="str">
            <v>光纤电缆</v>
          </cell>
          <cell r="I10364" t="str">
            <v>LWL-PATCH CABLE 20M FOP-A-02-97-42-20</v>
          </cell>
          <cell r="J10364">
            <v>41337</v>
          </cell>
          <cell r="K10364" t="str">
            <v>M、L</v>
          </cell>
          <cell r="L10364" t="str">
            <v>个</v>
          </cell>
          <cell r="M10364" t="str">
            <v>千克</v>
          </cell>
          <cell r="N10364" t="str">
            <v>单位换算</v>
          </cell>
          <cell r="O10364" t="str">
            <v>米</v>
          </cell>
        </row>
        <row r="10365">
          <cell r="A10365" t="str">
            <v>000000-1465-670</v>
          </cell>
          <cell r="B10365">
            <v>8544422100</v>
          </cell>
          <cell r="C10365" t="str">
            <v>有接头电缆</v>
          </cell>
          <cell r="D10365" t="str">
            <v>4|3|电路连接用|有接头|ZEISS|000000-1465-670|220V</v>
          </cell>
          <cell r="E10365">
            <v>102</v>
          </cell>
          <cell r="F10365" t="str">
            <v>L2233D18A008</v>
          </cell>
          <cell r="G10365">
            <v>114</v>
          </cell>
          <cell r="H10365" t="str">
            <v>电缆</v>
          </cell>
          <cell r="I10365" t="str">
            <v>CONNECTION CABLE FOR DYNALOG P3 W/O PANEL COMPL.15M</v>
          </cell>
          <cell r="J10365">
            <v>41344</v>
          </cell>
          <cell r="K10365" t="str">
            <v>M、L</v>
          </cell>
          <cell r="L10365" t="str">
            <v>个</v>
          </cell>
          <cell r="M10365" t="str">
            <v>千克</v>
          </cell>
          <cell r="N10365" t="str">
            <v>单位换算</v>
          </cell>
          <cell r="O10365" t="str">
            <v>米</v>
          </cell>
        </row>
        <row r="10366">
          <cell r="A10366" t="str">
            <v>636001-9645-000</v>
          </cell>
          <cell r="B10366">
            <v>8544422100</v>
          </cell>
          <cell r="C10366" t="str">
            <v>有接头电缆</v>
          </cell>
          <cell r="D10366" t="str">
            <v>4|3|电路连接用|有接头|ZEISS|636001-9645-000|220V</v>
          </cell>
          <cell r="E10366">
            <v>102</v>
          </cell>
          <cell r="F10366" t="str">
            <v>L2233D18A008</v>
          </cell>
          <cell r="G10366">
            <v>114</v>
          </cell>
          <cell r="H10366" t="str">
            <v>三坐标电缆,探头供电，信号传输</v>
          </cell>
          <cell r="I10366" t="str">
            <v>X-CABLE SENSOR 2 2W19</v>
          </cell>
          <cell r="J10366">
            <v>41345</v>
          </cell>
          <cell r="K10366" t="str">
            <v>M、L</v>
          </cell>
          <cell r="L10366" t="str">
            <v>个</v>
          </cell>
          <cell r="M10366" t="str">
            <v>千克</v>
          </cell>
          <cell r="N10366" t="str">
            <v>单位换算</v>
          </cell>
          <cell r="O10366" t="str">
            <v>米</v>
          </cell>
        </row>
        <row r="10367">
          <cell r="A10367" t="str">
            <v>636001-9609-000</v>
          </cell>
          <cell r="B10367">
            <v>8544422100</v>
          </cell>
          <cell r="C10367" t="str">
            <v>有接头电缆</v>
          </cell>
          <cell r="D10367" t="str">
            <v>4|3|电路连接用|有接头|ZEISS|636001-9609-000|220V</v>
          </cell>
          <cell r="E10367">
            <v>102</v>
          </cell>
          <cell r="F10367" t="str">
            <v>L2233D18A008</v>
          </cell>
          <cell r="G10367">
            <v>114</v>
          </cell>
          <cell r="H10367" t="str">
            <v>三坐标电缆,探头供电，信号传输</v>
          </cell>
          <cell r="I10367" t="str">
            <v>X-CABLE SENSOR3 2W10</v>
          </cell>
          <cell r="J10367">
            <v>41345</v>
          </cell>
          <cell r="K10367" t="str">
            <v>M、L</v>
          </cell>
          <cell r="L10367" t="str">
            <v>个</v>
          </cell>
          <cell r="M10367" t="str">
            <v>千克</v>
          </cell>
          <cell r="N10367" t="str">
            <v>单位换算</v>
          </cell>
          <cell r="O10367" t="str">
            <v>米</v>
          </cell>
        </row>
        <row r="10368">
          <cell r="A10368" t="str">
            <v>608599-8152-000</v>
          </cell>
          <cell r="B10368">
            <v>8544422100</v>
          </cell>
          <cell r="C10368" t="str">
            <v>有接头电缆</v>
          </cell>
          <cell r="D10368" t="str">
            <v>4|3|电路连接用|有接头|ZEISS|608599-8152-000|220V</v>
          </cell>
          <cell r="E10368">
            <v>102</v>
          </cell>
          <cell r="F10368" t="str">
            <v>L2233D18A008</v>
          </cell>
          <cell r="G10368">
            <v>114</v>
          </cell>
          <cell r="H10368" t="str">
            <v>控制面板电缆,控制面板供电，信号传输</v>
          </cell>
          <cell r="I10368" t="str">
            <v>control console cable 22m</v>
          </cell>
          <cell r="J10368">
            <v>41345</v>
          </cell>
          <cell r="K10368" t="str">
            <v>M、L</v>
          </cell>
          <cell r="L10368" t="str">
            <v>个</v>
          </cell>
          <cell r="M10368" t="str">
            <v>千克</v>
          </cell>
          <cell r="N10368" t="str">
            <v>单位换算</v>
          </cell>
          <cell r="O10368" t="str">
            <v>米</v>
          </cell>
        </row>
        <row r="10369">
          <cell r="A10369" t="str">
            <v>000000-1481-417</v>
          </cell>
          <cell r="B10369">
            <v>8544422100</v>
          </cell>
          <cell r="C10369" t="str">
            <v>有接头电缆</v>
          </cell>
          <cell r="D10369" t="str">
            <v>4|3|电路连接用|有接头|ZEISS|000000-1481-417|220V</v>
          </cell>
          <cell r="E10369">
            <v>102</v>
          </cell>
          <cell r="F10369" t="str">
            <v>L2233D18A008</v>
          </cell>
          <cell r="G10369">
            <v>114</v>
          </cell>
          <cell r="H10369" t="str">
            <v>电缆（耐压220V，有接头，导电用）</v>
          </cell>
          <cell r="I10369" t="str">
            <v>CONNECTION CABLE X-Z-ACHSE ,CONTURA G2</v>
          </cell>
          <cell r="J10369">
            <v>41351</v>
          </cell>
          <cell r="K10369" t="str">
            <v>M、L</v>
          </cell>
          <cell r="L10369" t="str">
            <v>个</v>
          </cell>
          <cell r="M10369" t="str">
            <v>千克</v>
          </cell>
          <cell r="N10369" t="str">
            <v>1PC=1.27M</v>
          </cell>
          <cell r="O10369" t="str">
            <v>米</v>
          </cell>
        </row>
        <row r="10370">
          <cell r="A10370" t="str">
            <v>266010-0063-977</v>
          </cell>
          <cell r="B10370">
            <v>8544422100</v>
          </cell>
          <cell r="C10370" t="str">
            <v>有接头电缆</v>
          </cell>
          <cell r="D10370" t="str">
            <v>4|3|电路连接用|有接头|ZEISS|266010-0063-977|220V</v>
          </cell>
          <cell r="E10370">
            <v>102</v>
          </cell>
          <cell r="F10370" t="str">
            <v>L2233D18A008</v>
          </cell>
          <cell r="G10370">
            <v>114</v>
          </cell>
          <cell r="H10370" t="str">
            <v>视频线，功能是将摄像头的S视频信号接入显卡来采集，并输出到显示器上，原理是通过铜导线来传递信号，材料为铜与绝缘塑料</v>
          </cell>
          <cell r="I10370" t="str">
            <v>ASSY CBL OCT3 VIVO INTF  </v>
          </cell>
          <cell r="J10370">
            <v>41379</v>
          </cell>
          <cell r="K10370" t="str">
            <v>M、L</v>
          </cell>
          <cell r="L10370" t="str">
            <v>个</v>
          </cell>
          <cell r="M10370" t="str">
            <v>千克</v>
          </cell>
          <cell r="N10370" t="str">
            <v>单位换算</v>
          </cell>
          <cell r="O10370" t="str">
            <v>米</v>
          </cell>
        </row>
        <row r="10371">
          <cell r="A10371" t="str">
            <v>623534-8020-000</v>
          </cell>
          <cell r="B10371">
            <v>8544422100</v>
          </cell>
          <cell r="C10371" t="str">
            <v>有接头电缆</v>
          </cell>
          <cell r="D10371" t="str">
            <v>4|3|电路连接用|有接头|ZEISS|623534-8020-000|220V</v>
          </cell>
          <cell r="E10371">
            <v>102</v>
          </cell>
          <cell r="F10371" t="str">
            <v>L2233D18A008</v>
          </cell>
          <cell r="G10371">
            <v>114</v>
          </cell>
          <cell r="H10371" t="str">
            <v>电缆（耐压220V，有接头，导电用）</v>
          </cell>
          <cell r="I10371" t="str">
            <v>CABLE(LIMIT/BRAKE/YAXIS/ROUND)</v>
          </cell>
          <cell r="J10371">
            <v>41391</v>
          </cell>
          <cell r="K10371" t="str">
            <v>M、L</v>
          </cell>
          <cell r="L10371" t="str">
            <v>个</v>
          </cell>
          <cell r="M10371" t="str">
            <v>千克</v>
          </cell>
          <cell r="N10371" t="str">
            <v>1PC=4.43M</v>
          </cell>
          <cell r="O10371" t="str">
            <v>米</v>
          </cell>
        </row>
        <row r="10372">
          <cell r="A10372" t="str">
            <v>346022-8012-100</v>
          </cell>
          <cell r="B10372">
            <v>8544422100</v>
          </cell>
          <cell r="C10372" t="str">
            <v>有接头电缆</v>
          </cell>
          <cell r="D10372" t="str">
            <v>4|3|电路连接用|有接头|ZEISS|346022-8012-100|220V</v>
          </cell>
          <cell r="E10372">
            <v>102</v>
          </cell>
          <cell r="F10372" t="str">
            <v>L2233D18A008</v>
          </cell>
          <cell r="G10372">
            <v>114</v>
          </cell>
          <cell r="H10372" t="str">
            <v>压缩空气和放气阀电缆线</v>
          </cell>
          <cell r="I10372" t="str">
            <v>PRESSDE AIR VALVE CABLE&amp;PURGE VALVE 1+2</v>
          </cell>
          <cell r="J10372">
            <v>41411</v>
          </cell>
          <cell r="K10372" t="str">
            <v>M、L</v>
          </cell>
          <cell r="L10372" t="str">
            <v>个</v>
          </cell>
          <cell r="M10372" t="str">
            <v>千克</v>
          </cell>
          <cell r="N10372" t="str">
            <v>单位换算</v>
          </cell>
          <cell r="O10372" t="str">
            <v>米</v>
          </cell>
        </row>
        <row r="10373">
          <cell r="A10373" t="str">
            <v>000000-1371-530</v>
          </cell>
          <cell r="B10373">
            <v>8544422100</v>
          </cell>
          <cell r="C10373" t="str">
            <v>有接头电缆</v>
          </cell>
          <cell r="D10373" t="str">
            <v>4|3|电路连接用|有接头|ZEISS|000000-1371-530|220V</v>
          </cell>
          <cell r="E10373">
            <v>102</v>
          </cell>
          <cell r="F10373" t="str">
            <v>L2233D18A008</v>
          </cell>
          <cell r="G10373">
            <v>114</v>
          </cell>
          <cell r="H10373" t="str">
            <v>同轴电缆线</v>
          </cell>
          <cell r="I10373" t="str">
            <v>Cable SC(X317) - BM(X805) analog signal</v>
          </cell>
          <cell r="J10373">
            <v>41450</v>
          </cell>
          <cell r="K10373" t="str">
            <v>M、L</v>
          </cell>
          <cell r="L10373" t="str">
            <v>个</v>
          </cell>
          <cell r="M10373" t="str">
            <v>千克</v>
          </cell>
          <cell r="N10373" t="str">
            <v>单位换算</v>
          </cell>
          <cell r="O10373" t="str">
            <v>米</v>
          </cell>
        </row>
        <row r="10374">
          <cell r="A10374" t="str">
            <v>623035-3286-000</v>
          </cell>
          <cell r="B10374">
            <v>8544422100</v>
          </cell>
          <cell r="C10374" t="str">
            <v>有接头电缆</v>
          </cell>
          <cell r="D10374" t="str">
            <v>4|3|电路连接用|有接头|ZEISS|623035-3286-000|220V</v>
          </cell>
          <cell r="E10374">
            <v>102</v>
          </cell>
          <cell r="F10374" t="str">
            <v>L2233D18A008</v>
          </cell>
          <cell r="G10374">
            <v>114</v>
          </cell>
          <cell r="H10374" t="str">
            <v>线缆 / 金属线塑料壳 / 连接用</v>
          </cell>
          <cell r="I10374" t="str">
            <v>TBG|4X2.5MM BLUE </v>
          </cell>
          <cell r="J10374">
            <v>41472</v>
          </cell>
          <cell r="K10374" t="str">
            <v>M、L</v>
          </cell>
          <cell r="L10374" t="str">
            <v>个</v>
          </cell>
          <cell r="M10374" t="str">
            <v>千克</v>
          </cell>
          <cell r="N10374" t="str">
            <v>单位换算</v>
          </cell>
          <cell r="O10374" t="str">
            <v>米</v>
          </cell>
        </row>
        <row r="10375">
          <cell r="A10375" t="str">
            <v>1009-0-0011-000</v>
          </cell>
          <cell r="B10375">
            <v>8544422100</v>
          </cell>
          <cell r="C10375" t="str">
            <v>有接头电缆</v>
          </cell>
          <cell r="D10375" t="str">
            <v>4|3|电路连接用|有接头|ZEISS|1009-0-0011-000|220V</v>
          </cell>
          <cell r="E10375">
            <v>102</v>
          </cell>
          <cell r="F10375" t="str">
            <v>L2233D18A008</v>
          </cell>
          <cell r="G10375">
            <v>114</v>
          </cell>
          <cell r="H10375" t="str">
            <v>二次电子探头数据传输线缆</v>
          </cell>
          <cell r="I10375" t="str">
            <v>LION 3.0M HV CABLE</v>
          </cell>
          <cell r="J10375">
            <v>41474</v>
          </cell>
          <cell r="K10375" t="str">
            <v>M、L</v>
          </cell>
          <cell r="L10375" t="str">
            <v>个</v>
          </cell>
          <cell r="M10375" t="str">
            <v>千克</v>
          </cell>
          <cell r="N10375" t="str">
            <v>单位换算</v>
          </cell>
          <cell r="O10375" t="str">
            <v>米</v>
          </cell>
        </row>
        <row r="10376">
          <cell r="A10376" t="str">
            <v>626140-9113-100</v>
          </cell>
          <cell r="B10376">
            <v>8544422100</v>
          </cell>
          <cell r="C10376" t="str">
            <v>有接头电缆</v>
          </cell>
          <cell r="D10376" t="str">
            <v>4|3|电路连接用|有接头|ZEISS|626140-9113-100|220V</v>
          </cell>
          <cell r="E10376">
            <v>102</v>
          </cell>
          <cell r="F10376" t="str">
            <v>L2233D18A008</v>
          </cell>
          <cell r="G10376">
            <v>114</v>
          </cell>
          <cell r="H10376" t="str">
            <v>电缆（耐压220V，有接头，导电用）</v>
          </cell>
          <cell r="I10376" t="str">
            <v>TEMPERATURSENSOR(MINI) SUB-D,CABLE</v>
          </cell>
          <cell r="J10376">
            <v>41486</v>
          </cell>
          <cell r="K10376" t="str">
            <v>M、L</v>
          </cell>
          <cell r="L10376" t="str">
            <v>个</v>
          </cell>
          <cell r="M10376" t="str">
            <v>千克</v>
          </cell>
          <cell r="N10376" t="str">
            <v>单位换算</v>
          </cell>
          <cell r="O10376" t="str">
            <v>米</v>
          </cell>
        </row>
        <row r="10377">
          <cell r="A10377" t="str">
            <v>636505-8739-000</v>
          </cell>
          <cell r="B10377">
            <v>8544422100</v>
          </cell>
          <cell r="C10377" t="str">
            <v>有接头电缆</v>
          </cell>
          <cell r="D10377" t="str">
            <v>4|3|电路连接用|有接头|ZEISS|636505-8739-000|220V</v>
          </cell>
          <cell r="E10377">
            <v>102</v>
          </cell>
          <cell r="F10377" t="str">
            <v>L2233D18A008</v>
          </cell>
          <cell r="G10377">
            <v>114</v>
          </cell>
          <cell r="H10377" t="str">
            <v>调试三坐标测量机用的通讯线</v>
          </cell>
          <cell r="I10377" t="str">
            <v>SERVICE CABLE SIGNAIS</v>
          </cell>
          <cell r="J10377">
            <v>41507</v>
          </cell>
          <cell r="K10377" t="str">
            <v>M、L</v>
          </cell>
          <cell r="L10377" t="str">
            <v>个</v>
          </cell>
          <cell r="M10377" t="str">
            <v>千克</v>
          </cell>
          <cell r="N10377" t="str">
            <v>单位换算</v>
          </cell>
          <cell r="O10377" t="str">
            <v>米</v>
          </cell>
        </row>
        <row r="10378">
          <cell r="A10378" t="str">
            <v>636505-8738-000</v>
          </cell>
          <cell r="B10378">
            <v>8544422100</v>
          </cell>
          <cell r="C10378" t="str">
            <v>有接头电缆</v>
          </cell>
          <cell r="D10378" t="str">
            <v>4|3|电路连接用|有接头|ZEISS|636505-8738-000|220V</v>
          </cell>
          <cell r="E10378">
            <v>102</v>
          </cell>
          <cell r="F10378" t="str">
            <v>L2233D18A008</v>
          </cell>
          <cell r="G10378">
            <v>114</v>
          </cell>
          <cell r="H10378" t="str">
            <v>调试三坐标测量机用的通讯线</v>
          </cell>
          <cell r="I10378" t="str">
            <v>SERVICE CABLE POWER SUPPLY</v>
          </cell>
          <cell r="J10378">
            <v>41507</v>
          </cell>
          <cell r="K10378" t="str">
            <v>M、L</v>
          </cell>
          <cell r="L10378" t="str">
            <v>个</v>
          </cell>
          <cell r="M10378" t="str">
            <v>千克</v>
          </cell>
          <cell r="N10378" t="str">
            <v>单位换算</v>
          </cell>
          <cell r="O10378" t="str">
            <v>米</v>
          </cell>
        </row>
        <row r="10379">
          <cell r="A10379" t="str">
            <v>600622-8450-000</v>
          </cell>
          <cell r="B10379">
            <v>8544422100</v>
          </cell>
          <cell r="C10379" t="str">
            <v>有接头电缆</v>
          </cell>
          <cell r="D10379" t="str">
            <v>4|3|电路连接用|有接头|ZEISS|600622-8450-000|220V</v>
          </cell>
          <cell r="E10379">
            <v>102</v>
          </cell>
          <cell r="F10379" t="str">
            <v>L2233D18A008</v>
          </cell>
          <cell r="G10379">
            <v>114</v>
          </cell>
          <cell r="H10379" t="str">
            <v>Y轴线缆</v>
          </cell>
          <cell r="I10379" t="str">
            <v>CABLE SET Y| UPMC550/850,ZMC</v>
          </cell>
          <cell r="J10379">
            <v>41514</v>
          </cell>
          <cell r="K10379" t="str">
            <v>M、L</v>
          </cell>
          <cell r="L10379" t="str">
            <v>个</v>
          </cell>
          <cell r="M10379" t="str">
            <v>千克</v>
          </cell>
          <cell r="N10379" t="str">
            <v>单位换算</v>
          </cell>
          <cell r="O10379" t="str">
            <v>米</v>
          </cell>
        </row>
        <row r="10380">
          <cell r="A10380" t="str">
            <v>600622-8485-000</v>
          </cell>
          <cell r="B10380">
            <v>8544422100</v>
          </cell>
          <cell r="C10380" t="str">
            <v>有接头电缆</v>
          </cell>
          <cell r="D10380" t="str">
            <v>4|3|电路连接用|有接头|ZEISS|600622-8485-000|220V</v>
          </cell>
          <cell r="E10380">
            <v>102</v>
          </cell>
          <cell r="F10380" t="str">
            <v>L2233D18A008</v>
          </cell>
          <cell r="G10380">
            <v>114</v>
          </cell>
          <cell r="H10380" t="str">
            <v>X轴线缆</v>
          </cell>
          <cell r="I10380" t="str">
            <v>CABLE SET X , UPMC, X= 850</v>
          </cell>
          <cell r="J10380">
            <v>41514</v>
          </cell>
          <cell r="K10380" t="str">
            <v>M、L</v>
          </cell>
          <cell r="L10380" t="str">
            <v>个</v>
          </cell>
          <cell r="M10380" t="str">
            <v>千克</v>
          </cell>
          <cell r="N10380" t="str">
            <v>单位换算</v>
          </cell>
          <cell r="O10380" t="str">
            <v>米</v>
          </cell>
        </row>
        <row r="10381">
          <cell r="A10381" t="str">
            <v>000000-1461-750</v>
          </cell>
          <cell r="B10381">
            <v>8544422100</v>
          </cell>
          <cell r="C10381" t="str">
            <v>有接头电缆</v>
          </cell>
          <cell r="D10381" t="str">
            <v>4|3|电路连接用|有接头|ZEISS|000000-1461-750|220V</v>
          </cell>
          <cell r="E10381">
            <v>102</v>
          </cell>
          <cell r="F10381" t="str">
            <v>L2233D18A008</v>
          </cell>
          <cell r="G10381">
            <v>114</v>
          </cell>
          <cell r="H10381" t="str">
            <v>电缆</v>
          </cell>
          <cell r="I10381" t="str">
            <v>Adapter cable DYNALOG P3 o.BE W161-W162</v>
          </cell>
          <cell r="J10381">
            <v>41520</v>
          </cell>
          <cell r="K10381" t="str">
            <v>M、L</v>
          </cell>
          <cell r="L10381" t="str">
            <v>个</v>
          </cell>
          <cell r="M10381" t="str">
            <v>千克</v>
          </cell>
          <cell r="N10381" t="str">
            <v>单位换算</v>
          </cell>
          <cell r="O10381" t="str">
            <v>米</v>
          </cell>
        </row>
        <row r="10382">
          <cell r="A10382" t="str">
            <v>000000-0438-408</v>
          </cell>
          <cell r="B10382">
            <v>8544422100</v>
          </cell>
          <cell r="C10382" t="str">
            <v>有接头电缆</v>
          </cell>
          <cell r="D10382" t="str">
            <v>4|3|电路连接用|有接头|ZEISS|000000-0438-408|220V</v>
          </cell>
          <cell r="E10382">
            <v>102</v>
          </cell>
          <cell r="F10382" t="str">
            <v>L2233D18A008</v>
          </cell>
          <cell r="G10382">
            <v>114</v>
          </cell>
          <cell r="H10382" t="str">
            <v>电缆</v>
          </cell>
          <cell r="I10382" t="str">
            <v>LWL-PATCHKABEL 30M FOP-A-02-42-42-30</v>
          </cell>
          <cell r="J10382">
            <v>41533</v>
          </cell>
          <cell r="K10382" t="str">
            <v>M、L</v>
          </cell>
          <cell r="L10382" t="str">
            <v>个</v>
          </cell>
          <cell r="M10382" t="str">
            <v>千克</v>
          </cell>
          <cell r="N10382" t="str">
            <v>单位换算</v>
          </cell>
          <cell r="O10382" t="str">
            <v>米</v>
          </cell>
        </row>
        <row r="10383">
          <cell r="A10383" t="str">
            <v>620893-8062-002</v>
          </cell>
          <cell r="B10383">
            <v>8544422100</v>
          </cell>
          <cell r="C10383" t="str">
            <v>有接头电缆</v>
          </cell>
          <cell r="D10383" t="str">
            <v>4|3|电路连接用|有接头|ZEISS|620893-8062-002|220V</v>
          </cell>
          <cell r="E10383">
            <v>102</v>
          </cell>
          <cell r="F10383" t="str">
            <v>L2233D18A008</v>
          </cell>
          <cell r="G10383">
            <v>114</v>
          </cell>
          <cell r="H10383" t="str">
            <v>电缆</v>
          </cell>
          <cell r="I10383" t="str">
            <v>Cable limit-Z, Accura II</v>
          </cell>
          <cell r="J10383">
            <v>41557</v>
          </cell>
          <cell r="K10383" t="str">
            <v>M、L</v>
          </cell>
          <cell r="L10383" t="str">
            <v>个</v>
          </cell>
          <cell r="M10383" t="str">
            <v>千克</v>
          </cell>
          <cell r="N10383" t="str">
            <v>单位换算</v>
          </cell>
          <cell r="O10383" t="str">
            <v>米</v>
          </cell>
        </row>
        <row r="10384">
          <cell r="A10384" t="str">
            <v>636010-8707-007</v>
          </cell>
          <cell r="B10384">
            <v>8544422100</v>
          </cell>
          <cell r="C10384" t="str">
            <v>有接头电缆</v>
          </cell>
          <cell r="D10384" t="str">
            <v>4|3|电路连接用|有接头|ZEISS|636010-8707-007|220V</v>
          </cell>
          <cell r="E10384">
            <v>102</v>
          </cell>
          <cell r="F10384" t="str">
            <v>L2233D18A008</v>
          </cell>
          <cell r="G10384">
            <v>114</v>
          </cell>
          <cell r="H10384" t="str">
            <v>电缆</v>
          </cell>
          <cell r="I10384" t="str">
            <v>Cable X Option LWL -W163 bis MB7000</v>
          </cell>
          <cell r="J10384">
            <v>41576</v>
          </cell>
          <cell r="K10384" t="str">
            <v>M、L</v>
          </cell>
          <cell r="L10384" t="str">
            <v>个</v>
          </cell>
          <cell r="M10384" t="str">
            <v>千克</v>
          </cell>
          <cell r="N10384" t="str">
            <v>1PC=27.06M</v>
          </cell>
          <cell r="O10384" t="str">
            <v>米</v>
          </cell>
        </row>
        <row r="10385">
          <cell r="A10385" t="str">
            <v>600641-8409-000</v>
          </cell>
          <cell r="B10385">
            <v>8544422100</v>
          </cell>
          <cell r="C10385" t="str">
            <v>有接头电缆</v>
          </cell>
          <cell r="D10385" t="str">
            <v>4|3|电路连接用|有接头|ZEISS|600641-8409-000|220V</v>
          </cell>
          <cell r="E10385">
            <v>102</v>
          </cell>
          <cell r="F10385" t="str">
            <v>L2233D18A008</v>
          </cell>
          <cell r="G10385">
            <v>114</v>
          </cell>
          <cell r="H10385" t="str">
            <v>电缆</v>
          </cell>
          <cell r="I10385" t="str">
            <v>Cable 3D Probe X </v>
          </cell>
          <cell r="J10385">
            <v>41578</v>
          </cell>
          <cell r="K10385" t="str">
            <v>M、L</v>
          </cell>
          <cell r="L10385" t="str">
            <v>个</v>
          </cell>
          <cell r="M10385" t="str">
            <v>千克</v>
          </cell>
          <cell r="N10385" t="str">
            <v>单位换算</v>
          </cell>
          <cell r="O10385" t="str">
            <v>米</v>
          </cell>
        </row>
        <row r="10386">
          <cell r="A10386" t="str">
            <v>600622-8470-000</v>
          </cell>
          <cell r="B10386">
            <v>8544422100</v>
          </cell>
          <cell r="C10386" t="str">
            <v>有接头电缆</v>
          </cell>
          <cell r="D10386" t="str">
            <v>4|3|电路连接用|有接头|ZEISS|600622-8470-000|220V</v>
          </cell>
          <cell r="E10386">
            <v>102</v>
          </cell>
          <cell r="F10386" t="str">
            <v>L2233D18A008</v>
          </cell>
          <cell r="G10386">
            <v>114</v>
          </cell>
          <cell r="H10386" t="str">
            <v>电缆组</v>
          </cell>
          <cell r="I10386" t="str">
            <v>Cable set Y , PMC850, Y up to 1200</v>
          </cell>
          <cell r="J10386">
            <v>41603</v>
          </cell>
          <cell r="K10386" t="str">
            <v>M、L</v>
          </cell>
          <cell r="L10386" t="str">
            <v>个</v>
          </cell>
          <cell r="M10386" t="str">
            <v>千克</v>
          </cell>
          <cell r="N10386" t="str">
            <v>单位换算</v>
          </cell>
          <cell r="O10386" t="str">
            <v>米</v>
          </cell>
        </row>
        <row r="10387">
          <cell r="A10387" t="str">
            <v>346722-8006-000</v>
          </cell>
          <cell r="B10387">
            <v>8544422100</v>
          </cell>
          <cell r="C10387" t="str">
            <v>有接头电缆</v>
          </cell>
          <cell r="D10387" t="str">
            <v>4|3|电路连接用|有接头|ZEISS|346722-8006-000|220V</v>
          </cell>
          <cell r="E10387">
            <v>102</v>
          </cell>
          <cell r="F10387" t="str">
            <v>L2233D18A008</v>
          </cell>
          <cell r="G10387">
            <v>114</v>
          </cell>
          <cell r="H10387" t="str">
            <v>聚焦离子束互锁电缆线</v>
          </cell>
          <cell r="I10387" t="str">
            <v>FIB INTERIOCK CABLE</v>
          </cell>
          <cell r="J10387">
            <v>41604</v>
          </cell>
          <cell r="K10387" t="str">
            <v>M、L</v>
          </cell>
          <cell r="L10387" t="str">
            <v>个</v>
          </cell>
          <cell r="M10387" t="str">
            <v>千克</v>
          </cell>
          <cell r="N10387" t="str">
            <v>单位换算</v>
          </cell>
          <cell r="O10387" t="str">
            <v>米</v>
          </cell>
        </row>
        <row r="10388">
          <cell r="A10388" t="str">
            <v>348222-8056-100</v>
          </cell>
          <cell r="B10388">
            <v>8544422100</v>
          </cell>
          <cell r="C10388" t="str">
            <v>有接头电缆</v>
          </cell>
          <cell r="D10388" t="str">
            <v>4|3|电路连接用|有接头|ZEISS|348222-8056-100|220V</v>
          </cell>
          <cell r="E10388">
            <v>102</v>
          </cell>
          <cell r="F10388" t="str">
            <v>L2233D18A008</v>
          </cell>
          <cell r="G10388">
            <v>114</v>
          </cell>
          <cell r="H10388" t="str">
            <v>高压电线，用于电子显微镜中，给电子源供电</v>
          </cell>
          <cell r="I10388" t="str">
            <v>HIGH VOLTAGE CABLE</v>
          </cell>
          <cell r="J10388">
            <v>41618</v>
          </cell>
          <cell r="K10388" t="str">
            <v>M、L</v>
          </cell>
          <cell r="L10388" t="str">
            <v>个</v>
          </cell>
          <cell r="M10388" t="str">
            <v>千克</v>
          </cell>
          <cell r="N10388" t="str">
            <v>单位换算</v>
          </cell>
          <cell r="O10388" t="str">
            <v>米</v>
          </cell>
        </row>
        <row r="10389">
          <cell r="A10389" t="str">
            <v>000000-1199-247</v>
          </cell>
          <cell r="B10389">
            <v>8544422100</v>
          </cell>
          <cell r="C10389" t="str">
            <v>有接头电缆</v>
          </cell>
          <cell r="D10389" t="str">
            <v>4|3|电路连接用|有接头|ZEISS|000000-1199-247|220V</v>
          </cell>
          <cell r="E10389">
            <v>102</v>
          </cell>
          <cell r="F10389" t="str">
            <v>L2233D18A008</v>
          </cell>
          <cell r="G10389">
            <v>114</v>
          </cell>
          <cell r="H10389" t="str">
            <v>温度传感器延长线</v>
          </cell>
          <cell r="I10389" t="str">
            <v>TEMPERATURE SENSOR CABLE</v>
          </cell>
          <cell r="J10389">
            <v>41639</v>
          </cell>
          <cell r="K10389" t="str">
            <v>M、L</v>
          </cell>
          <cell r="L10389" t="str">
            <v>个</v>
          </cell>
          <cell r="M10389" t="str">
            <v>千克</v>
          </cell>
          <cell r="N10389" t="str">
            <v>单位换算</v>
          </cell>
          <cell r="O10389" t="str">
            <v>米</v>
          </cell>
        </row>
        <row r="10390">
          <cell r="A10390" t="str">
            <v>600641-8533-000</v>
          </cell>
          <cell r="B10390">
            <v>8544422100</v>
          </cell>
          <cell r="C10390" t="str">
            <v>有接头电缆</v>
          </cell>
          <cell r="D10390" t="str">
            <v>4|3|电路连接用|有接头|ZEISS|600641-8533-000|220V</v>
          </cell>
          <cell r="E10390">
            <v>102</v>
          </cell>
          <cell r="F10390" t="str">
            <v>L2233D18A008</v>
          </cell>
          <cell r="G10390">
            <v>114</v>
          </cell>
          <cell r="H10390" t="str">
            <v>Z 方向的探头信号线缆</v>
          </cell>
          <cell r="I10390" t="str">
            <v>CABLE 3D PROBE Z</v>
          </cell>
          <cell r="J10390">
            <v>41649</v>
          </cell>
          <cell r="K10390" t="str">
            <v>M、L</v>
          </cell>
          <cell r="L10390" t="str">
            <v>个</v>
          </cell>
          <cell r="M10390" t="str">
            <v>千克</v>
          </cell>
          <cell r="N10390" t="str">
            <v>单位换算</v>
          </cell>
          <cell r="O10390" t="str">
            <v>米</v>
          </cell>
        </row>
        <row r="10391">
          <cell r="A10391" t="str">
            <v>636005-9560-000</v>
          </cell>
          <cell r="B10391">
            <v>8544422100</v>
          </cell>
          <cell r="C10391" t="str">
            <v>有接头电缆</v>
          </cell>
          <cell r="D10391" t="str">
            <v>4|3|电路连接用|有接头|ZEISS|636005-9560-000|220V</v>
          </cell>
          <cell r="E10391">
            <v>102</v>
          </cell>
          <cell r="F10391" t="str">
            <v>L2233D18A008</v>
          </cell>
          <cell r="G10391">
            <v>114</v>
          </cell>
          <cell r="H10391" t="str">
            <v>X轴电缆3-6米</v>
          </cell>
          <cell r="I10391" t="str">
            <v>Energy Track PRO2 RDS(oBPK)MB 3-6m</v>
          </cell>
          <cell r="J10391">
            <v>41654</v>
          </cell>
          <cell r="K10391" t="str">
            <v>M、L</v>
          </cell>
          <cell r="L10391" t="str">
            <v>个</v>
          </cell>
          <cell r="M10391" t="str">
            <v>千克</v>
          </cell>
          <cell r="N10391" t="str">
            <v>单位换算</v>
          </cell>
          <cell r="O10391" t="str">
            <v>米</v>
          </cell>
        </row>
        <row r="10392">
          <cell r="A10392" t="str">
            <v>308203-2400-000</v>
          </cell>
          <cell r="B10392">
            <v>8544422100</v>
          </cell>
          <cell r="C10392" t="str">
            <v>有接头电缆</v>
          </cell>
          <cell r="D10392" t="str">
            <v>4|3|电路连接用|有接头|ZEISS|308203-2400-000|220V</v>
          </cell>
          <cell r="E10392">
            <v>102</v>
          </cell>
          <cell r="F10392" t="str">
            <v>L2233D18A008</v>
          </cell>
          <cell r="G10392">
            <v>114</v>
          </cell>
          <cell r="H10392" t="str">
            <v>TRIO 610（高清视频摄像系统）4米延长线</v>
          </cell>
          <cell r="I10392" t="str">
            <v>TRIO 610 EXTENSION CABLE 4M</v>
          </cell>
          <cell r="J10392">
            <v>41659</v>
          </cell>
          <cell r="K10392" t="str">
            <v>M、L</v>
          </cell>
          <cell r="L10392" t="str">
            <v>个</v>
          </cell>
          <cell r="M10392" t="str">
            <v>千克</v>
          </cell>
          <cell r="N10392" t="str">
            <v>单位换算</v>
          </cell>
          <cell r="O10392" t="str">
            <v>米</v>
          </cell>
        </row>
        <row r="10393">
          <cell r="A10393" t="str">
            <v>000000-1146-833</v>
          </cell>
          <cell r="B10393">
            <v>8544422100</v>
          </cell>
          <cell r="C10393" t="str">
            <v>有接头电缆</v>
          </cell>
          <cell r="D10393" t="str">
            <v>4|3|电路连接用|有接头|ZEISS|000000-1146-833|220V</v>
          </cell>
          <cell r="E10393">
            <v>102</v>
          </cell>
          <cell r="F10393" t="str">
            <v>L2233D18A008</v>
          </cell>
          <cell r="G10393">
            <v>114</v>
          </cell>
          <cell r="H10393" t="str">
            <v>稳定传感器电缆</v>
          </cell>
          <cell r="I10393" t="str">
            <v>cable 1 temp</v>
          </cell>
          <cell r="J10393">
            <v>41677</v>
          </cell>
          <cell r="K10393" t="str">
            <v>M、L</v>
          </cell>
          <cell r="L10393" t="str">
            <v>个</v>
          </cell>
          <cell r="M10393" t="str">
            <v>千克</v>
          </cell>
          <cell r="N10393" t="str">
            <v>单位换算</v>
          </cell>
          <cell r="O10393" t="str">
            <v>米</v>
          </cell>
        </row>
        <row r="10394">
          <cell r="A10394" t="str">
            <v>636001-9634-000</v>
          </cell>
          <cell r="B10394">
            <v>8544422100</v>
          </cell>
          <cell r="C10394" t="str">
            <v>有接头电缆</v>
          </cell>
          <cell r="D10394" t="str">
            <v>4|3|电路连接用|有接头|ZEISS|636001-9634-000|220V</v>
          </cell>
          <cell r="E10394">
            <v>102</v>
          </cell>
          <cell r="F10394" t="str">
            <v>L2233D18A008</v>
          </cell>
          <cell r="G10394">
            <v>114</v>
          </cell>
          <cell r="H10394" t="str">
            <v>驱动电机反馈线</v>
          </cell>
          <cell r="I10394" t="str">
            <v>X cable Tacho X,Y,Z 2W4 bis MB6000</v>
          </cell>
          <cell r="J10394">
            <v>41678</v>
          </cell>
          <cell r="K10394" t="str">
            <v>M、L</v>
          </cell>
          <cell r="L10394" t="str">
            <v>个</v>
          </cell>
          <cell r="M10394" t="str">
            <v>千克</v>
          </cell>
          <cell r="N10394" t="str">
            <v>单位换算</v>
          </cell>
          <cell r="O10394" t="str">
            <v>米</v>
          </cell>
        </row>
        <row r="10395">
          <cell r="A10395" t="str">
            <v>360190-1605-001</v>
          </cell>
          <cell r="B10395">
            <v>8544422100</v>
          </cell>
          <cell r="C10395" t="str">
            <v>有接头电缆</v>
          </cell>
          <cell r="D10395" t="str">
            <v>4|3|电路连接用|有接头|ZEISS|360190-1605-001|220V</v>
          </cell>
          <cell r="E10395">
            <v>102</v>
          </cell>
          <cell r="F10395" t="str">
            <v>L2233D18A008</v>
          </cell>
          <cell r="G10395">
            <v>114</v>
          </cell>
          <cell r="H10395" t="str">
            <v>电缆</v>
          </cell>
          <cell r="I10395" t="str">
            <v>Longer Oper Cables</v>
          </cell>
          <cell r="J10395">
            <v>41689</v>
          </cell>
          <cell r="K10395" t="str">
            <v>M、L</v>
          </cell>
          <cell r="L10395" t="str">
            <v>个</v>
          </cell>
          <cell r="M10395" t="str">
            <v>千克</v>
          </cell>
          <cell r="N10395" t="str">
            <v>单位换算</v>
          </cell>
          <cell r="O10395" t="str">
            <v>米</v>
          </cell>
        </row>
        <row r="10396">
          <cell r="A10396" t="str">
            <v>360190-1690-001</v>
          </cell>
          <cell r="B10396">
            <v>8544422100</v>
          </cell>
          <cell r="C10396" t="str">
            <v>有接头电缆</v>
          </cell>
          <cell r="D10396" t="str">
            <v>4|3|电路连接用|有接头|ZEISS|360190-1690-001|220V</v>
          </cell>
          <cell r="E10396">
            <v>102</v>
          </cell>
          <cell r="F10396" t="str">
            <v>L2233D18A008</v>
          </cell>
          <cell r="G10396">
            <v>114</v>
          </cell>
          <cell r="H10396" t="str">
            <v>偏转线圈电缆</v>
          </cell>
          <cell r="I10396" t="str">
            <v>Longer Defl &amp; Blnkr Cables</v>
          </cell>
          <cell r="J10396">
            <v>41689</v>
          </cell>
          <cell r="K10396" t="str">
            <v>M、L</v>
          </cell>
          <cell r="L10396" t="str">
            <v>个</v>
          </cell>
          <cell r="M10396" t="str">
            <v>千克</v>
          </cell>
          <cell r="N10396" t="str">
            <v>单位换算</v>
          </cell>
          <cell r="O10396" t="str">
            <v>米</v>
          </cell>
        </row>
        <row r="10397">
          <cell r="A10397" t="str">
            <v>360160-0000-388</v>
          </cell>
          <cell r="B10397">
            <v>8544422100</v>
          </cell>
          <cell r="C10397" t="str">
            <v>有接头电缆</v>
          </cell>
          <cell r="D10397" t="str">
            <v>4|3|电路连接用|有接头|ZEISS|360160-0000-388|220V</v>
          </cell>
          <cell r="E10397">
            <v>102</v>
          </cell>
          <cell r="F10397" t="str">
            <v>L2233D18A008</v>
          </cell>
          <cell r="G10397">
            <v>114</v>
          </cell>
          <cell r="H10397" t="str">
            <v>信号电缆线</v>
          </cell>
          <cell r="I10397" t="str">
            <v>CBL-gas manifold gauge -Polaris</v>
          </cell>
          <cell r="J10397">
            <v>41702</v>
          </cell>
          <cell r="K10397" t="str">
            <v>M、L</v>
          </cell>
          <cell r="L10397" t="str">
            <v>个</v>
          </cell>
          <cell r="M10397" t="str">
            <v>千克</v>
          </cell>
          <cell r="N10397" t="str">
            <v>单位换算</v>
          </cell>
          <cell r="O10397" t="str">
            <v>米</v>
          </cell>
        </row>
        <row r="10398">
          <cell r="A10398" t="str">
            <v>000000-0523-559</v>
          </cell>
          <cell r="B10398">
            <v>8544422100</v>
          </cell>
          <cell r="C10398" t="str">
            <v>有接头电缆</v>
          </cell>
          <cell r="D10398" t="str">
            <v>4|3|电路连接用|有接头|ZEISS|000000-0523-559|220V</v>
          </cell>
          <cell r="E10398">
            <v>102</v>
          </cell>
          <cell r="F10398" t="str">
            <v>L2233D18A008</v>
          </cell>
          <cell r="G10398">
            <v>114</v>
          </cell>
          <cell r="H10398" t="str">
            <v>同轴电缆</v>
          </cell>
          <cell r="I10398" t="str">
            <v>MINI COAX CABLE 2*SSL20-20SB 20P 0.18M</v>
          </cell>
          <cell r="J10398">
            <v>41702</v>
          </cell>
          <cell r="K10398" t="str">
            <v>M、L</v>
          </cell>
          <cell r="L10398" t="str">
            <v>个</v>
          </cell>
          <cell r="M10398" t="str">
            <v>千克</v>
          </cell>
          <cell r="N10398" t="str">
            <v>单位换算</v>
          </cell>
          <cell r="O10398" t="str">
            <v>米</v>
          </cell>
        </row>
        <row r="10399">
          <cell r="A10399" t="str">
            <v>000000-1291-824</v>
          </cell>
          <cell r="B10399">
            <v>8544422100</v>
          </cell>
          <cell r="C10399" t="str">
            <v>有接头电缆</v>
          </cell>
          <cell r="D10399" t="str">
            <v>4|3|电路连接用|有接头|ZEISS|000000-1291-824|220V</v>
          </cell>
          <cell r="E10399">
            <v>102</v>
          </cell>
          <cell r="F10399" t="str">
            <v>L2233D18A008</v>
          </cell>
          <cell r="G10399">
            <v>114</v>
          </cell>
          <cell r="H10399" t="str">
            <v>16芯数据线</v>
          </cell>
          <cell r="I10399" t="str">
            <v>16POL.PHD 300 CONNECTING CABLE VM500</v>
          </cell>
          <cell r="J10399">
            <v>41702</v>
          </cell>
          <cell r="K10399" t="str">
            <v>M、L</v>
          </cell>
          <cell r="L10399" t="str">
            <v>个</v>
          </cell>
          <cell r="M10399" t="str">
            <v>千克</v>
          </cell>
          <cell r="N10399" t="str">
            <v>单位换算</v>
          </cell>
          <cell r="O10399" t="str">
            <v>米</v>
          </cell>
        </row>
        <row r="10400">
          <cell r="A10400" t="str">
            <v>360235-0000-114</v>
          </cell>
          <cell r="B10400">
            <v>8544422100</v>
          </cell>
          <cell r="C10400" t="str">
            <v>有接头电缆</v>
          </cell>
          <cell r="D10400" t="str">
            <v>4|3|电路连接用|有接头|ZEISS|360235-0000-114|220V</v>
          </cell>
          <cell r="E10400">
            <v>102</v>
          </cell>
          <cell r="F10400" t="str">
            <v>L2233D18A008</v>
          </cell>
          <cell r="G10400">
            <v>114</v>
          </cell>
          <cell r="H10400" t="str">
            <v>接头缆线</v>
          </cell>
          <cell r="I10400" t="str">
            <v>R/Z Encoder </v>
          </cell>
          <cell r="J10400">
            <v>41704</v>
          </cell>
          <cell r="K10400" t="str">
            <v>M、L</v>
          </cell>
          <cell r="L10400" t="str">
            <v>个</v>
          </cell>
          <cell r="M10400" t="str">
            <v>千克</v>
          </cell>
          <cell r="N10400" t="str">
            <v>单位换算</v>
          </cell>
          <cell r="O10400" t="str">
            <v>米</v>
          </cell>
        </row>
        <row r="10401">
          <cell r="A10401" t="str">
            <v>360235-0000-084</v>
          </cell>
          <cell r="B10401">
            <v>8544422100</v>
          </cell>
          <cell r="C10401" t="str">
            <v>有接头电缆</v>
          </cell>
          <cell r="D10401" t="str">
            <v>4|3|电路连接用|有接头|ZEISS|360235-0000-084|220V</v>
          </cell>
          <cell r="E10401">
            <v>102</v>
          </cell>
          <cell r="F10401" t="str">
            <v>L2233D18A008</v>
          </cell>
          <cell r="G10401">
            <v>114</v>
          </cell>
          <cell r="H10401" t="str">
            <v>离子泵电缆线</v>
          </cell>
          <cell r="I10401" t="str">
            <v>CBL-ION PUMP-HV-15FT</v>
          </cell>
          <cell r="J10401">
            <v>41754</v>
          </cell>
          <cell r="K10401" t="str">
            <v>M、L</v>
          </cell>
          <cell r="L10401" t="str">
            <v>个</v>
          </cell>
          <cell r="M10401" t="str">
            <v>千克</v>
          </cell>
          <cell r="N10401" t="str">
            <v>单位换算</v>
          </cell>
          <cell r="O10401" t="str">
            <v>米</v>
          </cell>
        </row>
        <row r="10402">
          <cell r="A10402" t="str">
            <v>302581-8711-000</v>
          </cell>
          <cell r="B10402">
            <v>8544422100</v>
          </cell>
          <cell r="C10402" t="str">
            <v>有接头电缆</v>
          </cell>
          <cell r="D10402" t="str">
            <v>4|3|电路连接用|有接头|ZEISS|302581-8711-000|220V</v>
          </cell>
          <cell r="E10402">
            <v>102</v>
          </cell>
          <cell r="F10402" t="str">
            <v>L2233D18A008</v>
          </cell>
          <cell r="G10402">
            <v>114</v>
          </cell>
          <cell r="H10402" t="str">
            <v>摄像头系统控制线</v>
          </cell>
          <cell r="I10402" t="str">
            <v>System cable 3CCD 5.5M</v>
          </cell>
          <cell r="J10402">
            <v>41757</v>
          </cell>
          <cell r="K10402" t="str">
            <v>M、L</v>
          </cell>
          <cell r="L10402" t="str">
            <v>个</v>
          </cell>
          <cell r="M10402" t="str">
            <v>千克</v>
          </cell>
          <cell r="N10402" t="str">
            <v>单位换算</v>
          </cell>
          <cell r="O10402" t="str">
            <v>米</v>
          </cell>
        </row>
        <row r="10403">
          <cell r="A10403" t="str">
            <v>431030-5000-000</v>
          </cell>
          <cell r="B10403">
            <v>8544422100</v>
          </cell>
          <cell r="C10403" t="str">
            <v>有接头电缆</v>
          </cell>
          <cell r="D10403" t="str">
            <v>4|3|电路连接用|有接头|ZEISS|431030-5000-000|220V</v>
          </cell>
          <cell r="E10403">
            <v>102</v>
          </cell>
          <cell r="F10403" t="str">
            <v>L2233D18A008</v>
          </cell>
          <cell r="G10403">
            <v>114</v>
          </cell>
          <cell r="H10403" t="str">
            <v>电源输入线缆</v>
          </cell>
          <cell r="I10403" t="str">
            <v>Cable power input</v>
          </cell>
          <cell r="J10403">
            <v>41780</v>
          </cell>
          <cell r="K10403" t="str">
            <v>M、L</v>
          </cell>
          <cell r="L10403" t="str">
            <v>个</v>
          </cell>
          <cell r="M10403" t="str">
            <v>千克</v>
          </cell>
          <cell r="N10403" t="str">
            <v>单位换算</v>
          </cell>
          <cell r="O10403" t="str">
            <v>米</v>
          </cell>
        </row>
        <row r="10404">
          <cell r="A10404" t="str">
            <v>000000-1323-454</v>
          </cell>
          <cell r="B10404">
            <v>8544422100</v>
          </cell>
          <cell r="C10404" t="str">
            <v>有接头电缆</v>
          </cell>
          <cell r="D10404" t="str">
            <v>4|3|电路连接用|有接头|ZEISS|000000-1323-454|220V</v>
          </cell>
          <cell r="E10404">
            <v>102</v>
          </cell>
          <cell r="F10404" t="str">
            <v>L2233D18A008</v>
          </cell>
          <cell r="G10404">
            <v>114</v>
          </cell>
          <cell r="H10404" t="str">
            <v>电缆（耐压220V，有接头，导电用）</v>
          </cell>
          <cell r="I10404" t="str">
            <v>Cable Limit/Brake/Y-Axis=7 or 10</v>
          </cell>
          <cell r="J10404">
            <v>41782</v>
          </cell>
          <cell r="K10404" t="str">
            <v>M、L</v>
          </cell>
          <cell r="L10404" t="str">
            <v>个</v>
          </cell>
          <cell r="M10404" t="str">
            <v>千克</v>
          </cell>
          <cell r="N10404" t="str">
            <v>1PC=7M</v>
          </cell>
          <cell r="O10404" t="str">
            <v>米</v>
          </cell>
        </row>
        <row r="10405">
          <cell r="A10405" t="str">
            <v>000000-1321-786</v>
          </cell>
          <cell r="B10405">
            <v>8544422100</v>
          </cell>
          <cell r="C10405" t="str">
            <v>有接头电缆</v>
          </cell>
          <cell r="D10405" t="str">
            <v>4|3|电路连接用|有接头|ZEISS|000000-1321-786|220V</v>
          </cell>
          <cell r="E10405">
            <v>102</v>
          </cell>
          <cell r="F10405" t="str">
            <v>L2233D18A008</v>
          </cell>
          <cell r="G10405">
            <v>114</v>
          </cell>
          <cell r="H10405" t="str">
            <v>400伏特连接线</v>
          </cell>
          <cell r="I10405" t="str">
            <v>Cable 400V</v>
          </cell>
          <cell r="J10405">
            <v>41782</v>
          </cell>
          <cell r="K10405" t="str">
            <v>M、L</v>
          </cell>
          <cell r="L10405" t="str">
            <v>个</v>
          </cell>
          <cell r="M10405" t="str">
            <v>千克</v>
          </cell>
          <cell r="N10405" t="str">
            <v>单位换算</v>
          </cell>
          <cell r="O10405" t="str">
            <v>米</v>
          </cell>
        </row>
        <row r="10406">
          <cell r="A10406" t="str">
            <v>348222-8056-000</v>
          </cell>
          <cell r="B10406">
            <v>8544422100</v>
          </cell>
          <cell r="C10406" t="str">
            <v>有接头电缆</v>
          </cell>
          <cell r="D10406" t="str">
            <v>4|3|电路连接用|有接头|ZEISS|348222-8056-000|220V</v>
          </cell>
          <cell r="E10406">
            <v>102</v>
          </cell>
          <cell r="F10406" t="str">
            <v>L2233D18A008</v>
          </cell>
          <cell r="G10406">
            <v>114</v>
          </cell>
          <cell r="H10406" t="str">
            <v>高压线</v>
          </cell>
          <cell r="I10406" t="str">
            <v>High Voltage Cable Gunhead</v>
          </cell>
          <cell r="J10406">
            <v>41786</v>
          </cell>
          <cell r="K10406" t="str">
            <v>M、L</v>
          </cell>
          <cell r="L10406" t="str">
            <v>个</v>
          </cell>
          <cell r="M10406" t="str">
            <v>千克</v>
          </cell>
          <cell r="N10406" t="str">
            <v>单位换算</v>
          </cell>
          <cell r="O10406" t="str">
            <v>米</v>
          </cell>
        </row>
        <row r="10407">
          <cell r="A10407" t="str">
            <v>348245-8010-000</v>
          </cell>
          <cell r="B10407">
            <v>8544422100</v>
          </cell>
          <cell r="C10407" t="str">
            <v>有接头电缆</v>
          </cell>
          <cell r="D10407" t="str">
            <v>4|3|电路连接用|有接头|ZEISS|348245-8010-000|220V</v>
          </cell>
          <cell r="E10407">
            <v>102</v>
          </cell>
          <cell r="F10407" t="str">
            <v>L2233D18A008</v>
          </cell>
          <cell r="G10407">
            <v>114</v>
          </cell>
          <cell r="H10407" t="str">
            <v>样品台供电线路</v>
          </cell>
          <cell r="I10407" t="str">
            <v>stage cable</v>
          </cell>
          <cell r="J10407">
            <v>41801</v>
          </cell>
          <cell r="K10407" t="str">
            <v>M、L</v>
          </cell>
          <cell r="L10407" t="str">
            <v>个</v>
          </cell>
          <cell r="M10407" t="str">
            <v>千克</v>
          </cell>
          <cell r="N10407" t="str">
            <v>单位换算</v>
          </cell>
          <cell r="O10407" t="str">
            <v>米</v>
          </cell>
        </row>
        <row r="10408">
          <cell r="A10408" t="str">
            <v>346700-8234-000</v>
          </cell>
          <cell r="B10408">
            <v>8544422100</v>
          </cell>
          <cell r="C10408" t="str">
            <v>有接头电缆</v>
          </cell>
          <cell r="D10408" t="str">
            <v>4|3|电路连接用|有接头|ZEISS|346700-8234-000|220V</v>
          </cell>
          <cell r="E10408">
            <v>102</v>
          </cell>
          <cell r="F10408" t="str">
            <v>L2233D18A008</v>
          </cell>
          <cell r="G10408">
            <v>114</v>
          </cell>
          <cell r="H10408" t="str">
            <v>离子枪高压线</v>
          </cell>
          <cell r="I10408" t="str">
            <v>HV Cable FIB Column</v>
          </cell>
          <cell r="J10408">
            <v>41806</v>
          </cell>
          <cell r="K10408" t="str">
            <v>M、L</v>
          </cell>
          <cell r="L10408" t="str">
            <v>个</v>
          </cell>
          <cell r="M10408" t="str">
            <v>千克</v>
          </cell>
          <cell r="N10408" t="str">
            <v>单位换算</v>
          </cell>
          <cell r="O10408" t="str">
            <v>米</v>
          </cell>
        </row>
        <row r="10409">
          <cell r="A10409" t="str">
            <v>000000-1069-006</v>
          </cell>
          <cell r="B10409">
            <v>8544422100</v>
          </cell>
          <cell r="C10409" t="str">
            <v>有接头电缆</v>
          </cell>
          <cell r="D10409" t="str">
            <v>4|3|电路连接用|有接头|ZEISS|000000-1069-006|220V</v>
          </cell>
          <cell r="E10409">
            <v>102</v>
          </cell>
          <cell r="F10409" t="str">
            <v>L2233D18A008</v>
          </cell>
          <cell r="G10409">
            <v>114</v>
          </cell>
          <cell r="H10409" t="str">
            <v>电缆（耐压220V，有接头，导电用）</v>
          </cell>
          <cell r="I10409" t="str">
            <v>Cable,Limit/Brake/X-Axis,CONT 10</v>
          </cell>
          <cell r="J10409">
            <v>41816</v>
          </cell>
          <cell r="K10409" t="str">
            <v>M、L</v>
          </cell>
          <cell r="L10409" t="str">
            <v>个</v>
          </cell>
          <cell r="M10409" t="str">
            <v>千克</v>
          </cell>
          <cell r="N10409" t="str">
            <v>1PC=3.4M</v>
          </cell>
          <cell r="O10409" t="str">
            <v>米</v>
          </cell>
        </row>
        <row r="10410">
          <cell r="A10410" t="str">
            <v>000000-1532-593</v>
          </cell>
          <cell r="B10410">
            <v>8544422100</v>
          </cell>
          <cell r="C10410" t="str">
            <v>有接头电缆</v>
          </cell>
          <cell r="D10410" t="str">
            <v>4|3|电路连接用|有接头|ZEISS|000000-1532-593|220V</v>
          </cell>
          <cell r="E10410">
            <v>102</v>
          </cell>
          <cell r="F10410" t="str">
            <v>L2233D18A008</v>
          </cell>
          <cell r="G10410">
            <v>114</v>
          </cell>
          <cell r="H10410" t="str">
            <v>控制面板电缆</v>
          </cell>
          <cell r="I10410" t="str">
            <v>BP Kabel Num BP C99 kompl. 20m</v>
          </cell>
          <cell r="J10410">
            <v>41820</v>
          </cell>
          <cell r="K10410" t="str">
            <v>M、L</v>
          </cell>
          <cell r="L10410" t="str">
            <v>个</v>
          </cell>
          <cell r="M10410" t="str">
            <v>千克</v>
          </cell>
          <cell r="N10410" t="str">
            <v>单位换算</v>
          </cell>
          <cell r="O10410" t="str">
            <v>米</v>
          </cell>
        </row>
        <row r="10411">
          <cell r="A10411" t="str">
            <v>360160-0000-364</v>
          </cell>
          <cell r="B10411">
            <v>8544422100</v>
          </cell>
          <cell r="C10411" t="str">
            <v>有接头电缆</v>
          </cell>
          <cell r="D10411" t="str">
            <v>4|3|电路连接用|有接头|ZEISS|360160-0000-364|220V</v>
          </cell>
          <cell r="E10411">
            <v>102</v>
          </cell>
          <cell r="F10411" t="str">
            <v>L2233D18A008</v>
          </cell>
          <cell r="G10411">
            <v>114</v>
          </cell>
          <cell r="H10411" t="str">
            <v>电缆线</v>
          </cell>
          <cell r="I10411" t="str">
            <v>Cable LENS 1 CAPELLA FIB Column</v>
          </cell>
          <cell r="J10411">
            <v>41822</v>
          </cell>
          <cell r="K10411" t="str">
            <v>M、L</v>
          </cell>
          <cell r="L10411" t="str">
            <v>个</v>
          </cell>
          <cell r="M10411" t="str">
            <v>千克</v>
          </cell>
          <cell r="N10411" t="str">
            <v>单位换算</v>
          </cell>
          <cell r="O10411" t="str">
            <v>米</v>
          </cell>
        </row>
        <row r="10412">
          <cell r="A10412" t="str">
            <v>000000-1462-805</v>
          </cell>
          <cell r="B10412">
            <v>8544422100</v>
          </cell>
          <cell r="C10412" t="str">
            <v>有接头电缆</v>
          </cell>
          <cell r="D10412" t="str">
            <v>4|3|电路连接用|有接头|ZEISS|000000-1462-805|220V</v>
          </cell>
          <cell r="E10412">
            <v>102</v>
          </cell>
          <cell r="F10412" t="str">
            <v>L2233D18A008</v>
          </cell>
          <cell r="G10412">
            <v>114</v>
          </cell>
          <cell r="H10412" t="str">
            <v>20米电缆及转换接头组件</v>
          </cell>
          <cell r="I10412" t="str">
            <v>Connection cable to C99 control,Length 20m</v>
          </cell>
          <cell r="J10412">
            <v>41827</v>
          </cell>
          <cell r="K10412" t="str">
            <v>M、L</v>
          </cell>
          <cell r="L10412" t="str">
            <v>个</v>
          </cell>
          <cell r="M10412" t="str">
            <v>千克</v>
          </cell>
          <cell r="N10412" t="str">
            <v>单位换算</v>
          </cell>
          <cell r="O10412" t="str">
            <v>米</v>
          </cell>
        </row>
        <row r="10413">
          <cell r="A10413" t="str">
            <v>600648-8465-000</v>
          </cell>
          <cell r="B10413">
            <v>8544422100</v>
          </cell>
          <cell r="C10413" t="str">
            <v>有接头电缆</v>
          </cell>
          <cell r="D10413" t="str">
            <v>4|3|电路连接用|有接头|ZEISS|600648-8465-000|220V</v>
          </cell>
          <cell r="E10413">
            <v>102</v>
          </cell>
          <cell r="F10413" t="str">
            <v>L2233D18A008</v>
          </cell>
          <cell r="G10413">
            <v>114</v>
          </cell>
          <cell r="H10413" t="str">
            <v>电缆</v>
          </cell>
          <cell r="I10413" t="str">
            <v>MK Kabel Z,VAST,U-Typen</v>
          </cell>
          <cell r="J10413">
            <v>41842</v>
          </cell>
          <cell r="K10413" t="str">
            <v>M、L</v>
          </cell>
          <cell r="L10413" t="str">
            <v>个</v>
          </cell>
          <cell r="M10413" t="str">
            <v>千克</v>
          </cell>
          <cell r="N10413" t="str">
            <v>单位换算</v>
          </cell>
          <cell r="O10413" t="str">
            <v>米</v>
          </cell>
        </row>
        <row r="10414">
          <cell r="A10414" t="str">
            <v>360160-0000-384</v>
          </cell>
          <cell r="B10414">
            <v>8544422100</v>
          </cell>
          <cell r="C10414" t="str">
            <v>有接头电缆</v>
          </cell>
          <cell r="D10414" t="str">
            <v>4|3|电路连接用|有接头|ZEISS|360160-0000-384|220V</v>
          </cell>
          <cell r="E10414">
            <v>102</v>
          </cell>
          <cell r="F10414" t="str">
            <v>L2233D18A008</v>
          </cell>
          <cell r="G10414">
            <v>114</v>
          </cell>
          <cell r="H10414" t="str">
            <v>样品室电缆</v>
          </cell>
          <cell r="I10414" t="str">
            <v>CHAMBER CABLE</v>
          </cell>
          <cell r="J10414">
            <v>41844</v>
          </cell>
          <cell r="K10414" t="str">
            <v>M、L</v>
          </cell>
          <cell r="L10414" t="str">
            <v>个</v>
          </cell>
          <cell r="M10414" t="str">
            <v>千克</v>
          </cell>
          <cell r="N10414" t="str">
            <v>单位换算</v>
          </cell>
          <cell r="O10414" t="str">
            <v>米</v>
          </cell>
        </row>
        <row r="10415">
          <cell r="A10415" t="str">
            <v>360160-0000-446</v>
          </cell>
          <cell r="B10415">
            <v>8544422100</v>
          </cell>
          <cell r="C10415" t="str">
            <v>有接头电缆</v>
          </cell>
          <cell r="D10415" t="str">
            <v>4|3|电路连接用|有接头|ZEISS|360160-0000-446|220V</v>
          </cell>
          <cell r="E10415">
            <v>102</v>
          </cell>
          <cell r="F10415" t="str">
            <v>L2233D18A008</v>
          </cell>
          <cell r="G10415">
            <v>114</v>
          </cell>
          <cell r="H10415" t="str">
            <v>仪表电缆</v>
          </cell>
          <cell r="I10415" t="str">
            <v>GAUGE CABLE </v>
          </cell>
          <cell r="J10415">
            <v>41844</v>
          </cell>
          <cell r="K10415" t="str">
            <v>M、L</v>
          </cell>
          <cell r="L10415" t="str">
            <v>个</v>
          </cell>
          <cell r="M10415" t="str">
            <v>千克</v>
          </cell>
          <cell r="N10415" t="str">
            <v>单位换算</v>
          </cell>
          <cell r="O10415" t="str">
            <v>米</v>
          </cell>
        </row>
        <row r="10416">
          <cell r="A10416" t="str">
            <v>200400559_R</v>
          </cell>
          <cell r="B10416">
            <v>8544422100</v>
          </cell>
          <cell r="C10416" t="str">
            <v>有接头电缆</v>
          </cell>
          <cell r="D10416" t="str">
            <v>4|3|电路连接用|有接头|ZEISS|200400559_R|220V</v>
          </cell>
          <cell r="E10416">
            <v>102</v>
          </cell>
          <cell r="F10416" t="str">
            <v>L2233D18A008</v>
          </cell>
          <cell r="G10416">
            <v>114</v>
          </cell>
          <cell r="H10416" t="str">
            <v>电缆</v>
          </cell>
          <cell r="I10416" t="str">
            <v>Stammieitung Robotersensoren M16 27.5m Zur Reparatur</v>
          </cell>
          <cell r="J10416">
            <v>41844</v>
          </cell>
          <cell r="K10416" t="str">
            <v>M、L</v>
          </cell>
          <cell r="L10416" t="str">
            <v>个</v>
          </cell>
          <cell r="M10416" t="str">
            <v>千克</v>
          </cell>
          <cell r="N10416" t="str">
            <v>1PC=27.5M</v>
          </cell>
          <cell r="O10416" t="str">
            <v>米</v>
          </cell>
        </row>
        <row r="10417">
          <cell r="A10417" t="str">
            <v>348222-8002-100</v>
          </cell>
          <cell r="B10417">
            <v>8544422100</v>
          </cell>
          <cell r="C10417" t="str">
            <v>有接头电缆</v>
          </cell>
          <cell r="D10417" t="str">
            <v>4|3|电路连接用|有接头|ZEISS|348222-8002-100|220V</v>
          </cell>
          <cell r="E10417">
            <v>102</v>
          </cell>
          <cell r="F10417" t="str">
            <v>L2233D18A008</v>
          </cell>
          <cell r="G10417">
            <v>114</v>
          </cell>
          <cell r="H10417" t="str">
            <v>高压线10千伏</v>
          </cell>
          <cell r="I10417" t="str">
            <v>10kv High Voltage cable for se-detector</v>
          </cell>
          <cell r="J10417">
            <v>41850</v>
          </cell>
          <cell r="K10417" t="str">
            <v>M、L</v>
          </cell>
          <cell r="L10417" t="str">
            <v>个</v>
          </cell>
          <cell r="M10417" t="str">
            <v>千克</v>
          </cell>
          <cell r="N10417" t="str">
            <v>单位换算</v>
          </cell>
          <cell r="O10417" t="str">
            <v>米</v>
          </cell>
        </row>
        <row r="10418">
          <cell r="A10418" t="str">
            <v>348222-8066-200</v>
          </cell>
          <cell r="B10418">
            <v>8544422100</v>
          </cell>
          <cell r="C10418" t="str">
            <v>有接头电缆</v>
          </cell>
          <cell r="D10418" t="str">
            <v>4|3|电路连接用|有接头|ZEISS|348222-8066-200|220V</v>
          </cell>
          <cell r="E10418">
            <v>102</v>
          </cell>
          <cell r="F10418" t="str">
            <v>L2233D18A008</v>
          </cell>
          <cell r="G10418">
            <v>114</v>
          </cell>
          <cell r="H10418" t="str">
            <v>离子泵高压线，给离子泵提供高压</v>
          </cell>
          <cell r="I10418" t="str">
            <v>HV CABLE FOR IGP</v>
          </cell>
          <cell r="J10418">
            <v>41886</v>
          </cell>
          <cell r="K10418" t="str">
            <v>M、L</v>
          </cell>
          <cell r="L10418" t="str">
            <v>个</v>
          </cell>
          <cell r="M10418" t="str">
            <v>千克</v>
          </cell>
          <cell r="N10418" t="str">
            <v>单位换算</v>
          </cell>
          <cell r="O10418" t="str">
            <v>米</v>
          </cell>
        </row>
        <row r="10419">
          <cell r="A10419" t="str">
            <v>200440001</v>
          </cell>
          <cell r="B10419">
            <v>8544422100</v>
          </cell>
          <cell r="C10419" t="str">
            <v>有接头电缆</v>
          </cell>
          <cell r="D10419" t="str">
            <v>4|3|电路连接用|有接头|ZEISS|200440001|220V</v>
          </cell>
          <cell r="E10419">
            <v>102</v>
          </cell>
          <cell r="F10419" t="str">
            <v>L2233D18A008</v>
          </cell>
          <cell r="G10419">
            <v>114</v>
          </cell>
          <cell r="H10419" t="str">
            <v>控制柜视频线</v>
          </cell>
          <cell r="I10419" t="str">
            <v>Videoleitung sechsfach 2.7m for Controllerrack</v>
          </cell>
          <cell r="J10419">
            <v>41905</v>
          </cell>
          <cell r="K10419" t="str">
            <v>M、L</v>
          </cell>
          <cell r="L10419" t="str">
            <v>个</v>
          </cell>
          <cell r="M10419" t="str">
            <v>千克</v>
          </cell>
          <cell r="N10419" t="str">
            <v>1PC=2.7M</v>
          </cell>
          <cell r="O10419" t="str">
            <v>米</v>
          </cell>
        </row>
        <row r="10420">
          <cell r="A10420" t="str">
            <v>346700-8205-700</v>
          </cell>
          <cell r="B10420">
            <v>8544422100</v>
          </cell>
          <cell r="C10420" t="str">
            <v>有接头电缆</v>
          </cell>
          <cell r="D10420" t="str">
            <v>4|3|电路连接用|有接头|ZEISS|346700-8205-700|220V</v>
          </cell>
          <cell r="E10420">
            <v>102</v>
          </cell>
          <cell r="F10420" t="str">
            <v>L2233D18A008</v>
          </cell>
          <cell r="G10420">
            <v>114</v>
          </cell>
          <cell r="H10420" t="str">
            <v>高压线</v>
          </cell>
          <cell r="I10420" t="str">
            <v>FIB HV CABLE COBRA</v>
          </cell>
          <cell r="J10420">
            <v>41910</v>
          </cell>
          <cell r="K10420" t="str">
            <v>M、L</v>
          </cell>
          <cell r="L10420" t="str">
            <v>个</v>
          </cell>
          <cell r="M10420" t="str">
            <v>千克</v>
          </cell>
          <cell r="N10420" t="str">
            <v>单位换算</v>
          </cell>
          <cell r="O10420" t="str">
            <v>米</v>
          </cell>
        </row>
        <row r="10421">
          <cell r="A10421" t="str">
            <v>349560-9051-000</v>
          </cell>
          <cell r="B10421">
            <v>8544422100</v>
          </cell>
          <cell r="C10421" t="str">
            <v>有接头电缆</v>
          </cell>
          <cell r="D10421" t="str">
            <v>4|3|电路连接用|有接头|ZEISS|349560-9051-000|220V</v>
          </cell>
          <cell r="E10421">
            <v>102</v>
          </cell>
          <cell r="F10421" t="str">
            <v>L2233D18A008</v>
          </cell>
          <cell r="G10421">
            <v>114</v>
          </cell>
          <cell r="H10421" t="str">
            <v>高压线</v>
          </cell>
          <cell r="I10421" t="str">
            <v> HV cable source</v>
          </cell>
          <cell r="J10421">
            <v>43388</v>
          </cell>
          <cell r="K10421" t="str">
            <v>M、L</v>
          </cell>
          <cell r="L10421" t="str">
            <v>个</v>
          </cell>
          <cell r="M10421" t="str">
            <v>千克</v>
          </cell>
          <cell r="N10421" t="str">
            <v>1PC=3M</v>
          </cell>
          <cell r="O10421" t="str">
            <v>米</v>
          </cell>
        </row>
        <row r="10422">
          <cell r="A10422" t="str">
            <v>622515-8626-000</v>
          </cell>
          <cell r="B10422">
            <v>8544422100</v>
          </cell>
          <cell r="C10422" t="str">
            <v>有接头电缆</v>
          </cell>
          <cell r="D10422" t="str">
            <v>4|3|电路连接用|有接头|ZEISS|622515-8626-000|220V</v>
          </cell>
          <cell r="E10422">
            <v>102</v>
          </cell>
          <cell r="F10422" t="str">
            <v>L2233D18A008</v>
          </cell>
          <cell r="G10422">
            <v>114</v>
          </cell>
          <cell r="H10422" t="str">
            <v>电缆,连接开关</v>
          </cell>
          <cell r="I10422" t="str">
            <v>Cable emergency stop Y2</v>
          </cell>
          <cell r="J10422">
            <v>41927</v>
          </cell>
          <cell r="K10422" t="str">
            <v>M、L</v>
          </cell>
          <cell r="L10422" t="str">
            <v>个</v>
          </cell>
          <cell r="M10422" t="str">
            <v>千克</v>
          </cell>
          <cell r="N10422" t="str">
            <v>单位换算</v>
          </cell>
          <cell r="O10422" t="str">
            <v>米</v>
          </cell>
        </row>
        <row r="10423">
          <cell r="A10423" t="str">
            <v>346700-8013-700</v>
          </cell>
          <cell r="B10423">
            <v>8544422100</v>
          </cell>
          <cell r="C10423" t="str">
            <v>有接头电缆</v>
          </cell>
          <cell r="D10423" t="str">
            <v>4|3|电路连接用|有接头|ZEISS|346700-8013-700|220V</v>
          </cell>
          <cell r="E10423">
            <v>102</v>
          </cell>
          <cell r="F10423" t="str">
            <v>L2233D18A008</v>
          </cell>
          <cell r="G10423">
            <v>114</v>
          </cell>
          <cell r="H10423" t="str">
            <v>高压线组件</v>
          </cell>
          <cell r="I10423" t="str">
            <v>HV cable assembly FIB </v>
          </cell>
          <cell r="J10423">
            <v>41985</v>
          </cell>
          <cell r="K10423" t="str">
            <v>M、L</v>
          </cell>
          <cell r="L10423" t="str">
            <v>个</v>
          </cell>
          <cell r="M10423" t="str">
            <v>千克</v>
          </cell>
          <cell r="N10423" t="str">
            <v>单位换算</v>
          </cell>
          <cell r="O10423" t="str">
            <v>米</v>
          </cell>
        </row>
        <row r="10424">
          <cell r="A10424" t="str">
            <v>303041-8615-000</v>
          </cell>
          <cell r="B10424">
            <v>8544422100</v>
          </cell>
          <cell r="C10424" t="str">
            <v>有接头电缆</v>
          </cell>
          <cell r="D10424" t="str">
            <v>4|3|电路连接用|有接头|ZEISS|303041-8615-000|220V</v>
          </cell>
          <cell r="E10424">
            <v>102</v>
          </cell>
          <cell r="F10424" t="str">
            <v>L2233D18A008</v>
          </cell>
          <cell r="G10424">
            <v>114</v>
          </cell>
          <cell r="H10424" t="str">
            <v>USB转接线</v>
          </cell>
          <cell r="I10424" t="str">
            <v>USB service cable for VISALIS 500</v>
          </cell>
          <cell r="J10424">
            <v>42020</v>
          </cell>
          <cell r="K10424" t="str">
            <v>M、L</v>
          </cell>
          <cell r="L10424" t="str">
            <v>个</v>
          </cell>
          <cell r="M10424" t="str">
            <v>千克</v>
          </cell>
          <cell r="N10424" t="str">
            <v>单位换算</v>
          </cell>
          <cell r="O10424" t="str">
            <v>米</v>
          </cell>
        </row>
        <row r="10425">
          <cell r="A10425" t="str">
            <v>200.420.001</v>
          </cell>
          <cell r="B10425">
            <v>8544422100</v>
          </cell>
          <cell r="C10425" t="str">
            <v>有接头电缆</v>
          </cell>
          <cell r="D10425" t="str">
            <v>4|3|电路连接用|有接头|ZEISS|200.420.001|220V</v>
          </cell>
          <cell r="E10425">
            <v>102</v>
          </cell>
          <cell r="F10425" t="str">
            <v>L2233D18A008</v>
          </cell>
          <cell r="G10425">
            <v>114</v>
          </cell>
          <cell r="H10425" t="str">
            <v>相机线缆</v>
          </cell>
          <cell r="I10425" t="str">
            <v>Sensoranschlusskabel 3p M12 Bu  90° 10m 2LED</v>
          </cell>
          <cell r="J10425">
            <v>42066</v>
          </cell>
          <cell r="K10425" t="str">
            <v>M、L</v>
          </cell>
          <cell r="L10425" t="str">
            <v>个</v>
          </cell>
          <cell r="M10425" t="str">
            <v>千克</v>
          </cell>
          <cell r="N10425" t="str">
            <v>单位换算</v>
          </cell>
          <cell r="O10425" t="str">
            <v>米</v>
          </cell>
        </row>
        <row r="10426">
          <cell r="A10426" t="str">
            <v>305952-8200-000</v>
          </cell>
          <cell r="B10426">
            <v>8544422100</v>
          </cell>
          <cell r="C10426" t="str">
            <v>有接头电缆</v>
          </cell>
          <cell r="D10426" t="str">
            <v>4|3|电路连接用|有接头|ZEISS|305952-8200-000|220V</v>
          </cell>
          <cell r="E10426">
            <v>102</v>
          </cell>
          <cell r="F10426" t="str">
            <v>L2233D18A008</v>
          </cell>
          <cell r="G10426">
            <v>114</v>
          </cell>
          <cell r="H10426" t="str">
            <v>脚踏接口及连接线</v>
          </cell>
          <cell r="I10426" t="str">
            <v>Cable , foot control Panel S8</v>
          </cell>
          <cell r="J10426">
            <v>42080</v>
          </cell>
          <cell r="K10426" t="str">
            <v>M、L</v>
          </cell>
          <cell r="L10426" t="str">
            <v>个</v>
          </cell>
          <cell r="M10426" t="str">
            <v>千克</v>
          </cell>
          <cell r="N10426" t="str">
            <v>1PC=0.1M</v>
          </cell>
          <cell r="O10426" t="str">
            <v>米</v>
          </cell>
        </row>
        <row r="10427">
          <cell r="A10427" t="str">
            <v>266002-1122-137</v>
          </cell>
          <cell r="B10427">
            <v>8544422100</v>
          </cell>
          <cell r="C10427" t="str">
            <v>有接头电缆</v>
          </cell>
          <cell r="D10427" t="str">
            <v>4|3|电路连接用|有接头|ZEISS|266002-1122-137|220V</v>
          </cell>
          <cell r="E10427">
            <v>102</v>
          </cell>
          <cell r="F10427" t="str">
            <v>L2233D18A008</v>
          </cell>
          <cell r="G10427">
            <v>114</v>
          </cell>
          <cell r="H10427" t="str">
            <v>视频线</v>
          </cell>
          <cell r="I10427" t="str">
            <v>CBL AC-DCT VIDEO 9550</v>
          </cell>
          <cell r="J10427">
            <v>42080</v>
          </cell>
          <cell r="K10427" t="str">
            <v>M、L</v>
          </cell>
          <cell r="L10427" t="str">
            <v>个</v>
          </cell>
          <cell r="M10427" t="str">
            <v>千克</v>
          </cell>
          <cell r="N10427" t="str">
            <v>单位换算</v>
          </cell>
          <cell r="O10427" t="str">
            <v>米</v>
          </cell>
        </row>
        <row r="10428">
          <cell r="A10428" t="str">
            <v>348245-8014-000</v>
          </cell>
          <cell r="B10428">
            <v>8544422100</v>
          </cell>
          <cell r="C10428" t="str">
            <v>有接头电缆</v>
          </cell>
          <cell r="D10428" t="str">
            <v>4|3|电路连接用|有接头|ZEISS|348245-8014-000|220V</v>
          </cell>
          <cell r="E10428">
            <v>102</v>
          </cell>
          <cell r="F10428" t="str">
            <v>L2233D18A008</v>
          </cell>
          <cell r="G10428">
            <v>114</v>
          </cell>
          <cell r="H10428" t="str">
            <v>有接头电缆</v>
          </cell>
          <cell r="I10428" t="str">
            <v>Z-steppermotor with Z-motorconnector and 42.0 cm Cable (for z-and t- drivemodule)</v>
          </cell>
          <cell r="J10428">
            <v>42094</v>
          </cell>
          <cell r="K10428" t="str">
            <v>M、L</v>
          </cell>
          <cell r="L10428" t="str">
            <v>个</v>
          </cell>
          <cell r="M10428" t="str">
            <v>千克</v>
          </cell>
          <cell r="N10428" t="str">
            <v>单位换算</v>
          </cell>
          <cell r="O10428" t="str">
            <v>米</v>
          </cell>
        </row>
        <row r="10429">
          <cell r="A10429" t="str">
            <v>352132-9086-000</v>
          </cell>
          <cell r="B10429">
            <v>8544422100</v>
          </cell>
          <cell r="C10429" t="str">
            <v>有接头电缆</v>
          </cell>
          <cell r="D10429" t="str">
            <v>4|3|电路连接用|有接头|ZEISS|352132-9086-000|220V</v>
          </cell>
          <cell r="E10429">
            <v>102</v>
          </cell>
          <cell r="F10429" t="str">
            <v>L2233D18A008</v>
          </cell>
          <cell r="G10429">
            <v>114</v>
          </cell>
          <cell r="H10429" t="str">
            <v>像散，物镜，扫描线圈及对中线圈接线（Sigma专用）</v>
          </cell>
          <cell r="I10429" t="str">
            <v>STIGMATOR,LENS,SCANS &amp; ALIGN CABLE-SIGMA </v>
          </cell>
          <cell r="J10429">
            <v>42095</v>
          </cell>
          <cell r="K10429" t="str">
            <v>M、L</v>
          </cell>
          <cell r="L10429" t="str">
            <v>个</v>
          </cell>
          <cell r="M10429" t="str">
            <v>千克</v>
          </cell>
          <cell r="N10429" t="str">
            <v>单位换算</v>
          </cell>
          <cell r="O10429" t="str">
            <v>米</v>
          </cell>
        </row>
        <row r="10430">
          <cell r="A10430" t="str">
            <v>000000-2007-837</v>
          </cell>
          <cell r="B10430">
            <v>8544422100</v>
          </cell>
          <cell r="C10430" t="str">
            <v>有接头电缆</v>
          </cell>
          <cell r="D10430" t="str">
            <v>4|3|电路连接用|有接头|ZEISS|000000-2007-837|220V</v>
          </cell>
          <cell r="E10430">
            <v>102</v>
          </cell>
          <cell r="F10430" t="str">
            <v>L2233D18A008</v>
          </cell>
          <cell r="G10430">
            <v>114</v>
          </cell>
          <cell r="H10430" t="str">
            <v>移动KVM平台电缆，L=20米</v>
          </cell>
          <cell r="I10430" t="str">
            <v>Connecting cable for Mobile station, L=20m</v>
          </cell>
          <cell r="J10430">
            <v>42116</v>
          </cell>
          <cell r="K10430" t="str">
            <v>M、L</v>
          </cell>
          <cell r="L10430" t="str">
            <v>个</v>
          </cell>
          <cell r="M10430" t="str">
            <v>千克</v>
          </cell>
          <cell r="N10430" t="str">
            <v>1PC=20M</v>
          </cell>
          <cell r="O10430" t="str">
            <v>米</v>
          </cell>
        </row>
        <row r="10431">
          <cell r="A10431" t="str">
            <v>626162-0002-010</v>
          </cell>
          <cell r="B10431">
            <v>8544422100</v>
          </cell>
          <cell r="C10431" t="str">
            <v>有接头电缆</v>
          </cell>
          <cell r="D10431" t="str">
            <v>4|3|电路连接用|有接头|ZEISS|626162-0002-010|220V</v>
          </cell>
          <cell r="E10431">
            <v>102</v>
          </cell>
          <cell r="F10431" t="str">
            <v>L2233D18A008</v>
          </cell>
          <cell r="G10431">
            <v>114</v>
          </cell>
          <cell r="H10431" t="str">
            <v>有接头电缆</v>
          </cell>
          <cell r="I10431" t="str">
            <v>Cable 15m for PUP</v>
          </cell>
          <cell r="J10431">
            <v>42138</v>
          </cell>
          <cell r="K10431" t="str">
            <v>M、L</v>
          </cell>
          <cell r="L10431" t="str">
            <v>个</v>
          </cell>
          <cell r="M10431" t="str">
            <v>千克</v>
          </cell>
          <cell r="N10431" t="str">
            <v>单位换算</v>
          </cell>
          <cell r="O10431" t="str">
            <v>米</v>
          </cell>
        </row>
        <row r="10432">
          <cell r="A10432" t="str">
            <v>000000-1146-823</v>
          </cell>
          <cell r="B10432">
            <v>8544422100</v>
          </cell>
          <cell r="C10432" t="str">
            <v>有接头电缆</v>
          </cell>
          <cell r="D10432" t="str">
            <v>4|3|电路连接用|有接头|ZEISS|000000-1146-823|220V</v>
          </cell>
          <cell r="E10432">
            <v>102</v>
          </cell>
          <cell r="F10432" t="str">
            <v>L2233D18A008</v>
          </cell>
          <cell r="G10432">
            <v>114</v>
          </cell>
          <cell r="H10432" t="str">
            <v>线缆组</v>
          </cell>
          <cell r="I10432" t="str">
            <v>Cable</v>
          </cell>
          <cell r="J10432">
            <v>42142</v>
          </cell>
          <cell r="K10432" t="str">
            <v>M、L</v>
          </cell>
          <cell r="L10432" t="str">
            <v>个</v>
          </cell>
          <cell r="M10432" t="str">
            <v>千克</v>
          </cell>
          <cell r="N10432" t="str">
            <v>单位换算</v>
          </cell>
          <cell r="O10432" t="str">
            <v>米</v>
          </cell>
        </row>
        <row r="10433">
          <cell r="A10433" t="str">
            <v>000000-1890-285</v>
          </cell>
          <cell r="B10433">
            <v>8544422100</v>
          </cell>
          <cell r="C10433" t="str">
            <v>有接头电缆</v>
          </cell>
          <cell r="D10433" t="str">
            <v>4|3|电路连接用|有接头|ZEISS|000000-1890-285|400V</v>
          </cell>
          <cell r="E10433">
            <v>102</v>
          </cell>
          <cell r="F10433" t="str">
            <v>L2233D18A008</v>
          </cell>
          <cell r="G10433">
            <v>114</v>
          </cell>
          <cell r="H10433" t="str">
            <v>有接头电缆</v>
          </cell>
          <cell r="I10433" t="str">
            <v>Cable,400V</v>
          </cell>
          <cell r="J10433">
            <v>42153</v>
          </cell>
          <cell r="K10433" t="str">
            <v>M、L</v>
          </cell>
          <cell r="L10433" t="str">
            <v>个</v>
          </cell>
          <cell r="M10433" t="str">
            <v>千克</v>
          </cell>
          <cell r="N10433" t="str">
            <v>1PC=1M</v>
          </cell>
          <cell r="O10433" t="str">
            <v>米</v>
          </cell>
        </row>
        <row r="10434">
          <cell r="A10434" t="str">
            <v>627202-9922-006</v>
          </cell>
          <cell r="B10434">
            <v>8544422100</v>
          </cell>
          <cell r="C10434" t="str">
            <v>有接头电缆</v>
          </cell>
          <cell r="D10434" t="str">
            <v>4|3|电路连接用|有接头|ZEISS|627202-9922-006|220V</v>
          </cell>
          <cell r="E10434">
            <v>102</v>
          </cell>
          <cell r="F10434" t="str">
            <v>L2233D18A008</v>
          </cell>
          <cell r="G10434">
            <v>114</v>
          </cell>
          <cell r="H10434" t="str">
            <v>温度传感器延长线</v>
          </cell>
          <cell r="I10434" t="str">
            <v>Cable</v>
          </cell>
          <cell r="J10434">
            <v>42223</v>
          </cell>
          <cell r="K10434" t="str">
            <v>M、L</v>
          </cell>
          <cell r="L10434" t="str">
            <v>个</v>
          </cell>
          <cell r="M10434" t="str">
            <v>千克</v>
          </cell>
          <cell r="N10434" t="str">
            <v>单位换算</v>
          </cell>
          <cell r="O10434" t="str">
            <v>米</v>
          </cell>
        </row>
        <row r="10435">
          <cell r="A10435" t="str">
            <v>000000-2049-718</v>
          </cell>
          <cell r="B10435">
            <v>8544422100</v>
          </cell>
          <cell r="C10435" t="str">
            <v>有接头电缆</v>
          </cell>
          <cell r="D10435" t="str">
            <v>4|3|电路连接用|有接头|ZEISS|000000-2049-718|220V</v>
          </cell>
          <cell r="E10435">
            <v>102</v>
          </cell>
          <cell r="F10435" t="str">
            <v>L2233D18A008</v>
          </cell>
          <cell r="G10435">
            <v>114</v>
          </cell>
          <cell r="H10435" t="str">
            <v>有接头电缆</v>
          </cell>
          <cell r="I10435" t="str">
            <v>Cable,400V</v>
          </cell>
          <cell r="J10435">
            <v>42291</v>
          </cell>
          <cell r="K10435" t="str">
            <v>M、L</v>
          </cell>
          <cell r="L10435" t="str">
            <v>个</v>
          </cell>
          <cell r="M10435" t="str">
            <v>千克</v>
          </cell>
          <cell r="N10435" t="str">
            <v>1PC=1.357M</v>
          </cell>
          <cell r="O10435" t="str">
            <v>米</v>
          </cell>
        </row>
        <row r="10436">
          <cell r="A10436" t="str">
            <v>200.400.651</v>
          </cell>
          <cell r="B10436">
            <v>8544422100</v>
          </cell>
          <cell r="C10436" t="str">
            <v>有接头电缆</v>
          </cell>
          <cell r="D10436" t="str">
            <v>4|3|电路连接用|有接头|ZEISS|200.400.651|220V</v>
          </cell>
          <cell r="E10436">
            <v>102</v>
          </cell>
          <cell r="F10436" t="str">
            <v>L2233D18A008</v>
          </cell>
          <cell r="G10436">
            <v>114</v>
          </cell>
          <cell r="H10436" t="str">
            <v>电缆</v>
          </cell>
          <cell r="I10436" t="str">
            <v>Cable</v>
          </cell>
          <cell r="J10436">
            <v>42321</v>
          </cell>
          <cell r="K10436" t="str">
            <v>M、L</v>
          </cell>
          <cell r="L10436" t="str">
            <v>个</v>
          </cell>
          <cell r="M10436" t="str">
            <v>千克</v>
          </cell>
          <cell r="N10436" t="str">
            <v>单位换算</v>
          </cell>
          <cell r="O10436" t="str">
            <v>米</v>
          </cell>
        </row>
        <row r="10437">
          <cell r="A10437" t="str">
            <v>600055-6060-011</v>
          </cell>
          <cell r="B10437">
            <v>8544422100</v>
          </cell>
          <cell r="C10437" t="str">
            <v>有接头电缆</v>
          </cell>
          <cell r="D10437" t="str">
            <v>4|3|电路连接用|有接头|ZEISS|600055-6060-011|220V</v>
          </cell>
          <cell r="E10437">
            <v>102</v>
          </cell>
          <cell r="F10437" t="str">
            <v>L2233D18A008</v>
          </cell>
          <cell r="G10437">
            <v>114</v>
          </cell>
          <cell r="H10437" t="str">
            <v>测头线A3-A6</v>
          </cell>
          <cell r="I10437" t="str">
            <v> M16 Robotic sensor cable</v>
          </cell>
          <cell r="J10437">
            <v>42871</v>
          </cell>
          <cell r="K10437" t="str">
            <v>M、L</v>
          </cell>
          <cell r="L10437" t="str">
            <v>个</v>
          </cell>
          <cell r="M10437" t="str">
            <v>千克</v>
          </cell>
          <cell r="N10437" t="str">
            <v>1PC=4.5M</v>
          </cell>
          <cell r="O10437" t="str">
            <v>米</v>
          </cell>
        </row>
        <row r="10438">
          <cell r="A10438" t="str">
            <v>600055-6060-010</v>
          </cell>
          <cell r="B10438">
            <v>8544422100</v>
          </cell>
          <cell r="C10438" t="str">
            <v>有接头电缆</v>
          </cell>
          <cell r="D10438" t="str">
            <v>4|3|电路连接用|有接头|ZEISS|600055-6060-010|220V</v>
          </cell>
          <cell r="E10438">
            <v>102</v>
          </cell>
          <cell r="F10438" t="str">
            <v>L2233D18A008</v>
          </cell>
          <cell r="G10438">
            <v>114</v>
          </cell>
          <cell r="H10438" t="str">
            <v>测头线A1-A6</v>
          </cell>
          <cell r="I10438" t="str">
            <v> M16 Robotic sensor cable</v>
          </cell>
          <cell r="J10438">
            <v>42871</v>
          </cell>
          <cell r="K10438" t="str">
            <v>M、L</v>
          </cell>
          <cell r="L10438" t="str">
            <v>个</v>
          </cell>
          <cell r="M10438" t="str">
            <v>千克</v>
          </cell>
          <cell r="N10438" t="str">
            <v>单位换算</v>
          </cell>
          <cell r="O10438" t="str">
            <v>米</v>
          </cell>
        </row>
        <row r="10439">
          <cell r="A10439" t="str">
            <v>600055-6060-025</v>
          </cell>
          <cell r="B10439">
            <v>8544422100</v>
          </cell>
          <cell r="C10439" t="str">
            <v>有接头电缆</v>
          </cell>
          <cell r="D10439" t="str">
            <v>4|3|电路连接用|有接头|ZEISS|600055-6060-025|220V</v>
          </cell>
          <cell r="E10439">
            <v>102</v>
          </cell>
          <cell r="F10439" t="str">
            <v>L2233D18A008</v>
          </cell>
          <cell r="G10439">
            <v>114</v>
          </cell>
          <cell r="H10439" t="str">
            <v>测头连接线</v>
          </cell>
          <cell r="I10439" t="str">
            <v>  Master cable robot sensor</v>
          </cell>
          <cell r="J10439">
            <v>42871</v>
          </cell>
          <cell r="K10439" t="str">
            <v>M、L</v>
          </cell>
          <cell r="L10439" t="str">
            <v>个</v>
          </cell>
          <cell r="M10439" t="str">
            <v>千克</v>
          </cell>
          <cell r="N10439" t="str">
            <v>单位换算</v>
          </cell>
          <cell r="O10439" t="str">
            <v>米</v>
          </cell>
        </row>
        <row r="10440">
          <cell r="A10440" t="str">
            <v>000000-1694-354</v>
          </cell>
          <cell r="B10440">
            <v>8544422100</v>
          </cell>
          <cell r="C10440" t="str">
            <v>有接头电缆</v>
          </cell>
          <cell r="D10440" t="str">
            <v>4|3|电路连接用|有接头|ZEISS|000000-1694-354|220V</v>
          </cell>
          <cell r="E10440">
            <v>102</v>
          </cell>
          <cell r="F10440" t="str">
            <v>L2233D18A008</v>
          </cell>
          <cell r="G10440">
            <v>114</v>
          </cell>
          <cell r="H10440" t="str">
            <v>电源开关主线</v>
          </cell>
          <cell r="I10440" t="str">
            <v>  Power On/Off-mains cable</v>
          </cell>
          <cell r="J10440">
            <v>43019</v>
          </cell>
          <cell r="K10440" t="str">
            <v>M、L</v>
          </cell>
          <cell r="L10440" t="str">
            <v>个</v>
          </cell>
          <cell r="M10440" t="str">
            <v>千克</v>
          </cell>
          <cell r="N10440" t="str">
            <v>单位换算</v>
          </cell>
          <cell r="O10440" t="str">
            <v>米</v>
          </cell>
        </row>
        <row r="10441">
          <cell r="A10441" t="str">
            <v>600290-4020-001</v>
          </cell>
          <cell r="B10441">
            <v>8544422100</v>
          </cell>
          <cell r="C10441" t="str">
            <v>有接头电缆</v>
          </cell>
          <cell r="D10441" t="str">
            <v>4|3|电路连接用|有接头|ZEISS|600290-4020-001|220V</v>
          </cell>
          <cell r="E10441">
            <v>102</v>
          </cell>
          <cell r="F10441" t="str">
            <v>L2233D18A008</v>
          </cell>
          <cell r="G10441">
            <v>114</v>
          </cell>
          <cell r="H10441" t="str">
            <v>散热风扇电源线</v>
          </cell>
          <cell r="I10441" t="str">
            <v>Fan power cable assy</v>
          </cell>
          <cell r="J10441">
            <v>43073</v>
          </cell>
          <cell r="K10441" t="str">
            <v>M、L</v>
          </cell>
          <cell r="L10441" t="str">
            <v>个</v>
          </cell>
          <cell r="M10441" t="str">
            <v>千克</v>
          </cell>
          <cell r="N10441" t="str">
            <v>单位换算</v>
          </cell>
          <cell r="O10441" t="str">
            <v>米</v>
          </cell>
        </row>
        <row r="10442">
          <cell r="A10442" t="str">
            <v>305989-8662-000</v>
          </cell>
          <cell r="B10442">
            <v>8544422100</v>
          </cell>
          <cell r="C10442" t="str">
            <v>有接头电缆</v>
          </cell>
          <cell r="D10442" t="str">
            <v>4|3|电路连接用|有接头|ZEISS|305989-8662-000|220V</v>
          </cell>
          <cell r="E10442">
            <v>102</v>
          </cell>
          <cell r="F10442" t="str">
            <v>L2233D18A008</v>
          </cell>
          <cell r="G10442">
            <v>114</v>
          </cell>
          <cell r="H10442" t="str">
            <v>电源线</v>
          </cell>
          <cell r="I10442" t="str">
            <v>MONITOR  CONNECTOR   CABLE</v>
          </cell>
          <cell r="J10442">
            <v>43077</v>
          </cell>
          <cell r="K10442" t="str">
            <v>M、L</v>
          </cell>
          <cell r="L10442" t="str">
            <v>个</v>
          </cell>
          <cell r="M10442" t="str">
            <v>千克</v>
          </cell>
          <cell r="N10442" t="str">
            <v>1PC=2M</v>
          </cell>
          <cell r="O10442" t="str">
            <v>米</v>
          </cell>
        </row>
        <row r="10443">
          <cell r="A10443" t="str">
            <v>000000-1330-743</v>
          </cell>
          <cell r="B10443">
            <v>8544422100</v>
          </cell>
          <cell r="C10443" t="str">
            <v>有接头电缆</v>
          </cell>
          <cell r="D10443" t="str">
            <v>4|3|电路连接用|有接头|ZEISS|000000-1330-743|220V</v>
          </cell>
          <cell r="E10443">
            <v>102</v>
          </cell>
          <cell r="F10443" t="str">
            <v>L2233D18A008</v>
          </cell>
          <cell r="G10443">
            <v>114</v>
          </cell>
          <cell r="H10443" t="str">
            <v>钥匙开关线缆</v>
          </cell>
          <cell r="I10443" t="str">
            <v>Keyswitch  cable  for   532s</v>
          </cell>
          <cell r="J10443">
            <v>43083</v>
          </cell>
          <cell r="K10443" t="str">
            <v>M、L</v>
          </cell>
          <cell r="L10443" t="str">
            <v>个</v>
          </cell>
          <cell r="M10443" t="str">
            <v>千克</v>
          </cell>
          <cell r="N10443" t="str">
            <v>1PC=0.15M</v>
          </cell>
          <cell r="O10443" t="str">
            <v>米</v>
          </cell>
        </row>
        <row r="10444">
          <cell r="A10444" t="str">
            <v>000000-1975-927</v>
          </cell>
          <cell r="B10444">
            <v>8544422100</v>
          </cell>
          <cell r="C10444" t="str">
            <v>有接头电缆</v>
          </cell>
          <cell r="D10444" t="str">
            <v>4|3|电路连接用|有接头|ZEISS|000000-1975-927|220V</v>
          </cell>
          <cell r="E10444">
            <v>102</v>
          </cell>
          <cell r="F10444" t="str">
            <v>L2233D18A008</v>
          </cell>
          <cell r="G10444">
            <v>114</v>
          </cell>
          <cell r="H10444" t="str">
            <v>激光信号电缆</v>
          </cell>
          <cell r="I10444" t="str">
            <v>SIGNAL  CABLE  LASER</v>
          </cell>
          <cell r="J10444">
            <v>43089</v>
          </cell>
          <cell r="K10444" t="str">
            <v>M、L</v>
          </cell>
          <cell r="L10444" t="str">
            <v>个</v>
          </cell>
          <cell r="M10444" t="str">
            <v>千克</v>
          </cell>
          <cell r="N10444" t="str">
            <v>单位换算</v>
          </cell>
          <cell r="O10444" t="str">
            <v>米</v>
          </cell>
        </row>
        <row r="10445">
          <cell r="A10445" t="str">
            <v>600290-4011-001</v>
          </cell>
          <cell r="B10445">
            <v>8544422100</v>
          </cell>
          <cell r="C10445" t="str">
            <v>有接头电缆</v>
          </cell>
          <cell r="D10445" t="str">
            <v>4|3|电路连接用|有接头|ZEISS|600290-4011-001|220V</v>
          </cell>
          <cell r="E10445">
            <v>102</v>
          </cell>
          <cell r="F10445" t="str">
            <v>L2233D18A008</v>
          </cell>
          <cell r="G10445">
            <v>114</v>
          </cell>
          <cell r="H10445" t="str">
            <v>LED模块电源线</v>
          </cell>
          <cell r="I10445" t="str">
            <v>LED Module Cables</v>
          </cell>
          <cell r="J10445">
            <v>43096</v>
          </cell>
          <cell r="K10445" t="str">
            <v>M、L</v>
          </cell>
          <cell r="L10445" t="str">
            <v>个</v>
          </cell>
          <cell r="M10445" t="str">
            <v>千克</v>
          </cell>
          <cell r="N10445" t="str">
            <v>单位换算</v>
          </cell>
          <cell r="O10445" t="str">
            <v>米</v>
          </cell>
        </row>
        <row r="10446">
          <cell r="A10446" t="str">
            <v>600290-4005-001</v>
          </cell>
          <cell r="B10446">
            <v>8544422100</v>
          </cell>
          <cell r="C10446" t="str">
            <v>有接头电缆</v>
          </cell>
          <cell r="D10446" t="str">
            <v>4|3|电路连接用|有接头|ZEISS|600290-4005-001|220V</v>
          </cell>
          <cell r="E10446">
            <v>102</v>
          </cell>
          <cell r="F10446" t="str">
            <v>L2233D18A008</v>
          </cell>
          <cell r="G10446">
            <v>114</v>
          </cell>
          <cell r="H10446" t="str">
            <v>相机盒供电线缆</v>
          </cell>
          <cell r="I10446" t="str">
            <v>Cable| Cam box power in</v>
          </cell>
          <cell r="J10446">
            <v>43098</v>
          </cell>
          <cell r="K10446" t="str">
            <v>M、L</v>
          </cell>
          <cell r="L10446" t="str">
            <v>个</v>
          </cell>
          <cell r="M10446" t="str">
            <v>千克</v>
          </cell>
          <cell r="N10446" t="str">
            <v>单位换算</v>
          </cell>
          <cell r="O10446" t="str">
            <v>米</v>
          </cell>
        </row>
        <row r="10447">
          <cell r="A10447" t="str">
            <v>600290-4006-001</v>
          </cell>
          <cell r="B10447">
            <v>8544422100</v>
          </cell>
          <cell r="C10447" t="str">
            <v>有接头电缆</v>
          </cell>
          <cell r="D10447" t="str">
            <v>4|3|电路连接用|有接头|ZEISS|600290-4006-001|220V</v>
          </cell>
          <cell r="E10447">
            <v>102</v>
          </cell>
          <cell r="F10447" t="str">
            <v>L2233D18A008</v>
          </cell>
          <cell r="G10447">
            <v>114</v>
          </cell>
          <cell r="H10447" t="str">
            <v>相机供电线缆</v>
          </cell>
          <cell r="I10447" t="str">
            <v>Cable| Cam box cascade</v>
          </cell>
          <cell r="J10447">
            <v>43098</v>
          </cell>
          <cell r="K10447" t="str">
            <v>M、L</v>
          </cell>
          <cell r="L10447" t="str">
            <v>个</v>
          </cell>
          <cell r="M10447" t="str">
            <v>千克</v>
          </cell>
          <cell r="N10447" t="str">
            <v>单位换算</v>
          </cell>
          <cell r="O10447" t="str">
            <v>米</v>
          </cell>
        </row>
        <row r="10448">
          <cell r="A10448" t="str">
            <v>000000-1360-299</v>
          </cell>
          <cell r="B10448">
            <v>8544422100</v>
          </cell>
          <cell r="C10448" t="str">
            <v>有接头电缆</v>
          </cell>
          <cell r="D10448" t="str">
            <v>4|3|电路连接用|有接头|ZEISS|000000-1360-299|220V</v>
          </cell>
          <cell r="E10448">
            <v>102</v>
          </cell>
          <cell r="F10448" t="str">
            <v>L2233D18A008</v>
          </cell>
          <cell r="G10448">
            <v>114</v>
          </cell>
          <cell r="H10448" t="str">
            <v>3针控制电线</v>
          </cell>
          <cell r="I10448" t="str">
            <v>CABLE 3 PIN ZL300</v>
          </cell>
          <cell r="J10448">
            <v>43103</v>
          </cell>
          <cell r="K10448" t="str">
            <v>M、L</v>
          </cell>
          <cell r="L10448" t="str">
            <v>个</v>
          </cell>
          <cell r="M10448" t="str">
            <v>千克</v>
          </cell>
          <cell r="N10448" t="str">
            <v>1PC=0.5M</v>
          </cell>
          <cell r="O10448" t="str">
            <v>米</v>
          </cell>
        </row>
        <row r="10449">
          <cell r="A10449" t="str">
            <v>349560-9251-000</v>
          </cell>
          <cell r="B10449">
            <v>8544422100</v>
          </cell>
          <cell r="C10449" t="str">
            <v>有接头电缆组</v>
          </cell>
          <cell r="D10449" t="str">
            <v>4|3|电路连接用|有接头|ZEISS|349560-9251-000|220V</v>
          </cell>
          <cell r="E10449">
            <v>102</v>
          </cell>
          <cell r="F10449" t="str">
            <v>L2233D18A008</v>
          </cell>
          <cell r="G10449">
            <v>114</v>
          </cell>
          <cell r="H10449" t="str">
            <v>有接头电缆</v>
          </cell>
          <cell r="I10449" t="str">
            <v>servicekithighvoltage </v>
          </cell>
          <cell r="J10449">
            <v>43131</v>
          </cell>
          <cell r="K10449" t="str">
            <v>M、L</v>
          </cell>
          <cell r="L10449" t="str">
            <v>个</v>
          </cell>
          <cell r="M10449" t="str">
            <v>千克</v>
          </cell>
          <cell r="N10449" t="str">
            <v>1pc=6M</v>
          </cell>
          <cell r="O10449" t="str">
            <v>米</v>
          </cell>
        </row>
        <row r="10450">
          <cell r="A10450" t="str">
            <v>000000-2169-929</v>
          </cell>
          <cell r="B10450">
            <v>8544422100</v>
          </cell>
          <cell r="C10450" t="str">
            <v>有接头电缆</v>
          </cell>
          <cell r="D10450" t="str">
            <v>4|3|电路连接用|有接头|ZEISS|000000-2169-929|220V</v>
          </cell>
          <cell r="E10450">
            <v>102</v>
          </cell>
          <cell r="F10450" t="str">
            <v>L2233D18A008</v>
          </cell>
          <cell r="G10450">
            <v>114</v>
          </cell>
          <cell r="H10450" t="str">
            <v>电源线</v>
          </cell>
          <cell r="I10450" t="str">
            <v>SA POWER CABLE SLIT PROJECTOR SL 220</v>
          </cell>
          <cell r="J10450">
            <v>43216</v>
          </cell>
          <cell r="K10450" t="str">
            <v>M、L</v>
          </cell>
          <cell r="L10450" t="str">
            <v>个</v>
          </cell>
          <cell r="M10450" t="str">
            <v>千克</v>
          </cell>
          <cell r="N10450" t="str">
            <v>1PC=1.2M</v>
          </cell>
          <cell r="O10450" t="str">
            <v>米</v>
          </cell>
        </row>
        <row r="10451">
          <cell r="A10451" t="str">
            <v>360235-0000-094</v>
          </cell>
          <cell r="B10451">
            <v>8544422100</v>
          </cell>
          <cell r="C10451" t="str">
            <v>有接头电缆</v>
          </cell>
          <cell r="D10451" t="str">
            <v>4|3|电路连接用|有接头|ZEISS|360235-0000-094|220V</v>
          </cell>
          <cell r="E10451">
            <v>102</v>
          </cell>
          <cell r="F10451" t="str">
            <v>L2233D18A008</v>
          </cell>
          <cell r="G10451">
            <v>114</v>
          </cell>
          <cell r="H10451" t="str">
            <v>离子泵电缆线</v>
          </cell>
          <cell r="I10451" t="str">
            <v>cable-Hv  resistive  8FT</v>
          </cell>
          <cell r="J10451">
            <v>43243</v>
          </cell>
          <cell r="K10451" t="str">
            <v>M、L</v>
          </cell>
          <cell r="L10451" t="str">
            <v>个</v>
          </cell>
          <cell r="M10451" t="str">
            <v>千克</v>
          </cell>
          <cell r="N10451" t="str">
            <v>1PC=2.43M</v>
          </cell>
          <cell r="O10451" t="str">
            <v>米</v>
          </cell>
        </row>
        <row r="10452">
          <cell r="A10452" t="str">
            <v>000000-1466-511</v>
          </cell>
          <cell r="B10452">
            <v>8544422100</v>
          </cell>
          <cell r="C10452" t="str">
            <v>有接头电缆</v>
          </cell>
          <cell r="D10452" t="str">
            <v>4|3|电路连接用|有接头|ZEISS|000000-1466-511|220V</v>
          </cell>
          <cell r="E10452">
            <v>102</v>
          </cell>
          <cell r="F10452" t="str">
            <v>L2233D18A008</v>
          </cell>
          <cell r="G10452">
            <v>114</v>
          </cell>
          <cell r="H10452" t="str">
            <v>有接头电缆  （耐压220V，有接头，导电用）</v>
          </cell>
          <cell r="I10452" t="str">
            <v>CONNECTION CABLE FOR NUMERIC CONTROL PANEL 10M</v>
          </cell>
          <cell r="J10452">
            <v>43265</v>
          </cell>
          <cell r="K10452" t="str">
            <v>M、L</v>
          </cell>
          <cell r="L10452" t="str">
            <v>个</v>
          </cell>
          <cell r="M10452" t="str">
            <v>千克</v>
          </cell>
          <cell r="N10452" t="str">
            <v>1PC=10M</v>
          </cell>
          <cell r="O10452" t="str">
            <v>米</v>
          </cell>
        </row>
        <row r="10453">
          <cell r="A10453" t="str">
            <v>000000-2159-360</v>
          </cell>
          <cell r="B10453">
            <v>8544422100</v>
          </cell>
          <cell r="C10453" t="str">
            <v>有接头电缆</v>
          </cell>
          <cell r="D10453" t="str">
            <v>4|3|电路连接用|有接头|ZEISS|000000-2159-360|220V</v>
          </cell>
          <cell r="E10453">
            <v>102</v>
          </cell>
          <cell r="F10453" t="str">
            <v>L2233D18A008</v>
          </cell>
          <cell r="G10453">
            <v>114</v>
          </cell>
          <cell r="H10453" t="str">
            <v>电源线</v>
          </cell>
          <cell r="I10453" t="str">
            <v>CABLE POWER SATA</v>
          </cell>
          <cell r="J10453">
            <v>43343</v>
          </cell>
          <cell r="K10453" t="str">
            <v>M、L</v>
          </cell>
          <cell r="L10453" t="str">
            <v>个</v>
          </cell>
          <cell r="M10453" t="str">
            <v>千克</v>
          </cell>
          <cell r="N10453" t="str">
            <v>1PC=0.29M</v>
          </cell>
          <cell r="O10453" t="str">
            <v>米</v>
          </cell>
        </row>
        <row r="10454">
          <cell r="A10454" t="str">
            <v>266010-0022-511</v>
          </cell>
          <cell r="B10454">
            <v>8544422100</v>
          </cell>
          <cell r="C10454" t="str">
            <v>有接头电缆</v>
          </cell>
          <cell r="D10454" t="str">
            <v>4|3|电路连接用|有接头|ZEISS|266010-0022-511|220V</v>
          </cell>
          <cell r="E10454">
            <v>102</v>
          </cell>
          <cell r="F10454" t="str">
            <v>L2233D18A008</v>
          </cell>
          <cell r="G10454">
            <v>114</v>
          </cell>
          <cell r="H10454" t="str">
            <v>电源线</v>
          </cell>
          <cell r="I10454" t="str">
            <v>CORD PWR HOSP GRD 18GA GRY 10</v>
          </cell>
          <cell r="J10454">
            <v>43427</v>
          </cell>
          <cell r="K10454" t="str">
            <v>M、L</v>
          </cell>
          <cell r="L10454" t="str">
            <v>个</v>
          </cell>
          <cell r="M10454" t="str">
            <v>千克</v>
          </cell>
          <cell r="N10454" t="str">
            <v>1PC=3M</v>
          </cell>
          <cell r="O10454" t="str">
            <v>米</v>
          </cell>
        </row>
        <row r="10455">
          <cell r="A10455" t="str">
            <v>000000-2247-203</v>
          </cell>
          <cell r="B10455">
            <v>8544422100</v>
          </cell>
          <cell r="C10455" t="str">
            <v>有接头电缆</v>
          </cell>
          <cell r="D10455" t="str">
            <v>4|3|电路连接用|有接头|ZEISS|000000-2247-203|220V</v>
          </cell>
          <cell r="E10455">
            <v>102</v>
          </cell>
          <cell r="F10455" t="str">
            <v>L2233D18A008</v>
          </cell>
          <cell r="G10455">
            <v>114</v>
          </cell>
          <cell r="H10455" t="str">
            <v>控制总线</v>
          </cell>
          <cell r="I10455" t="str">
            <v> OSCAR CABLE HARNESS FOR SUNNY GALVO</v>
          </cell>
          <cell r="J10455">
            <v>43433</v>
          </cell>
          <cell r="K10455" t="str">
            <v>M、L</v>
          </cell>
          <cell r="L10455" t="str">
            <v>个</v>
          </cell>
          <cell r="M10455" t="str">
            <v>千克</v>
          </cell>
          <cell r="N10455" t="str">
            <v>1PC=1.96M</v>
          </cell>
          <cell r="O10455" t="str">
            <v>米</v>
          </cell>
        </row>
        <row r="10456">
          <cell r="A10456" t="str">
            <v>000000-2115-204</v>
          </cell>
          <cell r="B10456">
            <v>8544422100</v>
          </cell>
          <cell r="C10456" t="str">
            <v>有接头电缆</v>
          </cell>
          <cell r="D10456" t="str">
            <v>4|3|电路连接用|有接头|ZEISS|000000-2115-204|220V</v>
          </cell>
          <cell r="E10456">
            <v>102</v>
          </cell>
          <cell r="F10456" t="str">
            <v>L2233D18A008</v>
          </cell>
          <cell r="G10456">
            <v>114</v>
          </cell>
          <cell r="H10456" t="str">
            <v>有接头电缆</v>
          </cell>
          <cell r="I10456" t="str">
            <v>Cable PSU-Scan Head</v>
          </cell>
          <cell r="J10456">
            <v>43446</v>
          </cell>
          <cell r="K10456" t="str">
            <v>M、L</v>
          </cell>
          <cell r="L10456" t="str">
            <v>个</v>
          </cell>
          <cell r="M10456" t="str">
            <v>千克</v>
          </cell>
          <cell r="N10456" t="str">
            <v>1PC=3M</v>
          </cell>
          <cell r="O10456" t="str">
            <v>米</v>
          </cell>
        </row>
        <row r="10457">
          <cell r="A10457" t="str">
            <v>360190-2363-001</v>
          </cell>
          <cell r="B10457">
            <v>8544422100</v>
          </cell>
          <cell r="C10457" t="str">
            <v>有接头电缆</v>
          </cell>
          <cell r="D10457" t="str">
            <v>4|3|电路连接用|有接头|ZEISS|360190-2363-001|220V</v>
          </cell>
          <cell r="E10457">
            <v>102</v>
          </cell>
          <cell r="F10457" t="str">
            <v>L2233D18A008</v>
          </cell>
          <cell r="G10457">
            <v>114</v>
          </cell>
          <cell r="H10457" t="str">
            <v>有接头电缆</v>
          </cell>
          <cell r="I10457" t="str">
            <v>FSK-2363; LOCKOUT/TAGOUT ASSY</v>
          </cell>
          <cell r="J10457">
            <v>43559</v>
          </cell>
          <cell r="K10457" t="str">
            <v>M、L</v>
          </cell>
          <cell r="L10457" t="str">
            <v>个</v>
          </cell>
          <cell r="M10457" t="str">
            <v>千克</v>
          </cell>
          <cell r="N10457" t="str">
            <v>1PC=1M</v>
          </cell>
          <cell r="O10457" t="str">
            <v>米</v>
          </cell>
        </row>
        <row r="10458">
          <cell r="A10458" t="str">
            <v>000000-1476-727</v>
          </cell>
          <cell r="B10458">
            <v>8544422100</v>
          </cell>
          <cell r="C10458" t="str">
            <v>有接头电缆</v>
          </cell>
          <cell r="D10458" t="str">
            <v>4|3|把信号连接到机器控制柜,连接以传输电信号|有接头|ZEISS|000000-1476-727|230V</v>
          </cell>
          <cell r="E10458">
            <v>102</v>
          </cell>
          <cell r="F10458" t="str">
            <v>L2233D18A008</v>
          </cell>
          <cell r="G10458">
            <v>114</v>
          </cell>
          <cell r="H10458" t="str">
            <v>连接电缆</v>
          </cell>
          <cell r="I10458" t="str">
            <v>Cable emergency stop</v>
          </cell>
          <cell r="J10458">
            <v>43590</v>
          </cell>
          <cell r="K10458" t="str">
            <v>M、L</v>
          </cell>
          <cell r="L10458" t="str">
            <v>个</v>
          </cell>
          <cell r="M10458" t="str">
            <v>千克</v>
          </cell>
          <cell r="N10458" t="str">
            <v>1pc=0.3米</v>
          </cell>
          <cell r="O10458" t="str">
            <v>米</v>
          </cell>
        </row>
        <row r="10459">
          <cell r="A10459" t="str">
            <v>600622-8380-009</v>
          </cell>
          <cell r="B10459">
            <v>8544422100</v>
          </cell>
          <cell r="C10459" t="str">
            <v>有接头电缆</v>
          </cell>
          <cell r="D10459" t="str">
            <v>4|3|传输电子信号用|有接头|ZEISS|600622-8380-009|220V</v>
          </cell>
          <cell r="E10459">
            <v>102</v>
          </cell>
          <cell r="F10459" t="str">
            <v>L2233D18A008</v>
          </cell>
          <cell r="G10459">
            <v>114</v>
          </cell>
          <cell r="H10459" t="str">
            <v>线缆：通过导电线缆传输电子信号</v>
          </cell>
          <cell r="I10459" t="str">
            <v>cable id (u)pmc850(x672/x-carrisge)</v>
          </cell>
          <cell r="J10459">
            <v>43816</v>
          </cell>
          <cell r="K10459" t="str">
            <v>M、L</v>
          </cell>
          <cell r="L10459" t="str">
            <v>个</v>
          </cell>
          <cell r="M10459" t="str">
            <v>千克</v>
          </cell>
          <cell r="N10459" t="str">
            <v>1PC=5M</v>
          </cell>
          <cell r="O10459" t="str">
            <v>米</v>
          </cell>
        </row>
        <row r="10460">
          <cell r="A10460" t="str">
            <v>620896-8000-008</v>
          </cell>
          <cell r="B10460">
            <v>8544422100</v>
          </cell>
          <cell r="C10460" t="str">
            <v>有接头电缆</v>
          </cell>
          <cell r="D10460" t="str">
            <v>4|3|传输电子信号用|有接头|ZEISS|620896-8000-008|220V</v>
          </cell>
          <cell r="E10460">
            <v>102</v>
          </cell>
          <cell r="F10460" t="str">
            <v>L2233D18A008</v>
          </cell>
          <cell r="G10460">
            <v>114</v>
          </cell>
          <cell r="H10460" t="str">
            <v>线缆：通过导电线缆传输电子信号</v>
          </cell>
          <cell r="I10460" t="str">
            <v>cable id upmc ultra</v>
          </cell>
          <cell r="J10460">
            <v>43816</v>
          </cell>
          <cell r="K10460" t="str">
            <v>M、L</v>
          </cell>
          <cell r="L10460" t="str">
            <v>个</v>
          </cell>
          <cell r="M10460" t="str">
            <v>千克</v>
          </cell>
          <cell r="N10460" t="str">
            <v>1PC=5M</v>
          </cell>
          <cell r="O10460" t="str">
            <v>米</v>
          </cell>
        </row>
        <row r="10461">
          <cell r="A10461" t="str">
            <v>600648-8000-001</v>
          </cell>
          <cell r="B10461">
            <v>8544422100</v>
          </cell>
          <cell r="C10461" t="str">
            <v>有接头电缆</v>
          </cell>
          <cell r="D10461" t="str">
            <v>4|3|传输电子信号用|有接头|ZEISS|600648-8000-001|220V</v>
          </cell>
          <cell r="E10461">
            <v>102</v>
          </cell>
          <cell r="F10461" t="str">
            <v>L2233D18A008</v>
          </cell>
          <cell r="G10461">
            <v>114</v>
          </cell>
          <cell r="H10461" t="str">
            <v>线缆：通过导电线缆传输电子信号</v>
          </cell>
          <cell r="I10461" t="str">
            <v>CABLE id(z)vast u-type rohs</v>
          </cell>
          <cell r="J10461">
            <v>43816</v>
          </cell>
          <cell r="K10461" t="str">
            <v>M、L</v>
          </cell>
          <cell r="L10461" t="str">
            <v>个</v>
          </cell>
          <cell r="M10461" t="str">
            <v>千克</v>
          </cell>
          <cell r="N10461" t="str">
            <v>1PC=5M</v>
          </cell>
          <cell r="O10461" t="str">
            <v>米</v>
          </cell>
        </row>
        <row r="10462">
          <cell r="A10462" t="str">
            <v>000000-0579-887</v>
          </cell>
          <cell r="B10462">
            <v>8544422100</v>
          </cell>
          <cell r="C10462" t="str">
            <v>显微镜主机电源线</v>
          </cell>
          <cell r="D10462" t="str">
            <v>4|3|传输电流用|有接头|Carl Zeiss|000000-0579-887|220V</v>
          </cell>
          <cell r="E10462">
            <v>101</v>
          </cell>
          <cell r="F10462" t="str">
            <v>L2233D18A008</v>
          </cell>
          <cell r="G10462">
            <v>39</v>
          </cell>
          <cell r="H10462" t="str">
            <v>显微镜主机电源线</v>
          </cell>
          <cell r="I10462" t="str">
            <v>power cable PRC/3-H05VV-F3G1.0-C13W/2.5M</v>
          </cell>
          <cell r="J10462">
            <v>43817</v>
          </cell>
          <cell r="K10462" t="str">
            <v>M、L</v>
          </cell>
          <cell r="L10462" t="str">
            <v>个</v>
          </cell>
          <cell r="M10462" t="str">
            <v>千克</v>
          </cell>
          <cell r="N10462" t="str">
            <v>1PC=2.5m</v>
          </cell>
          <cell r="O10462" t="str">
            <v>米</v>
          </cell>
        </row>
        <row r="10463">
          <cell r="A10463" t="str">
            <v>000000-2263-570</v>
          </cell>
          <cell r="B10463">
            <v>9001909090</v>
          </cell>
          <cell r="C10463" t="str">
            <v>透射式光栅</v>
          </cell>
          <cell r="D10463" t="str">
            <v>4|3|用途：用于光谱仪接收光线并将光线按不同波长沿不同方向透射,作为光谱仪的分光器件|材质:玻璃|非薄膜滤光片|品牌：LightSmyth|000000-2263-570</v>
          </cell>
          <cell r="E10463">
            <v>999</v>
          </cell>
          <cell r="F10463" t="str">
            <v>L2233D18A008</v>
          </cell>
        </row>
        <row r="10463">
          <cell r="H10463" t="str">
            <v>透射式光栅</v>
          </cell>
          <cell r="I10463" t="str">
            <v>Gratings</v>
          </cell>
          <cell r="J10463">
            <v>43651</v>
          </cell>
        </row>
        <row r="10463">
          <cell r="L10463" t="str">
            <v>个</v>
          </cell>
          <cell r="M10463" t="str">
            <v>千克</v>
          </cell>
        </row>
        <row r="10464">
          <cell r="A10464" t="str">
            <v>000000-2248-141</v>
          </cell>
          <cell r="B10464">
            <v>9001909090</v>
          </cell>
          <cell r="C10464" t="str">
            <v>滤片</v>
          </cell>
          <cell r="D10464" t="str">
            <v>4|3|检测器型信噪比性能|玻璃制|非薄膜滤光片|Carl Zeiss|Test specimen Ev34</v>
          </cell>
          <cell r="E10464">
            <v>999</v>
          </cell>
          <cell r="F10464" t="str">
            <v>L2233D18A008</v>
          </cell>
        </row>
        <row r="10464">
          <cell r="H10464" t="str">
            <v>测试样品：用于检测器型信噪比性能</v>
          </cell>
          <cell r="I10464" t="str">
            <v>Test specimen Ev34</v>
          </cell>
          <cell r="J10464">
            <v>43931</v>
          </cell>
        </row>
        <row r="10464">
          <cell r="L10464" t="str">
            <v>个</v>
          </cell>
          <cell r="M10464" t="str">
            <v>千克</v>
          </cell>
        </row>
        <row r="10465">
          <cell r="A10465" t="str">
            <v>467830-0000-000</v>
          </cell>
          <cell r="B10465">
            <v>9001909090</v>
          </cell>
          <cell r="C10465" t="str">
            <v>滤片</v>
          </cell>
          <cell r="D10465" t="str">
            <v>4|3|隔热保护用|玻璃制|非薄膜滤光片|Carl Zeiss|467830-0000-000</v>
          </cell>
          <cell r="E10465">
            <v>999</v>
          </cell>
          <cell r="F10465" t="str">
            <v>L2233D18A008</v>
          </cell>
          <cell r="G10465">
            <v>115</v>
          </cell>
          <cell r="H10465" t="str">
            <v>滤片（玻璃制，隔热用，经光学处理未装配，保护因温度过高而烧坏灯泡）</v>
          </cell>
          <cell r="I10465" t="str">
            <v>Heat Protection Filter D=32 x2 KG1</v>
          </cell>
          <cell r="J10465">
            <v>0</v>
          </cell>
        </row>
        <row r="10465">
          <cell r="L10465" t="str">
            <v>个</v>
          </cell>
          <cell r="M10465" t="str">
            <v>千克</v>
          </cell>
        </row>
        <row r="10466">
          <cell r="A10466" t="str">
            <v>467891-0000-000</v>
          </cell>
          <cell r="B10466">
            <v>9001909090</v>
          </cell>
          <cell r="C10466" t="str">
            <v>滤片</v>
          </cell>
          <cell r="D10466" t="str">
            <v>4|3|隔热保护用|玻璃制|非薄膜滤光片|Carl Zeiss|467891-0000-000</v>
          </cell>
          <cell r="E10466">
            <v>999</v>
          </cell>
          <cell r="F10466" t="str">
            <v>L2233D18A008</v>
          </cell>
          <cell r="G10466">
            <v>115</v>
          </cell>
          <cell r="H10466" t="str">
            <v>滤片（玻璃制，隔热用，经光学处理未装配，保护因温度过高而烧坏灯泡）</v>
          </cell>
          <cell r="I10466" t="str">
            <v>Heat Protection Filter D=42x3 KG1</v>
          </cell>
          <cell r="J10466">
            <v>0</v>
          </cell>
        </row>
        <row r="10466">
          <cell r="L10466" t="str">
            <v>个</v>
          </cell>
          <cell r="M10466" t="str">
            <v>千克</v>
          </cell>
        </row>
        <row r="10467">
          <cell r="A10467" t="str">
            <v>488002-9901-000</v>
          </cell>
          <cell r="B10467">
            <v>9001909090</v>
          </cell>
          <cell r="C10467" t="str">
            <v>滤片</v>
          </cell>
          <cell r="D10467" t="str">
            <v>4|3|隔热保护用|玻璃制|非薄膜滤光片|Carl Zeiss|488002-9901-000</v>
          </cell>
          <cell r="E10467">
            <v>999</v>
          </cell>
          <cell r="F10467" t="str">
            <v>L2233D18A008</v>
          </cell>
          <cell r="G10467">
            <v>115</v>
          </cell>
          <cell r="H10467" t="str">
            <v>荧光滤片组（光学显微镜零件。未装配，激发波长365/395/420.品牌Zeiss）</v>
          </cell>
          <cell r="I10467" t="str">
            <v>Filter set 02 shift free</v>
          </cell>
          <cell r="J10467">
            <v>40157</v>
          </cell>
        </row>
        <row r="10467">
          <cell r="L10467" t="str">
            <v>个</v>
          </cell>
          <cell r="M10467" t="str">
            <v>千克</v>
          </cell>
        </row>
        <row r="10468">
          <cell r="A10468" t="str">
            <v>000000-1768-686</v>
          </cell>
          <cell r="B10468">
            <v>9001909090</v>
          </cell>
          <cell r="C10468" t="str">
            <v>滤片</v>
          </cell>
          <cell r="D10468" t="str">
            <v>4|3|隔热保护用|玻璃制|非薄膜滤光片|Carl Zeiss|000000-1768-686</v>
          </cell>
          <cell r="E10468">
            <v>999</v>
          </cell>
          <cell r="F10468" t="str">
            <v>L2233D18A008</v>
          </cell>
          <cell r="G10468">
            <v>115</v>
          </cell>
          <cell r="H10468" t="str">
            <v>荧光滤片组，玻璃+铁，安装在反射光转盘内，用于荧光样品的观察</v>
          </cell>
          <cell r="I10468" t="str">
            <v>ACR BEAM COMBINER SET NLO</v>
          </cell>
          <cell r="J10468">
            <v>41162</v>
          </cell>
        </row>
        <row r="10468">
          <cell r="L10468" t="str">
            <v>个</v>
          </cell>
          <cell r="M10468" t="str">
            <v>千克</v>
          </cell>
        </row>
        <row r="10469">
          <cell r="A10469" t="str">
            <v>488020-9901-000</v>
          </cell>
          <cell r="B10469">
            <v>9001909090</v>
          </cell>
          <cell r="C10469" t="str">
            <v>滤片</v>
          </cell>
          <cell r="D10469" t="str">
            <v>4|3|隔热保护用|玻璃制|非薄膜滤光片|Carl Zeiss|488020-9901-000</v>
          </cell>
          <cell r="E10469">
            <v>999</v>
          </cell>
          <cell r="F10469" t="str">
            <v>L2233D18A008</v>
          </cell>
          <cell r="G10469">
            <v>115</v>
          </cell>
          <cell r="H10469" t="str">
            <v>荧光滤镜组, 绿色激发 , 材质为金属+玻璃 </v>
          </cell>
          <cell r="I10469" t="str">
            <v>FL FILTER SET 20 PHODAMIN SHIFT FREE </v>
          </cell>
          <cell r="J10469">
            <v>41233</v>
          </cell>
        </row>
        <row r="10469">
          <cell r="L10469" t="str">
            <v>个</v>
          </cell>
          <cell r="M10469" t="str">
            <v>千克</v>
          </cell>
        </row>
        <row r="10470">
          <cell r="A10470" t="str">
            <v>000000-1351-203</v>
          </cell>
          <cell r="B10470">
            <v>9001909090</v>
          </cell>
          <cell r="C10470" t="str">
            <v>滤片</v>
          </cell>
          <cell r="D10470" t="str">
            <v>4|3|隔热保护用|玻璃制|非薄膜滤光片|Carl Zeiss|000000-1351-203</v>
          </cell>
          <cell r="E10470">
            <v>999</v>
          </cell>
          <cell r="F10470" t="str">
            <v>L2233D18A008</v>
          </cell>
          <cell r="G10470">
            <v>115</v>
          </cell>
          <cell r="H10470" t="str">
            <v>灰滤片，玻璃材质，降低照明光线25%的亮度，用于S7/S8/S88 卤素灯照明单元</v>
          </cell>
          <cell r="I10470" t="str">
            <v>25% GRAY FILTER WITH SPRING-LOADED RING</v>
          </cell>
          <cell r="J10470">
            <v>41279</v>
          </cell>
        </row>
        <row r="10470">
          <cell r="L10470" t="str">
            <v>个</v>
          </cell>
          <cell r="M10470" t="str">
            <v>千克</v>
          </cell>
        </row>
        <row r="10471">
          <cell r="A10471" t="str">
            <v>000000-1683-194</v>
          </cell>
          <cell r="B10471">
            <v>9001909090</v>
          </cell>
          <cell r="C10471" t="str">
            <v>滤片</v>
          </cell>
          <cell r="D10471" t="str">
            <v>4|3|隔热保护用|玻璃制|非薄膜滤光片|Carl Zeiss|000000-1683-194</v>
          </cell>
          <cell r="E10471">
            <v>999</v>
          </cell>
          <cell r="F10471" t="str">
            <v>L2233D18A008</v>
          </cell>
          <cell r="G10471">
            <v>115</v>
          </cell>
          <cell r="H10471" t="str">
            <v>发散滤片，材质玻璃。适用于所有显微镜。用于通过420-550NM之间的光波</v>
          </cell>
          <cell r="I10471" t="str">
            <v>EMISSION FILTER BP 420-550，COMPLETE</v>
          </cell>
          <cell r="J10471">
            <v>41396</v>
          </cell>
        </row>
        <row r="10471">
          <cell r="L10471" t="str">
            <v>个</v>
          </cell>
          <cell r="M10471" t="str">
            <v>千克</v>
          </cell>
        </row>
        <row r="10472">
          <cell r="A10472" t="str">
            <v>000000-1684-246</v>
          </cell>
          <cell r="B10472">
            <v>9001909090</v>
          </cell>
          <cell r="C10472" t="str">
            <v>滤片</v>
          </cell>
          <cell r="D10472" t="str">
            <v>4|3|隔热保护用|玻璃制|非薄膜滤光片|Carl Zeiss|000000-1684-246</v>
          </cell>
          <cell r="E10472">
            <v>999</v>
          </cell>
          <cell r="F10472" t="str">
            <v>L2233D18A008</v>
          </cell>
          <cell r="G10472">
            <v>115</v>
          </cell>
          <cell r="H10472" t="str">
            <v>发散滤片，材质玻璃。适用于所有显微镜。用于通过490－555NM之间的光波</v>
          </cell>
          <cell r="I10472" t="str">
            <v>EMISSION FILTER BP 490-555，COMPLETE</v>
          </cell>
          <cell r="J10472">
            <v>41396</v>
          </cell>
        </row>
        <row r="10472">
          <cell r="L10472" t="str">
            <v>个</v>
          </cell>
          <cell r="M10472" t="str">
            <v>千克</v>
          </cell>
        </row>
        <row r="10473">
          <cell r="A10473" t="str">
            <v>000000-1684-242</v>
          </cell>
          <cell r="B10473">
            <v>9001909090</v>
          </cell>
          <cell r="C10473" t="str">
            <v>滤片</v>
          </cell>
          <cell r="D10473" t="str">
            <v>4|3|隔热保护用|玻璃制|非薄膜滤光片|Carl Zeiss|000000-1684-242</v>
          </cell>
          <cell r="E10473">
            <v>999</v>
          </cell>
          <cell r="F10473" t="str">
            <v>L2233D18A008</v>
          </cell>
          <cell r="G10473">
            <v>115</v>
          </cell>
          <cell r="H10473" t="str">
            <v>发散滤片，材质玻璃。适用于所有显微镜。用于通过490－635NM之间的光波</v>
          </cell>
          <cell r="I10473" t="str">
            <v>EMISSION FILTER BP 490-635，COMPLETE</v>
          </cell>
          <cell r="J10473">
            <v>41396</v>
          </cell>
        </row>
        <row r="10473">
          <cell r="L10473" t="str">
            <v>个</v>
          </cell>
          <cell r="M10473" t="str">
            <v>千克</v>
          </cell>
        </row>
        <row r="10474">
          <cell r="A10474" t="str">
            <v>000000-1122-790</v>
          </cell>
          <cell r="B10474">
            <v>9001909090</v>
          </cell>
          <cell r="C10474" t="str">
            <v>滤片</v>
          </cell>
          <cell r="D10474" t="str">
            <v>4|3|隔热保护用|玻璃制|非薄膜滤光片|Carl Zeiss|000000-1122-790</v>
          </cell>
          <cell r="E10474">
            <v>999</v>
          </cell>
          <cell r="F10474" t="str">
            <v>L2233D18A008</v>
          </cell>
          <cell r="G10474">
            <v>115</v>
          </cell>
          <cell r="H10474" t="str">
            <v>发散滤片，材质玻璃。适用于所有显微镜。用于通过505-600NM之间的光波</v>
          </cell>
          <cell r="I10474" t="str">
            <v>EMISSION FILTER BP 505-600，COMPLETE</v>
          </cell>
          <cell r="J10474">
            <v>41396</v>
          </cell>
        </row>
        <row r="10474">
          <cell r="L10474" t="str">
            <v>个</v>
          </cell>
          <cell r="M10474" t="str">
            <v>千克</v>
          </cell>
        </row>
        <row r="10475">
          <cell r="A10475" t="str">
            <v>000000-1482-458</v>
          </cell>
          <cell r="B10475">
            <v>9001909090</v>
          </cell>
          <cell r="C10475" t="str">
            <v>滤片</v>
          </cell>
          <cell r="D10475" t="str">
            <v>4|3|隔热保护用|玻璃制|非薄膜滤光片|Carl Zeiss|000000-1482-458</v>
          </cell>
          <cell r="E10475">
            <v>999</v>
          </cell>
          <cell r="F10475" t="str">
            <v>L2233D18A008</v>
          </cell>
          <cell r="G10475">
            <v>115</v>
          </cell>
          <cell r="H10475" t="str">
            <v>双层带通滤片，材质玻璃。适用于所有显微镜。用于通过555－610之间+650NM以上的光波</v>
          </cell>
          <cell r="I10475" t="str">
            <v>DOUBLE BANDPASS FILTER BP 555-610+LP650</v>
          </cell>
          <cell r="J10475">
            <v>41396</v>
          </cell>
        </row>
        <row r="10475">
          <cell r="L10475" t="str">
            <v>个</v>
          </cell>
          <cell r="M10475" t="str">
            <v>千克</v>
          </cell>
        </row>
        <row r="10476">
          <cell r="A10476" t="str">
            <v>000000-1482-459</v>
          </cell>
          <cell r="B10476">
            <v>9001909090</v>
          </cell>
          <cell r="C10476" t="str">
            <v>滤片</v>
          </cell>
          <cell r="D10476" t="str">
            <v>4|3|隔热保护用|玻璃制|非薄膜滤光片|Carl Zeiss|000000-1482-459</v>
          </cell>
          <cell r="E10476">
            <v>999</v>
          </cell>
          <cell r="F10476" t="str">
            <v>L2233D18A008</v>
          </cell>
          <cell r="G10476">
            <v>115</v>
          </cell>
          <cell r="H10476" t="str">
            <v>双层带通滤片，材质玻璃。适用于所有显微镜。用于通过495－535之间+555NM以上的光波</v>
          </cell>
          <cell r="I10476" t="str">
            <v>DOUBLE BANDPASS FILTER BP 495-535+LP555</v>
          </cell>
          <cell r="J10476">
            <v>41396</v>
          </cell>
        </row>
        <row r="10476">
          <cell r="L10476" t="str">
            <v>个</v>
          </cell>
          <cell r="M10476" t="str">
            <v>千克</v>
          </cell>
        </row>
        <row r="10477">
          <cell r="A10477" t="str">
            <v>000000-1482-460</v>
          </cell>
          <cell r="B10477">
            <v>9001909090</v>
          </cell>
          <cell r="C10477" t="str">
            <v>滤片</v>
          </cell>
          <cell r="D10477" t="str">
            <v>4|3|隔热保护用|玻璃制|非薄膜滤光片|Carl Zeiss|000000-1482-460</v>
          </cell>
          <cell r="E10477">
            <v>999</v>
          </cell>
          <cell r="F10477" t="str">
            <v>L2233D18A008</v>
          </cell>
          <cell r="G10477">
            <v>115</v>
          </cell>
          <cell r="H10477" t="str">
            <v>双层带通滤片，材质玻璃。适用于所有显微镜。用于通过465－505之间+525NM以上的光波</v>
          </cell>
          <cell r="I10477" t="str">
            <v>DOUBLE BANDPASS FILTER BP 465-505+LP525</v>
          </cell>
          <cell r="J10477">
            <v>41396</v>
          </cell>
        </row>
        <row r="10477">
          <cell r="L10477" t="str">
            <v>个</v>
          </cell>
          <cell r="M10477" t="str">
            <v>千克</v>
          </cell>
        </row>
        <row r="10478">
          <cell r="A10478" t="str">
            <v>000000-1482-461</v>
          </cell>
          <cell r="B10478">
            <v>9001909090</v>
          </cell>
          <cell r="C10478" t="str">
            <v>滤片</v>
          </cell>
          <cell r="D10478" t="str">
            <v>4|3|隔热保护用|玻璃制|非薄膜滤光片|Carl Zeiss|000000-1482-461</v>
          </cell>
          <cell r="E10478">
            <v>999</v>
          </cell>
          <cell r="F10478" t="str">
            <v>L2233D18A008</v>
          </cell>
          <cell r="G10478">
            <v>115</v>
          </cell>
          <cell r="H10478" t="str">
            <v>双层带通滤片，材质玻璃。适用于所有显微镜。用于通过420－475之间+500－610NM之间的光波</v>
          </cell>
          <cell r="I10478" t="str">
            <v>DOUBLE BANDPASS FILTER BP 420-475+BP500-610</v>
          </cell>
          <cell r="J10478">
            <v>41396</v>
          </cell>
        </row>
        <row r="10478">
          <cell r="L10478" t="str">
            <v>个</v>
          </cell>
          <cell r="M10478" t="str">
            <v>千克</v>
          </cell>
        </row>
        <row r="10479">
          <cell r="A10479" t="str">
            <v>000000-1114-459</v>
          </cell>
          <cell r="B10479">
            <v>9001909090</v>
          </cell>
          <cell r="C10479" t="str">
            <v>滤片</v>
          </cell>
          <cell r="D10479" t="str">
            <v>4|3|隔热保护用|玻璃制|非薄膜滤光片|Carl Zeiss|000000-1114-459</v>
          </cell>
          <cell r="E10479">
            <v>999</v>
          </cell>
          <cell r="F10479" t="str">
            <v>L2233D18A008</v>
          </cell>
          <cell r="G10479">
            <v>115</v>
          </cell>
          <cell r="H10479" t="str">
            <v>品名: 荧光滤片组(44号)
功能用途: 用于实现荧光观察
原理: 镀膜荧光滤片滤光原理
材质: 玻璃 
试用机型: zeiss各类荧光显微镜</v>
          </cell>
          <cell r="I10479" t="str">
            <v>filter set 44 fitc special,d=25 shift free(e)</v>
          </cell>
          <cell r="J10479">
            <v>41501</v>
          </cell>
        </row>
        <row r="10479">
          <cell r="L10479" t="str">
            <v>个</v>
          </cell>
          <cell r="M10479" t="str">
            <v>千克</v>
          </cell>
        </row>
        <row r="10480">
          <cell r="A10480" t="str">
            <v>000000-1486-493</v>
          </cell>
          <cell r="B10480">
            <v>9001909090</v>
          </cell>
          <cell r="C10480" t="str">
            <v>滤片</v>
          </cell>
          <cell r="D10480" t="str">
            <v>4|3|隔热保护用|玻璃制|非薄膜滤光片|Carl Zeiss|000000-1486-493</v>
          </cell>
          <cell r="E10480">
            <v>999</v>
          </cell>
          <cell r="F10480" t="str">
            <v>L2233D18A008</v>
          </cell>
          <cell r="G10480">
            <v>115</v>
          </cell>
          <cell r="H10480" t="str">
            <v>主分光滤片，用于让合适的激光进入光路，材质为玻璃，适用于 LSM 700</v>
          </cell>
          <cell r="I10480" t="str">
            <v>MBS405/488/555/639D13</v>
          </cell>
          <cell r="J10480">
            <v>41577</v>
          </cell>
        </row>
        <row r="10480">
          <cell r="L10480" t="str">
            <v>个</v>
          </cell>
          <cell r="M10480" t="str">
            <v>千克</v>
          </cell>
        </row>
        <row r="10481">
          <cell r="A10481" t="str">
            <v>415105-4000-012</v>
          </cell>
          <cell r="B10481">
            <v>9001909090</v>
          </cell>
          <cell r="C10481" t="str">
            <v>滤片</v>
          </cell>
          <cell r="D10481" t="str">
            <v>4|3|用于反射特定波段光线|玻璃制|非薄膜滤光片|Carl Zeiss| 415105-4000-012</v>
          </cell>
          <cell r="E10481">
            <v>999</v>
          </cell>
          <cell r="F10481" t="str">
            <v>L2233D18A008</v>
          </cell>
          <cell r="G10481">
            <v>115</v>
          </cell>
          <cell r="H10481" t="str">
            <v>分光滤片：镀膜后可以反射特定波段的光</v>
          </cell>
          <cell r="I10481" t="str">
            <v>Beam splitter Laser 355+1064nm</v>
          </cell>
          <cell r="J10481">
            <v>43962</v>
          </cell>
        </row>
        <row r="10481">
          <cell r="L10481" t="str">
            <v>个</v>
          </cell>
          <cell r="M10481" t="str">
            <v>千克</v>
          </cell>
        </row>
        <row r="10482">
          <cell r="A10482" t="str">
            <v>000000-1510-877</v>
          </cell>
          <cell r="B10482">
            <v>9001909090</v>
          </cell>
          <cell r="C10482" t="str">
            <v>滤片</v>
          </cell>
          <cell r="D10482" t="str">
            <v>4|3|隔热保护用|玻璃制|非薄膜滤光片|Carl Zeiss|000000-1510-877</v>
          </cell>
          <cell r="E10482">
            <v>999</v>
          </cell>
          <cell r="F10482" t="str">
            <v>L2233D18A008</v>
          </cell>
          <cell r="G10482">
            <v>115</v>
          </cell>
          <cell r="H10482" t="str">
            <v>衰减片，用于降低激光的强度，材质为玻璃，适用于 LSM 700</v>
          </cell>
          <cell r="I10482" t="str">
            <v>MBS 405/LASER REDUCTION FILTER</v>
          </cell>
          <cell r="J10482">
            <v>41577</v>
          </cell>
        </row>
        <row r="10482">
          <cell r="L10482" t="str">
            <v>个</v>
          </cell>
          <cell r="M10482" t="str">
            <v>千克</v>
          </cell>
        </row>
        <row r="10483">
          <cell r="A10483" t="str">
            <v>447743-8001-000</v>
          </cell>
          <cell r="B10483">
            <v>9001909090</v>
          </cell>
          <cell r="C10483" t="str">
            <v>滤片</v>
          </cell>
          <cell r="D10483" t="str">
            <v>4|3|隔热保护用|玻璃制|非薄膜滤光片|Carl Zeiss|447743-8001-000</v>
          </cell>
          <cell r="E10483">
            <v>999</v>
          </cell>
          <cell r="F10483" t="str">
            <v>L2233D18A008</v>
          </cell>
          <cell r="G10483">
            <v>115</v>
          </cell>
          <cell r="H10483" t="str">
            <v>滤片，材质为玻璃，作用是允许固定波长的荧光通过，作为激发波使用。适用于AxioImager/AxioObserver</v>
          </cell>
          <cell r="I10483" t="str">
            <v>IF-GELBFILTER LP </v>
          </cell>
          <cell r="J10483">
            <v>41603</v>
          </cell>
        </row>
        <row r="10483">
          <cell r="L10483" t="str">
            <v>个</v>
          </cell>
          <cell r="M10483" t="str">
            <v>千克</v>
          </cell>
        </row>
        <row r="10484">
          <cell r="A10484" t="str">
            <v>415510-1900-000</v>
          </cell>
          <cell r="B10484">
            <v>9001909090</v>
          </cell>
          <cell r="C10484" t="str">
            <v>滤片</v>
          </cell>
          <cell r="D10484" t="str">
            <v>4|3|隔热保护用|玻璃制|非薄膜滤光片|Carl Zeiss|415510-1900-000</v>
          </cell>
          <cell r="E10484">
            <v>999</v>
          </cell>
          <cell r="F10484" t="str">
            <v>L2233D18A008</v>
          </cell>
          <cell r="G10484">
            <v>115</v>
          </cell>
          <cell r="H10484" t="str">
            <v>干涉滤片，增强观察反差效果</v>
          </cell>
          <cell r="I10484" t="str">
            <v>interference filler green,d=45mm</v>
          </cell>
          <cell r="J10484">
            <v>41604</v>
          </cell>
        </row>
        <row r="10484">
          <cell r="L10484" t="str">
            <v>个</v>
          </cell>
          <cell r="M10484" t="str">
            <v>千克</v>
          </cell>
        </row>
        <row r="10485">
          <cell r="A10485" t="str">
            <v>000000-1487-624</v>
          </cell>
          <cell r="B10485">
            <v>9001909090</v>
          </cell>
          <cell r="C10485" t="str">
            <v>滤片</v>
          </cell>
          <cell r="D10485" t="str">
            <v>4|3|隔热保护用|玻璃制|非薄膜滤光片|Carl Zeiss|000000-1487-624</v>
          </cell>
          <cell r="E10485">
            <v>999</v>
          </cell>
          <cell r="F10485" t="str">
            <v>L2233D18A008</v>
          </cell>
          <cell r="G10485">
            <v>115</v>
          </cell>
          <cell r="H10485" t="str">
            <v>主分光镜</v>
          </cell>
          <cell r="I10485" t="str">
            <v>MBS 760+D13</v>
          </cell>
          <cell r="J10485">
            <v>41688</v>
          </cell>
        </row>
        <row r="10485">
          <cell r="L10485" t="str">
            <v>个</v>
          </cell>
          <cell r="M10485" t="str">
            <v>千克</v>
          </cell>
        </row>
        <row r="10486">
          <cell r="A10486" t="str">
            <v>400.520.017</v>
          </cell>
          <cell r="B10486">
            <v>9001909090</v>
          </cell>
          <cell r="C10486" t="str">
            <v>滤片</v>
          </cell>
          <cell r="D10486" t="str">
            <v>4|3|隔热保护用|玻璃制|非薄膜滤光片|Carl Zeiss|400.520.017</v>
          </cell>
          <cell r="E10486">
            <v>999</v>
          </cell>
          <cell r="F10486" t="str">
            <v>L2233D18A008</v>
          </cell>
          <cell r="G10486">
            <v>115</v>
          </cell>
          <cell r="H10486" t="str">
            <v>滤镜</v>
          </cell>
          <cell r="I10486" t="str">
            <v>IR-Filter Type 093 d27,0</v>
          </cell>
          <cell r="J10486">
            <v>42066</v>
          </cell>
        </row>
        <row r="10486">
          <cell r="L10486" t="str">
            <v>个</v>
          </cell>
          <cell r="M10486" t="str">
            <v>千克</v>
          </cell>
        </row>
        <row r="10487">
          <cell r="A10487" t="str">
            <v>302581-2433-000</v>
          </cell>
          <cell r="B10487">
            <v>9001909090</v>
          </cell>
          <cell r="C10487" t="str">
            <v>滤片</v>
          </cell>
          <cell r="D10487" t="str">
            <v>4|3|隔热保护用|玻璃制|非薄膜滤光片|Carl Zeiss|302581-2433-000</v>
          </cell>
          <cell r="E10487">
            <v>999</v>
          </cell>
          <cell r="F10487" t="str">
            <v>L2233D18A008</v>
          </cell>
          <cell r="G10487">
            <v>115</v>
          </cell>
          <cell r="H10487" t="str">
            <v>800荧光激发滤片，用于OPMI Pentero/Pentero 900, 玻璃镜片+特殊镀膜，安装在照明光源光路里起滤光作用，只让特定波长的光通过镜片去激发特殊的荧光物质，达到荧光显示的效果。</v>
          </cell>
          <cell r="I10487" t="str">
            <v>IR 800 EXCITATION FILLTER FOR PENTERO</v>
          </cell>
          <cell r="J10487">
            <v>42235</v>
          </cell>
        </row>
        <row r="10487">
          <cell r="L10487" t="str">
            <v>个</v>
          </cell>
          <cell r="M10487" t="str">
            <v>千克</v>
          </cell>
        </row>
        <row r="10488">
          <cell r="A10488" t="str">
            <v>302581-8130-000</v>
          </cell>
          <cell r="B10488">
            <v>9001909090</v>
          </cell>
          <cell r="C10488" t="str">
            <v>滤片</v>
          </cell>
          <cell r="D10488" t="str">
            <v>4|3|隔热保护用|玻璃制|非薄膜滤光片|Carl Zeiss|302581-8130-000</v>
          </cell>
          <cell r="E10488">
            <v>999</v>
          </cell>
          <cell r="F10488" t="str">
            <v>L2233D18A008</v>
          </cell>
          <cell r="G10488">
            <v>115</v>
          </cell>
          <cell r="H10488" t="str">
            <v>摄像头亮度衰减片</v>
          </cell>
          <cell r="I10488" t="str">
            <v>Optical wedge_BG</v>
          </cell>
          <cell r="J10488">
            <v>42253</v>
          </cell>
        </row>
        <row r="10488">
          <cell r="L10488" t="str">
            <v>个</v>
          </cell>
          <cell r="M10488" t="str">
            <v>千克</v>
          </cell>
        </row>
        <row r="10489">
          <cell r="A10489" t="str">
            <v>435112-9010-000</v>
          </cell>
          <cell r="B10489">
            <v>9001909090</v>
          </cell>
          <cell r="C10489" t="str">
            <v>滤片</v>
          </cell>
          <cell r="D10489" t="str">
            <v>4|3|隔热保护用|玻璃制|非薄膜滤光片|Carl Zeiss|435112-9010-000</v>
          </cell>
          <cell r="E10489">
            <v>999</v>
          </cell>
          <cell r="F10489" t="str">
            <v>L2233D18A008</v>
          </cell>
          <cell r="G10489">
            <v>115</v>
          </cell>
          <cell r="H10489" t="str">
            <v>Lambda滤片</v>
          </cell>
          <cell r="I10489" t="str">
            <v>Lambda/4 Cap S, d=66 mm</v>
          </cell>
          <cell r="J10489">
            <v>42328</v>
          </cell>
        </row>
        <row r="10489">
          <cell r="L10489" t="str">
            <v>个</v>
          </cell>
          <cell r="M10489" t="str">
            <v>千克</v>
          </cell>
        </row>
        <row r="10490">
          <cell r="A10490" t="str">
            <v>489064-0000-000</v>
          </cell>
          <cell r="B10490">
            <v>9001909090</v>
          </cell>
          <cell r="C10490" t="str">
            <v>滤片</v>
          </cell>
          <cell r="D10490" t="str">
            <v>4|3|隔热保护用|玻璃制|非薄膜滤光片|Carl Zeiss|489064-0000-000</v>
          </cell>
          <cell r="E10490">
            <v>999</v>
          </cell>
          <cell r="F10490" t="str">
            <v>L2233D18A008</v>
          </cell>
          <cell r="G10490">
            <v>115</v>
          </cell>
          <cell r="H10490" t="str">
            <v>64号荧光滤片</v>
          </cell>
          <cell r="I10490" t="str">
            <v> filter set 64 he mplum shift free（e）</v>
          </cell>
          <cell r="J10490">
            <v>42474</v>
          </cell>
        </row>
        <row r="10490">
          <cell r="L10490" t="str">
            <v>个</v>
          </cell>
          <cell r="M10490" t="str">
            <v>千克</v>
          </cell>
        </row>
        <row r="10491">
          <cell r="A10491" t="str">
            <v>425145-9070-000</v>
          </cell>
          <cell r="B10491">
            <v>9001909090</v>
          </cell>
          <cell r="C10491" t="str">
            <v>滤片</v>
          </cell>
          <cell r="D10491" t="str">
            <v>4|3|隔热保护用|玻璃制|非薄膜滤光片|Carl Zeiss|425145-9070-000</v>
          </cell>
          <cell r="E10491">
            <v>999</v>
          </cell>
          <cell r="F10491" t="str">
            <v>L2233D18A008</v>
          </cell>
          <cell r="G10491">
            <v>115</v>
          </cell>
          <cell r="H10491" t="str">
            <v>滤片</v>
          </cell>
          <cell r="I10491" t="str">
            <v>Adaptation set for tubes Axio Scope. A1 on center comp . multidisc</v>
          </cell>
          <cell r="J10491">
            <v>42494</v>
          </cell>
        </row>
        <row r="10491">
          <cell r="L10491" t="str">
            <v>个</v>
          </cell>
          <cell r="M10491" t="str">
            <v>千克</v>
          </cell>
        </row>
        <row r="10492">
          <cell r="A10492" t="str">
            <v>447945-0000-000</v>
          </cell>
          <cell r="B10492">
            <v>9001909090</v>
          </cell>
          <cell r="C10492" t="str">
            <v>滤片</v>
          </cell>
          <cell r="D10492" t="str">
            <v>4|3|隔热保护用|玻璃制|非薄膜滤光片|Carl Zeiss|447945-0000-000</v>
          </cell>
          <cell r="E10492">
            <v>999</v>
          </cell>
          <cell r="F10492" t="str">
            <v>L2233D18A008</v>
          </cell>
          <cell r="G10492">
            <v>115</v>
          </cell>
          <cell r="H10492" t="str">
            <v>长通滤片</v>
          </cell>
          <cell r="I10492" t="str">
            <v>Longpass filter LP 560,d=10</v>
          </cell>
          <cell r="J10492">
            <v>42507</v>
          </cell>
        </row>
        <row r="10492">
          <cell r="L10492" t="str">
            <v>个</v>
          </cell>
          <cell r="M10492" t="str">
            <v>千克</v>
          </cell>
        </row>
        <row r="10493">
          <cell r="A10493" t="str">
            <v>467848-0000-000</v>
          </cell>
          <cell r="B10493">
            <v>9001909090</v>
          </cell>
          <cell r="C10493" t="str">
            <v>滤片</v>
          </cell>
          <cell r="D10493" t="str">
            <v>4|3|隔热保护用|玻璃制|非薄膜滤光片|Carl Zeiss|467848-0000-000</v>
          </cell>
          <cell r="E10493">
            <v>999</v>
          </cell>
          <cell r="F10493" t="str">
            <v>L2233D18A008</v>
          </cell>
          <cell r="G10493">
            <v>115</v>
          </cell>
          <cell r="H10493" t="str">
            <v>中性滤波片0.06</v>
          </cell>
          <cell r="I10493" t="str">
            <v>Neutral-density filter 0.06, d=32x2</v>
          </cell>
          <cell r="J10493">
            <v>42584</v>
          </cell>
        </row>
        <row r="10493">
          <cell r="L10493" t="str">
            <v>个</v>
          </cell>
          <cell r="M10493" t="str">
            <v>千克</v>
          </cell>
        </row>
        <row r="10494">
          <cell r="A10494" t="str">
            <v>467849-0000-000</v>
          </cell>
          <cell r="B10494">
            <v>9001909090</v>
          </cell>
          <cell r="C10494" t="str">
            <v>滤片</v>
          </cell>
          <cell r="D10494" t="str">
            <v>4|3|隔热保护用|玻璃制|非薄膜滤光片|Carl Zeiss|467849-0000-000</v>
          </cell>
          <cell r="E10494">
            <v>999</v>
          </cell>
          <cell r="F10494" t="str">
            <v>L2233D18A008</v>
          </cell>
          <cell r="G10494">
            <v>115</v>
          </cell>
          <cell r="H10494" t="str">
            <v>中性滤波片0.25</v>
          </cell>
          <cell r="I10494" t="str">
            <v>Neutral-density filter 0.25| d=32x2</v>
          </cell>
          <cell r="J10494">
            <v>42584</v>
          </cell>
        </row>
        <row r="10494">
          <cell r="L10494" t="str">
            <v>个</v>
          </cell>
          <cell r="M10494" t="str">
            <v>千克</v>
          </cell>
        </row>
        <row r="10495">
          <cell r="A10495" t="str">
            <v>000000-1399-985</v>
          </cell>
          <cell r="B10495">
            <v>9001909090</v>
          </cell>
          <cell r="C10495" t="str">
            <v>滤片</v>
          </cell>
          <cell r="D10495" t="str">
            <v>4|3|隔热保护用|玻璃制|非薄膜滤光片|Carl Zeiss|000000-1399-985</v>
          </cell>
          <cell r="E10495">
            <v>999</v>
          </cell>
          <cell r="F10495" t="str">
            <v>L2233D18A008</v>
          </cell>
          <cell r="G10495">
            <v>115</v>
          </cell>
          <cell r="H10495" t="str">
            <v>滤波片</v>
          </cell>
          <cell r="I10495" t="str">
            <v>Filter2，Attenuator Output</v>
          </cell>
          <cell r="J10495">
            <v>42599</v>
          </cell>
        </row>
        <row r="10495">
          <cell r="L10495" t="str">
            <v>个</v>
          </cell>
          <cell r="M10495" t="str">
            <v>千克</v>
          </cell>
        </row>
        <row r="10496">
          <cell r="A10496" t="str">
            <v>489021-0000-000</v>
          </cell>
          <cell r="B10496">
            <v>9001909090</v>
          </cell>
          <cell r="C10496" t="str">
            <v>滤片</v>
          </cell>
          <cell r="D10496" t="str">
            <v>4|3|隔热保护用|玻璃制|非薄膜滤光片|Carl Zeiss|489021-0000-000</v>
          </cell>
          <cell r="E10496">
            <v>999</v>
          </cell>
          <cell r="F10496" t="str">
            <v>L2233D18A008</v>
          </cell>
          <cell r="G10496">
            <v>115</v>
          </cell>
          <cell r="H10496" t="str">
            <v>21号荧光滤片组</v>
          </cell>
          <cell r="I10496" t="str">
            <v>FL Filter Set 21 HE Fura 2, Shift Free</v>
          </cell>
          <cell r="J10496">
            <v>42622</v>
          </cell>
        </row>
        <row r="10496">
          <cell r="L10496" t="str">
            <v>个</v>
          </cell>
          <cell r="M10496" t="str">
            <v>千克</v>
          </cell>
        </row>
        <row r="10497">
          <cell r="A10497" t="str">
            <v>000000-0516-720</v>
          </cell>
          <cell r="B10497">
            <v>9001909090</v>
          </cell>
          <cell r="C10497" t="str">
            <v>滤片</v>
          </cell>
          <cell r="D10497" t="str">
            <v>4|3|隔热保护用|玻璃制|非薄膜滤光片|Carl Zeiss|000000-0516-720</v>
          </cell>
          <cell r="E10497">
            <v>999</v>
          </cell>
          <cell r="F10497" t="str">
            <v>L2233D18A008</v>
          </cell>
          <cell r="G10497">
            <v>115</v>
          </cell>
          <cell r="H10497" t="str">
            <v>滤片</v>
          </cell>
          <cell r="I10497" t="str">
            <v>Mirror</v>
          </cell>
          <cell r="J10497">
            <v>42769</v>
          </cell>
        </row>
        <row r="10497">
          <cell r="L10497" t="str">
            <v>个</v>
          </cell>
          <cell r="M10497" t="str">
            <v>千克</v>
          </cell>
        </row>
        <row r="10498">
          <cell r="A10498" t="str">
            <v>263047-5430-278</v>
          </cell>
          <cell r="B10498">
            <v>9001909090</v>
          </cell>
          <cell r="C10498" t="str">
            <v>滤片</v>
          </cell>
          <cell r="D10498" t="str">
            <v>4|3|隔热保护用|玻璃制|非薄膜滤光片|Carl Zeiss|263047-5430-278</v>
          </cell>
          <cell r="E10498">
            <v>999</v>
          </cell>
          <cell r="F10498" t="str">
            <v>L2233D18A008</v>
          </cell>
          <cell r="G10498">
            <v>115</v>
          </cell>
          <cell r="H10498" t="str">
            <v>隔热片</v>
          </cell>
          <cell r="I10498" t="str">
            <v>Heat protection filter</v>
          </cell>
          <cell r="J10498">
            <v>42898</v>
          </cell>
        </row>
        <row r="10498">
          <cell r="L10498" t="str">
            <v>个</v>
          </cell>
          <cell r="M10498" t="str">
            <v>千克</v>
          </cell>
        </row>
        <row r="10499">
          <cell r="A10499" t="str">
            <v>000000-0603-478</v>
          </cell>
          <cell r="B10499">
            <v>9001909090</v>
          </cell>
          <cell r="C10499" t="str">
            <v>滤片</v>
          </cell>
          <cell r="D10499" t="str">
            <v>4|3|隔热保护用|玻璃制|非薄膜滤光片|Carl Zeiss|000000-0603-478</v>
          </cell>
          <cell r="E10499">
            <v>999</v>
          </cell>
          <cell r="F10499" t="str">
            <v>L2233D18A008</v>
          </cell>
          <cell r="G10499">
            <v>115</v>
          </cell>
          <cell r="H10499" t="str">
            <v>隔热滤片</v>
          </cell>
          <cell r="I10499" t="str">
            <v>(020-00752)Extended Range filter exchang</v>
          </cell>
          <cell r="J10499">
            <v>42901</v>
          </cell>
        </row>
        <row r="10499">
          <cell r="L10499" t="str">
            <v>个</v>
          </cell>
          <cell r="M10499" t="str">
            <v>千克</v>
          </cell>
        </row>
        <row r="10500">
          <cell r="A10500" t="str">
            <v>489090-9100-000</v>
          </cell>
          <cell r="B10500">
            <v>9001909090</v>
          </cell>
          <cell r="C10500" t="str">
            <v>滤片</v>
          </cell>
          <cell r="D10500" t="str">
            <v>4|3|隔热保护用|玻璃制|非薄膜滤光片|Carl Zeiss|489090-9100-000</v>
          </cell>
          <cell r="E10500">
            <v>999</v>
          </cell>
          <cell r="F10500" t="str">
            <v>L2233D18A008</v>
          </cell>
          <cell r="G10500">
            <v>115</v>
          </cell>
          <cell r="H10500" t="str">
            <v>荧光滤片组</v>
          </cell>
          <cell r="I10500" t="str">
            <v>Filter Set 90 HE</v>
          </cell>
          <cell r="J10500">
            <v>42944</v>
          </cell>
        </row>
        <row r="10500">
          <cell r="L10500" t="str">
            <v>个</v>
          </cell>
          <cell r="M10500" t="str">
            <v>千克</v>
          </cell>
        </row>
        <row r="10501">
          <cell r="A10501" t="str">
            <v>489043-9901-400</v>
          </cell>
          <cell r="B10501">
            <v>9001909090</v>
          </cell>
          <cell r="C10501" t="str">
            <v>滤片</v>
          </cell>
          <cell r="D10501" t="str">
            <v>4|3|显微镜光学分光用|玻璃制|非薄膜滤光片|Carl Zeiss|489043-9901-400</v>
          </cell>
          <cell r="E10501">
            <v>999</v>
          </cell>
          <cell r="F10501" t="str">
            <v>L2233D18A008</v>
          </cell>
          <cell r="G10501">
            <v>115</v>
          </cell>
          <cell r="H10501" t="str">
            <v>荧光滤片组</v>
          </cell>
          <cell r="I10501" t="str">
            <v>Filter Set</v>
          </cell>
          <cell r="J10501">
            <v>43999</v>
          </cell>
        </row>
        <row r="10501">
          <cell r="L10501" t="str">
            <v>个</v>
          </cell>
          <cell r="M10501" t="str">
            <v>千克</v>
          </cell>
        </row>
        <row r="10502">
          <cell r="A10502" t="str">
            <v>489090-9110-000</v>
          </cell>
          <cell r="B10502">
            <v>9001909090</v>
          </cell>
          <cell r="C10502" t="str">
            <v>滤片</v>
          </cell>
          <cell r="D10502" t="str">
            <v>4|3|隔热保护用|玻璃制|非薄膜滤光片|Carl Zeiss|489090-9110-000</v>
          </cell>
          <cell r="E10502">
            <v>999</v>
          </cell>
          <cell r="F10502" t="str">
            <v>L2233D18A008</v>
          </cell>
          <cell r="G10502">
            <v>115</v>
          </cell>
          <cell r="H10502" t="str">
            <v>荧光滤片组</v>
          </cell>
          <cell r="I10502" t="str">
            <v>Filter set 90 HE LED (E)</v>
          </cell>
          <cell r="J10502">
            <v>43035</v>
          </cell>
        </row>
        <row r="10502">
          <cell r="L10502" t="str">
            <v>个</v>
          </cell>
          <cell r="M10502" t="str">
            <v>千克</v>
          </cell>
        </row>
        <row r="10503">
          <cell r="A10503" t="str">
            <v>423638-9090-777</v>
          </cell>
          <cell r="B10503">
            <v>9001909090</v>
          </cell>
          <cell r="C10503" t="str">
            <v>滤片</v>
          </cell>
          <cell r="D10503" t="str">
            <v>4|3|隔热保护用|玻璃制|非薄膜滤光片|Carl Zeiss|423638-9090-777</v>
          </cell>
          <cell r="E10503">
            <v>999</v>
          </cell>
          <cell r="F10503" t="str">
            <v>L2233D18A008</v>
          </cell>
          <cell r="G10503">
            <v>115</v>
          </cell>
          <cell r="H10503" t="str">
            <v>转盘共聚焦模块交换件</v>
          </cell>
          <cell r="I10503" t="str">
            <v>EX SD Unit CSU-X1A 5000</v>
          </cell>
          <cell r="J10503">
            <v>43040</v>
          </cell>
        </row>
        <row r="10503">
          <cell r="L10503" t="str">
            <v>个</v>
          </cell>
          <cell r="M10503" t="str">
            <v>千克</v>
          </cell>
        </row>
        <row r="10504">
          <cell r="A10504" t="str">
            <v>000000-1114-462</v>
          </cell>
          <cell r="B10504">
            <v>9001909090</v>
          </cell>
          <cell r="C10504" t="str">
            <v>滤片</v>
          </cell>
          <cell r="D10504" t="str">
            <v>4|3|隔热保护用|玻璃制|非薄膜滤光片|Carl Zeiss|000000-1114-462</v>
          </cell>
          <cell r="E10504">
            <v>999</v>
          </cell>
          <cell r="F10504" t="str">
            <v>L2233D18A008</v>
          </cell>
          <cell r="G10504">
            <v>115</v>
          </cell>
          <cell r="H10504" t="str">
            <v>45号德克萨斯红蛋白荧光滤片</v>
          </cell>
          <cell r="I10504" t="str">
            <v>FLLTER SET 45 HQ TEXASRED D=25 SHIFT FREE</v>
          </cell>
          <cell r="J10504">
            <v>43182</v>
          </cell>
        </row>
        <row r="10504">
          <cell r="L10504" t="str">
            <v>个</v>
          </cell>
          <cell r="M10504" t="str">
            <v>千克</v>
          </cell>
        </row>
        <row r="10505">
          <cell r="A10505" t="str">
            <v>000000-2252-542</v>
          </cell>
          <cell r="B10505">
            <v>9001909090</v>
          </cell>
          <cell r="C10505" t="str">
            <v>滤片</v>
          </cell>
          <cell r="D10505" t="str">
            <v>4|3|隔热保护用|玻璃制|非薄膜滤光片|Carl Zeiss|000000-2252-542</v>
          </cell>
          <cell r="E10505">
            <v>999</v>
          </cell>
          <cell r="F10505" t="str">
            <v>L2233D18A008</v>
          </cell>
          <cell r="G10505">
            <v>115</v>
          </cell>
          <cell r="H10505" t="str">
            <v>滤波片</v>
          </cell>
          <cell r="I10505" t="str">
            <v>Filter2，Attenuator Output</v>
          </cell>
          <cell r="J10505">
            <v>43194</v>
          </cell>
        </row>
        <row r="10505">
          <cell r="L10505" t="str">
            <v>个</v>
          </cell>
          <cell r="M10505" t="str">
            <v>千克</v>
          </cell>
        </row>
        <row r="10506">
          <cell r="A10506" t="str">
            <v>266002-1140-718</v>
          </cell>
          <cell r="B10506">
            <v>9001909090</v>
          </cell>
          <cell r="C10506" t="str">
            <v>滤片</v>
          </cell>
          <cell r="D10506" t="str">
            <v>4|3|隔热保护用|玻璃制|非薄膜滤光片|Carl Zeiss|266002-1140-718</v>
          </cell>
          <cell r="E10506">
            <v>999</v>
          </cell>
          <cell r="F10506" t="str">
            <v>L2233D18A008</v>
          </cell>
          <cell r="G10506">
            <v>115</v>
          </cell>
          <cell r="H10506" t="str">
            <v>海绵尘滤片</v>
          </cell>
          <cell r="I10506" t="str">
            <v>FILTER WEIMAR AIR</v>
          </cell>
          <cell r="J10506">
            <v>43194</v>
          </cell>
        </row>
        <row r="10506">
          <cell r="L10506" t="str">
            <v>个</v>
          </cell>
          <cell r="M10506" t="str">
            <v>千克</v>
          </cell>
        </row>
        <row r="10507">
          <cell r="A10507" t="str">
            <v>000000-1863-054</v>
          </cell>
          <cell r="B10507">
            <v>9001909090</v>
          </cell>
          <cell r="C10507" t="str">
            <v>滤片</v>
          </cell>
          <cell r="D10507" t="str">
            <v>4|3|隔热保护用|玻璃制|非薄膜滤光片|Carl Zeiss|000000-1863-054</v>
          </cell>
          <cell r="E10507">
            <v>999</v>
          </cell>
          <cell r="F10507" t="str">
            <v>L2233D18A008</v>
          </cell>
          <cell r="G10507">
            <v>115</v>
          </cell>
          <cell r="H10507" t="str">
            <v>减光滤片（6级）</v>
          </cell>
          <cell r="I10507" t="str">
            <v>ND6 filter for BiG detector</v>
          </cell>
          <cell r="J10507">
            <v>43370</v>
          </cell>
        </row>
        <row r="10507">
          <cell r="L10507" t="str">
            <v>个</v>
          </cell>
          <cell r="M10507" t="str">
            <v>千克</v>
          </cell>
        </row>
        <row r="10508">
          <cell r="A10508" t="str">
            <v>345360-0001-398</v>
          </cell>
          <cell r="B10508">
            <v>9001909090</v>
          </cell>
          <cell r="C10508" t="str">
            <v>滤片</v>
          </cell>
          <cell r="D10508" t="str">
            <v>4|3|过滤X射线用|玻璃制|非薄膜滤光片|无|345360-0001-398</v>
          </cell>
          <cell r="E10508">
            <v>999</v>
          </cell>
          <cell r="F10508" t="str">
            <v>L2233D18A008</v>
          </cell>
          <cell r="G10508">
            <v>115</v>
          </cell>
          <cell r="H10508" t="str">
            <v>2.5厚度滤片：过滤X射线</v>
          </cell>
          <cell r="I10508" t="str">
            <v>Filter 2.5 CaF2</v>
          </cell>
          <cell r="J10508">
            <v>43829</v>
          </cell>
        </row>
        <row r="10508">
          <cell r="L10508" t="str">
            <v>个</v>
          </cell>
          <cell r="M10508" t="str">
            <v>千克</v>
          </cell>
        </row>
        <row r="10509">
          <cell r="A10509" t="str">
            <v>345360-0001-400</v>
          </cell>
          <cell r="B10509">
            <v>9001909090</v>
          </cell>
          <cell r="C10509" t="str">
            <v>滤片</v>
          </cell>
          <cell r="D10509" t="str">
            <v>4|3|过滤X射线用|玻璃制|非薄膜滤光片|无|345360-0001-400</v>
          </cell>
          <cell r="E10509">
            <v>999</v>
          </cell>
          <cell r="F10509" t="str">
            <v>L2233D18A008</v>
          </cell>
          <cell r="G10509">
            <v>115</v>
          </cell>
          <cell r="H10509" t="str">
            <v>4.1厚度滤片：过滤X射线</v>
          </cell>
          <cell r="I10509" t="str">
            <v>Filter 4.1 CaF2</v>
          </cell>
          <cell r="J10509">
            <v>43829</v>
          </cell>
        </row>
        <row r="10509">
          <cell r="L10509" t="str">
            <v>个</v>
          </cell>
          <cell r="M10509" t="str">
            <v>千克</v>
          </cell>
        </row>
        <row r="10510">
          <cell r="A10510" t="str">
            <v>000000-1103-259</v>
          </cell>
          <cell r="B10510">
            <v>3926901000</v>
          </cell>
          <cell r="C10510" t="str">
            <v>塑料杆</v>
          </cell>
          <cell r="D10510" t="str">
            <v>4|3|机器仪器用|94%聚乙烯，6%聚四氟乙烯|CARL ZEISS|000000-1103-259</v>
          </cell>
          <cell r="E10510">
            <v>999</v>
          </cell>
          <cell r="F10510" t="str">
            <v>L2233D18A008</v>
          </cell>
          <cell r="G10510">
            <v>116</v>
          </cell>
          <cell r="H10510" t="str">
            <v>操纵杆（塑料制，光学显微镜用零件）</v>
          </cell>
          <cell r="I10510" t="str">
            <v>Micromanipulator MMJ-Z</v>
          </cell>
          <cell r="J10510">
            <v>0</v>
          </cell>
        </row>
        <row r="10510">
          <cell r="L10510" t="str">
            <v>个</v>
          </cell>
          <cell r="M10510" t="str">
            <v>千克</v>
          </cell>
        </row>
        <row r="10511">
          <cell r="A10511" t="str">
            <v>430000-9330-000</v>
          </cell>
          <cell r="B10511">
            <v>8537109090</v>
          </cell>
          <cell r="C10511" t="str">
            <v>控制卡</v>
          </cell>
          <cell r="D10511" t="str">
            <v>4|3|显微镜信号控制用|开环控制|小于1000伏|Carl Zeiss|430000-9330-000</v>
          </cell>
          <cell r="E10511">
            <v>999</v>
          </cell>
          <cell r="F10511" t="str">
            <v>L2233D18A008</v>
          </cell>
          <cell r="G10511">
            <v>117</v>
          </cell>
          <cell r="H10511" t="str">
            <v>控制卡（显微镜用零件，信号控制用）</v>
          </cell>
          <cell r="I10511" t="str">
            <v>PCB Main Controller </v>
          </cell>
          <cell r="J10511">
            <v>0</v>
          </cell>
          <cell r="K10511" t="str">
            <v>L</v>
          </cell>
          <cell r="L10511" t="str">
            <v>个</v>
          </cell>
          <cell r="M10511" t="str">
            <v>个</v>
          </cell>
        </row>
        <row r="10511">
          <cell r="O10511" t="str">
            <v>千克</v>
          </cell>
        </row>
        <row r="10512">
          <cell r="A10512" t="str">
            <v>000000-0498-636</v>
          </cell>
          <cell r="B10512">
            <v>8537109090</v>
          </cell>
          <cell r="C10512" t="str">
            <v>控制卡</v>
          </cell>
          <cell r="D10512" t="str">
            <v>4|3|用来建立服务器与各检测硬件直接的通讯|开环控制|小于1000伏|Carl Zeiss|000000-0498-636</v>
          </cell>
          <cell r="E10512">
            <v>999</v>
          </cell>
          <cell r="F10512" t="str">
            <v>L2233D18A008</v>
          </cell>
          <cell r="G10512">
            <v>117</v>
          </cell>
          <cell r="H10512" t="str">
            <v>PCLE2LVDS INTERFACE</v>
          </cell>
          <cell r="I10512" t="str">
            <v> PCLE2LVDS INTERFACE</v>
          </cell>
          <cell r="J10512">
            <v>43452</v>
          </cell>
          <cell r="K10512" t="str">
            <v>L</v>
          </cell>
          <cell r="L10512" t="str">
            <v>个</v>
          </cell>
          <cell r="M10512" t="str">
            <v>个</v>
          </cell>
        </row>
        <row r="10512">
          <cell r="O10512" t="str">
            <v>千克</v>
          </cell>
        </row>
        <row r="10513">
          <cell r="A10513" t="str">
            <v>430000-9331-000</v>
          </cell>
          <cell r="B10513">
            <v>8537109090</v>
          </cell>
          <cell r="C10513" t="str">
            <v>控制卡</v>
          </cell>
          <cell r="D10513" t="str">
            <v>4|3|显微镜信号控制用|开环控制|小于1000伏|Carl Zeiss|430000-9331-000</v>
          </cell>
          <cell r="E10513">
            <v>999</v>
          </cell>
          <cell r="F10513" t="str">
            <v>L2233D18A008</v>
          </cell>
          <cell r="G10513">
            <v>117</v>
          </cell>
          <cell r="H10513" t="str">
            <v>电路板（显微镜的控制卡，控制信号用）</v>
          </cell>
          <cell r="I10513" t="str">
            <v>PCB MAIN CONTROLLER FOR AXIO IMAGER Z2/M2</v>
          </cell>
          <cell r="J10513">
            <v>40290</v>
          </cell>
          <cell r="K10513" t="str">
            <v>L</v>
          </cell>
          <cell r="L10513" t="str">
            <v>个</v>
          </cell>
          <cell r="M10513" t="str">
            <v>个</v>
          </cell>
        </row>
        <row r="10513">
          <cell r="O10513" t="str">
            <v>千克</v>
          </cell>
        </row>
        <row r="10514">
          <cell r="A10514" t="str">
            <v>000000-0511-237</v>
          </cell>
          <cell r="B10514">
            <v>8537109090</v>
          </cell>
          <cell r="C10514" t="str">
            <v>控制卡</v>
          </cell>
          <cell r="D10514" t="str">
            <v>4|3|显微镜信号控制用|开环控制|小于1000伏|Carl Zeiss|000000-0511-237</v>
          </cell>
          <cell r="E10514">
            <v>999</v>
          </cell>
          <cell r="F10514" t="str">
            <v>L2233D18A008</v>
          </cell>
          <cell r="G10514">
            <v>117</v>
          </cell>
          <cell r="H10514" t="str">
            <v>电路板（光学显微镜的控制板）</v>
          </cell>
          <cell r="I10514" t="str">
            <v>Main Cortroller 2</v>
          </cell>
          <cell r="J10514">
            <v>0</v>
          </cell>
          <cell r="K10514" t="str">
            <v>L</v>
          </cell>
          <cell r="L10514" t="str">
            <v>个</v>
          </cell>
          <cell r="M10514" t="str">
            <v>个</v>
          </cell>
        </row>
        <row r="10514">
          <cell r="O10514" t="str">
            <v>千克</v>
          </cell>
        </row>
        <row r="10515">
          <cell r="A10515" t="str">
            <v>000000-0499-887</v>
          </cell>
          <cell r="B10515">
            <v>8537109090</v>
          </cell>
          <cell r="C10515" t="str">
            <v>控制卡</v>
          </cell>
          <cell r="D10515" t="str">
            <v>4|3|显微镜信号控制用|开环控制|小于1000伏|Carl Zeiss|000000-0499-887</v>
          </cell>
          <cell r="E10515">
            <v>999</v>
          </cell>
          <cell r="F10515" t="str">
            <v>L2233D18A008</v>
          </cell>
          <cell r="G10515">
            <v>117</v>
          </cell>
          <cell r="H10515" t="str">
            <v>扫描控制卡（，光学显微镜零件控制载物台移动）</v>
          </cell>
          <cell r="I10515" t="str">
            <v>TANGO 2 PCI-S[H-0740-005-MZ]</v>
          </cell>
          <cell r="J10515">
            <v>0</v>
          </cell>
          <cell r="K10515" t="str">
            <v>L</v>
          </cell>
          <cell r="L10515" t="str">
            <v>个</v>
          </cell>
          <cell r="M10515" t="str">
            <v>个</v>
          </cell>
        </row>
        <row r="10515">
          <cell r="O10515" t="str">
            <v>千克</v>
          </cell>
        </row>
        <row r="10516">
          <cell r="A10516" t="str">
            <v>000000-0538-428</v>
          </cell>
          <cell r="B10516">
            <v>8537109090</v>
          </cell>
          <cell r="C10516" t="str">
            <v>控制卡</v>
          </cell>
          <cell r="D10516" t="str">
            <v>4|3|显微镜信号控制用|开环控制|小于1000伏|Carl Zeiss|000000-0538-428</v>
          </cell>
          <cell r="E10516">
            <v>999</v>
          </cell>
          <cell r="F10516" t="str">
            <v>L2233D18A008</v>
          </cell>
          <cell r="G10516">
            <v>117</v>
          </cell>
          <cell r="H10516" t="str">
            <v>PCI卡(插在电脑的PCI插槽中，用来控制扫描台的移动,用来驱动所有电动部件的装置)</v>
          </cell>
          <cell r="I10516" t="str">
            <v>x TANGO 2 PCI-e [H-0740-013-MZ] (incl. stage cables 2.99 m) </v>
          </cell>
          <cell r="J10516">
            <v>0</v>
          </cell>
          <cell r="K10516" t="str">
            <v>L</v>
          </cell>
          <cell r="L10516" t="str">
            <v>个</v>
          </cell>
          <cell r="M10516" t="str">
            <v>个</v>
          </cell>
        </row>
        <row r="10516">
          <cell r="O10516" t="str">
            <v>千克</v>
          </cell>
        </row>
        <row r="10517">
          <cell r="A10517" t="str">
            <v>346561-9005-700</v>
          </cell>
          <cell r="B10517">
            <v>8537109090</v>
          </cell>
          <cell r="C10517" t="str">
            <v>控制卡</v>
          </cell>
          <cell r="D10517" t="str">
            <v>4|3|显微镜信号控制用|开环控制|小于1000伏|Carl Zeiss|346561-9005-700</v>
          </cell>
          <cell r="E10517">
            <v>999</v>
          </cell>
          <cell r="F10517" t="str">
            <v>L2233D18A008</v>
          </cell>
          <cell r="G10517">
            <v>117</v>
          </cell>
          <cell r="H10517" t="str">
            <v>控制卡（显微镜用零件，信号控制用）</v>
          </cell>
          <cell r="I10517" t="str">
            <v>GIS-Controller</v>
          </cell>
          <cell r="J10517">
            <v>0</v>
          </cell>
          <cell r="K10517" t="str">
            <v>L</v>
          </cell>
          <cell r="L10517" t="str">
            <v>个</v>
          </cell>
          <cell r="M10517" t="str">
            <v>个</v>
          </cell>
        </row>
        <row r="10517">
          <cell r="O10517" t="str">
            <v>千克</v>
          </cell>
        </row>
        <row r="10518">
          <cell r="A10518" t="str">
            <v>346561-9500-000</v>
          </cell>
          <cell r="B10518">
            <v>8537109090</v>
          </cell>
          <cell r="C10518" t="str">
            <v>控制卡</v>
          </cell>
          <cell r="D10518" t="str">
            <v>4|3|显微镜信号控制用|开环控制|小于1000伏|Carl Zeiss|346561-9500-000</v>
          </cell>
          <cell r="E10518">
            <v>999</v>
          </cell>
          <cell r="F10518" t="str">
            <v>L2233D18A008</v>
          </cell>
          <cell r="G10518">
            <v>117</v>
          </cell>
          <cell r="H10518" t="str">
            <v>气体注入系统控制器,控制气体注入机械臂的工作,利用控制器电路板对机械臂电路控制，来实现气体注入机械臂的工作</v>
          </cell>
          <cell r="I10518" t="str">
            <v>GIS Controller</v>
          </cell>
          <cell r="J10518">
            <v>41198</v>
          </cell>
          <cell r="K10518" t="str">
            <v>L</v>
          </cell>
          <cell r="L10518" t="str">
            <v>个</v>
          </cell>
          <cell r="M10518" t="str">
            <v>个</v>
          </cell>
        </row>
        <row r="10518">
          <cell r="O10518" t="str">
            <v>千克</v>
          </cell>
        </row>
        <row r="10519">
          <cell r="A10519" t="str">
            <v>423055-8600-000</v>
          </cell>
          <cell r="B10519">
            <v>8537109090</v>
          </cell>
          <cell r="C10519" t="str">
            <v>控制卡</v>
          </cell>
          <cell r="D10519" t="str">
            <v>4|3|显微镜信号控制用|开环控制|小于1000伏|Carl Zeiss|423055-8600-000</v>
          </cell>
          <cell r="E10519">
            <v>999</v>
          </cell>
          <cell r="F10519" t="str">
            <v>L2233D18A008</v>
          </cell>
          <cell r="G10519">
            <v>117</v>
          </cell>
          <cell r="H10519" t="str">
            <v>明场控制卡</v>
          </cell>
          <cell r="I10519" t="str">
            <v>PCBA AMP DL-VIS-LED</v>
          </cell>
          <cell r="J10519">
            <v>41946</v>
          </cell>
          <cell r="K10519" t="str">
            <v>L</v>
          </cell>
          <cell r="L10519" t="str">
            <v>个</v>
          </cell>
          <cell r="M10519" t="str">
            <v>个</v>
          </cell>
        </row>
        <row r="10519">
          <cell r="O10519" t="str">
            <v>千克</v>
          </cell>
        </row>
        <row r="10520">
          <cell r="A10520" t="str">
            <v>600.230.001</v>
          </cell>
          <cell r="B10520">
            <v>8537109090</v>
          </cell>
          <cell r="C10520" t="str">
            <v>控制卡</v>
          </cell>
          <cell r="D10520" t="str">
            <v>4|3|显微镜信号控制用|开环控制|小于1000伏|Carl Zeiss|600.230.001</v>
          </cell>
          <cell r="E10520">
            <v>999</v>
          </cell>
          <cell r="F10520" t="str">
            <v>L2233D18A008</v>
          </cell>
          <cell r="G10520">
            <v>117</v>
          </cell>
          <cell r="H10520" t="str">
            <v>相机控制卡</v>
          </cell>
          <cell r="I10520" t="str">
            <v>Fertiggeraet Ansteuerplatine SmartMVS Rev.4</v>
          </cell>
          <cell r="J10520">
            <v>42066</v>
          </cell>
          <cell r="K10520" t="str">
            <v>L</v>
          </cell>
          <cell r="L10520" t="str">
            <v>个</v>
          </cell>
          <cell r="M10520" t="str">
            <v>个</v>
          </cell>
        </row>
        <row r="10520">
          <cell r="O10520" t="str">
            <v>千克</v>
          </cell>
        </row>
        <row r="10521">
          <cell r="A10521" t="str">
            <v>000000-0582-763</v>
          </cell>
          <cell r="B10521">
            <v>8537109090</v>
          </cell>
          <cell r="C10521" t="str">
            <v>控制卡</v>
          </cell>
          <cell r="D10521" t="str">
            <v>4|3|显微镜信号控制用|开环控制|小于1000伏|Carl Zeiss|000000-0582-763</v>
          </cell>
          <cell r="E10521">
            <v>999</v>
          </cell>
          <cell r="F10521" t="str">
            <v>L2233D18A008</v>
          </cell>
          <cell r="G10521">
            <v>117</v>
          </cell>
          <cell r="H10521" t="str">
            <v>PCI卡(插在电脑的PCI插槽中，用来控制扫描台的移动,用来驱动所有电动部件的装置)</v>
          </cell>
          <cell r="I10521" t="str">
            <v>TANGO 3 PCI-S[H-0740-005-MZ]</v>
          </cell>
          <cell r="J10521">
            <v>42285</v>
          </cell>
          <cell r="K10521" t="str">
            <v>L</v>
          </cell>
          <cell r="L10521" t="str">
            <v>个</v>
          </cell>
          <cell r="M10521" t="str">
            <v>个</v>
          </cell>
        </row>
        <row r="10521">
          <cell r="O10521" t="str">
            <v>千克</v>
          </cell>
        </row>
        <row r="10522">
          <cell r="A10522" t="str">
            <v>GIS II Controller</v>
          </cell>
          <cell r="B10522">
            <v>8537109090</v>
          </cell>
          <cell r="C10522" t="str">
            <v>控制卡</v>
          </cell>
          <cell r="D10522" t="str">
            <v>4|3|显微镜信号控制用|开环控制|小于1000伏|Carl Zeiss|GIS II Controller</v>
          </cell>
          <cell r="E10522">
            <v>999</v>
          </cell>
          <cell r="F10522" t="str">
            <v>L2233D18A008</v>
          </cell>
          <cell r="G10522">
            <v>117</v>
          </cell>
          <cell r="H10522" t="str">
            <v>控制卡（显微镜用零件，信号控制用）</v>
          </cell>
          <cell r="I10522" t="str">
            <v>GIS II Controller</v>
          </cell>
          <cell r="J10522">
            <v>42290</v>
          </cell>
          <cell r="K10522" t="str">
            <v>L</v>
          </cell>
          <cell r="L10522" t="str">
            <v>个</v>
          </cell>
          <cell r="M10522" t="str">
            <v>个</v>
          </cell>
        </row>
        <row r="10522">
          <cell r="O10522" t="str">
            <v>千克</v>
          </cell>
        </row>
        <row r="10523">
          <cell r="A10523" t="str">
            <v>000000-0584-452</v>
          </cell>
          <cell r="B10523">
            <v>8537109090</v>
          </cell>
          <cell r="C10523" t="str">
            <v>控制卡</v>
          </cell>
          <cell r="D10523" t="str">
            <v>4|3|显微镜信号控制用|开环控制|小于1000伏|Carl Zeiss|000000-0584-452</v>
          </cell>
          <cell r="E10523">
            <v>999</v>
          </cell>
          <cell r="F10523" t="str">
            <v>L2233D18A008</v>
          </cell>
          <cell r="G10523">
            <v>117</v>
          </cell>
          <cell r="H10523" t="str">
            <v>控制卡</v>
          </cell>
          <cell r="I10523" t="str">
            <v>Main Controller 2 WM Touch </v>
          </cell>
          <cell r="J10523">
            <v>42576</v>
          </cell>
          <cell r="K10523" t="str">
            <v>L</v>
          </cell>
          <cell r="L10523" t="str">
            <v>个</v>
          </cell>
          <cell r="M10523" t="str">
            <v>个</v>
          </cell>
        </row>
        <row r="10523">
          <cell r="O10523" t="str">
            <v>千克</v>
          </cell>
        </row>
        <row r="10524">
          <cell r="A10524" t="str">
            <v>340002-0761-700</v>
          </cell>
          <cell r="B10524">
            <v>8537109090</v>
          </cell>
          <cell r="C10524" t="str">
            <v>控制卡</v>
          </cell>
          <cell r="D10524" t="str">
            <v>4|3|显微镜信号控制用|开环控制|小于1000伏|Carl Zeiss|340002-0761-700</v>
          </cell>
          <cell r="E10524">
            <v>999</v>
          </cell>
          <cell r="F10524" t="str">
            <v>L2233D18A008</v>
          </cell>
          <cell r="G10524">
            <v>117</v>
          </cell>
          <cell r="H10524" t="str">
            <v>直流马达控制卡（电脑PCI插口）</v>
          </cell>
          <cell r="I10524" t="str">
            <v>DC-Motor Controller Board 2-Axis PCI PC</v>
          </cell>
          <cell r="J10524">
            <v>42790</v>
          </cell>
          <cell r="K10524" t="str">
            <v>L</v>
          </cell>
          <cell r="L10524" t="str">
            <v>个</v>
          </cell>
          <cell r="M10524" t="str">
            <v>个</v>
          </cell>
        </row>
        <row r="10524">
          <cell r="O10524" t="str">
            <v>千克</v>
          </cell>
        </row>
        <row r="10525">
          <cell r="A10525" t="str">
            <v>000000-0540-286</v>
          </cell>
          <cell r="B10525">
            <v>8537109090</v>
          </cell>
          <cell r="C10525" t="str">
            <v>控制卡</v>
          </cell>
          <cell r="D10525" t="str">
            <v>4|3|显微镜信号控制用|开环控制|小于1000伏|Carl Zeiss|000000-0540-286</v>
          </cell>
          <cell r="E10525">
            <v>999</v>
          </cell>
          <cell r="F10525" t="str">
            <v>L2233D18A008</v>
          </cell>
          <cell r="G10525">
            <v>117</v>
          </cell>
          <cell r="H10525" t="str">
            <v>载物台驱动卡</v>
          </cell>
          <cell r="I10525" t="str">
            <v>Stage Tango2 PCIe</v>
          </cell>
          <cell r="J10525">
            <v>43116</v>
          </cell>
          <cell r="K10525" t="str">
            <v>L</v>
          </cell>
          <cell r="L10525" t="str">
            <v>个</v>
          </cell>
          <cell r="M10525" t="str">
            <v>个</v>
          </cell>
        </row>
        <row r="10525">
          <cell r="O10525" t="str">
            <v>千克</v>
          </cell>
        </row>
        <row r="10526">
          <cell r="A10526" t="str">
            <v>417095-9010-000</v>
          </cell>
          <cell r="B10526">
            <v>8537109090</v>
          </cell>
          <cell r="C10526" t="str">
            <v>控制器</v>
          </cell>
          <cell r="D10526" t="str">
            <v>4|3|显微镜外部光源控制用|开环控制|小于1000伏|Schott|417095-9010-000</v>
          </cell>
          <cell r="E10526">
            <v>999</v>
          </cell>
          <cell r="F10526" t="str">
            <v>L2233D18A008</v>
          </cell>
          <cell r="G10526">
            <v>118</v>
          </cell>
          <cell r="H10526" t="str">
            <v>控制器（显微镜零件，控制外部光源亮度用）</v>
          </cell>
          <cell r="I10526" t="str">
            <v>Controller MC 750 f/Visiled</v>
          </cell>
          <cell r="J10526">
            <v>0</v>
          </cell>
          <cell r="K10526" t="str">
            <v>L</v>
          </cell>
          <cell r="L10526" t="str">
            <v>个</v>
          </cell>
          <cell r="M10526" t="str">
            <v>个</v>
          </cell>
        </row>
        <row r="10526">
          <cell r="O10526" t="str">
            <v>千克</v>
          </cell>
        </row>
        <row r="10527">
          <cell r="A10527" t="str">
            <v>348223-8018-200</v>
          </cell>
          <cell r="B10527">
            <v>8537109090</v>
          </cell>
          <cell r="C10527" t="str">
            <v>控制器</v>
          </cell>
          <cell r="D10527" t="str">
            <v>4|3|用于电子显微镜中，透镜高压关闭时，将其接地|通过控制信号来控制器里面的开关，使透镜高压电极接地|小于1000伏|ZEISS|348223-8018-200</v>
          </cell>
          <cell r="E10527">
            <v>999</v>
          </cell>
          <cell r="F10527" t="str">
            <v>L2233D18A008</v>
          </cell>
          <cell r="G10527">
            <v>118</v>
          </cell>
          <cell r="H10527" t="str">
            <v>透镜接地控制器</v>
          </cell>
          <cell r="I10527" t="str">
            <v> lens shorting module</v>
          </cell>
          <cell r="J10527">
            <v>43609</v>
          </cell>
          <cell r="K10527" t="str">
            <v>L</v>
          </cell>
          <cell r="L10527" t="str">
            <v>个</v>
          </cell>
          <cell r="M10527" t="str">
            <v>个</v>
          </cell>
        </row>
        <row r="10527">
          <cell r="O10527" t="str">
            <v>千克</v>
          </cell>
        </row>
        <row r="10528">
          <cell r="A10528" t="str">
            <v>000000-2200-460</v>
          </cell>
          <cell r="B10528">
            <v>8537109090</v>
          </cell>
          <cell r="C10528" t="str">
            <v>控制器</v>
          </cell>
          <cell r="D10528" t="str">
            <v>4|3|对显微镜内部进行实时控制数据传输|通过LVDS线路，将设备的数据与电脑进行实时控制传输|小于1000伏|ZEISS|000000-2200-460</v>
          </cell>
          <cell r="E10528">
            <v>999</v>
          </cell>
          <cell r="F10528" t="str">
            <v>L2233D18A008</v>
          </cell>
          <cell r="G10528">
            <v>118</v>
          </cell>
          <cell r="H10528" t="str">
            <v>实时控制器</v>
          </cell>
          <cell r="I10528" t="str">
            <v> Bundle RT-System Standard</v>
          </cell>
          <cell r="J10528">
            <v>43697</v>
          </cell>
          <cell r="K10528" t="str">
            <v>L</v>
          </cell>
          <cell r="L10528" t="str">
            <v>个</v>
          </cell>
          <cell r="M10528" t="str">
            <v>个</v>
          </cell>
        </row>
        <row r="10528">
          <cell r="O10528" t="str">
            <v>千克</v>
          </cell>
        </row>
        <row r="10529">
          <cell r="A10529" t="str">
            <v>000000-0489-432</v>
          </cell>
          <cell r="B10529">
            <v>8537109090</v>
          </cell>
          <cell r="C10529" t="str">
            <v>控制器</v>
          </cell>
          <cell r="D10529" t="str">
            <v>4|3|用于控制机器的PLC|可编程逻辑控制器|小于1000伏|ABB PLUTO|000000-0489-432</v>
          </cell>
          <cell r="E10529">
            <v>999</v>
          </cell>
          <cell r="F10529" t="str">
            <v>L2233D18A008</v>
          </cell>
          <cell r="G10529">
            <v>118</v>
          </cell>
          <cell r="H10529" t="str">
            <v>安全控制PLC</v>
          </cell>
          <cell r="I10529" t="str">
            <v>PLUTO safety cont. SPS</v>
          </cell>
          <cell r="J10529">
            <v>43583</v>
          </cell>
          <cell r="K10529" t="str">
            <v>L</v>
          </cell>
          <cell r="L10529" t="str">
            <v>个</v>
          </cell>
          <cell r="M10529" t="str">
            <v>个</v>
          </cell>
        </row>
        <row r="10529">
          <cell r="O10529" t="str">
            <v>千克</v>
          </cell>
        </row>
        <row r="10530">
          <cell r="A10530" t="str">
            <v>620800-9341-000</v>
          </cell>
          <cell r="B10530">
            <v>8537109090</v>
          </cell>
          <cell r="C10530" t="str">
            <v>控制器</v>
          </cell>
          <cell r="D10530" t="str">
            <v>4|3|识别三坐标安装位置，控制上下料系统|传感器信号识别并逻辑运算后控制输出|24V|ZEISS|620800-9341-000</v>
          </cell>
          <cell r="E10530">
            <v>999</v>
          </cell>
          <cell r="F10530" t="str">
            <v>L2233D18A008</v>
          </cell>
          <cell r="G10530">
            <v>118</v>
          </cell>
          <cell r="H10530" t="str">
            <v>三坐标安全位置控制器</v>
          </cell>
          <cell r="I10530" t="str">
            <v>Safety position (SiPos) Y-axis for CenterMax, PRISMO </v>
          </cell>
          <cell r="J10530">
            <v>43581</v>
          </cell>
          <cell r="K10530" t="str">
            <v>L</v>
          </cell>
          <cell r="L10530" t="str">
            <v>个</v>
          </cell>
          <cell r="M10530" t="str">
            <v>个</v>
          </cell>
        </row>
        <row r="10530">
          <cell r="O10530" t="str">
            <v>千克</v>
          </cell>
        </row>
        <row r="10531">
          <cell r="A10531" t="str">
            <v>620800-9342-000</v>
          </cell>
          <cell r="B10531">
            <v>8537109090</v>
          </cell>
          <cell r="C10531" t="str">
            <v>控制器</v>
          </cell>
          <cell r="D10531" t="str">
            <v>4|3|识别三坐标安装位置，控制上下料系统|传感器信号识别并逻辑运算后控制输出|24V|ZEISS|620800-9342-000</v>
          </cell>
          <cell r="E10531">
            <v>999</v>
          </cell>
          <cell r="F10531" t="str">
            <v>L2233D18A008</v>
          </cell>
          <cell r="G10531">
            <v>118</v>
          </cell>
          <cell r="H10531" t="str">
            <v>ACCURA三坐标安全位置控制器</v>
          </cell>
          <cell r="I10531" t="str">
            <v>Safety position (SiPos) Y-axis, for ACCURA without High Dynamics (HD)</v>
          </cell>
          <cell r="J10531">
            <v>43583</v>
          </cell>
          <cell r="K10531" t="str">
            <v>L</v>
          </cell>
          <cell r="L10531" t="str">
            <v>个</v>
          </cell>
          <cell r="M10531" t="str">
            <v>个</v>
          </cell>
          <cell r="N10531" t="str">
            <v>更改</v>
          </cell>
          <cell r="O10531" t="str">
            <v>千克</v>
          </cell>
        </row>
        <row r="10532">
          <cell r="A10532" t="str">
            <v>000000-2107-063</v>
          </cell>
          <cell r="B10532">
            <v>8537109090</v>
          </cell>
          <cell r="C10532" t="str">
            <v>控制器</v>
          </cell>
          <cell r="D10532" t="str">
            <v>4|3|控制摄像头对焦|原理：用于控制FAKF的成像，进而产生数据分析，透过手动修正以利数据收集的最佳化|电压：220伏|Carl Zeiss|000000-2107-063</v>
          </cell>
          <cell r="E10532">
            <v>999</v>
          </cell>
          <cell r="F10532" t="str">
            <v>L2233D18A008</v>
          </cell>
          <cell r="G10532">
            <v>118</v>
          </cell>
          <cell r="H10532" t="str">
            <v>控制器</v>
          </cell>
          <cell r="I10532" t="str">
            <v>Control unit FAKF 525nm </v>
          </cell>
          <cell r="J10532">
            <v>43577</v>
          </cell>
          <cell r="K10532" t="str">
            <v>L</v>
          </cell>
          <cell r="L10532" t="str">
            <v>个</v>
          </cell>
          <cell r="M10532" t="str">
            <v>个</v>
          </cell>
        </row>
        <row r="10532">
          <cell r="O10532" t="str">
            <v>千克</v>
          </cell>
        </row>
        <row r="10533">
          <cell r="A10533" t="str">
            <v>425104-0000-000</v>
          </cell>
          <cell r="B10533">
            <v>8537109090</v>
          </cell>
          <cell r="C10533" t="str">
            <v>控制器</v>
          </cell>
          <cell r="D10533" t="str">
            <v>4|3|用于显微镜上控制左侧相机方向和垂直方向|通过控制马达运行，切换内部玻璃模块，转换光路方向，达到切换左侧相机方向和垂直方向|小于1000伏|Schott|425104-0000-000</v>
          </cell>
          <cell r="E10533">
            <v>999</v>
          </cell>
          <cell r="F10533" t="str">
            <v>L2233D18A008</v>
          </cell>
        </row>
        <row r="10533">
          <cell r="H10533" t="str">
            <v>电动左侧相机转向器</v>
          </cell>
          <cell r="I10533" t="str">
            <v>CAMERA PATH DEFLECTION ON THE LEFT SIDE MOT</v>
          </cell>
          <cell r="J10533">
            <v>43570</v>
          </cell>
          <cell r="K10533" t="str">
            <v>L</v>
          </cell>
          <cell r="L10533" t="str">
            <v>个</v>
          </cell>
          <cell r="M10533" t="str">
            <v>个</v>
          </cell>
        </row>
        <row r="10533">
          <cell r="O10533" t="str">
            <v>千克</v>
          </cell>
        </row>
        <row r="10534">
          <cell r="A10534" t="str">
            <v>000000-2050-109</v>
          </cell>
          <cell r="B10534">
            <v>8537109090</v>
          </cell>
          <cell r="C10534" t="str">
            <v>机械手臂控制器</v>
          </cell>
          <cell r="D10534" t="str">
            <v>4|3|控制机械手臂移动|通过信号控制机械手臂进行移动|小于1000伏|IDE牌|000000-2050-109</v>
          </cell>
          <cell r="E10534">
            <v>999</v>
          </cell>
          <cell r="F10534" t="str">
            <v>L2233D18A008</v>
          </cell>
        </row>
        <row r="10534">
          <cell r="H10534" t="str">
            <v>IDE牌机械手臂控制器</v>
          </cell>
          <cell r="I10534" t="str">
            <v>IDE external robot controller + ERC New V.</v>
          </cell>
          <cell r="J10534">
            <v>43460</v>
          </cell>
          <cell r="K10534" t="str">
            <v>L</v>
          </cell>
          <cell r="L10534" t="str">
            <v>个</v>
          </cell>
          <cell r="M10534" t="str">
            <v>个</v>
          </cell>
        </row>
        <row r="10534">
          <cell r="O10534" t="str">
            <v>千克</v>
          </cell>
        </row>
        <row r="10535">
          <cell r="A10535" t="str">
            <v>345360-0001-482</v>
          </cell>
          <cell r="B10535">
            <v>8537109090</v>
          </cell>
          <cell r="C10535" t="str">
            <v>物镜转盘控制器</v>
          </cell>
          <cell r="D10535" t="str">
            <v>4|3|用来控制物镜转盘的旋转移动|通过电子信号控制物镜转盘的旋转和移动|小于1000伏|Carl Zeiss|345360-0001-482</v>
          </cell>
          <cell r="E10535">
            <v>999</v>
          </cell>
          <cell r="F10535" t="str">
            <v>L2233D18A008</v>
          </cell>
          <cell r="G10535">
            <v>118</v>
          </cell>
          <cell r="H10535" t="str">
            <v>物镜转盘控制器</v>
          </cell>
          <cell r="I10535" t="str">
            <v>Controller for objective turret</v>
          </cell>
          <cell r="J10535">
            <v>43439</v>
          </cell>
          <cell r="K10535" t="str">
            <v>L</v>
          </cell>
          <cell r="L10535" t="str">
            <v>个</v>
          </cell>
          <cell r="M10535" t="str">
            <v>个</v>
          </cell>
        </row>
        <row r="10535">
          <cell r="O10535" t="str">
            <v>千克</v>
          </cell>
        </row>
        <row r="10536">
          <cell r="A10536" t="str">
            <v>000000-1469-795</v>
          </cell>
          <cell r="B10536">
            <v>8537109090</v>
          </cell>
          <cell r="C10536" t="str">
            <v>控制器</v>
          </cell>
          <cell r="D10536" t="str">
            <v>4|3|控制光束指向|控制激光腔内部反射镜，以此控制光束指向|小于1000伏|Carl Zeiss|000000-1469-795</v>
          </cell>
          <cell r="E10536">
            <v>999</v>
          </cell>
          <cell r="F10536" t="str">
            <v>L2233D18A008</v>
          </cell>
          <cell r="G10536">
            <v>118</v>
          </cell>
          <cell r="H10536" t="str">
            <v>光束指向控制器</v>
          </cell>
          <cell r="I10536" t="str">
            <v>SC BEAM POINTING CONTROL</v>
          </cell>
          <cell r="J10536">
            <v>43340</v>
          </cell>
          <cell r="K10536" t="str">
            <v>L</v>
          </cell>
          <cell r="L10536" t="str">
            <v>个</v>
          </cell>
          <cell r="M10536" t="str">
            <v>个</v>
          </cell>
        </row>
        <row r="10536">
          <cell r="O10536" t="str">
            <v>千克</v>
          </cell>
        </row>
        <row r="10537">
          <cell r="A10537" t="str">
            <v>620803-9217-108</v>
          </cell>
          <cell r="B10537">
            <v>8537109090</v>
          </cell>
          <cell r="C10537" t="str">
            <v>控制器</v>
          </cell>
          <cell r="D10537" t="str">
            <v>4|3|控制光束指向|控制激光腔内部反射镜，以此控制光束指向|小于1000伏|Carl Zeiss|620803-9217-108</v>
          </cell>
          <cell r="E10537">
            <v>999</v>
          </cell>
          <cell r="F10537" t="str">
            <v>L2233D18A008</v>
          </cell>
          <cell r="G10537">
            <v>118</v>
          </cell>
          <cell r="H10537" t="str">
            <v>控制器</v>
          </cell>
          <cell r="I10537" t="str">
            <v>controller ACCURA® HD MASS MCC fan 230V</v>
          </cell>
          <cell r="J10537">
            <v>43340</v>
          </cell>
          <cell r="K10537" t="str">
            <v>L</v>
          </cell>
          <cell r="L10537" t="str">
            <v>个</v>
          </cell>
          <cell r="M10537" t="str">
            <v>个</v>
          </cell>
        </row>
        <row r="10537">
          <cell r="O10537" t="str">
            <v>千克</v>
          </cell>
        </row>
        <row r="10538">
          <cell r="A10538" t="str">
            <v>432929-9000-000</v>
          </cell>
          <cell r="B10538">
            <v>8537109090</v>
          </cell>
          <cell r="C10538" t="str">
            <v>控制器</v>
          </cell>
          <cell r="D10538" t="str">
            <v>4|3|显微镜外部光源控制用|开环控制|小于1000伏|Schott|432929-9000-000</v>
          </cell>
          <cell r="E10538">
            <v>999</v>
          </cell>
          <cell r="F10538" t="str">
            <v>L2233D18A008</v>
          </cell>
          <cell r="G10538">
            <v>118</v>
          </cell>
          <cell r="H10538" t="str">
            <v>电动载物台控制器（控制显微镜的载物台X,Y轴方向的移动。通过载物台内部的电子信号，将物台的操作指令转换为电子信号传递给电子载物台，从而达到控制移动的目的）</v>
          </cell>
          <cell r="I10538" t="str">
            <v>Stage Controller MCU 2008 f/ DC XY Stage</v>
          </cell>
          <cell r="J10538">
            <v>39953</v>
          </cell>
          <cell r="K10538" t="str">
            <v>L</v>
          </cell>
          <cell r="L10538" t="str">
            <v>个</v>
          </cell>
          <cell r="M10538" t="str">
            <v>个</v>
          </cell>
        </row>
        <row r="10538">
          <cell r="O10538" t="str">
            <v>千克</v>
          </cell>
        </row>
        <row r="10539">
          <cell r="A10539" t="str">
            <v>000000-1699-145</v>
          </cell>
          <cell r="B10539">
            <v>8537109090</v>
          </cell>
          <cell r="C10539" t="str">
            <v>控制器</v>
          </cell>
          <cell r="D10539" t="str">
            <v>4|3|显微镜外部光源控制用|开环控制|小于1000伏|Schott|000000-1699-145</v>
          </cell>
          <cell r="E10539">
            <v>999</v>
          </cell>
          <cell r="F10539" t="str">
            <v>L2233D18A008</v>
          </cell>
          <cell r="G10539">
            <v>118</v>
          </cell>
          <cell r="H10539" t="str">
            <v>电动载物台控制器（原理及功能是通过载物台内部的电子信号，将物台的操作指令转换为电子信号，传递给电子载物台，从而达到控制电子在载物台X,Y轴方向的目的）</v>
          </cell>
          <cell r="I10539" t="str">
            <v>RE Ludi MAC5000 Base System Controller</v>
          </cell>
          <cell r="J10539">
            <v>40044</v>
          </cell>
          <cell r="K10539" t="str">
            <v>L</v>
          </cell>
          <cell r="L10539" t="str">
            <v>个</v>
          </cell>
          <cell r="M10539" t="str">
            <v>个</v>
          </cell>
        </row>
        <row r="10539">
          <cell r="O10539" t="str">
            <v>千克</v>
          </cell>
        </row>
        <row r="10540">
          <cell r="A10540" t="str">
            <v>000000-0435-293</v>
          </cell>
          <cell r="B10540">
            <v>8537109090</v>
          </cell>
          <cell r="C10540" t="str">
            <v>控制器</v>
          </cell>
          <cell r="D10540" t="str">
            <v>4|3|显微镜外部光源控制用|开环控制|小于1000伏|Schott|000000-0435-293</v>
          </cell>
          <cell r="E10540">
            <v>999</v>
          </cell>
          <cell r="F10540" t="str">
            <v>L2233D18A008</v>
          </cell>
          <cell r="G10540">
            <v>118</v>
          </cell>
          <cell r="H10540" t="str">
            <v>控制盒（通过与显微镜与操纵器连接，将操纵器的上下方向的移动，通过其传输给显微镜的电动聚焦部件，以实现载物台的Z方向的位移，得到所观察的样品的最佳位置。品牌Zeiss）</v>
          </cell>
          <cell r="I10540" t="str">
            <v>L&amp;N Keypad&amp;Control Unit for Axioskop 2FS</v>
          </cell>
          <cell r="J10540">
            <v>39995</v>
          </cell>
          <cell r="K10540" t="str">
            <v>L</v>
          </cell>
          <cell r="L10540" t="str">
            <v>个</v>
          </cell>
          <cell r="M10540" t="str">
            <v>个</v>
          </cell>
        </row>
        <row r="10540">
          <cell r="O10540" t="str">
            <v>千克</v>
          </cell>
        </row>
        <row r="10541">
          <cell r="A10541" t="str">
            <v>346023-8005-000</v>
          </cell>
          <cell r="B10541">
            <v>8537109090</v>
          </cell>
          <cell r="C10541" t="str">
            <v>控制器</v>
          </cell>
          <cell r="D10541" t="str">
            <v>4|3|显微镜外部光源控制用|开环控制|小于1000伏|Schott|346023-8005-000</v>
          </cell>
          <cell r="E10541">
            <v>999</v>
          </cell>
          <cell r="F10541" t="str">
            <v>L2233D18A008</v>
          </cell>
          <cell r="G10541">
            <v>118</v>
          </cell>
          <cell r="H10541" t="str">
            <v>5轴控制杆（控制电子显微镜样品台移动，材质为金属和塑料，主要是机械部件。通过触碰电路开关，控制马达的运作）</v>
          </cell>
          <cell r="I10541" t="str">
            <v>Joystickbox 5-axis (NEW)</v>
          </cell>
          <cell r="J10541">
            <v>40308</v>
          </cell>
          <cell r="K10541" t="str">
            <v>L</v>
          </cell>
          <cell r="L10541" t="str">
            <v>个</v>
          </cell>
          <cell r="M10541" t="str">
            <v>个</v>
          </cell>
        </row>
        <row r="10541">
          <cell r="O10541" t="str">
            <v>千克</v>
          </cell>
        </row>
        <row r="10542">
          <cell r="A10542" t="str">
            <v>600606-1197-092</v>
          </cell>
          <cell r="B10542">
            <v>8537109090</v>
          </cell>
          <cell r="C10542" t="str">
            <v>控制器</v>
          </cell>
          <cell r="D10542" t="str">
            <v>4|3|显微镜外部光源控制用|开环控制|小于1000伏|Schott|600606-1197-092</v>
          </cell>
          <cell r="E10542">
            <v>999</v>
          </cell>
          <cell r="F10542" t="str">
            <v>L2233D18A008</v>
          </cell>
          <cell r="G10542">
            <v>118</v>
          </cell>
          <cell r="H10542" t="str">
            <v>系统安全模块（用于监控测量机的速度，检测测量机的速度，并发信号使其在安全的速度下运行）</v>
          </cell>
          <cell r="I10542" t="str">
            <v>System computer BA</v>
          </cell>
          <cell r="J10542">
            <v>40305</v>
          </cell>
          <cell r="K10542" t="str">
            <v>L</v>
          </cell>
          <cell r="L10542" t="str">
            <v>个</v>
          </cell>
          <cell r="M10542" t="str">
            <v>个</v>
          </cell>
        </row>
        <row r="10542">
          <cell r="O10542" t="str">
            <v>千克</v>
          </cell>
        </row>
        <row r="10543">
          <cell r="A10543" t="str">
            <v>435600-9052-777</v>
          </cell>
          <cell r="B10543">
            <v>8537109090</v>
          </cell>
          <cell r="C10543" t="str">
            <v>控制器</v>
          </cell>
          <cell r="D10543" t="str">
            <v>4|3|显微镜外部光源控制用|开环控制|小于1000伏|Schott|435600-9052-777</v>
          </cell>
          <cell r="E10543">
            <v>999</v>
          </cell>
          <cell r="F10543" t="str">
            <v>L2233D18A008</v>
          </cell>
          <cell r="G10543">
            <v>118</v>
          </cell>
          <cell r="H10543" t="str">
            <v>控制器</v>
          </cell>
          <cell r="I10543" t="str">
            <v>RE Control Unit EMS-2</v>
          </cell>
          <cell r="J10543">
            <v>40306</v>
          </cell>
          <cell r="K10543" t="str">
            <v>L</v>
          </cell>
          <cell r="L10543" t="str">
            <v>个</v>
          </cell>
          <cell r="M10543" t="str">
            <v>个</v>
          </cell>
        </row>
        <row r="10543">
          <cell r="O10543" t="str">
            <v>千克</v>
          </cell>
        </row>
        <row r="10544">
          <cell r="A10544" t="str">
            <v>000000-0487-766</v>
          </cell>
          <cell r="B10544">
            <v>8537109090</v>
          </cell>
          <cell r="C10544" t="str">
            <v>控制器</v>
          </cell>
          <cell r="D10544" t="str">
            <v>4|3|显微镜外部光源控制用|开环控制|小于1000伏|Schott|000000-0487-766</v>
          </cell>
          <cell r="E10544">
            <v>999</v>
          </cell>
          <cell r="F10544" t="str">
            <v>L2233D18A008</v>
          </cell>
          <cell r="G10544">
            <v>118</v>
          </cell>
          <cell r="H10544" t="str">
            <v>声光可调控制器（光学显微镜零件，用于控制激光的输出强度）</v>
          </cell>
          <cell r="I10544" t="str">
            <v>8-CH-AOTF MDS Controller FGB</v>
          </cell>
          <cell r="J10544">
            <v>0</v>
          </cell>
          <cell r="K10544" t="str">
            <v>L</v>
          </cell>
          <cell r="L10544" t="str">
            <v>个</v>
          </cell>
          <cell r="M10544" t="str">
            <v>个</v>
          </cell>
        </row>
        <row r="10544">
          <cell r="O10544" t="str">
            <v>千克</v>
          </cell>
        </row>
        <row r="10545">
          <cell r="A10545" t="str">
            <v>000000-1579-634</v>
          </cell>
          <cell r="B10545">
            <v>8537109090</v>
          </cell>
          <cell r="C10545" t="str">
            <v>控制器</v>
          </cell>
          <cell r="D10545" t="str">
            <v>4|3|显微镜外部光源控制用|开环控制|小于1000伏|Schott|000000-1579-634</v>
          </cell>
          <cell r="E10545">
            <v>999</v>
          </cell>
          <cell r="F10545" t="str">
            <v>L2233D18A008</v>
          </cell>
          <cell r="G10545">
            <v>118</v>
          </cell>
          <cell r="H10545" t="str">
            <v>控制盒（OPMI Neuro/NC4上的摄录像系统控制盒，控制和设置摄像头，采集并传输镜下图像，脱离仪器本身没有功能）</v>
          </cell>
          <cell r="I10545" t="str">
            <v>SC V2 Trio CCU PAL 3CCD (1475-680)</v>
          </cell>
          <cell r="J10545">
            <v>0</v>
          </cell>
          <cell r="K10545" t="str">
            <v>L</v>
          </cell>
          <cell r="L10545" t="str">
            <v>个</v>
          </cell>
          <cell r="M10545" t="str">
            <v>个</v>
          </cell>
        </row>
        <row r="10545">
          <cell r="O10545" t="str">
            <v>千克</v>
          </cell>
        </row>
        <row r="10546">
          <cell r="A10546" t="str">
            <v>435601-0000-000</v>
          </cell>
          <cell r="B10546">
            <v>8537109090</v>
          </cell>
          <cell r="C10546" t="str">
            <v>控制器</v>
          </cell>
          <cell r="D10546" t="str">
            <v>4|3|显微镜外部光源控制用|开环控制|小于1000伏|Schott|435601-0000-000</v>
          </cell>
          <cell r="E10546">
            <v>999</v>
          </cell>
          <cell r="F10546" t="str">
            <v>L2233D18A008</v>
          </cell>
          <cell r="G10546">
            <v>118</v>
          </cell>
          <cell r="H10546" t="str">
            <v>人机一体控制器，用以手动来控制/操作显微镜。</v>
          </cell>
          <cell r="I10546" t="str">
            <v>Human Interface Panel (HIP)</v>
          </cell>
          <cell r="J10546">
            <v>0</v>
          </cell>
          <cell r="K10546" t="str">
            <v>L</v>
          </cell>
          <cell r="L10546" t="str">
            <v>个</v>
          </cell>
          <cell r="M10546" t="str">
            <v>个</v>
          </cell>
        </row>
        <row r="10546">
          <cell r="O10546" t="str">
            <v>千克</v>
          </cell>
        </row>
        <row r="10547">
          <cell r="A10547" t="str">
            <v>432901-9903-000</v>
          </cell>
          <cell r="B10547">
            <v>8537109090</v>
          </cell>
          <cell r="C10547" t="str">
            <v>控制器</v>
          </cell>
          <cell r="D10547" t="str">
            <v>4|3|显微镜外部光源控制用|开环控制|小于1000伏|Schott|432901-9903-000</v>
          </cell>
          <cell r="E10547">
            <v>999</v>
          </cell>
          <cell r="F10547" t="str">
            <v>L2233D18A008</v>
          </cell>
          <cell r="G10547">
            <v>118</v>
          </cell>
          <cell r="H10547" t="str">
            <v>控制器（显微镜零件，控制外部光源亮度用）</v>
          </cell>
          <cell r="I10547" t="str">
            <v>Stage controller XY PIEZO|USB</v>
          </cell>
          <cell r="J10547">
            <v>0</v>
          </cell>
          <cell r="K10547" t="str">
            <v>L</v>
          </cell>
          <cell r="L10547" t="str">
            <v>个</v>
          </cell>
          <cell r="M10547" t="str">
            <v>个</v>
          </cell>
        </row>
        <row r="10547">
          <cell r="O10547" t="str">
            <v>千克</v>
          </cell>
        </row>
        <row r="10548">
          <cell r="A10548" t="str">
            <v>626140-9122-000</v>
          </cell>
          <cell r="B10548">
            <v>8537109090</v>
          </cell>
          <cell r="C10548" t="str">
            <v>控制器</v>
          </cell>
          <cell r="D10548" t="str">
            <v>4|3|显微镜外部光源控制用|开环控制|小于1000伏|Schott|626140-9122-000</v>
          </cell>
          <cell r="E10548">
            <v>999</v>
          </cell>
          <cell r="F10548" t="str">
            <v>L2233D18A008</v>
          </cell>
          <cell r="G10548">
            <v>118</v>
          </cell>
          <cell r="H10548" t="str">
            <v>控制器（显微镜零件，控制外部光源亮度用）</v>
          </cell>
          <cell r="I10548" t="str">
            <v>contact unit f. temp.sensor, cmm,SUBD,3m</v>
          </cell>
          <cell r="J10548">
            <v>0</v>
          </cell>
          <cell r="K10548" t="str">
            <v>L</v>
          </cell>
          <cell r="L10548" t="str">
            <v>个</v>
          </cell>
          <cell r="M10548" t="str">
            <v>个</v>
          </cell>
        </row>
        <row r="10548">
          <cell r="O10548" t="str">
            <v>千克</v>
          </cell>
        </row>
        <row r="10549">
          <cell r="A10549" t="str">
            <v>636505-4060-000</v>
          </cell>
          <cell r="B10549">
            <v>8537109090</v>
          </cell>
          <cell r="C10549" t="str">
            <v>控制器</v>
          </cell>
          <cell r="D10549" t="str">
            <v>4|3|显微镜外部光源控制用|开环控制|小于1000伏|Schott|636505-4060-000</v>
          </cell>
          <cell r="E10549">
            <v>999</v>
          </cell>
          <cell r="F10549" t="str">
            <v>L2233D18A008</v>
          </cell>
          <cell r="G10549">
            <v>118</v>
          </cell>
          <cell r="H10549" t="str">
            <v>控制器（显微镜零件，控制外部光源亮度用）</v>
          </cell>
          <cell r="I10549" t="str">
            <v>ASSY 1 MAIN CONTROL UNIT</v>
          </cell>
          <cell r="J10549">
            <v>0</v>
          </cell>
          <cell r="K10549" t="str">
            <v>L</v>
          </cell>
          <cell r="L10549" t="str">
            <v>个</v>
          </cell>
          <cell r="M10549" t="str">
            <v>个</v>
          </cell>
        </row>
        <row r="10549">
          <cell r="O10549" t="str">
            <v>千克</v>
          </cell>
        </row>
        <row r="10550">
          <cell r="A10550" t="str">
            <v>636505-4061-000</v>
          </cell>
          <cell r="B10550">
            <v>8537109090</v>
          </cell>
          <cell r="C10550" t="str">
            <v>控制器</v>
          </cell>
          <cell r="D10550" t="str">
            <v>4|3|显微镜外部光源控制用|开环控制|小于1000伏|Schott|636505-4061-000</v>
          </cell>
          <cell r="E10550">
            <v>999</v>
          </cell>
          <cell r="F10550" t="str">
            <v>L2233D18A008</v>
          </cell>
          <cell r="G10550">
            <v>118</v>
          </cell>
          <cell r="H10550" t="str">
            <v>控制器（显微镜零件，控制外部光源亮度用）</v>
          </cell>
          <cell r="I10550" t="str">
            <v>ASSY 2 MAIN CONTROL UNIT</v>
          </cell>
          <cell r="J10550">
            <v>0</v>
          </cell>
          <cell r="K10550" t="str">
            <v>L</v>
          </cell>
          <cell r="L10550" t="str">
            <v>个</v>
          </cell>
          <cell r="M10550" t="str">
            <v>个</v>
          </cell>
        </row>
        <row r="10550">
          <cell r="O10550" t="str">
            <v>千克</v>
          </cell>
        </row>
        <row r="10551">
          <cell r="A10551" t="str">
            <v>636505-4123-000</v>
          </cell>
          <cell r="B10551">
            <v>8537109090</v>
          </cell>
          <cell r="C10551" t="str">
            <v>控制器</v>
          </cell>
          <cell r="D10551" t="str">
            <v>4|3|显微镜外部光源控制用|开环控制|小于1000伏|Schott|636505-4123-000</v>
          </cell>
          <cell r="E10551">
            <v>999</v>
          </cell>
          <cell r="F10551" t="str">
            <v>L2233D18A008</v>
          </cell>
          <cell r="G10551">
            <v>118</v>
          </cell>
          <cell r="H10551" t="str">
            <v>控制器（显微镜零件，控制外部光源亮度用）</v>
          </cell>
          <cell r="I10551" t="str">
            <v>X-Ray HT Power Control</v>
          </cell>
          <cell r="J10551">
            <v>0</v>
          </cell>
          <cell r="K10551" t="str">
            <v>L</v>
          </cell>
          <cell r="L10551" t="str">
            <v>个</v>
          </cell>
          <cell r="M10551" t="str">
            <v>个</v>
          </cell>
        </row>
        <row r="10551">
          <cell r="O10551" t="str">
            <v>千克</v>
          </cell>
        </row>
        <row r="10552">
          <cell r="A10552" t="str">
            <v>636505-4124-000</v>
          </cell>
          <cell r="B10552">
            <v>8537109090</v>
          </cell>
          <cell r="C10552" t="str">
            <v>控制器</v>
          </cell>
          <cell r="D10552" t="str">
            <v>4|3|显微镜外部光源控制用|开环控制|小于1000伏|Schott|636505-4124-000</v>
          </cell>
          <cell r="E10552">
            <v>999</v>
          </cell>
          <cell r="F10552" t="str">
            <v>L2233D18A008</v>
          </cell>
          <cell r="G10552">
            <v>118</v>
          </cell>
          <cell r="H10552" t="str">
            <v>控制器（显微镜零件，控制外部光源亮度用）</v>
          </cell>
          <cell r="I10552" t="str">
            <v>X-Ray Control</v>
          </cell>
          <cell r="J10552">
            <v>0</v>
          </cell>
          <cell r="K10552" t="str">
            <v>L</v>
          </cell>
          <cell r="L10552" t="str">
            <v>个</v>
          </cell>
          <cell r="M10552" t="str">
            <v>个</v>
          </cell>
        </row>
        <row r="10552">
          <cell r="O10552" t="str">
            <v>千克</v>
          </cell>
        </row>
        <row r="10553">
          <cell r="A10553" t="str">
            <v>600606-1197-086</v>
          </cell>
          <cell r="B10553">
            <v>8537109090</v>
          </cell>
          <cell r="C10553" t="str">
            <v>控制器</v>
          </cell>
          <cell r="D10553" t="str">
            <v>4|3|显微镜外部光源控制用|开环控制|小于1000伏|Schott|600606-1197-086</v>
          </cell>
          <cell r="E10553">
            <v>999</v>
          </cell>
          <cell r="F10553" t="str">
            <v>L2233D18A008</v>
          </cell>
          <cell r="G10553">
            <v>118</v>
          </cell>
          <cell r="H10553" t="str">
            <v>系统安全模块（用于监控测量机的速度，检测测量机的速度，并发信号使其在安全的速度下运行）</v>
          </cell>
          <cell r="I10553" t="str">
            <v>Safety computer:"System"</v>
          </cell>
          <cell r="J10553">
            <v>0</v>
          </cell>
          <cell r="K10553" t="str">
            <v>L</v>
          </cell>
          <cell r="L10553" t="str">
            <v>个</v>
          </cell>
          <cell r="M10553" t="str">
            <v>个</v>
          </cell>
        </row>
        <row r="10553">
          <cell r="O10553" t="str">
            <v>千克</v>
          </cell>
        </row>
        <row r="10554">
          <cell r="A10554" t="str">
            <v>000000-1771-442</v>
          </cell>
          <cell r="B10554">
            <v>8537109090</v>
          </cell>
          <cell r="C10554" t="str">
            <v>控制器</v>
          </cell>
          <cell r="D10554" t="str">
            <v>4|3|显微镜外部光源控制用|开环控制|小于1000伏|Schott|000000-1771-442</v>
          </cell>
          <cell r="E10554">
            <v>999</v>
          </cell>
          <cell r="F10554" t="str">
            <v>L2233D18A008</v>
          </cell>
          <cell r="G10554">
            <v>118</v>
          </cell>
          <cell r="H10554" t="str">
            <v>钥匙开关控制盒，连接钥匙开关和主机电路</v>
          </cell>
          <cell r="I10554" t="str">
            <v>Luer look Assembly</v>
          </cell>
          <cell r="J10554">
            <v>0</v>
          </cell>
          <cell r="K10554" t="str">
            <v>L</v>
          </cell>
          <cell r="L10554" t="str">
            <v>个</v>
          </cell>
          <cell r="M10554" t="str">
            <v>个</v>
          </cell>
        </row>
        <row r="10554">
          <cell r="O10554" t="str">
            <v>千克</v>
          </cell>
        </row>
        <row r="10555">
          <cell r="A10555" t="str">
            <v>000000-1463-123</v>
          </cell>
          <cell r="B10555">
            <v>8537109090</v>
          </cell>
          <cell r="C10555" t="str">
            <v>控制器</v>
          </cell>
          <cell r="D10555" t="str">
            <v>4|3|显微镜外部光源控制用|开环控制|小于1000伏|Schott|000000-1463-123</v>
          </cell>
          <cell r="E10555">
            <v>999</v>
          </cell>
          <cell r="F10555" t="str">
            <v>L2233D18A008</v>
          </cell>
          <cell r="G10555">
            <v>118</v>
          </cell>
          <cell r="H10555" t="str">
            <v>设备控制器，控制主机运转的主控制器</v>
          </cell>
          <cell r="I10555" t="str">
            <v>SBG Device Control</v>
          </cell>
          <cell r="J10555">
            <v>0</v>
          </cell>
          <cell r="K10555" t="str">
            <v>L</v>
          </cell>
          <cell r="L10555" t="str">
            <v>个</v>
          </cell>
          <cell r="M10555" t="str">
            <v>个</v>
          </cell>
        </row>
        <row r="10555">
          <cell r="O10555" t="str">
            <v>千克</v>
          </cell>
        </row>
        <row r="10556">
          <cell r="A10556" t="str">
            <v>000000-1401-794</v>
          </cell>
          <cell r="B10556">
            <v>8537109090</v>
          </cell>
          <cell r="C10556" t="str">
            <v>控制器</v>
          </cell>
          <cell r="D10556" t="str">
            <v>4|3|显微镜外部光源控制用|开环控制|小于1000伏|Schott|000000-1401-794</v>
          </cell>
          <cell r="E10556">
            <v>999</v>
          </cell>
          <cell r="F10556" t="str">
            <v>L2233D18A008</v>
          </cell>
          <cell r="G10556">
            <v>118</v>
          </cell>
          <cell r="H10556" t="str">
            <v>主控制器附属控制盒，与device control联合使用，共同控制主机</v>
          </cell>
          <cell r="I10556" t="str">
            <v>Device Control Extension</v>
          </cell>
          <cell r="J10556">
            <v>0</v>
          </cell>
          <cell r="K10556" t="str">
            <v>L</v>
          </cell>
          <cell r="L10556" t="str">
            <v>个</v>
          </cell>
          <cell r="M10556" t="str">
            <v>个</v>
          </cell>
        </row>
        <row r="10556">
          <cell r="O10556" t="str">
            <v>千克</v>
          </cell>
        </row>
        <row r="10557">
          <cell r="A10557" t="str">
            <v>000000-1437-440</v>
          </cell>
          <cell r="B10557">
            <v>8537109090</v>
          </cell>
          <cell r="C10557" t="str">
            <v>控制器</v>
          </cell>
          <cell r="D10557" t="str">
            <v>4|3|显微镜外部光源控制用|开环控制|小于1000伏|Schott|000000-1437-440</v>
          </cell>
          <cell r="E10557">
            <v>999</v>
          </cell>
          <cell r="F10557" t="str">
            <v>L2233D18A008</v>
          </cell>
          <cell r="G10557">
            <v>118</v>
          </cell>
          <cell r="H10557" t="str">
            <v>控制器，用来控制生物显微镜用户在实验中的加药灌流精度。</v>
          </cell>
          <cell r="I10557" t="str">
            <v>User Interface Box for BNC connectors</v>
          </cell>
          <cell r="J10557">
            <v>0</v>
          </cell>
          <cell r="K10557" t="str">
            <v>L</v>
          </cell>
          <cell r="L10557" t="str">
            <v>个</v>
          </cell>
          <cell r="M10557" t="str">
            <v>个</v>
          </cell>
        </row>
        <row r="10557">
          <cell r="O10557" t="str">
            <v>千克</v>
          </cell>
        </row>
        <row r="10558">
          <cell r="A10558" t="str">
            <v>620803-9001-306</v>
          </cell>
          <cell r="B10558">
            <v>8537109090</v>
          </cell>
          <cell r="C10558" t="str">
            <v>控制器</v>
          </cell>
          <cell r="D10558" t="str">
            <v>4|3|显微镜外部光源控制用|开环控制|小于1000伏|Schott|620803-9001-306</v>
          </cell>
          <cell r="E10558">
            <v>999</v>
          </cell>
          <cell r="F10558" t="str">
            <v>L2233D18A008</v>
          </cell>
          <cell r="G10558">
            <v>118</v>
          </cell>
          <cell r="H10558" t="str">
            <v>电源控制盒</v>
          </cell>
          <cell r="I10558" t="str">
            <v>ACCURA MASS/B Controller 230V TCC K2</v>
          </cell>
          <cell r="J10558">
            <v>0</v>
          </cell>
          <cell r="K10558" t="str">
            <v>L</v>
          </cell>
          <cell r="L10558" t="str">
            <v>个</v>
          </cell>
          <cell r="M10558" t="str">
            <v>个</v>
          </cell>
        </row>
        <row r="10558">
          <cell r="O10558" t="str">
            <v>千克</v>
          </cell>
        </row>
        <row r="10559">
          <cell r="A10559" t="str">
            <v>620803-9001-356</v>
          </cell>
          <cell r="B10559">
            <v>8537109090</v>
          </cell>
          <cell r="C10559" t="str">
            <v>控制器</v>
          </cell>
          <cell r="D10559" t="str">
            <v>4|3|显微镜外部光源控制用|开环控制|小于1000伏|Schott|620803-9001-356</v>
          </cell>
          <cell r="E10559">
            <v>999</v>
          </cell>
          <cell r="F10559" t="str">
            <v>L2233D18A008</v>
          </cell>
          <cell r="G10559">
            <v>118</v>
          </cell>
          <cell r="H10559" t="str">
            <v>电源控制盒</v>
          </cell>
          <cell r="I10559" t="str">
            <v>ACCURA MASS/B Controller 115V TCC K2</v>
          </cell>
          <cell r="J10559">
            <v>0</v>
          </cell>
          <cell r="K10559" t="str">
            <v>L</v>
          </cell>
          <cell r="L10559" t="str">
            <v>个</v>
          </cell>
          <cell r="M10559" t="str">
            <v>个</v>
          </cell>
        </row>
        <row r="10559">
          <cell r="O10559" t="str">
            <v>千克</v>
          </cell>
        </row>
        <row r="10560">
          <cell r="A10560" t="str">
            <v>000000-0538-413</v>
          </cell>
          <cell r="B10560">
            <v>8537109090</v>
          </cell>
          <cell r="C10560" t="str">
            <v>控制器</v>
          </cell>
          <cell r="D10560" t="str">
            <v>4|3|显微镜外部光源控制用|开环控制|小于1000伏|Schott|000000-0538-413</v>
          </cell>
          <cell r="E10560">
            <v>999</v>
          </cell>
          <cell r="F10560" t="str">
            <v>L2233D18A008</v>
          </cell>
          <cell r="G10560">
            <v>118</v>
          </cell>
          <cell r="H10560" t="str">
            <v>LED光源控制器(不锈钢、二氧化硅等,控制LED光强)</v>
          </cell>
          <cell r="I10560" t="str">
            <v>MetaLED Ctrl (Controller) [H-3050-019-TO]</v>
          </cell>
          <cell r="J10560">
            <v>0</v>
          </cell>
          <cell r="K10560" t="str">
            <v>L</v>
          </cell>
          <cell r="L10560" t="str">
            <v>个</v>
          </cell>
          <cell r="M10560" t="str">
            <v>个</v>
          </cell>
        </row>
        <row r="10560">
          <cell r="O10560" t="str">
            <v>千克</v>
          </cell>
        </row>
        <row r="10561">
          <cell r="A10561" t="str">
            <v>000000-1981-928</v>
          </cell>
          <cell r="B10561">
            <v>8537109090</v>
          </cell>
          <cell r="C10561" t="str">
            <v>控制器</v>
          </cell>
          <cell r="D10561" t="str">
            <v>4|3|显微镜外部光源控制用|开环控制|小于1000伏|Schott|000000-1981-928</v>
          </cell>
          <cell r="E10561">
            <v>999</v>
          </cell>
          <cell r="F10561" t="str">
            <v>L2233D18A008</v>
          </cell>
          <cell r="G10561">
            <v>118</v>
          </cell>
          <cell r="H10561" t="str">
            <v>照明灯控制单元（用于PrimoVert显微镜和带显示屏的PrimoVert显微镜）</v>
          </cell>
          <cell r="I10561" t="str">
            <v>lamp control unit PrimoVert and PrimoVert Monitor</v>
          </cell>
          <cell r="J10561">
            <v>0</v>
          </cell>
          <cell r="K10561" t="str">
            <v>L</v>
          </cell>
          <cell r="L10561" t="str">
            <v>个</v>
          </cell>
          <cell r="M10561" t="str">
            <v>个</v>
          </cell>
        </row>
        <row r="10561">
          <cell r="O10561" t="str">
            <v>千克</v>
          </cell>
        </row>
        <row r="10562">
          <cell r="A10562" t="str">
            <v>432929-9000-777</v>
          </cell>
          <cell r="B10562">
            <v>8537109090</v>
          </cell>
          <cell r="C10562" t="str">
            <v>控制器</v>
          </cell>
          <cell r="D10562" t="str">
            <v>4|3|显微镜外部光源控制用|开环控制|小于1000伏|Schott|432929-9000-777</v>
          </cell>
          <cell r="E10562">
            <v>999</v>
          </cell>
          <cell r="F10562" t="str">
            <v>L2233D18A008</v>
          </cell>
          <cell r="G10562">
            <v>118</v>
          </cell>
          <cell r="H10562" t="str">
            <v>控制器（显微镜零件，控制外部光源亮度用）</v>
          </cell>
          <cell r="I10562" t="str">
            <v>XY DC STAGE CONTROLLER MCU 2008</v>
          </cell>
          <cell r="J10562">
            <v>0</v>
          </cell>
          <cell r="K10562" t="str">
            <v>L</v>
          </cell>
          <cell r="L10562" t="str">
            <v>个</v>
          </cell>
          <cell r="M10562" t="str">
            <v>个</v>
          </cell>
        </row>
        <row r="10562">
          <cell r="O10562" t="str">
            <v>千克</v>
          </cell>
        </row>
        <row r="10563">
          <cell r="A10563" t="str">
            <v>000000-1743-730</v>
          </cell>
          <cell r="B10563">
            <v>8537109090</v>
          </cell>
          <cell r="C10563" t="str">
            <v>控制器</v>
          </cell>
          <cell r="D10563" t="str">
            <v>4|3|显微镜外部光源控制用|开环控制|小于1000伏|Schott|000000-1743-730</v>
          </cell>
          <cell r="E10563">
            <v>999</v>
          </cell>
          <cell r="F10563" t="str">
            <v>L2233D18A008</v>
          </cell>
          <cell r="G10563">
            <v>118</v>
          </cell>
          <cell r="H10563" t="str">
            <v>此配件是MEL80准分子激光上使用的主控制器，于机器中的微控制器PC104连接，控制MEL80准分子激光的运转</v>
          </cell>
          <cell r="I10563" t="str">
            <v>OPASS PC for MEL80, SW ver.3.0.0 WinXP</v>
          </cell>
          <cell r="J10563">
            <v>41122</v>
          </cell>
          <cell r="K10563" t="str">
            <v>L</v>
          </cell>
          <cell r="L10563" t="str">
            <v>个</v>
          </cell>
          <cell r="M10563" t="str">
            <v>个</v>
          </cell>
        </row>
        <row r="10563">
          <cell r="O10563" t="str">
            <v>千克</v>
          </cell>
        </row>
        <row r="10564">
          <cell r="A10564" t="str">
            <v>435610-9010-000</v>
          </cell>
          <cell r="B10564">
            <v>8537109090</v>
          </cell>
          <cell r="C10564" t="str">
            <v>控制器</v>
          </cell>
          <cell r="D10564" t="str">
            <v>4|3|显微镜外部光源控制用|开环控制|小于1000伏|Schott|435610-9010-000</v>
          </cell>
          <cell r="E10564">
            <v>999</v>
          </cell>
          <cell r="F10564" t="str">
            <v>L2233D18A008</v>
          </cell>
          <cell r="G10564">
            <v>118</v>
          </cell>
          <cell r="H10564" t="str">
            <v>控制器（显微镜零件，控制外部光源亮度用）</v>
          </cell>
          <cell r="I10564" t="str">
            <v>Controller EMS 3</v>
          </cell>
          <cell r="J10564">
            <v>41152</v>
          </cell>
          <cell r="K10564" t="str">
            <v>L</v>
          </cell>
          <cell r="L10564" t="str">
            <v>个</v>
          </cell>
          <cell r="M10564" t="str">
            <v>个</v>
          </cell>
        </row>
        <row r="10564">
          <cell r="O10564" t="str">
            <v>千克</v>
          </cell>
        </row>
        <row r="10565">
          <cell r="A10565" t="str">
            <v>346561-9005-000</v>
          </cell>
          <cell r="B10565">
            <v>8537109090</v>
          </cell>
          <cell r="C10565" t="str">
            <v>控制器</v>
          </cell>
          <cell r="D10565" t="str">
            <v>4|3|显微镜外部光源控制用|开环控制|小于1000伏|Schott|346561-9005-000</v>
          </cell>
          <cell r="E10565">
            <v>999</v>
          </cell>
          <cell r="F10565" t="str">
            <v>L2233D18A008</v>
          </cell>
          <cell r="G10565">
            <v>118</v>
          </cell>
          <cell r="H10565" t="str">
            <v>电子显微镜的控制器</v>
          </cell>
          <cell r="I10565" t="str">
            <v>GIS CONTROLER</v>
          </cell>
          <cell r="J10565">
            <v>41220</v>
          </cell>
          <cell r="K10565" t="str">
            <v>L</v>
          </cell>
          <cell r="L10565" t="str">
            <v>个</v>
          </cell>
          <cell r="M10565" t="str">
            <v>个</v>
          </cell>
        </row>
        <row r="10565">
          <cell r="O10565" t="str">
            <v>千克</v>
          </cell>
        </row>
        <row r="10566">
          <cell r="A10566" t="str">
            <v>346023-8006-700</v>
          </cell>
          <cell r="B10566">
            <v>8537109090</v>
          </cell>
          <cell r="C10566" t="str">
            <v>控制器</v>
          </cell>
          <cell r="D10566" t="str">
            <v>4|3|显微镜外部光源控制用|开环控制|小于1000伏|Schott|346023-8006-700</v>
          </cell>
          <cell r="E10566">
            <v>999</v>
          </cell>
          <cell r="F10566" t="str">
            <v>L2233D18A008</v>
          </cell>
          <cell r="G10566">
            <v>118</v>
          </cell>
          <cell r="H10566" t="str">
            <v>6轴控制杆(控制电子显微镜样品台移动,通过控制马达电流的开关，控制样品台马达的工作)</v>
          </cell>
          <cell r="I10566" t="str">
            <v>Joystick box 6-axis </v>
          </cell>
          <cell r="J10566">
            <v>41358</v>
          </cell>
          <cell r="K10566" t="str">
            <v>L</v>
          </cell>
          <cell r="L10566" t="str">
            <v>个</v>
          </cell>
          <cell r="M10566" t="str">
            <v>个</v>
          </cell>
        </row>
        <row r="10566">
          <cell r="O10566" t="str">
            <v>千克</v>
          </cell>
        </row>
        <row r="10567">
          <cell r="A10567" t="str">
            <v>600778-8302-700</v>
          </cell>
          <cell r="B10567">
            <v>8537109090</v>
          </cell>
          <cell r="C10567" t="str">
            <v>控制器</v>
          </cell>
          <cell r="D10567" t="str">
            <v>4|3|显微镜外部光源控制用|开环控制|小于1000伏|Schott|600778-8302-700</v>
          </cell>
          <cell r="E10567">
            <v>999</v>
          </cell>
          <cell r="F10567" t="str">
            <v>L2233D18A008</v>
          </cell>
          <cell r="G10567">
            <v>118</v>
          </cell>
          <cell r="H10567" t="str">
            <v>控制器套件</v>
          </cell>
          <cell r="I10567" t="str">
            <v>BLUE BOX FOR V4IX,EXCHANGE</v>
          </cell>
          <cell r="J10567">
            <v>41477</v>
          </cell>
          <cell r="K10567" t="str">
            <v>L</v>
          </cell>
          <cell r="L10567" t="str">
            <v>个</v>
          </cell>
          <cell r="M10567" t="str">
            <v>个</v>
          </cell>
        </row>
        <row r="10567">
          <cell r="O10567" t="str">
            <v>千克</v>
          </cell>
        </row>
        <row r="10568">
          <cell r="A10568" t="str">
            <v>600778-9003-700</v>
          </cell>
          <cell r="B10568">
            <v>8537109090</v>
          </cell>
          <cell r="C10568" t="str">
            <v>控制器</v>
          </cell>
          <cell r="D10568" t="str">
            <v>4|3|显微镜外部光源控制用|开环控制|小于1000伏|Schott|600778-9003-700</v>
          </cell>
          <cell r="E10568">
            <v>999</v>
          </cell>
          <cell r="F10568" t="str">
            <v>L2233D18A008</v>
          </cell>
          <cell r="G10568">
            <v>118</v>
          </cell>
          <cell r="H10568" t="str">
            <v>控制器（显微镜零件，控制外部光源亮度用）</v>
          </cell>
          <cell r="I10568" t="str">
            <v>Opt.sensor system Eagle-Eye V../exchange</v>
          </cell>
          <cell r="J10568">
            <v>41522</v>
          </cell>
          <cell r="K10568" t="str">
            <v>L</v>
          </cell>
          <cell r="L10568" t="str">
            <v>个</v>
          </cell>
          <cell r="M10568" t="str">
            <v>个</v>
          </cell>
        </row>
        <row r="10568">
          <cell r="O10568" t="str">
            <v>千克</v>
          </cell>
        </row>
        <row r="10569">
          <cell r="A10569" t="str">
            <v>435610-9010-777</v>
          </cell>
          <cell r="B10569">
            <v>8537109090</v>
          </cell>
          <cell r="C10569" t="str">
            <v>控制器</v>
          </cell>
          <cell r="D10569" t="str">
            <v>4|3|显微镜外部光源控制用|开环控制|小于1000伏|Schott|435610-9010-777</v>
          </cell>
          <cell r="E10569">
            <v>999</v>
          </cell>
          <cell r="F10569" t="str">
            <v>L2233D18A008</v>
          </cell>
          <cell r="G10569">
            <v>118</v>
          </cell>
          <cell r="H10569" t="str">
            <v>控制器（显微镜零件，控制外部光源亮度用）</v>
          </cell>
          <cell r="I10569" t="str">
            <v>CONTROLLER EMS 3</v>
          </cell>
          <cell r="J10569">
            <v>41617</v>
          </cell>
          <cell r="K10569" t="str">
            <v>L</v>
          </cell>
          <cell r="L10569" t="str">
            <v>个</v>
          </cell>
          <cell r="M10569" t="str">
            <v>个</v>
          </cell>
        </row>
        <row r="10569">
          <cell r="O10569" t="str">
            <v>千克</v>
          </cell>
        </row>
        <row r="10570">
          <cell r="A10570" t="str">
            <v>620803-8142-000</v>
          </cell>
          <cell r="B10570">
            <v>8537109090</v>
          </cell>
          <cell r="C10570" t="str">
            <v>控制器</v>
          </cell>
          <cell r="D10570" t="str">
            <v>4|3|显微镜外部光源控制用|开环控制|小于1000伏|Schott|620803-8142-000</v>
          </cell>
          <cell r="E10570">
            <v>999</v>
          </cell>
          <cell r="F10570" t="str">
            <v>L2233D18A008</v>
          </cell>
          <cell r="G10570">
            <v>118</v>
          </cell>
          <cell r="H10570" t="str">
            <v>空气轴承转台的控制器</v>
          </cell>
          <cell r="I10570" t="str">
            <v>M-CONTROLLER DSCDM FW_DSCDM101_PARAMET</v>
          </cell>
          <cell r="J10570">
            <v>41633</v>
          </cell>
          <cell r="K10570" t="str">
            <v>L</v>
          </cell>
          <cell r="L10570" t="str">
            <v>个</v>
          </cell>
          <cell r="M10570" t="str">
            <v>个</v>
          </cell>
        </row>
        <row r="10570">
          <cell r="O10570" t="str">
            <v>千克</v>
          </cell>
        </row>
        <row r="10571">
          <cell r="A10571" t="str">
            <v>417095-9040-000</v>
          </cell>
          <cell r="B10571">
            <v>8537109090</v>
          </cell>
          <cell r="C10571" t="str">
            <v>控制器</v>
          </cell>
          <cell r="D10571" t="str">
            <v>4|3|显微镜外部光源控制用|开环控制|小于1000伏|Schott|417095-9040-000</v>
          </cell>
          <cell r="E10571">
            <v>999</v>
          </cell>
          <cell r="F10571" t="str">
            <v>L2233D18A008</v>
          </cell>
          <cell r="G10571">
            <v>118</v>
          </cell>
          <cell r="H10571" t="str">
            <v>光源控制器，控制光源的亮度</v>
          </cell>
          <cell r="I10571" t="str">
            <v>COONTROLLER MC 1000 FOR “VISILED”</v>
          </cell>
          <cell r="J10571">
            <v>41695</v>
          </cell>
          <cell r="K10571" t="str">
            <v>L</v>
          </cell>
          <cell r="L10571" t="str">
            <v>个</v>
          </cell>
          <cell r="M10571" t="str">
            <v>个</v>
          </cell>
        </row>
        <row r="10571">
          <cell r="O10571" t="str">
            <v>千克</v>
          </cell>
        </row>
        <row r="10572">
          <cell r="A10572" t="str">
            <v>000000-2039-378</v>
          </cell>
          <cell r="B10572">
            <v>8537109090</v>
          </cell>
          <cell r="C10572" t="str">
            <v>控制器</v>
          </cell>
          <cell r="D10572" t="str">
            <v>4|3|显微镜外部光源控制用|开环控制|小于1000伏|Schott|000000-2039-378</v>
          </cell>
          <cell r="E10572">
            <v>999</v>
          </cell>
          <cell r="F10572" t="str">
            <v>L2233D18A008</v>
          </cell>
          <cell r="G10572">
            <v>118</v>
          </cell>
          <cell r="H10572" t="str">
            <v>控制器</v>
          </cell>
          <cell r="I10572" t="str">
            <v>PC 104 mod.35 (w/o software)</v>
          </cell>
          <cell r="J10572">
            <v>41752</v>
          </cell>
          <cell r="K10572" t="str">
            <v>L</v>
          </cell>
          <cell r="L10572" t="str">
            <v>个</v>
          </cell>
          <cell r="M10572" t="str">
            <v>个</v>
          </cell>
        </row>
        <row r="10572">
          <cell r="O10572" t="str">
            <v>千克</v>
          </cell>
        </row>
        <row r="10573">
          <cell r="A10573" t="str">
            <v>000000-2071-391</v>
          </cell>
          <cell r="B10573">
            <v>8537109090</v>
          </cell>
          <cell r="C10573" t="str">
            <v>控制器</v>
          </cell>
          <cell r="D10573" t="str">
            <v>4|3|显微镜外部光源控制用|开环控制|小于1000伏|Zeiss|000000-2071-391</v>
          </cell>
          <cell r="E10573">
            <v>999</v>
          </cell>
          <cell r="F10573" t="str">
            <v>L2233D18A008</v>
          </cell>
          <cell r="G10573">
            <v>118</v>
          </cell>
          <cell r="H10573" t="str">
            <v>控制器</v>
          </cell>
          <cell r="I10573" t="str">
            <v>AT PC 104 SOFTWARE</v>
          </cell>
          <cell r="J10573">
            <v>43594</v>
          </cell>
          <cell r="K10573" t="str">
            <v>L</v>
          </cell>
          <cell r="L10573" t="str">
            <v>个</v>
          </cell>
          <cell r="M10573" t="str">
            <v>个</v>
          </cell>
        </row>
        <row r="10573">
          <cell r="O10573" t="str">
            <v>千克</v>
          </cell>
        </row>
        <row r="10574">
          <cell r="A10574" t="str">
            <v>435610-9011-777</v>
          </cell>
          <cell r="B10574">
            <v>8537109090</v>
          </cell>
          <cell r="C10574" t="str">
            <v>控制器</v>
          </cell>
          <cell r="D10574" t="str">
            <v>4|3|显微镜外部光源控制用|开环控制|小于1000伏|Schott|435610-9011-777</v>
          </cell>
          <cell r="E10574">
            <v>999</v>
          </cell>
          <cell r="F10574" t="str">
            <v>L2233D18A008</v>
          </cell>
          <cell r="G10574">
            <v>118</v>
          </cell>
          <cell r="H10574" t="str">
            <v>电源控制器</v>
          </cell>
          <cell r="I10574" t="str">
            <v>discovery v12／v20 </v>
          </cell>
          <cell r="J10574">
            <v>41830</v>
          </cell>
          <cell r="K10574" t="str">
            <v>L</v>
          </cell>
          <cell r="L10574" t="str">
            <v>个</v>
          </cell>
          <cell r="M10574" t="str">
            <v>个</v>
          </cell>
        </row>
        <row r="10574">
          <cell r="O10574" t="str">
            <v>千克</v>
          </cell>
        </row>
        <row r="10575">
          <cell r="A10575" t="str">
            <v>600778-8302-000</v>
          </cell>
          <cell r="B10575">
            <v>8537109090</v>
          </cell>
          <cell r="C10575" t="str">
            <v>控制器</v>
          </cell>
          <cell r="D10575" t="str">
            <v>4|3|显微镜外部光源控制用|开环控制|小于1000伏|Schott|600778-8302-000</v>
          </cell>
          <cell r="E10575">
            <v>999</v>
          </cell>
          <cell r="F10575" t="str">
            <v>L2233D18A008</v>
          </cell>
          <cell r="G10575">
            <v>118</v>
          </cell>
          <cell r="H10575" t="str">
            <v>蔡司鹰眼扫描系统控制器套件</v>
          </cell>
          <cell r="I10575" t="str">
            <v>ZEISS EagleEye V4ix</v>
          </cell>
          <cell r="J10575">
            <v>41856</v>
          </cell>
          <cell r="K10575" t="str">
            <v>L</v>
          </cell>
          <cell r="L10575" t="str">
            <v>个</v>
          </cell>
          <cell r="M10575" t="str">
            <v>个</v>
          </cell>
        </row>
        <row r="10575">
          <cell r="O10575" t="str">
            <v>千克</v>
          </cell>
        </row>
        <row r="10576">
          <cell r="A10576" t="str">
            <v>000000-0529-194</v>
          </cell>
          <cell r="B10576">
            <v>8537109090</v>
          </cell>
          <cell r="C10576" t="str">
            <v>控制器</v>
          </cell>
          <cell r="D10576" t="str">
            <v>4|3|显微镜外部光源控制用|开环控制|小于1000伏|Schott|000000-0529-194</v>
          </cell>
          <cell r="E10576">
            <v>999</v>
          </cell>
          <cell r="F10576" t="str">
            <v>L2233D18A008</v>
          </cell>
          <cell r="G10576">
            <v>118</v>
          </cell>
          <cell r="H10576" t="str">
            <v>激光能量控制器</v>
          </cell>
          <cell r="I10576" t="str">
            <v>4 Channels DDS driver for AOTF CPCh</v>
          </cell>
          <cell r="J10576">
            <v>41858</v>
          </cell>
          <cell r="K10576" t="str">
            <v>L</v>
          </cell>
          <cell r="L10576" t="str">
            <v>个</v>
          </cell>
          <cell r="M10576" t="str">
            <v>个</v>
          </cell>
        </row>
        <row r="10576">
          <cell r="O10576" t="str">
            <v>千克</v>
          </cell>
        </row>
        <row r="10577">
          <cell r="A10577" t="str">
            <v>345854-8003-000</v>
          </cell>
          <cell r="B10577">
            <v>8537109090</v>
          </cell>
          <cell r="C10577" t="str">
            <v>控制器</v>
          </cell>
          <cell r="D10577" t="str">
            <v>4|3|显微镜外部光源控制用|开环控制|小于1000伏|Schott|345854-8003-000</v>
          </cell>
          <cell r="E10577">
            <v>999</v>
          </cell>
          <cell r="F10577" t="str">
            <v>L2233D18A008</v>
          </cell>
          <cell r="G10577">
            <v>118</v>
          </cell>
          <cell r="H10577" t="str">
            <v>电子束开关控制器</v>
          </cell>
          <cell r="I10577" t="str">
            <v>KIT ELECTRONIC AND SWITCHBOX RAITH BEAMBLANKER</v>
          </cell>
          <cell r="J10577">
            <v>41883</v>
          </cell>
          <cell r="K10577" t="str">
            <v>L</v>
          </cell>
          <cell r="L10577" t="str">
            <v>个</v>
          </cell>
          <cell r="M10577" t="str">
            <v>个</v>
          </cell>
        </row>
        <row r="10577">
          <cell r="O10577" t="str">
            <v>千克</v>
          </cell>
        </row>
        <row r="10578">
          <cell r="A10578" t="str">
            <v>000000-0554-176</v>
          </cell>
          <cell r="B10578">
            <v>8537109090</v>
          </cell>
          <cell r="C10578" t="str">
            <v>控制器</v>
          </cell>
          <cell r="D10578" t="str">
            <v>4|3|显微镜外部光源控制用|开环控制|小于1000伏|Schott|000000-0554-176</v>
          </cell>
          <cell r="E10578">
            <v>999</v>
          </cell>
          <cell r="F10578" t="str">
            <v>L2233D18A008</v>
          </cell>
          <cell r="G10578">
            <v>118</v>
          </cell>
          <cell r="H10578" t="str">
            <v>蔡司鹰眼扫描系统控制器套件</v>
          </cell>
          <cell r="I10578" t="str">
            <v>ZEISS EagleEye V4ix</v>
          </cell>
          <cell r="J10578">
            <v>41891</v>
          </cell>
          <cell r="K10578" t="str">
            <v>L</v>
          </cell>
          <cell r="L10578" t="str">
            <v>个</v>
          </cell>
          <cell r="M10578" t="str">
            <v>个</v>
          </cell>
        </row>
        <row r="10578">
          <cell r="O10578" t="str">
            <v>千克</v>
          </cell>
        </row>
        <row r="10579">
          <cell r="A10579" t="str">
            <v>000000-2107-317</v>
          </cell>
          <cell r="B10579">
            <v>8537109090</v>
          </cell>
          <cell r="C10579" t="str">
            <v>控制器</v>
          </cell>
          <cell r="D10579" t="str">
            <v>4|3|显微镜外部光源控制用|开环控制|小于1000伏|Schott|000000-2107-317</v>
          </cell>
          <cell r="E10579">
            <v>999</v>
          </cell>
          <cell r="F10579" t="str">
            <v>L2233D18A008</v>
          </cell>
          <cell r="G10579">
            <v>118</v>
          </cell>
          <cell r="H10579" t="str">
            <v>实时控制器</v>
          </cell>
          <cell r="I10579" t="str">
            <v>Realtime PC entry Refurbishing</v>
          </cell>
          <cell r="J10579">
            <v>41899</v>
          </cell>
          <cell r="K10579" t="str">
            <v>L</v>
          </cell>
          <cell r="L10579" t="str">
            <v>个</v>
          </cell>
          <cell r="M10579" t="str">
            <v>个</v>
          </cell>
        </row>
        <row r="10579">
          <cell r="O10579" t="str">
            <v>千克</v>
          </cell>
        </row>
        <row r="10580">
          <cell r="A10580" t="str">
            <v>266002-1142-463</v>
          </cell>
          <cell r="B10580">
            <v>8537109090</v>
          </cell>
          <cell r="C10580" t="str">
            <v>控制器</v>
          </cell>
          <cell r="D10580" t="str">
            <v>4|3|显微镜外部光源控制用|开环控制|小于1000伏|Schott|266002-1142-463</v>
          </cell>
          <cell r="E10580">
            <v>999</v>
          </cell>
          <cell r="F10580" t="str">
            <v>L2233D18A008</v>
          </cell>
          <cell r="G10580">
            <v>118</v>
          </cell>
          <cell r="H10580" t="str">
            <v>OCT发生控制器</v>
          </cell>
          <cell r="I10580" t="str">
            <v>OCT ENGINE MODEL 10 USED</v>
          </cell>
          <cell r="J10580">
            <v>41907</v>
          </cell>
          <cell r="K10580" t="str">
            <v>L</v>
          </cell>
          <cell r="L10580" t="str">
            <v>个</v>
          </cell>
          <cell r="M10580" t="str">
            <v>个</v>
          </cell>
        </row>
        <row r="10580">
          <cell r="O10580" t="str">
            <v>千克</v>
          </cell>
        </row>
        <row r="10581">
          <cell r="A10581" t="str">
            <v>435610-9011-000</v>
          </cell>
          <cell r="B10581">
            <v>8537109090</v>
          </cell>
          <cell r="C10581" t="str">
            <v>控制器</v>
          </cell>
          <cell r="D10581" t="str">
            <v>4|3|显微镜外部光源控制用|开环控制|小于1000伏|Schott|435610-9011-000</v>
          </cell>
          <cell r="E10581">
            <v>999</v>
          </cell>
          <cell r="F10581" t="str">
            <v>L2233D18A008</v>
          </cell>
          <cell r="G10581">
            <v>118</v>
          </cell>
          <cell r="H10581" t="str">
            <v>控制器</v>
          </cell>
          <cell r="I10581" t="str">
            <v>Controller EMS 3</v>
          </cell>
          <cell r="J10581">
            <v>41911</v>
          </cell>
          <cell r="K10581" t="str">
            <v>L</v>
          </cell>
          <cell r="L10581" t="str">
            <v>个</v>
          </cell>
          <cell r="M10581" t="str">
            <v>个</v>
          </cell>
        </row>
        <row r="10581">
          <cell r="O10581" t="str">
            <v>千克</v>
          </cell>
        </row>
        <row r="10582">
          <cell r="A10582" t="str">
            <v>000000-0459-221</v>
          </cell>
          <cell r="B10582">
            <v>8537109090</v>
          </cell>
          <cell r="C10582" t="str">
            <v>控制器</v>
          </cell>
          <cell r="D10582" t="str">
            <v>4|3|显微镜外部光源控制用|开环控制|小于1000伏|Schott|000000-0459-221</v>
          </cell>
          <cell r="E10582">
            <v>999</v>
          </cell>
          <cell r="F10582" t="str">
            <v>L2233D18A008</v>
          </cell>
          <cell r="G10582">
            <v>118</v>
          </cell>
          <cell r="H10582" t="str">
            <v>可见光路激光能量控制器</v>
          </cell>
          <cell r="I10582" t="str">
            <v>VIS AOTF HEAD</v>
          </cell>
          <cell r="J10582">
            <v>41934</v>
          </cell>
          <cell r="K10582" t="str">
            <v>L</v>
          </cell>
          <cell r="L10582" t="str">
            <v>个</v>
          </cell>
          <cell r="M10582" t="str">
            <v>个</v>
          </cell>
        </row>
        <row r="10582">
          <cell r="O10582" t="str">
            <v>千克</v>
          </cell>
        </row>
        <row r="10583">
          <cell r="A10583" t="str">
            <v>A-5863-0100</v>
          </cell>
          <cell r="B10583">
            <v>8537109090</v>
          </cell>
          <cell r="C10583" t="str">
            <v>控制器</v>
          </cell>
          <cell r="D10583" t="str">
            <v>4|3|显微镜外部光源控制用|开环控制|小于1000伏|Schott|A-5863-0100</v>
          </cell>
          <cell r="E10583">
            <v>999</v>
          </cell>
          <cell r="F10583" t="str">
            <v>L2233D18A008</v>
          </cell>
          <cell r="G10583">
            <v>118</v>
          </cell>
          <cell r="H10583" t="str">
            <v>三坐标探头控制箱，用于三坐标测量</v>
          </cell>
          <cell r="I10583" t="str">
            <v>PHC10-9 PLUS HEAD CONTROLLER</v>
          </cell>
          <cell r="J10583">
            <v>41934</v>
          </cell>
          <cell r="K10583" t="str">
            <v>L</v>
          </cell>
          <cell r="L10583" t="str">
            <v>个</v>
          </cell>
          <cell r="M10583" t="str">
            <v>个</v>
          </cell>
        </row>
        <row r="10583">
          <cell r="O10583" t="str">
            <v>千克</v>
          </cell>
        </row>
        <row r="10584">
          <cell r="A10584" t="str">
            <v>000000-1323-468</v>
          </cell>
          <cell r="B10584">
            <v>8537109090</v>
          </cell>
          <cell r="C10584" t="str">
            <v>控制器</v>
          </cell>
          <cell r="D10584" t="str">
            <v>4|3|显微镜外部光源控制用|开环控制|小于1000伏|Schott|000000-1323-468</v>
          </cell>
          <cell r="E10584">
            <v>999</v>
          </cell>
          <cell r="F10584" t="str">
            <v>L2233D18A008</v>
          </cell>
          <cell r="G10584">
            <v>118</v>
          </cell>
          <cell r="H10584" t="str">
            <v>开关盒</v>
          </cell>
          <cell r="I10584" t="str">
            <v>SWITCH BOX SC8</v>
          </cell>
          <cell r="J10584">
            <v>41974</v>
          </cell>
          <cell r="K10584" t="str">
            <v>L</v>
          </cell>
          <cell r="L10584" t="str">
            <v>个</v>
          </cell>
          <cell r="M10584" t="str">
            <v>个</v>
          </cell>
        </row>
        <row r="10584">
          <cell r="O10584" t="str">
            <v>千克</v>
          </cell>
        </row>
        <row r="10585">
          <cell r="A10585" t="str">
            <v>423667-8600-000</v>
          </cell>
          <cell r="B10585">
            <v>8537109090</v>
          </cell>
          <cell r="C10585" t="str">
            <v>控制器</v>
          </cell>
          <cell r="D10585" t="str">
            <v>4|3|显微镜外部光源控制用|开环控制|小于1000伏|Schott|423667-8600-000</v>
          </cell>
          <cell r="E10585">
            <v>999</v>
          </cell>
          <cell r="F10585" t="str">
            <v>L2233D18A008</v>
          </cell>
          <cell r="G10585">
            <v>118</v>
          </cell>
          <cell r="H10585" t="str">
            <v>光栅控制器</v>
          </cell>
          <cell r="I10585" t="str">
            <v>Assembly apotome controller </v>
          </cell>
          <cell r="J10585">
            <v>42027</v>
          </cell>
          <cell r="K10585" t="str">
            <v>L</v>
          </cell>
          <cell r="L10585" t="str">
            <v>个</v>
          </cell>
          <cell r="M10585" t="str">
            <v>个</v>
          </cell>
        </row>
        <row r="10585">
          <cell r="O10585" t="str">
            <v>千克</v>
          </cell>
        </row>
        <row r="10586">
          <cell r="A10586" t="str">
            <v>432926-9001-000</v>
          </cell>
          <cell r="B10586">
            <v>8537109090</v>
          </cell>
          <cell r="C10586" t="str">
            <v>控制器</v>
          </cell>
          <cell r="D10586" t="str">
            <v>4|3|显微镜外部光源控制用|开环控制|小于1000伏|Schott|432926-9001-000</v>
          </cell>
          <cell r="E10586">
            <v>999</v>
          </cell>
          <cell r="F10586" t="str">
            <v>L2233D18A008</v>
          </cell>
          <cell r="G10586">
            <v>118</v>
          </cell>
          <cell r="H10586" t="str">
            <v>远程控制器</v>
          </cell>
          <cell r="I10586" t="str">
            <v>Docking station with TFT display for Axio Examiner</v>
          </cell>
          <cell r="J10586">
            <v>42034</v>
          </cell>
          <cell r="K10586" t="str">
            <v>L</v>
          </cell>
          <cell r="L10586" t="str">
            <v>个</v>
          </cell>
          <cell r="M10586" t="str">
            <v>个</v>
          </cell>
        </row>
        <row r="10586">
          <cell r="O10586" t="str">
            <v>千克</v>
          </cell>
        </row>
        <row r="10587">
          <cell r="A10587" t="str">
            <v>423655-8216-000</v>
          </cell>
          <cell r="B10587">
            <v>8537109090</v>
          </cell>
          <cell r="C10587" t="str">
            <v>控制器</v>
          </cell>
          <cell r="D10587" t="str">
            <v>4|3|显微镜外部光源控制用|开环控制|小于1000伏|Schott|423655-8216-000</v>
          </cell>
          <cell r="E10587">
            <v>999</v>
          </cell>
          <cell r="F10587" t="str">
            <v>L2233D18A008</v>
          </cell>
          <cell r="G10587">
            <v>118</v>
          </cell>
          <cell r="H10587" t="str">
            <v>LED光源控制器</v>
          </cell>
          <cell r="I10587" t="str">
            <v>ASS.GAIA-LED ILLUMINATION-CONTROLLER </v>
          </cell>
          <cell r="J10587">
            <v>42111</v>
          </cell>
          <cell r="K10587" t="str">
            <v>L</v>
          </cell>
          <cell r="L10587" t="str">
            <v>个</v>
          </cell>
          <cell r="M10587" t="str">
            <v>个</v>
          </cell>
        </row>
        <row r="10587">
          <cell r="O10587" t="str">
            <v>千克</v>
          </cell>
        </row>
        <row r="10588">
          <cell r="A10588" t="str">
            <v>340002-0997-000</v>
          </cell>
          <cell r="B10588">
            <v>8537109090</v>
          </cell>
          <cell r="C10588" t="str">
            <v>控制器</v>
          </cell>
          <cell r="D10588" t="str">
            <v>4|3|显微镜外部光源控制用|开环控制|小于1000伏|Schott|340002-0997-000</v>
          </cell>
          <cell r="E10588">
            <v>999</v>
          </cell>
          <cell r="F10588" t="str">
            <v>L2233D18A008</v>
          </cell>
          <cell r="G10588">
            <v>118</v>
          </cell>
          <cell r="H10588" t="str">
            <v>Festo气压阀门控制器</v>
          </cell>
          <cell r="I10588" t="str">
            <v>MH1-A-24VDC-C-PI-16V-PRA-ST</v>
          </cell>
          <cell r="J10588">
            <v>42164</v>
          </cell>
          <cell r="K10588" t="str">
            <v>L</v>
          </cell>
          <cell r="L10588" t="str">
            <v>个</v>
          </cell>
          <cell r="M10588" t="str">
            <v>个</v>
          </cell>
        </row>
        <row r="10588">
          <cell r="O10588" t="str">
            <v>千克</v>
          </cell>
        </row>
        <row r="10589">
          <cell r="A10589" t="str">
            <v>346700-8219-000</v>
          </cell>
          <cell r="B10589">
            <v>8537109090</v>
          </cell>
          <cell r="C10589" t="str">
            <v>控制器</v>
          </cell>
          <cell r="D10589" t="str">
            <v>4|3|显微镜外部光源控制用|开环控制|小于1000伏|Schott|346700-8219-000</v>
          </cell>
          <cell r="E10589">
            <v>999</v>
          </cell>
          <cell r="F10589" t="str">
            <v>L2233D18A008</v>
          </cell>
          <cell r="G10589">
            <v>118</v>
          </cell>
          <cell r="H10589" t="str">
            <v>控制器</v>
          </cell>
          <cell r="I10589" t="str">
            <v>MGIS Heated compl electronics</v>
          </cell>
          <cell r="J10589">
            <v>42198</v>
          </cell>
          <cell r="K10589" t="str">
            <v>L</v>
          </cell>
          <cell r="L10589" t="str">
            <v>个</v>
          </cell>
          <cell r="M10589" t="str">
            <v>个</v>
          </cell>
        </row>
        <row r="10589">
          <cell r="O10589" t="str">
            <v>千克</v>
          </cell>
        </row>
        <row r="10590">
          <cell r="A10590" t="str">
            <v>435525-9200-000</v>
          </cell>
          <cell r="B10590">
            <v>8537109090</v>
          </cell>
          <cell r="C10590" t="str">
            <v>控制器</v>
          </cell>
          <cell r="D10590" t="str">
            <v>4|3|显微镜外部光源控制用|开环控制|小于1000伏|Schott|435525-9200-000</v>
          </cell>
          <cell r="E10590">
            <v>999</v>
          </cell>
          <cell r="F10590" t="str">
            <v>L2233D18A008</v>
          </cell>
          <cell r="G10590">
            <v>118</v>
          </cell>
          <cell r="H10590" t="str">
            <v>LED灯控制器</v>
          </cell>
          <cell r="I10590" t="str">
            <v>Controller K LED</v>
          </cell>
          <cell r="J10590">
            <v>42300</v>
          </cell>
          <cell r="K10590" t="str">
            <v>L</v>
          </cell>
          <cell r="L10590" t="str">
            <v>个</v>
          </cell>
          <cell r="M10590" t="str">
            <v>个</v>
          </cell>
        </row>
        <row r="10590">
          <cell r="O10590" t="str">
            <v>千克</v>
          </cell>
        </row>
        <row r="10591">
          <cell r="A10591" t="str">
            <v>345360-0001-043</v>
          </cell>
          <cell r="B10591">
            <v>8537109090</v>
          </cell>
          <cell r="C10591" t="str">
            <v>控制器</v>
          </cell>
          <cell r="D10591" t="str">
            <v>4|3|显微镜外部光源控制用|开环控制|小于1000伏|Schott|345360-0001-043</v>
          </cell>
          <cell r="E10591">
            <v>999</v>
          </cell>
          <cell r="F10591" t="str">
            <v>L2233D18A008</v>
          </cell>
          <cell r="G10591">
            <v>118</v>
          </cell>
          <cell r="H10591" t="str">
            <v>八通道信号分配器</v>
          </cell>
          <cell r="I10591" t="str">
            <v>8 Channel Analog</v>
          </cell>
          <cell r="J10591">
            <v>42334</v>
          </cell>
          <cell r="K10591" t="str">
            <v>L</v>
          </cell>
          <cell r="L10591" t="str">
            <v>个</v>
          </cell>
          <cell r="M10591" t="str">
            <v>个</v>
          </cell>
        </row>
        <row r="10591">
          <cell r="O10591" t="str">
            <v>千克</v>
          </cell>
        </row>
        <row r="10592">
          <cell r="A10592" t="str">
            <v>636507-4004-000</v>
          </cell>
          <cell r="B10592">
            <v>8537109090</v>
          </cell>
          <cell r="C10592" t="str">
            <v>控制器</v>
          </cell>
          <cell r="D10592" t="str">
            <v>4|3|显微镜外部光源控制用|开环控制|小于1000伏|Schott|636507-4004-000</v>
          </cell>
          <cell r="E10592">
            <v>999</v>
          </cell>
          <cell r="F10592" t="str">
            <v>L2233D18A008</v>
          </cell>
          <cell r="G10592">
            <v>118</v>
          </cell>
          <cell r="H10592" t="str">
            <v>控制器</v>
          </cell>
          <cell r="I10592" t="str">
            <v>XRG Control Unit</v>
          </cell>
          <cell r="J10592">
            <v>42436</v>
          </cell>
          <cell r="K10592" t="str">
            <v>L</v>
          </cell>
          <cell r="L10592" t="str">
            <v>个</v>
          </cell>
          <cell r="M10592" t="str">
            <v>个</v>
          </cell>
        </row>
        <row r="10592">
          <cell r="O10592" t="str">
            <v>千克</v>
          </cell>
        </row>
        <row r="10593">
          <cell r="A10593" t="str">
            <v>346561-9005-710</v>
          </cell>
          <cell r="B10593">
            <v>8537109090</v>
          </cell>
          <cell r="C10593" t="str">
            <v>控制器</v>
          </cell>
          <cell r="D10593" t="str">
            <v>4|3|显微镜外部光源控制用|开环控制|小于1000伏|Schott|346561-9005-710</v>
          </cell>
          <cell r="E10593">
            <v>999</v>
          </cell>
          <cell r="F10593" t="str">
            <v>L2233D18A008</v>
          </cell>
          <cell r="G10593">
            <v>118</v>
          </cell>
          <cell r="H10593" t="str">
            <v>控制器</v>
          </cell>
          <cell r="I10593" t="str">
            <v>GIS Controller NSE</v>
          </cell>
          <cell r="J10593">
            <v>42471</v>
          </cell>
          <cell r="K10593" t="str">
            <v>L</v>
          </cell>
          <cell r="L10593" t="str">
            <v>个</v>
          </cell>
          <cell r="M10593" t="str">
            <v>个</v>
          </cell>
        </row>
        <row r="10593">
          <cell r="O10593" t="str">
            <v>千克</v>
          </cell>
        </row>
        <row r="10594">
          <cell r="A10594" t="str">
            <v>626140-9140-212</v>
          </cell>
          <cell r="B10594">
            <v>8537109090</v>
          </cell>
          <cell r="C10594" t="str">
            <v>控制器</v>
          </cell>
          <cell r="D10594" t="str">
            <v>4|3|显微镜外部光源控制用|开环控制|小于1000伏|Schott|626140-9140-212</v>
          </cell>
          <cell r="E10594">
            <v>999</v>
          </cell>
          <cell r="F10594" t="str">
            <v>L2233D18A008</v>
          </cell>
          <cell r="G10594">
            <v>118</v>
          </cell>
          <cell r="H10594" t="str">
            <v>控制台</v>
          </cell>
          <cell r="I10594" t="str">
            <v>TEMPAR console measuring room v3</v>
          </cell>
          <cell r="J10594">
            <v>42475</v>
          </cell>
          <cell r="K10594" t="str">
            <v>L</v>
          </cell>
          <cell r="L10594" t="str">
            <v>个</v>
          </cell>
          <cell r="M10594" t="str">
            <v>个</v>
          </cell>
        </row>
        <row r="10594">
          <cell r="O10594" t="str">
            <v>千克</v>
          </cell>
        </row>
        <row r="10595">
          <cell r="A10595" t="str">
            <v>345415-9002-902</v>
          </cell>
          <cell r="B10595">
            <v>8537109090</v>
          </cell>
          <cell r="C10595" t="str">
            <v>控制器</v>
          </cell>
          <cell r="D10595" t="str">
            <v>4|3|显微镜外部光源控制用|开环控制|小于1000伏|Schott|345415-9002-902</v>
          </cell>
          <cell r="E10595">
            <v>999</v>
          </cell>
          <cell r="F10595" t="str">
            <v>L2233D18A008</v>
          </cell>
          <cell r="G10595">
            <v>118</v>
          </cell>
          <cell r="H10595" t="str">
            <v>样品交换仓电气控制器</v>
          </cell>
          <cell r="I10595" t="str">
            <v>Control Electronic 4 Zoll Schleuse Fjeld</v>
          </cell>
          <cell r="J10595">
            <v>42516</v>
          </cell>
          <cell r="K10595" t="str">
            <v>L</v>
          </cell>
          <cell r="L10595" t="str">
            <v>个</v>
          </cell>
          <cell r="M10595" t="str">
            <v>个</v>
          </cell>
        </row>
        <row r="10595">
          <cell r="O10595" t="str">
            <v>千克</v>
          </cell>
        </row>
        <row r="10596">
          <cell r="A10596" t="str">
            <v>346700-8223-700</v>
          </cell>
          <cell r="B10596">
            <v>8537109090</v>
          </cell>
          <cell r="C10596" t="str">
            <v>控制器</v>
          </cell>
          <cell r="D10596" t="str">
            <v>4|3|显微镜外部光源控制用|开环控制|小于1000伏|Schott|346700-8223-700</v>
          </cell>
          <cell r="E10596">
            <v>999</v>
          </cell>
          <cell r="F10596" t="str">
            <v>L2233D18A008</v>
          </cell>
          <cell r="G10596">
            <v>118</v>
          </cell>
          <cell r="H10596" t="str">
            <v>单支气体注入系统控制器</v>
          </cell>
          <cell r="I10596" t="str">
            <v>Mono GIS-System,without electronic</v>
          </cell>
          <cell r="J10596">
            <v>42577</v>
          </cell>
          <cell r="K10596" t="str">
            <v>L</v>
          </cell>
          <cell r="L10596" t="str">
            <v>个</v>
          </cell>
          <cell r="M10596" t="str">
            <v>个</v>
          </cell>
        </row>
        <row r="10596">
          <cell r="O10596" t="str">
            <v>千克</v>
          </cell>
        </row>
        <row r="10597">
          <cell r="A10597" t="str">
            <v>346700-8219-700</v>
          </cell>
          <cell r="B10597">
            <v>8537109090</v>
          </cell>
          <cell r="C10597" t="str">
            <v>控制器</v>
          </cell>
          <cell r="D10597" t="str">
            <v>4|3|显微镜外部光源控制用|开环控制|小于1000伏|Schott|346700-8219-700</v>
          </cell>
          <cell r="E10597">
            <v>999</v>
          </cell>
          <cell r="F10597" t="str">
            <v>L2233D18A008</v>
          </cell>
          <cell r="G10597">
            <v>118</v>
          </cell>
          <cell r="H10597" t="str">
            <v>控制器</v>
          </cell>
          <cell r="I10597" t="str">
            <v>MGILOv1 complete electronics with cabels </v>
          </cell>
          <cell r="J10597">
            <v>42607</v>
          </cell>
          <cell r="K10597" t="str">
            <v>L</v>
          </cell>
          <cell r="L10597" t="str">
            <v>个</v>
          </cell>
          <cell r="M10597" t="str">
            <v>个</v>
          </cell>
        </row>
        <row r="10597">
          <cell r="O10597" t="str">
            <v>千克</v>
          </cell>
        </row>
        <row r="10598">
          <cell r="A10598" t="str">
            <v>346030-9004-100</v>
          </cell>
          <cell r="B10598">
            <v>8537109090</v>
          </cell>
          <cell r="C10598" t="str">
            <v>控制器</v>
          </cell>
          <cell r="D10598" t="str">
            <v>4|3|显微镜外部光源控制用|开环控制|小于1000伏|Schott|346030-9004-100</v>
          </cell>
          <cell r="E10598">
            <v>999</v>
          </cell>
          <cell r="F10598" t="str">
            <v>L2233D18A008</v>
          </cell>
          <cell r="G10598">
            <v>118</v>
          </cell>
          <cell r="H10598" t="str">
            <v>高压箱附件--电子束遮挡开关盒</v>
          </cell>
          <cell r="I10598" t="str">
            <v>EHT option beamblanker boxed spellman</v>
          </cell>
          <cell r="J10598">
            <v>42622</v>
          </cell>
          <cell r="K10598" t="str">
            <v>L</v>
          </cell>
          <cell r="L10598" t="str">
            <v>个</v>
          </cell>
          <cell r="M10598" t="str">
            <v>个</v>
          </cell>
        </row>
        <row r="10598">
          <cell r="O10598" t="str">
            <v>千克</v>
          </cell>
        </row>
        <row r="10599">
          <cell r="A10599" t="str">
            <v>000000-2071-245</v>
          </cell>
          <cell r="B10599">
            <v>8537109090</v>
          </cell>
          <cell r="C10599" t="str">
            <v>控制器</v>
          </cell>
          <cell r="D10599" t="str">
            <v>4|3|显微镜外部光源控制用|开环控制|小于1000伏|Schott|000000-2071-245</v>
          </cell>
          <cell r="E10599">
            <v>999</v>
          </cell>
          <cell r="F10599" t="str">
            <v>L2233D18A008</v>
          </cell>
          <cell r="G10599">
            <v>118</v>
          </cell>
          <cell r="H10599" t="str">
            <v>声光可谐调滤光器的控制器</v>
          </cell>
          <cell r="I10599" t="str">
            <v>MDS AOTF Controller Kit for LM RGB-RT</v>
          </cell>
          <cell r="J10599">
            <v>42626</v>
          </cell>
          <cell r="K10599" t="str">
            <v>L</v>
          </cell>
          <cell r="L10599" t="str">
            <v>个</v>
          </cell>
          <cell r="M10599" t="str">
            <v>个</v>
          </cell>
        </row>
        <row r="10599">
          <cell r="O10599" t="str">
            <v>千克</v>
          </cell>
        </row>
        <row r="10600">
          <cell r="A10600" t="str">
            <v>620801-9050-000</v>
          </cell>
          <cell r="B10600">
            <v>8537109090</v>
          </cell>
          <cell r="C10600" t="str">
            <v>控制器</v>
          </cell>
          <cell r="D10600" t="str">
            <v>4|3|显微镜外部光源控制用|开环控制|小于1000伏|Schott|620801-9050-000</v>
          </cell>
          <cell r="E10600">
            <v>999</v>
          </cell>
          <cell r="F10600" t="str">
            <v>L2233D18A008</v>
          </cell>
          <cell r="G10600">
            <v>118</v>
          </cell>
          <cell r="H10600" t="str">
            <v>转台用控制器套件</v>
          </cell>
          <cell r="I10600" t="str">
            <v>Control Unit</v>
          </cell>
          <cell r="J10600">
            <v>42688</v>
          </cell>
          <cell r="K10600" t="str">
            <v>L</v>
          </cell>
          <cell r="L10600" t="str">
            <v>个</v>
          </cell>
          <cell r="M10600" t="str">
            <v>个</v>
          </cell>
        </row>
        <row r="10600">
          <cell r="O10600" t="str">
            <v>千克</v>
          </cell>
        </row>
        <row r="10601">
          <cell r="A10601" t="str">
            <v>600055-0000-580</v>
          </cell>
          <cell r="B10601">
            <v>8537109090</v>
          </cell>
          <cell r="C10601" t="str">
            <v>控制器</v>
          </cell>
          <cell r="D10601" t="str">
            <v>4|3|显微镜外部光源控制用|开环控制|小于1000伏|Schott|600055-0000-580</v>
          </cell>
          <cell r="E10601">
            <v>999</v>
          </cell>
          <cell r="F10601" t="str">
            <v>L2233D18A008</v>
          </cell>
          <cell r="G10601">
            <v>118</v>
          </cell>
          <cell r="H10601" t="str">
            <v>固定式测头控制器</v>
          </cell>
          <cell r="I10601" t="str">
            <v>Controler Rack 19"</v>
          </cell>
          <cell r="J10601">
            <v>42712</v>
          </cell>
          <cell r="K10601" t="str">
            <v>L</v>
          </cell>
          <cell r="L10601" t="str">
            <v>个</v>
          </cell>
          <cell r="M10601" t="str">
            <v>个</v>
          </cell>
        </row>
        <row r="10601">
          <cell r="O10601" t="str">
            <v>千克</v>
          </cell>
        </row>
        <row r="10602">
          <cell r="A10602" t="str">
            <v>266002-1155-639</v>
          </cell>
          <cell r="B10602">
            <v>8537109090</v>
          </cell>
          <cell r="C10602" t="str">
            <v>控制器</v>
          </cell>
          <cell r="D10602" t="str">
            <v>4|3|显微镜外部光源控制用|开环控制|小于1000伏|Schott|266002-1155-639</v>
          </cell>
          <cell r="E10602">
            <v>999</v>
          </cell>
          <cell r="F10602" t="str">
            <v>L2233D18A008</v>
          </cell>
          <cell r="G10602">
            <v>118</v>
          </cell>
          <cell r="H10602" t="str">
            <v>视野计CPU 控制盒</v>
          </cell>
          <cell r="I10602" t="str">
            <v>FRU ASSY HFA2P CPU W/BP2 935 ROHS USED</v>
          </cell>
          <cell r="J10602">
            <v>42716</v>
          </cell>
          <cell r="K10602" t="str">
            <v>L</v>
          </cell>
          <cell r="L10602" t="str">
            <v>个</v>
          </cell>
          <cell r="M10602" t="str">
            <v>个</v>
          </cell>
        </row>
        <row r="10602">
          <cell r="O10602" t="str">
            <v>千克</v>
          </cell>
        </row>
        <row r="10603">
          <cell r="A10603" t="str">
            <v>600778-8206-700</v>
          </cell>
          <cell r="B10603">
            <v>8537109090</v>
          </cell>
          <cell r="C10603" t="str">
            <v>控制器</v>
          </cell>
          <cell r="D10603" t="str">
            <v>4|3|显微镜外部光源控制用|开环控制|小于1000伏|Schott|600778-8206-700</v>
          </cell>
          <cell r="E10603">
            <v>999</v>
          </cell>
          <cell r="F10603" t="str">
            <v>L2233D18A008</v>
          </cell>
          <cell r="G10603">
            <v>118</v>
          </cell>
          <cell r="H10603" t="str">
            <v>蔡司鹰眼2代扫描系统控制器套件</v>
          </cell>
          <cell r="I10603" t="str">
            <v>Controller unit (Blue box)for Eagle Eye 2</v>
          </cell>
          <cell r="J10603">
            <v>42725</v>
          </cell>
          <cell r="K10603" t="str">
            <v>L</v>
          </cell>
          <cell r="L10603" t="str">
            <v>个</v>
          </cell>
          <cell r="M10603" t="str">
            <v>个</v>
          </cell>
        </row>
        <row r="10603">
          <cell r="O10603" t="str">
            <v>千克</v>
          </cell>
        </row>
        <row r="10604">
          <cell r="A10604" t="str">
            <v>600778-8206-000</v>
          </cell>
          <cell r="B10604">
            <v>8537109090</v>
          </cell>
          <cell r="C10604" t="str">
            <v>控制器</v>
          </cell>
          <cell r="D10604" t="str">
            <v>4|3|显微镜外部光源控制用|开环控制|小于1000伏|Schott|600778-8206-000</v>
          </cell>
          <cell r="E10604">
            <v>999</v>
          </cell>
          <cell r="F10604" t="str">
            <v>L2233D18A008</v>
          </cell>
          <cell r="G10604">
            <v>118</v>
          </cell>
          <cell r="H10604" t="str">
            <v>Controller Kit CZC000</v>
          </cell>
          <cell r="I10604" t="str">
            <v>Controller Kit CZC000</v>
          </cell>
          <cell r="J10604">
            <v>42760</v>
          </cell>
          <cell r="K10604" t="str">
            <v>L</v>
          </cell>
          <cell r="L10604" t="str">
            <v>个</v>
          </cell>
          <cell r="M10604" t="str">
            <v>个</v>
          </cell>
        </row>
        <row r="10604">
          <cell r="O10604" t="str">
            <v>千克</v>
          </cell>
        </row>
        <row r="10605">
          <cell r="A10605" t="str">
            <v>IPC-0006.00.00</v>
          </cell>
          <cell r="B10605">
            <v>8537109090</v>
          </cell>
          <cell r="C10605" t="str">
            <v>控制器</v>
          </cell>
          <cell r="D10605" t="str">
            <v>4|3|显微镜外部光源控制用|开环控制|小于1000伏|Schott|IPC-0006.00.00</v>
          </cell>
          <cell r="E10605">
            <v>999</v>
          </cell>
          <cell r="F10605" t="str">
            <v>L2233D18A008</v>
          </cell>
          <cell r="G10605">
            <v>118</v>
          </cell>
          <cell r="H10605" t="str">
            <v>控制器</v>
          </cell>
          <cell r="I10605" t="str">
            <v>GISII Industrial PC Controller</v>
          </cell>
          <cell r="J10605">
            <v>42774</v>
          </cell>
          <cell r="K10605" t="str">
            <v>L</v>
          </cell>
          <cell r="L10605" t="str">
            <v>个</v>
          </cell>
          <cell r="M10605" t="str">
            <v>个</v>
          </cell>
        </row>
        <row r="10605">
          <cell r="O10605" t="str">
            <v>千克</v>
          </cell>
        </row>
        <row r="10606">
          <cell r="A10606" t="str">
            <v>601560-0005-569</v>
          </cell>
          <cell r="B10606">
            <v>8537109090</v>
          </cell>
          <cell r="C10606" t="str">
            <v>控制器</v>
          </cell>
          <cell r="D10606" t="str">
            <v>4|3|显微镜外部光源控制用|开环控制|小于1000伏|Schott|601560-0005-569</v>
          </cell>
          <cell r="E10606">
            <v>999</v>
          </cell>
          <cell r="F10606" t="str">
            <v>L2233D18A008</v>
          </cell>
          <cell r="G10606">
            <v>118</v>
          </cell>
          <cell r="H10606" t="str">
            <v>控制器</v>
          </cell>
          <cell r="I10606" t="str">
            <v>COMET-Controller-19”-Mount</v>
          </cell>
          <cell r="J10606">
            <v>42797</v>
          </cell>
          <cell r="K10606" t="str">
            <v>L</v>
          </cell>
          <cell r="L10606" t="str">
            <v>个</v>
          </cell>
          <cell r="M10606" t="str">
            <v>个</v>
          </cell>
        </row>
        <row r="10606">
          <cell r="O10606" t="str">
            <v>千克</v>
          </cell>
        </row>
        <row r="10607">
          <cell r="A10607" t="str">
            <v>600606-1935-795</v>
          </cell>
          <cell r="B10607">
            <v>8537109090</v>
          </cell>
          <cell r="C10607" t="str">
            <v>控制器</v>
          </cell>
          <cell r="D10607" t="str">
            <v>4|3|显微镜外部光源控制用|开环控制|小于1000伏|Schott|600606-1935-795</v>
          </cell>
          <cell r="E10607">
            <v>999</v>
          </cell>
          <cell r="F10607" t="str">
            <v>L2233D18A008</v>
          </cell>
          <cell r="G10607">
            <v>118</v>
          </cell>
          <cell r="H10607" t="str">
            <v>SLIO控制盒</v>
          </cell>
          <cell r="I10607" t="str">
            <v>SLIO-CAN 8 Unit V2/C99  spare part</v>
          </cell>
          <cell r="J10607">
            <v>42803</v>
          </cell>
          <cell r="K10607" t="str">
            <v>L</v>
          </cell>
          <cell r="L10607" t="str">
            <v>个</v>
          </cell>
          <cell r="M10607" t="str">
            <v>个</v>
          </cell>
        </row>
        <row r="10607">
          <cell r="O10607" t="str">
            <v>千克</v>
          </cell>
        </row>
        <row r="10608">
          <cell r="A10608" t="str">
            <v>360100-0000-518</v>
          </cell>
          <cell r="B10608">
            <v>8537109090</v>
          </cell>
          <cell r="C10608" t="str">
            <v>控制器</v>
          </cell>
          <cell r="D10608" t="str">
            <v>4|3|显微镜外部光源控制用|开环控制|小于1000伏|Schott|360100-0000-518</v>
          </cell>
          <cell r="E10608">
            <v>999</v>
          </cell>
          <cell r="F10608" t="str">
            <v>L2233D18A008</v>
          </cell>
          <cell r="G10608">
            <v>118</v>
          </cell>
          <cell r="H10608" t="str">
            <v>真空控制模块</v>
          </cell>
          <cell r="I10608" t="str">
            <v>VAC CONTROL</v>
          </cell>
          <cell r="J10608">
            <v>42811</v>
          </cell>
          <cell r="K10608" t="str">
            <v>L</v>
          </cell>
          <cell r="L10608" t="str">
            <v>个</v>
          </cell>
          <cell r="M10608" t="str">
            <v>个</v>
          </cell>
        </row>
        <row r="10608">
          <cell r="O10608" t="str">
            <v>千克</v>
          </cell>
        </row>
        <row r="10609">
          <cell r="A10609" t="str">
            <v>346500-8044-000</v>
          </cell>
          <cell r="B10609">
            <v>8537109090</v>
          </cell>
          <cell r="C10609" t="str">
            <v>控制器</v>
          </cell>
          <cell r="D10609" t="str">
            <v>4|3|显微镜外部光源控制用|开环控制|小于1000伏|Schott|346500-8044-000</v>
          </cell>
          <cell r="E10609">
            <v>999</v>
          </cell>
          <cell r="F10609" t="str">
            <v>L2233D18A008</v>
          </cell>
          <cell r="G10609">
            <v>118</v>
          </cell>
          <cell r="H10609" t="str">
            <v>显微操作器控制器</v>
          </cell>
          <cell r="I10609" t="str">
            <v>Controller Micromanipulator kleindiek</v>
          </cell>
          <cell r="J10609">
            <v>42818</v>
          </cell>
          <cell r="K10609" t="str">
            <v>L</v>
          </cell>
          <cell r="L10609" t="str">
            <v>个</v>
          </cell>
          <cell r="M10609" t="str">
            <v>个</v>
          </cell>
        </row>
        <row r="10609">
          <cell r="O10609" t="str">
            <v>千克</v>
          </cell>
        </row>
        <row r="10610">
          <cell r="A10610" t="str">
            <v>360100-0000-423</v>
          </cell>
          <cell r="B10610">
            <v>8537109090</v>
          </cell>
          <cell r="C10610" t="str">
            <v>控制器</v>
          </cell>
          <cell r="D10610" t="str">
            <v>4|3|显微镜外部光源控制用|开环控制|小于1000伏|Schott|360100-0000-423</v>
          </cell>
          <cell r="E10610">
            <v>999</v>
          </cell>
          <cell r="F10610" t="str">
            <v>L2233D18A008</v>
          </cell>
          <cell r="G10610">
            <v>118</v>
          </cell>
          <cell r="H10610" t="str">
            <v>FIB控制板</v>
          </cell>
          <cell r="I10610" t="str">
            <v>FIB CONTROLLE BOARD ASSY -CAPELLA COLUMN –</v>
          </cell>
          <cell r="J10610">
            <v>42818</v>
          </cell>
          <cell r="K10610" t="str">
            <v>L</v>
          </cell>
          <cell r="L10610" t="str">
            <v>个</v>
          </cell>
          <cell r="M10610" t="str">
            <v>个</v>
          </cell>
        </row>
        <row r="10610">
          <cell r="O10610" t="str">
            <v>千克</v>
          </cell>
        </row>
        <row r="10611">
          <cell r="A10611" t="str">
            <v>431007-8601-114</v>
          </cell>
          <cell r="B10611">
            <v>8537109090</v>
          </cell>
          <cell r="C10611" t="str">
            <v>控制器</v>
          </cell>
          <cell r="D10611" t="str">
            <v>4|3|用来判断系统中激光光路是否安全|通过各个位置的感应器确认激光是否被正常的阻断|小于1000伏|ZEISS|431007-8601-114</v>
          </cell>
          <cell r="E10611">
            <v>999</v>
          </cell>
          <cell r="F10611" t="str">
            <v>L2233D18A008</v>
          </cell>
          <cell r="G10611">
            <v>118</v>
          </cell>
          <cell r="H10611" t="str">
            <v>激光安全控制板</v>
          </cell>
          <cell r="I10611" t="str">
            <v> laser safety kit</v>
          </cell>
          <cell r="J10611">
            <v>43483</v>
          </cell>
          <cell r="K10611" t="str">
            <v>L</v>
          </cell>
          <cell r="L10611" t="str">
            <v>个</v>
          </cell>
          <cell r="M10611" t="str">
            <v>个</v>
          </cell>
        </row>
        <row r="10611">
          <cell r="O10611" t="str">
            <v>千克</v>
          </cell>
        </row>
        <row r="10612">
          <cell r="A10612" t="str">
            <v>266002-1150-877</v>
          </cell>
          <cell r="B10612">
            <v>8537109090</v>
          </cell>
          <cell r="C10612" t="str">
            <v>控制器</v>
          </cell>
          <cell r="D10612" t="str">
            <v>4|3|用来判断系统中激光光路是否安全|通过各个位置的感应器确认激光是否被正常的阻断|小于1000伏|ZEISS|266002-1150-877</v>
          </cell>
          <cell r="E10612">
            <v>999</v>
          </cell>
          <cell r="F10612" t="str">
            <v>L2233D18A008</v>
          </cell>
          <cell r="G10612">
            <v>118</v>
          </cell>
          <cell r="H10612" t="str">
            <v>激光安全控制板</v>
          </cell>
          <cell r="I10612" t="str">
            <v>PCBA KILI SAFETY CIRCUIT</v>
          </cell>
          <cell r="J10612">
            <v>43583</v>
          </cell>
          <cell r="K10612" t="str">
            <v>L</v>
          </cell>
          <cell r="L10612" t="str">
            <v>个</v>
          </cell>
          <cell r="M10612" t="str">
            <v>个</v>
          </cell>
        </row>
        <row r="10612">
          <cell r="O10612" t="str">
            <v>千克</v>
          </cell>
        </row>
        <row r="10613">
          <cell r="A10613" t="str">
            <v>600055-6010-011</v>
          </cell>
          <cell r="B10613">
            <v>8537109090</v>
          </cell>
          <cell r="C10613" t="str">
            <v>控制器</v>
          </cell>
          <cell r="D10613" t="str">
            <v>4|3|显微镜外部光源控制用|开环控制|小于1000伏|Schott|600055-6010-011</v>
          </cell>
          <cell r="E10613">
            <v>999</v>
          </cell>
          <cell r="F10613" t="str">
            <v>L2233D18A008</v>
          </cell>
          <cell r="G10613">
            <v>118</v>
          </cell>
          <cell r="H10613" t="str">
            <v>控制台</v>
          </cell>
          <cell r="I10613" t="str">
            <v>Controller Rack 19” MGV</v>
          </cell>
          <cell r="J10613">
            <v>42871</v>
          </cell>
          <cell r="K10613" t="str">
            <v>L</v>
          </cell>
          <cell r="L10613" t="str">
            <v>个</v>
          </cell>
          <cell r="M10613" t="str">
            <v>个</v>
          </cell>
        </row>
        <row r="10613">
          <cell r="O10613" t="str">
            <v>千克</v>
          </cell>
        </row>
        <row r="10614">
          <cell r="A10614" t="str">
            <v>304534-8004-800</v>
          </cell>
          <cell r="B10614">
            <v>8537109090</v>
          </cell>
          <cell r="C10614" t="str">
            <v>控制器</v>
          </cell>
          <cell r="D10614" t="str">
            <v>4|3|处理控制指令|开环控制|小于1000伏|Schott|304534-8004-800</v>
          </cell>
          <cell r="E10614">
            <v>999</v>
          </cell>
          <cell r="F10614" t="str">
            <v>L2233D18A008</v>
          </cell>
          <cell r="G10614">
            <v>118</v>
          </cell>
          <cell r="H10614" t="str">
            <v>控制台</v>
          </cell>
          <cell r="I10614" t="str">
            <v>LC CONTROL CONSOLE PRS500</v>
          </cell>
          <cell r="J10614">
            <v>43418</v>
          </cell>
          <cell r="K10614" t="str">
            <v>L</v>
          </cell>
          <cell r="L10614" t="str">
            <v>个</v>
          </cell>
          <cell r="M10614" t="str">
            <v>个</v>
          </cell>
        </row>
        <row r="10614">
          <cell r="O10614" t="str">
            <v>千克</v>
          </cell>
        </row>
        <row r="10615">
          <cell r="A10615" t="str">
            <v>620500-8880-000</v>
          </cell>
          <cell r="B10615">
            <v>8537109090</v>
          </cell>
          <cell r="C10615" t="str">
            <v>控制器</v>
          </cell>
          <cell r="D10615" t="str">
            <v>4|3|显微镜外部光源控制用|开环控制|小于1000伏|Schott|620500-8880-000</v>
          </cell>
          <cell r="E10615">
            <v>999</v>
          </cell>
          <cell r="F10615" t="str">
            <v>L2233D18A008</v>
          </cell>
          <cell r="G10615">
            <v>118</v>
          </cell>
          <cell r="H10615" t="str">
            <v>终端控制盒</v>
          </cell>
          <cell r="I10615" t="str">
            <v>Terminal box</v>
          </cell>
          <cell r="J10615">
            <v>42928</v>
          </cell>
          <cell r="K10615" t="str">
            <v>L</v>
          </cell>
          <cell r="L10615" t="str">
            <v>个</v>
          </cell>
          <cell r="M10615" t="str">
            <v>个</v>
          </cell>
        </row>
        <row r="10615">
          <cell r="O10615" t="str">
            <v>千克</v>
          </cell>
        </row>
        <row r="10616">
          <cell r="A10616" t="str">
            <v>000000-1463-139</v>
          </cell>
          <cell r="B10616">
            <v>8537109090</v>
          </cell>
          <cell r="C10616" t="str">
            <v>控制器</v>
          </cell>
          <cell r="D10616" t="str">
            <v>4|3|显微镜外部光源控制用|开环控制|小于1000伏|Schott|000000-1463-139</v>
          </cell>
          <cell r="E10616">
            <v>999</v>
          </cell>
          <cell r="F10616" t="str">
            <v>L2233D18A008</v>
          </cell>
          <cell r="G10616">
            <v>118</v>
          </cell>
          <cell r="H10616" t="str">
            <v>控制器</v>
          </cell>
          <cell r="I10616" t="str">
            <v>AT SBG Device Control</v>
          </cell>
          <cell r="J10616">
            <v>42955</v>
          </cell>
          <cell r="K10616" t="str">
            <v>L</v>
          </cell>
          <cell r="L10616" t="str">
            <v>个</v>
          </cell>
          <cell r="M10616" t="str">
            <v>个</v>
          </cell>
        </row>
        <row r="10616">
          <cell r="O10616" t="str">
            <v>千克</v>
          </cell>
        </row>
        <row r="10617">
          <cell r="A10617" t="str">
            <v>346700-8074-700</v>
          </cell>
          <cell r="B10617">
            <v>8537109090</v>
          </cell>
          <cell r="C10617" t="str">
            <v>控制器</v>
          </cell>
          <cell r="D10617" t="str">
            <v>4|3|显微镜外部光源控制用|开环控制|小于1000伏|Schott|346700-8074-700</v>
          </cell>
          <cell r="E10617">
            <v>999</v>
          </cell>
          <cell r="F10617" t="str">
            <v>L2233D18A008</v>
          </cell>
          <cell r="G10617">
            <v>118</v>
          </cell>
          <cell r="H10617" t="str">
            <v>FIB离子泵控制器</v>
          </cell>
          <cell r="I10617" t="str">
            <v>Minivac-controller for FIB-Electronic</v>
          </cell>
          <cell r="J10617">
            <v>42968</v>
          </cell>
          <cell r="K10617" t="str">
            <v>L</v>
          </cell>
          <cell r="L10617" t="str">
            <v>个</v>
          </cell>
          <cell r="M10617" t="str">
            <v>个</v>
          </cell>
        </row>
        <row r="10617">
          <cell r="O10617" t="str">
            <v>千克</v>
          </cell>
        </row>
        <row r="10618">
          <cell r="A10618" t="str">
            <v>000000-1355-162</v>
          </cell>
          <cell r="B10618">
            <v>8537109090</v>
          </cell>
          <cell r="C10618" t="str">
            <v>控制器</v>
          </cell>
          <cell r="D10618" t="str">
            <v>4|3|显微镜外部光源控制用|开环控制|小于1000伏|Schott|000000-1355-162</v>
          </cell>
          <cell r="E10618">
            <v>999</v>
          </cell>
          <cell r="F10618" t="str">
            <v>L2233D18A008</v>
          </cell>
          <cell r="G10618">
            <v>118</v>
          </cell>
          <cell r="H10618" t="str">
            <v>控制台</v>
          </cell>
          <cell r="I10618" t="str">
            <v>Control Console PRS500</v>
          </cell>
          <cell r="J10618">
            <v>43000</v>
          </cell>
          <cell r="K10618" t="str">
            <v>L</v>
          </cell>
          <cell r="L10618" t="str">
            <v>个</v>
          </cell>
          <cell r="M10618" t="str">
            <v>个</v>
          </cell>
        </row>
        <row r="10618">
          <cell r="O10618" t="str">
            <v>千克</v>
          </cell>
        </row>
        <row r="10619">
          <cell r="A10619" t="str">
            <v>432929-9020-000</v>
          </cell>
          <cell r="B10619">
            <v>8537109090</v>
          </cell>
          <cell r="C10619" t="str">
            <v>控制器</v>
          </cell>
          <cell r="D10619" t="str">
            <v>4|3|显微镜外部光源控制用|开环控制|小于1000伏|Schott|432929-9020-000</v>
          </cell>
          <cell r="E10619">
            <v>999</v>
          </cell>
          <cell r="F10619" t="str">
            <v>L2233D18A008</v>
          </cell>
          <cell r="G10619">
            <v>118</v>
          </cell>
          <cell r="H10619" t="str">
            <v>载物台控制器</v>
          </cell>
          <cell r="I10619" t="str">
            <v>STAGE  CONTROLLER   XYZ   STEP   SMC   2009   VARIO</v>
          </cell>
          <cell r="J10619">
            <v>43025</v>
          </cell>
          <cell r="K10619" t="str">
            <v>L</v>
          </cell>
          <cell r="L10619" t="str">
            <v>个</v>
          </cell>
          <cell r="M10619" t="str">
            <v>个</v>
          </cell>
        </row>
        <row r="10619">
          <cell r="O10619" t="str">
            <v>千克</v>
          </cell>
        </row>
        <row r="10620">
          <cell r="A10620" t="str">
            <v>423052-9750-000</v>
          </cell>
          <cell r="B10620">
            <v>8537109090</v>
          </cell>
          <cell r="C10620" t="str">
            <v>控制器</v>
          </cell>
          <cell r="D10620" t="str">
            <v>4|3|显微镜外部光源控制用|开环控制|小于1000伏|Schott|423052-9750-000</v>
          </cell>
          <cell r="E10620">
            <v>999</v>
          </cell>
          <cell r="F10620" t="str">
            <v>L2233D18A008</v>
          </cell>
          <cell r="G10620">
            <v>118</v>
          </cell>
          <cell r="H10620" t="str">
            <v>光源控制器，控制光源</v>
          </cell>
          <cell r="I10620" t="str">
            <v>Control Panel for Colibri 7</v>
          </cell>
          <cell r="J10620">
            <v>43035</v>
          </cell>
          <cell r="K10620" t="str">
            <v>L</v>
          </cell>
          <cell r="L10620" t="str">
            <v>个</v>
          </cell>
          <cell r="M10620" t="str">
            <v>个</v>
          </cell>
        </row>
        <row r="10620">
          <cell r="O10620" t="str">
            <v>千克</v>
          </cell>
        </row>
        <row r="10621">
          <cell r="A10621" t="str">
            <v>000000-0517-118</v>
          </cell>
          <cell r="B10621">
            <v>8537109090</v>
          </cell>
          <cell r="C10621" t="str">
            <v>控制器</v>
          </cell>
          <cell r="D10621" t="str">
            <v>4|3|显微镜外部光源控制用|开环控制|小于1000伏|Schott|000000-0517-118</v>
          </cell>
          <cell r="E10621">
            <v>999</v>
          </cell>
          <cell r="F10621" t="str">
            <v>L2233D18A008</v>
          </cell>
          <cell r="G10621">
            <v>118</v>
          </cell>
          <cell r="H10621" t="str">
            <v>控制盒</v>
          </cell>
          <cell r="I10621" t="str">
            <v>Controlbox 8x Rel.4.2 w/o PCB</v>
          </cell>
          <cell r="J10621">
            <v>43074</v>
          </cell>
          <cell r="K10621" t="str">
            <v>L</v>
          </cell>
          <cell r="L10621" t="str">
            <v>个</v>
          </cell>
          <cell r="M10621" t="str">
            <v>个</v>
          </cell>
        </row>
        <row r="10621">
          <cell r="O10621" t="str">
            <v>千克</v>
          </cell>
        </row>
        <row r="10622">
          <cell r="A10622" t="str">
            <v>000000-0603-703</v>
          </cell>
          <cell r="B10622">
            <v>8537109090</v>
          </cell>
          <cell r="C10622" t="str">
            <v>控制器</v>
          </cell>
          <cell r="D10622" t="str">
            <v>4|3|显微镜外部光源控制用|开环控制|小于1000伏|Schott|000000-0603-703</v>
          </cell>
          <cell r="E10622">
            <v>999</v>
          </cell>
          <cell r="F10622" t="str">
            <v>L2233D18A008</v>
          </cell>
          <cell r="G10622">
            <v>118</v>
          </cell>
          <cell r="H10622" t="str">
            <v>可编程逻辑控制器</v>
          </cell>
          <cell r="I10622" t="str">
            <v>PLC – Programmable Logic Controller</v>
          </cell>
          <cell r="J10622">
            <v>43098</v>
          </cell>
          <cell r="K10622" t="str">
            <v>L</v>
          </cell>
          <cell r="L10622" t="str">
            <v>个</v>
          </cell>
          <cell r="M10622" t="str">
            <v>个</v>
          </cell>
        </row>
        <row r="10622">
          <cell r="O10622" t="str">
            <v>千克</v>
          </cell>
        </row>
        <row r="10623">
          <cell r="A10623" t="str">
            <v>000000-0595-706</v>
          </cell>
          <cell r="B10623">
            <v>8537109090</v>
          </cell>
          <cell r="C10623" t="str">
            <v>控制器</v>
          </cell>
          <cell r="D10623" t="str">
            <v>4|3|显微镜外部光源控制用|开环控制|小于1000伏|Schott|000000-0595-706</v>
          </cell>
          <cell r="E10623">
            <v>999</v>
          </cell>
          <cell r="F10623" t="str">
            <v>L2233D18A008</v>
          </cell>
          <cell r="G10623">
            <v>118</v>
          </cell>
          <cell r="H10623" t="str">
            <v>可编程逻辑控制器</v>
          </cell>
          <cell r="I10623" t="str">
            <v>PLC – Programmable Logic Controller</v>
          </cell>
          <cell r="J10623">
            <v>43098</v>
          </cell>
          <cell r="K10623" t="str">
            <v>L</v>
          </cell>
          <cell r="L10623" t="str">
            <v>个</v>
          </cell>
          <cell r="M10623" t="str">
            <v>个</v>
          </cell>
        </row>
        <row r="10623">
          <cell r="O10623" t="str">
            <v>千克</v>
          </cell>
        </row>
        <row r="10624">
          <cell r="A10624" t="str">
            <v>620806-9802-010</v>
          </cell>
          <cell r="B10624">
            <v>8537109090</v>
          </cell>
          <cell r="C10624" t="str">
            <v>控制器</v>
          </cell>
          <cell r="D10624" t="str">
            <v>4|3|显微镜外部光源控制用|开环控制|小于1000伏|Schott|620806-9802-010</v>
          </cell>
          <cell r="E10624">
            <v>999</v>
          </cell>
          <cell r="F10624" t="str">
            <v>L2233D18A008</v>
          </cell>
          <cell r="G10624">
            <v>118</v>
          </cell>
          <cell r="H10624" t="str">
            <v>探头控制器</v>
          </cell>
          <cell r="I10624" t="str">
            <v>Sensor Controller Uss2.0</v>
          </cell>
          <cell r="J10624">
            <v>43115</v>
          </cell>
          <cell r="K10624" t="str">
            <v>L</v>
          </cell>
          <cell r="L10624" t="str">
            <v>个</v>
          </cell>
          <cell r="M10624" t="str">
            <v>个</v>
          </cell>
        </row>
        <row r="10624">
          <cell r="O10624" t="str">
            <v>千克</v>
          </cell>
        </row>
        <row r="10625">
          <cell r="A10625" t="str">
            <v>345360-7001-428</v>
          </cell>
          <cell r="B10625">
            <v>8537109090</v>
          </cell>
          <cell r="C10625" t="str">
            <v>控制器</v>
          </cell>
          <cell r="D10625" t="str">
            <v>4|3|显微镜外部光源控制用|开环控制|小于1000伏|Schott|345360-7001-428</v>
          </cell>
          <cell r="E10625">
            <v>999</v>
          </cell>
          <cell r="F10625" t="str">
            <v>L2233D18A008</v>
          </cell>
          <cell r="G10625">
            <v>118</v>
          </cell>
          <cell r="H10625" t="str">
            <v>8轴样品台控制器</v>
          </cell>
          <cell r="I10625" t="str">
            <v>8-Axis GEO Brick Controller</v>
          </cell>
          <cell r="J10625">
            <v>43115</v>
          </cell>
          <cell r="K10625" t="str">
            <v>L</v>
          </cell>
          <cell r="L10625" t="str">
            <v>个</v>
          </cell>
          <cell r="M10625" t="str">
            <v>个</v>
          </cell>
        </row>
        <row r="10625">
          <cell r="O10625" t="str">
            <v>千克</v>
          </cell>
        </row>
        <row r="10626">
          <cell r="A10626" t="str">
            <v>345360-0001-428</v>
          </cell>
          <cell r="B10626">
            <v>8537109090</v>
          </cell>
          <cell r="C10626" t="str">
            <v>控制器</v>
          </cell>
          <cell r="D10626" t="str">
            <v>4|3|显微镜外部光源控制用|开环控制|小于1000伏|Schott|345360-0001-428</v>
          </cell>
          <cell r="E10626">
            <v>999</v>
          </cell>
          <cell r="F10626" t="str">
            <v>L2233D18A008</v>
          </cell>
          <cell r="G10626">
            <v>118</v>
          </cell>
          <cell r="H10626" t="str">
            <v>8轴样品台控制器</v>
          </cell>
          <cell r="I10626" t="str">
            <v>8-Axis GEO Brick Controller</v>
          </cell>
          <cell r="J10626">
            <v>43409</v>
          </cell>
          <cell r="K10626" t="str">
            <v>L</v>
          </cell>
          <cell r="L10626" t="str">
            <v>个</v>
          </cell>
          <cell r="M10626" t="str">
            <v>个</v>
          </cell>
        </row>
        <row r="10626">
          <cell r="O10626" t="str">
            <v>千克</v>
          </cell>
        </row>
        <row r="10627">
          <cell r="A10627" t="str">
            <v>432929-9011-000</v>
          </cell>
          <cell r="B10627">
            <v>8537109090</v>
          </cell>
          <cell r="C10627" t="str">
            <v>控制器</v>
          </cell>
          <cell r="D10627" t="str">
            <v>4|3|显微镜外部光源控制用|开环控制|小于1000伏|Schott|432929-9011-000</v>
          </cell>
          <cell r="E10627">
            <v>999</v>
          </cell>
          <cell r="F10627" t="str">
            <v>L2233D18A008</v>
          </cell>
          <cell r="G10627">
            <v>118</v>
          </cell>
          <cell r="H10627" t="str">
            <v>载物台控制器</v>
          </cell>
          <cell r="I10627" t="str">
            <v>Stage Controller XY STEP SMC 2009</v>
          </cell>
          <cell r="J10627">
            <v>43119</v>
          </cell>
          <cell r="K10627" t="str">
            <v>L</v>
          </cell>
          <cell r="L10627" t="str">
            <v>个</v>
          </cell>
          <cell r="M10627" t="str">
            <v>个</v>
          </cell>
        </row>
        <row r="10627">
          <cell r="O10627" t="str">
            <v>千克</v>
          </cell>
        </row>
        <row r="10628">
          <cell r="A10628" t="str">
            <v>620806-9803-902</v>
          </cell>
          <cell r="B10628">
            <v>8537109090</v>
          </cell>
          <cell r="C10628" t="str">
            <v>控制器</v>
          </cell>
          <cell r="D10628" t="str">
            <v>4|3|显微镜外部光源控制用|开环控制|小于1000伏|Schott|620806-9803-902</v>
          </cell>
          <cell r="E10628">
            <v>999</v>
          </cell>
          <cell r="F10628" t="str">
            <v>L2233D18A008</v>
          </cell>
          <cell r="G10628">
            <v>118</v>
          </cell>
          <cell r="H10628" t="str">
            <v>探头控制器</v>
          </cell>
          <cell r="I10628" t="str">
            <v>Sensor Controller USS2 VAST/RDS </v>
          </cell>
          <cell r="J10628">
            <v>43132</v>
          </cell>
          <cell r="K10628" t="str">
            <v>L</v>
          </cell>
          <cell r="L10628" t="str">
            <v>个</v>
          </cell>
          <cell r="M10628" t="str">
            <v>个</v>
          </cell>
        </row>
        <row r="10628">
          <cell r="O10628" t="str">
            <v>千克</v>
          </cell>
        </row>
        <row r="10629">
          <cell r="A10629" t="str">
            <v>423052-9751-000</v>
          </cell>
          <cell r="B10629">
            <v>8537109090</v>
          </cell>
          <cell r="C10629" t="str">
            <v>控制器</v>
          </cell>
          <cell r="D10629" t="str">
            <v>4|3|显微镜外部光源控制用|开环控制|小于1000伏|Schott|423052-9751-000</v>
          </cell>
          <cell r="E10629">
            <v>999</v>
          </cell>
          <cell r="F10629" t="str">
            <v>L2233D18A008</v>
          </cell>
          <cell r="G10629">
            <v>118</v>
          </cell>
          <cell r="H10629" t="str">
            <v>光源控制器，控制光源亮度和波长</v>
          </cell>
          <cell r="I10629" t="str">
            <v>Control Panel for Colibri 7</v>
          </cell>
          <cell r="J10629">
            <v>43159</v>
          </cell>
          <cell r="K10629" t="str">
            <v>L</v>
          </cell>
          <cell r="L10629" t="str">
            <v>个</v>
          </cell>
          <cell r="M10629" t="str">
            <v>个</v>
          </cell>
        </row>
        <row r="10629">
          <cell r="O10629" t="str">
            <v>千克</v>
          </cell>
        </row>
        <row r="10630">
          <cell r="A10630" t="str">
            <v>360230-0000-039</v>
          </cell>
          <cell r="B10630">
            <v>8537109090</v>
          </cell>
          <cell r="C10630" t="str">
            <v>控制器</v>
          </cell>
          <cell r="D10630" t="str">
            <v>4|3|显微镜外部光源控制用|开环控制|小于1000伏|Schott|360230-0000-039</v>
          </cell>
          <cell r="E10630">
            <v>999</v>
          </cell>
          <cell r="F10630" t="str">
            <v>L2233D18A008</v>
          </cell>
          <cell r="G10630">
            <v>118</v>
          </cell>
          <cell r="H10630" t="str">
            <v>离子泵控制器</v>
          </cell>
          <cell r="I10630" t="str">
            <v>Controller Dual Ionenpumpe 230V NEG</v>
          </cell>
          <cell r="J10630">
            <v>43171</v>
          </cell>
          <cell r="K10630" t="str">
            <v>L</v>
          </cell>
          <cell r="L10630" t="str">
            <v>个</v>
          </cell>
          <cell r="M10630" t="str">
            <v>个</v>
          </cell>
        </row>
        <row r="10630">
          <cell r="O10630" t="str">
            <v>千克</v>
          </cell>
        </row>
        <row r="10631">
          <cell r="A10631" t="str">
            <v>432901-9904-000</v>
          </cell>
          <cell r="B10631">
            <v>8537109090</v>
          </cell>
          <cell r="C10631" t="str">
            <v>控制器</v>
          </cell>
          <cell r="D10631" t="str">
            <v>4|3|显微镜外部光源控制用|开环控制|小于1000伏|Schott|432901-9904-000</v>
          </cell>
          <cell r="E10631">
            <v>999</v>
          </cell>
          <cell r="F10631" t="str">
            <v>L2233D18A008</v>
          </cell>
          <cell r="G10631">
            <v>118</v>
          </cell>
          <cell r="H10631" t="str">
            <v>扫描台控制器</v>
          </cell>
          <cell r="I10631" t="str">
            <v>Stage controller XY PIEZO WSB CAN</v>
          </cell>
          <cell r="J10631">
            <v>43206</v>
          </cell>
          <cell r="K10631" t="str">
            <v>L</v>
          </cell>
          <cell r="L10631" t="str">
            <v>个</v>
          </cell>
          <cell r="M10631" t="str">
            <v>个</v>
          </cell>
        </row>
        <row r="10631">
          <cell r="O10631" t="str">
            <v>千克</v>
          </cell>
        </row>
        <row r="10632">
          <cell r="A10632" t="str">
            <v>620806-8501-000</v>
          </cell>
          <cell r="B10632">
            <v>8537109090</v>
          </cell>
          <cell r="C10632" t="str">
            <v>控制器</v>
          </cell>
          <cell r="D10632" t="str">
            <v>4|3|控制光学测量机光源|通过光源控制盒内的电子元器件调节射入镜头的光的强度和颜色|小于1000伏|Zeiss|620806-8501-000</v>
          </cell>
          <cell r="E10632">
            <v>999</v>
          </cell>
          <cell r="F10632" t="str">
            <v>L2233D18A008</v>
          </cell>
          <cell r="G10632">
            <v>118</v>
          </cell>
          <cell r="H10632" t="str">
            <v>光源控制盒</v>
          </cell>
          <cell r="I10632" t="str">
            <v>ILC D2 incl.housing</v>
          </cell>
          <cell r="J10632">
            <v>43591</v>
          </cell>
          <cell r="K10632" t="str">
            <v>L</v>
          </cell>
          <cell r="L10632" t="str">
            <v>个</v>
          </cell>
          <cell r="M10632" t="str">
            <v>个</v>
          </cell>
        </row>
        <row r="10632">
          <cell r="O10632" t="str">
            <v>千克</v>
          </cell>
        </row>
        <row r="10633">
          <cell r="A10633" t="str">
            <v>600055-6010-021</v>
          </cell>
          <cell r="B10633">
            <v>8537109090</v>
          </cell>
          <cell r="C10633" t="str">
            <v>控制器</v>
          </cell>
          <cell r="D10633" t="str">
            <v>4|3|显微镜外部光源控制用|开环控制|小于1000伏|Schott|600055-6010-021</v>
          </cell>
          <cell r="E10633">
            <v>999</v>
          </cell>
          <cell r="F10633" t="str">
            <v>L2233D18A008</v>
          </cell>
          <cell r="G10633">
            <v>118</v>
          </cell>
          <cell r="H10633" t="str">
            <v>3D激光固定相机匹配用信号分配器，用于多个固定测头的通讯信号分配</v>
          </cell>
          <cell r="I10633" t="str">
            <v>SWITCH BOX 2.0 FOR ALMAX FIXED SENSORS</v>
          </cell>
          <cell r="J10633">
            <v>43228</v>
          </cell>
          <cell r="K10633" t="str">
            <v>L</v>
          </cell>
          <cell r="L10633" t="str">
            <v>个</v>
          </cell>
          <cell r="M10633" t="str">
            <v>个</v>
          </cell>
        </row>
        <row r="10633">
          <cell r="O10633" t="str">
            <v>千克</v>
          </cell>
        </row>
        <row r="10634">
          <cell r="A10634" t="str">
            <v>51-A-1614-988</v>
          </cell>
          <cell r="B10634">
            <v>8537109090</v>
          </cell>
          <cell r="C10634" t="str">
            <v>控制器</v>
          </cell>
          <cell r="D10634" t="str">
            <v>4|3|显微镜外部光源控制用|开环控制|小于1000伏|Schott|51-A-1614-988</v>
          </cell>
          <cell r="E10634">
            <v>999</v>
          </cell>
          <cell r="F10634" t="str">
            <v>L2233D18A008</v>
          </cell>
          <cell r="G10634">
            <v>118</v>
          </cell>
          <cell r="H10634" t="str">
            <v>控制能谱探头，以匹配电镜上的SmartPI软件实现能谱信号采集</v>
          </cell>
          <cell r="I10634" t="str">
            <v>EDS MANAGER INTEGRATION KIT FOR SMARTPI</v>
          </cell>
          <cell r="J10634">
            <v>43290</v>
          </cell>
          <cell r="K10634" t="str">
            <v>L</v>
          </cell>
          <cell r="L10634" t="str">
            <v>个</v>
          </cell>
          <cell r="M10634" t="str">
            <v>个</v>
          </cell>
        </row>
        <row r="10634">
          <cell r="O10634" t="str">
            <v>千克</v>
          </cell>
        </row>
        <row r="10635">
          <cell r="A10635" t="str">
            <v>346009-8088-904</v>
          </cell>
          <cell r="B10635">
            <v>8537109090</v>
          </cell>
          <cell r="C10635" t="str">
            <v>控制器</v>
          </cell>
          <cell r="D10635" t="str">
            <v>4|3|显微镜外部光源控制用|开环控制|小于1000伏|Carl Zeiss|346009-8088-904</v>
          </cell>
          <cell r="E10635">
            <v>999</v>
          </cell>
          <cell r="F10635" t="str">
            <v>L2233D18A008</v>
          </cell>
          <cell r="G10635">
            <v>118</v>
          </cell>
          <cell r="H10635" t="str">
            <v>DPP EDAX能谱控制盒</v>
          </cell>
          <cell r="I10635" t="str">
            <v>DPP BOX FOR EDX SYSTEM EDAX</v>
          </cell>
          <cell r="J10635">
            <v>43343</v>
          </cell>
          <cell r="K10635" t="str">
            <v>L</v>
          </cell>
          <cell r="L10635" t="str">
            <v>个</v>
          </cell>
          <cell r="M10635" t="str">
            <v>个</v>
          </cell>
        </row>
        <row r="10635">
          <cell r="O10635" t="str">
            <v>千克</v>
          </cell>
        </row>
        <row r="10636">
          <cell r="A10636" t="str">
            <v>346031-9013-000</v>
          </cell>
          <cell r="B10636">
            <v>8537109090</v>
          </cell>
          <cell r="C10636" t="str">
            <v>控制器</v>
          </cell>
          <cell r="D10636" t="str">
            <v>4|3|提供电压控制离子泵工作|提供电压，使离子工作|小于1000伏|Carl Zeiss|346031-9013-000</v>
          </cell>
          <cell r="E10636">
            <v>999</v>
          </cell>
          <cell r="F10636" t="str">
            <v>L2233D18A008</v>
          </cell>
          <cell r="G10636">
            <v>118</v>
          </cell>
          <cell r="H10636" t="str">
            <v> 离子泵控制器</v>
          </cell>
          <cell r="I10636" t="str">
            <v>Controller ion getter pump </v>
          </cell>
          <cell r="J10636">
            <v>43396</v>
          </cell>
          <cell r="K10636" t="str">
            <v>L</v>
          </cell>
          <cell r="L10636" t="str">
            <v>个</v>
          </cell>
          <cell r="M10636" t="str">
            <v>个</v>
          </cell>
        </row>
        <row r="10636">
          <cell r="O10636" t="str">
            <v>千克</v>
          </cell>
        </row>
        <row r="10637">
          <cell r="A10637" t="str">
            <v>000000-0591-079</v>
          </cell>
          <cell r="B10637">
            <v>8537109090</v>
          </cell>
          <cell r="C10637" t="str">
            <v>控制器</v>
          </cell>
          <cell r="D10637" t="str">
            <v>4|3|控制气垫|接收PLC指令，调节气量|小于1000伏|Carl Zeiss|SPC-LC-2</v>
          </cell>
          <cell r="E10637">
            <v>999</v>
          </cell>
          <cell r="F10637" t="str">
            <v>L2233D18A008</v>
          </cell>
          <cell r="G10637">
            <v>118</v>
          </cell>
          <cell r="H10637" t="str">
            <v>控制器</v>
          </cell>
          <cell r="I10637" t="str">
            <v>Controller SPC-LC-2/Bilz Vibration Tech.</v>
          </cell>
          <cell r="J10637">
            <v>43676</v>
          </cell>
          <cell r="K10637" t="str">
            <v>L</v>
          </cell>
          <cell r="L10637" t="str">
            <v>个</v>
          </cell>
          <cell r="M10637" t="str">
            <v>个</v>
          </cell>
        </row>
        <row r="10637">
          <cell r="O10637" t="str">
            <v>千克</v>
          </cell>
        </row>
        <row r="10638">
          <cell r="A10638" t="str">
            <v>432339-9010-000</v>
          </cell>
          <cell r="B10638">
            <v>8537109090</v>
          </cell>
          <cell r="C10638" t="str">
            <v>控制器</v>
          </cell>
          <cell r="D10638" t="str">
            <v>4|3|显微镜电子信号传输控制用|通过电压变化控制压电传感器上下变化，达到载物台z轴方向小步径移动|小于1000伏|Carl Zeiss|WSB 500</v>
          </cell>
          <cell r="E10638">
            <v>999</v>
          </cell>
          <cell r="F10638" t="str">
            <v>L2233D18A008</v>
          </cell>
          <cell r="G10638">
            <v>118</v>
          </cell>
          <cell r="H10638" t="str">
            <v>压电传感器控制器:用于载物台Z轴方向控制移动</v>
          </cell>
          <cell r="I10638" t="str">
            <v>CINTROLLER Z PIEZO WSB 500(D)</v>
          </cell>
          <cell r="J10638">
            <v>43906</v>
          </cell>
          <cell r="K10638" t="str">
            <v>L</v>
          </cell>
          <cell r="L10638" t="str">
            <v>个</v>
          </cell>
          <cell r="M10638" t="str">
            <v>个</v>
          </cell>
        </row>
        <row r="10638">
          <cell r="O10638" t="str">
            <v>千克</v>
          </cell>
        </row>
        <row r="10639">
          <cell r="A10639" t="str">
            <v>424921-0000-000</v>
          </cell>
          <cell r="B10639">
            <v>9011900000</v>
          </cell>
          <cell r="C10639" t="str">
            <v>显微镜检偏器</v>
          </cell>
          <cell r="D10639" t="str">
            <v>4|3|光学显微镜用|Carl Zeiss|424921-0000-000</v>
          </cell>
          <cell r="E10639">
            <v>999</v>
          </cell>
          <cell r="F10639" t="str">
            <v>L2233D18A008</v>
          </cell>
          <cell r="G10639">
            <v>119</v>
          </cell>
          <cell r="H10639" t="str">
            <v>检偏器（校准成像位置用，显微镜零件）</v>
          </cell>
          <cell r="I10639" t="str">
            <v>Analyzer Module DIC VIS P&amp;C f/ Imager</v>
          </cell>
          <cell r="J10639">
            <v>0</v>
          </cell>
        </row>
        <row r="10639">
          <cell r="L10639" t="str">
            <v>个</v>
          </cell>
          <cell r="M10639" t="str">
            <v>千克</v>
          </cell>
        </row>
        <row r="10640">
          <cell r="A10640" t="str">
            <v>428101-0000-000</v>
          </cell>
          <cell r="B10640">
            <v>9011900000</v>
          </cell>
          <cell r="C10640" t="str">
            <v>显微镜检偏器</v>
          </cell>
          <cell r="D10640" t="str">
            <v>4|3|光学显微镜用|Carl Zeiss|428101-0000-000</v>
          </cell>
          <cell r="E10640">
            <v>999</v>
          </cell>
          <cell r="F10640" t="str">
            <v>L2233D18A008</v>
          </cell>
          <cell r="G10640">
            <v>119</v>
          </cell>
          <cell r="H10640" t="str">
            <v>检偏器（校准成像位置用，显微镜零件）</v>
          </cell>
          <cell r="I10640" t="str">
            <v>Analyzer Slider, Fixed</v>
          </cell>
          <cell r="J10640">
            <v>0</v>
          </cell>
        </row>
        <row r="10640">
          <cell r="L10640" t="str">
            <v>个</v>
          </cell>
          <cell r="M10640" t="str">
            <v>千克</v>
          </cell>
        </row>
        <row r="10641">
          <cell r="A10641" t="str">
            <v>428103-0000-000</v>
          </cell>
          <cell r="B10641">
            <v>9011900000</v>
          </cell>
          <cell r="C10641" t="str">
            <v>显微镜检偏器</v>
          </cell>
          <cell r="D10641" t="str">
            <v>4|3|光学显微镜用|Carl Zeiss|428103-0000-000</v>
          </cell>
          <cell r="E10641">
            <v>999</v>
          </cell>
          <cell r="F10641" t="str">
            <v>L2233D18A008</v>
          </cell>
          <cell r="G10641">
            <v>119</v>
          </cell>
          <cell r="H10641" t="str">
            <v>检偏器（校准成像位置用，显微镜零件）</v>
          </cell>
          <cell r="I10641" t="str">
            <v>Analyzer Slider，D/A Rot 360</v>
          </cell>
          <cell r="J10641">
            <v>39960</v>
          </cell>
        </row>
        <row r="10641">
          <cell r="L10641" t="str">
            <v>个</v>
          </cell>
          <cell r="M10641" t="str">
            <v>千克</v>
          </cell>
        </row>
        <row r="10642">
          <cell r="A10642" t="str">
            <v>000000-1005-862</v>
          </cell>
          <cell r="B10642">
            <v>9011900000</v>
          </cell>
          <cell r="C10642" t="str">
            <v>显微镜检偏器</v>
          </cell>
          <cell r="D10642" t="str">
            <v>4|3|光学显微镜用|Carl Zeiss|000000-1005-862</v>
          </cell>
          <cell r="E10642">
            <v>999</v>
          </cell>
          <cell r="F10642" t="str">
            <v>L2233D18A008</v>
          </cell>
          <cell r="G10642">
            <v>119</v>
          </cell>
          <cell r="H10642" t="str">
            <v>检偏器（校准成像位置用，显微镜零件）</v>
          </cell>
          <cell r="I10642" t="str">
            <v>Analyzer slider,fixed with 2 additional fitter position dia.32mm</v>
          </cell>
          <cell r="J10642">
            <v>40446</v>
          </cell>
        </row>
        <row r="10642">
          <cell r="L10642" t="str">
            <v>个</v>
          </cell>
          <cell r="M10642" t="str">
            <v>千克</v>
          </cell>
        </row>
        <row r="10643">
          <cell r="A10643" t="str">
            <v>424932-9901-000</v>
          </cell>
          <cell r="B10643">
            <v>9011900000</v>
          </cell>
          <cell r="C10643" t="str">
            <v>显微镜检偏器</v>
          </cell>
          <cell r="D10643" t="str">
            <v>4|3|光学显微镜用|Carl Zeiss|424932-9901-000</v>
          </cell>
          <cell r="E10643">
            <v>999</v>
          </cell>
          <cell r="F10643" t="str">
            <v>L2233D18A008</v>
          </cell>
          <cell r="G10643">
            <v>119</v>
          </cell>
          <cell r="H10643" t="str">
            <v>偏器（校准成像位置用，显微镜零件）</v>
          </cell>
          <cell r="I10643" t="str">
            <v>Analyzer Module P&amp;C D DIC ACR shft free</v>
          </cell>
          <cell r="J10643">
            <v>0</v>
          </cell>
        </row>
        <row r="10643">
          <cell r="L10643" t="str">
            <v>个</v>
          </cell>
          <cell r="M10643" t="str">
            <v>千克</v>
          </cell>
        </row>
        <row r="10644">
          <cell r="A10644" t="str">
            <v>426715-9040-000</v>
          </cell>
          <cell r="B10644">
            <v>9011900000</v>
          </cell>
          <cell r="C10644" t="str">
            <v>显微镜检偏器</v>
          </cell>
          <cell r="D10644" t="str">
            <v>4|3|光学显微镜用|Carl Zeiss|426715-9040-000</v>
          </cell>
          <cell r="E10644">
            <v>999</v>
          </cell>
          <cell r="F10644" t="str">
            <v>L2233D18A008</v>
          </cell>
          <cell r="G10644">
            <v>119</v>
          </cell>
          <cell r="H10644" t="str">
            <v>检偏器，配合上述聚光镜，将光路中的光聚焦在聚光镜前端镜上</v>
          </cell>
          <cell r="I10644" t="str">
            <v>Condsr Prism DIC III/0.9 w/ polarizer</v>
          </cell>
          <cell r="J10644">
            <v>40977</v>
          </cell>
        </row>
        <row r="10644">
          <cell r="L10644" t="str">
            <v>个</v>
          </cell>
          <cell r="M10644" t="str">
            <v>千克</v>
          </cell>
        </row>
        <row r="10645">
          <cell r="A10645" t="str">
            <v>424921-9901-000</v>
          </cell>
          <cell r="B10645">
            <v>9011900000</v>
          </cell>
          <cell r="C10645" t="str">
            <v>显微镜检偏器</v>
          </cell>
          <cell r="D10645" t="str">
            <v>4|3|光学显微镜用|Carl Zeiss|424921-9901-000</v>
          </cell>
          <cell r="E10645">
            <v>999</v>
          </cell>
          <cell r="F10645" t="str">
            <v>L2233D18A008</v>
          </cell>
          <cell r="G10645">
            <v>119</v>
          </cell>
          <cell r="H10645" t="str">
            <v>检偏器，配合上述聚光镜，将光路中的光聚焦在聚光镜前端镜上</v>
          </cell>
          <cell r="I10645" t="str">
            <v>ANALYZER MODULE DIC ACR P&amp;C</v>
          </cell>
          <cell r="J10645">
            <v>41106</v>
          </cell>
        </row>
        <row r="10645">
          <cell r="L10645" t="str">
            <v>个</v>
          </cell>
          <cell r="M10645" t="str">
            <v>千克</v>
          </cell>
        </row>
        <row r="10646">
          <cell r="A10646" t="str">
            <v>453681-0000-000</v>
          </cell>
          <cell r="B10646">
            <v>9011900000</v>
          </cell>
          <cell r="C10646" t="str">
            <v>显微镜检偏器</v>
          </cell>
          <cell r="D10646" t="str">
            <v>4|3|光学显微镜用|Carl Zeiss|453681-0000-000</v>
          </cell>
          <cell r="E10646">
            <v>999</v>
          </cell>
          <cell r="F10646" t="str">
            <v>L2233D18A008</v>
          </cell>
          <cell r="G10646">
            <v>119</v>
          </cell>
          <cell r="H10646" t="str">
            <v>检偏器（校准成像位置用，显微镜零件）</v>
          </cell>
          <cell r="I10646" t="str">
            <v>Analyzer slide D, fixed with lambda plate</v>
          </cell>
          <cell r="J10646">
            <v>41194</v>
          </cell>
        </row>
        <row r="10646">
          <cell r="L10646" t="str">
            <v>个</v>
          </cell>
          <cell r="M10646" t="str">
            <v>千克</v>
          </cell>
        </row>
        <row r="10647">
          <cell r="A10647" t="str">
            <v>428107-9000-000</v>
          </cell>
          <cell r="B10647">
            <v>9011900000</v>
          </cell>
          <cell r="C10647" t="str">
            <v>显微镜检偏器</v>
          </cell>
          <cell r="D10647" t="str">
            <v>4|3|光学显微镜用|Carl Zeiss|428107-9000-000</v>
          </cell>
          <cell r="E10647">
            <v>999</v>
          </cell>
          <cell r="F10647" t="str">
            <v>L2233D18A008</v>
          </cell>
          <cell r="G10647">
            <v>119</v>
          </cell>
          <cell r="H10647" t="str">
            <v>检偏器（校准成像位置用，显微镜零件）</v>
          </cell>
          <cell r="I10647" t="str">
            <v>ANALYZER TO BE SCREWDE INTO TUBES AXIO LAB.A1  </v>
          </cell>
          <cell r="J10647">
            <v>41249</v>
          </cell>
        </row>
        <row r="10647">
          <cell r="L10647" t="str">
            <v>个</v>
          </cell>
          <cell r="M10647" t="str">
            <v>千克</v>
          </cell>
        </row>
        <row r="10648">
          <cell r="A10648" t="str">
            <v>427710-9000-000</v>
          </cell>
          <cell r="B10648">
            <v>9011900000</v>
          </cell>
          <cell r="C10648" t="str">
            <v>显微镜检偏器</v>
          </cell>
          <cell r="D10648" t="str">
            <v>4|3|光学显微镜用|Carl Zeiss|427710-9000-000</v>
          </cell>
          <cell r="E10648">
            <v>999</v>
          </cell>
          <cell r="F10648" t="str">
            <v>L2233D18A008</v>
          </cell>
          <cell r="G10648">
            <v>119</v>
          </cell>
          <cell r="H10648" t="str">
            <v>检偏器（校准成像位置用，显微镜零件）</v>
          </cell>
          <cell r="I10648" t="str">
            <v>POLARIZER SLIDER A 6*30 MM,90 ROTATBLE</v>
          </cell>
          <cell r="J10648">
            <v>41289</v>
          </cell>
        </row>
        <row r="10648">
          <cell r="L10648" t="str">
            <v>个</v>
          </cell>
          <cell r="M10648" t="str">
            <v>千克</v>
          </cell>
        </row>
        <row r="10649">
          <cell r="A10649" t="str">
            <v>266002-1157-684</v>
          </cell>
          <cell r="B10649">
            <v>9011900000</v>
          </cell>
          <cell r="C10649" t="str">
            <v>显微镜检偏器</v>
          </cell>
          <cell r="D10649" t="str">
            <v>4|3|光学显微镜用|Carl Zeiss|266002-1157-684</v>
          </cell>
          <cell r="E10649">
            <v>999</v>
          </cell>
          <cell r="F10649" t="str">
            <v>L2233D18A008</v>
          </cell>
          <cell r="G10649">
            <v>119</v>
          </cell>
          <cell r="H10649" t="str">
            <v>瞄准镜组件</v>
          </cell>
          <cell r="I10649" t="str">
            <v>FRU SD-OCT FLEXURE AND COL LENS NEW</v>
          </cell>
          <cell r="J10649">
            <v>42513</v>
          </cell>
        </row>
        <row r="10649">
          <cell r="L10649" t="str">
            <v>个</v>
          </cell>
          <cell r="M10649" t="str">
            <v>千克</v>
          </cell>
        </row>
        <row r="10650">
          <cell r="A10650" t="str">
            <v>424937-9901-000</v>
          </cell>
          <cell r="B10650">
            <v>9011900000</v>
          </cell>
          <cell r="C10650" t="str">
            <v>显微镜检偏器</v>
          </cell>
          <cell r="D10650" t="str">
            <v>4|3|光学显微镜用|Carl Zeiss|424937-9901-000</v>
          </cell>
          <cell r="E10650">
            <v>999</v>
          </cell>
          <cell r="F10650" t="str">
            <v>L2233D18A008</v>
          </cell>
          <cell r="G10650">
            <v>119</v>
          </cell>
          <cell r="H10650" t="str">
            <v>品名: DIC检偏器(微分干涉)
功能: 用于实现DIC观察
原理: 微分干涉原理 
材质: 玻璃 
试用机型: zeiss各类具有DIC功能的显微镜</v>
          </cell>
          <cell r="I10650" t="str">
            <v>analyzer module pol acr p&amp;c for transmitted light</v>
          </cell>
          <cell r="J10650">
            <v>41501</v>
          </cell>
        </row>
        <row r="10650">
          <cell r="L10650" t="str">
            <v>个</v>
          </cell>
          <cell r="M10650" t="str">
            <v>千克</v>
          </cell>
        </row>
        <row r="10651">
          <cell r="A10651" t="str">
            <v>435180-9070-000</v>
          </cell>
          <cell r="B10651">
            <v>9011900000</v>
          </cell>
          <cell r="C10651" t="str">
            <v>显微镜检偏器</v>
          </cell>
          <cell r="D10651" t="str">
            <v>4|3|光学显微镜用|Carl Zeiss|435180-9070-000</v>
          </cell>
          <cell r="E10651">
            <v>999</v>
          </cell>
          <cell r="F10651" t="str">
            <v>L2233D18A008</v>
          </cell>
          <cell r="G10651">
            <v>119</v>
          </cell>
          <cell r="H10651" t="str">
            <v>电动检偏模块</v>
          </cell>
          <cell r="I10651" t="str">
            <v>Analyzer tube Z mot</v>
          </cell>
          <cell r="J10651">
            <v>42061</v>
          </cell>
        </row>
        <row r="10651">
          <cell r="L10651" t="str">
            <v>个</v>
          </cell>
          <cell r="M10651" t="str">
            <v>千克</v>
          </cell>
        </row>
        <row r="10652">
          <cell r="A10652" t="str">
            <v>000000-1846-691</v>
          </cell>
          <cell r="B10652">
            <v>9011900000</v>
          </cell>
          <cell r="C10652" t="str">
            <v>显微镜检偏器</v>
          </cell>
          <cell r="D10652" t="str">
            <v>4|3|光学显微镜用|Carl Zeiss|000000-1846-691</v>
          </cell>
          <cell r="E10652">
            <v>999</v>
          </cell>
          <cell r="F10652" t="str">
            <v>L2233D18A008</v>
          </cell>
          <cell r="G10652">
            <v>119</v>
          </cell>
          <cell r="H10652" t="str">
            <v>刻度镜组件</v>
          </cell>
          <cell r="I10652" t="str">
            <v>Scale Finder Assembly</v>
          </cell>
          <cell r="J10652">
            <v>42528</v>
          </cell>
        </row>
        <row r="10652">
          <cell r="L10652" t="str">
            <v>个</v>
          </cell>
          <cell r="M10652" t="str">
            <v>千克</v>
          </cell>
        </row>
        <row r="10653">
          <cell r="A10653" t="str">
            <v>428102-0000-000</v>
          </cell>
          <cell r="B10653">
            <v>9011900000</v>
          </cell>
          <cell r="C10653" t="str">
            <v>显微镜检偏器</v>
          </cell>
          <cell r="D10653" t="str">
            <v>4|3|光学显微镜用|Carl Zeiss|428102-0000-000</v>
          </cell>
          <cell r="E10653">
            <v>999</v>
          </cell>
          <cell r="F10653" t="str">
            <v>L2233D18A008</v>
          </cell>
          <cell r="G10653">
            <v>119</v>
          </cell>
          <cell r="H10653" t="str">
            <v>偏光滑尺</v>
          </cell>
          <cell r="I10653" t="str">
            <v>Analyzer slider D/A with lambda-plate rotatable 360°</v>
          </cell>
          <cell r="J10653">
            <v>42564</v>
          </cell>
        </row>
        <row r="10653">
          <cell r="L10653" t="str">
            <v>个</v>
          </cell>
          <cell r="M10653" t="str">
            <v>千克</v>
          </cell>
        </row>
        <row r="10654">
          <cell r="A10654" t="str">
            <v>453667-9901-000</v>
          </cell>
          <cell r="B10654">
            <v>9011900000</v>
          </cell>
          <cell r="C10654" t="str">
            <v>显微镜检偏器</v>
          </cell>
          <cell r="D10654" t="str">
            <v>4|3|光学显微镜用|Carl Zeiss|453667-9901-000</v>
          </cell>
          <cell r="E10654">
            <v>999</v>
          </cell>
          <cell r="F10654" t="str">
            <v>L2233D18A008</v>
          </cell>
          <cell r="G10654">
            <v>119</v>
          </cell>
          <cell r="H10654" t="str">
            <v> 90° 可旋转检偏器</v>
          </cell>
          <cell r="I10654" t="str">
            <v>Analyzer slider A 12x35 mm, 90° rotatable</v>
          </cell>
          <cell r="J10654">
            <v>42584</v>
          </cell>
        </row>
        <row r="10654">
          <cell r="L10654" t="str">
            <v>个</v>
          </cell>
          <cell r="M10654" t="str">
            <v>千克</v>
          </cell>
        </row>
        <row r="10655">
          <cell r="A10655" t="str">
            <v>626161-0009-371</v>
          </cell>
          <cell r="B10655">
            <v>9011900000</v>
          </cell>
          <cell r="C10655" t="str">
            <v>显微镜检偏器</v>
          </cell>
          <cell r="D10655" t="str">
            <v>4|3|光学显微镜用|Carl Zeiss|626161-0009-371</v>
          </cell>
          <cell r="E10655">
            <v>999</v>
          </cell>
          <cell r="F10655" t="str">
            <v>L2233D18A008</v>
          </cell>
          <cell r="G10655">
            <v>119</v>
          </cell>
          <cell r="H10655" t="str">
            <v>相机焦点位置校准器</v>
          </cell>
          <cell r="I10655" t="str">
            <v>Camera Alignment Artifact</v>
          </cell>
          <cell r="J10655">
            <v>42957</v>
          </cell>
        </row>
        <row r="10655">
          <cell r="L10655" t="str">
            <v>个</v>
          </cell>
          <cell r="M10655" t="str">
            <v>千克</v>
          </cell>
        </row>
        <row r="10656">
          <cell r="A10656" t="str">
            <v>433605-0000-000</v>
          </cell>
          <cell r="B10656">
            <v>9011900000</v>
          </cell>
          <cell r="C10656" t="str">
            <v>显微镜检偏器</v>
          </cell>
          <cell r="D10656" t="str">
            <v>4|3|光学显微镜用|Carl Zeiss|433605-0000-000</v>
          </cell>
          <cell r="E10656">
            <v>999</v>
          </cell>
          <cell r="F10656" t="str">
            <v>L2233D18A008</v>
          </cell>
          <cell r="G10656">
            <v>119</v>
          </cell>
          <cell r="H10656" t="str">
            <v>检偏器</v>
          </cell>
          <cell r="I10656" t="str">
            <v>Analyzer slider fixed for transmitted light</v>
          </cell>
          <cell r="J10656">
            <v>43567</v>
          </cell>
        </row>
        <row r="10656">
          <cell r="L10656" t="str">
            <v>个</v>
          </cell>
          <cell r="M10656" t="str">
            <v>千克</v>
          </cell>
        </row>
        <row r="10657">
          <cell r="A10657" t="str">
            <v>000000-2173-425</v>
          </cell>
          <cell r="B10657">
            <v>9013901090</v>
          </cell>
          <cell r="C10657" t="str">
            <v>激光器用腔体</v>
          </cell>
          <cell r="D10657" t="str">
            <v>4|3|激光器用|CARL ZEISS|000000-2173-425</v>
          </cell>
          <cell r="E10657">
            <v>999</v>
          </cell>
          <cell r="F10657" t="str">
            <v>L2233D18A008</v>
          </cell>
        </row>
        <row r="10657">
          <cell r="H10657" t="str">
            <v>激光谐振腔</v>
          </cell>
          <cell r="I10657" t="str">
            <v>Laserresonator 02/R</v>
          </cell>
          <cell r="J10657">
            <v>43678</v>
          </cell>
        </row>
        <row r="10657">
          <cell r="L10657" t="str">
            <v>个</v>
          </cell>
          <cell r="M10657" t="str">
            <v>千克</v>
          </cell>
        </row>
        <row r="10658">
          <cell r="A10658" t="str">
            <v>000000-1132-524</v>
          </cell>
          <cell r="B10658">
            <v>9013901090</v>
          </cell>
          <cell r="C10658" t="str">
            <v>激光器用激光模块</v>
          </cell>
          <cell r="D10658" t="str">
            <v>4|3|激光器用|CARL ZEISS|000000-1132-524</v>
          </cell>
          <cell r="E10658">
            <v>999</v>
          </cell>
          <cell r="F10658" t="str">
            <v>L2233D18A008</v>
          </cell>
        </row>
        <row r="10658">
          <cell r="H10658" t="str">
            <v>激光模块</v>
          </cell>
          <cell r="I10658" t="str">
            <v>YAG III laser head, complete</v>
          </cell>
          <cell r="J10658">
            <v>43738</v>
          </cell>
        </row>
        <row r="10658">
          <cell r="L10658" t="str">
            <v>个</v>
          </cell>
          <cell r="M10658" t="str">
            <v>千克</v>
          </cell>
        </row>
        <row r="10659">
          <cell r="A10659" t="str">
            <v>000000-0459-233</v>
          </cell>
          <cell r="B10659">
            <v>9013901090</v>
          </cell>
          <cell r="C10659" t="str">
            <v>激光器用滤波器</v>
          </cell>
          <cell r="D10659" t="str">
            <v>4|3|激光器用|CARL ZEISS|000000-0459-233</v>
          </cell>
          <cell r="E10659">
            <v>999</v>
          </cell>
          <cell r="F10659" t="str">
            <v>L2233D18A008</v>
          </cell>
          <cell r="G10659">
            <v>120</v>
          </cell>
          <cell r="H10659" t="str">
            <v>滤波器（用于调节激光的波长及能量输出，激光器用零件）</v>
          </cell>
          <cell r="I10659" t="str">
            <v>VIS AOTF 6 CHANNEL CONTROLLER  </v>
          </cell>
          <cell r="J10659">
            <v>0</v>
          </cell>
        </row>
        <row r="10659">
          <cell r="L10659" t="str">
            <v>个</v>
          </cell>
          <cell r="M10659" t="str">
            <v>千克</v>
          </cell>
        </row>
        <row r="10660">
          <cell r="A10660" t="str">
            <v>000000-0459-222</v>
          </cell>
          <cell r="B10660">
            <v>9013901090</v>
          </cell>
          <cell r="C10660" t="str">
            <v>激光器用滤波器</v>
          </cell>
          <cell r="D10660" t="str">
            <v>4|3|激光器用|CARL ZEISS|000000-0459-222</v>
          </cell>
          <cell r="E10660">
            <v>999</v>
          </cell>
          <cell r="F10660" t="str">
            <v>L2233D18A008</v>
          </cell>
          <cell r="G10660">
            <v>120</v>
          </cell>
          <cell r="H10660" t="str">
            <v>声光可调滤波器，控制激光的输出能量和波长</v>
          </cell>
          <cell r="I10660" t="str">
            <v>VIS AOTF 6 CHANNEL CONTROLLER  A ANALOG</v>
          </cell>
          <cell r="J10660">
            <v>0</v>
          </cell>
        </row>
        <row r="10660">
          <cell r="L10660" t="str">
            <v>个</v>
          </cell>
          <cell r="M10660" t="str">
            <v>千克</v>
          </cell>
        </row>
        <row r="10661">
          <cell r="A10661" t="str">
            <v>000000-1493-241</v>
          </cell>
          <cell r="B10661">
            <v>9013901090</v>
          </cell>
          <cell r="C10661" t="str">
            <v>激光器用滤波器</v>
          </cell>
          <cell r="D10661" t="str">
            <v>4|3|激光器用|CARL ZEISS|000000-1493-241</v>
          </cell>
          <cell r="E10661">
            <v>999</v>
          </cell>
          <cell r="F10661" t="str">
            <v>L2233D18A008</v>
          </cell>
          <cell r="G10661">
            <v>120</v>
          </cell>
          <cell r="H10661" t="str">
            <v>AOTF控制器，PCB 板，控制激光的方向，大小，频率。用于LSM 710/LSM 780</v>
          </cell>
          <cell r="I10661" t="str">
            <v>AOTF mit Kompensator</v>
          </cell>
          <cell r="J10661">
            <v>41127</v>
          </cell>
        </row>
        <row r="10661">
          <cell r="L10661" t="str">
            <v>个</v>
          </cell>
          <cell r="M10661" t="str">
            <v>千克</v>
          </cell>
        </row>
        <row r="10662">
          <cell r="A10662" t="str">
            <v>000000-1950-256</v>
          </cell>
          <cell r="B10662">
            <v>9013901090</v>
          </cell>
          <cell r="C10662" t="str">
            <v>激光器用滤波器</v>
          </cell>
          <cell r="D10662" t="str">
            <v>4|3|激光器用|CARL ZEISS|000000-1950-256</v>
          </cell>
          <cell r="E10662">
            <v>999</v>
          </cell>
          <cell r="F10662" t="str">
            <v>L2233D18A008</v>
          </cell>
          <cell r="G10662">
            <v>120</v>
          </cell>
          <cell r="H10662" t="str">
            <v>AOTF控制器，PCB 板，控制激光的方向，大小，频率。用于光学显微镜</v>
          </cell>
          <cell r="I10662" t="str">
            <v>RGB AOTF assembly</v>
          </cell>
          <cell r="J10662">
            <v>41130</v>
          </cell>
        </row>
        <row r="10662">
          <cell r="L10662" t="str">
            <v>个</v>
          </cell>
          <cell r="M10662" t="str">
            <v>千克</v>
          </cell>
        </row>
        <row r="10663">
          <cell r="A10663" t="str">
            <v>000000-0500-155</v>
          </cell>
          <cell r="B10663">
            <v>9013901090</v>
          </cell>
          <cell r="C10663" t="str">
            <v>激光器用滤波器</v>
          </cell>
          <cell r="D10663" t="str">
            <v>4|3|激光器用|CARL ZEISS|000000-0500-155</v>
          </cell>
          <cell r="E10663">
            <v>999</v>
          </cell>
          <cell r="F10663" t="str">
            <v>L2233D18A008</v>
          </cell>
          <cell r="G10663">
            <v>120</v>
          </cell>
          <cell r="H10663" t="str">
            <v>滤波器（用于调节激光的波长及能量输出，激光器用零件）</v>
          </cell>
          <cell r="I10663" t="str">
            <v>AOTF mit Kompensator</v>
          </cell>
          <cell r="J10663">
            <v>41408</v>
          </cell>
        </row>
        <row r="10663">
          <cell r="L10663" t="str">
            <v>个</v>
          </cell>
          <cell r="M10663" t="str">
            <v>千克</v>
          </cell>
        </row>
        <row r="10664">
          <cell r="A10664" t="str">
            <v>000000-0487-767</v>
          </cell>
          <cell r="B10664">
            <v>9013901090</v>
          </cell>
          <cell r="C10664" t="str">
            <v>激光器用滤波器</v>
          </cell>
          <cell r="D10664" t="str">
            <v>4|3|激光器用|CARL ZEISS|000000-0487-767</v>
          </cell>
          <cell r="E10664">
            <v>999</v>
          </cell>
          <cell r="F10664" t="str">
            <v>L2233D18A008</v>
          </cell>
          <cell r="G10664">
            <v>120</v>
          </cell>
          <cell r="H10664" t="str">
            <v>声光调节器</v>
          </cell>
          <cell r="I10664" t="str">
            <v>AOTF-Tr.8Ch VIS MDS8C-B66-22-80.153-RS</v>
          </cell>
          <cell r="J10664">
            <v>41941</v>
          </cell>
        </row>
        <row r="10664">
          <cell r="L10664" t="str">
            <v>个</v>
          </cell>
          <cell r="M10664" t="str">
            <v>千克</v>
          </cell>
        </row>
        <row r="10665">
          <cell r="A10665" t="str">
            <v>347923-8003-000</v>
          </cell>
          <cell r="B10665">
            <v>9013901090</v>
          </cell>
          <cell r="C10665" t="str">
            <v>激光器用滤波器</v>
          </cell>
          <cell r="D10665" t="str">
            <v>4|3|激光器用|CARL ZEISS|347923-8003-000</v>
          </cell>
          <cell r="E10665">
            <v>999</v>
          </cell>
          <cell r="F10665" t="str">
            <v>L2233D18A008</v>
          </cell>
          <cell r="G10665">
            <v>120</v>
          </cell>
          <cell r="H10665" t="str">
            <v>电源滤波器</v>
          </cell>
          <cell r="I10665" t="str">
            <v>NETZFILTER TYP,20VSK6-CORCOM</v>
          </cell>
          <cell r="J10665">
            <v>41942</v>
          </cell>
        </row>
        <row r="10665">
          <cell r="L10665" t="str">
            <v>个</v>
          </cell>
          <cell r="M10665" t="str">
            <v>千克</v>
          </cell>
        </row>
        <row r="10666">
          <cell r="A10666" t="str">
            <v>000000-2101-844</v>
          </cell>
          <cell r="B10666">
            <v>9013901090</v>
          </cell>
          <cell r="C10666" t="str">
            <v>激光器用滤波器</v>
          </cell>
          <cell r="D10666" t="str">
            <v>4|3|激光器用|CARL ZEISS|000000-2101-844</v>
          </cell>
          <cell r="E10666">
            <v>999</v>
          </cell>
          <cell r="F10666" t="str">
            <v>L2233D18A008</v>
          </cell>
          <cell r="G10666">
            <v>120</v>
          </cell>
          <cell r="H10666" t="str">
            <v>红绿蓝激光调谐配件</v>
          </cell>
          <cell r="I10666" t="str">
            <v>RGB AOTF assembly C ,in Box</v>
          </cell>
          <cell r="J10666">
            <v>42433</v>
          </cell>
        </row>
        <row r="10666">
          <cell r="L10666" t="str">
            <v>个</v>
          </cell>
          <cell r="M10666" t="str">
            <v>千克</v>
          </cell>
        </row>
        <row r="10667">
          <cell r="A10667" t="str">
            <v>000000-2172-331</v>
          </cell>
          <cell r="B10667">
            <v>9013901090</v>
          </cell>
          <cell r="C10667" t="str">
            <v>激光器用滤波器</v>
          </cell>
          <cell r="D10667" t="str">
            <v>4|3|激光器用|CARL ZEISS|000000-2172-331</v>
          </cell>
          <cell r="E10667">
            <v>999</v>
          </cell>
          <cell r="F10667" t="str">
            <v>L2233D18A008</v>
          </cell>
          <cell r="G10667">
            <v>120</v>
          </cell>
          <cell r="H10667" t="str">
            <v>声光可调谐滤波器</v>
          </cell>
          <cell r="I10667" t="str">
            <v>EX RGB AOTF assembly, in shipment box </v>
          </cell>
          <cell r="J10667">
            <v>42655</v>
          </cell>
        </row>
        <row r="10667">
          <cell r="L10667" t="str">
            <v>个</v>
          </cell>
          <cell r="M10667" t="str">
            <v>千克</v>
          </cell>
        </row>
        <row r="10668">
          <cell r="A10668" t="str">
            <v>000000-2187-940</v>
          </cell>
          <cell r="B10668">
            <v>9013901090</v>
          </cell>
          <cell r="C10668" t="str">
            <v>激光器光源</v>
          </cell>
          <cell r="D10668" t="str">
            <v>4|3|激光器用|CARL ZEISS|000000-2187-940</v>
          </cell>
          <cell r="E10668">
            <v>999</v>
          </cell>
          <cell r="F10668" t="str">
            <v>L2233D18A008</v>
          </cell>
        </row>
        <row r="10668">
          <cell r="H10668" t="str">
            <v>488激光升级包</v>
          </cell>
          <cell r="I10668" t="str">
            <v>Upgrade kit laser line 488 pckd</v>
          </cell>
          <cell r="J10668">
            <v>43669</v>
          </cell>
        </row>
        <row r="10668">
          <cell r="L10668" t="str">
            <v>个</v>
          </cell>
          <cell r="M10668" t="str">
            <v>千克</v>
          </cell>
        </row>
        <row r="10669">
          <cell r="A10669" t="str">
            <v>000000-2020-983</v>
          </cell>
          <cell r="B10669">
            <v>9013901090</v>
          </cell>
          <cell r="C10669" t="str">
            <v>激光器用扫描固定模块</v>
          </cell>
          <cell r="D10669" t="str">
            <v>4|3|激光器用扫描固定模块|CARL ZEISS|000000-2020-983</v>
          </cell>
          <cell r="E10669">
            <v>999</v>
          </cell>
          <cell r="F10669" t="str">
            <v>L2233D18A008</v>
          </cell>
        </row>
        <row r="10669">
          <cell r="H10669" t="str">
            <v>扫描器固定模块</v>
          </cell>
          <cell r="I10669" t="str">
            <v>Scannerblock Assy w/o Scanner</v>
          </cell>
          <cell r="J10669">
            <v>43685</v>
          </cell>
        </row>
        <row r="10669">
          <cell r="L10669" t="str">
            <v>个</v>
          </cell>
          <cell r="M10669" t="str">
            <v>千克</v>
          </cell>
        </row>
        <row r="10670">
          <cell r="A10670" t="str">
            <v>000000-2020-034</v>
          </cell>
          <cell r="B10670">
            <v>9018909999</v>
          </cell>
          <cell r="C10670" t="str">
            <v>下巴托支架</v>
          </cell>
          <cell r="D10670" t="str">
            <v>4|3|下巴托支架|机械固定|CARL ZEISS|000000-2020-034</v>
          </cell>
          <cell r="E10670">
            <v>999</v>
          </cell>
          <cell r="F10670" t="str">
            <v>L2233D18A008</v>
          </cell>
        </row>
        <row r="10670">
          <cell r="H10670" t="str">
            <v>中文品名：下巴托支架（短版）
功能用途：检查时固定病人头位
材质：金属（不锈钢），塑料，内含线缆约1pc=0.8m</v>
          </cell>
          <cell r="I10670" t="str">
            <v>headrest with chin cup short version</v>
          </cell>
          <cell r="J10670">
            <v>43783</v>
          </cell>
        </row>
        <row r="10670">
          <cell r="L10670" t="str">
            <v>个</v>
          </cell>
          <cell r="M10670" t="str">
            <v>台</v>
          </cell>
        </row>
        <row r="10670">
          <cell r="O10670" t="str">
            <v>千克</v>
          </cell>
          <cell r="P10670" t="str">
            <v>医疗</v>
          </cell>
        </row>
        <row r="10671">
          <cell r="A10671" t="str">
            <v>000000-2150-038</v>
          </cell>
          <cell r="B10671">
            <v>9013901090</v>
          </cell>
          <cell r="C10671" t="str">
            <v>激光器用模块</v>
          </cell>
          <cell r="D10671" t="str">
            <v>4|3|激光器用，用于激发客户所染色的荧光样品，使其成像，并定位其所在的位置|CARL ZEISS|000000-2150-038</v>
          </cell>
          <cell r="E10671">
            <v>999</v>
          </cell>
          <cell r="F10671" t="str">
            <v>L2233D18A008</v>
          </cell>
        </row>
        <row r="10671">
          <cell r="H10671" t="str">
            <v> LSM800激光器模块</v>
          </cell>
          <cell r="I10671" t="str">
            <v> loaner LSM 800 laser module LM URGB</v>
          </cell>
          <cell r="J10671">
            <v>43725</v>
          </cell>
        </row>
        <row r="10671">
          <cell r="L10671" t="str">
            <v>个</v>
          </cell>
          <cell r="M10671" t="str">
            <v>千克</v>
          </cell>
        </row>
        <row r="10672">
          <cell r="A10672" t="str">
            <v>000000-1122-014</v>
          </cell>
          <cell r="B10672">
            <v>8413190000</v>
          </cell>
          <cell r="C10672" t="str">
            <v>注射器</v>
          </cell>
          <cell r="D10672" t="str">
            <v>4|3|用于实验室，将细胞、培养液注射到培养皿内|有计量装置|ZEISS|000000-1122-014</v>
          </cell>
          <cell r="E10672">
            <v>999</v>
          </cell>
          <cell r="F10672" t="str">
            <v>L2233D18A008</v>
          </cell>
          <cell r="G10672">
            <v>121</v>
          </cell>
          <cell r="H10672" t="str">
            <v>操作器（液压动力装置，显微镜用）</v>
          </cell>
          <cell r="I10672" t="str">
            <v>Coarse and Fine Hydraulic Manipulator</v>
          </cell>
          <cell r="J10672">
            <v>0</v>
          </cell>
        </row>
        <row r="10672">
          <cell r="L10672" t="str">
            <v>个</v>
          </cell>
          <cell r="M10672" t="str">
            <v>台</v>
          </cell>
        </row>
        <row r="10672">
          <cell r="O10672" t="str">
            <v>千克</v>
          </cell>
        </row>
        <row r="10673">
          <cell r="A10673" t="str">
            <v>000000-1122-150</v>
          </cell>
          <cell r="B10673">
            <v>8413190000</v>
          </cell>
          <cell r="C10673" t="str">
            <v>注射器</v>
          </cell>
          <cell r="D10673" t="str">
            <v>4|3|用于实验室，将细胞、培养液注射到培养皿内|有计量装置|ZEISS|000000-1122-150</v>
          </cell>
          <cell r="E10673">
            <v>999</v>
          </cell>
          <cell r="F10673" t="str">
            <v>L2233D18A008</v>
          </cell>
          <cell r="G10673">
            <v>121</v>
          </cell>
          <cell r="H10673" t="str">
            <v>操作器（液压动力装置，显微镜用）</v>
          </cell>
          <cell r="I10673" t="str">
            <v>Coarse and Fine Hydraulic Manipulator</v>
          </cell>
          <cell r="J10673">
            <v>0</v>
          </cell>
        </row>
        <row r="10673">
          <cell r="L10673" t="str">
            <v>个</v>
          </cell>
          <cell r="M10673" t="str">
            <v>台</v>
          </cell>
        </row>
        <row r="10673">
          <cell r="O10673" t="str">
            <v>千克</v>
          </cell>
        </row>
        <row r="10674">
          <cell r="A10674" t="str">
            <v>000000-1298-635</v>
          </cell>
          <cell r="B10674">
            <v>9031900090</v>
          </cell>
          <cell r="C10674" t="str">
            <v>三坐标测量仪传输模块</v>
          </cell>
          <cell r="D10674" t="str">
            <v>4|3|用于三坐标测量仪|Carl Zeiss|000000-1298-635</v>
          </cell>
          <cell r="E10674">
            <v>999</v>
          </cell>
          <cell r="F10674" t="str">
            <v>L2233D18A008</v>
          </cell>
          <cell r="G10674">
            <v>122</v>
          </cell>
          <cell r="H10674" t="str">
            <v>传输模块（接收三坐标测量机各温度传感器的信号，输出供控制系统使用，无测试结果显示）</v>
          </cell>
          <cell r="I10674" t="str">
            <v>Transmitting module PII </v>
          </cell>
          <cell r="J10674">
            <v>0</v>
          </cell>
        </row>
        <row r="10674">
          <cell r="L10674" t="str">
            <v>个</v>
          </cell>
          <cell r="M10674" t="str">
            <v>千克</v>
          </cell>
        </row>
        <row r="10675">
          <cell r="A10675" t="str">
            <v>000000-1201-528</v>
          </cell>
          <cell r="B10675">
            <v>9031900090</v>
          </cell>
          <cell r="C10675" t="str">
            <v>三坐标测量仪传输模块</v>
          </cell>
          <cell r="D10675" t="str">
            <v>4|3|用于三坐标测量仪|Carl Zeiss|000000-1201-528</v>
          </cell>
          <cell r="E10675">
            <v>999</v>
          </cell>
          <cell r="F10675" t="str">
            <v>L2233D18A008</v>
          </cell>
          <cell r="G10675">
            <v>122</v>
          </cell>
          <cell r="H10675" t="str">
            <v>传输模块（接收三坐标测量机各温度传感器的信号，输出供控制系统使用，无测试结果显示）</v>
          </cell>
          <cell r="I10675" t="str">
            <v>Transmitting module Rev. V4.XX B60 MHz</v>
          </cell>
          <cell r="J10675">
            <v>0</v>
          </cell>
        </row>
        <row r="10675">
          <cell r="L10675" t="str">
            <v>个</v>
          </cell>
          <cell r="M10675" t="str">
            <v>千克</v>
          </cell>
        </row>
        <row r="10676">
          <cell r="A10676" t="str">
            <v>000000-1197-086</v>
          </cell>
          <cell r="B10676">
            <v>9031900090</v>
          </cell>
          <cell r="C10676" t="str">
            <v>三坐标测量仪传输模块</v>
          </cell>
          <cell r="D10676" t="str">
            <v>4|3|用于三坐标测量仪|Carl Zeiss|000000-1197-086</v>
          </cell>
          <cell r="E10676">
            <v>999</v>
          </cell>
          <cell r="F10676" t="str">
            <v>L2233D18A008</v>
          </cell>
          <cell r="G10676">
            <v>122</v>
          </cell>
          <cell r="H10676" t="str">
            <v>传输模块（接收三坐标测量机各温度传感器的信号，输出供控制系统使用，无测试结果显示）</v>
          </cell>
          <cell r="I10676" t="str">
            <v>Safty computers system C99</v>
          </cell>
          <cell r="J10676">
            <v>0</v>
          </cell>
        </row>
        <row r="10676">
          <cell r="L10676" t="str">
            <v>个</v>
          </cell>
          <cell r="M10676" t="str">
            <v>千克</v>
          </cell>
        </row>
        <row r="10677">
          <cell r="A10677" t="str">
            <v>608098-9113-901</v>
          </cell>
          <cell r="B10677">
            <v>9031900090</v>
          </cell>
          <cell r="C10677" t="str">
            <v>三坐标测量仪传输模块</v>
          </cell>
          <cell r="D10677" t="str">
            <v>4|3|用于三坐标测量仪|Carl Zeiss|608098-9113-901</v>
          </cell>
          <cell r="E10677">
            <v>999</v>
          </cell>
          <cell r="F10677" t="str">
            <v>L2233D18A008</v>
          </cell>
          <cell r="G10677">
            <v>122</v>
          </cell>
          <cell r="H10677" t="str">
            <v>传输模块（接收三坐标测量机各温度传感器的信号，输出供控制系统使用，无测试结果显示）</v>
          </cell>
          <cell r="I10677" t="str">
            <v>Sparepart modul-axesboard digital +5V</v>
          </cell>
          <cell r="J10677">
            <v>0</v>
          </cell>
        </row>
        <row r="10677">
          <cell r="L10677" t="str">
            <v>个</v>
          </cell>
          <cell r="M10677" t="str">
            <v>千克</v>
          </cell>
        </row>
        <row r="10678">
          <cell r="A10678" t="str">
            <v>100300400</v>
          </cell>
          <cell r="B10678">
            <v>9031900090</v>
          </cell>
          <cell r="C10678" t="str">
            <v>三坐标测量仪传输模块</v>
          </cell>
          <cell r="D10678" t="str">
            <v>4|3|用于三坐标测量仪|Carl Zeiss|100300400</v>
          </cell>
          <cell r="E10678">
            <v>999</v>
          </cell>
          <cell r="F10678" t="str">
            <v>L2233D18A008</v>
          </cell>
          <cell r="G10678">
            <v>122</v>
          </cell>
          <cell r="H10678" t="str">
            <v>机器人与测量系统间的信号交换RS232-RS485/422转换模块</v>
          </cell>
          <cell r="I10678" t="str">
            <v>interface converter </v>
          </cell>
          <cell r="J10678">
            <v>41258</v>
          </cell>
        </row>
        <row r="10678">
          <cell r="L10678" t="str">
            <v>个</v>
          </cell>
          <cell r="M10678" t="str">
            <v>千克</v>
          </cell>
        </row>
        <row r="10679">
          <cell r="A10679" t="str">
            <v>000000-0504-616</v>
          </cell>
          <cell r="B10679">
            <v>9031900090</v>
          </cell>
          <cell r="C10679" t="str">
            <v>三坐标测量仪传输模块</v>
          </cell>
          <cell r="D10679" t="str">
            <v>4|3|用于三坐标测量仪|Carl Zeiss|000000-0504-616</v>
          </cell>
          <cell r="E10679">
            <v>999</v>
          </cell>
          <cell r="F10679" t="str">
            <v>L2233D18A008</v>
          </cell>
          <cell r="G10679">
            <v>122</v>
          </cell>
          <cell r="H10679" t="str">
            <v>实时数据交换器，处理共聚焦扫描单元与User-pc之间的数据交换和处理</v>
          </cell>
          <cell r="I10679" t="str">
            <v>Realtime PC module LSM 5 EXCITER</v>
          </cell>
          <cell r="J10679">
            <v>41297</v>
          </cell>
        </row>
        <row r="10679">
          <cell r="L10679" t="str">
            <v>个</v>
          </cell>
          <cell r="M10679" t="str">
            <v>千克</v>
          </cell>
        </row>
        <row r="10680">
          <cell r="A10680" t="str">
            <v>000000-1214-167</v>
          </cell>
          <cell r="B10680">
            <v>9031900090</v>
          </cell>
          <cell r="C10680" t="str">
            <v>三坐标测量仪传输模块</v>
          </cell>
          <cell r="D10680" t="str">
            <v>4|3|用于三坐标测量仪|Carl Zeiss|000000-1214-167</v>
          </cell>
          <cell r="E10680">
            <v>999</v>
          </cell>
          <cell r="F10680" t="str">
            <v>L2233D18A008</v>
          </cell>
          <cell r="G10680">
            <v>122</v>
          </cell>
          <cell r="H10680" t="str">
            <v>信号传送模块</v>
          </cell>
          <cell r="I10680" t="str">
            <v>TRANSMIT MODUL-P2</v>
          </cell>
          <cell r="J10680">
            <v>41388</v>
          </cell>
        </row>
        <row r="10680">
          <cell r="L10680" t="str">
            <v>个</v>
          </cell>
          <cell r="M10680" t="str">
            <v>千克</v>
          </cell>
        </row>
        <row r="10681">
          <cell r="A10681" t="str">
            <v>000000-1336-048</v>
          </cell>
          <cell r="B10681">
            <v>9031900090</v>
          </cell>
          <cell r="C10681" t="str">
            <v>三坐标测量仪传输模块</v>
          </cell>
          <cell r="D10681" t="str">
            <v>4|3|用于三坐标测量仪|Carl Zeiss|000000-1336-048</v>
          </cell>
          <cell r="E10681">
            <v>999</v>
          </cell>
          <cell r="F10681" t="str">
            <v>L2233D18A008</v>
          </cell>
          <cell r="G10681">
            <v>122</v>
          </cell>
          <cell r="H10681" t="str">
            <v>传输模块（接收三坐标测量机各温度传感器的信号，输出供控制系统使用，无测试结果显示）</v>
          </cell>
          <cell r="I10681" t="str">
            <v>EMITTER-MODUL V4.XXA60MHZ</v>
          </cell>
          <cell r="J10681">
            <v>41494</v>
          </cell>
        </row>
        <row r="10681">
          <cell r="L10681" t="str">
            <v>个</v>
          </cell>
          <cell r="M10681" t="str">
            <v>千克</v>
          </cell>
        </row>
        <row r="10682">
          <cell r="A10682" t="str">
            <v>000000-1778-189</v>
          </cell>
          <cell r="B10682">
            <v>9031900090</v>
          </cell>
          <cell r="C10682" t="str">
            <v>三坐标测量仪传输模块</v>
          </cell>
          <cell r="D10682" t="str">
            <v>4|3|用于三坐标测量仪|Carl Zeiss|000000-1778-189</v>
          </cell>
          <cell r="E10682">
            <v>999</v>
          </cell>
          <cell r="F10682" t="str">
            <v>L2233D18A008</v>
          </cell>
          <cell r="G10682">
            <v>122</v>
          </cell>
          <cell r="H10682" t="str">
            <v>数据实时交换机，用于扫描部件与USER-PC之间的数据交换，材质为金属/PCB 板。适用于LSM 710/780.</v>
          </cell>
          <cell r="I10682" t="str">
            <v>REALTIME PC PREMLUM</v>
          </cell>
          <cell r="J10682">
            <v>41577</v>
          </cell>
        </row>
        <row r="10682">
          <cell r="L10682" t="str">
            <v>个</v>
          </cell>
          <cell r="M10682" t="str">
            <v>千克</v>
          </cell>
        </row>
        <row r="10683">
          <cell r="A10683" t="str">
            <v>000000-1778-188</v>
          </cell>
          <cell r="B10683">
            <v>9031900090</v>
          </cell>
          <cell r="C10683" t="str">
            <v>三坐标测量仪传输模块</v>
          </cell>
          <cell r="D10683" t="str">
            <v>4|3|用于三坐标测量仪|Carl Zeiss|000000-1778-188</v>
          </cell>
          <cell r="E10683">
            <v>999</v>
          </cell>
          <cell r="F10683" t="str">
            <v>L2233D18A008</v>
          </cell>
          <cell r="G10683">
            <v>122</v>
          </cell>
          <cell r="H10683" t="str">
            <v>实时控制系统</v>
          </cell>
          <cell r="I10683" t="str">
            <v>RT-PC2010-ENTRY</v>
          </cell>
          <cell r="J10683">
            <v>41613</v>
          </cell>
        </row>
        <row r="10683">
          <cell r="L10683" t="str">
            <v>个</v>
          </cell>
          <cell r="M10683" t="str">
            <v>千克</v>
          </cell>
        </row>
        <row r="10684">
          <cell r="A10684" t="str">
            <v>000000-2007-406</v>
          </cell>
          <cell r="B10684">
            <v>9031900090</v>
          </cell>
          <cell r="C10684" t="str">
            <v>三坐标测量仪传输模块</v>
          </cell>
          <cell r="D10684" t="str">
            <v>4|3|用于三坐标测量仪|Carl Zeiss|000000-2007-406</v>
          </cell>
          <cell r="E10684">
            <v>999</v>
          </cell>
          <cell r="F10684" t="str">
            <v>L2233D18A008</v>
          </cell>
          <cell r="G10684">
            <v>122</v>
          </cell>
          <cell r="H10684" t="str">
            <v>实时控制系统</v>
          </cell>
          <cell r="I10684" t="str">
            <v>Realtime PC</v>
          </cell>
          <cell r="J10684">
            <v>41908</v>
          </cell>
        </row>
        <row r="10684">
          <cell r="L10684" t="str">
            <v>个</v>
          </cell>
          <cell r="M10684" t="str">
            <v>千克</v>
          </cell>
        </row>
        <row r="10685">
          <cell r="A10685" t="str">
            <v>266002-1147-856</v>
          </cell>
          <cell r="B10685">
            <v>9031900090</v>
          </cell>
          <cell r="C10685" t="str">
            <v>三坐标测量仪传输模块</v>
          </cell>
          <cell r="D10685" t="str">
            <v>4|3|用于三坐标测量仪|Carl Zeiss|266002-1147-856</v>
          </cell>
          <cell r="E10685">
            <v>999</v>
          </cell>
          <cell r="F10685" t="str">
            <v>L2233D18A008</v>
          </cell>
          <cell r="G10685">
            <v>122</v>
          </cell>
          <cell r="H10685" t="str">
            <v>传输模块（接收三坐标测量机各温度传感器的信号，输出供控制系统使用，无测试结果显示）</v>
          </cell>
          <cell r="I10685" t="str">
            <v>ASSY CSA CPC-2.1 MODULE NO HD  </v>
          </cell>
          <cell r="J10685">
            <v>41989</v>
          </cell>
        </row>
        <row r="10685">
          <cell r="L10685" t="str">
            <v>个</v>
          </cell>
          <cell r="M10685" t="str">
            <v>千克</v>
          </cell>
        </row>
        <row r="10686">
          <cell r="A10686" t="str">
            <v>000000-2106-621</v>
          </cell>
          <cell r="B10686">
            <v>9031900090</v>
          </cell>
          <cell r="C10686" t="str">
            <v>三坐标测量仪传输模块</v>
          </cell>
          <cell r="D10686" t="str">
            <v>4|3|用于三坐标测量仪|Carl Zeiss|000000-2106-621</v>
          </cell>
          <cell r="E10686">
            <v>999</v>
          </cell>
          <cell r="F10686" t="str">
            <v>L2233D18A008</v>
          </cell>
          <cell r="G10686">
            <v>122</v>
          </cell>
          <cell r="H10686" t="str">
            <v>三坐标测量仪传输模块</v>
          </cell>
          <cell r="I10686" t="str">
            <v>Realtime PC premium Refurbishing</v>
          </cell>
          <cell r="J10686">
            <v>42165</v>
          </cell>
        </row>
        <row r="10686">
          <cell r="L10686" t="str">
            <v>个</v>
          </cell>
          <cell r="M10686" t="str">
            <v>千克</v>
          </cell>
        </row>
        <row r="10687">
          <cell r="A10687" t="str">
            <v>000000-2082-658</v>
          </cell>
          <cell r="B10687">
            <v>9031900090</v>
          </cell>
          <cell r="C10687" t="str">
            <v>三坐标测量仪传输模块</v>
          </cell>
          <cell r="D10687" t="str">
            <v>4|3|用于三坐标测量仪|Carl Zeiss|000000-2082-658</v>
          </cell>
          <cell r="E10687">
            <v>999</v>
          </cell>
          <cell r="F10687" t="str">
            <v>L2233D18A008</v>
          </cell>
          <cell r="G10687">
            <v>122</v>
          </cell>
          <cell r="H10687" t="str">
            <v>共聚焦控制系统</v>
          </cell>
          <cell r="I10687" t="str">
            <v>User PC for LSM 710 / LSM 780</v>
          </cell>
          <cell r="J10687">
            <v>42178</v>
          </cell>
        </row>
        <row r="10687">
          <cell r="L10687" t="str">
            <v>个</v>
          </cell>
          <cell r="M10687" t="str">
            <v>千克</v>
          </cell>
        </row>
        <row r="10688">
          <cell r="A10688" t="str">
            <v>626162-0000-920</v>
          </cell>
          <cell r="B10688">
            <v>9031900090</v>
          </cell>
          <cell r="C10688" t="str">
            <v>三坐标测量仪传输模块</v>
          </cell>
          <cell r="D10688" t="str">
            <v>4|3|用于三坐标测量仪|Carl Zeiss|626162-0000-920</v>
          </cell>
          <cell r="E10688">
            <v>999</v>
          </cell>
          <cell r="F10688" t="str">
            <v>L2233D18A008</v>
          </cell>
          <cell r="G10688">
            <v>122</v>
          </cell>
          <cell r="H10688" t="str">
            <v>巴鲁夫扫码枪</v>
          </cell>
          <cell r="I10688" t="str">
            <v>RFID for FACS</v>
          </cell>
          <cell r="J10688">
            <v>42243</v>
          </cell>
        </row>
        <row r="10688">
          <cell r="L10688" t="str">
            <v>个</v>
          </cell>
          <cell r="M10688" t="str">
            <v>千克</v>
          </cell>
        </row>
        <row r="10689">
          <cell r="A10689" t="str">
            <v>A-2237-1111</v>
          </cell>
          <cell r="B10689">
            <v>9031900090</v>
          </cell>
          <cell r="C10689" t="str">
            <v>三坐标测量仪传输模块</v>
          </cell>
          <cell r="D10689" t="str">
            <v>4|3|用于三坐标测量仪|Carl Zeiss|A-2237-1111</v>
          </cell>
          <cell r="E10689">
            <v>999</v>
          </cell>
          <cell r="F10689" t="str">
            <v>L2233D18A008</v>
          </cell>
          <cell r="G10689">
            <v>122</v>
          </cell>
          <cell r="H10689" t="str">
            <v>三坐标测量仪传输模块</v>
          </cell>
          <cell r="I10689" t="str">
            <v>SM25-1 SCAN MODULE ONLY</v>
          </cell>
          <cell r="J10689">
            <v>42361</v>
          </cell>
        </row>
        <row r="10689">
          <cell r="L10689" t="str">
            <v>个</v>
          </cell>
          <cell r="M10689" t="str">
            <v>千克</v>
          </cell>
        </row>
        <row r="10690">
          <cell r="A10690" t="str">
            <v>A-2237-1113</v>
          </cell>
          <cell r="B10690">
            <v>9031900090</v>
          </cell>
          <cell r="C10690" t="str">
            <v>三坐标测量仪传输模块</v>
          </cell>
          <cell r="D10690" t="str">
            <v>4|3|用于三坐标测量仪|Carl Zeiss|A-2237-1113</v>
          </cell>
          <cell r="E10690">
            <v>999</v>
          </cell>
          <cell r="F10690" t="str">
            <v>L2233D18A008</v>
          </cell>
          <cell r="G10690">
            <v>122</v>
          </cell>
          <cell r="H10690" t="str">
            <v>三坐标测量仪传输模块</v>
          </cell>
          <cell r="I10690" t="str">
            <v>SM25-3 SCAN MODULE ONLY</v>
          </cell>
          <cell r="J10690">
            <v>42382</v>
          </cell>
        </row>
        <row r="10690">
          <cell r="L10690" t="str">
            <v>个</v>
          </cell>
          <cell r="M10690" t="str">
            <v>千克</v>
          </cell>
        </row>
        <row r="10691">
          <cell r="A10691" t="str">
            <v>A-2237-1114</v>
          </cell>
          <cell r="B10691">
            <v>9031900090</v>
          </cell>
          <cell r="C10691" t="str">
            <v>三坐标测量仪传输模块</v>
          </cell>
          <cell r="D10691" t="str">
            <v>4|3|用于三坐标测量仪|Carl Zeiss|A-2237-1114</v>
          </cell>
          <cell r="E10691">
            <v>999</v>
          </cell>
          <cell r="F10691" t="str">
            <v>L2233D18A008</v>
          </cell>
          <cell r="G10691">
            <v>122</v>
          </cell>
          <cell r="H10691" t="str">
            <v>三坐标测量仪传输模块</v>
          </cell>
          <cell r="I10691" t="str">
            <v>SM25-4 SCAN MODULE ONLY</v>
          </cell>
          <cell r="J10691">
            <v>42382</v>
          </cell>
        </row>
        <row r="10691">
          <cell r="L10691" t="str">
            <v>个</v>
          </cell>
          <cell r="M10691" t="str">
            <v>千克</v>
          </cell>
        </row>
        <row r="10692">
          <cell r="A10692" t="str">
            <v>A-1371-0431</v>
          </cell>
          <cell r="B10692">
            <v>9031900090</v>
          </cell>
          <cell r="C10692" t="str">
            <v>三坐标测量仪传输模块</v>
          </cell>
          <cell r="D10692" t="str">
            <v>4|3|用于三坐标测量仪|Carl Zeiss|A-1371-0431</v>
          </cell>
          <cell r="E10692">
            <v>999</v>
          </cell>
          <cell r="F10692" t="str">
            <v>L2233D18A008</v>
          </cell>
          <cell r="G10692">
            <v>122</v>
          </cell>
          <cell r="H10692" t="str">
            <v>三坐标测量仪传输模块</v>
          </cell>
          <cell r="I10692" t="str">
            <v>TP20 EM2 STANDARD FORCE 96mm MODULE</v>
          </cell>
          <cell r="J10692">
            <v>42390</v>
          </cell>
        </row>
        <row r="10692">
          <cell r="L10692" t="str">
            <v>个</v>
          </cell>
          <cell r="M10692" t="str">
            <v>千克</v>
          </cell>
        </row>
        <row r="10693">
          <cell r="A10693" t="str">
            <v>A-2237-1112</v>
          </cell>
          <cell r="B10693">
            <v>9031900090</v>
          </cell>
          <cell r="C10693" t="str">
            <v>三坐标测量仪传输模块</v>
          </cell>
          <cell r="D10693" t="str">
            <v>4|3|用于三坐标测量仪|Carl Zeiss|A-2237-1112</v>
          </cell>
          <cell r="E10693">
            <v>999</v>
          </cell>
          <cell r="F10693" t="str">
            <v>L2233D18A008</v>
          </cell>
          <cell r="G10693">
            <v>122</v>
          </cell>
          <cell r="H10693" t="str">
            <v>三坐标测量仪传输模块</v>
          </cell>
          <cell r="I10693" t="str">
            <v>SM25-2 SCAN MODULE ONLY</v>
          </cell>
          <cell r="J10693">
            <v>42656</v>
          </cell>
        </row>
        <row r="10693">
          <cell r="L10693" t="str">
            <v>个</v>
          </cell>
          <cell r="M10693" t="str">
            <v>千克</v>
          </cell>
        </row>
        <row r="10694">
          <cell r="A10694" t="str">
            <v>000000-0597-334</v>
          </cell>
          <cell r="B10694">
            <v>9031900090</v>
          </cell>
          <cell r="C10694" t="str">
            <v>三坐标测量仪传输模块</v>
          </cell>
          <cell r="D10694" t="str">
            <v>4|3|用于三坐标测量仪|Carl Zeiss|000000-0597-334</v>
          </cell>
          <cell r="E10694">
            <v>999</v>
          </cell>
          <cell r="F10694" t="str">
            <v>L2233D18A008</v>
          </cell>
          <cell r="G10694">
            <v>122</v>
          </cell>
          <cell r="H10694" t="str">
            <v>通讯转接器</v>
          </cell>
          <cell r="I10694" t="str">
            <v>Murr Communications Adapter</v>
          </cell>
          <cell r="J10694">
            <v>43098</v>
          </cell>
        </row>
        <row r="10694">
          <cell r="L10694" t="str">
            <v>个</v>
          </cell>
          <cell r="M10694" t="str">
            <v>千克</v>
          </cell>
        </row>
        <row r="10695">
          <cell r="A10695" t="str">
            <v>000000-0608-845</v>
          </cell>
          <cell r="B10695">
            <v>9031900090</v>
          </cell>
          <cell r="C10695" t="str">
            <v>三坐标测量仪传输模块</v>
          </cell>
          <cell r="D10695" t="str">
            <v>4|3|用于三坐标测量仪|Carl Zeiss|000000-0608-845</v>
          </cell>
          <cell r="E10695">
            <v>999</v>
          </cell>
          <cell r="F10695" t="str">
            <v>L2233D18A008</v>
          </cell>
          <cell r="G10695">
            <v>122</v>
          </cell>
          <cell r="H10695" t="str">
            <v>模块</v>
          </cell>
          <cell r="I10695" t="str">
            <v>POE (Power over Ethernet) Module</v>
          </cell>
          <cell r="J10695">
            <v>43098</v>
          </cell>
        </row>
        <row r="10695">
          <cell r="L10695" t="str">
            <v>个</v>
          </cell>
          <cell r="M10695" t="str">
            <v>千克</v>
          </cell>
        </row>
        <row r="10696">
          <cell r="A10696" t="str">
            <v>626162-0001-840</v>
          </cell>
          <cell r="B10696">
            <v>8471900090</v>
          </cell>
          <cell r="C10696" t="str">
            <v>芯片扫描枪</v>
          </cell>
          <cell r="D10696" t="str">
            <v>4|3|Carl Zeiss|626162-0001-840</v>
          </cell>
          <cell r="E10696">
            <v>999</v>
          </cell>
          <cell r="F10696" t="str">
            <v>L2233D18A008</v>
          </cell>
          <cell r="G10696">
            <v>122</v>
          </cell>
          <cell r="H10696" t="str">
            <v>巴鲁夫扫码枪</v>
          </cell>
          <cell r="I10696" t="str">
            <v>RFID for FACS</v>
          </cell>
          <cell r="J10696">
            <v>43711</v>
          </cell>
        </row>
        <row r="10696">
          <cell r="L10696" t="str">
            <v>个</v>
          </cell>
          <cell r="M10696" t="str">
            <v>台</v>
          </cell>
        </row>
        <row r="10696">
          <cell r="O10696" t="str">
            <v>千克</v>
          </cell>
        </row>
        <row r="10697">
          <cell r="A10697" t="str">
            <v>636001-8095-000</v>
          </cell>
          <cell r="B10697">
            <v>9031100090</v>
          </cell>
          <cell r="C10697" t="str">
            <v>平衡器</v>
          </cell>
          <cell r="D10697" t="str">
            <v>4|3|校准弹簧平衡用|校准用|Carl Zeiss|636001-8095-000</v>
          </cell>
          <cell r="E10697">
            <v>999</v>
          </cell>
          <cell r="F10697" t="str">
            <v>L2233D18A008</v>
          </cell>
          <cell r="G10697">
            <v>123</v>
          </cell>
          <cell r="H10697" t="str">
            <v>平衡器（校准弹簧平衡用，品牌：Carl Zeiss)</v>
          </cell>
          <cell r="I10697" t="str">
            <v>Spring balancer, type 7251-29 + cable (MB2500)</v>
          </cell>
          <cell r="J10697">
            <v>0</v>
          </cell>
        </row>
        <row r="10697">
          <cell r="L10697" t="str">
            <v>个</v>
          </cell>
          <cell r="M10697" t="str">
            <v>台</v>
          </cell>
        </row>
        <row r="10697">
          <cell r="O10697" t="str">
            <v>千克</v>
          </cell>
        </row>
        <row r="10698">
          <cell r="A10698" t="str">
            <v>000000-1162-542</v>
          </cell>
          <cell r="B10698">
            <v>9031100090</v>
          </cell>
          <cell r="C10698" t="str">
            <v>平衡器</v>
          </cell>
          <cell r="D10698" t="str">
            <v>4|3|校准弹簧平衡用|校准用|Carl Zeiss|000000-1162-542</v>
          </cell>
          <cell r="E10698">
            <v>999</v>
          </cell>
          <cell r="F10698" t="str">
            <v>L2233D18A008</v>
          </cell>
          <cell r="G10698">
            <v>123</v>
          </cell>
          <cell r="H10698" t="str">
            <v>平衡器（校准弹簧平衡用，品牌：Carl Zeiss)</v>
          </cell>
          <cell r="I10698" t="str">
            <v>Spring-loaded Balancer with cable length f. 2400 mm Meas. Range</v>
          </cell>
        </row>
        <row r="10698">
          <cell r="L10698" t="str">
            <v>个</v>
          </cell>
          <cell r="M10698" t="str">
            <v>台</v>
          </cell>
        </row>
        <row r="10698">
          <cell r="O10698" t="str">
            <v>千克</v>
          </cell>
        </row>
        <row r="10699">
          <cell r="A10699" t="str">
            <v>000000-0400-863</v>
          </cell>
          <cell r="B10699">
            <v>9031100090</v>
          </cell>
          <cell r="C10699" t="str">
            <v>平衡器</v>
          </cell>
          <cell r="D10699" t="str">
            <v>4|3|校准弹簧平衡用|校准用|Carl Zeiss|000000-0400-863</v>
          </cell>
          <cell r="E10699">
            <v>999</v>
          </cell>
          <cell r="F10699" t="str">
            <v>L2233D18A008</v>
          </cell>
          <cell r="G10699">
            <v>123</v>
          </cell>
          <cell r="H10699" t="str">
            <v>弹簧平衡器（校准弹簧平衡用，品牌：Carl Zeiss)</v>
          </cell>
          <cell r="I10699" t="str">
            <v>spring-loaded balancer</v>
          </cell>
          <cell r="J10699">
            <v>39744</v>
          </cell>
        </row>
        <row r="10699">
          <cell r="L10699" t="str">
            <v>个</v>
          </cell>
          <cell r="M10699" t="str">
            <v>台</v>
          </cell>
        </row>
        <row r="10699">
          <cell r="O10699" t="str">
            <v>千克</v>
          </cell>
        </row>
        <row r="10700">
          <cell r="A10700" t="str">
            <v>636001-8096-000</v>
          </cell>
          <cell r="B10700">
            <v>9031100090</v>
          </cell>
          <cell r="C10700" t="str">
            <v>平衡器</v>
          </cell>
          <cell r="D10700" t="str">
            <v>4|3|校准弹簧平衡用|校准用|Carl Zeiss|636001-8096-000</v>
          </cell>
          <cell r="E10700">
            <v>999</v>
          </cell>
          <cell r="F10700" t="str">
            <v>L2233D18A008</v>
          </cell>
          <cell r="G10700">
            <v>123</v>
          </cell>
          <cell r="H10700" t="str">
            <v>弹簧平衡器（校准弹簧平衡用，品牌：Carl Zeiss)</v>
          </cell>
          <cell r="I10700" t="str">
            <v>spring-loaded balancer</v>
          </cell>
          <cell r="J10700">
            <v>40155</v>
          </cell>
        </row>
        <row r="10700">
          <cell r="L10700" t="str">
            <v>个</v>
          </cell>
          <cell r="M10700" t="str">
            <v>台</v>
          </cell>
        </row>
        <row r="10700">
          <cell r="O10700" t="str">
            <v>千克</v>
          </cell>
        </row>
        <row r="10701">
          <cell r="A10701" t="str">
            <v>000000-1988-396</v>
          </cell>
          <cell r="B10701">
            <v>9031100090</v>
          </cell>
          <cell r="C10701" t="str">
            <v>平衡器</v>
          </cell>
          <cell r="D10701" t="str">
            <v>4|3|校准弹簧平衡用|校准用|Carl Zeiss|000000-1988-396</v>
          </cell>
          <cell r="E10701">
            <v>999</v>
          </cell>
          <cell r="F10701" t="str">
            <v>L2233D18A008</v>
          </cell>
          <cell r="G10701">
            <v>123</v>
          </cell>
          <cell r="H10701" t="str">
            <v>平衡器（校准弹簧平衡用，品牌：Carl Zeiss)</v>
          </cell>
          <cell r="I10701" t="str">
            <v>Balancer AUTOSTART upto 5 KG for ACCEPT cabine</v>
          </cell>
          <cell r="J10701">
            <v>0</v>
          </cell>
        </row>
        <row r="10701">
          <cell r="L10701" t="str">
            <v>个</v>
          </cell>
          <cell r="M10701" t="str">
            <v>台</v>
          </cell>
        </row>
        <row r="10701">
          <cell r="O10701" t="str">
            <v>千克</v>
          </cell>
        </row>
        <row r="10702">
          <cell r="A10702" t="str">
            <v>636001-8088-000</v>
          </cell>
          <cell r="B10702">
            <v>9031100090</v>
          </cell>
          <cell r="C10702" t="str">
            <v>平衡器</v>
          </cell>
          <cell r="D10702" t="str">
            <v>4|3|校准弹簧平衡用|校准用|Carl Zeiss|636001-8088-000</v>
          </cell>
          <cell r="E10702">
            <v>999</v>
          </cell>
          <cell r="F10702" t="str">
            <v>L2233D18A008</v>
          </cell>
          <cell r="G10702">
            <v>123</v>
          </cell>
          <cell r="H10702" t="str">
            <v>弹簧平衡器</v>
          </cell>
          <cell r="I10702" t="str">
            <v>spring-loaded balancer 100-115kg + wire</v>
          </cell>
          <cell r="J10702">
            <v>41576</v>
          </cell>
        </row>
        <row r="10702">
          <cell r="L10702" t="str">
            <v>个</v>
          </cell>
          <cell r="M10702" t="str">
            <v>台</v>
          </cell>
        </row>
        <row r="10702">
          <cell r="O10702" t="str">
            <v>千克</v>
          </cell>
        </row>
        <row r="10703">
          <cell r="A10703" t="str">
            <v>000000-1102-392</v>
          </cell>
          <cell r="B10703">
            <v>9031100090</v>
          </cell>
          <cell r="C10703" t="str">
            <v>平衡器</v>
          </cell>
          <cell r="D10703" t="str">
            <v>4|3|校准弹簧平衡用|校准用|Carl Zeiss|000000-1102-392</v>
          </cell>
          <cell r="E10703">
            <v>999</v>
          </cell>
          <cell r="F10703" t="str">
            <v>L2233D18A008</v>
          </cell>
          <cell r="G10703">
            <v>123</v>
          </cell>
          <cell r="H10703" t="str">
            <v>弹簧平衡器</v>
          </cell>
          <cell r="I10703" t="str">
            <v>Spring-loaded bal.-Z,rope lengMB-max2000</v>
          </cell>
          <cell r="J10703">
            <v>41712</v>
          </cell>
        </row>
        <row r="10703">
          <cell r="L10703" t="str">
            <v>个</v>
          </cell>
          <cell r="M10703" t="str">
            <v>台</v>
          </cell>
        </row>
        <row r="10703">
          <cell r="O10703" t="str">
            <v>千克</v>
          </cell>
        </row>
        <row r="10704">
          <cell r="A10704" t="str">
            <v>622810-8103-000</v>
          </cell>
          <cell r="B10704">
            <v>9031100090</v>
          </cell>
          <cell r="C10704" t="str">
            <v>平衡器</v>
          </cell>
          <cell r="D10704" t="str">
            <v>4|3|校准弹簧平衡用|校准用|Carl Zeiss|622810-8103-000</v>
          </cell>
          <cell r="E10704">
            <v>999</v>
          </cell>
          <cell r="F10704" t="str">
            <v>L2233D18A008</v>
          </cell>
          <cell r="G10704">
            <v>123</v>
          </cell>
          <cell r="H10704" t="str">
            <v>Z轴平衡器</v>
          </cell>
          <cell r="I10704" t="str">
            <v>Counterweight-Z complete</v>
          </cell>
          <cell r="J10704">
            <v>42095</v>
          </cell>
        </row>
        <row r="10704">
          <cell r="L10704" t="str">
            <v>个</v>
          </cell>
          <cell r="M10704" t="str">
            <v>台</v>
          </cell>
        </row>
        <row r="10704">
          <cell r="O10704" t="str">
            <v>千克</v>
          </cell>
        </row>
        <row r="10705">
          <cell r="A10705" t="str">
            <v>305870-9206-500</v>
          </cell>
          <cell r="B10705">
            <v>9031100090</v>
          </cell>
          <cell r="C10705" t="str">
            <v>平衡器</v>
          </cell>
          <cell r="D10705" t="str">
            <v>4|3|校准弹簧平衡用|校准用|Carl Zeiss|305870-9206-500</v>
          </cell>
          <cell r="E10705">
            <v>999</v>
          </cell>
          <cell r="F10705" t="str">
            <v>L2233D18A008</v>
          </cell>
          <cell r="G10705">
            <v>123</v>
          </cell>
          <cell r="H10705" t="str">
            <v>自动平衡升级包</v>
          </cell>
          <cell r="I10705" t="str">
            <v>UC AutoBalance of the complete system</v>
          </cell>
          <cell r="J10705">
            <v>42289</v>
          </cell>
        </row>
        <row r="10705">
          <cell r="L10705" t="str">
            <v>个</v>
          </cell>
          <cell r="M10705" t="str">
            <v>台</v>
          </cell>
        </row>
        <row r="10705">
          <cell r="O10705" t="str">
            <v>千克</v>
          </cell>
        </row>
        <row r="10706">
          <cell r="A10706" t="str">
            <v>636001-8081-000</v>
          </cell>
          <cell r="B10706">
            <v>9031100090</v>
          </cell>
          <cell r="C10706" t="str">
            <v>平衡器</v>
          </cell>
          <cell r="D10706" t="str">
            <v>4|3|校准弹簧平衡用|校准用|Carl Zeiss|636001-8081-000</v>
          </cell>
          <cell r="E10706">
            <v>999</v>
          </cell>
          <cell r="F10706" t="str">
            <v>L2233D18A008</v>
          </cell>
          <cell r="G10706">
            <v>123</v>
          </cell>
          <cell r="H10706" t="str">
            <v>平衡器</v>
          </cell>
          <cell r="I10706" t="str">
            <v>Spring-loaded balancer 115-130kg + wire</v>
          </cell>
          <cell r="J10706">
            <v>43062</v>
          </cell>
        </row>
        <row r="10706">
          <cell r="L10706" t="str">
            <v>个</v>
          </cell>
          <cell r="M10706" t="str">
            <v>台</v>
          </cell>
        </row>
        <row r="10706">
          <cell r="O10706" t="str">
            <v>千克</v>
          </cell>
        </row>
        <row r="10707">
          <cell r="A10707" t="str">
            <v>000000-1203-726</v>
          </cell>
          <cell r="B10707">
            <v>8540402000</v>
          </cell>
          <cell r="C10707" t="str">
            <v>显示管</v>
          </cell>
          <cell r="D10707" t="str">
            <v>4|3|单色|0.240mm|CARL ZEISS|000000-1203-726</v>
          </cell>
          <cell r="E10707">
            <v>999</v>
          </cell>
          <cell r="F10707" t="str">
            <v>L2233D18A008</v>
          </cell>
          <cell r="G10707">
            <v>124</v>
          </cell>
          <cell r="H10707" t="str">
            <v>显像管(12寸，单色，HFA视野仪数据显示用）</v>
          </cell>
          <cell r="I10707" t="str">
            <v>CRT 12" P4 90DEG 47" RADIUS(30432)</v>
          </cell>
          <cell r="J10707">
            <v>0</v>
          </cell>
          <cell r="K10707" t="str">
            <v>L/</v>
          </cell>
          <cell r="L10707" t="str">
            <v>个</v>
          </cell>
          <cell r="M10707" t="str">
            <v>只</v>
          </cell>
        </row>
        <row r="10707">
          <cell r="O10707" t="str">
            <v>千克</v>
          </cell>
        </row>
        <row r="10708">
          <cell r="A10708" t="str">
            <v>266010-0030-087</v>
          </cell>
          <cell r="B10708">
            <v>8504902000</v>
          </cell>
          <cell r="C10708" t="str">
            <v>稳压电源用线圈</v>
          </cell>
          <cell r="D10708" t="str">
            <v>4|3|HFA视野仪稳压电源用零件|CARL ZEISS|266010-0030-087</v>
          </cell>
          <cell r="E10708">
            <v>999</v>
          </cell>
          <cell r="F10708" t="str">
            <v>L2233D18A008</v>
          </cell>
          <cell r="G10708">
            <v>125</v>
          </cell>
          <cell r="H10708" t="str">
            <v>线圈(铜制，HFA视野仪稳压电源用零件）</v>
          </cell>
          <cell r="I10708" t="str">
            <v>YOKE FOR 12" 35 KHZ Z-AXIS MNTR(30087)</v>
          </cell>
          <cell r="J10708">
            <v>0</v>
          </cell>
        </row>
        <row r="10708">
          <cell r="L10708" t="str">
            <v>个</v>
          </cell>
          <cell r="M10708" t="str">
            <v>千克</v>
          </cell>
        </row>
        <row r="10709">
          <cell r="A10709" t="str">
            <v>266010-0028-813</v>
          </cell>
          <cell r="B10709">
            <v>8504902000</v>
          </cell>
          <cell r="C10709" t="str">
            <v>稳压电源用线圈</v>
          </cell>
          <cell r="D10709" t="str">
            <v>4|3|HFA视野仪稳压电源用零件|CARL ZEISS|266010-0028-813</v>
          </cell>
          <cell r="E10709">
            <v>999</v>
          </cell>
          <cell r="F10709" t="str">
            <v>L2233D18A008</v>
          </cell>
          <cell r="G10709">
            <v>125</v>
          </cell>
          <cell r="H10709" t="str">
            <v>线圈(铜制，HFA视野仪稳压电源用零件）</v>
          </cell>
          <cell r="I10709" t="str">
            <v>YOKE FOR 9" 35KHZ Z-AXIS MNTR</v>
          </cell>
          <cell r="J10709">
            <v>0</v>
          </cell>
        </row>
        <row r="10709">
          <cell r="L10709" t="str">
            <v>个</v>
          </cell>
          <cell r="M10709" t="str">
            <v>千克</v>
          </cell>
        </row>
        <row r="10710">
          <cell r="A10710" t="str">
            <v>000000-1336-786</v>
          </cell>
          <cell r="B10710">
            <v>8504902000</v>
          </cell>
          <cell r="C10710" t="str">
            <v>可见光控制电路板</v>
          </cell>
          <cell r="D10710" t="str">
            <v>4|3|2A电源供应电路板|CARL ZEISS|000000-1336-786</v>
          </cell>
          <cell r="E10710">
            <v>999</v>
          </cell>
          <cell r="F10710" t="str">
            <v>L2233D18A008</v>
          </cell>
          <cell r="G10710">
            <v>125</v>
          </cell>
          <cell r="H10710" t="str">
            <v>可见光控制电路板</v>
          </cell>
          <cell r="I10710" t="str">
            <v>PCB LED-Control 2A (LED's VIS)</v>
          </cell>
          <cell r="J10710">
            <v>43804</v>
          </cell>
        </row>
        <row r="10710">
          <cell r="L10710" t="str">
            <v>个</v>
          </cell>
          <cell r="M10710" t="str">
            <v>千克</v>
          </cell>
        </row>
        <row r="10711">
          <cell r="A10711" t="str">
            <v>000000-0126-570</v>
          </cell>
          <cell r="B10711">
            <v>8414599050</v>
          </cell>
          <cell r="C10711" t="str">
            <v>轴流风扇</v>
          </cell>
          <cell r="D10711" t="str">
            <v>4|3|电子产品散热用|安装设备上的轴流风扇|30W|蔡司|000000-0126-570</v>
          </cell>
          <cell r="E10711">
            <v>101</v>
          </cell>
          <cell r="F10711" t="str">
            <v>L2233D18A008</v>
          </cell>
          <cell r="G10711">
            <v>126</v>
          </cell>
          <cell r="H10711" t="str">
            <v>轴流风扇（电子产品散热用，电压 115V)</v>
          </cell>
          <cell r="I10711" t="str">
            <v>axial fan 115Vac</v>
          </cell>
          <cell r="J10711">
            <v>0</v>
          </cell>
        </row>
        <row r="10711">
          <cell r="L10711" t="str">
            <v>个</v>
          </cell>
          <cell r="M10711" t="str">
            <v>台</v>
          </cell>
        </row>
        <row r="10711">
          <cell r="O10711" t="str">
            <v>千克</v>
          </cell>
        </row>
        <row r="10712">
          <cell r="A10712" t="str">
            <v>000000-0142-907</v>
          </cell>
          <cell r="B10712">
            <v>8414599050</v>
          </cell>
          <cell r="C10712" t="str">
            <v>轴流风扇</v>
          </cell>
          <cell r="D10712" t="str">
            <v>4|3|电子产品散热用|安装设备上的轴流风扇|30W|蔡司|000000-0142-907</v>
          </cell>
          <cell r="E10712">
            <v>101</v>
          </cell>
          <cell r="F10712" t="str">
            <v>L2233D18A008</v>
          </cell>
          <cell r="G10712">
            <v>126</v>
          </cell>
          <cell r="H10712" t="str">
            <v>轴流风扇（电子产品散热用，电压 115V)</v>
          </cell>
          <cell r="I10712" t="str">
            <v>Axial flow fan 24V/DC 170m3/h 119x119x32mm</v>
          </cell>
          <cell r="J10712">
            <v>0</v>
          </cell>
        </row>
        <row r="10712">
          <cell r="L10712" t="str">
            <v>个</v>
          </cell>
          <cell r="M10712" t="str">
            <v>台</v>
          </cell>
        </row>
        <row r="10712">
          <cell r="O10712" t="str">
            <v>千克</v>
          </cell>
        </row>
        <row r="10713">
          <cell r="A10713" t="str">
            <v>304977-8052-000</v>
          </cell>
          <cell r="B10713">
            <v>8414599050</v>
          </cell>
          <cell r="C10713" t="str">
            <v>轴流风扇</v>
          </cell>
          <cell r="D10713" t="str">
            <v>4|3|电子产品散热用|安装设备上的轴流风扇|30W|蔡司|304977-8052-000</v>
          </cell>
          <cell r="E10713">
            <v>101</v>
          </cell>
          <cell r="F10713" t="str">
            <v>L2233D18A008</v>
          </cell>
          <cell r="G10713">
            <v>126</v>
          </cell>
          <cell r="H10713" t="str">
            <v>LED灯箱风扇，为LED灯箱散热。12VDC/0.14A,塑料</v>
          </cell>
          <cell r="I10713" t="str">
            <v>FAN</v>
          </cell>
          <cell r="J10713">
            <v>0</v>
          </cell>
        </row>
        <row r="10713">
          <cell r="L10713" t="str">
            <v>个</v>
          </cell>
          <cell r="M10713" t="str">
            <v>台</v>
          </cell>
        </row>
        <row r="10713">
          <cell r="O10713" t="str">
            <v>千克</v>
          </cell>
        </row>
        <row r="10714">
          <cell r="A10714" t="str">
            <v>000000-1150-297</v>
          </cell>
          <cell r="B10714">
            <v>8414599050</v>
          </cell>
          <cell r="C10714" t="str">
            <v>轴流风扇</v>
          </cell>
          <cell r="D10714" t="str">
            <v>4|3|电子产品散热用|安装设备上的轴流风扇|30W|蔡司|000000-1150-297</v>
          </cell>
          <cell r="E10714">
            <v>101</v>
          </cell>
          <cell r="F10714" t="str">
            <v>L2233D18A008</v>
          </cell>
          <cell r="G10714">
            <v>126</v>
          </cell>
          <cell r="H10714" t="str">
            <v>轴流风扇</v>
          </cell>
          <cell r="I10714" t="str">
            <v>Ventilator, complete</v>
          </cell>
          <cell r="J10714">
            <v>43507</v>
          </cell>
        </row>
        <row r="10714">
          <cell r="L10714" t="str">
            <v>个</v>
          </cell>
          <cell r="M10714" t="str">
            <v>台</v>
          </cell>
        </row>
        <row r="10714">
          <cell r="O10714" t="str">
            <v>千克</v>
          </cell>
        </row>
        <row r="10715">
          <cell r="A10715" t="str">
            <v>000000-0558-192</v>
          </cell>
          <cell r="B10715">
            <v>8414599050</v>
          </cell>
          <cell r="C10715" t="str">
            <v>轴流风扇</v>
          </cell>
          <cell r="D10715" t="str">
            <v>4|3|电子产品机箱散热用|安装机箱上的轴流风扇|15W|蔡司|000000-0558-192</v>
          </cell>
          <cell r="E10715">
            <v>101</v>
          </cell>
          <cell r="F10715" t="str">
            <v>L2233D18A008</v>
          </cell>
        </row>
        <row r="10715">
          <cell r="H10715" t="str">
            <v>风扇</v>
          </cell>
          <cell r="I10715" t="str">
            <v>Fan</v>
          </cell>
          <cell r="J10715">
            <v>43644</v>
          </cell>
        </row>
        <row r="10715">
          <cell r="L10715" t="str">
            <v>个</v>
          </cell>
          <cell r="M10715" t="str">
            <v>台</v>
          </cell>
        </row>
        <row r="10715">
          <cell r="O10715" t="str">
            <v>千克</v>
          </cell>
        </row>
        <row r="10716">
          <cell r="A10716" t="str">
            <v>345980-9026-901</v>
          </cell>
          <cell r="B10716">
            <v>8414599099</v>
          </cell>
          <cell r="C10716" t="str">
            <v>冷却水机用风扇</v>
          </cell>
          <cell r="D10716" t="str">
            <v>4|3|用来降温冷却水机中的冷凝机|安装在冷却水机上的轴流风扇|30W|蔡司|345980-9026-901</v>
          </cell>
          <cell r="E10716">
            <v>101</v>
          </cell>
          <cell r="F10716" t="str">
            <v>L2233D18A008</v>
          </cell>
        </row>
        <row r="10716">
          <cell r="H10716" t="str">
            <v>冷却水机之风扇</v>
          </cell>
          <cell r="I10716" t="str">
            <v> Fan with Capacitor für Chiller aircooled</v>
          </cell>
          <cell r="J10716">
            <v>43543</v>
          </cell>
        </row>
        <row r="10716">
          <cell r="L10716" t="str">
            <v>个</v>
          </cell>
          <cell r="M10716" t="str">
            <v>台</v>
          </cell>
        </row>
        <row r="10716">
          <cell r="O10716" t="str">
            <v>千克</v>
          </cell>
        </row>
        <row r="10717">
          <cell r="A10717" t="str">
            <v>000000-2021-874</v>
          </cell>
          <cell r="B10717">
            <v>8414599099</v>
          </cell>
          <cell r="C10717" t="str">
            <v>风扇</v>
          </cell>
          <cell r="D10717" t="str">
            <v>4|3|产生恒定的风速来吹病人角膜|直流风扇|5W|蔡司|000000-2021-874 </v>
          </cell>
          <cell r="E10717">
            <v>101</v>
          </cell>
          <cell r="F10717" t="str">
            <v>L2233D18A008</v>
          </cell>
        </row>
        <row r="10717">
          <cell r="H10717" t="str">
            <v>风扇及风速传感器，</v>
          </cell>
          <cell r="I10717" t="str">
            <v>Blower Assy</v>
          </cell>
          <cell r="J10717">
            <v>43737</v>
          </cell>
        </row>
        <row r="10717">
          <cell r="L10717" t="str">
            <v>个</v>
          </cell>
          <cell r="M10717" t="str">
            <v>台</v>
          </cell>
        </row>
        <row r="10717">
          <cell r="O10717" t="str">
            <v>千克</v>
          </cell>
        </row>
        <row r="10718">
          <cell r="A10718" t="str">
            <v>000000-0129-455</v>
          </cell>
          <cell r="B10718">
            <v>8533290000</v>
          </cell>
          <cell r="C10718" t="str">
            <v>电阻</v>
          </cell>
          <cell r="D10718" t="str">
            <v>4|3|大于20W|线绕固定式|Carl Zeiss|000000-0129-455</v>
          </cell>
          <cell r="E10718">
            <v>999</v>
          </cell>
          <cell r="F10718" t="str">
            <v>L2233D18A008</v>
          </cell>
          <cell r="G10718">
            <v>127</v>
          </cell>
          <cell r="H10718" t="str">
            <v>电阻(功率24W,固定式）</v>
          </cell>
          <cell r="I10718" t="str">
            <v>Poti-wire  0R56 10% LIN 24W 45X36</v>
          </cell>
          <cell r="J10718">
            <v>0</v>
          </cell>
        </row>
        <row r="10718">
          <cell r="L10718" t="str">
            <v>个</v>
          </cell>
          <cell r="M10718" t="str">
            <v>千克</v>
          </cell>
        </row>
        <row r="10718">
          <cell r="O10718" t="str">
            <v>千个</v>
          </cell>
        </row>
        <row r="10719">
          <cell r="A10719" t="str">
            <v>000000-1377-320</v>
          </cell>
          <cell r="B10719">
            <v>8533290000</v>
          </cell>
          <cell r="C10719" t="str">
            <v>电阻</v>
          </cell>
          <cell r="D10719" t="str">
            <v>4|3|大于20W|线绕固定式|Carl Zeiss|000000-1377-320</v>
          </cell>
          <cell r="E10719">
            <v>999</v>
          </cell>
          <cell r="F10719" t="str">
            <v>L2233D18A008</v>
          </cell>
          <cell r="G10719">
            <v>127</v>
          </cell>
          <cell r="H10719" t="str">
            <v>色环电阻套装:匹配直流电机信号放大电路电阻值</v>
          </cell>
          <cell r="I10719" t="str">
            <v>Modificationbag electrocomponent</v>
          </cell>
          <cell r="J10719">
            <v>43924</v>
          </cell>
        </row>
        <row r="10719">
          <cell r="L10719" t="str">
            <v>个</v>
          </cell>
          <cell r="M10719" t="str">
            <v>千克</v>
          </cell>
        </row>
        <row r="10719">
          <cell r="O10719" t="str">
            <v>千个</v>
          </cell>
        </row>
        <row r="10720">
          <cell r="A10720" t="str">
            <v>000000-0143-676</v>
          </cell>
          <cell r="B10720">
            <v>8533290000</v>
          </cell>
          <cell r="C10720" t="str">
            <v>电阻</v>
          </cell>
          <cell r="D10720" t="str">
            <v>4|3|大于20W|线绕固定式|Carl Zeiss|000000-0143-676</v>
          </cell>
          <cell r="E10720">
            <v>999</v>
          </cell>
          <cell r="F10720" t="str">
            <v>L2233D18A008</v>
          </cell>
          <cell r="G10720">
            <v>127</v>
          </cell>
          <cell r="H10720" t="str">
            <v>电阻（显微镜零件，内部热敏电阻，安全保护作用，材质为金属陶瓷。品牌Zeiss）</v>
          </cell>
          <cell r="I10720" t="str">
            <v>CERMET VARIABLE RESISTER, 3W D6L20P08</v>
          </cell>
          <cell r="J10720">
            <v>40038</v>
          </cell>
        </row>
        <row r="10720">
          <cell r="L10720" t="str">
            <v>个</v>
          </cell>
          <cell r="M10720" t="str">
            <v>千克</v>
          </cell>
        </row>
        <row r="10720">
          <cell r="O10720" t="str">
            <v>千个</v>
          </cell>
        </row>
        <row r="10721">
          <cell r="A10721" t="str">
            <v>000000-0148-314</v>
          </cell>
          <cell r="B10721">
            <v>8533290000</v>
          </cell>
          <cell r="C10721" t="str">
            <v>电阻</v>
          </cell>
          <cell r="D10721" t="str">
            <v>4|3|大于20W|线绕固定式|Carl Zeiss|000000-0148-314</v>
          </cell>
          <cell r="E10721">
            <v>999</v>
          </cell>
          <cell r="F10721" t="str">
            <v>L2233D18A008</v>
          </cell>
          <cell r="G10721">
            <v>127</v>
          </cell>
          <cell r="H10721" t="str">
            <v>压敏电阻</v>
          </cell>
          <cell r="I10721" t="str">
            <v>MOX-VARI 275VAC 8000A D23*7mm Rm=10mm</v>
          </cell>
          <cell r="J10721">
            <v>41683</v>
          </cell>
        </row>
        <row r="10721">
          <cell r="L10721" t="str">
            <v>个</v>
          </cell>
          <cell r="M10721" t="str">
            <v>千克</v>
          </cell>
        </row>
        <row r="10721">
          <cell r="O10721" t="str">
            <v>千个</v>
          </cell>
        </row>
        <row r="10722">
          <cell r="A10722" t="str">
            <v>354750-7193-000</v>
          </cell>
          <cell r="B10722">
            <v>8533290000</v>
          </cell>
          <cell r="C10722" t="str">
            <v>电阻</v>
          </cell>
          <cell r="D10722" t="str">
            <v>4|3|大于20W|线绕固定式|Carl Zeiss|354750-7193-000</v>
          </cell>
          <cell r="E10722">
            <v>999</v>
          </cell>
          <cell r="F10722" t="str">
            <v>L2233D18A008</v>
          </cell>
          <cell r="G10722">
            <v>127</v>
          </cell>
          <cell r="H10722" t="str">
            <v>5通道半导体组件</v>
          </cell>
          <cell r="I10722" t="str">
            <v>EVO DIODE 5 CHANNEL ASSY</v>
          </cell>
          <cell r="J10722">
            <v>41894</v>
          </cell>
        </row>
        <row r="10722">
          <cell r="L10722" t="str">
            <v>个</v>
          </cell>
          <cell r="M10722" t="str">
            <v>千克</v>
          </cell>
        </row>
        <row r="10722">
          <cell r="O10722" t="str">
            <v>千个</v>
          </cell>
        </row>
        <row r="10723">
          <cell r="A10723" t="str">
            <v>000000-1016-288</v>
          </cell>
          <cell r="B10723">
            <v>9018500000</v>
          </cell>
          <cell r="C10723" t="str">
            <v>眼膜曲率器</v>
          </cell>
          <cell r="D10723" t="str">
            <v>4|3|检测角膜曲率用|将LED灯产生的光投射到角膜表面，用摄像拍取后来分析LED灯之间的距离来计算出曲率|Carl Zeiss|000000-1016-288</v>
          </cell>
          <cell r="E10723">
            <v>101</v>
          </cell>
          <cell r="F10723" t="str">
            <v>L2233D18A008</v>
          </cell>
          <cell r="G10723">
            <v>128</v>
          </cell>
          <cell r="H10723" t="str">
            <v>眼膜曲率器(检测角膜曲率用,眼科用器具,新的,品牌：Carl Zeiss)</v>
          </cell>
          <cell r="I10723" t="str">
            <v>Keratometer, complete</v>
          </cell>
          <cell r="J10723">
            <v>0</v>
          </cell>
        </row>
        <row r="10723">
          <cell r="L10723" t="str">
            <v>个</v>
          </cell>
          <cell r="M10723" t="str">
            <v>千克</v>
          </cell>
        </row>
        <row r="10723">
          <cell r="P10723" t="str">
            <v>医疗</v>
          </cell>
        </row>
        <row r="10724">
          <cell r="A10724" t="str">
            <v>000000-1756-302</v>
          </cell>
          <cell r="B10724">
            <v>9018500000</v>
          </cell>
          <cell r="C10724" t="str">
            <v>眼膜曲率器</v>
          </cell>
          <cell r="D10724" t="str">
            <v>4|3|检测角膜曲率用|将LED灯产生的光投射到角膜表面，用摄像拍取后来分析LED灯之间的距离来计算出曲率|Carl Zeiss|000000-1756-302</v>
          </cell>
          <cell r="E10724">
            <v>101</v>
          </cell>
          <cell r="F10724" t="str">
            <v>L2233D18A008</v>
          </cell>
          <cell r="G10724">
            <v>128</v>
          </cell>
          <cell r="H10724" t="str">
            <v>角膜曲率测量光圈
原理作用：步进马达带动测量光圈进入光路，阻止多余反光，实现角膜曲率的测量</v>
          </cell>
          <cell r="I10724" t="str">
            <v>Keratometer diaphragam module</v>
          </cell>
          <cell r="J10724">
            <v>0</v>
          </cell>
        </row>
        <row r="10724">
          <cell r="L10724" t="str">
            <v>个</v>
          </cell>
          <cell r="M10724" t="str">
            <v>千克</v>
          </cell>
        </row>
        <row r="10724">
          <cell r="P10724" t="str">
            <v>医疗</v>
          </cell>
        </row>
        <row r="10725">
          <cell r="A10725" t="str">
            <v>000000-1087-141</v>
          </cell>
          <cell r="B10725">
            <v>8541409000</v>
          </cell>
          <cell r="C10725" t="str">
            <v>光电耦合器</v>
          </cell>
          <cell r="D10725" t="str">
            <v>4|3|Carl Zeiss|000000-1087-141</v>
          </cell>
          <cell r="E10725">
            <v>999</v>
          </cell>
          <cell r="F10725" t="str">
            <v>L2233D18A008</v>
          </cell>
          <cell r="G10725">
            <v>129</v>
          </cell>
          <cell r="H10725" t="str">
            <v>光电偶合器(光敏半导体器件,监控位移量用)</v>
          </cell>
          <cell r="I10725" t="str">
            <v>Optocoupler with connector,  x 24</v>
          </cell>
          <cell r="J10725">
            <v>0</v>
          </cell>
        </row>
        <row r="10725">
          <cell r="L10725" t="str">
            <v>个</v>
          </cell>
          <cell r="M10725" t="str">
            <v>个</v>
          </cell>
        </row>
        <row r="10725">
          <cell r="O10725" t="str">
            <v>千克</v>
          </cell>
        </row>
        <row r="10726">
          <cell r="A10726" t="str">
            <v>000000-0571-178</v>
          </cell>
          <cell r="B10726">
            <v>8541409000</v>
          </cell>
          <cell r="C10726" t="str">
            <v>光电耦合器</v>
          </cell>
          <cell r="D10726" t="str">
            <v>4|3|Carl Zeiss|000000-0571-178</v>
          </cell>
          <cell r="E10726">
            <v>999</v>
          </cell>
          <cell r="F10726" t="str">
            <v>L2233D18A008</v>
          </cell>
          <cell r="G10726">
            <v>129</v>
          </cell>
          <cell r="H10726" t="str">
            <v>位移解码器</v>
          </cell>
          <cell r="I10726" t="str">
            <v>Sample Stage Encoder</v>
          </cell>
          <cell r="J10726">
            <v>41800</v>
          </cell>
        </row>
        <row r="10726">
          <cell r="L10726" t="str">
            <v>个</v>
          </cell>
          <cell r="M10726" t="str">
            <v>个</v>
          </cell>
        </row>
        <row r="10726">
          <cell r="O10726" t="str">
            <v>千克</v>
          </cell>
        </row>
        <row r="10727">
          <cell r="A10727" t="str">
            <v>345360-0001-038</v>
          </cell>
          <cell r="B10727">
            <v>8541409000</v>
          </cell>
          <cell r="C10727" t="str">
            <v>光电耦合器</v>
          </cell>
          <cell r="D10727" t="str">
            <v>4|3|Carl Zeiss|345360-0001-038</v>
          </cell>
          <cell r="E10727">
            <v>999</v>
          </cell>
          <cell r="F10727" t="str">
            <v>L2233D18A008</v>
          </cell>
          <cell r="G10727">
            <v>129</v>
          </cell>
          <cell r="H10727" t="str">
            <v>位移解码器</v>
          </cell>
          <cell r="I10727" t="str">
            <v>4 Channel Stepper Encoder</v>
          </cell>
          <cell r="J10727">
            <v>42031</v>
          </cell>
        </row>
        <row r="10727">
          <cell r="L10727" t="str">
            <v>个</v>
          </cell>
          <cell r="M10727" t="str">
            <v>个</v>
          </cell>
        </row>
        <row r="10727">
          <cell r="O10727" t="str">
            <v>千克</v>
          </cell>
        </row>
        <row r="10728">
          <cell r="A10728" t="str">
            <v>345360-0001-037</v>
          </cell>
          <cell r="B10728">
            <v>8541409000</v>
          </cell>
          <cell r="C10728" t="str">
            <v>光电耦合器</v>
          </cell>
          <cell r="D10728" t="str">
            <v>4|3|Carl Zeiss|345360-0001-037</v>
          </cell>
          <cell r="E10728">
            <v>999</v>
          </cell>
          <cell r="F10728" t="str">
            <v>L2233D18A008</v>
          </cell>
          <cell r="G10728">
            <v>129</v>
          </cell>
          <cell r="H10728" t="str">
            <v>光电耦合器</v>
          </cell>
          <cell r="I10728" t="str">
            <v>4CH Servo Card, UMAC ACC24E2A</v>
          </cell>
          <cell r="J10728">
            <v>42096</v>
          </cell>
        </row>
        <row r="10728">
          <cell r="L10728" t="str">
            <v>个</v>
          </cell>
          <cell r="M10728" t="str">
            <v>个</v>
          </cell>
        </row>
        <row r="10728">
          <cell r="O10728" t="str">
            <v>千克</v>
          </cell>
        </row>
        <row r="10729">
          <cell r="A10729" t="str">
            <v>348245-0085-000</v>
          </cell>
          <cell r="B10729">
            <v>8541409000</v>
          </cell>
          <cell r="C10729" t="str">
            <v>光电耦合器</v>
          </cell>
          <cell r="D10729" t="str">
            <v>4|3|Carl Zeiss|348245-0085-000</v>
          </cell>
          <cell r="E10729">
            <v>999</v>
          </cell>
          <cell r="F10729" t="str">
            <v>L2233D18A008</v>
          </cell>
          <cell r="G10729">
            <v>129</v>
          </cell>
          <cell r="H10729" t="str">
            <v>光电耦合器</v>
          </cell>
          <cell r="I10729" t="str">
            <v>Forked Light BarrierTCST2300</v>
          </cell>
          <cell r="J10729">
            <v>42769</v>
          </cell>
        </row>
        <row r="10729">
          <cell r="L10729" t="str">
            <v>个</v>
          </cell>
          <cell r="M10729" t="str">
            <v>个</v>
          </cell>
        </row>
        <row r="10729">
          <cell r="O10729" t="str">
            <v>千克</v>
          </cell>
        </row>
        <row r="10730">
          <cell r="A10730" t="str">
            <v>000000-2161-797</v>
          </cell>
          <cell r="B10730">
            <v>8541409000</v>
          </cell>
          <cell r="C10730" t="str">
            <v>光电耦合器</v>
          </cell>
          <cell r="D10730" t="str">
            <v>4|3|Carl Zeiss|000000-2161-797</v>
          </cell>
          <cell r="E10730">
            <v>999</v>
          </cell>
          <cell r="F10730" t="str">
            <v>L2233D18A008</v>
          </cell>
          <cell r="G10730">
            <v>129</v>
          </cell>
          <cell r="H10730" t="str">
            <v>光电耦合器</v>
          </cell>
          <cell r="I10730" t="str">
            <v>pupil adjusting aid</v>
          </cell>
          <cell r="J10730">
            <v>42835</v>
          </cell>
        </row>
        <row r="10730">
          <cell r="L10730" t="str">
            <v>个</v>
          </cell>
          <cell r="M10730" t="str">
            <v>个</v>
          </cell>
        </row>
        <row r="10730">
          <cell r="O10730" t="str">
            <v>千克</v>
          </cell>
        </row>
        <row r="10731">
          <cell r="A10731" t="str">
            <v>000000-2080-995</v>
          </cell>
          <cell r="B10731">
            <v>8541409000</v>
          </cell>
          <cell r="C10731" t="str">
            <v>光电耦合器</v>
          </cell>
          <cell r="D10731" t="str">
            <v>4|3|Carl Zeiss|000000-2080-995</v>
          </cell>
          <cell r="E10731">
            <v>999</v>
          </cell>
          <cell r="F10731" t="str">
            <v>L2233D18A008</v>
          </cell>
          <cell r="G10731">
            <v>129</v>
          </cell>
          <cell r="H10731" t="str">
            <v>激光耦合器</v>
          </cell>
          <cell r="I10731" t="str">
            <v>Beam Combiner 405/440 1 laser, in Box</v>
          </cell>
          <cell r="J10731">
            <v>42998</v>
          </cell>
        </row>
        <row r="10731">
          <cell r="L10731" t="str">
            <v>个</v>
          </cell>
          <cell r="M10731" t="str">
            <v>个</v>
          </cell>
        </row>
        <row r="10731">
          <cell r="O10731" t="str">
            <v>千克</v>
          </cell>
        </row>
        <row r="10732">
          <cell r="A10732" t="str">
            <v>000000-1101-407</v>
          </cell>
          <cell r="B10732">
            <v>3926901000</v>
          </cell>
          <cell r="C10732" t="str">
            <v>塑料防护片</v>
          </cell>
          <cell r="D10732" t="str">
            <v>4|3|机器仪器用|94%聚乙烯，6%聚四氟乙烯|CARL ZEISS|000000-1101-407</v>
          </cell>
          <cell r="E10732">
            <v>999</v>
          </cell>
          <cell r="F10732" t="str">
            <v>L2233D18A008</v>
          </cell>
          <cell r="G10732">
            <v>130</v>
          </cell>
          <cell r="H10732" t="str">
            <v>防护片(塑料制,显微镜筒保持清洁用)</v>
          </cell>
          <cell r="I10732" t="str">
            <v>Protector flaps for S100 stand (2pcs)</v>
          </cell>
          <cell r="J10732">
            <v>0</v>
          </cell>
        </row>
        <row r="10732">
          <cell r="L10732" t="str">
            <v>个</v>
          </cell>
          <cell r="M10732" t="str">
            <v>千克</v>
          </cell>
        </row>
        <row r="10733">
          <cell r="A10733" t="str">
            <v>304111-8170-000</v>
          </cell>
          <cell r="B10733">
            <v>3926901000</v>
          </cell>
          <cell r="C10733" t="str">
            <v>塑料防护片</v>
          </cell>
          <cell r="D10733" t="str">
            <v>4|3|机器仪器用|94%聚乙烯，6%聚四氟乙烯|CARL ZEISS|304111-8170-000</v>
          </cell>
          <cell r="E10733">
            <v>999</v>
          </cell>
          <cell r="F10733" t="str">
            <v>L2233D18A008</v>
          </cell>
          <cell r="G10733">
            <v>130</v>
          </cell>
          <cell r="H10733" t="str">
            <v>也是额带式放大镜的通用配件，材质是塑料的，作用是手术时加装在镜框两侧，遮挡住眼眶外侧和镜片之间的空隙，杜绝感染的可能。</v>
          </cell>
          <cell r="I10733" t="str">
            <v>Slde shields , pair packaged</v>
          </cell>
          <cell r="J10733">
            <v>42585</v>
          </cell>
        </row>
        <row r="10733">
          <cell r="L10733" t="str">
            <v>个</v>
          </cell>
          <cell r="M10733" t="str">
            <v>千克</v>
          </cell>
        </row>
        <row r="10734">
          <cell r="A10734" t="str">
            <v>424913-8039-000</v>
          </cell>
          <cell r="B10734">
            <v>3926901000</v>
          </cell>
          <cell r="C10734" t="str">
            <v>塑料防护片</v>
          </cell>
          <cell r="D10734" t="str">
            <v>4|3|机器仪器用|94%聚乙烯，6%聚四氟乙烯|CARL ZEISS|424913-8039-000</v>
          </cell>
          <cell r="E10734">
            <v>999</v>
          </cell>
          <cell r="F10734" t="str">
            <v>L2233D18A008</v>
          </cell>
          <cell r="G10734">
            <v>130</v>
          </cell>
          <cell r="H10734" t="str">
            <v>10位荧光转盘塑料门，用来装在荧光装盘上起到保护作用。</v>
          </cell>
          <cell r="I10734" t="str">
            <v>COVER FOR 10X REFL. TURRET MOT</v>
          </cell>
          <cell r="J10734">
            <v>43231</v>
          </cell>
        </row>
        <row r="10734">
          <cell r="L10734" t="str">
            <v>个</v>
          </cell>
          <cell r="M10734" t="str">
            <v>千克</v>
          </cell>
        </row>
        <row r="10735">
          <cell r="A10735" t="str">
            <v>000000-1483-191</v>
          </cell>
          <cell r="B10735">
            <v>3926901000</v>
          </cell>
          <cell r="C10735" t="str">
            <v>塑料防护片</v>
          </cell>
          <cell r="D10735" t="str">
            <v>4|3|机器仪器用|94%聚乙烯，6%聚四氟乙烯|CARL ZEISS|000000-1483-191</v>
          </cell>
          <cell r="E10735">
            <v>999</v>
          </cell>
          <cell r="F10735" t="str">
            <v>L2233D18A008</v>
          </cell>
          <cell r="G10735">
            <v>130</v>
          </cell>
          <cell r="H10735" t="str">
            <v>头戴式放大镜组件</v>
          </cell>
          <cell r="I10735" t="str">
            <v>Support without adjustment</v>
          </cell>
          <cell r="J10735">
            <v>43084</v>
          </cell>
        </row>
        <row r="10735">
          <cell r="L10735" t="str">
            <v>个</v>
          </cell>
          <cell r="M10735" t="str">
            <v>千克</v>
          </cell>
        </row>
        <row r="10736">
          <cell r="A10736" t="str">
            <v>424907-0255-000</v>
          </cell>
          <cell r="B10736">
            <v>3926901000</v>
          </cell>
          <cell r="C10736" t="str">
            <v>六位荧光转盘盖</v>
          </cell>
          <cell r="D10736" t="str">
            <v>4|3|机器仪器阻挡光线用|塑料|CARL ZEISS|424907-0255-000</v>
          </cell>
          <cell r="E10736">
            <v>999</v>
          </cell>
          <cell r="F10736" t="str">
            <v>L2233D18A008</v>
          </cell>
          <cell r="G10736">
            <v>130</v>
          </cell>
          <cell r="H10736" t="str">
            <v>六位荧光转盘盖</v>
          </cell>
          <cell r="I10736" t="str">
            <v>flap f/reflector turret 6-fold</v>
          </cell>
          <cell r="J10736">
            <v>43823</v>
          </cell>
        </row>
        <row r="10736">
          <cell r="L10736" t="str">
            <v>个</v>
          </cell>
          <cell r="M10736" t="str">
            <v>千克</v>
          </cell>
        </row>
        <row r="10737">
          <cell r="A10737" t="str">
            <v>000000-0092-366</v>
          </cell>
          <cell r="B10737">
            <v>3926901000</v>
          </cell>
          <cell r="C10737" t="str">
            <v>TL-1-337型盖</v>
          </cell>
          <cell r="D10737" t="str">
            <v>4|3|机器仪器保护和遮盖用|塑料|CARL ZEISS|000000-0092-366</v>
          </cell>
          <cell r="E10737">
            <v>999</v>
          </cell>
          <cell r="F10737" t="str">
            <v>L2233D18A008</v>
          </cell>
          <cell r="G10737">
            <v>130</v>
          </cell>
          <cell r="H10737" t="str">
            <v>TL-1-337型盖、保护和遮盖 
 塑料、各类手术显微镜</v>
          </cell>
          <cell r="I10737" t="str">
            <v>Cap TYP TL-1-337</v>
          </cell>
          <cell r="J10737">
            <v>43798</v>
          </cell>
        </row>
        <row r="10737">
          <cell r="L10737" t="str">
            <v>个</v>
          </cell>
          <cell r="M10737" t="str">
            <v>千克</v>
          </cell>
        </row>
        <row r="10738">
          <cell r="A10738" t="str">
            <v>266002-1147-156</v>
          </cell>
          <cell r="B10738">
            <v>3926901000</v>
          </cell>
          <cell r="C10738" t="str">
            <v>塑料密封条</v>
          </cell>
          <cell r="D10738" t="str">
            <v>4|3|机器仪器用|94%聚乙烯，6%聚四氟乙烯|CARL ZEISS|266002-1147-156</v>
          </cell>
          <cell r="E10738">
            <v>999</v>
          </cell>
          <cell r="F10738" t="str">
            <v>L2233D18A008</v>
          </cell>
        </row>
        <row r="10738">
          <cell r="H10738" t="str">
            <v>前面板夹层线条</v>
          </cell>
          <cell r="I10738" t="str">
            <v>PANEL SC CLASSIFICATION FRONT MID LEVEL</v>
          </cell>
          <cell r="J10738">
            <v>43334</v>
          </cell>
        </row>
        <row r="10738">
          <cell r="L10738" t="str">
            <v>个</v>
          </cell>
          <cell r="M10738" t="str">
            <v>千克</v>
          </cell>
        </row>
        <row r="10739">
          <cell r="A10739" t="str">
            <v>306853-9313-000</v>
          </cell>
          <cell r="B10739">
            <v>9013901090</v>
          </cell>
          <cell r="C10739" t="str">
            <v>激光器电路板</v>
          </cell>
          <cell r="D10739" t="str">
            <v>4|3|激光器用|Carl Zeiss|306853-9313-000</v>
          </cell>
          <cell r="E10739">
            <v>999</v>
          </cell>
          <cell r="F10739" t="str">
            <v>L2233D18A008</v>
          </cell>
          <cell r="G10739">
            <v>131</v>
          </cell>
          <cell r="H10739" t="str">
            <v>电路板（眼底激光扫描仪上的激光发生器零件）</v>
          </cell>
          <cell r="I10739" t="str">
            <v>Laser head PCB</v>
          </cell>
          <cell r="J10739">
            <v>0</v>
          </cell>
        </row>
        <row r="10739">
          <cell r="L10739" t="str">
            <v>个</v>
          </cell>
          <cell r="M10739" t="str">
            <v>千克</v>
          </cell>
        </row>
        <row r="10740">
          <cell r="A10740" t="str">
            <v>266010-0059-050</v>
          </cell>
          <cell r="B10740">
            <v>9013901090</v>
          </cell>
          <cell r="C10740" t="str">
            <v>激光器电路板</v>
          </cell>
          <cell r="D10740" t="str">
            <v>4|3|激光器用|Carl Zeiss|266010-0059-050</v>
          </cell>
          <cell r="E10740">
            <v>999</v>
          </cell>
          <cell r="F10740" t="str">
            <v>L2233D18A008</v>
          </cell>
          <cell r="G10740">
            <v>131</v>
          </cell>
          <cell r="H10740" t="str">
            <v>电路板（眼底激光扫描仪上的激光发生器零件）</v>
          </cell>
          <cell r="I10740" t="str">
            <v>PCBA SD-OCT POWER PC CNTRLR </v>
          </cell>
          <cell r="J10740">
            <v>39674</v>
          </cell>
        </row>
        <row r="10740">
          <cell r="L10740" t="str">
            <v>个</v>
          </cell>
          <cell r="M10740" t="str">
            <v>千克</v>
          </cell>
        </row>
        <row r="10741">
          <cell r="A10741" t="str">
            <v>000000-0505-407</v>
          </cell>
          <cell r="B10741">
            <v>9013901090</v>
          </cell>
          <cell r="C10741" t="str">
            <v>激光器电路板</v>
          </cell>
          <cell r="D10741" t="str">
            <v>4|3|激光器用|Carl Zeiss|000000-0505-407</v>
          </cell>
          <cell r="E10741">
            <v>999</v>
          </cell>
          <cell r="F10741" t="str">
            <v>L2233D18A008</v>
          </cell>
          <cell r="G10741">
            <v>131</v>
          </cell>
          <cell r="H10741" t="str">
            <v>电路板（眼底激光扫描仪上的激光发生器零件）</v>
          </cell>
          <cell r="I10741" t="str">
            <v>PCBA SD-OCT POWER PC CNTRLR(68990)</v>
          </cell>
          <cell r="J10741">
            <v>39703</v>
          </cell>
        </row>
        <row r="10741">
          <cell r="L10741" t="str">
            <v>个</v>
          </cell>
          <cell r="M10741" t="str">
            <v>千克</v>
          </cell>
        </row>
        <row r="10742">
          <cell r="A10742" t="str">
            <v>266002-1125-194</v>
          </cell>
          <cell r="B10742">
            <v>9013901090</v>
          </cell>
          <cell r="C10742" t="str">
            <v>激光器电路板</v>
          </cell>
          <cell r="D10742" t="str">
            <v>4|3|激光器用|Carl Zeiss|266002-1125-194</v>
          </cell>
          <cell r="E10742">
            <v>999</v>
          </cell>
          <cell r="F10742" t="str">
            <v>L2233D18A008</v>
          </cell>
          <cell r="G10742">
            <v>131</v>
          </cell>
          <cell r="H10742" t="str">
            <v>电路板</v>
          </cell>
          <cell r="I10742" t="str">
            <v>PCBA SD-OCT PWR PC CONTROLLER</v>
          </cell>
          <cell r="J10742">
            <v>39888</v>
          </cell>
        </row>
        <row r="10742">
          <cell r="L10742" t="str">
            <v>个</v>
          </cell>
          <cell r="M10742" t="str">
            <v>千克</v>
          </cell>
        </row>
        <row r="10743">
          <cell r="A10743" t="str">
            <v>000000-1285-501</v>
          </cell>
          <cell r="B10743">
            <v>9013901090</v>
          </cell>
          <cell r="C10743" t="str">
            <v>激光器电路板</v>
          </cell>
          <cell r="D10743" t="str">
            <v>4|3|激光器用|Carl Zeiss|000000-1285-501</v>
          </cell>
          <cell r="E10743">
            <v>999</v>
          </cell>
          <cell r="F10743" t="str">
            <v>L2233D18A008</v>
          </cell>
          <cell r="G10743">
            <v>131</v>
          </cell>
          <cell r="H10743" t="str">
            <v>电路板（眼科激光治疗仪眼前节激光上的零件，是激光仪上的CPU板，控制整台仪器计算、输出等功能）</v>
          </cell>
          <cell r="I10743" t="str">
            <v>CPU NG YAG III</v>
          </cell>
          <cell r="J10743">
            <v>39685</v>
          </cell>
        </row>
        <row r="10743">
          <cell r="L10743" t="str">
            <v>个</v>
          </cell>
          <cell r="M10743" t="str">
            <v>千克</v>
          </cell>
        </row>
        <row r="10744">
          <cell r="A10744" t="str">
            <v>000000-1220-220</v>
          </cell>
          <cell r="B10744">
            <v>9013901090</v>
          </cell>
          <cell r="C10744" t="str">
            <v>激光器电路板</v>
          </cell>
          <cell r="D10744" t="str">
            <v>4|3|激光器用|Carl Zeiss|000000-1220-220</v>
          </cell>
          <cell r="E10744">
            <v>999</v>
          </cell>
          <cell r="F10744" t="str">
            <v>L2233D18A008</v>
          </cell>
          <cell r="G10744">
            <v>131</v>
          </cell>
          <cell r="H10744" t="str">
            <v>电路板（眼科激光治疗仪眼前节激光上的零件，是激光仪上的主控板，控制激光的产生、发射、强弱等主要功能，板上无CPU）</v>
          </cell>
          <cell r="I10744" t="str">
            <v>YAG III Control PCB</v>
          </cell>
          <cell r="J10744">
            <v>39685</v>
          </cell>
        </row>
        <row r="10744">
          <cell r="L10744" t="str">
            <v>个</v>
          </cell>
          <cell r="M10744" t="str">
            <v>千克</v>
          </cell>
        </row>
        <row r="10745">
          <cell r="A10745" t="str">
            <v>000000-1121-776</v>
          </cell>
          <cell r="B10745">
            <v>9013901090</v>
          </cell>
          <cell r="C10745" t="str">
            <v>激光器电路板</v>
          </cell>
          <cell r="D10745" t="str">
            <v>4|3|激光器用|Carl Zeiss|000000-1121-776</v>
          </cell>
          <cell r="E10745">
            <v>999</v>
          </cell>
          <cell r="F10745" t="str">
            <v>L2233D18A008</v>
          </cell>
          <cell r="G10745">
            <v>131</v>
          </cell>
          <cell r="H10745" t="str">
            <v>电路板（眼科激光治疗机眼底激光上的零件，是激光仪上的主控板，控制激光的产生、发射、强弱等主要功能，板上无CPU）</v>
          </cell>
          <cell r="I10745" t="str">
            <v>Control Unit PCB</v>
          </cell>
          <cell r="J10745">
            <v>39685</v>
          </cell>
        </row>
        <row r="10745">
          <cell r="L10745" t="str">
            <v>个</v>
          </cell>
          <cell r="M10745" t="str">
            <v>千克</v>
          </cell>
        </row>
        <row r="10746">
          <cell r="A10746" t="str">
            <v>000000-1231-174</v>
          </cell>
          <cell r="B10746">
            <v>9013901090</v>
          </cell>
          <cell r="C10746" t="str">
            <v>激光器电路板</v>
          </cell>
          <cell r="D10746" t="str">
            <v>4|3|激光器用|Carl Zeiss|000000-1231-174</v>
          </cell>
          <cell r="E10746">
            <v>999</v>
          </cell>
          <cell r="F10746" t="str">
            <v>L2233D18A008</v>
          </cell>
          <cell r="G10746">
            <v>131</v>
          </cell>
          <cell r="H10746" t="str">
            <v>电路板（眼科激光治疗仪激光器用，控制激光明暗用）</v>
          </cell>
          <cell r="I10746" t="str">
            <v>Replacement Aiming Beam</v>
          </cell>
          <cell r="J10746">
            <v>39965</v>
          </cell>
        </row>
        <row r="10746">
          <cell r="L10746" t="str">
            <v>个</v>
          </cell>
          <cell r="M10746" t="str">
            <v>千克</v>
          </cell>
        </row>
        <row r="10747">
          <cell r="A10747" t="str">
            <v>000000-1508-551</v>
          </cell>
          <cell r="B10747">
            <v>9013901090</v>
          </cell>
          <cell r="C10747" t="str">
            <v>激光器电路板</v>
          </cell>
          <cell r="D10747" t="str">
            <v>4|3|激光器用|Carl Zeiss|000000-1508-551</v>
          </cell>
          <cell r="E10747">
            <v>999</v>
          </cell>
          <cell r="F10747" t="str">
            <v>L2233D18A008</v>
          </cell>
          <cell r="G10747">
            <v>131</v>
          </cell>
          <cell r="H10747" t="str">
            <v>电路板（眼底相干断层扫描仪的零件，用于数据采集，品牌Zeiss）</v>
          </cell>
          <cell r="I10747" t="str">
            <v>PCBA OCT3 DATA ACQUISITION 3</v>
          </cell>
          <cell r="J10747">
            <v>40000</v>
          </cell>
        </row>
        <row r="10747">
          <cell r="L10747" t="str">
            <v>个</v>
          </cell>
          <cell r="M10747" t="str">
            <v>千克</v>
          </cell>
        </row>
        <row r="10748">
          <cell r="A10748" t="str">
            <v>320817-0301-007</v>
          </cell>
          <cell r="B10748">
            <v>9013901090</v>
          </cell>
          <cell r="C10748" t="str">
            <v>激光器电路板</v>
          </cell>
          <cell r="D10748" t="str">
            <v>4|3|激光器用|Carl Zeiss|320817-0301-007</v>
          </cell>
          <cell r="E10748">
            <v>999</v>
          </cell>
          <cell r="F10748" t="str">
            <v>L2233D18A008</v>
          </cell>
          <cell r="G10748">
            <v>131</v>
          </cell>
          <cell r="H10748" t="str">
            <v>电路板（准分子激光治疗仪激光器零件，准分子激光依靠高压放电管激发，该板用于控制放电管开关，从而控制激光有无）</v>
          </cell>
          <cell r="I10748" t="str">
            <v>AI1-board</v>
          </cell>
          <cell r="J10748">
            <v>40007</v>
          </cell>
        </row>
        <row r="10748">
          <cell r="L10748" t="str">
            <v>个</v>
          </cell>
          <cell r="M10748" t="str">
            <v>千克</v>
          </cell>
        </row>
        <row r="10749">
          <cell r="A10749" t="str">
            <v>320817-0301-011</v>
          </cell>
          <cell r="B10749">
            <v>9013901090</v>
          </cell>
          <cell r="C10749" t="str">
            <v>激光器电路板</v>
          </cell>
          <cell r="D10749" t="str">
            <v>4|3|激光器用|Carl Zeiss|320817-0301-011</v>
          </cell>
          <cell r="E10749">
            <v>999</v>
          </cell>
          <cell r="F10749" t="str">
            <v>L2233D18A008</v>
          </cell>
          <cell r="G10749">
            <v>131</v>
          </cell>
          <cell r="H10749" t="str">
            <v>电路板（激光治疗仪的零件，MEL80激光臂上控制电路分流的一块主板，主要控制X、Y扫描器信号。品牌Zeiss）</v>
          </cell>
          <cell r="I10749" t="str">
            <v>LA1-board</v>
          </cell>
          <cell r="J10749">
            <v>40063</v>
          </cell>
        </row>
        <row r="10749">
          <cell r="L10749" t="str">
            <v>个</v>
          </cell>
          <cell r="M10749" t="str">
            <v>千克</v>
          </cell>
        </row>
        <row r="10750">
          <cell r="A10750" t="str">
            <v>306853-8025-000</v>
          </cell>
          <cell r="B10750">
            <v>9013901090</v>
          </cell>
          <cell r="C10750" t="str">
            <v>激光器电路板</v>
          </cell>
          <cell r="D10750" t="str">
            <v>4|3|激光器用|Carl Zeiss|306853-8025-000</v>
          </cell>
          <cell r="E10750">
            <v>999</v>
          </cell>
          <cell r="F10750" t="str">
            <v>L2233D18A008</v>
          </cell>
          <cell r="G10750">
            <v>131</v>
          </cell>
          <cell r="H10750" t="str">
            <v>电路板(激光治疗仪上的零件,用于触发激光管启辉.品牌Zeiss)</v>
          </cell>
          <cell r="I10750" t="str">
            <v>Ignition electronics,complete</v>
          </cell>
          <cell r="J10750">
            <v>40067</v>
          </cell>
        </row>
        <row r="10750">
          <cell r="L10750" t="str">
            <v>个</v>
          </cell>
          <cell r="M10750" t="str">
            <v>千克</v>
          </cell>
        </row>
        <row r="10751">
          <cell r="A10751" t="str">
            <v>000000-1432-246</v>
          </cell>
          <cell r="B10751">
            <v>9013901090</v>
          </cell>
          <cell r="C10751" t="str">
            <v>激光器电路板</v>
          </cell>
          <cell r="D10751" t="str">
            <v>4|3|激光器用|Carl Zeiss|000000-1432-246</v>
          </cell>
          <cell r="E10751">
            <v>999</v>
          </cell>
          <cell r="F10751" t="str">
            <v>L2233D18A008</v>
          </cell>
          <cell r="G10751">
            <v>131</v>
          </cell>
          <cell r="H10751" t="str">
            <v>电路板（眼科激光治疗仪的零件。用于控制一起激光头部分的工作。品牌Zeiss）</v>
          </cell>
          <cell r="I10751" t="str">
            <v>YAG III Laser head control PCB/INFOCULAR</v>
          </cell>
          <cell r="J10751">
            <v>40105</v>
          </cell>
        </row>
        <row r="10751">
          <cell r="L10751" t="str">
            <v>个</v>
          </cell>
          <cell r="M10751" t="str">
            <v>千克</v>
          </cell>
        </row>
        <row r="10752">
          <cell r="A10752" t="str">
            <v>000000-1235-326</v>
          </cell>
          <cell r="B10752">
            <v>9013901090</v>
          </cell>
          <cell r="C10752" t="str">
            <v>激光器电路板</v>
          </cell>
          <cell r="D10752" t="str">
            <v>4|3|激光器用|Carl Zeiss|000000-1235-326</v>
          </cell>
          <cell r="E10752">
            <v>999</v>
          </cell>
          <cell r="F10752" t="str">
            <v>L2233D18A008</v>
          </cell>
          <cell r="G10752">
            <v>131</v>
          </cell>
          <cell r="H10752" t="str">
            <v>电路板（眼科激光治疗仪的零件。是激光控制面板后面的显示控制板，主要作用是与激光主机进行通信，获取信息后显示在液晶显示屏上品牌Zeiss）</v>
          </cell>
          <cell r="I10752" t="str">
            <v>YAG III DCU PCB</v>
          </cell>
          <cell r="J10752">
            <v>40105</v>
          </cell>
        </row>
        <row r="10752">
          <cell r="L10752" t="str">
            <v>个</v>
          </cell>
          <cell r="M10752" t="str">
            <v>千克</v>
          </cell>
        </row>
        <row r="10753">
          <cell r="A10753" t="str">
            <v>000000-1268-678</v>
          </cell>
          <cell r="B10753">
            <v>9013901090</v>
          </cell>
          <cell r="C10753" t="str">
            <v>激光器电路板</v>
          </cell>
          <cell r="D10753" t="str">
            <v>4|3|激光器用|Carl Zeiss|000000-1268-678</v>
          </cell>
          <cell r="E10753">
            <v>999</v>
          </cell>
          <cell r="F10753" t="str">
            <v>L2233D18A008</v>
          </cell>
          <cell r="G10753">
            <v>131</v>
          </cell>
          <cell r="H10753" t="str">
            <v>电路板（眼科激光治疗仪上的零件。使用过程中检测激光能量，保证使用安全。品牌Zeiss）</v>
          </cell>
          <cell r="I10753" t="str">
            <v>YAG III energy meter</v>
          </cell>
          <cell r="J10753">
            <v>40105</v>
          </cell>
        </row>
        <row r="10753">
          <cell r="L10753" t="str">
            <v>个</v>
          </cell>
          <cell r="M10753" t="str">
            <v>千克</v>
          </cell>
        </row>
        <row r="10754">
          <cell r="A10754" t="str">
            <v>000000-0485-643</v>
          </cell>
          <cell r="B10754">
            <v>9013901090</v>
          </cell>
          <cell r="C10754" t="str">
            <v>激光器电路板</v>
          </cell>
          <cell r="D10754" t="str">
            <v>4|3|激光器用|Carl Zeiss|000000-0485-643</v>
          </cell>
          <cell r="E10754">
            <v>999</v>
          </cell>
          <cell r="F10754" t="str">
            <v>L2233D18A008</v>
          </cell>
          <cell r="G10754">
            <v>131</v>
          </cell>
          <cell r="H10754" t="str">
            <v>电路板（准分子激光治疗仪的零件，用于将光信号转换成电信号。品牌Zeiss)</v>
          </cell>
          <cell r="I10754" t="str">
            <v>Interfaceboard LSE 440(Coh.)</v>
          </cell>
          <cell r="J10754">
            <v>40166</v>
          </cell>
        </row>
        <row r="10754">
          <cell r="L10754" t="str">
            <v>个</v>
          </cell>
          <cell r="M10754" t="str">
            <v>千克</v>
          </cell>
        </row>
        <row r="10755">
          <cell r="A10755" t="str">
            <v>000000-1216-985</v>
          </cell>
          <cell r="B10755">
            <v>9013901090</v>
          </cell>
          <cell r="C10755" t="str">
            <v>激光器电路板</v>
          </cell>
          <cell r="D10755" t="str">
            <v>4|3|激光器用|Carl Zeiss|000000-1216-985</v>
          </cell>
          <cell r="E10755">
            <v>999</v>
          </cell>
          <cell r="F10755" t="str">
            <v>L2233D18A008</v>
          </cell>
          <cell r="G10755">
            <v>131</v>
          </cell>
          <cell r="H10755" t="str">
            <v>电路板(眼底相干断层扫描仪的零件，用来控制激光测量头在XY平面（垂直方向）的移动和测量。品牌Zeiss)</v>
          </cell>
          <cell r="I10755" t="str">
            <v>SCANNER CONTROLLER OCT3 XY</v>
          </cell>
          <cell r="J10755">
            <v>40217</v>
          </cell>
        </row>
        <row r="10755">
          <cell r="L10755" t="str">
            <v>个</v>
          </cell>
          <cell r="M10755" t="str">
            <v>千克</v>
          </cell>
        </row>
        <row r="10756">
          <cell r="A10756" t="str">
            <v>266101-4580-225</v>
          </cell>
          <cell r="B10756">
            <v>9013901090</v>
          </cell>
          <cell r="C10756" t="str">
            <v>激光器电路板</v>
          </cell>
          <cell r="D10756" t="str">
            <v>4|3|激光器用|Carl Zeiss|266101-4580-225</v>
          </cell>
          <cell r="E10756">
            <v>999</v>
          </cell>
          <cell r="F10756" t="str">
            <v>L2233D18A008</v>
          </cell>
          <cell r="G10756">
            <v>131</v>
          </cell>
          <cell r="H10756" t="str">
            <v>电路板(眼底激光器的零件，用于传输电信号。品牌Zeiss)</v>
          </cell>
          <cell r="I10756" t="str">
            <v>Distribution board     </v>
          </cell>
          <cell r="J10756">
            <v>40246</v>
          </cell>
        </row>
        <row r="10756">
          <cell r="L10756" t="str">
            <v>个</v>
          </cell>
          <cell r="M10756" t="str">
            <v>千克</v>
          </cell>
        </row>
        <row r="10757">
          <cell r="A10757" t="str">
            <v>000000-1469-316</v>
          </cell>
          <cell r="B10757">
            <v>9013901090</v>
          </cell>
          <cell r="C10757" t="str">
            <v>激光器电路板</v>
          </cell>
          <cell r="D10757" t="str">
            <v>4|3|激光器用|Carl Zeiss|000000-1469-316</v>
          </cell>
          <cell r="E10757">
            <v>999</v>
          </cell>
          <cell r="F10757" t="str">
            <v>L2233D18A008</v>
          </cell>
          <cell r="G10757">
            <v>131</v>
          </cell>
          <cell r="H10757" t="str">
            <v>扫描电路板（眼科激光手术仪的零件，用于产生扫描的信号并把洗好传递给x，y，z扫描器，ZEISS）</v>
          </cell>
          <cell r="I10757" t="str">
            <v>SBG Scancontrol PCB Visumax</v>
          </cell>
          <cell r="J10757">
            <v>40263</v>
          </cell>
        </row>
        <row r="10757">
          <cell r="L10757" t="str">
            <v>个</v>
          </cell>
          <cell r="M10757" t="str">
            <v>千克</v>
          </cell>
        </row>
        <row r="10758">
          <cell r="A10758" t="str">
            <v>000000-1475-475</v>
          </cell>
          <cell r="B10758">
            <v>9013901090</v>
          </cell>
          <cell r="C10758" t="str">
            <v>激光器电路板</v>
          </cell>
          <cell r="D10758" t="str">
            <v>4|3|激光器用|Carl Zeiss|000000-1475-475</v>
          </cell>
          <cell r="E10758">
            <v>999</v>
          </cell>
          <cell r="F10758" t="str">
            <v>L2233D18A008</v>
          </cell>
          <cell r="G10758">
            <v>131</v>
          </cell>
          <cell r="H10758" t="str">
            <v>扫描电路板（眼科激光手术仪的零件，用于产生扫描的信号并把洗好传递给x，y，z扫描器，ZEISS）</v>
          </cell>
          <cell r="I10758" t="str">
            <v>AT SBG Scan Control</v>
          </cell>
          <cell r="J10758">
            <v>40266</v>
          </cell>
        </row>
        <row r="10758">
          <cell r="L10758" t="str">
            <v>个</v>
          </cell>
          <cell r="M10758" t="str">
            <v>千克</v>
          </cell>
        </row>
        <row r="10759">
          <cell r="A10759" t="str">
            <v>000000-2107-070</v>
          </cell>
          <cell r="B10759">
            <v>9013901090</v>
          </cell>
          <cell r="C10759" t="str">
            <v>激光器电路板</v>
          </cell>
          <cell r="D10759" t="str">
            <v>4|3|激光器用|Carl Zeiss|000000-2107-070</v>
          </cell>
          <cell r="E10759">
            <v>999</v>
          </cell>
          <cell r="F10759" t="str">
            <v>L2233D18A008</v>
          </cell>
          <cell r="G10759">
            <v>131</v>
          </cell>
          <cell r="H10759" t="str">
            <v>扫描电路板（眼科激光手术仪的零件，用于产生扫描的信号并把洗好传递给x，y，z扫描器，ZEISS）</v>
          </cell>
          <cell r="I10759" t="str">
            <v>AT SBG Scan Control</v>
          </cell>
          <cell r="J10759">
            <v>43675</v>
          </cell>
        </row>
        <row r="10759">
          <cell r="L10759" t="str">
            <v>个</v>
          </cell>
          <cell r="M10759" t="str">
            <v>千克</v>
          </cell>
        </row>
        <row r="10760">
          <cell r="A10760" t="str">
            <v>000000-1503-168</v>
          </cell>
          <cell r="B10760">
            <v>9013901090</v>
          </cell>
          <cell r="C10760" t="str">
            <v>激光器电路板</v>
          </cell>
          <cell r="D10760" t="str">
            <v>4|3|激光器用|Carl Zeiss|000000-1503-168</v>
          </cell>
          <cell r="E10760">
            <v>999</v>
          </cell>
          <cell r="F10760" t="str">
            <v>L2233D18A008</v>
          </cell>
          <cell r="G10760">
            <v>131</v>
          </cell>
          <cell r="H10760" t="str">
            <v>电路板 （准分子激光治疗仪的零件，采集摄像头过来的信号，最大可达250Hz，并分析图像的移动，确定采集到的目标如瞳孔的中心并传递数据给其它计算机使用。）</v>
          </cell>
          <cell r="I10760" t="str">
            <v>AT EyePAC-System 250Hz Phonix </v>
          </cell>
          <cell r="J10760">
            <v>40318</v>
          </cell>
        </row>
        <row r="10760">
          <cell r="L10760" t="str">
            <v>个</v>
          </cell>
          <cell r="M10760" t="str">
            <v>千克</v>
          </cell>
        </row>
        <row r="10761">
          <cell r="A10761" t="str">
            <v>000000-1374-008</v>
          </cell>
          <cell r="B10761">
            <v>9013901090</v>
          </cell>
          <cell r="C10761" t="str">
            <v>激光器电路板</v>
          </cell>
          <cell r="D10761" t="str">
            <v>4|3|激光器用|Carl Zeiss|000000-1374-008</v>
          </cell>
          <cell r="E10761">
            <v>999</v>
          </cell>
          <cell r="F10761" t="str">
            <v>L2233D18A008</v>
          </cell>
          <cell r="G10761">
            <v>131</v>
          </cell>
          <cell r="H10761" t="str">
            <v>电路板（眼科激光治疗仪的零件，用来控制瞄准光）</v>
          </cell>
          <cell r="I10761" t="str">
            <v>YAG III aiming beam PCB,cemented</v>
          </cell>
          <cell r="J10761">
            <v>0</v>
          </cell>
        </row>
        <row r="10761">
          <cell r="L10761" t="str">
            <v>个</v>
          </cell>
          <cell r="M10761" t="str">
            <v>千克</v>
          </cell>
        </row>
        <row r="10762">
          <cell r="A10762" t="str">
            <v>000000-1259-981</v>
          </cell>
          <cell r="B10762">
            <v>9013901090</v>
          </cell>
          <cell r="C10762" t="str">
            <v>激光器电路板</v>
          </cell>
          <cell r="D10762" t="str">
            <v>4|3|激光器用|Carl Zeiss|000000-1259-981</v>
          </cell>
          <cell r="E10762">
            <v>999</v>
          </cell>
          <cell r="F10762" t="str">
            <v>L2233D18A008</v>
          </cell>
          <cell r="G10762">
            <v>131</v>
          </cell>
          <cell r="H10762" t="str">
            <v>电路板（眼科测量仪的零件，是一块高速转换的电路板，用于测量头和电脑主板之间的数据通讯）</v>
          </cell>
          <cell r="I10762" t="str">
            <v>HSB2-BOARD</v>
          </cell>
          <cell r="J10762">
            <v>0</v>
          </cell>
        </row>
        <row r="10762">
          <cell r="L10762" t="str">
            <v>个</v>
          </cell>
          <cell r="M10762" t="str">
            <v>千克</v>
          </cell>
        </row>
        <row r="10763">
          <cell r="A10763" t="str">
            <v>000000-1463-846</v>
          </cell>
          <cell r="B10763">
            <v>9013901090</v>
          </cell>
          <cell r="C10763" t="str">
            <v>激光器电路板</v>
          </cell>
          <cell r="D10763" t="str">
            <v>4|3|激光器用|Carl Zeiss|000000-1463-846</v>
          </cell>
          <cell r="E10763">
            <v>999</v>
          </cell>
          <cell r="F10763" t="str">
            <v>L2233D18A008</v>
          </cell>
          <cell r="G10763">
            <v>131</v>
          </cell>
          <cell r="H10763" t="str">
            <v>扫描电路板（光学显微镜零件，为驱动板提供电源通过软件发出指令给扫描调鲁班，由其向扫描驱动板提供电压5V）</v>
          </cell>
          <cell r="I10763" t="str">
            <v>VM500 PLUS CONTROL</v>
          </cell>
          <cell r="J10763">
            <v>0</v>
          </cell>
        </row>
        <row r="10763">
          <cell r="L10763" t="str">
            <v>个</v>
          </cell>
          <cell r="M10763" t="str">
            <v>千克</v>
          </cell>
        </row>
        <row r="10764">
          <cell r="A10764" t="str">
            <v>000000-1468-327</v>
          </cell>
          <cell r="B10764">
            <v>9013901090</v>
          </cell>
          <cell r="C10764" t="str">
            <v>激光器电路板</v>
          </cell>
          <cell r="D10764" t="str">
            <v>4|3|激光器用|Carl Zeiss|000000-1468-327</v>
          </cell>
          <cell r="E10764">
            <v>999</v>
          </cell>
          <cell r="F10764" t="str">
            <v>L2233D18A008</v>
          </cell>
          <cell r="G10764">
            <v>131</v>
          </cell>
          <cell r="H10764" t="str">
            <v>扫描驱动板（光学显微镜零件，控制扫描头的X/Y轴移动方向）</v>
          </cell>
          <cell r="I10764" t="str">
            <v>VM500 PLUS DRIVE</v>
          </cell>
          <cell r="J10764">
            <v>0</v>
          </cell>
        </row>
        <row r="10764">
          <cell r="L10764" t="str">
            <v>个</v>
          </cell>
          <cell r="M10764" t="str">
            <v>千克</v>
          </cell>
        </row>
        <row r="10765">
          <cell r="A10765" t="str">
            <v>000000-1528-161</v>
          </cell>
          <cell r="B10765">
            <v>9013901090</v>
          </cell>
          <cell r="C10765" t="str">
            <v>激光器电路板</v>
          </cell>
          <cell r="D10765" t="str">
            <v>4|3|激光器用|Carl Zeiss|000000-1528-161</v>
          </cell>
          <cell r="E10765">
            <v>999</v>
          </cell>
          <cell r="F10765" t="str">
            <v>L2233D18A008</v>
          </cell>
          <cell r="G10765">
            <v>131</v>
          </cell>
          <cell r="H10765" t="str">
            <v>电路板,用于对光学生物测量仪的主机数据进行运算等功能，并提供与仪器其他部分及外界的接口（如与测量头的接口、与外界通信的USB口、网线接口等），工作电压12V</v>
          </cell>
          <cell r="I10765" t="str">
            <v>IOLMaster MED-COM PCB</v>
          </cell>
          <cell r="J10765">
            <v>0</v>
          </cell>
        </row>
        <row r="10765">
          <cell r="L10765" t="str">
            <v>个</v>
          </cell>
          <cell r="M10765" t="str">
            <v>千克</v>
          </cell>
        </row>
        <row r="10766">
          <cell r="A10766" t="str">
            <v>000000-1534-730</v>
          </cell>
          <cell r="B10766">
            <v>9013901090</v>
          </cell>
          <cell r="C10766" t="str">
            <v>激光器电路板</v>
          </cell>
          <cell r="D10766" t="str">
            <v>4|3|激光器用|Carl Zeiss|000000-1534-730</v>
          </cell>
          <cell r="E10766">
            <v>999</v>
          </cell>
          <cell r="F10766" t="str">
            <v>L2233D18A008</v>
          </cell>
          <cell r="G10766">
            <v>131</v>
          </cell>
          <cell r="H10766" t="str">
            <v>品名：电路板HS Code:9013901000用途：光学生物测量仪上的测量头零件，给出控制信号使各测量部件工作，并与计算机部分进行通信，工作电压+/-5V，+12V。</v>
          </cell>
          <cell r="I10766" t="str">
            <v>Digital IOL (DIGIT)</v>
          </cell>
          <cell r="J10766">
            <v>0</v>
          </cell>
        </row>
        <row r="10766">
          <cell r="L10766" t="str">
            <v>个</v>
          </cell>
          <cell r="M10766" t="str">
            <v>千克</v>
          </cell>
        </row>
        <row r="10767">
          <cell r="A10767" t="str">
            <v>000000-1095-628</v>
          </cell>
          <cell r="B10767">
            <v>9013901090</v>
          </cell>
          <cell r="C10767" t="str">
            <v>激光器电路板</v>
          </cell>
          <cell r="D10767" t="str">
            <v>4|3|激光器用|Carl Zeiss|000000-1095-628</v>
          </cell>
          <cell r="E10767">
            <v>999</v>
          </cell>
          <cell r="F10767" t="str">
            <v>L2233D18A008</v>
          </cell>
          <cell r="G10767">
            <v>131</v>
          </cell>
          <cell r="H10767" t="str">
            <v>品名：电路板　用途：眼科激光治疗机的零件，用来检测激光的设定能量和输出能量，在误差过大时候提示错误并停止激光工作，保护病人，工作电压5V。HS Code:9013901000</v>
          </cell>
          <cell r="I10767" t="str">
            <v>P-Detector</v>
          </cell>
          <cell r="J10767">
            <v>0</v>
          </cell>
        </row>
        <row r="10767">
          <cell r="L10767" t="str">
            <v>个</v>
          </cell>
          <cell r="M10767" t="str">
            <v>千克</v>
          </cell>
        </row>
        <row r="10768">
          <cell r="A10768" t="str">
            <v>266002-1131-439</v>
          </cell>
          <cell r="B10768">
            <v>9013901090</v>
          </cell>
          <cell r="C10768" t="str">
            <v>激光器电路板</v>
          </cell>
          <cell r="D10768" t="str">
            <v>4|3|激光器用|Carl Zeiss|266002-1131-439</v>
          </cell>
          <cell r="E10768">
            <v>999</v>
          </cell>
          <cell r="F10768" t="str">
            <v>L2233D18A008</v>
          </cell>
          <cell r="G10768">
            <v>131</v>
          </cell>
          <cell r="H10768" t="str">
            <v>电路板(用于采集光学相干断层扫描仪拍摄到的眼底图像)</v>
          </cell>
          <cell r="I10768" t="str">
            <v>USED FRAME GRABBER BOARD</v>
          </cell>
          <cell r="J10768">
            <v>0</v>
          </cell>
        </row>
        <row r="10768">
          <cell r="L10768" t="str">
            <v>个</v>
          </cell>
          <cell r="M10768" t="str">
            <v>千克</v>
          </cell>
        </row>
        <row r="10769">
          <cell r="A10769" t="str">
            <v>000000-1463-311</v>
          </cell>
          <cell r="B10769">
            <v>9013901090</v>
          </cell>
          <cell r="C10769" t="str">
            <v>激光器电路板</v>
          </cell>
          <cell r="D10769" t="str">
            <v>4|3|激光器用|Carl Zeiss|000000-1463-311</v>
          </cell>
          <cell r="E10769">
            <v>999</v>
          </cell>
          <cell r="F10769" t="str">
            <v>L2233D18A008</v>
          </cell>
          <cell r="G10769">
            <v>131</v>
          </cell>
          <cell r="H10769" t="str">
            <v>电路板（眼底激光扫描仪上的激光发生器零件）</v>
          </cell>
          <cell r="I10769" t="str">
            <v>Xenon EYE Duo F lamp controller PCB</v>
          </cell>
          <cell r="J10769">
            <v>0</v>
          </cell>
        </row>
        <row r="10769">
          <cell r="L10769" t="str">
            <v>个</v>
          </cell>
          <cell r="M10769" t="str">
            <v>千克</v>
          </cell>
        </row>
        <row r="10770">
          <cell r="A10770" t="str">
            <v>306853-8901-000</v>
          </cell>
          <cell r="B10770">
            <v>9013901090</v>
          </cell>
          <cell r="C10770" t="str">
            <v>激光器电路板</v>
          </cell>
          <cell r="D10770" t="str">
            <v>4|3|激光器用|Carl Zeiss|306853-8901-000</v>
          </cell>
          <cell r="E10770">
            <v>999</v>
          </cell>
          <cell r="F10770" t="str">
            <v>L2233D18A008</v>
          </cell>
          <cell r="G10770">
            <v>131</v>
          </cell>
          <cell r="H10770" t="str">
            <v>瞄准光控制线路板。半导体材质。用在眼科激光治疗仪（VISULAS 532S）上。</v>
          </cell>
          <cell r="I10770" t="str">
            <v>Pilot interface</v>
          </cell>
          <cell r="J10770">
            <v>0</v>
          </cell>
        </row>
        <row r="10770">
          <cell r="L10770" t="str">
            <v>个</v>
          </cell>
          <cell r="M10770" t="str">
            <v>千克</v>
          </cell>
        </row>
        <row r="10771">
          <cell r="A10771" t="str">
            <v>000000-1323-108</v>
          </cell>
          <cell r="B10771">
            <v>9013901090</v>
          </cell>
          <cell r="C10771" t="str">
            <v>激光器电路板</v>
          </cell>
          <cell r="D10771" t="str">
            <v>4|3|激光器用|Carl Zeiss|000000-1323-108</v>
          </cell>
          <cell r="E10771">
            <v>999</v>
          </cell>
          <cell r="F10771" t="str">
            <v>L2233D18A008</v>
          </cell>
          <cell r="G10771">
            <v>131</v>
          </cell>
          <cell r="H10771" t="str">
            <v>眼底激光治疗仪主机部分的系统板，连接各个部件并产生控制信号</v>
          </cell>
          <cell r="I10771" t="str">
            <v>AT PCB, system control</v>
          </cell>
          <cell r="J10771">
            <v>0</v>
          </cell>
        </row>
        <row r="10771">
          <cell r="L10771" t="str">
            <v>个</v>
          </cell>
          <cell r="M10771" t="str">
            <v>千克</v>
          </cell>
        </row>
        <row r="10772">
          <cell r="A10772" t="str">
            <v>305989-9804-000</v>
          </cell>
          <cell r="B10772">
            <v>9013901090</v>
          </cell>
          <cell r="C10772" t="str">
            <v>激光器电路板</v>
          </cell>
          <cell r="D10772" t="str">
            <v>4|3|激光器用|Carl Zeiss|305989-9804-000</v>
          </cell>
          <cell r="E10772">
            <v>999</v>
          </cell>
          <cell r="F10772" t="str">
            <v>L2233D18A008</v>
          </cell>
          <cell r="G10772">
            <v>131</v>
          </cell>
          <cell r="H10772" t="str">
            <v>电路板（眼底激光扫描仪上的激光发生器零件）</v>
          </cell>
          <cell r="I10772" t="str">
            <v>PCB, HLS control</v>
          </cell>
          <cell r="J10772">
            <v>0</v>
          </cell>
        </row>
        <row r="10772">
          <cell r="L10772" t="str">
            <v>个</v>
          </cell>
          <cell r="M10772" t="str">
            <v>千克</v>
          </cell>
        </row>
        <row r="10773">
          <cell r="A10773" t="str">
            <v>305989-9807-000</v>
          </cell>
          <cell r="B10773">
            <v>9013901090</v>
          </cell>
          <cell r="C10773" t="str">
            <v>激光器电路板</v>
          </cell>
          <cell r="D10773" t="str">
            <v>4|3|激光器用|Carl Zeiss|305989-9807-000</v>
          </cell>
          <cell r="E10773">
            <v>999</v>
          </cell>
          <cell r="F10773" t="str">
            <v>L2233D18A008</v>
          </cell>
          <cell r="G10773">
            <v>131</v>
          </cell>
          <cell r="H10773" t="str">
            <v>电路板（眼底激光扫描仪上的激光发生器零件）</v>
          </cell>
          <cell r="I10773" t="str">
            <v>PCB, MidCore 161</v>
          </cell>
          <cell r="J10773">
            <v>0</v>
          </cell>
        </row>
        <row r="10773">
          <cell r="L10773" t="str">
            <v>个</v>
          </cell>
          <cell r="M10773" t="str">
            <v>千克</v>
          </cell>
        </row>
        <row r="10774">
          <cell r="A10774" t="str">
            <v>266002-1136-419</v>
          </cell>
          <cell r="B10774">
            <v>9013901090</v>
          </cell>
          <cell r="C10774" t="str">
            <v>激光器电路板</v>
          </cell>
          <cell r="D10774" t="str">
            <v>4|3|激光器用|Carl Zeiss|266002-1136-419</v>
          </cell>
          <cell r="E10774">
            <v>999</v>
          </cell>
          <cell r="F10774" t="str">
            <v>L2233D18A008</v>
          </cell>
          <cell r="G10774">
            <v>131</v>
          </cell>
          <cell r="H10774" t="str">
            <v>电路板（眼底激光扫描仪上的激光发生器零件）</v>
          </cell>
          <cell r="I10774" t="str">
            <v>PCBA SD-OCT SLD DRIVER COMBO 3</v>
          </cell>
          <cell r="J10774">
            <v>0</v>
          </cell>
        </row>
        <row r="10774">
          <cell r="L10774" t="str">
            <v>个</v>
          </cell>
          <cell r="M10774" t="str">
            <v>千克</v>
          </cell>
        </row>
        <row r="10775">
          <cell r="A10775" t="str">
            <v>000000-1330-680</v>
          </cell>
          <cell r="B10775">
            <v>9013901090</v>
          </cell>
          <cell r="C10775" t="str">
            <v>激光器电路板</v>
          </cell>
          <cell r="D10775" t="str">
            <v>4|3|激光器用|Carl Zeiss|000000-1330-680</v>
          </cell>
          <cell r="E10775">
            <v>999</v>
          </cell>
          <cell r="F10775" t="str">
            <v>L2233D18A008</v>
          </cell>
          <cell r="G10775">
            <v>131</v>
          </cell>
          <cell r="H10775" t="str">
            <v>眼底激光治疗仪主机部分的系统板，连接各个部件并产生控制信号</v>
          </cell>
          <cell r="I10775" t="str">
            <v>FBG MED P1/3 EXCHANGE</v>
          </cell>
          <cell r="J10775">
            <v>0</v>
          </cell>
        </row>
        <row r="10775">
          <cell r="L10775" t="str">
            <v>个</v>
          </cell>
          <cell r="M10775" t="str">
            <v>千克</v>
          </cell>
        </row>
        <row r="10776">
          <cell r="A10776" t="str">
            <v>000000-0435-778</v>
          </cell>
          <cell r="B10776">
            <v>9013901090</v>
          </cell>
          <cell r="C10776" t="str">
            <v>激光器电路板</v>
          </cell>
          <cell r="D10776" t="str">
            <v>4|3|激光器用|Carl Zeiss|000000-0435-778</v>
          </cell>
          <cell r="E10776">
            <v>999</v>
          </cell>
          <cell r="F10776" t="str">
            <v>L2233D18A008</v>
          </cell>
          <cell r="G10776">
            <v>131</v>
          </cell>
          <cell r="H10776" t="str">
            <v>电路板（眼底激光扫描仪上的激光发生器零件）</v>
          </cell>
          <cell r="I10776" t="str">
            <v>DC-SERVOAMPLIFIER for x</v>
          </cell>
          <cell r="J10776">
            <v>0</v>
          </cell>
        </row>
        <row r="10776">
          <cell r="L10776" t="str">
            <v>个</v>
          </cell>
          <cell r="M10776" t="str">
            <v>千克</v>
          </cell>
        </row>
        <row r="10777">
          <cell r="A10777" t="str">
            <v>266010-0054-860</v>
          </cell>
          <cell r="B10777">
            <v>9013901090</v>
          </cell>
          <cell r="C10777" t="str">
            <v>激光器电路板</v>
          </cell>
          <cell r="D10777" t="str">
            <v>4|3|激光器用|Carl Zeiss|266010-0054-860</v>
          </cell>
          <cell r="E10777">
            <v>999</v>
          </cell>
          <cell r="F10777" t="str">
            <v>L2233D18A008</v>
          </cell>
          <cell r="G10777">
            <v>131</v>
          </cell>
          <cell r="H10777" t="str">
            <v>电路板（眼底激光扫描仪上的激光发生器零件）</v>
          </cell>
          <cell r="I10777" t="str">
            <v>PCBA AC-OCT SLD DETECTOR</v>
          </cell>
          <cell r="J10777">
            <v>0</v>
          </cell>
        </row>
        <row r="10777">
          <cell r="L10777" t="str">
            <v>个</v>
          </cell>
          <cell r="M10777" t="str">
            <v>千克</v>
          </cell>
        </row>
        <row r="10778">
          <cell r="A10778" t="str">
            <v>266010-0061-667</v>
          </cell>
          <cell r="B10778">
            <v>9013901090</v>
          </cell>
          <cell r="C10778" t="str">
            <v>激光器电路板</v>
          </cell>
          <cell r="D10778" t="str">
            <v>4|3|激光器用|Carl Zeiss|266010-0061-667</v>
          </cell>
          <cell r="E10778">
            <v>999</v>
          </cell>
          <cell r="F10778" t="str">
            <v>L2233D18A008</v>
          </cell>
          <cell r="G10778">
            <v>131</v>
          </cell>
          <cell r="H10778" t="str">
            <v>电路板（眼底激光扫描仪上的激光发生器零件）</v>
          </cell>
          <cell r="I10778" t="str">
            <v>GALVO SD-OCT XY-SCANNER</v>
          </cell>
          <cell r="J10778">
            <v>0</v>
          </cell>
        </row>
        <row r="10778">
          <cell r="L10778" t="str">
            <v>个</v>
          </cell>
          <cell r="M10778" t="str">
            <v>千克</v>
          </cell>
        </row>
        <row r="10779">
          <cell r="A10779" t="str">
            <v>601035-9004-000</v>
          </cell>
          <cell r="B10779">
            <v>9013901090</v>
          </cell>
          <cell r="C10779" t="str">
            <v>激光器电路板</v>
          </cell>
          <cell r="D10779" t="str">
            <v>4|3|激光器用|Carl Zeiss|601035-9004-000</v>
          </cell>
          <cell r="E10779">
            <v>999</v>
          </cell>
          <cell r="F10779" t="str">
            <v>L2233D18A008</v>
          </cell>
          <cell r="G10779">
            <v>131</v>
          </cell>
          <cell r="H10779" t="str">
            <v>电路板（眼底激光扫描仪上的激光发生器零件）</v>
          </cell>
          <cell r="I10779" t="str">
            <v>CONNECT KIT RT05/300 - 87</v>
          </cell>
          <cell r="J10779">
            <v>0</v>
          </cell>
        </row>
        <row r="10779">
          <cell r="L10779" t="str">
            <v>个</v>
          </cell>
          <cell r="M10779" t="str">
            <v>千克</v>
          </cell>
        </row>
        <row r="10780">
          <cell r="A10780" t="str">
            <v>347801-9106-720</v>
          </cell>
          <cell r="B10780">
            <v>9013901090</v>
          </cell>
          <cell r="C10780" t="str">
            <v>激光器电路板</v>
          </cell>
          <cell r="D10780" t="str">
            <v>4|3|激光器用|Carl Zeiss|347801-9106-720</v>
          </cell>
          <cell r="E10780">
            <v>999</v>
          </cell>
          <cell r="F10780" t="str">
            <v>L2233D18A008</v>
          </cell>
          <cell r="G10780">
            <v>131</v>
          </cell>
          <cell r="H10780" t="str">
            <v>电路板（眼底激光扫描仪上的激光发生器零件）</v>
          </cell>
          <cell r="I10780" t="str">
            <v>Stage-Controller-PCB complete Uni-Plinth</v>
          </cell>
          <cell r="J10780">
            <v>0</v>
          </cell>
        </row>
        <row r="10780">
          <cell r="L10780" t="str">
            <v>个</v>
          </cell>
          <cell r="M10780" t="str">
            <v>千克</v>
          </cell>
        </row>
        <row r="10781">
          <cell r="A10781" t="str">
            <v>600606-9165-145</v>
          </cell>
          <cell r="B10781">
            <v>9013901090</v>
          </cell>
          <cell r="C10781" t="str">
            <v>激光器电路板</v>
          </cell>
          <cell r="D10781" t="str">
            <v>4|3|激光器用|Carl Zeiss|600606-9165-145</v>
          </cell>
          <cell r="E10781">
            <v>999</v>
          </cell>
          <cell r="F10781" t="str">
            <v>L2233D18A008</v>
          </cell>
          <cell r="G10781">
            <v>131</v>
          </cell>
          <cell r="H10781" t="str">
            <v>电路板（眼底激光扫描仪上的激光发生器零件）</v>
          </cell>
          <cell r="I10781" t="str">
            <v>Sparepart ASA modul-Z C99L, Spectrum</v>
          </cell>
          <cell r="J10781">
            <v>0</v>
          </cell>
        </row>
        <row r="10781">
          <cell r="L10781" t="str">
            <v>个</v>
          </cell>
          <cell r="M10781" t="str">
            <v>千克</v>
          </cell>
        </row>
        <row r="10782">
          <cell r="A10782" t="str">
            <v>636506-4300-000</v>
          </cell>
          <cell r="B10782">
            <v>9013901090</v>
          </cell>
          <cell r="C10782" t="str">
            <v>激光器电路板</v>
          </cell>
          <cell r="D10782" t="str">
            <v>4|3|激光器用|Carl Zeiss|636506-4300-000</v>
          </cell>
          <cell r="E10782">
            <v>999</v>
          </cell>
          <cell r="F10782" t="str">
            <v>L2233D18A008</v>
          </cell>
          <cell r="G10782">
            <v>131</v>
          </cell>
          <cell r="H10782" t="str">
            <v>电路板（眼底激光扫描仪上的激光发生器零件）</v>
          </cell>
          <cell r="I10782" t="str">
            <v>PCB Operation controlled signal lamp</v>
          </cell>
          <cell r="J10782">
            <v>0</v>
          </cell>
        </row>
        <row r="10782">
          <cell r="L10782" t="str">
            <v>个</v>
          </cell>
          <cell r="M10782" t="str">
            <v>千克</v>
          </cell>
        </row>
        <row r="10783">
          <cell r="A10783" t="str">
            <v>000000-1511-045</v>
          </cell>
          <cell r="B10783">
            <v>9013901090</v>
          </cell>
          <cell r="C10783" t="str">
            <v>激光器电路板</v>
          </cell>
          <cell r="D10783" t="str">
            <v>4|3|激光器用|Carl Zeiss|000000-1511-045</v>
          </cell>
          <cell r="E10783">
            <v>999</v>
          </cell>
          <cell r="F10783" t="str">
            <v>L2233D18A008</v>
          </cell>
          <cell r="G10783">
            <v>131</v>
          </cell>
          <cell r="H10783" t="str">
            <v>电路板（眼底激光扫描仪上的激光发生器零件）</v>
          </cell>
          <cell r="I10783" t="str">
            <v>ASSEMBLY VM500 plus Drive</v>
          </cell>
          <cell r="J10783">
            <v>0</v>
          </cell>
        </row>
        <row r="10783">
          <cell r="L10783" t="str">
            <v>个</v>
          </cell>
          <cell r="M10783" t="str">
            <v>千克</v>
          </cell>
        </row>
        <row r="10784">
          <cell r="A10784" t="str">
            <v>266002-1106-082</v>
          </cell>
          <cell r="B10784">
            <v>9013901090</v>
          </cell>
          <cell r="C10784" t="str">
            <v>激光器电路板</v>
          </cell>
          <cell r="D10784" t="str">
            <v>4|3|激光器用|Carl Zeiss|266002-1106-082</v>
          </cell>
          <cell r="E10784">
            <v>999</v>
          </cell>
          <cell r="F10784" t="str">
            <v>L2233D18A008</v>
          </cell>
          <cell r="G10784">
            <v>131</v>
          </cell>
          <cell r="H10784" t="str">
            <v>带灯泡的功能板</v>
          </cell>
          <cell r="I10784" t="str">
            <v>PCBA CUB PROJ LAMP ASSY WB</v>
          </cell>
          <cell r="J10784">
            <v>0</v>
          </cell>
        </row>
        <row r="10784">
          <cell r="L10784" t="str">
            <v>个</v>
          </cell>
          <cell r="M10784" t="str">
            <v>千克</v>
          </cell>
        </row>
        <row r="10785">
          <cell r="A10785" t="str">
            <v>600606-9165-601</v>
          </cell>
          <cell r="B10785">
            <v>9013901090</v>
          </cell>
          <cell r="C10785" t="str">
            <v>激光器电路板</v>
          </cell>
          <cell r="D10785" t="str">
            <v>4|3|激光器用|Carl Zeiss|600606-9165-601</v>
          </cell>
          <cell r="E10785">
            <v>999</v>
          </cell>
          <cell r="F10785" t="str">
            <v>L2233D18A008</v>
          </cell>
          <cell r="G10785">
            <v>131</v>
          </cell>
          <cell r="H10785" t="str">
            <v>电路板（眼底激光扫描仪上的激光发生器零件）</v>
          </cell>
          <cell r="I10785" t="str">
            <v>ASA fixmodule for X axis</v>
          </cell>
          <cell r="J10785">
            <v>0</v>
          </cell>
        </row>
        <row r="10785">
          <cell r="L10785" t="str">
            <v>个</v>
          </cell>
          <cell r="M10785" t="str">
            <v>千克</v>
          </cell>
        </row>
        <row r="10786">
          <cell r="A10786" t="str">
            <v>600606-9165-602</v>
          </cell>
          <cell r="B10786">
            <v>9013901090</v>
          </cell>
          <cell r="C10786" t="str">
            <v>激光器电路板</v>
          </cell>
          <cell r="D10786" t="str">
            <v>4|3|激光器用|Carl Zeiss|600606-9165-602</v>
          </cell>
          <cell r="E10786">
            <v>999</v>
          </cell>
          <cell r="F10786" t="str">
            <v>L2233D18A008</v>
          </cell>
          <cell r="G10786">
            <v>131</v>
          </cell>
          <cell r="H10786" t="str">
            <v>电路板（眼底激光扫描仪上的激光发生器零件）</v>
          </cell>
          <cell r="I10786" t="str">
            <v>ASA fixmodule for Y axis</v>
          </cell>
          <cell r="J10786">
            <v>0</v>
          </cell>
        </row>
        <row r="10786">
          <cell r="L10786" t="str">
            <v>个</v>
          </cell>
          <cell r="M10786" t="str">
            <v>千克</v>
          </cell>
        </row>
        <row r="10787">
          <cell r="A10787" t="str">
            <v>600606-9165-603</v>
          </cell>
          <cell r="B10787">
            <v>9013901090</v>
          </cell>
          <cell r="C10787" t="str">
            <v>激光器电路板</v>
          </cell>
          <cell r="D10787" t="str">
            <v>4|3|激光器用|Carl Zeiss|600606-9165-603</v>
          </cell>
          <cell r="E10787">
            <v>999</v>
          </cell>
          <cell r="F10787" t="str">
            <v>L2233D18A008</v>
          </cell>
          <cell r="G10787">
            <v>131</v>
          </cell>
          <cell r="H10787" t="str">
            <v>电路板（眼底激光扫描仪上的激光发生器零件）</v>
          </cell>
          <cell r="I10787" t="str">
            <v>ASA fixmodule for Z axis</v>
          </cell>
          <cell r="J10787">
            <v>0</v>
          </cell>
        </row>
        <row r="10787">
          <cell r="L10787" t="str">
            <v>个</v>
          </cell>
          <cell r="M10787" t="str">
            <v>千克</v>
          </cell>
        </row>
        <row r="10788">
          <cell r="A10788" t="str">
            <v>608097-9165-135</v>
          </cell>
          <cell r="B10788">
            <v>9013901090</v>
          </cell>
          <cell r="C10788" t="str">
            <v>激光器电路板</v>
          </cell>
          <cell r="D10788" t="str">
            <v>4|3|激光器用|Carl Zeiss|608097-9165-135</v>
          </cell>
          <cell r="E10788">
            <v>999</v>
          </cell>
          <cell r="F10788" t="str">
            <v>L2233D18A008</v>
          </cell>
          <cell r="G10788">
            <v>131</v>
          </cell>
          <cell r="H10788" t="str">
            <v>电路板（眼底激光扫描仪上的激光发生器零件）</v>
          </cell>
          <cell r="I10788" t="str">
            <v>ASA module for SC8 Z-axis</v>
          </cell>
          <cell r="J10788">
            <v>0</v>
          </cell>
        </row>
        <row r="10788">
          <cell r="L10788" t="str">
            <v>个</v>
          </cell>
          <cell r="M10788" t="str">
            <v>千克</v>
          </cell>
        </row>
        <row r="10789">
          <cell r="A10789" t="str">
            <v>000000-1215-868</v>
          </cell>
          <cell r="B10789">
            <v>9013901090</v>
          </cell>
          <cell r="C10789" t="str">
            <v>激光器电路板</v>
          </cell>
          <cell r="D10789" t="str">
            <v>4|3|激光器用|Carl Zeiss|000000-1215-868</v>
          </cell>
          <cell r="E10789">
            <v>999</v>
          </cell>
          <cell r="F10789" t="str">
            <v>L2233D18A008</v>
          </cell>
          <cell r="G10789">
            <v>131</v>
          </cell>
          <cell r="H10789" t="str">
            <v>声光可调控制器电路板，用于控制声光可调滤波器</v>
          </cell>
          <cell r="I10789" t="str">
            <v>PCB-AOTF-control</v>
          </cell>
          <cell r="J10789">
            <v>0</v>
          </cell>
        </row>
        <row r="10789">
          <cell r="L10789" t="str">
            <v>个</v>
          </cell>
          <cell r="M10789" t="str">
            <v>千克</v>
          </cell>
        </row>
        <row r="10790">
          <cell r="A10790" t="str">
            <v>000000-1586-227</v>
          </cell>
          <cell r="B10790">
            <v>9013901090</v>
          </cell>
          <cell r="C10790" t="str">
            <v>激光器电路板</v>
          </cell>
          <cell r="D10790" t="str">
            <v>4|3|激光器用|Carl Zeiss|000000-1586-227</v>
          </cell>
          <cell r="E10790">
            <v>999</v>
          </cell>
          <cell r="F10790" t="str">
            <v>L2233D18A008</v>
          </cell>
          <cell r="G10790">
            <v>131</v>
          </cell>
          <cell r="H10790" t="str">
            <v>通讯器161（CAN通讯中的通讯节点，用于相关部件的指令传输和状态监控，印刷电路板）</v>
          </cell>
          <cell r="I10790" t="str">
            <v>227PCB MidCore 161</v>
          </cell>
          <cell r="J10790">
            <v>41110</v>
          </cell>
        </row>
        <row r="10790">
          <cell r="L10790" t="str">
            <v>个</v>
          </cell>
          <cell r="M10790" t="str">
            <v>千克</v>
          </cell>
        </row>
        <row r="10791">
          <cell r="A10791" t="str">
            <v>320817-0301-033</v>
          </cell>
          <cell r="B10791">
            <v>9013901090</v>
          </cell>
          <cell r="C10791" t="str">
            <v>激光器电路板</v>
          </cell>
          <cell r="D10791" t="str">
            <v>4|3|激光器用|Carl Zeiss|320817-0301-033</v>
          </cell>
          <cell r="E10791">
            <v>999</v>
          </cell>
          <cell r="F10791" t="str">
            <v>L2233D18A008</v>
          </cell>
          <cell r="G10791">
            <v>131</v>
          </cell>
          <cell r="H10791" t="str">
            <v>PC104微计算机控制系统，钢铁外壳，内部是一些电路板，和电脑主机连接，控制MEL80系统的运转</v>
          </cell>
          <cell r="I10791" t="str">
            <v>PC 104 complete</v>
          </cell>
          <cell r="J10791">
            <v>41114</v>
          </cell>
        </row>
        <row r="10791">
          <cell r="L10791" t="str">
            <v>个</v>
          </cell>
          <cell r="M10791" t="str">
            <v>千克</v>
          </cell>
        </row>
        <row r="10792">
          <cell r="A10792" t="str">
            <v>000000-1757-148</v>
          </cell>
          <cell r="B10792">
            <v>9013901090</v>
          </cell>
          <cell r="C10792" t="str">
            <v>激光器电路板</v>
          </cell>
          <cell r="D10792" t="str">
            <v>4|3|激光器用|Carl Zeiss|000000-1757-148</v>
          </cell>
          <cell r="E10792">
            <v>999</v>
          </cell>
          <cell r="F10792" t="str">
            <v>L2233D18A008</v>
          </cell>
          <cell r="G10792">
            <v>131</v>
          </cell>
          <cell r="H10792" t="str">
            <v>前房裂隙模块，双面电路板，板上有H1-H5五个红外发光LED、3个电阻、一个插座。尺寸不超过10mm X 10mm。五个LED发出一长条光照在病人眼睛里形成裂隙光，用于眼前房深度的测量。在眼科生物测量仪机器上</v>
          </cell>
          <cell r="I10792" t="str">
            <v>ACD slit module </v>
          </cell>
          <cell r="J10792">
            <v>41162</v>
          </cell>
        </row>
        <row r="10792">
          <cell r="L10792" t="str">
            <v>个</v>
          </cell>
          <cell r="M10792" t="str">
            <v>千克</v>
          </cell>
        </row>
        <row r="10793">
          <cell r="A10793" t="str">
            <v>000000-1397-946</v>
          </cell>
          <cell r="B10793">
            <v>9013901090</v>
          </cell>
          <cell r="C10793" t="str">
            <v>激光器电路板</v>
          </cell>
          <cell r="D10793" t="str">
            <v>4|3|激光器用|Carl Zeiss|000000-1397-946</v>
          </cell>
          <cell r="E10793">
            <v>999</v>
          </cell>
          <cell r="F10793" t="str">
            <v>L2233D18A008</v>
          </cell>
          <cell r="G10793">
            <v>131</v>
          </cell>
          <cell r="H10793" t="str">
            <v>多波长激光电容电路板，为多波长激光高压组成部件 </v>
          </cell>
          <cell r="I10793" t="str">
            <v>ELECTROLYTLC CAPACITOR PCB</v>
          </cell>
          <cell r="J10793">
            <v>41165</v>
          </cell>
        </row>
        <row r="10793">
          <cell r="L10793" t="str">
            <v>个</v>
          </cell>
          <cell r="M10793" t="str">
            <v>千克</v>
          </cell>
        </row>
        <row r="10794">
          <cell r="A10794" t="str">
            <v>000000-1267-610</v>
          </cell>
          <cell r="B10794">
            <v>9013901090</v>
          </cell>
          <cell r="C10794" t="str">
            <v>激光器电路板</v>
          </cell>
          <cell r="D10794" t="str">
            <v>4|3|激光器用|Carl Zeiss|000000-1267-610</v>
          </cell>
          <cell r="E10794">
            <v>999</v>
          </cell>
          <cell r="F10794" t="str">
            <v>L2233D18A008</v>
          </cell>
          <cell r="G10794">
            <v>131</v>
          </cell>
          <cell r="H10794" t="str">
            <v>电路板，图片如下，功能是通过此电路板控制激光的发射，并输出到显示屏上。用于蔡司YAG激光。</v>
          </cell>
          <cell r="I10794" t="str">
            <v>YAG III DCU SYSTEM CONTROL</v>
          </cell>
          <cell r="J10794">
            <v>41169</v>
          </cell>
        </row>
        <row r="10794">
          <cell r="L10794" t="str">
            <v>个</v>
          </cell>
          <cell r="M10794" t="str">
            <v>千克</v>
          </cell>
        </row>
        <row r="10795">
          <cell r="A10795" t="str">
            <v>000000-1392-290</v>
          </cell>
          <cell r="B10795">
            <v>9013901090</v>
          </cell>
          <cell r="C10795" t="str">
            <v>激光器电路板</v>
          </cell>
          <cell r="D10795" t="str">
            <v>4|3|激光器用|Carl Zeiss|000000-1392-290</v>
          </cell>
          <cell r="E10795">
            <v>999</v>
          </cell>
          <cell r="F10795" t="str">
            <v>L2233D18A008</v>
          </cell>
          <cell r="G10795">
            <v>131</v>
          </cell>
          <cell r="H10795" t="str">
            <v>多波长激光循环控制电路板，用于蔡司多波长激光上</v>
          </cell>
          <cell r="I10795" t="str">
            <v>MULTICOLOR RING PCB</v>
          </cell>
          <cell r="J10795">
            <v>41169</v>
          </cell>
        </row>
        <row r="10795">
          <cell r="L10795" t="str">
            <v>个</v>
          </cell>
          <cell r="M10795" t="str">
            <v>千克</v>
          </cell>
        </row>
        <row r="10796">
          <cell r="A10796" t="str">
            <v>000000-1907-390</v>
          </cell>
          <cell r="B10796">
            <v>9013901090</v>
          </cell>
          <cell r="C10796" t="str">
            <v>激光器电路板</v>
          </cell>
          <cell r="D10796" t="str">
            <v>4|3|激光器用|Carl Zeiss|000000-1907-390</v>
          </cell>
          <cell r="E10796">
            <v>999</v>
          </cell>
          <cell r="F10796" t="str">
            <v>L2233D18A008</v>
          </cell>
          <cell r="G10796">
            <v>131</v>
          </cell>
          <cell r="H10796" t="str">
            <v>电路板，用于控制激光的发射治疗，原理是采集到的信号来处理并控制激光的治疗，材质为电路板，用于蔡司准分子激光。</v>
          </cell>
          <cell r="I10796" t="str">
            <v>PC 104 ASM</v>
          </cell>
          <cell r="J10796">
            <v>41177</v>
          </cell>
        </row>
        <row r="10796">
          <cell r="L10796" t="str">
            <v>个</v>
          </cell>
          <cell r="M10796" t="str">
            <v>千克</v>
          </cell>
        </row>
        <row r="10797">
          <cell r="A10797" t="str">
            <v>266002-1125-283</v>
          </cell>
          <cell r="B10797">
            <v>9013901090</v>
          </cell>
          <cell r="C10797" t="str">
            <v>激光器电路板</v>
          </cell>
          <cell r="D10797" t="str">
            <v>4|3|激光器用|Carl Zeiss|266002-1125-283</v>
          </cell>
          <cell r="E10797">
            <v>999</v>
          </cell>
          <cell r="F10797" t="str">
            <v>L2233D18A008</v>
          </cell>
          <cell r="G10797">
            <v>131</v>
          </cell>
          <cell r="H10797" t="str">
            <v>电路板（眼底激光扫描仪上的激光发生器零件）</v>
          </cell>
          <cell r="I10797" t="str">
            <v>ASSY SD-OCT LSLO</v>
          </cell>
          <cell r="J10797">
            <v>41285</v>
          </cell>
        </row>
        <row r="10797">
          <cell r="L10797" t="str">
            <v>个</v>
          </cell>
          <cell r="M10797" t="str">
            <v>千克</v>
          </cell>
        </row>
        <row r="10798">
          <cell r="A10798" t="str">
            <v>266002-1144-095</v>
          </cell>
          <cell r="B10798">
            <v>9013901090</v>
          </cell>
          <cell r="C10798" t="str">
            <v>激光器电路板</v>
          </cell>
          <cell r="D10798" t="str">
            <v>4|3|激光器用|Carl Zeiss|266002-1144-095</v>
          </cell>
          <cell r="E10798">
            <v>999</v>
          </cell>
          <cell r="F10798" t="str">
            <v>L2233D18A008</v>
          </cell>
          <cell r="G10798">
            <v>131</v>
          </cell>
          <cell r="H10798" t="str">
            <v>电路板（眼底激光扫描仪上的激光发生器零件）</v>
          </cell>
          <cell r="I10798" t="str">
            <v>ASSY SD-OCT COMP MOD RADISYS 2011 QUAD CORE</v>
          </cell>
          <cell r="J10798">
            <v>41285</v>
          </cell>
        </row>
        <row r="10798">
          <cell r="L10798" t="str">
            <v>个</v>
          </cell>
          <cell r="M10798" t="str">
            <v>千克</v>
          </cell>
        </row>
        <row r="10799">
          <cell r="A10799" t="str">
            <v>266002-1144-094</v>
          </cell>
          <cell r="B10799">
            <v>9013901090</v>
          </cell>
          <cell r="C10799" t="str">
            <v>激光器电路板</v>
          </cell>
          <cell r="D10799" t="str">
            <v>4|3|激光器用|Carl Zeiss|266002-1144-094</v>
          </cell>
          <cell r="E10799">
            <v>999</v>
          </cell>
          <cell r="F10799" t="str">
            <v>L2233D18A008</v>
          </cell>
          <cell r="G10799">
            <v>131</v>
          </cell>
          <cell r="H10799" t="str">
            <v>电路板（眼底激光扫描仪上的激光发生器零件）</v>
          </cell>
          <cell r="I10799" t="str">
            <v>ASSY SD-OCT COMP MOD RADISYS 2011 DUAL CORE</v>
          </cell>
          <cell r="J10799">
            <v>41285</v>
          </cell>
        </row>
        <row r="10799">
          <cell r="L10799" t="str">
            <v>个</v>
          </cell>
          <cell r="M10799" t="str">
            <v>千克</v>
          </cell>
        </row>
        <row r="10800">
          <cell r="A10800" t="str">
            <v>266002-1144-096</v>
          </cell>
          <cell r="B10800">
            <v>9013901090</v>
          </cell>
          <cell r="C10800" t="str">
            <v>激光器电路板</v>
          </cell>
          <cell r="D10800" t="str">
            <v>4|3|激光器用|Carl Zeiss|266002-1144-096</v>
          </cell>
          <cell r="E10800">
            <v>999</v>
          </cell>
          <cell r="F10800" t="str">
            <v>L2233D18A008</v>
          </cell>
          <cell r="G10800">
            <v>131</v>
          </cell>
          <cell r="H10800" t="str">
            <v>电路板（眼底激光扫描仪上的激光发生器零件）</v>
          </cell>
          <cell r="I10800" t="str">
            <v>USED ASSY SD-OCT ELEC MOD 2011 DUAL CORE</v>
          </cell>
          <cell r="J10800">
            <v>43684</v>
          </cell>
        </row>
        <row r="10800">
          <cell r="L10800" t="str">
            <v>个</v>
          </cell>
          <cell r="M10800" t="str">
            <v>千克</v>
          </cell>
        </row>
        <row r="10801">
          <cell r="A10801" t="str">
            <v>266002-1129-333</v>
          </cell>
          <cell r="B10801">
            <v>9013901090</v>
          </cell>
          <cell r="C10801" t="str">
            <v>激光器电路板</v>
          </cell>
          <cell r="D10801" t="str">
            <v>4|3|激光器用|Carl Zeiss|266002-1129-333</v>
          </cell>
          <cell r="E10801">
            <v>999</v>
          </cell>
          <cell r="F10801" t="str">
            <v>L2233D18A008</v>
          </cell>
          <cell r="G10801">
            <v>131</v>
          </cell>
          <cell r="H10801" t="str">
            <v>电路板（眼底激光扫描仪上的激光发生器零件）</v>
          </cell>
          <cell r="I10801" t="str">
            <v>SD-OCT POWER PC CONTROLLER</v>
          </cell>
          <cell r="J10801">
            <v>41312</v>
          </cell>
        </row>
        <row r="10801">
          <cell r="L10801" t="str">
            <v>个</v>
          </cell>
          <cell r="M10801" t="str">
            <v>千克</v>
          </cell>
        </row>
        <row r="10802">
          <cell r="A10802" t="str">
            <v>000000-1737-846</v>
          </cell>
          <cell r="B10802">
            <v>9013901090</v>
          </cell>
          <cell r="C10802" t="str">
            <v>激光器电路板</v>
          </cell>
          <cell r="D10802" t="str">
            <v>4|3|激光器用|Carl Zeiss|000000-1737-846</v>
          </cell>
          <cell r="E10802">
            <v>999</v>
          </cell>
          <cell r="F10802" t="str">
            <v>L2233D18A008</v>
          </cell>
          <cell r="G10802">
            <v>131</v>
          </cell>
          <cell r="H10802" t="str">
            <v>电路板（眼底激光扫描仪上的激光发生器零件）</v>
          </cell>
          <cell r="I10802" t="str">
            <v>pc104 refurbished</v>
          </cell>
          <cell r="J10802">
            <v>41501</v>
          </cell>
        </row>
        <row r="10802">
          <cell r="L10802" t="str">
            <v>个</v>
          </cell>
          <cell r="M10802" t="str">
            <v>千克</v>
          </cell>
        </row>
        <row r="10803">
          <cell r="A10803" t="str">
            <v>360100-0000-486</v>
          </cell>
          <cell r="B10803">
            <v>9013901090</v>
          </cell>
          <cell r="C10803" t="str">
            <v>激光器电路板</v>
          </cell>
          <cell r="D10803" t="str">
            <v>4|3|激光器用|Carl Zeiss|360100-0000-486</v>
          </cell>
          <cell r="E10803">
            <v>999</v>
          </cell>
          <cell r="F10803" t="str">
            <v>L2233D18A008</v>
          </cell>
          <cell r="G10803">
            <v>131</v>
          </cell>
          <cell r="H10803" t="str">
            <v>电路板（眼底激光扫描仪上的激光发生器零件）</v>
          </cell>
          <cell r="I10803" t="str">
            <v>MODULE ASSY-SAS 2-POLARIS</v>
          </cell>
          <cell r="J10803">
            <v>41771</v>
          </cell>
        </row>
        <row r="10803">
          <cell r="L10803" t="str">
            <v>个</v>
          </cell>
          <cell r="M10803" t="str">
            <v>千克</v>
          </cell>
        </row>
        <row r="10804">
          <cell r="A10804" t="str">
            <v>266002-1148-110</v>
          </cell>
          <cell r="B10804">
            <v>9013901090</v>
          </cell>
          <cell r="C10804" t="str">
            <v>激光器电路板</v>
          </cell>
          <cell r="D10804" t="str">
            <v>4|3|激光器用|Carl Zeiss|266002-1148-110</v>
          </cell>
          <cell r="E10804">
            <v>999</v>
          </cell>
          <cell r="F10804" t="str">
            <v>L2233D18A008</v>
          </cell>
          <cell r="G10804">
            <v>131</v>
          </cell>
          <cell r="H10804" t="str">
            <v>电路板（眼底激光扫描仪上的激光发生器零件）</v>
          </cell>
          <cell r="I10804" t="str">
            <v>Projection Lamp 12V 30W HFA II,P/N:30323</v>
          </cell>
          <cell r="J10804">
            <v>41841</v>
          </cell>
        </row>
        <row r="10804">
          <cell r="L10804" t="str">
            <v>个</v>
          </cell>
          <cell r="M10804" t="str">
            <v>千克</v>
          </cell>
        </row>
        <row r="10805">
          <cell r="A10805" t="str">
            <v>000000-1792-151</v>
          </cell>
          <cell r="B10805">
            <v>9013901090</v>
          </cell>
          <cell r="C10805" t="str">
            <v>激光器电路板</v>
          </cell>
          <cell r="D10805" t="str">
            <v>4|3|激光器用|Carl Zeiss|000000-1792-151</v>
          </cell>
          <cell r="E10805">
            <v>999</v>
          </cell>
          <cell r="F10805" t="str">
            <v>L2233D18A008</v>
          </cell>
          <cell r="G10805">
            <v>131</v>
          </cell>
          <cell r="H10805" t="str">
            <v>激光瀑式功能升级套件</v>
          </cell>
          <cell r="I10805" t="str">
            <v>VITE upgrade kit Trion</v>
          </cell>
          <cell r="J10805">
            <v>42130</v>
          </cell>
        </row>
        <row r="10805">
          <cell r="L10805" t="str">
            <v>个</v>
          </cell>
          <cell r="M10805" t="str">
            <v>千克</v>
          </cell>
        </row>
        <row r="10806">
          <cell r="A10806" t="str">
            <v>000000-1770-369</v>
          </cell>
          <cell r="B10806">
            <v>9013901090</v>
          </cell>
          <cell r="C10806" t="str">
            <v>激光器电路板</v>
          </cell>
          <cell r="D10806" t="str">
            <v>4|3|激光器用|Carl Zeiss|000000-1770-369</v>
          </cell>
          <cell r="E10806">
            <v>999</v>
          </cell>
          <cell r="F10806" t="str">
            <v>L2233D18A008</v>
          </cell>
          <cell r="G10806">
            <v>131</v>
          </cell>
          <cell r="H10806" t="str">
            <v>激光器电路板</v>
          </cell>
          <cell r="I10806" t="str">
            <v>EC PCB MED-COM IOL MASTER</v>
          </cell>
          <cell r="J10806">
            <v>42253</v>
          </cell>
        </row>
        <row r="10806">
          <cell r="L10806" t="str">
            <v>个</v>
          </cell>
          <cell r="M10806" t="str">
            <v>千克</v>
          </cell>
        </row>
        <row r="10807">
          <cell r="A10807" t="str">
            <v>000000-1527-275</v>
          </cell>
          <cell r="B10807">
            <v>9013901090</v>
          </cell>
          <cell r="C10807" t="str">
            <v>激光器电路板</v>
          </cell>
          <cell r="D10807" t="str">
            <v>4|3|激光器用|Carl Zeiss|000000-1527-275</v>
          </cell>
          <cell r="E10807">
            <v>999</v>
          </cell>
          <cell r="F10807" t="str">
            <v>L2233D18A008</v>
          </cell>
          <cell r="G10807">
            <v>131</v>
          </cell>
          <cell r="H10807" t="str">
            <v>激光位置控制板</v>
          </cell>
          <cell r="I10807" t="str">
            <v>ASSEM.LPG(Laser Positoning Generator)</v>
          </cell>
          <cell r="J10807">
            <v>42585</v>
          </cell>
        </row>
        <row r="10807">
          <cell r="L10807" t="str">
            <v>个</v>
          </cell>
          <cell r="M10807" t="str">
            <v>千克</v>
          </cell>
        </row>
        <row r="10808">
          <cell r="A10808" t="str">
            <v>000000-1782-124</v>
          </cell>
          <cell r="B10808">
            <v>9013901090</v>
          </cell>
          <cell r="C10808" t="str">
            <v>激光器电路板</v>
          </cell>
          <cell r="D10808" t="str">
            <v>4|3|激光器用|Carl Zeiss|000000-1782-124</v>
          </cell>
          <cell r="E10808">
            <v>999</v>
          </cell>
          <cell r="F10808" t="str">
            <v>L2233D18A008</v>
          </cell>
          <cell r="G10808">
            <v>131</v>
          </cell>
          <cell r="H10808" t="str">
            <v>激光的控制电路板</v>
          </cell>
          <cell r="I10808" t="str">
            <v>System control complete</v>
          </cell>
          <cell r="J10808">
            <v>43005</v>
          </cell>
        </row>
        <row r="10808">
          <cell r="L10808" t="str">
            <v>个</v>
          </cell>
          <cell r="M10808" t="str">
            <v>千克</v>
          </cell>
        </row>
        <row r="10809">
          <cell r="A10809" t="str">
            <v>354838-9906-000</v>
          </cell>
          <cell r="B10809">
            <v>9013901090</v>
          </cell>
          <cell r="C10809" t="str">
            <v>激光器电路板</v>
          </cell>
          <cell r="D10809" t="str">
            <v>4|3|激光器用|Carl Zeiss|354838-9906-000</v>
          </cell>
          <cell r="E10809">
            <v>999</v>
          </cell>
          <cell r="F10809" t="str">
            <v>L2233D18A008</v>
          </cell>
          <cell r="G10809">
            <v>131</v>
          </cell>
          <cell r="H10809" t="str">
            <v>扫描电路板</v>
          </cell>
          <cell r="I10809" t="str">
            <v>ASAP - Base Level Assembly</v>
          </cell>
          <cell r="J10809">
            <v>43132</v>
          </cell>
        </row>
        <row r="10809">
          <cell r="L10809" t="str">
            <v>个</v>
          </cell>
          <cell r="M10809" t="str">
            <v>千克</v>
          </cell>
        </row>
        <row r="10810">
          <cell r="A10810" t="str">
            <v>000000-2230-913</v>
          </cell>
          <cell r="B10810">
            <v>9013901090</v>
          </cell>
          <cell r="C10810" t="str">
            <v>激光器电路板</v>
          </cell>
          <cell r="D10810" t="str">
            <v>4|3|激光器用|Carl Zeiss|000000-2230-913</v>
          </cell>
          <cell r="E10810">
            <v>999</v>
          </cell>
          <cell r="F10810" t="str">
            <v>L2233D18A008</v>
          </cell>
          <cell r="G10810">
            <v>131</v>
          </cell>
          <cell r="H10810" t="str">
            <v>飞秒激光visumax设备上使用的电路板</v>
          </cell>
          <cell r="I10810" t="str">
            <v>EC DC Extension</v>
          </cell>
          <cell r="J10810">
            <v>43179</v>
          </cell>
        </row>
        <row r="10810">
          <cell r="L10810" t="str">
            <v>个</v>
          </cell>
          <cell r="M10810" t="str">
            <v>千克</v>
          </cell>
        </row>
        <row r="10811">
          <cell r="A10811" t="str">
            <v>349501-8902-000</v>
          </cell>
          <cell r="B10811">
            <v>9013901090</v>
          </cell>
          <cell r="C10811" t="str">
            <v>激光器电路板</v>
          </cell>
          <cell r="D10811" t="str">
            <v>4|3|激光器用|Carl Zeiss|349501-8902-000</v>
          </cell>
          <cell r="E10811">
            <v>999</v>
          </cell>
          <cell r="F10811" t="str">
            <v>L2233D18A008</v>
          </cell>
          <cell r="G10811">
            <v>131</v>
          </cell>
          <cell r="H10811" t="str">
            <v>电路板（眼底激光扫描仪上的激光发生器零件）</v>
          </cell>
          <cell r="I10811" t="str">
            <v>STAGE BOARD/CABLE UPGRAD ARCING</v>
          </cell>
          <cell r="J10811">
            <v>43209</v>
          </cell>
        </row>
        <row r="10811">
          <cell r="L10811" t="str">
            <v>个</v>
          </cell>
          <cell r="M10811" t="str">
            <v>千克</v>
          </cell>
        </row>
        <row r="10812">
          <cell r="A10812" t="str">
            <v>266002-1146-139</v>
          </cell>
          <cell r="B10812">
            <v>9013901090</v>
          </cell>
          <cell r="C10812" t="str">
            <v>激光器电路板</v>
          </cell>
          <cell r="D10812" t="str">
            <v>4|3|激光器用|Carl Zeiss|266002-1146-139</v>
          </cell>
          <cell r="E10812">
            <v>999</v>
          </cell>
          <cell r="F10812" t="str">
            <v>L2233D18A008</v>
          </cell>
          <cell r="G10812">
            <v>131</v>
          </cell>
          <cell r="H10812" t="str">
            <v>扫描镜，由一个扫描镜片加一块电路板组成，作用是反射OCT光束，使之达到病人眼底所需要的工作位置，本身工作电压15V。</v>
          </cell>
          <cell r="I10812" t="str">
            <v>USDE GALVO SD-OCT XY-SXANNER</v>
          </cell>
          <cell r="J10812">
            <v>43217</v>
          </cell>
        </row>
        <row r="10812">
          <cell r="L10812" t="str">
            <v>个</v>
          </cell>
          <cell r="M10812" t="str">
            <v>千克</v>
          </cell>
        </row>
        <row r="10813">
          <cell r="A10813" t="str">
            <v>266002-1151-471</v>
          </cell>
          <cell r="B10813">
            <v>9013901090</v>
          </cell>
          <cell r="C10813" t="str">
            <v>激光管驱动板</v>
          </cell>
          <cell r="D10813" t="str">
            <v>4|3|激光器用|Carl Zeiss|266002-1151-471</v>
          </cell>
          <cell r="E10813">
            <v>999</v>
          </cell>
          <cell r="F10813" t="str">
            <v>L2233D18A008</v>
          </cell>
          <cell r="G10813">
            <v>131</v>
          </cell>
          <cell r="H10813" t="str">
            <v>激光管驱动板</v>
          </cell>
          <cell r="I10813" t="str">
            <v>PCBA KILI SLD DRIVER</v>
          </cell>
          <cell r="J10813">
            <v>43583</v>
          </cell>
        </row>
        <row r="10813">
          <cell r="L10813" t="str">
            <v>个</v>
          </cell>
          <cell r="M10813" t="str">
            <v>千克</v>
          </cell>
        </row>
        <row r="10814">
          <cell r="A10814" t="str">
            <v>000000-2085-538</v>
          </cell>
          <cell r="B10814">
            <v>9013901090</v>
          </cell>
          <cell r="C10814" t="str">
            <v>双光子系统电路</v>
          </cell>
          <cell r="D10814" t="str">
            <v>4|3|激光器用|Carl Zeiss|000000-2085-538</v>
          </cell>
          <cell r="E10814">
            <v>999</v>
          </cell>
          <cell r="F10814" t="str">
            <v>L2233D18A008</v>
          </cell>
          <cell r="G10814">
            <v>131</v>
          </cell>
          <cell r="H10814" t="str">
            <v>双光子系统电路</v>
          </cell>
          <cell r="I10814" t="str">
            <v>Basic electronics for external Laser</v>
          </cell>
          <cell r="J10814">
            <v>43398</v>
          </cell>
        </row>
        <row r="10814">
          <cell r="L10814" t="str">
            <v>个</v>
          </cell>
          <cell r="M10814" t="str">
            <v>千克</v>
          </cell>
        </row>
        <row r="10815">
          <cell r="A10815" t="str">
            <v>000000-1935-103</v>
          </cell>
          <cell r="B10815">
            <v>9013901090</v>
          </cell>
          <cell r="C10815" t="str">
            <v>双光子激光控制器</v>
          </cell>
          <cell r="D10815" t="str">
            <v>4|3|激光器用，控制双光子激光器波长的调节和功率的大小|Carl Zeiss|000000-1935-103</v>
          </cell>
          <cell r="E10815">
            <v>999</v>
          </cell>
          <cell r="F10815" t="str">
            <v>L2233D18A008</v>
          </cell>
          <cell r="G10815">
            <v>131</v>
          </cell>
          <cell r="H10815" t="str">
            <v>双光子激光控制器</v>
          </cell>
          <cell r="I10815" t="str">
            <v>Coupling kit InSight Laser Dual Axio Examiner</v>
          </cell>
          <cell r="J10815">
            <v>43398</v>
          </cell>
        </row>
        <row r="10815">
          <cell r="L10815" t="str">
            <v>个</v>
          </cell>
          <cell r="M10815" t="str">
            <v>千克</v>
          </cell>
        </row>
        <row r="10816">
          <cell r="A10816" t="str">
            <v>000000-2104-048</v>
          </cell>
          <cell r="B10816">
            <v>9013901090</v>
          </cell>
          <cell r="C10816" t="str">
            <v>双光子激光控制器</v>
          </cell>
          <cell r="D10816" t="str">
            <v>4|3|控制双光子激光器波长的调节和功率的大小|Carl Zeiss|000000-2104-048</v>
          </cell>
          <cell r="E10816">
            <v>999</v>
          </cell>
          <cell r="F10816" t="str">
            <v>L2233D18A008</v>
          </cell>
          <cell r="G10816">
            <v>131</v>
          </cell>
          <cell r="H10816" t="str">
            <v>双光子激光控制器：提供过超声波的能量大小来调节晶体，从而影响激光的透过率，以此来控制激光的强度</v>
          </cell>
          <cell r="I10816" t="str">
            <v>Upgrade kit NLO with AOM control up to 1080 nm</v>
          </cell>
          <cell r="J10816">
            <v>43777</v>
          </cell>
        </row>
        <row r="10816">
          <cell r="L10816" t="str">
            <v>个</v>
          </cell>
          <cell r="M10816" t="str">
            <v>千克</v>
          </cell>
        </row>
        <row r="10817">
          <cell r="A10817" t="str">
            <v>000000-1061-613</v>
          </cell>
          <cell r="B10817">
            <v>9006691000</v>
          </cell>
          <cell r="C10817" t="str">
            <v>闪光灯泡</v>
          </cell>
          <cell r="D10817" t="str">
            <v>4|3|照相机用|闪光|CARL ZEISS|000000-1061-613</v>
          </cell>
          <cell r="E10817">
            <v>101</v>
          </cell>
          <cell r="F10817" t="str">
            <v>L2233D18A008</v>
          </cell>
          <cell r="G10817">
            <v>133</v>
          </cell>
          <cell r="H10817" t="str">
            <v>闪光灯泡(眼底相机使用的配件,用于照明,品牌：Carl Zeiss)</v>
          </cell>
          <cell r="I10817" t="str">
            <v>Flash lamp, complete   </v>
          </cell>
          <cell r="J10817">
            <v>39672</v>
          </cell>
        </row>
        <row r="10817">
          <cell r="L10817" t="str">
            <v>个</v>
          </cell>
          <cell r="M10817" t="str">
            <v>个</v>
          </cell>
        </row>
        <row r="10817">
          <cell r="O10817" t="str">
            <v>千克</v>
          </cell>
        </row>
        <row r="10818">
          <cell r="A10818" t="str">
            <v>319401-9341-000</v>
          </cell>
          <cell r="B10818">
            <v>9006691000</v>
          </cell>
          <cell r="C10818" t="str">
            <v>闪光灯泡</v>
          </cell>
          <cell r="D10818" t="str">
            <v>4|3|照相机用|闪光|CARL ZEISS|319401-9341-000</v>
          </cell>
          <cell r="E10818">
            <v>101</v>
          </cell>
          <cell r="F10818" t="str">
            <v>L2233D18A008</v>
          </cell>
          <cell r="G10818">
            <v>133</v>
          </cell>
          <cell r="H10818" t="str">
            <v>闪光灯泡（眼底照相机的零件，品牌Zeiss)</v>
          </cell>
          <cell r="I10818" t="str">
            <v>Flash Lamp, complete</v>
          </cell>
          <cell r="J10818">
            <v>40039</v>
          </cell>
        </row>
        <row r="10818">
          <cell r="L10818" t="str">
            <v>个</v>
          </cell>
          <cell r="M10818" t="str">
            <v>个</v>
          </cell>
        </row>
        <row r="10818">
          <cell r="O10818" t="str">
            <v>千克</v>
          </cell>
        </row>
        <row r="10819">
          <cell r="A10819" t="str">
            <v>000000-1530-938</v>
          </cell>
          <cell r="B10819">
            <v>9006691000</v>
          </cell>
          <cell r="C10819" t="str">
            <v>闪光灯泡</v>
          </cell>
          <cell r="D10819" t="str">
            <v>4|3|照相机用|闪光|CARL ZEISS|000000-1530-938</v>
          </cell>
          <cell r="E10819">
            <v>101</v>
          </cell>
          <cell r="F10819" t="str">
            <v>L2233D18A008</v>
          </cell>
          <cell r="G10819">
            <v>133</v>
          </cell>
          <cell r="H10819" t="str">
            <v>闪光灯泡</v>
          </cell>
          <cell r="I10819" t="str">
            <v>Flash lamp DG 5705 ZME 4(H), mounted</v>
          </cell>
          <cell r="J10819">
            <v>0</v>
          </cell>
        </row>
        <row r="10819">
          <cell r="L10819" t="str">
            <v>个</v>
          </cell>
          <cell r="M10819" t="str">
            <v>个</v>
          </cell>
        </row>
        <row r="10819">
          <cell r="O10819" t="str">
            <v>千克</v>
          </cell>
        </row>
        <row r="10820">
          <cell r="A10820" t="str">
            <v>000000-1441-124</v>
          </cell>
          <cell r="B10820">
            <v>9006691000</v>
          </cell>
          <cell r="C10820" t="str">
            <v>闪光灯泡</v>
          </cell>
          <cell r="D10820" t="str">
            <v>4|3|照相机用|闪光|CARL ZEISS|000000-1441-124</v>
          </cell>
          <cell r="E10820">
            <v>101</v>
          </cell>
          <cell r="F10820" t="str">
            <v>L2233D18A008</v>
          </cell>
          <cell r="G10820">
            <v>133</v>
          </cell>
          <cell r="H10820" t="str">
            <v>闪光灯泡(眼底相机使用的配件,用于照明,品牌：Carl Zeiss)</v>
          </cell>
          <cell r="I10820" t="str">
            <v>XIO 5-5 flash lamp, mounted</v>
          </cell>
          <cell r="J10820">
            <v>41249</v>
          </cell>
        </row>
        <row r="10820">
          <cell r="L10820" t="str">
            <v>个</v>
          </cell>
          <cell r="M10820" t="str">
            <v>个</v>
          </cell>
        </row>
        <row r="10820">
          <cell r="O10820" t="str">
            <v>千克</v>
          </cell>
        </row>
        <row r="10821">
          <cell r="A10821" t="str">
            <v>306853-8227-000</v>
          </cell>
          <cell r="B10821">
            <v>9006691000</v>
          </cell>
          <cell r="C10821" t="str">
            <v>闪光灯泡</v>
          </cell>
          <cell r="D10821" t="str">
            <v>4|3|照相机用|闪光|CARL ZEISS|306853-8227-000</v>
          </cell>
          <cell r="E10821">
            <v>101</v>
          </cell>
          <cell r="F10821" t="str">
            <v>L2233D18A008</v>
          </cell>
          <cell r="G10821">
            <v>133</v>
          </cell>
          <cell r="H10821" t="str">
            <v>闪光灯</v>
          </cell>
          <cell r="I10821" t="str">
            <v>Flash lamp, complete</v>
          </cell>
          <cell r="J10821">
            <v>41830</v>
          </cell>
        </row>
        <row r="10821">
          <cell r="L10821" t="str">
            <v>个</v>
          </cell>
          <cell r="M10821" t="str">
            <v>个</v>
          </cell>
        </row>
        <row r="10821">
          <cell r="O10821" t="str">
            <v>千克</v>
          </cell>
        </row>
        <row r="10822">
          <cell r="A10822" t="str">
            <v>000000-1155-904</v>
          </cell>
          <cell r="B10822">
            <v>9011900000</v>
          </cell>
          <cell r="C10822" t="str">
            <v>显微镜用镜座</v>
          </cell>
          <cell r="D10822" t="str">
            <v>4|3|光学显微镜用|Carl Zeiss|000000-1155-904</v>
          </cell>
          <cell r="E10822">
            <v>999</v>
          </cell>
          <cell r="F10822" t="str">
            <v>L2233D18A008</v>
          </cell>
          <cell r="G10822">
            <v>134</v>
          </cell>
          <cell r="H10822" t="str">
            <v>镜座(显微镜专用零件, 钢铁制, 起固定作用,Carl Zeiss)</v>
          </cell>
          <cell r="I10822" t="str">
            <v> EC Tube, complete </v>
          </cell>
          <cell r="J10822">
            <v>39672</v>
          </cell>
        </row>
        <row r="10822">
          <cell r="L10822" t="str">
            <v>个</v>
          </cell>
          <cell r="M10822" t="str">
            <v>千克</v>
          </cell>
        </row>
        <row r="10823">
          <cell r="A10823" t="str">
            <v>302603-9005-000</v>
          </cell>
          <cell r="B10823">
            <v>9011900000</v>
          </cell>
          <cell r="C10823" t="str">
            <v>显微镜用镜座</v>
          </cell>
          <cell r="D10823" t="str">
            <v>4|3|光学显微镜用|Carl Zeiss|302603-9005-000</v>
          </cell>
          <cell r="E10823">
            <v>999</v>
          </cell>
          <cell r="F10823" t="str">
            <v>L2233D18A008</v>
          </cell>
          <cell r="G10823">
            <v>134</v>
          </cell>
          <cell r="H10823" t="str">
            <v>镜座（显微镜零件，固定镜片用，材质为玻璃和钢铁。品牌Zeiss)</v>
          </cell>
          <cell r="I10823" t="str">
            <v>Straight tube for VISU assistant</v>
          </cell>
          <cell r="J10823">
            <v>40014</v>
          </cell>
        </row>
        <row r="10823">
          <cell r="L10823" t="str">
            <v>个</v>
          </cell>
          <cell r="M10823" t="str">
            <v>千克</v>
          </cell>
        </row>
        <row r="10824">
          <cell r="A10824" t="str">
            <v>435302-0000-000</v>
          </cell>
          <cell r="B10824">
            <v>9011900000</v>
          </cell>
          <cell r="C10824" t="str">
            <v>显微镜用镜座</v>
          </cell>
          <cell r="D10824" t="str">
            <v>4|3|光学显微镜用|Carl Zeiss|435302-0000-000</v>
          </cell>
          <cell r="E10824">
            <v>999</v>
          </cell>
          <cell r="F10824" t="str">
            <v>L2233D18A008</v>
          </cell>
          <cell r="G10824">
            <v>134</v>
          </cell>
          <cell r="H10824" t="str">
            <v>物镜转盘（光学显微镜专用零件，用于安装固定不同的物镜，通过旋转切换，合金）</v>
          </cell>
          <cell r="I10824" t="str">
            <v>Objective Nosepiece S/DOC, 3FOLD, 6xCOD</v>
          </cell>
          <cell r="J10824">
            <v>40305</v>
          </cell>
        </row>
        <row r="10824">
          <cell r="L10824" t="str">
            <v>个</v>
          </cell>
          <cell r="M10824" t="str">
            <v>千克</v>
          </cell>
        </row>
        <row r="10825">
          <cell r="A10825" t="str">
            <v>000000-1164-250</v>
          </cell>
          <cell r="B10825">
            <v>9011900000</v>
          </cell>
          <cell r="C10825" t="str">
            <v>显微镜用镜座</v>
          </cell>
          <cell r="D10825" t="str">
            <v>4|3|光学显微镜用|Carl Zeiss|000000-1164-250</v>
          </cell>
          <cell r="E10825">
            <v>999</v>
          </cell>
          <cell r="F10825" t="str">
            <v>L2233D18A008</v>
          </cell>
          <cell r="G10825">
            <v>134</v>
          </cell>
          <cell r="H10825" t="str">
            <v>校准镜座，玻璃及金属材质 </v>
          </cell>
          <cell r="I10825" t="str">
            <v>Alignment tube</v>
          </cell>
          <cell r="J10825">
            <v>40336</v>
          </cell>
        </row>
        <row r="10825">
          <cell r="L10825" t="str">
            <v>个</v>
          </cell>
          <cell r="M10825" t="str">
            <v>千克</v>
          </cell>
        </row>
        <row r="10826">
          <cell r="A10826" t="str">
            <v>303797-9120-000</v>
          </cell>
          <cell r="B10826">
            <v>9011900000</v>
          </cell>
          <cell r="C10826" t="str">
            <v>显微镜用镜座</v>
          </cell>
          <cell r="D10826" t="str">
            <v>4|3|光学显微镜用|Carl Zeiss|303797-9120-000</v>
          </cell>
          <cell r="E10826">
            <v>999</v>
          </cell>
          <cell r="F10826" t="str">
            <v>L2233D18A008</v>
          </cell>
          <cell r="G10826">
            <v>134</v>
          </cell>
          <cell r="H10826" t="str">
            <v>镜座（手术显微镜的零件，材质为玻璃和金属）</v>
          </cell>
          <cell r="I10826" t="str">
            <v>Invertertube</v>
          </cell>
          <cell r="J10826">
            <v>0</v>
          </cell>
        </row>
        <row r="10826">
          <cell r="L10826" t="str">
            <v>个</v>
          </cell>
          <cell r="M10826" t="str">
            <v>千克</v>
          </cell>
        </row>
        <row r="10827">
          <cell r="A10827" t="str">
            <v>303784-0000-000</v>
          </cell>
          <cell r="B10827">
            <v>9011900000</v>
          </cell>
          <cell r="C10827" t="str">
            <v>显微镜用镜座</v>
          </cell>
          <cell r="D10827" t="str">
            <v>4|3|光学显微镜用|Carl Zeiss|303784-0000-000</v>
          </cell>
          <cell r="E10827">
            <v>999</v>
          </cell>
          <cell r="F10827" t="str">
            <v>L2233D18A008</v>
          </cell>
          <cell r="G10827">
            <v>134</v>
          </cell>
          <cell r="H10827" t="str">
            <v>镜座(显微镜专用零件, 钢铁制, 起固定作用,Carl Zeiss)</v>
          </cell>
          <cell r="I10827" t="str">
            <v>000Inclined Binocular Tube F=170</v>
          </cell>
          <cell r="J10827">
            <v>0</v>
          </cell>
        </row>
        <row r="10827">
          <cell r="L10827" t="str">
            <v>个</v>
          </cell>
          <cell r="M10827" t="str">
            <v>千克</v>
          </cell>
        </row>
        <row r="10828">
          <cell r="A10828" t="str">
            <v>000000-1061-3685</v>
          </cell>
          <cell r="B10828">
            <v>9011900000</v>
          </cell>
          <cell r="C10828" t="str">
            <v>显微镜用镜座</v>
          </cell>
          <cell r="D10828" t="str">
            <v>4|3|光学显微镜用|Carl Zeiss|000000-1061-3685</v>
          </cell>
          <cell r="E10828">
            <v>999</v>
          </cell>
          <cell r="F10828" t="str">
            <v>L2233D18A008</v>
          </cell>
          <cell r="G10828">
            <v>134</v>
          </cell>
          <cell r="H10828" t="str">
            <v>物镜转盘</v>
          </cell>
          <cell r="I10828" t="str">
            <v>X Rev. Nosepiece, Complete</v>
          </cell>
          <cell r="J10828">
            <v>0</v>
          </cell>
        </row>
        <row r="10828">
          <cell r="L10828" t="str">
            <v>个</v>
          </cell>
          <cell r="M10828" t="str">
            <v>千克</v>
          </cell>
        </row>
        <row r="10829">
          <cell r="A10829" t="str">
            <v>430000-9902-000</v>
          </cell>
          <cell r="B10829">
            <v>9011900000</v>
          </cell>
          <cell r="C10829" t="str">
            <v>显微镜用镜座</v>
          </cell>
          <cell r="D10829" t="str">
            <v>4|3|光学显微镜用|Carl Zeiss|430000-9902-000</v>
          </cell>
          <cell r="E10829">
            <v>999</v>
          </cell>
          <cell r="F10829" t="str">
            <v>L2233D18A008</v>
          </cell>
          <cell r="G10829">
            <v>134</v>
          </cell>
          <cell r="H10829" t="str">
            <v>显微镜镜座</v>
          </cell>
          <cell r="I10829" t="str">
            <v>Axio Imager Z2 Microscope Stand</v>
          </cell>
          <cell r="J10829">
            <v>0</v>
          </cell>
        </row>
        <row r="10829">
          <cell r="L10829" t="str">
            <v>个</v>
          </cell>
          <cell r="M10829" t="str">
            <v>千克</v>
          </cell>
        </row>
        <row r="10830">
          <cell r="A10830" t="str">
            <v>303784-0000-700</v>
          </cell>
          <cell r="B10830">
            <v>9011900000</v>
          </cell>
          <cell r="C10830" t="str">
            <v>显微镜用镜座</v>
          </cell>
          <cell r="D10830" t="str">
            <v>4|3|光学显微镜用|Carl Zeiss|303784-0000-700</v>
          </cell>
          <cell r="E10830">
            <v>999</v>
          </cell>
          <cell r="F10830" t="str">
            <v>L2233D18A008</v>
          </cell>
          <cell r="G10830">
            <v>134</v>
          </cell>
          <cell r="H10830" t="str">
            <v>镜座(显微镜专用零件, 钢铁制, 起固定作用,Carl Zeiss)</v>
          </cell>
          <cell r="I10830" t="str">
            <v>Inclined binoculare tube 45 F=170mm</v>
          </cell>
          <cell r="J10830">
            <v>0</v>
          </cell>
        </row>
        <row r="10830">
          <cell r="L10830" t="str">
            <v>个</v>
          </cell>
          <cell r="M10830" t="str">
            <v>千克</v>
          </cell>
        </row>
        <row r="10831">
          <cell r="A10831" t="str">
            <v>303791-0000-000</v>
          </cell>
          <cell r="B10831">
            <v>9011900000</v>
          </cell>
          <cell r="C10831" t="str">
            <v>显微镜用镜座</v>
          </cell>
          <cell r="D10831" t="str">
            <v>4|3|光学显微镜用|Carl Zeiss|303791-0000-000</v>
          </cell>
          <cell r="E10831">
            <v>999</v>
          </cell>
          <cell r="F10831" t="str">
            <v>L2233D18A008</v>
          </cell>
          <cell r="G10831">
            <v>134</v>
          </cell>
          <cell r="H10831" t="str">
            <v>镜座(显微镜专用零件, 钢铁制, 起固定作用,Carl Zeiss)</v>
          </cell>
          <cell r="I10831" t="str">
            <v>000Binocular Tube Inclinable 0-180 Degree f=170</v>
          </cell>
          <cell r="J10831">
            <v>0</v>
          </cell>
        </row>
        <row r="10831">
          <cell r="L10831" t="str">
            <v>个</v>
          </cell>
          <cell r="M10831" t="str">
            <v>千克</v>
          </cell>
        </row>
        <row r="10832">
          <cell r="A10832" t="str">
            <v>303765-0000-000</v>
          </cell>
          <cell r="B10832">
            <v>9011900000</v>
          </cell>
          <cell r="C10832" t="str">
            <v>显微镜用镜座</v>
          </cell>
          <cell r="D10832" t="str">
            <v>4|3|光学显微镜用|Carl Zeiss|303765-0000-000</v>
          </cell>
          <cell r="E10832">
            <v>999</v>
          </cell>
          <cell r="F10832" t="str">
            <v>L2233D18A008</v>
          </cell>
          <cell r="G10832">
            <v>134</v>
          </cell>
          <cell r="H10832" t="str">
            <v>镜座(显微镜专用零件, 钢铁制, 起固定作用,Carl Zeiss)</v>
          </cell>
          <cell r="I10832" t="str">
            <v>Straight binocular tube f=170mm</v>
          </cell>
          <cell r="J10832">
            <v>0</v>
          </cell>
        </row>
        <row r="10832">
          <cell r="L10832" t="str">
            <v>个</v>
          </cell>
          <cell r="M10832" t="str">
            <v>千克</v>
          </cell>
        </row>
        <row r="10833">
          <cell r="A10833" t="str">
            <v>423730-9060-000</v>
          </cell>
          <cell r="B10833">
            <v>9011900000</v>
          </cell>
          <cell r="C10833" t="str">
            <v>显微镜用镜座</v>
          </cell>
          <cell r="D10833" t="str">
            <v>4|3|光学显微镜用|Carl Zeiss|423730-9060-000</v>
          </cell>
          <cell r="E10833">
            <v>999</v>
          </cell>
          <cell r="F10833" t="str">
            <v>L2233D18A008</v>
          </cell>
          <cell r="G10833">
            <v>134</v>
          </cell>
          <cell r="H10833" t="str">
            <v>显微镜镜座，用来安装链接显微镜的各光学和机械部件，材料是塑料+铝合金部件。</v>
          </cell>
          <cell r="I10833" t="str">
            <v>Upper stand part "Axio Scope A1" HAL 100/HBO, 6x HD,M27</v>
          </cell>
          <cell r="J10833">
            <v>0</v>
          </cell>
        </row>
        <row r="10833">
          <cell r="L10833" t="str">
            <v>个</v>
          </cell>
          <cell r="M10833" t="str">
            <v>千克</v>
          </cell>
        </row>
        <row r="10834">
          <cell r="A10834" t="str">
            <v>424933-0000-000</v>
          </cell>
          <cell r="B10834">
            <v>9011900000</v>
          </cell>
          <cell r="C10834" t="str">
            <v>显微镜用镜座</v>
          </cell>
          <cell r="D10834" t="str">
            <v>4|3|光学显微镜用|Carl Zeiss|424933-0000-000</v>
          </cell>
          <cell r="E10834">
            <v>999</v>
          </cell>
          <cell r="F10834" t="str">
            <v>L2233D18A008</v>
          </cell>
          <cell r="G10834">
            <v>134</v>
          </cell>
          <cell r="H10834" t="str">
            <v>荧光滤色镜座</v>
          </cell>
          <cell r="I10834" t="str">
            <v>Reflector module FL EC ACR P&amp;C</v>
          </cell>
          <cell r="J10834">
            <v>0</v>
          </cell>
        </row>
        <row r="10834">
          <cell r="L10834" t="str">
            <v>个</v>
          </cell>
          <cell r="M10834" t="str">
            <v>千克</v>
          </cell>
        </row>
        <row r="10835">
          <cell r="A10835" t="str">
            <v>424502-0000-007</v>
          </cell>
          <cell r="B10835">
            <v>9011900000</v>
          </cell>
          <cell r="C10835" t="str">
            <v>显微镜用镜座</v>
          </cell>
          <cell r="D10835" t="str">
            <v>4|3|光学显微镜用|Carl Zeiss|424502-0000-007</v>
          </cell>
          <cell r="E10835">
            <v>999</v>
          </cell>
          <cell r="F10835" t="str">
            <v>L2233D18A008</v>
          </cell>
          <cell r="G10835">
            <v>134</v>
          </cell>
          <cell r="H10835" t="str">
            <v>镜座(显微镜专用零件, 钢铁制, 起固定作用,Carl Zeiss)</v>
          </cell>
          <cell r="I10835" t="str">
            <v>position objective nosepiece, HD M27 mot.</v>
          </cell>
          <cell r="J10835">
            <v>0</v>
          </cell>
        </row>
        <row r="10835">
          <cell r="L10835" t="str">
            <v>个</v>
          </cell>
          <cell r="M10835" t="str">
            <v>千克</v>
          </cell>
        </row>
        <row r="10836">
          <cell r="A10836" t="str">
            <v>430037-9020-000</v>
          </cell>
          <cell r="B10836">
            <v>9011900000</v>
          </cell>
          <cell r="C10836" t="str">
            <v>显微镜用镜座</v>
          </cell>
          <cell r="D10836" t="str">
            <v>4|3|光学显微镜用|Carl Zeiss|430037-9020-000</v>
          </cell>
          <cell r="E10836">
            <v>999</v>
          </cell>
          <cell r="F10836" t="str">
            <v>L2233D18A008</v>
          </cell>
          <cell r="G10836">
            <v>134</v>
          </cell>
          <cell r="H10836" t="str">
            <v>镜座(显微镜专用零件, 钢铁制, 起固定作用,Carl Zeiss)</v>
          </cell>
          <cell r="I10836" t="str">
            <v>Microscope Stand</v>
          </cell>
          <cell r="J10836">
            <v>41081</v>
          </cell>
        </row>
        <row r="10836">
          <cell r="L10836" t="str">
            <v>个</v>
          </cell>
          <cell r="M10836" t="str">
            <v>千克</v>
          </cell>
        </row>
        <row r="10837">
          <cell r="A10837" t="str">
            <v>488026-9901-000</v>
          </cell>
          <cell r="B10837">
            <v>9011900000</v>
          </cell>
          <cell r="C10837" t="str">
            <v>显微镜用镜座</v>
          </cell>
          <cell r="D10837" t="str">
            <v>4|3|光学显微镜用|Carl Zeiss|488026-9901-000</v>
          </cell>
          <cell r="E10837">
            <v>999</v>
          </cell>
          <cell r="F10837" t="str">
            <v>L2233D18A008</v>
          </cell>
          <cell r="G10837">
            <v>134</v>
          </cell>
          <cell r="H10837" t="str">
            <v>荧光滤色镜套</v>
          </cell>
          <cell r="I10837" t="str">
            <v>Filter set 26 Cy 5 shift free EX BP 575-625, BS FT 645, EM BP 660-710</v>
          </cell>
          <cell r="J10837">
            <v>41099</v>
          </cell>
        </row>
        <row r="10837">
          <cell r="L10837" t="str">
            <v>个</v>
          </cell>
          <cell r="M10837" t="str">
            <v>千克</v>
          </cell>
        </row>
        <row r="10838">
          <cell r="A10838" t="str">
            <v>319770-9011-000</v>
          </cell>
          <cell r="B10838">
            <v>9011900000</v>
          </cell>
          <cell r="C10838" t="str">
            <v>显微镜用镜座</v>
          </cell>
          <cell r="D10838" t="str">
            <v>4|3|光学显微镜用|Carl Zeiss|319770-9011-000</v>
          </cell>
          <cell r="E10838">
            <v>999</v>
          </cell>
          <cell r="F10838" t="str">
            <v>L2233D18A008</v>
          </cell>
          <cell r="G10838">
            <v>134</v>
          </cell>
          <cell r="H10838" t="str">
            <v>平行镜座，显微镜座</v>
          </cell>
          <cell r="I10838" t="str">
            <v>Parallel Tube F=140mm</v>
          </cell>
          <cell r="J10838">
            <v>41246</v>
          </cell>
        </row>
        <row r="10838">
          <cell r="L10838" t="str">
            <v>个</v>
          </cell>
          <cell r="M10838" t="str">
            <v>千克</v>
          </cell>
        </row>
        <row r="10839">
          <cell r="A10839" t="str">
            <v>000000-1326-108</v>
          </cell>
          <cell r="B10839">
            <v>9011900000</v>
          </cell>
          <cell r="C10839" t="str">
            <v>显微镜用镜座</v>
          </cell>
          <cell r="D10839" t="str">
            <v>4|3|光学显微镜用|Carl Zeiss|000000-1326-108</v>
          </cell>
          <cell r="E10839">
            <v>999</v>
          </cell>
          <cell r="F10839" t="str">
            <v>L2233D18A008</v>
          </cell>
          <cell r="G10839">
            <v>134</v>
          </cell>
          <cell r="H10839" t="str">
            <v>物镜转盘</v>
          </cell>
          <cell r="I10839" t="str">
            <v>NOSEPLECE MOT</v>
          </cell>
          <cell r="J10839">
            <v>41288</v>
          </cell>
        </row>
        <row r="10839">
          <cell r="L10839" t="str">
            <v>个</v>
          </cell>
          <cell r="M10839" t="str">
            <v>千克</v>
          </cell>
        </row>
        <row r="10840">
          <cell r="A10840" t="str">
            <v>305810-9015-000</v>
          </cell>
          <cell r="B10840">
            <v>9011900000</v>
          </cell>
          <cell r="C10840" t="str">
            <v>显微镜用镜座</v>
          </cell>
          <cell r="D10840" t="str">
            <v>4|3|光学显微镜用|Carl Zeiss|305810-9015-000</v>
          </cell>
          <cell r="E10840">
            <v>999</v>
          </cell>
          <cell r="F10840" t="str">
            <v>L2233D18A008</v>
          </cell>
          <cell r="G10840">
            <v>134</v>
          </cell>
          <cell r="H10840" t="str">
            <v>180度可倾镜座</v>
          </cell>
          <cell r="I10840" t="str">
            <v>2 grips for 180 tiltable tube and 6-pack of 22mm</v>
          </cell>
          <cell r="J10840">
            <v>41498</v>
          </cell>
        </row>
        <row r="10840">
          <cell r="L10840" t="str">
            <v>个</v>
          </cell>
          <cell r="M10840" t="str">
            <v>千克</v>
          </cell>
        </row>
        <row r="10841">
          <cell r="A10841" t="str">
            <v>303797-9130-000</v>
          </cell>
          <cell r="B10841">
            <v>9011900000</v>
          </cell>
          <cell r="C10841" t="str">
            <v>显微镜用镜座</v>
          </cell>
          <cell r="D10841" t="str">
            <v>4|3|光学显微镜用|Carl Zeiss|303797-9130-000</v>
          </cell>
          <cell r="E10841">
            <v>999</v>
          </cell>
          <cell r="F10841" t="str">
            <v>L2233D18A008</v>
          </cell>
          <cell r="G10841">
            <v>134</v>
          </cell>
          <cell r="H10841" t="str">
            <v>倒像镜镜座，材质是钢铁和玻璃（里面的镜片），作用是汇聚平行光到空间实像平面上，传导光到使用者的眼睛里，并且由内部的镜组提供倒像功能。</v>
          </cell>
          <cell r="I10841" t="str">
            <v>INVERTUBE ASSISTANTS`MICROSCOPE</v>
          </cell>
          <cell r="J10841">
            <v>41646</v>
          </cell>
        </row>
        <row r="10841">
          <cell r="L10841" t="str">
            <v>个</v>
          </cell>
          <cell r="M10841" t="str">
            <v>千克</v>
          </cell>
        </row>
        <row r="10842">
          <cell r="A10842" t="str">
            <v>303797-9120-700</v>
          </cell>
          <cell r="B10842">
            <v>9011900000</v>
          </cell>
          <cell r="C10842" t="str">
            <v>显微镜用镜座</v>
          </cell>
          <cell r="D10842" t="str">
            <v>4|3|光学显微镜用|Carl Zeiss|303797-9120-700</v>
          </cell>
          <cell r="E10842">
            <v>999</v>
          </cell>
          <cell r="F10842" t="str">
            <v>L2233D18A008</v>
          </cell>
          <cell r="G10842">
            <v>134</v>
          </cell>
          <cell r="H10842" t="str">
            <v>镜座(显微镜专用零件, 钢铁制, 起固定作用,Carl Zeiss)</v>
          </cell>
          <cell r="I10842" t="str">
            <v>INVERTERTUBE</v>
          </cell>
          <cell r="J10842">
            <v>41653</v>
          </cell>
        </row>
        <row r="10842">
          <cell r="L10842" t="str">
            <v>个</v>
          </cell>
          <cell r="M10842" t="str">
            <v>千克</v>
          </cell>
        </row>
        <row r="10843">
          <cell r="A10843" t="str">
            <v>303797-9140-700</v>
          </cell>
          <cell r="B10843">
            <v>9011900000</v>
          </cell>
          <cell r="C10843" t="str">
            <v>显微镜用镜座</v>
          </cell>
          <cell r="D10843" t="str">
            <v>4|3|光学显微镜用|Carl Zeiss|303797-9140-700</v>
          </cell>
          <cell r="E10843">
            <v>999</v>
          </cell>
          <cell r="F10843" t="str">
            <v>L2233D18A008</v>
          </cell>
          <cell r="G10843">
            <v>134</v>
          </cell>
          <cell r="H10843" t="str">
            <v>电动倒像镜座</v>
          </cell>
          <cell r="I10843" t="str">
            <v>Invertertube E in exchange</v>
          </cell>
          <cell r="J10843">
            <v>42020</v>
          </cell>
        </row>
        <row r="10843">
          <cell r="L10843" t="str">
            <v>个</v>
          </cell>
          <cell r="M10843" t="str">
            <v>千克</v>
          </cell>
        </row>
        <row r="10844">
          <cell r="A10844" t="str">
            <v>303797-9140-000</v>
          </cell>
          <cell r="B10844">
            <v>9011900000</v>
          </cell>
          <cell r="C10844" t="str">
            <v>显微镜用镜座</v>
          </cell>
          <cell r="D10844" t="str">
            <v>4|3|光学显微镜用|Carl Zeiss|303797-9140-000</v>
          </cell>
          <cell r="E10844">
            <v>999</v>
          </cell>
          <cell r="F10844" t="str">
            <v>L2233D18A008</v>
          </cell>
          <cell r="G10844">
            <v>134</v>
          </cell>
          <cell r="H10844" t="str">
            <v>电动倒像镜座</v>
          </cell>
          <cell r="I10844" t="str">
            <v>Electrical Invertertube</v>
          </cell>
          <cell r="J10844">
            <v>42037</v>
          </cell>
        </row>
        <row r="10844">
          <cell r="L10844" t="str">
            <v>个</v>
          </cell>
          <cell r="M10844" t="str">
            <v>千克</v>
          </cell>
        </row>
        <row r="10845">
          <cell r="A10845" t="str">
            <v>424515-9030-000</v>
          </cell>
          <cell r="B10845">
            <v>9011900000</v>
          </cell>
          <cell r="C10845" t="str">
            <v>显微镜用镜座</v>
          </cell>
          <cell r="D10845" t="str">
            <v>4|3|光学显微镜用|Carl Zeiss|424515-9030-000</v>
          </cell>
          <cell r="E10845">
            <v>999</v>
          </cell>
          <cell r="F10845" t="str">
            <v>L2233D18A008</v>
          </cell>
          <cell r="G10845">
            <v>134</v>
          </cell>
          <cell r="H10845" t="str">
            <v>物镜转盘 3位明场3位DIC</v>
          </cell>
          <cell r="I10845" t="str">
            <v>Obj. nosepiece 3x BF, 3x DIC</v>
          </cell>
          <cell r="J10845">
            <v>42101</v>
          </cell>
        </row>
        <row r="10845">
          <cell r="L10845" t="str">
            <v>个</v>
          </cell>
          <cell r="M10845" t="str">
            <v>千克</v>
          </cell>
        </row>
        <row r="10846">
          <cell r="A10846" t="str">
            <v>424941-9060-000</v>
          </cell>
          <cell r="B10846">
            <v>9011900000</v>
          </cell>
          <cell r="C10846" t="str">
            <v>显微镜用镜座</v>
          </cell>
          <cell r="D10846" t="str">
            <v>4|3|光学显微镜用|Carl Zeiss|424941-9060-000</v>
          </cell>
          <cell r="E10846">
            <v>999</v>
          </cell>
          <cell r="F10846" t="str">
            <v>L2233D18A008</v>
          </cell>
          <cell r="G10846">
            <v>134</v>
          </cell>
          <cell r="H10846" t="str">
            <v>荧光模块架</v>
          </cell>
          <cell r="I10846" t="str">
            <v>Reflector module  </v>
          </cell>
          <cell r="J10846">
            <v>42194</v>
          </cell>
        </row>
        <row r="10846">
          <cell r="L10846" t="str">
            <v>个</v>
          </cell>
          <cell r="M10846" t="str">
            <v>千克</v>
          </cell>
        </row>
        <row r="10847">
          <cell r="A10847" t="str">
            <v>424517-9050-000</v>
          </cell>
          <cell r="B10847">
            <v>9011900000</v>
          </cell>
          <cell r="C10847" t="str">
            <v>显微镜用镜座</v>
          </cell>
          <cell r="D10847" t="str">
            <v>4|3|光学显微镜用|Carl Zeiss|424517-9050-000</v>
          </cell>
          <cell r="E10847">
            <v>999</v>
          </cell>
          <cell r="F10847" t="str">
            <v>L2233D18A008</v>
          </cell>
          <cell r="G10847">
            <v>134</v>
          </cell>
          <cell r="H10847" t="str">
            <v>显微镜用镜座</v>
          </cell>
          <cell r="I10847" t="str">
            <v>objective nosepiece 5x HD/FL M27</v>
          </cell>
          <cell r="J10847">
            <v>42243</v>
          </cell>
        </row>
        <row r="10847">
          <cell r="L10847" t="str">
            <v>个</v>
          </cell>
          <cell r="M10847" t="str">
            <v>千克</v>
          </cell>
        </row>
        <row r="10848">
          <cell r="A10848" t="str">
            <v>000000-1023-699</v>
          </cell>
          <cell r="B10848">
            <v>9011900000</v>
          </cell>
          <cell r="C10848" t="str">
            <v>显微镜用镜座</v>
          </cell>
          <cell r="D10848" t="str">
            <v>4|3|光学显微镜用|Carl Zeiss|000000-1023-699</v>
          </cell>
          <cell r="E10848">
            <v>999</v>
          </cell>
          <cell r="F10848" t="str">
            <v>L2233D18A008</v>
          </cell>
          <cell r="G10848">
            <v>134</v>
          </cell>
          <cell r="H10848" t="str">
            <v>会聚式镜座</v>
          </cell>
          <cell r="I10848" t="str">
            <v>Convergent tube SL 115 Classic </v>
          </cell>
          <cell r="J10848">
            <v>42299</v>
          </cell>
        </row>
        <row r="10848">
          <cell r="L10848" t="str">
            <v>个</v>
          </cell>
          <cell r="M10848" t="str">
            <v>千克</v>
          </cell>
        </row>
        <row r="10849">
          <cell r="A10849" t="str">
            <v>435425-9000-000</v>
          </cell>
          <cell r="B10849">
            <v>9011900000</v>
          </cell>
          <cell r="C10849" t="str">
            <v>显微镜用镜座</v>
          </cell>
          <cell r="D10849" t="str">
            <v>4|3|光学显微镜用|Carl Zeiss|435425-9000-000</v>
          </cell>
          <cell r="E10849">
            <v>999</v>
          </cell>
          <cell r="F10849" t="str">
            <v>L2233D18A008</v>
          </cell>
          <cell r="G10849">
            <v>134</v>
          </cell>
          <cell r="H10849" t="str">
            <v>透射光支架</v>
          </cell>
          <cell r="I10849" t="str">
            <v>Stand K EDU</v>
          </cell>
          <cell r="J10849">
            <v>42394</v>
          </cell>
        </row>
        <row r="10849">
          <cell r="L10849" t="str">
            <v>个</v>
          </cell>
          <cell r="M10849" t="str">
            <v>千克</v>
          </cell>
        </row>
        <row r="10850">
          <cell r="A10850" t="str">
            <v>424528-0000-000</v>
          </cell>
          <cell r="B10850">
            <v>9011900000</v>
          </cell>
          <cell r="C10850" t="str">
            <v>显微镜用镜座</v>
          </cell>
          <cell r="D10850" t="str">
            <v>4|3|光学显微镜用|Carl Zeiss|424528-0000-000</v>
          </cell>
          <cell r="E10850">
            <v>999</v>
          </cell>
          <cell r="F10850" t="str">
            <v>L2233D18A008</v>
          </cell>
          <cell r="G10850">
            <v>134</v>
          </cell>
          <cell r="H10850" t="str">
            <v>电动六位物镜转盘</v>
          </cell>
          <cell r="I10850" t="str">
            <v>6-position objective noseplece, H DIC M27 mot . ARC</v>
          </cell>
          <cell r="J10850">
            <v>42398</v>
          </cell>
        </row>
        <row r="10850">
          <cell r="L10850" t="str">
            <v>个</v>
          </cell>
          <cell r="M10850" t="str">
            <v>千克</v>
          </cell>
        </row>
        <row r="10851">
          <cell r="A10851" t="str">
            <v>424517-9000-000</v>
          </cell>
          <cell r="B10851">
            <v>9011900000</v>
          </cell>
          <cell r="C10851" t="str">
            <v>显微镜用镜座</v>
          </cell>
          <cell r="D10851" t="str">
            <v>4|3|光学显微镜用|Carl Zeiss|424517-9000-000</v>
          </cell>
          <cell r="E10851">
            <v>999</v>
          </cell>
          <cell r="F10851" t="str">
            <v>L2233D18A008</v>
          </cell>
          <cell r="G10851">
            <v>134</v>
          </cell>
          <cell r="H10851" t="str">
            <v>显微镜用镜座</v>
          </cell>
          <cell r="I10851" t="str">
            <v>Obj. nosepiece 5X</v>
          </cell>
          <cell r="J10851">
            <v>42472</v>
          </cell>
        </row>
        <row r="10851">
          <cell r="L10851" t="str">
            <v>个</v>
          </cell>
          <cell r="M10851" t="str">
            <v>千克</v>
          </cell>
        </row>
        <row r="10852">
          <cell r="A10852" t="str">
            <v>424533-8200-000</v>
          </cell>
          <cell r="B10852">
            <v>9011900000</v>
          </cell>
          <cell r="C10852" t="str">
            <v>显微镜用镜座</v>
          </cell>
          <cell r="D10852" t="str">
            <v>4|3|光学显微镜用|Carl Zeiss|424533-8200-000</v>
          </cell>
          <cell r="E10852">
            <v>999</v>
          </cell>
          <cell r="F10852" t="str">
            <v>L2233D18A008</v>
          </cell>
          <cell r="G10852">
            <v>134</v>
          </cell>
          <cell r="H10852" t="str">
            <v>物镜转盘</v>
          </cell>
          <cell r="I10852" t="str">
            <v>Objective nosepiecs ass</v>
          </cell>
          <cell r="J10852">
            <v>42533</v>
          </cell>
        </row>
        <row r="10852">
          <cell r="L10852" t="str">
            <v>个</v>
          </cell>
          <cell r="M10852" t="str">
            <v>千克</v>
          </cell>
        </row>
        <row r="10853">
          <cell r="A10853" t="str">
            <v>424527-8030-000</v>
          </cell>
          <cell r="B10853">
            <v>9011900000</v>
          </cell>
          <cell r="C10853" t="str">
            <v>显微镜用物镜转盘</v>
          </cell>
          <cell r="D10853" t="str">
            <v>4|3|光学显微镜用|Carl Zeiss|424527-8030-000</v>
          </cell>
          <cell r="E10853">
            <v>999</v>
          </cell>
          <cell r="F10853" t="str">
            <v>L2233D18A008</v>
          </cell>
        </row>
        <row r="10853">
          <cell r="H10853" t="str">
            <v>6位电动物镜转盘</v>
          </cell>
          <cell r="I10853" t="str">
            <v>Objective nosepiece 6X H DIC mot.</v>
          </cell>
          <cell r="J10853">
            <v>43467</v>
          </cell>
        </row>
        <row r="10853">
          <cell r="L10853" t="str">
            <v>个</v>
          </cell>
          <cell r="M10853" t="str">
            <v>千克</v>
          </cell>
        </row>
        <row r="10854">
          <cell r="A10854" t="str">
            <v>435425-9000-777</v>
          </cell>
          <cell r="B10854">
            <v>9011900000</v>
          </cell>
          <cell r="C10854" t="str">
            <v>显微镜用镜座</v>
          </cell>
          <cell r="D10854" t="str">
            <v>4|3|光学显微镜用|Carl Zeiss|435425-9000-777</v>
          </cell>
          <cell r="E10854">
            <v>999</v>
          </cell>
          <cell r="F10854" t="str">
            <v>L2233D18A008</v>
          </cell>
          <cell r="G10854">
            <v>134</v>
          </cell>
          <cell r="H10854" t="str">
            <v>显微镜用镜座</v>
          </cell>
          <cell r="I10854" t="str">
            <v>EX Stand K EDU</v>
          </cell>
          <cell r="J10854">
            <v>42625</v>
          </cell>
        </row>
        <row r="10854">
          <cell r="L10854" t="str">
            <v>个</v>
          </cell>
          <cell r="M10854" t="str">
            <v>千克</v>
          </cell>
        </row>
        <row r="10855">
          <cell r="A10855" t="str">
            <v>424947-0000-000</v>
          </cell>
          <cell r="B10855">
            <v>9011900000</v>
          </cell>
          <cell r="C10855" t="str">
            <v>显微镜用镜座</v>
          </cell>
          <cell r="D10855" t="str">
            <v>4|3|光学显微镜用|Carl Zeiss|424947-0000-000</v>
          </cell>
          <cell r="E10855">
            <v>999</v>
          </cell>
          <cell r="F10855" t="str">
            <v>L2233D18A008</v>
          </cell>
          <cell r="G10855">
            <v>134</v>
          </cell>
          <cell r="H10855" t="str">
            <v>显微镜用镜座</v>
          </cell>
          <cell r="I10855" t="str">
            <v>6-position reflector turret mot. for P&amp;C modules</v>
          </cell>
          <cell r="J10855">
            <v>43047</v>
          </cell>
        </row>
        <row r="10855">
          <cell r="L10855" t="str">
            <v>个</v>
          </cell>
          <cell r="M10855" t="str">
            <v>千克</v>
          </cell>
        </row>
        <row r="10856">
          <cell r="A10856" t="str">
            <v>424515-9020-000</v>
          </cell>
          <cell r="B10856">
            <v>9011900000</v>
          </cell>
          <cell r="C10856" t="str">
            <v>显微镜用镜座</v>
          </cell>
          <cell r="D10856" t="str">
            <v>4|3|光学显微镜用|Carl Zeiss|424515-9020-000</v>
          </cell>
          <cell r="E10856">
            <v>999</v>
          </cell>
          <cell r="F10856" t="str">
            <v>L2233D18A008</v>
          </cell>
          <cell r="G10856">
            <v>134</v>
          </cell>
          <cell r="H10856" t="str">
            <v>物镜转盘</v>
          </cell>
          <cell r="I10856" t="str">
            <v>OBJECTIVE  NOSEPLECE  6X</v>
          </cell>
          <cell r="J10856">
            <v>43083</v>
          </cell>
        </row>
        <row r="10856">
          <cell r="L10856" t="str">
            <v>个</v>
          </cell>
          <cell r="M10856" t="str">
            <v>千克</v>
          </cell>
        </row>
        <row r="10857">
          <cell r="A10857" t="str">
            <v>424515-9060-000</v>
          </cell>
          <cell r="B10857">
            <v>9011900000</v>
          </cell>
          <cell r="C10857" t="str">
            <v>显微镜用镜座</v>
          </cell>
          <cell r="D10857" t="str">
            <v>4|3|光学显微镜用|Carl Zeiss|424515-9060-000</v>
          </cell>
          <cell r="E10857">
            <v>999</v>
          </cell>
          <cell r="F10857" t="str">
            <v>L2233D18A008</v>
          </cell>
          <cell r="G10857">
            <v>134</v>
          </cell>
          <cell r="H10857" t="str">
            <v>显微镜物镜转盘</v>
          </cell>
          <cell r="I10857" t="str">
            <v>Objective nosepiece 6x DF Pol</v>
          </cell>
          <cell r="J10857">
            <v>43104</v>
          </cell>
        </row>
        <row r="10857">
          <cell r="L10857" t="str">
            <v>个</v>
          </cell>
          <cell r="M10857" t="str">
            <v>千克</v>
          </cell>
        </row>
        <row r="10858">
          <cell r="A10858" t="str">
            <v>424514-9040-000</v>
          </cell>
          <cell r="B10858">
            <v>9011900000</v>
          </cell>
          <cell r="C10858" t="str">
            <v>显微镜用物镜转盘</v>
          </cell>
          <cell r="D10858" t="str">
            <v>4|3|光学显微镜用|Carl Zeiss|424514-9040-000</v>
          </cell>
          <cell r="E10858">
            <v>999</v>
          </cell>
          <cell r="F10858" t="str">
            <v>L2233D18A008</v>
          </cell>
        </row>
        <row r="10858">
          <cell r="H10858" t="str">
            <v>电动7位物镜转盘</v>
          </cell>
          <cell r="I10858" t="str">
            <v>Nosepiece 7-position HD M27 mot</v>
          </cell>
          <cell r="J10858">
            <v>43353</v>
          </cell>
        </row>
        <row r="10858">
          <cell r="L10858" t="str">
            <v>个</v>
          </cell>
          <cell r="M10858" t="str">
            <v>千克</v>
          </cell>
        </row>
        <row r="10859">
          <cell r="A10859" t="str">
            <v>424531-8030-000</v>
          </cell>
          <cell r="B10859">
            <v>9011900000</v>
          </cell>
          <cell r="C10859" t="str">
            <v>显微镜物镜转盘</v>
          </cell>
          <cell r="D10859" t="str">
            <v>4|3|光学显微镜用|Carl Zeiss|424531-8030-000</v>
          </cell>
          <cell r="E10859">
            <v>999</v>
          </cell>
          <cell r="F10859" t="str">
            <v>L2233D18A008</v>
          </cell>
        </row>
        <row r="10859">
          <cell r="H10859" t="str">
            <v>显微镜物镜转盘：为物镜提供安装位置并通过旋转切换不同倍数的物镜</v>
          </cell>
          <cell r="I10859" t="str">
            <v>Revolving nosepiece wo/guide</v>
          </cell>
          <cell r="J10859">
            <v>43826</v>
          </cell>
        </row>
        <row r="10859">
          <cell r="L10859" t="str">
            <v>个</v>
          </cell>
          <cell r="M10859" t="str">
            <v>千克</v>
          </cell>
        </row>
        <row r="10860">
          <cell r="A10860" t="str">
            <v>424516-9000-000</v>
          </cell>
          <cell r="B10860">
            <v>9011900000</v>
          </cell>
          <cell r="C10860" t="str">
            <v>显微镜用物镜转盘</v>
          </cell>
          <cell r="D10860" t="str">
            <v>4|3|光学显微镜用，用于安装单独一颗物镜|Carl Zeiss|424516-9000-000</v>
          </cell>
          <cell r="E10860">
            <v>999</v>
          </cell>
          <cell r="F10860" t="str">
            <v>L2233D18A008</v>
          </cell>
        </row>
        <row r="10860">
          <cell r="H10860" t="str">
            <v>给予单独一颗物镜安装的转盘</v>
          </cell>
          <cell r="I10860" t="str">
            <v>1-position objective mountM27, DIC</v>
          </cell>
          <cell r="J10860">
            <v>43473</v>
          </cell>
        </row>
        <row r="10860">
          <cell r="L10860" t="str">
            <v>个</v>
          </cell>
          <cell r="M10860" t="str">
            <v>千克</v>
          </cell>
        </row>
        <row r="10861">
          <cell r="A10861" t="str">
            <v>424533-8320-710</v>
          </cell>
          <cell r="B10861">
            <v>9011900000</v>
          </cell>
          <cell r="C10861" t="str">
            <v>显微镜用物镜转盘</v>
          </cell>
          <cell r="D10861" t="str">
            <v>4|3|光学显微镜用|Carl Zeiss|424533-8320-710</v>
          </cell>
          <cell r="E10861">
            <v>999</v>
          </cell>
          <cell r="F10861" t="str">
            <v>L2233D18A008</v>
          </cell>
        </row>
        <row r="10861">
          <cell r="H10861" t="str">
            <v>物镜转盘（不同的物镜安装在物镜转盘上，电机带动转盘，可以自动切换不同物镜，永远显微镜观察）</v>
          </cell>
          <cell r="I10861" t="str">
            <v>Revolving nosepiece w/adapter</v>
          </cell>
          <cell r="J10861">
            <v>43627</v>
          </cell>
        </row>
        <row r="10861">
          <cell r="L10861" t="str">
            <v>个</v>
          </cell>
          <cell r="M10861" t="str">
            <v>千克</v>
          </cell>
        </row>
        <row r="10862">
          <cell r="A10862" t="str">
            <v>000000-1068-113</v>
          </cell>
          <cell r="B10862">
            <v>9011900000</v>
          </cell>
          <cell r="C10862" t="str">
            <v>显微镜用防眩屏</v>
          </cell>
          <cell r="D10862" t="str">
            <v>4|3|光学显微镜用|CARL ZEISS|000000-1068-113</v>
          </cell>
          <cell r="E10862">
            <v>999</v>
          </cell>
          <cell r="F10862" t="str">
            <v>L2233D18A008</v>
          </cell>
          <cell r="G10862">
            <v>135</v>
          </cell>
          <cell r="H10862" t="str">
            <v>防眩屏（显微镜专用零件，用于荧光观察时保护眼睛用，Carl Zeiss)</v>
          </cell>
          <cell r="I10862" t="str">
            <v>Protection filter for reflector turret</v>
          </cell>
          <cell r="J10862">
            <v>39685</v>
          </cell>
        </row>
        <row r="10862">
          <cell r="L10862" t="str">
            <v>个</v>
          </cell>
          <cell r="M10862" t="str">
            <v>千克</v>
          </cell>
        </row>
        <row r="10863">
          <cell r="A10863" t="str">
            <v>000000-1105-153</v>
          </cell>
          <cell r="B10863">
            <v>9011900000</v>
          </cell>
          <cell r="C10863" t="str">
            <v>显微镜用适配器</v>
          </cell>
          <cell r="D10863" t="str">
            <v>4|3|光学显微镜用|Carl Zeiss|000000-1105-153</v>
          </cell>
          <cell r="E10863">
            <v>999</v>
          </cell>
          <cell r="F10863" t="str">
            <v>L2233D18A008</v>
          </cell>
          <cell r="G10863">
            <v>136</v>
          </cell>
          <cell r="H10863" t="str">
            <v>适配器（显微镜专用零件，用于连接物镜和物镜转盘，帮助物镜安装固定在物镜转盘上，Carl Zeiss)</v>
          </cell>
          <cell r="I10863" t="str">
            <v>Low-power system 2.5x-4x</v>
          </cell>
          <cell r="J10863">
            <v>39685</v>
          </cell>
        </row>
        <row r="10863">
          <cell r="L10863" t="str">
            <v>个</v>
          </cell>
          <cell r="M10863" t="str">
            <v>千克</v>
          </cell>
        </row>
        <row r="10864">
          <cell r="A10864" t="str">
            <v>000000-1096-523</v>
          </cell>
          <cell r="B10864">
            <v>9011900000</v>
          </cell>
          <cell r="C10864" t="str">
            <v>显微镜用适配器</v>
          </cell>
          <cell r="D10864" t="str">
            <v>4|3|光学显微镜用|Carl Zeiss|000000-1096-523</v>
          </cell>
          <cell r="E10864">
            <v>999</v>
          </cell>
          <cell r="F10864" t="str">
            <v>L2233D18A008</v>
          </cell>
          <cell r="G10864">
            <v>136</v>
          </cell>
          <cell r="H10864" t="str">
            <v>接口适配器（与光学显微镜配套使用的数码相机的零件，将37mm的接口直径转为52mm。品牌zeiss）</v>
          </cell>
          <cell r="I10864" t="str">
            <v>Eyepiece adapter M37/52x0.75-DV4</v>
          </cell>
          <cell r="J10864">
            <v>40050</v>
          </cell>
        </row>
        <row r="10864">
          <cell r="L10864" t="str">
            <v>个</v>
          </cell>
          <cell r="M10864" t="str">
            <v>千克</v>
          </cell>
        </row>
        <row r="10865">
          <cell r="A10865" t="str">
            <v>347805-0019-000</v>
          </cell>
          <cell r="B10865">
            <v>9011900000</v>
          </cell>
          <cell r="C10865" t="str">
            <v>显微镜用适配器</v>
          </cell>
          <cell r="D10865" t="str">
            <v>4|3|光学显微镜用|Carl Zeiss|347805-0019-000</v>
          </cell>
          <cell r="E10865">
            <v>999</v>
          </cell>
          <cell r="F10865" t="str">
            <v>L2233D18A008</v>
          </cell>
          <cell r="G10865">
            <v>136</v>
          </cell>
          <cell r="H10865" t="str">
            <v>中文品名 法兰适配器   用途 连接能谱仪和波谱仪   工作原理  作为接口连接配件  材质 塑料金属混合</v>
          </cell>
          <cell r="I10865" t="str">
            <v>Adapterflange EDX-port, WDS Chamber</v>
          </cell>
          <cell r="J10865">
            <v>41100</v>
          </cell>
        </row>
        <row r="10865">
          <cell r="L10865" t="str">
            <v>个</v>
          </cell>
          <cell r="M10865" t="str">
            <v>千克</v>
          </cell>
        </row>
        <row r="10866">
          <cell r="A10866" t="str">
            <v>455184-0000-000</v>
          </cell>
          <cell r="B10866">
            <v>9011900000</v>
          </cell>
          <cell r="C10866" t="str">
            <v>显微镜用适配器</v>
          </cell>
          <cell r="D10866" t="str">
            <v>4|3|光学显微镜用|Carl Zeiss|455184-0000-000</v>
          </cell>
          <cell r="E10866">
            <v>999</v>
          </cell>
          <cell r="F10866" t="str">
            <v>L2233D18A008</v>
          </cell>
          <cell r="G10866">
            <v>136</v>
          </cell>
          <cell r="H10866" t="str">
            <v>适配器（显微镜专用零件，用于连接物镜和物镜转盘，帮助物镜安装固定在物镜转盘上，Carl Zeiss)</v>
          </cell>
          <cell r="I10866" t="str">
            <v>Objective Adaptr f/Slit Ring Illuminator</v>
          </cell>
          <cell r="J10866">
            <v>41166</v>
          </cell>
        </row>
        <row r="10866">
          <cell r="L10866" t="str">
            <v>个</v>
          </cell>
          <cell r="M10866" t="str">
            <v>千克</v>
          </cell>
        </row>
        <row r="10867">
          <cell r="A10867" t="str">
            <v>432044-0000-000</v>
          </cell>
          <cell r="B10867">
            <v>9011900000</v>
          </cell>
          <cell r="C10867" t="str">
            <v>显微镜用适配器</v>
          </cell>
          <cell r="D10867" t="str">
            <v>4|3|光学显微镜用|Carl Zeiss|432044-0000-000</v>
          </cell>
          <cell r="E10867">
            <v>999</v>
          </cell>
          <cell r="F10867" t="str">
            <v>L2233D18A008</v>
          </cell>
          <cell r="G10867">
            <v>136</v>
          </cell>
          <cell r="H10867" t="str">
            <v>载物台固定适配器, 钢，适用于AxioObserver, 用于固定载物台</v>
          </cell>
          <cell r="I10867" t="str">
            <v>STAGE ADAPTER SET AXLO OBSERVER</v>
          </cell>
          <cell r="J10867">
            <v>41372</v>
          </cell>
        </row>
        <row r="10867">
          <cell r="L10867" t="str">
            <v>个</v>
          </cell>
          <cell r="M10867" t="str">
            <v>千克</v>
          </cell>
        </row>
        <row r="10868">
          <cell r="A10868" t="str">
            <v>602899-0491-048</v>
          </cell>
          <cell r="B10868">
            <v>9011900000</v>
          </cell>
          <cell r="C10868" t="str">
            <v>显微镜用适配器</v>
          </cell>
          <cell r="D10868" t="str">
            <v>4|3|光学显微镜用|Carl Zeiss|602899-0491-048</v>
          </cell>
          <cell r="E10868">
            <v>999</v>
          </cell>
          <cell r="F10868" t="str">
            <v>L2233D18A008</v>
          </cell>
          <cell r="G10868">
            <v>136</v>
          </cell>
          <cell r="H10868" t="str">
            <v>适配器，M3螺纹转M2螺纹，钢材</v>
          </cell>
          <cell r="I10868" t="str">
            <v>ADPTR|RENI,SA3</v>
          </cell>
          <cell r="J10868">
            <v>41610</v>
          </cell>
        </row>
        <row r="10868">
          <cell r="L10868" t="str">
            <v>个</v>
          </cell>
          <cell r="M10868" t="str">
            <v>千克</v>
          </cell>
        </row>
        <row r="10869">
          <cell r="A10869" t="str">
            <v>000000-1899-648</v>
          </cell>
          <cell r="B10869">
            <v>9011900000</v>
          </cell>
          <cell r="C10869" t="str">
            <v>显微镜用适配器</v>
          </cell>
          <cell r="D10869" t="str">
            <v>4|3|光学显微镜用|Carl Zeiss|000000-1899-648</v>
          </cell>
          <cell r="E10869">
            <v>999</v>
          </cell>
          <cell r="F10869" t="str">
            <v>L2233D18A008</v>
          </cell>
          <cell r="G10869">
            <v>136</v>
          </cell>
          <cell r="H10869" t="str">
            <v>多普勒调节适配器</v>
          </cell>
          <cell r="I10869" t="str">
            <v>Doppler Adapter tool</v>
          </cell>
          <cell r="J10869">
            <v>41717</v>
          </cell>
        </row>
        <row r="10869">
          <cell r="L10869" t="str">
            <v>个</v>
          </cell>
          <cell r="M10869" t="str">
            <v>千克</v>
          </cell>
        </row>
        <row r="10870">
          <cell r="A10870" t="str">
            <v>302721-9040-000</v>
          </cell>
          <cell r="B10870">
            <v>9011900000</v>
          </cell>
          <cell r="C10870" t="str">
            <v>显微镜用适配器</v>
          </cell>
          <cell r="D10870" t="str">
            <v>4|3|光学显微镜用|Carl Zeiss|302721-9040-000</v>
          </cell>
          <cell r="E10870">
            <v>999</v>
          </cell>
          <cell r="F10870" t="str">
            <v>L2233D18A008</v>
          </cell>
          <cell r="G10870">
            <v>136</v>
          </cell>
          <cell r="H10870" t="str">
            <v>适配器组件</v>
          </cell>
          <cell r="I10870" t="str">
            <v>RESIGHT  adapter set for OPMI VISU/Lumera</v>
          </cell>
          <cell r="J10870">
            <v>41745</v>
          </cell>
        </row>
        <row r="10870">
          <cell r="L10870" t="str">
            <v>个</v>
          </cell>
          <cell r="M10870" t="str">
            <v>千克</v>
          </cell>
        </row>
        <row r="10871">
          <cell r="A10871" t="str">
            <v>636521-9520-000</v>
          </cell>
          <cell r="B10871">
            <v>9011900000</v>
          </cell>
          <cell r="C10871" t="str">
            <v>显微镜用适配器</v>
          </cell>
          <cell r="D10871" t="str">
            <v>4|3|光学显微镜用|Carl Zeiss|636521-9520-000</v>
          </cell>
          <cell r="E10871">
            <v>999</v>
          </cell>
          <cell r="F10871" t="str">
            <v>L2233D18A008</v>
          </cell>
          <cell r="G10871">
            <v>136</v>
          </cell>
          <cell r="H10871" t="str">
            <v>转台适配器</v>
          </cell>
          <cell r="I10871" t="str">
            <v>adapterset RT for 543/863</v>
          </cell>
          <cell r="J10871">
            <v>42209</v>
          </cell>
        </row>
        <row r="10871">
          <cell r="L10871" t="str">
            <v>个</v>
          </cell>
          <cell r="M10871" t="str">
            <v>千克</v>
          </cell>
        </row>
        <row r="10872">
          <cell r="A10872" t="str">
            <v>303060-0506-000</v>
          </cell>
          <cell r="B10872">
            <v>9011900000</v>
          </cell>
          <cell r="C10872" t="str">
            <v>显微镜用适配器</v>
          </cell>
          <cell r="D10872" t="str">
            <v>4|3|光学显微镜用|Carl Zeiss|303060-0506-000</v>
          </cell>
          <cell r="E10872">
            <v>999</v>
          </cell>
          <cell r="F10872" t="str">
            <v>L2233D18A008</v>
          </cell>
          <cell r="G10872">
            <v>136</v>
          </cell>
          <cell r="H10872" t="str">
            <v>控制灌注空气适配器</v>
          </cell>
          <cell r="I10872" t="str">
            <v>ADAPTER AIR / CONTROLLED IRRIGATION
(pack of 10 / disposable product)</v>
          </cell>
          <cell r="J10872">
            <v>42108</v>
          </cell>
        </row>
        <row r="10872">
          <cell r="L10872" t="str">
            <v>个</v>
          </cell>
          <cell r="M10872" t="str">
            <v>千克</v>
          </cell>
        </row>
        <row r="10873">
          <cell r="A10873" t="str">
            <v>411831-0002-000</v>
          </cell>
          <cell r="B10873">
            <v>9011900000</v>
          </cell>
          <cell r="C10873" t="str">
            <v>显微镜用适配器</v>
          </cell>
          <cell r="D10873" t="str">
            <v>4|3|光学显微镜用|Carl Zeiss|411831-0002-000</v>
          </cell>
          <cell r="E10873">
            <v>999</v>
          </cell>
          <cell r="F10873" t="str">
            <v>L2233D18A008</v>
          </cell>
          <cell r="G10873">
            <v>136</v>
          </cell>
          <cell r="H10873" t="str">
            <v>显微操作臂适配器</v>
          </cell>
          <cell r="I10873" t="str">
            <v>CZ-NZ-22 Narishige Adapter Axio Observer / Axiovert 200 (D)</v>
          </cell>
          <cell r="J10873">
            <v>42242</v>
          </cell>
        </row>
        <row r="10873">
          <cell r="L10873" t="str">
            <v>个</v>
          </cell>
          <cell r="M10873" t="str">
            <v>千克</v>
          </cell>
        </row>
        <row r="10874">
          <cell r="A10874" t="str">
            <v>000000-2076-302</v>
          </cell>
          <cell r="B10874">
            <v>9011900000</v>
          </cell>
          <cell r="C10874" t="str">
            <v>显微镜用适配器</v>
          </cell>
          <cell r="D10874" t="str">
            <v>4|3|光学显微镜用|Carl Zeiss|000000-2076-302</v>
          </cell>
          <cell r="E10874">
            <v>999</v>
          </cell>
          <cell r="F10874" t="str">
            <v>L2233D18A008</v>
          </cell>
          <cell r="G10874">
            <v>136</v>
          </cell>
          <cell r="H10874" t="str">
            <v>多普勒适配器工具</v>
          </cell>
          <cell r="I10874" t="str">
            <v>Zwischenring komplett</v>
          </cell>
          <cell r="J10874">
            <v>42534</v>
          </cell>
        </row>
        <row r="10874">
          <cell r="L10874" t="str">
            <v>个</v>
          </cell>
          <cell r="M10874" t="str">
            <v>千克</v>
          </cell>
        </row>
        <row r="10875">
          <cell r="A10875" t="str">
            <v>305952-8030-000</v>
          </cell>
          <cell r="B10875">
            <v>9011900000</v>
          </cell>
          <cell r="C10875" t="str">
            <v>显微镜用适配器</v>
          </cell>
          <cell r="D10875" t="str">
            <v>4|3|光学显微镜用|Carl Zeiss|305952-8030-000</v>
          </cell>
          <cell r="E10875">
            <v>999</v>
          </cell>
          <cell r="F10875" t="str">
            <v>L2233D18A008</v>
          </cell>
          <cell r="G10875">
            <v>136</v>
          </cell>
          <cell r="H10875" t="str">
            <v>显微镜机头与支架适配器</v>
          </cell>
          <cell r="I10875" t="str">
            <v>Coupling for VISU,ProMagis,Lumera(T)for stands</v>
          </cell>
          <cell r="J10875">
            <v>42913</v>
          </cell>
        </row>
        <row r="10875">
          <cell r="L10875" t="str">
            <v>个</v>
          </cell>
          <cell r="M10875" t="str">
            <v>千克</v>
          </cell>
        </row>
        <row r="10876">
          <cell r="A10876" t="str">
            <v>304121-9857-000</v>
          </cell>
          <cell r="B10876">
            <v>9011900000</v>
          </cell>
          <cell r="C10876" t="str">
            <v>显微镜用适配器</v>
          </cell>
          <cell r="D10876" t="str">
            <v>4|3|光学显微镜用|Carl Zeiss|304121-9857-000</v>
          </cell>
          <cell r="E10876">
            <v>999</v>
          </cell>
          <cell r="F10876" t="str">
            <v>L2233D18A008</v>
          </cell>
          <cell r="G10876">
            <v>136</v>
          </cell>
          <cell r="H10876" t="str">
            <v>放大镜连接适配器</v>
          </cell>
          <cell r="I10876" t="str">
            <v>Spectacles &amp;cable adapter kit incl. tool</v>
          </cell>
          <cell r="J10876">
            <v>42919</v>
          </cell>
        </row>
        <row r="10876">
          <cell r="L10876" t="str">
            <v>个</v>
          </cell>
          <cell r="M10876" t="str">
            <v>千克</v>
          </cell>
        </row>
        <row r="10877">
          <cell r="A10877" t="str">
            <v>000000-2093-857</v>
          </cell>
          <cell r="B10877">
            <v>9011900000</v>
          </cell>
          <cell r="C10877" t="str">
            <v>显微镜用适配器</v>
          </cell>
          <cell r="D10877" t="str">
            <v>4|3|光学显微镜用|Carl Zeiss|000000-2093-857</v>
          </cell>
          <cell r="E10877">
            <v>999</v>
          </cell>
          <cell r="F10877" t="str">
            <v>L2233D18A008</v>
          </cell>
          <cell r="G10877">
            <v>136</v>
          </cell>
          <cell r="H10877" t="str">
            <v>适配器，转接功能</v>
          </cell>
          <cell r="I10877" t="str">
            <v>PCLE-ADAPTER</v>
          </cell>
          <cell r="J10877">
            <v>43216</v>
          </cell>
        </row>
        <row r="10877">
          <cell r="L10877" t="str">
            <v>个</v>
          </cell>
          <cell r="M10877" t="str">
            <v>千克</v>
          </cell>
        </row>
        <row r="10878">
          <cell r="A10878" t="str">
            <v>432335-9341-000</v>
          </cell>
          <cell r="B10878">
            <v>9011900000</v>
          </cell>
          <cell r="C10878" t="str">
            <v>显微镜用适配器</v>
          </cell>
          <cell r="D10878" t="str">
            <v>4|3|光学显微镜用|Carl Zeiss|432335-9341-000</v>
          </cell>
          <cell r="E10878">
            <v>999</v>
          </cell>
          <cell r="F10878" t="str">
            <v>L2233D18A008</v>
          </cell>
          <cell r="G10878">
            <v>136</v>
          </cell>
          <cell r="H10878" t="str">
            <v>样品夹适配器 </v>
          </cell>
          <cell r="I10878" t="str">
            <v>Adapter for SEM with STEM-Dectector</v>
          </cell>
          <cell r="J10878">
            <v>43350</v>
          </cell>
        </row>
        <row r="10878">
          <cell r="L10878" t="str">
            <v>个</v>
          </cell>
          <cell r="M10878" t="str">
            <v>千克</v>
          </cell>
        </row>
        <row r="10879">
          <cell r="A10879" t="str">
            <v>451328-9010-000</v>
          </cell>
          <cell r="B10879">
            <v>9011900000</v>
          </cell>
          <cell r="C10879" t="str">
            <v>显微镜用适配器</v>
          </cell>
          <cell r="D10879" t="str">
            <v>4|3|光学显微镜用|Carl Zeiss|451328-9010-000</v>
          </cell>
          <cell r="E10879">
            <v>999</v>
          </cell>
          <cell r="F10879" t="str">
            <v>L2233D18A008</v>
          </cell>
          <cell r="G10879">
            <v>136</v>
          </cell>
          <cell r="H10879" t="str">
            <v>样品夹适配器 </v>
          </cell>
          <cell r="I10879" t="str">
            <v>Stage insert</v>
          </cell>
          <cell r="J10879">
            <v>43392</v>
          </cell>
        </row>
        <row r="10879">
          <cell r="L10879" t="str">
            <v>个</v>
          </cell>
          <cell r="M10879" t="str">
            <v>千克</v>
          </cell>
        </row>
        <row r="10880">
          <cell r="A10880" t="str">
            <v>000000-0604-868</v>
          </cell>
          <cell r="B10880">
            <v>9011900000</v>
          </cell>
          <cell r="C10880" t="str">
            <v>显微镜用适配器</v>
          </cell>
          <cell r="D10880" t="str">
            <v>4|3|显微镜用通信适配器|Carl Zeiss|000000-0604-868</v>
          </cell>
          <cell r="E10880">
            <v>999</v>
          </cell>
          <cell r="F10880" t="str">
            <v>L2233D18A008</v>
          </cell>
        </row>
        <row r="10880">
          <cell r="H10880" t="str">
            <v>涡轮泵通信适配器</v>
          </cell>
          <cell r="I10880" t="str">
            <v>COMMUNICATION ADAPTER TUROPUMP PFEIFFER</v>
          </cell>
          <cell r="J10880">
            <v>43453</v>
          </cell>
        </row>
        <row r="10880">
          <cell r="L10880" t="str">
            <v>个</v>
          </cell>
          <cell r="M10880" t="str">
            <v>千克</v>
          </cell>
        </row>
        <row r="10881">
          <cell r="A10881" t="str">
            <v>430039-8612-000</v>
          </cell>
          <cell r="B10881">
            <v>9011900000</v>
          </cell>
          <cell r="C10881" t="str">
            <v>显微镜用光路通讯连接器</v>
          </cell>
          <cell r="D10881" t="str">
            <v>4|3|显微镜用用来完成光路通讯|Carl Zeiss|430039-8612-000</v>
          </cell>
          <cell r="E10881">
            <v>999</v>
          </cell>
          <cell r="F10881" t="str">
            <v>L2233D18A008</v>
          </cell>
        </row>
        <row r="10881">
          <cell r="H10881" t="str">
            <v>光路连接器</v>
          </cell>
          <cell r="I10881" t="str">
            <v>PCBA CONNECTOR F/OPTICAL MODULE CD7</v>
          </cell>
          <cell r="J10881">
            <v>43594</v>
          </cell>
        </row>
        <row r="10881">
          <cell r="L10881" t="str">
            <v>个</v>
          </cell>
          <cell r="M10881" t="str">
            <v>千克</v>
          </cell>
        </row>
        <row r="10882">
          <cell r="A10882" t="str">
            <v>302613-8001-000</v>
          </cell>
          <cell r="B10882">
            <v>7326909000</v>
          </cell>
          <cell r="C10882" t="str">
            <v>钢铁制护板</v>
          </cell>
          <cell r="D10882" t="str">
            <v>4|3|非工业用|钢铁|护板|锻造,有进一步加工</v>
          </cell>
          <cell r="E10882">
            <v>999</v>
          </cell>
          <cell r="F10882" t="str">
            <v>L2233D18A008</v>
          </cell>
          <cell r="G10882">
            <v>137</v>
          </cell>
          <cell r="H10882" t="str">
            <v>护板（钢铁制，用于显微镜镜体，起到保护和固定作用，Carl Zeiss）</v>
          </cell>
          <cell r="I10882" t="str">
            <v>Retainer Plate, cemented</v>
          </cell>
          <cell r="J10882">
            <v>39685</v>
          </cell>
        </row>
        <row r="10882">
          <cell r="L10882" t="str">
            <v>个</v>
          </cell>
          <cell r="M10882" t="str">
            <v>千克</v>
          </cell>
        </row>
        <row r="10883">
          <cell r="A10883" t="str">
            <v>345360-0001-452</v>
          </cell>
          <cell r="B10883">
            <v>7326909000</v>
          </cell>
          <cell r="C10883" t="str">
            <v>钢铁制护板</v>
          </cell>
          <cell r="D10883" t="str">
            <v>4|3|非工业用|钢铁|护板|锻造,有进一步加工</v>
          </cell>
          <cell r="E10883">
            <v>999</v>
          </cell>
          <cell r="F10883" t="str">
            <v>L2233D18A008</v>
          </cell>
          <cell r="G10883">
            <v>137</v>
          </cell>
          <cell r="H10883" t="str">
            <v>CCD X轴防护板</v>
          </cell>
          <cell r="I10883" t="str">
            <v>CCD-X lead shield, Macro-70, Gen-3</v>
          </cell>
          <cell r="J10883">
            <v>42398</v>
          </cell>
        </row>
        <row r="10883">
          <cell r="L10883" t="str">
            <v>个</v>
          </cell>
          <cell r="M10883" t="str">
            <v>千克</v>
          </cell>
        </row>
        <row r="10884">
          <cell r="A10884" t="str">
            <v>345360-0001-684</v>
          </cell>
          <cell r="B10884">
            <v>7326909000</v>
          </cell>
          <cell r="C10884" t="str">
            <v>钢铁制护板</v>
          </cell>
          <cell r="D10884" t="str">
            <v>4|3|非工业用|钢铁|护板|锻造,有进一步加工</v>
          </cell>
          <cell r="E10884">
            <v>999</v>
          </cell>
          <cell r="F10884" t="str">
            <v>L2233D18A008</v>
          </cell>
          <cell r="G10884">
            <v>137</v>
          </cell>
          <cell r="H10884" t="str">
            <v>CCD X轴防护板</v>
          </cell>
          <cell r="I10884" t="str">
            <v>CCDX Lead Shield,Macro70/Gen1 </v>
          </cell>
          <cell r="J10884">
            <v>42772</v>
          </cell>
        </row>
        <row r="10884">
          <cell r="L10884" t="str">
            <v>个</v>
          </cell>
          <cell r="M10884" t="str">
            <v>千克</v>
          </cell>
        </row>
        <row r="10885">
          <cell r="A10885" t="str">
            <v>636507-0575-000</v>
          </cell>
          <cell r="B10885">
            <v>7326909000</v>
          </cell>
          <cell r="C10885" t="str">
            <v>钢铁制护板</v>
          </cell>
          <cell r="D10885" t="str">
            <v>4|3|非工业用|钢铁|护板|锻造,有进一步加工</v>
          </cell>
          <cell r="E10885">
            <v>999</v>
          </cell>
          <cell r="F10885" t="str">
            <v>L2233D18A008</v>
          </cell>
          <cell r="G10885">
            <v>137</v>
          </cell>
          <cell r="H10885" t="str">
            <v>上料门右侧外罩</v>
          </cell>
          <cell r="I10885" t="str">
            <v>DOOR COVERING, RIGHT</v>
          </cell>
          <cell r="J10885">
            <v>43341</v>
          </cell>
        </row>
        <row r="10885">
          <cell r="L10885" t="str">
            <v>个</v>
          </cell>
          <cell r="M10885" t="str">
            <v>千克</v>
          </cell>
        </row>
        <row r="10886">
          <cell r="A10886" t="str">
            <v>000000-1030-066</v>
          </cell>
          <cell r="B10886">
            <v>8483600090</v>
          </cell>
          <cell r="C10886" t="str">
            <v>制动器</v>
          </cell>
          <cell r="D10886" t="str">
            <v>4|3|用于显微镜的制动和固定，控制手术显微镜位置用|Carl Zeiss|000000-1030-066</v>
          </cell>
          <cell r="E10886">
            <v>999</v>
          </cell>
          <cell r="F10886" t="str">
            <v>L2233D18A008</v>
          </cell>
          <cell r="G10886">
            <v>138</v>
          </cell>
          <cell r="H10886" t="str">
            <v>制动器（用于显微镜的制动和固定，控制手术显微镜位置用，Carl Zeiss）</v>
          </cell>
          <cell r="I10886" t="str">
            <v>Brake, mounted</v>
          </cell>
          <cell r="J10886">
            <v>39685</v>
          </cell>
        </row>
        <row r="10886">
          <cell r="L10886" t="str">
            <v>个</v>
          </cell>
          <cell r="M10886" t="str">
            <v>个</v>
          </cell>
        </row>
        <row r="10886">
          <cell r="O10886" t="str">
            <v>千克</v>
          </cell>
        </row>
        <row r="10887">
          <cell r="A10887" t="str">
            <v>623035-0060-000</v>
          </cell>
          <cell r="B10887">
            <v>8483600090</v>
          </cell>
          <cell r="C10887" t="str">
            <v>制动器</v>
          </cell>
          <cell r="D10887" t="str">
            <v>4|3|用于显微镜的制动和固定，控制手术显微镜位置用|Carl Zeiss|623035-0060-000</v>
          </cell>
          <cell r="E10887">
            <v>999</v>
          </cell>
          <cell r="F10887" t="str">
            <v>L2233D18A008</v>
          </cell>
          <cell r="G10887">
            <v>138</v>
          </cell>
          <cell r="H10887" t="str">
            <v>制动器（用于显微镜的制动和固定，控制手术显微镜位置用，Carl Zeiss）</v>
          </cell>
          <cell r="I10887" t="str">
            <v>PLUNGER|Z BRAKE</v>
          </cell>
          <cell r="J10887">
            <v>0</v>
          </cell>
        </row>
        <row r="10887">
          <cell r="L10887" t="str">
            <v>个</v>
          </cell>
          <cell r="M10887" t="str">
            <v>个</v>
          </cell>
        </row>
        <row r="10887">
          <cell r="O10887" t="str">
            <v>千克</v>
          </cell>
        </row>
        <row r="10888">
          <cell r="A10888" t="str">
            <v>000000-1261-830</v>
          </cell>
          <cell r="B10888">
            <v>8483600090</v>
          </cell>
          <cell r="C10888" t="str">
            <v>制动器</v>
          </cell>
          <cell r="D10888" t="str">
            <v>4|3|用于显微镜的制动和固定，控制手术显微镜位置用|Carl Zeiss|000000-1261-830</v>
          </cell>
          <cell r="E10888">
            <v>999</v>
          </cell>
          <cell r="F10888" t="str">
            <v>L2233D18A008</v>
          </cell>
          <cell r="G10888">
            <v>138</v>
          </cell>
          <cell r="H10888" t="str">
            <v>刹车部件,用于三坐标测量机Z轴方向运动的制动</v>
          </cell>
          <cell r="I10888" t="str">
            <v>Z-Axis Brake</v>
          </cell>
          <cell r="J10888">
            <v>41247</v>
          </cell>
        </row>
        <row r="10888">
          <cell r="L10888" t="str">
            <v>个</v>
          </cell>
          <cell r="M10888" t="str">
            <v>个</v>
          </cell>
        </row>
        <row r="10888">
          <cell r="O10888" t="str">
            <v>千克</v>
          </cell>
        </row>
        <row r="10889">
          <cell r="A10889" t="str">
            <v>000000-1151-930</v>
          </cell>
          <cell r="B10889">
            <v>8483600090</v>
          </cell>
          <cell r="C10889" t="str">
            <v>制动器</v>
          </cell>
          <cell r="D10889" t="str">
            <v>4|3|用于显微镜的制动和固定，控制手术显微镜位置用|Carl Zeiss|000000-1151-930</v>
          </cell>
          <cell r="E10889">
            <v>999</v>
          </cell>
          <cell r="F10889" t="str">
            <v>L2233D18A008</v>
          </cell>
          <cell r="G10889">
            <v>138</v>
          </cell>
          <cell r="H10889" t="str">
            <v>支架显微镜的刹车,踩下时对两个相邻脚轮制动，固定显微镜底座</v>
          </cell>
          <cell r="I10889" t="str">
            <v>Brake</v>
          </cell>
          <cell r="J10889">
            <v>41282</v>
          </cell>
        </row>
        <row r="10889">
          <cell r="L10889" t="str">
            <v>个</v>
          </cell>
          <cell r="M10889" t="str">
            <v>个</v>
          </cell>
        </row>
        <row r="10889">
          <cell r="O10889" t="str">
            <v>千克</v>
          </cell>
        </row>
        <row r="10890">
          <cell r="A10890" t="str">
            <v>305952-8062-000</v>
          </cell>
          <cell r="B10890">
            <v>8483600090</v>
          </cell>
          <cell r="C10890" t="str">
            <v>制动器</v>
          </cell>
          <cell r="D10890" t="str">
            <v>4|3|用于显微镜的制动和固定，控制手术显微镜位置用|Carl Zeiss|305952-8062-000</v>
          </cell>
          <cell r="E10890">
            <v>999</v>
          </cell>
          <cell r="F10890" t="str">
            <v>L2233D18A008</v>
          </cell>
          <cell r="G10890">
            <v>138</v>
          </cell>
          <cell r="H10890" t="str">
            <v>刹车总成，金属机械结构，用于固定显微镜支架摆放位置，用于NC4落地支架</v>
          </cell>
          <cell r="I10890" t="str">
            <v> Brake</v>
          </cell>
          <cell r="J10890">
            <v>41401</v>
          </cell>
        </row>
        <row r="10890">
          <cell r="L10890" t="str">
            <v>个</v>
          </cell>
          <cell r="M10890" t="str">
            <v>个</v>
          </cell>
        </row>
        <row r="10890">
          <cell r="O10890" t="str">
            <v>千克</v>
          </cell>
        </row>
        <row r="10891">
          <cell r="A10891" t="str">
            <v>639041-8100-033</v>
          </cell>
          <cell r="B10891">
            <v>8483600090</v>
          </cell>
          <cell r="C10891" t="str">
            <v>制动器</v>
          </cell>
          <cell r="D10891" t="str">
            <v>4|3|用于显微镜的制动和固定，控制手术显微镜位置用|Carl Zeiss|639041-8100-033</v>
          </cell>
          <cell r="E10891">
            <v>999</v>
          </cell>
          <cell r="F10891" t="str">
            <v>L2233D18A008</v>
          </cell>
          <cell r="G10891">
            <v>138</v>
          </cell>
          <cell r="H10891" t="str">
            <v>X轴刹车装置</v>
          </cell>
          <cell r="I10891" t="str">
            <v>Clamping , X Complete</v>
          </cell>
          <cell r="J10891">
            <v>42174</v>
          </cell>
        </row>
        <row r="10891">
          <cell r="L10891" t="str">
            <v>个</v>
          </cell>
          <cell r="M10891" t="str">
            <v>个</v>
          </cell>
        </row>
        <row r="10891">
          <cell r="O10891" t="str">
            <v>千克</v>
          </cell>
        </row>
        <row r="10892">
          <cell r="A10892" t="str">
            <v>000000-1101-398</v>
          </cell>
          <cell r="B10892">
            <v>8483600090</v>
          </cell>
          <cell r="C10892" t="str">
            <v>制动器</v>
          </cell>
          <cell r="D10892" t="str">
            <v>4|3|用于显微镜的制动和固定，控制手术显微镜位置用|Carl Zeiss|000000-1101-398</v>
          </cell>
          <cell r="E10892">
            <v>999</v>
          </cell>
          <cell r="F10892" t="str">
            <v>L2233D18A008</v>
          </cell>
          <cell r="G10892">
            <v>138</v>
          </cell>
          <cell r="H10892" t="str">
            <v>浮动臂制动总成</v>
          </cell>
          <cell r="I10892" t="str">
            <v>Titling arm brake, complete </v>
          </cell>
          <cell r="J10892">
            <v>42184</v>
          </cell>
        </row>
        <row r="10892">
          <cell r="L10892" t="str">
            <v>个</v>
          </cell>
          <cell r="M10892" t="str">
            <v>个</v>
          </cell>
        </row>
        <row r="10892">
          <cell r="O10892" t="str">
            <v>千克</v>
          </cell>
        </row>
        <row r="10893">
          <cell r="A10893" t="str">
            <v>000000-0457-735</v>
          </cell>
          <cell r="B10893">
            <v>8483600090</v>
          </cell>
          <cell r="C10893" t="str">
            <v>制动器</v>
          </cell>
          <cell r="D10893" t="str">
            <v>4|3|用于显微镜的制动和固定，控制手术显微镜位置用|Carl Zeiss|000000-0457-735</v>
          </cell>
          <cell r="E10893">
            <v>999</v>
          </cell>
          <cell r="F10893" t="str">
            <v>L2233D18A008</v>
          </cell>
          <cell r="G10893">
            <v>138</v>
          </cell>
          <cell r="H10893" t="str">
            <v>电控刹车</v>
          </cell>
          <cell r="I10893" t="str">
            <v>spring pressure brake sf80-1 24vdc 80nm</v>
          </cell>
          <cell r="J10893">
            <v>42237</v>
          </cell>
        </row>
        <row r="10893">
          <cell r="L10893" t="str">
            <v>个</v>
          </cell>
          <cell r="M10893" t="str">
            <v>个</v>
          </cell>
        </row>
        <row r="10893">
          <cell r="O10893" t="str">
            <v>千克</v>
          </cell>
        </row>
        <row r="10894">
          <cell r="A10894" t="str">
            <v>305988-8256-000</v>
          </cell>
          <cell r="B10894">
            <v>8483600090</v>
          </cell>
          <cell r="C10894" t="str">
            <v>制动器</v>
          </cell>
          <cell r="D10894" t="str">
            <v>4|3|用于显微镜的制动和固定，控制手术显微镜位置用|Carl Zeiss|305988-8256-000</v>
          </cell>
          <cell r="E10894">
            <v>999</v>
          </cell>
          <cell r="F10894" t="str">
            <v>L2233D18A008</v>
          </cell>
          <cell r="G10894">
            <v>138</v>
          </cell>
          <cell r="H10894" t="str">
            <v>制动器</v>
          </cell>
          <cell r="I10894" t="str">
            <v>Brake Axis 6</v>
          </cell>
          <cell r="J10894">
            <v>42478</v>
          </cell>
        </row>
        <row r="10894">
          <cell r="L10894" t="str">
            <v>个</v>
          </cell>
          <cell r="M10894" t="str">
            <v>个</v>
          </cell>
        </row>
        <row r="10894">
          <cell r="O10894" t="str">
            <v>千克</v>
          </cell>
        </row>
        <row r="10895">
          <cell r="A10895" t="str">
            <v>627203-0013-000</v>
          </cell>
          <cell r="B10895">
            <v>8483600090</v>
          </cell>
          <cell r="C10895" t="str">
            <v>制动器</v>
          </cell>
          <cell r="D10895" t="str">
            <v>4|3|用于显微镜的制动和固定，控制手术显微镜位置用|Carl Zeiss|627203-0013-000</v>
          </cell>
          <cell r="E10895">
            <v>999</v>
          </cell>
          <cell r="F10895" t="str">
            <v>L2233D18A008</v>
          </cell>
          <cell r="G10895">
            <v>138</v>
          </cell>
          <cell r="H10895" t="str">
            <v>Z轴刹车</v>
          </cell>
          <cell r="I10895" t="str">
            <v>Z-brake regulator Crouzet</v>
          </cell>
          <cell r="J10895">
            <v>42570</v>
          </cell>
        </row>
        <row r="10895">
          <cell r="L10895" t="str">
            <v>个</v>
          </cell>
          <cell r="M10895" t="str">
            <v>个</v>
          </cell>
        </row>
        <row r="10895">
          <cell r="O10895" t="str">
            <v>千克</v>
          </cell>
        </row>
        <row r="10896">
          <cell r="A10896" t="str">
            <v>000000-0457-736</v>
          </cell>
          <cell r="B10896">
            <v>8483600090</v>
          </cell>
          <cell r="C10896" t="str">
            <v>制动器</v>
          </cell>
          <cell r="D10896" t="str">
            <v>4|3|用于显微镜的制动和固定，控制手术显微镜位置用|Carl Zeiss|000000-0457-736</v>
          </cell>
          <cell r="E10896">
            <v>999</v>
          </cell>
          <cell r="F10896" t="str">
            <v>L2233D18A008</v>
          </cell>
          <cell r="G10896">
            <v>138</v>
          </cell>
          <cell r="H10896" t="str">
            <v>电控刹车</v>
          </cell>
          <cell r="I10896" t="str">
            <v>spring pressure brake sf80-1 24vdc 80nm</v>
          </cell>
          <cell r="J10896">
            <v>42969</v>
          </cell>
        </row>
        <row r="10896">
          <cell r="L10896" t="str">
            <v>个</v>
          </cell>
          <cell r="M10896" t="str">
            <v>个</v>
          </cell>
        </row>
        <row r="10896">
          <cell r="O10896" t="str">
            <v>千克</v>
          </cell>
        </row>
        <row r="10897">
          <cell r="A10897" t="str">
            <v>000000-0576-392</v>
          </cell>
          <cell r="B10897">
            <v>8523511000</v>
          </cell>
          <cell r="C10897" t="str">
            <v>U盘</v>
          </cell>
          <cell r="D10897" t="str">
            <v>4|3|存储|未录制|Carl Zeiss|000000-0576-392|64GB</v>
          </cell>
          <cell r="E10897">
            <v>101</v>
          </cell>
          <cell r="F10897" t="str">
            <v>L2233D18A008</v>
          </cell>
          <cell r="G10897">
            <v>139</v>
          </cell>
          <cell r="H10897" t="str">
            <v>优盘</v>
          </cell>
          <cell r="I10897" t="str">
            <v> USB 3.0 MEMORY STICK 64GB</v>
          </cell>
          <cell r="J10897">
            <v>43427</v>
          </cell>
        </row>
        <row r="10897">
          <cell r="L10897" t="str">
            <v>个</v>
          </cell>
          <cell r="M10897" t="str">
            <v>个</v>
          </cell>
        </row>
        <row r="10897">
          <cell r="O10897" t="str">
            <v>千克</v>
          </cell>
        </row>
        <row r="10898">
          <cell r="A10898" t="str">
            <v>000000-1305-240</v>
          </cell>
          <cell r="B10898">
            <v>8523512090</v>
          </cell>
          <cell r="C10898" t="str">
            <v>U盘</v>
          </cell>
          <cell r="D10898" t="str">
            <v>4|3|激活软件中多层扫描的模块|已录制|Carl Zeiss|000000-1305-240|2GB</v>
          </cell>
          <cell r="E10898">
            <v>101</v>
          </cell>
          <cell r="F10898" t="str">
            <v>L2233D18A008</v>
          </cell>
          <cell r="G10898">
            <v>139</v>
          </cell>
          <cell r="H10898" t="str">
            <v>软件（眼科激光治疗仪眼前节激光上的零件，是眼科激光治疗仪激光上的软件，通常仪器的软件版本固化在硬件中，但在更换控制板等硬件后需要用此软件卡重新灌软件，软件载体为PCMCIA卡 </v>
          </cell>
          <cell r="I10898" t="str">
            <v>Programmed PCMCIA card YAG III</v>
          </cell>
          <cell r="J10898">
            <v>39685</v>
          </cell>
        </row>
        <row r="10898">
          <cell r="L10898" t="str">
            <v>个</v>
          </cell>
          <cell r="M10898" t="str">
            <v>个</v>
          </cell>
        </row>
        <row r="10898">
          <cell r="O10898" t="str">
            <v>千克</v>
          </cell>
        </row>
        <row r="10899">
          <cell r="A10899" t="str">
            <v>661401-0308-305</v>
          </cell>
          <cell r="B10899">
            <v>8523512090</v>
          </cell>
          <cell r="C10899" t="str">
            <v>U盘</v>
          </cell>
          <cell r="D10899" t="str">
            <v>4|3|离线操作软件分离选项|已录制|Carl Zeiss|661401-0308-305|16GB</v>
          </cell>
          <cell r="E10899">
            <v>101</v>
          </cell>
          <cell r="F10899" t="str">
            <v>L2233D18A008</v>
          </cell>
          <cell r="G10899">
            <v>139</v>
          </cell>
          <cell r="H10899" t="str">
            <v>离线操作软件分离选项：具有辅助数据分离后处理功能</v>
          </cell>
          <cell r="I10899" t="str">
            <v>METROTOM OS Separation offline</v>
          </cell>
          <cell r="J10899">
            <v>43984</v>
          </cell>
        </row>
        <row r="10899">
          <cell r="L10899" t="str">
            <v>个</v>
          </cell>
          <cell r="M10899" t="str">
            <v>个</v>
          </cell>
        </row>
        <row r="10899">
          <cell r="O10899" t="str">
            <v>千克</v>
          </cell>
        </row>
        <row r="10900">
          <cell r="A10900" t="str">
            <v>661401-0308-303</v>
          </cell>
          <cell r="B10900">
            <v>8523512090</v>
          </cell>
          <cell r="C10900" t="str">
            <v>U盘</v>
          </cell>
          <cell r="D10900" t="str">
            <v>4|3|离线操作基本软件|已录制|Carl Zeiss|661401-0308-303|16GB</v>
          </cell>
          <cell r="E10900">
            <v>101</v>
          </cell>
          <cell r="F10900" t="str">
            <v>L2233D18A008</v>
          </cell>
          <cell r="G10900">
            <v>139</v>
          </cell>
          <cell r="H10900" t="str">
            <v>离线操作基本软件：具有辅助数据后处理功能</v>
          </cell>
          <cell r="I10900" t="str">
            <v>METROTOM OS Basis offline</v>
          </cell>
          <cell r="J10900">
            <v>43984</v>
          </cell>
        </row>
        <row r="10900">
          <cell r="L10900" t="str">
            <v>个</v>
          </cell>
          <cell r="M10900" t="str">
            <v>个</v>
          </cell>
        </row>
        <row r="10900">
          <cell r="O10900" t="str">
            <v>千克</v>
          </cell>
        </row>
        <row r="10901">
          <cell r="A10901" t="str">
            <v>661401-0308-306</v>
          </cell>
          <cell r="B10901">
            <v>8523512090</v>
          </cell>
          <cell r="C10901" t="str">
            <v>U盘</v>
          </cell>
          <cell r="D10901" t="str">
            <v>4|3|离线操作软件扩展扫描选项|已录制|Carl Zeiss|661401-0308-306|16GB</v>
          </cell>
          <cell r="E10901">
            <v>101</v>
          </cell>
          <cell r="F10901" t="str">
            <v>L2233D18A008</v>
          </cell>
          <cell r="G10901">
            <v>139</v>
          </cell>
          <cell r="H10901" t="str">
            <v>离线操作软件扩展扫描选项：具有辅助数据扩展扫描后处理功能</v>
          </cell>
          <cell r="I10901" t="str">
            <v>METROTOM OS VHD offline</v>
          </cell>
          <cell r="J10901">
            <v>43984</v>
          </cell>
        </row>
        <row r="10901">
          <cell r="L10901" t="str">
            <v>个</v>
          </cell>
          <cell r="M10901" t="str">
            <v>个</v>
          </cell>
        </row>
        <row r="10901">
          <cell r="O10901" t="str">
            <v>千克</v>
          </cell>
        </row>
        <row r="10902">
          <cell r="A10902" t="str">
            <v>661401-0308-304</v>
          </cell>
          <cell r="B10902">
            <v>8523512090</v>
          </cell>
          <cell r="C10902" t="str">
            <v>U盘</v>
          </cell>
          <cell r="D10902" t="str">
            <v>4|3|离线操作软件多材料伪影处理选项|已录制|Carl Zeiss|661401-0308-304|16GB</v>
          </cell>
          <cell r="E10902">
            <v>101</v>
          </cell>
          <cell r="F10902" t="str">
            <v>L2233D18A008</v>
          </cell>
          <cell r="G10902">
            <v>139</v>
          </cell>
          <cell r="H10902" t="str">
            <v>离线操作软件多材料伪影处理选项：具有辅助数据多材料伪影后处理功能</v>
          </cell>
          <cell r="I10902" t="str">
            <v>METROTOM OS AMMAR offline</v>
          </cell>
          <cell r="J10902">
            <v>43984</v>
          </cell>
        </row>
        <row r="10902">
          <cell r="L10902" t="str">
            <v>个</v>
          </cell>
          <cell r="M10902" t="str">
            <v>个</v>
          </cell>
        </row>
        <row r="10902">
          <cell r="O10902" t="str">
            <v>千克</v>
          </cell>
        </row>
        <row r="10903">
          <cell r="A10903" t="str">
            <v>410136-1085-270</v>
          </cell>
          <cell r="B10903">
            <v>8523512090</v>
          </cell>
          <cell r="C10903" t="str">
            <v>U盘</v>
          </cell>
          <cell r="D10903" t="str">
            <v>4|3|显微成像软件层厚测量模块|已录制|Carl Zeiss|410136-1085-270|1GB</v>
          </cell>
          <cell r="E10903">
            <v>101</v>
          </cell>
          <cell r="F10903" t="str">
            <v>L2233D18A008</v>
          </cell>
          <cell r="G10903">
            <v>139</v>
          </cell>
          <cell r="H10903" t="str">
            <v>蔡司显微成像软件层厚测量模块：ZEN软件模块(模块放置410136-1032-110随机附带的U盘里面)，实现样品镀层厚度的测量</v>
          </cell>
          <cell r="I10903" t="str">
            <v>ZEN Module Layer Thickness Measurement </v>
          </cell>
          <cell r="J10903">
            <v>43971</v>
          </cell>
        </row>
        <row r="10903">
          <cell r="L10903" t="str">
            <v>个</v>
          </cell>
          <cell r="M10903" t="str">
            <v>个</v>
          </cell>
        </row>
        <row r="10903">
          <cell r="O10903" t="str">
            <v>千克</v>
          </cell>
        </row>
        <row r="10904">
          <cell r="A10904" t="str">
            <v>000000-2279-086</v>
          </cell>
          <cell r="B10904">
            <v>8523512090</v>
          </cell>
          <cell r="C10904" t="str">
            <v>U盘</v>
          </cell>
          <cell r="D10904" t="str">
            <v>4|3|用于存储晶体数据库参数的文件|已录制|Carl Zeiss|000000-2279-086|4GB</v>
          </cell>
          <cell r="E10904">
            <v>101</v>
          </cell>
          <cell r="F10904" t="str">
            <v>L2233D18A008</v>
          </cell>
          <cell r="G10904">
            <v>139</v>
          </cell>
          <cell r="H10904" t="str">
            <v>: 晶体参数U盘
适用机型：IOLMaster 500/700
实际就是一个U盘，内含master需要用到的晶体数据库参数的文件
</v>
          </cell>
          <cell r="I10904" t="str">
            <v>sw-PACKAGE iol constanten row</v>
          </cell>
          <cell r="J10904">
            <v>43965</v>
          </cell>
        </row>
        <row r="10904">
          <cell r="L10904" t="str">
            <v>个</v>
          </cell>
          <cell r="M10904" t="str">
            <v>个</v>
          </cell>
        </row>
        <row r="10904">
          <cell r="O10904" t="str">
            <v>千克</v>
          </cell>
        </row>
        <row r="10905">
          <cell r="A10905" t="str">
            <v>351434-6399-000</v>
          </cell>
          <cell r="B10905">
            <v>8523512090</v>
          </cell>
          <cell r="C10905" t="str">
            <v>U盘</v>
          </cell>
          <cell r="D10905" t="str">
            <v>4|3|用于存储软件包|已录制|Carl Zeiss|351434-6399-000|2GB</v>
          </cell>
          <cell r="E10905">
            <v>101</v>
          </cell>
          <cell r="F10905" t="str">
            <v>L2233D18A008</v>
          </cell>
          <cell r="G10905">
            <v>139</v>
          </cell>
          <cell r="H10905" t="str">
            <v>6.07软件包：安装后，用于控制硬件</v>
          </cell>
          <cell r="I10905" t="str">
            <v>SMARTSEMV06.07SOFTWAREKIT</v>
          </cell>
          <cell r="J10905">
            <v>43942</v>
          </cell>
        </row>
        <row r="10905">
          <cell r="L10905" t="str">
            <v>个</v>
          </cell>
          <cell r="M10905" t="str">
            <v>个</v>
          </cell>
        </row>
        <row r="10905">
          <cell r="O10905" t="str">
            <v>千克</v>
          </cell>
        </row>
        <row r="10906">
          <cell r="A10906" t="str">
            <v>351434-6310-000</v>
          </cell>
          <cell r="B10906">
            <v>8523512090</v>
          </cell>
          <cell r="C10906" t="str">
            <v>U盘</v>
          </cell>
          <cell r="D10906" t="str">
            <v>4|3|扫描电镜的操作软件，更新现有软件|已录制|Carl Zeiss|351434-6310-000|16G</v>
          </cell>
          <cell r="E10906">
            <v>101</v>
          </cell>
          <cell r="F10906" t="str">
            <v>L2233D18A008</v>
          </cell>
          <cell r="G10906">
            <v>139</v>
          </cell>
          <cell r="H10906" t="str">
            <v>SmartSEM 软件6.05版本</v>
          </cell>
          <cell r="I10906" t="str">
            <v>SmartSEM V06.05 Software Kit</v>
          </cell>
          <cell r="J10906">
            <v>43698</v>
          </cell>
        </row>
        <row r="10906">
          <cell r="L10906" t="str">
            <v>个</v>
          </cell>
          <cell r="M10906" t="str">
            <v>个</v>
          </cell>
        </row>
        <row r="10906">
          <cell r="O10906" t="str">
            <v>千克</v>
          </cell>
        </row>
        <row r="10907">
          <cell r="A10907" t="str">
            <v>000000-0597-785</v>
          </cell>
          <cell r="B10907">
            <v>8523512090</v>
          </cell>
          <cell r="C10907" t="str">
            <v>U盘</v>
          </cell>
          <cell r="D10907" t="str">
            <v>4|3|软件授权|已录制|Carl Zeiss|000000-0597-785|2GB</v>
          </cell>
          <cell r="E10907">
            <v>101</v>
          </cell>
          <cell r="F10907" t="str">
            <v>L2233D18A008</v>
          </cell>
        </row>
        <row r="10907">
          <cell r="H10907" t="str">
            <v>MANTO 软件许可证</v>
          </cell>
          <cell r="I10907" t="str">
            <v>MANTO SECONDARY LICENCE</v>
          </cell>
          <cell r="J10907">
            <v>43675</v>
          </cell>
        </row>
        <row r="10907">
          <cell r="L10907" t="str">
            <v>个</v>
          </cell>
          <cell r="M10907" t="str">
            <v>个</v>
          </cell>
        </row>
        <row r="10907">
          <cell r="O10907" t="str">
            <v>千克</v>
          </cell>
        </row>
        <row r="10908">
          <cell r="A10908" t="str">
            <v>266002-1175-241</v>
          </cell>
          <cell r="B10908">
            <v>8523512090</v>
          </cell>
          <cell r="C10908" t="str">
            <v>U盘</v>
          </cell>
          <cell r="D10908" t="str">
            <v>4|3|设备9.6软件的升级包|已录制|Carl Zeiss|266002-1175-241|32GB</v>
          </cell>
          <cell r="E10908">
            <v>101</v>
          </cell>
          <cell r="F10908" t="str">
            <v>L2233D18A008</v>
          </cell>
        </row>
        <row r="10908">
          <cell r="H10908" t="str">
            <v>是设备9.6软件的升级包，U盘载体，容量大约32GB，作用是给设备安装的操作软件</v>
          </cell>
          <cell r="I10908" t="str">
            <v>KIT CIRRUS 500/5000 9.6 CHINA</v>
          </cell>
          <cell r="J10908">
            <v>43931</v>
          </cell>
        </row>
        <row r="10908">
          <cell r="L10908" t="str">
            <v>个</v>
          </cell>
          <cell r="M10908" t="str">
            <v>个</v>
          </cell>
        </row>
        <row r="10908">
          <cell r="O10908" t="str">
            <v>千克</v>
          </cell>
        </row>
        <row r="10909">
          <cell r="A10909" t="str">
            <v>350076-0882-000</v>
          </cell>
          <cell r="B10909">
            <v>8523512090</v>
          </cell>
          <cell r="C10909" t="str">
            <v>U盘</v>
          </cell>
          <cell r="D10909" t="str">
            <v>4|3|图像计算软件|已录制|Carl Zeiss|2350076-0882-000|2GB</v>
          </cell>
          <cell r="E10909">
            <v>101</v>
          </cell>
          <cell r="F10909" t="str">
            <v>L2233D18A008</v>
          </cell>
        </row>
        <row r="10909">
          <cell r="H10909" t="str">
            <v>USB</v>
          </cell>
          <cell r="I10909" t="str">
            <v>IMAGE MATHS SOFTWARE</v>
          </cell>
          <cell r="J10909">
            <v>43973</v>
          </cell>
        </row>
        <row r="10909">
          <cell r="L10909" t="str">
            <v>个</v>
          </cell>
          <cell r="M10909" t="str">
            <v>个</v>
          </cell>
        </row>
        <row r="10909">
          <cell r="O10909" t="str">
            <v>千克</v>
          </cell>
        </row>
        <row r="10910">
          <cell r="A10910" t="str">
            <v>410131-0400-006</v>
          </cell>
          <cell r="B10910">
            <v>8523512090</v>
          </cell>
          <cell r="C10910" t="str">
            <v>U盘</v>
          </cell>
          <cell r="D10910" t="str">
            <v>4|3|清洁度分析模块软件|已录制|Carl Zeiss|410131-0400-006|8GB</v>
          </cell>
          <cell r="E10910">
            <v>101</v>
          </cell>
          <cell r="F10910" t="str">
            <v>L2233D18A008</v>
          </cell>
        </row>
        <row r="10910">
          <cell r="H10910" t="str">
            <v>清洁度分析模块软件</v>
          </cell>
          <cell r="I10910" t="str">
            <v>AV4 MOD particle analyzer</v>
          </cell>
          <cell r="J10910">
            <v>43788</v>
          </cell>
        </row>
        <row r="10910">
          <cell r="L10910" t="str">
            <v>个</v>
          </cell>
          <cell r="M10910" t="str">
            <v>个</v>
          </cell>
        </row>
        <row r="10910">
          <cell r="O10910" t="str">
            <v>千克</v>
          </cell>
        </row>
        <row r="10911">
          <cell r="A10911" t="str">
            <v>000000-1235-871</v>
          </cell>
          <cell r="B10911">
            <v>8523512090</v>
          </cell>
          <cell r="C10911" t="str">
            <v>U盘</v>
          </cell>
          <cell r="D10911" t="str">
            <v>4|3|AV4MOD交互测量软件|已录制|Carl Zeiss|000000-1235-871|8GB</v>
          </cell>
          <cell r="E10911">
            <v>101</v>
          </cell>
          <cell r="F10911" t="str">
            <v>L2233D18A008</v>
          </cell>
        </row>
        <row r="10911">
          <cell r="H10911" t="str">
            <v>AV4 MOD交互测量软件</v>
          </cell>
          <cell r="I10911" t="str">
            <v>AV4 module  interactive meas</v>
          </cell>
          <cell r="J10911">
            <v>43788</v>
          </cell>
        </row>
        <row r="10911">
          <cell r="L10911" t="str">
            <v>个</v>
          </cell>
          <cell r="M10911" t="str">
            <v>个</v>
          </cell>
        </row>
        <row r="10911">
          <cell r="O10911" t="str">
            <v>千克</v>
          </cell>
        </row>
        <row r="10912">
          <cell r="A10912" t="str">
            <v>000000-0597-630</v>
          </cell>
          <cell r="B10912">
            <v>8523512090</v>
          </cell>
          <cell r="C10912" t="str">
            <v>U盘</v>
          </cell>
          <cell r="D10912" t="str">
            <v>4|3|软件授权|已录制|Carl Zeiss|000000-0597-630|2GB</v>
          </cell>
          <cell r="E10912">
            <v>101</v>
          </cell>
          <cell r="F10912" t="str">
            <v>L2233D18A008</v>
          </cell>
        </row>
        <row r="10912">
          <cell r="H10912" t="str">
            <v>软件许可证</v>
          </cell>
          <cell r="I10912" t="str">
            <v>IMAGE MANAGER SECONDARY LICENCE</v>
          </cell>
          <cell r="J10912">
            <v>43675</v>
          </cell>
        </row>
        <row r="10912">
          <cell r="L10912" t="str">
            <v>个</v>
          </cell>
          <cell r="M10912" t="str">
            <v>个</v>
          </cell>
        </row>
        <row r="10912">
          <cell r="O10912" t="str">
            <v>千克</v>
          </cell>
        </row>
        <row r="10913">
          <cell r="A10913" t="str">
            <v>266002-1167-676</v>
          </cell>
          <cell r="B10913">
            <v>8523512090</v>
          </cell>
          <cell r="C10913" t="str">
            <v>U盘</v>
          </cell>
          <cell r="D10913" t="str">
            <v>4|3|设备软件损坏时系统恢复用|已录制|Carl Zeiss|266002-1167-676|16GB</v>
          </cell>
          <cell r="E10913">
            <v>101</v>
          </cell>
          <cell r="F10913" t="str">
            <v>L2233D18A008</v>
          </cell>
        </row>
        <row r="10913">
          <cell r="H10913" t="str">
            <v>这两个都是HFA3的工具盘软件，载体是U盘，容量16GB以上（16或32），作用是设备软件损坏时，用它进行系统恢复，是工具软件不是给客户用的</v>
          </cell>
          <cell r="I10913" t="str">
            <v>UFD HD IMAGE HFA3 274 HMY17</v>
          </cell>
          <cell r="J10913">
            <v>43910</v>
          </cell>
        </row>
        <row r="10913">
          <cell r="L10913" t="str">
            <v>个</v>
          </cell>
          <cell r="M10913" t="str">
            <v>个</v>
          </cell>
        </row>
        <row r="10913">
          <cell r="O10913" t="str">
            <v>千克</v>
          </cell>
        </row>
        <row r="10914">
          <cell r="A10914" t="str">
            <v>266002-1168-494</v>
          </cell>
          <cell r="B10914">
            <v>8523512090</v>
          </cell>
          <cell r="C10914" t="str">
            <v>U盘</v>
          </cell>
          <cell r="D10914" t="str">
            <v>4|3|设备软件损坏时系统恢复用|已录制|Carl Zeiss|266002-1168-494|16GB</v>
          </cell>
          <cell r="E10914">
            <v>101</v>
          </cell>
          <cell r="F10914" t="str">
            <v>L2233D18A008</v>
          </cell>
        </row>
        <row r="10914">
          <cell r="H10914" t="str">
            <v>这两个都是HFA3的工具盘软件，载体是U盘，容量16GB以上（16或32），作用是设备软件损坏时，用它进行系统恢复，是工具软件不是给客户用的</v>
          </cell>
          <cell r="I10914" t="str">
            <v>UFD HD IMAGE HFA3 274 WIN 10</v>
          </cell>
          <cell r="J10914">
            <v>43910</v>
          </cell>
        </row>
        <row r="10914">
          <cell r="L10914" t="str">
            <v>个</v>
          </cell>
          <cell r="M10914" t="str">
            <v>个</v>
          </cell>
        </row>
        <row r="10914">
          <cell r="O10914" t="str">
            <v>千克</v>
          </cell>
        </row>
        <row r="10915">
          <cell r="A10915" t="str">
            <v>410136-1087-240</v>
          </cell>
          <cell r="B10915">
            <v>8523512090</v>
          </cell>
          <cell r="C10915" t="str">
            <v>U盘</v>
          </cell>
          <cell r="D10915" t="str">
            <v>4|3|软件授权，Zen在线测量模块功能许可|已录制|Carl Zeiss|410136-1087-240 |2GB</v>
          </cell>
          <cell r="E10915">
            <v>101</v>
          </cell>
          <cell r="F10915" t="str">
            <v>L2233D18A008</v>
          </cell>
        </row>
        <row r="10915">
          <cell r="H10915" t="str">
            <v>Zen在线测量模块功能许可</v>
          </cell>
          <cell r="I10915" t="str">
            <v>ZEN Module Online Measurement</v>
          </cell>
          <cell r="J10915">
            <v>43732</v>
          </cell>
        </row>
        <row r="10915">
          <cell r="L10915" t="str">
            <v>个</v>
          </cell>
          <cell r="M10915" t="str">
            <v>个</v>
          </cell>
        </row>
        <row r="10915">
          <cell r="O10915" t="str">
            <v>千克</v>
          </cell>
        </row>
        <row r="10916">
          <cell r="A10916" t="str">
            <v>351434-6277-000</v>
          </cell>
          <cell r="B10916">
            <v>8523512090</v>
          </cell>
          <cell r="C10916" t="str">
            <v>U盘</v>
          </cell>
          <cell r="D10916" t="str">
            <v>4|3|扫描电子显微镜的操作软件，包括功能操作和校准功能|已录制|Carl Zeiss|351434-6277-000|16G</v>
          </cell>
          <cell r="E10916">
            <v>101</v>
          </cell>
          <cell r="F10916" t="str">
            <v>L2233D18A008</v>
          </cell>
          <cell r="G10916">
            <v>139</v>
          </cell>
          <cell r="H10916" t="str">
            <v>SEM扫描电子显微镜的操作软件U盘</v>
          </cell>
          <cell r="I10916" t="str">
            <v>SMARTSEM V06.03 SOFTWARE KIT</v>
          </cell>
          <cell r="J10916">
            <v>43619</v>
          </cell>
        </row>
        <row r="10916">
          <cell r="L10916" t="str">
            <v>个</v>
          </cell>
          <cell r="M10916" t="str">
            <v>个</v>
          </cell>
        </row>
        <row r="10916">
          <cell r="O10916" t="str">
            <v>千克</v>
          </cell>
        </row>
        <row r="10917">
          <cell r="A10917" t="str">
            <v>614303-3000-001</v>
          </cell>
          <cell r="B10917">
            <v>8523512090</v>
          </cell>
          <cell r="C10917" t="str">
            <v>U盘</v>
          </cell>
          <cell r="D10917" t="str">
            <v>4|3|Acronis数据备份盘|已录制|Carl Zeiss|614303-3000-001|16G</v>
          </cell>
          <cell r="E10917">
            <v>101</v>
          </cell>
          <cell r="F10917" t="str">
            <v>L2233D18A008</v>
          </cell>
          <cell r="G10917">
            <v>139</v>
          </cell>
          <cell r="H10917" t="str">
            <v>Acronis数据备份盘</v>
          </cell>
          <cell r="I10917" t="str">
            <v>Acronis backup for PC license</v>
          </cell>
          <cell r="J10917">
            <v>43655</v>
          </cell>
        </row>
        <row r="10917">
          <cell r="L10917" t="str">
            <v>个</v>
          </cell>
          <cell r="M10917" t="str">
            <v>个</v>
          </cell>
        </row>
        <row r="10917">
          <cell r="O10917" t="str">
            <v>千克</v>
          </cell>
        </row>
        <row r="10918">
          <cell r="A10918" t="str">
            <v>410135-1002-310</v>
          </cell>
          <cell r="B10918">
            <v>8523512090</v>
          </cell>
          <cell r="C10918" t="str">
            <v>U盘</v>
          </cell>
          <cell r="D10918" t="str">
            <v>4|3|ZENpro软件3.1版授权|已录制|Carl Zeiss|410135-1002-310|1G</v>
          </cell>
          <cell r="E10918">
            <v>101</v>
          </cell>
          <cell r="F10918" t="str">
            <v>L2233D18A008</v>
          </cell>
          <cell r="G10918">
            <v>139</v>
          </cell>
          <cell r="H10918" t="str">
            <v>ZEN pro软件 3.1版：操控电动部件，分析图像</v>
          </cell>
          <cell r="I10918" t="str">
            <v>ZEN 3.1 pro </v>
          </cell>
          <cell r="J10918">
            <v>43950</v>
          </cell>
        </row>
        <row r="10918">
          <cell r="L10918" t="str">
            <v>个</v>
          </cell>
          <cell r="M10918" t="str">
            <v>个</v>
          </cell>
        </row>
        <row r="10918">
          <cell r="O10918" t="str">
            <v>千克</v>
          </cell>
        </row>
        <row r="10919">
          <cell r="A10919" t="str">
            <v>410136-1032-110</v>
          </cell>
          <cell r="B10919">
            <v>8523512090</v>
          </cell>
          <cell r="C10919" t="str">
            <v>U盘</v>
          </cell>
          <cell r="D10919" t="str">
            <v>4|3|图像处理和分析，统计软件|已录制|Carl Zeiss|410136-1032-110|2G</v>
          </cell>
          <cell r="E10919">
            <v>101</v>
          </cell>
          <cell r="F10919" t="str">
            <v>L2233D18A008</v>
          </cell>
          <cell r="G10919">
            <v>139</v>
          </cell>
          <cell r="H10919" t="str">
            <v>ZEN 图像分析模块：软件通过各类算法来实现对图像的处理</v>
          </cell>
          <cell r="I10919" t="str">
            <v>ZEN Module image analysis</v>
          </cell>
          <cell r="J10919">
            <v>43824</v>
          </cell>
        </row>
        <row r="10919">
          <cell r="L10919" t="str">
            <v>个</v>
          </cell>
          <cell r="M10919" t="str">
            <v>个</v>
          </cell>
        </row>
        <row r="10919">
          <cell r="O10919" t="str">
            <v>千克</v>
          </cell>
        </row>
        <row r="10920">
          <cell r="A10920" t="str">
            <v>410135-1002-260</v>
          </cell>
          <cell r="B10920">
            <v>8523512090</v>
          </cell>
          <cell r="C10920" t="str">
            <v>U盘</v>
          </cell>
          <cell r="D10920" t="str">
            <v>4|3|软件程序，机器的软件工作时，调用该程序进行相应功能的解锁|已录制|Carl Zeiss|410135-1002-260|2GB</v>
          </cell>
          <cell r="E10920">
            <v>101</v>
          </cell>
          <cell r="F10920" t="str">
            <v>L2233D18A008</v>
          </cell>
        </row>
        <row r="10920">
          <cell r="H10920" t="str">
            <v>密钥</v>
          </cell>
          <cell r="I10920" t="str">
            <v>ZEN 2.6 PRO HARDWARE LICENSE KEY</v>
          </cell>
          <cell r="J10920">
            <v>43606</v>
          </cell>
        </row>
        <row r="10920">
          <cell r="L10920" t="str">
            <v>个</v>
          </cell>
          <cell r="M10920" t="str">
            <v>个</v>
          </cell>
        </row>
        <row r="10920">
          <cell r="O10920" t="str">
            <v>千克</v>
          </cell>
        </row>
        <row r="10921">
          <cell r="A10921" t="str">
            <v>266002-1169-036</v>
          </cell>
          <cell r="B10921">
            <v>8523512090</v>
          </cell>
          <cell r="C10921" t="str">
            <v>U盘</v>
          </cell>
          <cell r="D10921" t="str">
            <v>4|3|阅读软件，在电脑上面读设备扫的图用的|已录制|Carl Zeiss|266002-1169-036|2GB</v>
          </cell>
          <cell r="E10921">
            <v>101</v>
          </cell>
          <cell r="F10921" t="str">
            <v>L2233D18A008</v>
          </cell>
        </row>
        <row r="10921">
          <cell r="H10921" t="str">
            <v>阅读软件，在电脑上面读设备扫的图用的，u盘的</v>
          </cell>
          <cell r="I10921" t="str">
            <v>PLEX ELITE REVIEW SW1.7.1</v>
          </cell>
          <cell r="J10921">
            <v>43515</v>
          </cell>
        </row>
        <row r="10921">
          <cell r="L10921" t="str">
            <v>个</v>
          </cell>
          <cell r="M10921" t="str">
            <v>个</v>
          </cell>
        </row>
        <row r="10921">
          <cell r="O10921" t="str">
            <v>千克</v>
          </cell>
        </row>
        <row r="10922">
          <cell r="A10922" t="str">
            <v>410132-0521-000</v>
          </cell>
          <cell r="B10922">
            <v>8523512090</v>
          </cell>
          <cell r="C10922" t="str">
            <v>U盘</v>
          </cell>
          <cell r="D10922" t="str">
            <v>4|3|软件程序，机器的软件工作时，调用该程序进行相应功能的解锁|已录制|Carl Zeiss|410132-0521-000|2GB</v>
          </cell>
          <cell r="E10922">
            <v>101</v>
          </cell>
          <cell r="F10922" t="str">
            <v>L2233D18A008</v>
          </cell>
        </row>
        <row r="10922">
          <cell r="H10922" t="str">
            <v>Axio Vision4用光电联用软件模块U盘</v>
          </cell>
          <cell r="I10922" t="str">
            <v>AXIOVISION 4 MODULE LM-EM CORRELATIVE MICROSCOPY SHUTTLE &amp;FIND</v>
          </cell>
          <cell r="J10922">
            <v>43482</v>
          </cell>
        </row>
        <row r="10922">
          <cell r="L10922" t="str">
            <v>个</v>
          </cell>
          <cell r="M10922" t="str">
            <v>个</v>
          </cell>
        </row>
        <row r="10922">
          <cell r="O10922" t="str">
            <v>千克</v>
          </cell>
        </row>
        <row r="10923">
          <cell r="A10923" t="str">
            <v>410132-1521-000</v>
          </cell>
          <cell r="B10923">
            <v>8523512090</v>
          </cell>
          <cell r="C10923" t="str">
            <v>U盘</v>
          </cell>
          <cell r="D10923" t="str">
            <v>4|3|软件程序，机器的软件工作时，调用该程序进行相应功能的解锁|已录制|Carl Zeiss|410132-1521-000|2GB</v>
          </cell>
          <cell r="E10923">
            <v>101</v>
          </cell>
          <cell r="F10923" t="str">
            <v>L2233D18A008</v>
          </cell>
        </row>
        <row r="10923">
          <cell r="H10923" t="str">
            <v>Axio Vision4用光电联用软件模块U盘</v>
          </cell>
          <cell r="I10923" t="str">
            <v>AXIOVISION 4 MODULE LM-EM CORRELATIVE MICROSCOPY SHUTTLE &amp;FIND</v>
          </cell>
          <cell r="J10923">
            <v>43482</v>
          </cell>
        </row>
        <row r="10923">
          <cell r="L10923" t="str">
            <v>个</v>
          </cell>
          <cell r="M10923" t="str">
            <v>个</v>
          </cell>
        </row>
        <row r="10923">
          <cell r="O10923" t="str">
            <v>千克</v>
          </cell>
        </row>
        <row r="10924">
          <cell r="A10924" t="str">
            <v>000000-2278-267</v>
          </cell>
          <cell r="B10924">
            <v>8523512090</v>
          </cell>
          <cell r="C10924" t="str">
            <v>U盘</v>
          </cell>
          <cell r="D10924" t="str">
            <v>4|3|生物测量软件升级|已录制|Carl Zeiss|000000-2278-267|2GB</v>
          </cell>
          <cell r="E10924">
            <v>101</v>
          </cell>
          <cell r="F10924" t="str">
            <v>L2233D18A008</v>
          </cell>
          <cell r="G10924">
            <v>139</v>
          </cell>
          <cell r="H10924" t="str">
            <v>生物测量软件升级优盘</v>
          </cell>
          <cell r="I10924" t="str">
            <v>SW-package IOLMaster Service 7.7.9</v>
          </cell>
          <cell r="J10924">
            <v>43474</v>
          </cell>
        </row>
        <row r="10924">
          <cell r="L10924" t="str">
            <v>个</v>
          </cell>
          <cell r="M10924" t="str">
            <v>个</v>
          </cell>
        </row>
        <row r="10924">
          <cell r="O10924" t="str">
            <v>千克</v>
          </cell>
        </row>
        <row r="10925">
          <cell r="A10925" t="str">
            <v>410136-1025-110</v>
          </cell>
          <cell r="B10925">
            <v>8523512090</v>
          </cell>
          <cell r="C10925" t="str">
            <v>U盘</v>
          </cell>
          <cell r="D10925" t="str">
            <v>4|3|含ZEN拼图定位模块授权文件|已录制|Carl Zeiss|410136-1025-1100|2GB</v>
          </cell>
          <cell r="E10925">
            <v>101</v>
          </cell>
          <cell r="F10925" t="str">
            <v>L2233D18A008</v>
          </cell>
          <cell r="G10925">
            <v>139</v>
          </cell>
          <cell r="H10925" t="str">
            <v>ZEN 拼图/定位模块授权文件</v>
          </cell>
          <cell r="I10925" t="str">
            <v> ZEN tile scan module</v>
          </cell>
          <cell r="J10925">
            <v>43458</v>
          </cell>
        </row>
        <row r="10925">
          <cell r="L10925" t="str">
            <v>个</v>
          </cell>
          <cell r="M10925" t="str">
            <v>个</v>
          </cell>
        </row>
        <row r="10925">
          <cell r="O10925" t="str">
            <v>千克</v>
          </cell>
        </row>
        <row r="10926">
          <cell r="A10926" t="str">
            <v>410135-1022-200</v>
          </cell>
          <cell r="B10926">
            <v>8523512090</v>
          </cell>
          <cell r="C10926" t="str">
            <v>U盘</v>
          </cell>
          <cell r="D10926" t="str">
            <v>4|3|将密钥拷贝在电脑上，软件才能实现升级的功能|已录制|Carl Zeiss|410135-1022-200|2GB</v>
          </cell>
          <cell r="E10926">
            <v>101</v>
          </cell>
          <cell r="F10926" t="str">
            <v>L2233D18A008</v>
          </cell>
          <cell r="G10926">
            <v>139</v>
          </cell>
          <cell r="H10926" t="str">
            <v>拓扑分析模块</v>
          </cell>
          <cell r="I10926" t="str">
            <v> CONFOMAP ST V7 CONFMAP</v>
          </cell>
          <cell r="J10926">
            <v>43452</v>
          </cell>
        </row>
        <row r="10926">
          <cell r="L10926" t="str">
            <v>个</v>
          </cell>
          <cell r="M10926" t="str">
            <v>个</v>
          </cell>
        </row>
        <row r="10926">
          <cell r="O10926" t="str">
            <v>千克</v>
          </cell>
        </row>
        <row r="10927">
          <cell r="A10927" t="str">
            <v>611501-6535-000（取消，之后进光盘）</v>
          </cell>
          <cell r="B10927">
            <v>8523512090</v>
          </cell>
          <cell r="C10927" t="str">
            <v>U盘</v>
          </cell>
          <cell r="D10927" t="str">
            <v>4|3|应用软件,电脑用|已录制|Carl Zeiss|611501-6535-000|2GB</v>
          </cell>
          <cell r="E10927">
            <v>101</v>
          </cell>
          <cell r="F10927" t="str">
            <v>L2233D18A008</v>
          </cell>
          <cell r="G10927">
            <v>139</v>
          </cell>
          <cell r="H10927" t="str">
            <v>软件(应用软件,电脑用,已录制,品牌:CARL ZEISS)</v>
          </cell>
          <cell r="I10927" t="str">
            <v>Client BDE Calypso Lizenz</v>
          </cell>
          <cell r="J10927">
            <v>43448</v>
          </cell>
        </row>
        <row r="10927">
          <cell r="L10927" t="str">
            <v>个</v>
          </cell>
          <cell r="M10927" t="str">
            <v>个</v>
          </cell>
        </row>
        <row r="10927">
          <cell r="O10927" t="str">
            <v>千克</v>
          </cell>
        </row>
        <row r="10928">
          <cell r="A10928" t="str">
            <v>000000-1221-946（取消，之后进光盘）</v>
          </cell>
          <cell r="B10928">
            <v>8523512090</v>
          </cell>
          <cell r="C10928" t="str">
            <v>U盘</v>
          </cell>
          <cell r="D10928" t="str">
            <v>4|3|应用软件,电脑用|已录制|Carl Zeiss|000000-1221-946|2GB</v>
          </cell>
          <cell r="E10928">
            <v>101</v>
          </cell>
          <cell r="F10928" t="str">
            <v>L2233D18A008</v>
          </cell>
          <cell r="G10928">
            <v>139</v>
          </cell>
          <cell r="H10928" t="str">
            <v>软件(应用软件,电脑用,已录制,品牌:CARL ZEISS)</v>
          </cell>
          <cell r="I10928" t="str">
            <v>ON-BOARD DIAGNOSTICS</v>
          </cell>
          <cell r="J10928">
            <v>43448</v>
          </cell>
        </row>
        <row r="10928">
          <cell r="L10928" t="str">
            <v>个</v>
          </cell>
          <cell r="M10928" t="str">
            <v>个</v>
          </cell>
        </row>
        <row r="10928">
          <cell r="O10928" t="str">
            <v>千克</v>
          </cell>
        </row>
        <row r="10929">
          <cell r="A10929" t="str">
            <v>611101-6532-000（取消，之后进光盘）</v>
          </cell>
          <cell r="B10929">
            <v>8523512090</v>
          </cell>
          <cell r="C10929" t="str">
            <v>U盘</v>
          </cell>
          <cell r="D10929" t="str">
            <v>4|3|应用软件,电脑用|已录制|Carl Zeiss|611101-6532-000|2GB</v>
          </cell>
          <cell r="E10929">
            <v>101</v>
          </cell>
          <cell r="F10929" t="str">
            <v>L2233D18A008</v>
          </cell>
          <cell r="G10929">
            <v>139</v>
          </cell>
          <cell r="H10929" t="str">
            <v>软件(应用软件,电脑用,已录制,品牌:CARL ZEISS)</v>
          </cell>
          <cell r="I10929" t="str">
            <v>Client MessproDB Importmod Universal Liz</v>
          </cell>
          <cell r="J10929">
            <v>43448</v>
          </cell>
        </row>
        <row r="10929">
          <cell r="L10929" t="str">
            <v>个</v>
          </cell>
          <cell r="M10929" t="str">
            <v>个</v>
          </cell>
        </row>
        <row r="10929">
          <cell r="O10929" t="str">
            <v>千克</v>
          </cell>
        </row>
        <row r="10930">
          <cell r="A10930" t="str">
            <v>611201-6038-001（取消，之后进光盘）</v>
          </cell>
          <cell r="B10930">
            <v>8523512090</v>
          </cell>
          <cell r="C10930" t="str">
            <v>U盘</v>
          </cell>
          <cell r="D10930" t="str">
            <v>4|3|应用软件,电脑用|已录制|Carl Zeiss|611201-6038-001|2GB</v>
          </cell>
          <cell r="E10930">
            <v>101</v>
          </cell>
          <cell r="F10930" t="str">
            <v>L2233D18A008</v>
          </cell>
          <cell r="G10930">
            <v>139</v>
          </cell>
          <cell r="H10930" t="str">
            <v>软件(应用软件,电脑用,已录制,品牌:CARL ZEISS)</v>
          </cell>
          <cell r="I10930" t="str">
            <v>CNC-Versionierung Lizenz / KMG</v>
          </cell>
          <cell r="J10930">
            <v>43448</v>
          </cell>
        </row>
        <row r="10930">
          <cell r="L10930" t="str">
            <v>个</v>
          </cell>
          <cell r="M10930" t="str">
            <v>个</v>
          </cell>
        </row>
        <row r="10930">
          <cell r="O10930" t="str">
            <v>千克</v>
          </cell>
        </row>
        <row r="10931">
          <cell r="A10931" t="str">
            <v>410136-1079-230</v>
          </cell>
          <cell r="B10931">
            <v>8523512090</v>
          </cell>
          <cell r="C10931" t="str">
            <v>U盘</v>
          </cell>
          <cell r="D10931" t="str">
            <v>4|3|用来拷贝软件的文件|已录制|Carl Zeiss|410136-1079-230|2GB</v>
          </cell>
          <cell r="E10931">
            <v>101</v>
          </cell>
          <cell r="F10931" t="str">
            <v>L2233D18A008</v>
          </cell>
          <cell r="G10931">
            <v>139</v>
          </cell>
          <cell r="H10931" t="str">
            <v>ZEN软件密钥，金属（U盘）</v>
          </cell>
          <cell r="I10931" t="str">
            <v>ZEN MOUDLE COUNTING HARDWARE LICENSE KEY</v>
          </cell>
          <cell r="J10931">
            <v>43446</v>
          </cell>
        </row>
        <row r="10931">
          <cell r="L10931" t="str">
            <v>个</v>
          </cell>
          <cell r="M10931" t="str">
            <v>个</v>
          </cell>
        </row>
        <row r="10931">
          <cell r="O10931" t="str">
            <v>千克</v>
          </cell>
        </row>
        <row r="10932">
          <cell r="A10932" t="str">
            <v>000000-1989-830</v>
          </cell>
          <cell r="B10932">
            <v>8523512090</v>
          </cell>
          <cell r="C10932" t="str">
            <v>U盘</v>
          </cell>
          <cell r="D10932" t="str">
            <v>4|3|用来加载维修软件|已录制|Carl Zeiss|000000-1989-830|16GB</v>
          </cell>
          <cell r="E10932">
            <v>101</v>
          </cell>
          <cell r="F10932" t="str">
            <v>L2233D18A008</v>
          </cell>
          <cell r="G10932">
            <v>139</v>
          </cell>
          <cell r="H10932" t="str">
            <v>维修软件（手册），载体是16G的U盘</v>
          </cell>
          <cell r="I10932" t="str">
            <v>SIS_Meditec (USB 2.0 Memory Stick 16 GB)</v>
          </cell>
          <cell r="J10932">
            <v>43749</v>
          </cell>
        </row>
        <row r="10932">
          <cell r="L10932" t="str">
            <v>个</v>
          </cell>
          <cell r="M10932" t="str">
            <v>个</v>
          </cell>
        </row>
        <row r="10932">
          <cell r="O10932" t="str">
            <v>千克</v>
          </cell>
        </row>
        <row r="10933">
          <cell r="A10933" t="str">
            <v>410137-1032-110</v>
          </cell>
          <cell r="B10933">
            <v>8523512090</v>
          </cell>
          <cell r="C10933" t="str">
            <v>U盘</v>
          </cell>
          <cell r="D10933" t="str">
            <v>4|3|提供蔡司显微镜对图片进行分析功能的授权|已录制|Carl Zeiss|410137-1032-110|1GB</v>
          </cell>
          <cell r="E10933">
            <v>101</v>
          </cell>
          <cell r="F10933" t="str">
            <v>L2233D18A008</v>
          </cell>
          <cell r="G10933">
            <v>139</v>
          </cell>
          <cell r="H10933" t="str">
            <v>Zen图像分析模块</v>
          </cell>
          <cell r="I10933" t="str">
            <v>ZEN lite Imager analysis</v>
          </cell>
          <cell r="J10933">
            <v>43720</v>
          </cell>
        </row>
        <row r="10933">
          <cell r="L10933" t="str">
            <v>个</v>
          </cell>
          <cell r="M10933" t="str">
            <v>个</v>
          </cell>
        </row>
        <row r="10933">
          <cell r="O10933" t="str">
            <v>千克</v>
          </cell>
        </row>
        <row r="10934">
          <cell r="A10934" t="str">
            <v>660700-0302-000</v>
          </cell>
          <cell r="B10934">
            <v>8523512090</v>
          </cell>
          <cell r="C10934" t="str">
            <v>U盘</v>
          </cell>
          <cell r="D10934" t="str">
            <v>4|3|激活软件中多层扫描的模块|已录制|Carl Zeiss|660700-0302-000|2GB</v>
          </cell>
          <cell r="E10934">
            <v>101</v>
          </cell>
          <cell r="F10934" t="str">
            <v>L2233D18A008</v>
          </cell>
          <cell r="G10934">
            <v>139</v>
          </cell>
          <cell r="H10934" t="str">
            <v>U盘</v>
          </cell>
          <cell r="I10934" t="str">
            <v>Dongle Crypto-Box.USB XS  4KByte</v>
          </cell>
          <cell r="J10934">
            <v>43445</v>
          </cell>
        </row>
        <row r="10934">
          <cell r="L10934" t="str">
            <v>个</v>
          </cell>
          <cell r="M10934" t="str">
            <v>个</v>
          </cell>
        </row>
        <row r="10934">
          <cell r="O10934" t="str">
            <v>千克</v>
          </cell>
        </row>
        <row r="10935">
          <cell r="A10935" t="str">
            <v>351434-6251-000</v>
          </cell>
          <cell r="B10935">
            <v>8523512090</v>
          </cell>
          <cell r="C10935" t="str">
            <v>U盘</v>
          </cell>
          <cell r="D10935" t="str">
            <v>4|3|用于操作扫描电子显微镜|已录制|Carl Zeiss|351434-6251-000|2GB</v>
          </cell>
          <cell r="E10935">
            <v>101</v>
          </cell>
          <cell r="F10935" t="str">
            <v>L2233D18A008</v>
          </cell>
          <cell r="G10935">
            <v>139</v>
          </cell>
          <cell r="H10935" t="str">
            <v>SmartSEM6.0软件 USB安装盘</v>
          </cell>
          <cell r="I10935" t="str">
            <v>SmartSEM V06.00 USB Memory Stick</v>
          </cell>
          <cell r="J10935">
            <v>43431</v>
          </cell>
        </row>
        <row r="10935">
          <cell r="L10935" t="str">
            <v>个</v>
          </cell>
          <cell r="M10935" t="str">
            <v>个</v>
          </cell>
        </row>
        <row r="10935">
          <cell r="O10935" t="str">
            <v>千克</v>
          </cell>
        </row>
        <row r="10936">
          <cell r="A10936" t="str">
            <v>000000-1779-031</v>
          </cell>
          <cell r="B10936">
            <v>8523512090</v>
          </cell>
          <cell r="C10936" t="str">
            <v>U盘</v>
          </cell>
          <cell r="D10936" t="str">
            <v>4|3|计算植入人工晶体的参数|已录制|Carl Zeiss|000000-1779-031|2GB</v>
          </cell>
          <cell r="E10936">
            <v>101</v>
          </cell>
          <cell r="F10936" t="str">
            <v>L2233D18A008</v>
          </cell>
          <cell r="G10936">
            <v>139</v>
          </cell>
          <cell r="H10936" t="str">
            <v>晶体公式数据库优盘</v>
          </cell>
          <cell r="I10936" t="str">
            <v>SW-package ULIB Constant</v>
          </cell>
          <cell r="J10936">
            <v>43424</v>
          </cell>
        </row>
        <row r="10936">
          <cell r="L10936" t="str">
            <v>个</v>
          </cell>
          <cell r="M10936" t="str">
            <v>个</v>
          </cell>
        </row>
        <row r="10936">
          <cell r="O10936" t="str">
            <v>千克</v>
          </cell>
        </row>
        <row r="10937">
          <cell r="A10937" t="str">
            <v>000000-1222-052</v>
          </cell>
          <cell r="B10937">
            <v>8523512090</v>
          </cell>
          <cell r="C10937" t="str">
            <v>U盘</v>
          </cell>
          <cell r="D10937" t="str">
            <v>4|3|用于更换控制板等硬件后的软件卡加载|已录制|Carl Zeiss|000000-1222-052|2GB</v>
          </cell>
          <cell r="E10937">
            <v>101</v>
          </cell>
          <cell r="F10937" t="str">
            <v>L2233D18A008</v>
          </cell>
          <cell r="G10937">
            <v>139</v>
          </cell>
          <cell r="H10937" t="str">
            <v>多层扫描模块加密狗</v>
          </cell>
          <cell r="I10937" t="str">
            <v> AxioVision 4 Module Z-Stack</v>
          </cell>
          <cell r="J10937">
            <v>43419</v>
          </cell>
        </row>
        <row r="10937">
          <cell r="L10937" t="str">
            <v>个</v>
          </cell>
          <cell r="M10937" t="str">
            <v>个</v>
          </cell>
        </row>
        <row r="10937">
          <cell r="O10937" t="str">
            <v>千克</v>
          </cell>
        </row>
        <row r="10938">
          <cell r="A10938" t="str">
            <v>410135-1002-250</v>
          </cell>
          <cell r="B10938">
            <v>8523512090</v>
          </cell>
          <cell r="C10938" t="str">
            <v>U盘</v>
          </cell>
          <cell r="D10938" t="str">
            <v>4|3|用来拷贝在电脑上，实现软件的升级功能|已录制|Carl Zeiss|410135-1002-250|2GB</v>
          </cell>
          <cell r="E10938">
            <v>101</v>
          </cell>
          <cell r="F10938" t="str">
            <v>L2233D18A008</v>
          </cell>
          <cell r="G10938">
            <v>139</v>
          </cell>
          <cell r="H10938" t="str">
            <v>ZEN软件时间序列模块硬件证书</v>
          </cell>
          <cell r="I10938" t="str">
            <v>ZEN 2.5PRO HARDWORD LICENSE KEY</v>
          </cell>
          <cell r="J10938">
            <v>43420</v>
          </cell>
        </row>
        <row r="10938">
          <cell r="L10938" t="str">
            <v>个</v>
          </cell>
          <cell r="M10938" t="str">
            <v>个</v>
          </cell>
        </row>
        <row r="10938">
          <cell r="O10938" t="str">
            <v>千克</v>
          </cell>
        </row>
        <row r="10939">
          <cell r="A10939" t="str">
            <v>410136-1031-110</v>
          </cell>
          <cell r="B10939">
            <v>8523512090</v>
          </cell>
          <cell r="C10939" t="str">
            <v>U盘</v>
          </cell>
          <cell r="D10939" t="str">
            <v>4|3|用来拷贝软件的密钥文件|已录制|Carl Zeiss|410136-1031-110|2GB</v>
          </cell>
          <cell r="E10939">
            <v>101</v>
          </cell>
          <cell r="F10939" t="str">
            <v>L2233D18A008</v>
          </cell>
          <cell r="G10939">
            <v>139</v>
          </cell>
          <cell r="H10939" t="str">
            <v> ZEN pro软件（2.5版）软件密钥</v>
          </cell>
          <cell r="I10939" t="str">
            <v>ZEN MODULE TIME LAPSE HARDWORD LICENSE KEY</v>
          </cell>
          <cell r="J10939">
            <v>43420</v>
          </cell>
        </row>
        <row r="10939">
          <cell r="L10939" t="str">
            <v>个</v>
          </cell>
          <cell r="M10939" t="str">
            <v>个</v>
          </cell>
        </row>
        <row r="10939">
          <cell r="O10939" t="str">
            <v>千克</v>
          </cell>
        </row>
        <row r="10940">
          <cell r="A10940" t="str">
            <v>266002-1169-626</v>
          </cell>
          <cell r="B10940">
            <v>8523512090</v>
          </cell>
          <cell r="C10940" t="str">
            <v>U盘</v>
          </cell>
          <cell r="D10940" t="str">
            <v>4|3|用于更换控制板等硬件后的软件卡加载|已录制|Carl Zeiss|266002-1169-626|2GB</v>
          </cell>
          <cell r="E10940">
            <v>101</v>
          </cell>
          <cell r="F10940" t="str">
            <v>L2233D18A008</v>
          </cell>
          <cell r="G10940">
            <v>139</v>
          </cell>
          <cell r="H10940" t="str">
            <v>触摸屏硬件升级优盘</v>
          </cell>
          <cell r="I10940" t="str">
            <v>UFD TOUCHSCREEN FW HFA3</v>
          </cell>
          <cell r="J10940">
            <v>43399</v>
          </cell>
        </row>
        <row r="10940">
          <cell r="L10940" t="str">
            <v>个</v>
          </cell>
          <cell r="M10940" t="str">
            <v>个</v>
          </cell>
        </row>
        <row r="10940">
          <cell r="O10940" t="str">
            <v>千克</v>
          </cell>
        </row>
        <row r="10941">
          <cell r="A10941" t="str">
            <v>266002-1169-735</v>
          </cell>
          <cell r="B10941">
            <v>8523512090</v>
          </cell>
          <cell r="C10941" t="str">
            <v>U盘</v>
          </cell>
          <cell r="D10941" t="str">
            <v>4|3|用于更换控制板等硬件后的软件卡加载|已录制|Carl Zeiss|266002-1169-735|2GB</v>
          </cell>
          <cell r="E10941">
            <v>101</v>
          </cell>
          <cell r="F10941" t="str">
            <v>L2233D18A008</v>
          </cell>
          <cell r="G10941">
            <v>139</v>
          </cell>
          <cell r="H10941" t="str">
            <v>系统升级优盘</v>
          </cell>
          <cell r="I10941" t="str">
            <v>UFD BIOS AIMB-274 HFA3 UEFI 1.3</v>
          </cell>
          <cell r="J10941">
            <v>43399</v>
          </cell>
        </row>
        <row r="10941">
          <cell r="L10941" t="str">
            <v>个</v>
          </cell>
          <cell r="M10941" t="str">
            <v>个</v>
          </cell>
        </row>
        <row r="10941">
          <cell r="O10941" t="str">
            <v>千克</v>
          </cell>
        </row>
        <row r="10942">
          <cell r="A10942" t="str">
            <v>000000-1222-049</v>
          </cell>
          <cell r="B10942">
            <v>8523512090</v>
          </cell>
          <cell r="C10942" t="str">
            <v>U盘</v>
          </cell>
          <cell r="D10942" t="str">
            <v>4|3|用于更换控制板等硬件后的软件卡加载|已录制|Carl Zeiss|000000-1222-049|2GB</v>
          </cell>
          <cell r="E10942">
            <v>101</v>
          </cell>
          <cell r="F10942" t="str">
            <v>L2233D18A008</v>
          </cell>
          <cell r="G10942">
            <v>139</v>
          </cell>
          <cell r="H10942" t="str">
            <v>软件模块（光学显微镜配套使用的软件，载体为U盘。品牌Zeiss)</v>
          </cell>
          <cell r="I10942" t="str">
            <v>AxioVision 4 Module Time Lapse</v>
          </cell>
          <cell r="J10942">
            <v>40024</v>
          </cell>
        </row>
        <row r="10942">
          <cell r="L10942" t="str">
            <v>个</v>
          </cell>
          <cell r="M10942" t="str">
            <v>个</v>
          </cell>
        </row>
        <row r="10942">
          <cell r="O10942" t="str">
            <v>千克</v>
          </cell>
        </row>
        <row r="10943">
          <cell r="A10943" t="str">
            <v>000000-1765-989</v>
          </cell>
          <cell r="B10943">
            <v>8523512090</v>
          </cell>
          <cell r="C10943" t="str">
            <v>U盘</v>
          </cell>
          <cell r="D10943" t="str">
            <v>4|3|用于更换控制板等硬件后的软件卡加载|已录制|Carl Zeiss|000000-1765-989|2GB</v>
          </cell>
          <cell r="E10943">
            <v>101</v>
          </cell>
          <cell r="F10943" t="str">
            <v>L2233D18A008</v>
          </cell>
          <cell r="G10943">
            <v>139</v>
          </cell>
          <cell r="H10943" t="str">
            <v>U盘（准分子激光治疗仪用，用于仪器电脑部分杀毒。品牌Zeiss)</v>
          </cell>
          <cell r="I10943" t="str">
            <v>U3 virus scanner</v>
          </cell>
          <cell r="J10943">
            <v>40166</v>
          </cell>
        </row>
        <row r="10943">
          <cell r="L10943" t="str">
            <v>个</v>
          </cell>
          <cell r="M10943" t="str">
            <v>个</v>
          </cell>
        </row>
        <row r="10943">
          <cell r="O10943" t="str">
            <v>千克</v>
          </cell>
        </row>
        <row r="10944">
          <cell r="A10944" t="str">
            <v>000000-1841-709</v>
          </cell>
          <cell r="B10944">
            <v>8523512090</v>
          </cell>
          <cell r="C10944" t="str">
            <v>U盘</v>
          </cell>
          <cell r="D10944" t="str">
            <v>4|3|用于更换控制板等硬件后的软件卡加载|已录制|Carl Zeiss|000000-1841-709|2GB</v>
          </cell>
          <cell r="E10944">
            <v>101</v>
          </cell>
          <cell r="F10944" t="str">
            <v>L2233D18A008</v>
          </cell>
          <cell r="G10944">
            <v>139</v>
          </cell>
          <cell r="H10944" t="str">
            <v>瀑式激光功能激活配比卡,是一张PCMCIA卡</v>
          </cell>
          <cell r="I10944" t="str">
            <v>VITE service kit</v>
          </cell>
          <cell r="J10944">
            <v>0</v>
          </cell>
        </row>
        <row r="10944">
          <cell r="L10944" t="str">
            <v>个</v>
          </cell>
          <cell r="M10944" t="str">
            <v>个</v>
          </cell>
        </row>
        <row r="10944">
          <cell r="O10944" t="str">
            <v>千克</v>
          </cell>
        </row>
        <row r="10945">
          <cell r="A10945" t="str">
            <v>410137-1055-110</v>
          </cell>
          <cell r="B10945">
            <v>8523512090</v>
          </cell>
          <cell r="C10945" t="str">
            <v>U盘</v>
          </cell>
          <cell r="D10945" t="str">
            <v>4|3|用于更换控制板等硬件后的软件卡加载|已录制|Carl Zeiss|410137-1055-110|2GB</v>
          </cell>
          <cell r="E10945">
            <v>101</v>
          </cell>
          <cell r="F10945" t="str">
            <v>L2233D18A008</v>
          </cell>
          <cell r="G10945">
            <v>139</v>
          </cell>
          <cell r="H10945" t="str">
            <v>软件应用模块，用于观察时做景深扩展</v>
          </cell>
          <cell r="I10945" t="str">
            <v>ZEN lite Mod. Man. Extend. Focus HW Lic</v>
          </cell>
          <cell r="J10945">
            <v>41228</v>
          </cell>
        </row>
        <row r="10945">
          <cell r="L10945" t="str">
            <v>个</v>
          </cell>
          <cell r="M10945" t="str">
            <v>个</v>
          </cell>
        </row>
        <row r="10945">
          <cell r="O10945" t="str">
            <v>千克</v>
          </cell>
        </row>
        <row r="10946">
          <cell r="A10946" t="str">
            <v>301640-8205-350</v>
          </cell>
          <cell r="B10946">
            <v>8523512090</v>
          </cell>
          <cell r="C10946" t="str">
            <v>U盘</v>
          </cell>
          <cell r="D10946" t="str">
            <v>4|3|用于更换控制板等硬件后的软件卡加载|已录制|Carl Zeiss|301640-8205-350|2GB</v>
          </cell>
          <cell r="E10946">
            <v>101</v>
          </cell>
          <cell r="F10946" t="str">
            <v>L2233D18A008</v>
          </cell>
          <cell r="G10946">
            <v>139</v>
          </cell>
          <cell r="H10946" t="str">
            <v>U盘，内装Callisto EYE系统软件</v>
          </cell>
          <cell r="I10946" t="str">
            <v>Recovery USB Stick CALLISTO eye BASIC/ASSISTANCE</v>
          </cell>
          <cell r="J10946">
            <v>41780</v>
          </cell>
        </row>
        <row r="10946">
          <cell r="L10946" t="str">
            <v>个</v>
          </cell>
          <cell r="M10946" t="str">
            <v>个</v>
          </cell>
        </row>
        <row r="10946">
          <cell r="O10946" t="str">
            <v>千克</v>
          </cell>
        </row>
        <row r="10947">
          <cell r="A10947" t="str">
            <v>301640-3120-350</v>
          </cell>
          <cell r="B10947">
            <v>8523512090</v>
          </cell>
          <cell r="C10947" t="str">
            <v>U盘</v>
          </cell>
          <cell r="D10947" t="str">
            <v>4|3|用于更换控制板等硬件后的软件卡加载|已录制|Carl Zeiss|301640-3120-350|2GB</v>
          </cell>
          <cell r="E10947">
            <v>101</v>
          </cell>
          <cell r="F10947" t="str">
            <v>L2233D18A008</v>
          </cell>
          <cell r="G10947">
            <v>139</v>
          </cell>
          <cell r="H10947" t="str">
            <v>U盘</v>
          </cell>
          <cell r="I10947" t="str">
            <v>CALLISTO eye 3.5 markerless licenceOnly</v>
          </cell>
          <cell r="J10947">
            <v>41870</v>
          </cell>
        </row>
        <row r="10947">
          <cell r="L10947" t="str">
            <v>个</v>
          </cell>
          <cell r="M10947" t="str">
            <v>个</v>
          </cell>
        </row>
        <row r="10947">
          <cell r="O10947" t="str">
            <v>千克</v>
          </cell>
        </row>
        <row r="10948">
          <cell r="A10948" t="str">
            <v>266002-1138-120</v>
          </cell>
          <cell r="B10948">
            <v>8523512090</v>
          </cell>
          <cell r="C10948" t="str">
            <v>U盘</v>
          </cell>
          <cell r="D10948" t="str">
            <v>4|3|用于更换控制板等硬件后的软件卡加载|已录制|Carl Zeiss|266002-1138-120|2GB</v>
          </cell>
          <cell r="E10948">
            <v>101</v>
          </cell>
          <cell r="F10948" t="str">
            <v>L2233D18A008</v>
          </cell>
          <cell r="G10948">
            <v>139</v>
          </cell>
          <cell r="H10948" t="str">
            <v>软件（已录制的闪存卡，内录有程序，用于更换控制板等硬件后的软件卡加载，Carl Zeiss）</v>
          </cell>
          <cell r="I10948" t="str">
            <v>KIT HFA2P V5.0 SFWR UPGRADE</v>
          </cell>
          <cell r="J10948">
            <v>41984</v>
          </cell>
        </row>
        <row r="10948">
          <cell r="L10948" t="str">
            <v>个</v>
          </cell>
          <cell r="M10948" t="str">
            <v>个</v>
          </cell>
        </row>
        <row r="10948">
          <cell r="O10948" t="str">
            <v>千克</v>
          </cell>
        </row>
        <row r="10949">
          <cell r="A10949" t="str">
            <v>000000-0475-671</v>
          </cell>
          <cell r="B10949">
            <v>8523512090</v>
          </cell>
          <cell r="C10949" t="str">
            <v>U盘</v>
          </cell>
          <cell r="D10949" t="str">
            <v>4|3|用于更换控制板等硬件后的软件卡加载|已录制|Carl Zeiss|000000-0475-671|2GB</v>
          </cell>
          <cell r="E10949">
            <v>101</v>
          </cell>
          <cell r="F10949" t="str">
            <v>L2233D18A008</v>
          </cell>
          <cell r="G10949">
            <v>139</v>
          </cell>
          <cell r="H10949" t="str">
            <v>软件（应用软件，电脑用，已录制,品牌:Carl Zeiss)</v>
          </cell>
          <cell r="I10949" t="str">
            <v>Dongle Crypto-Box.USB XS  4KByte</v>
          </cell>
          <cell r="J10949">
            <v>42093</v>
          </cell>
        </row>
        <row r="10949">
          <cell r="L10949" t="str">
            <v>个</v>
          </cell>
          <cell r="M10949" t="str">
            <v>个</v>
          </cell>
        </row>
        <row r="10949">
          <cell r="O10949" t="str">
            <v>千克</v>
          </cell>
        </row>
        <row r="10950">
          <cell r="A10950" t="str">
            <v>000000-0626-885</v>
          </cell>
          <cell r="B10950">
            <v>8523512090</v>
          </cell>
          <cell r="C10950" t="str">
            <v>U盘</v>
          </cell>
          <cell r="D10950" t="str">
            <v>4|3|用于更换控制板等硬件后的软件卡加载|已录制|Carl Zeiss|000000-0626-885|2GB</v>
          </cell>
          <cell r="E10950">
            <v>101</v>
          </cell>
          <cell r="F10950" t="str">
            <v>L2233D18A008</v>
          </cell>
          <cell r="G10950">
            <v>139</v>
          </cell>
          <cell r="H10950" t="str">
            <v>软件（应用软件，电脑用，已录制,品牌:Carl Zeiss)</v>
          </cell>
          <cell r="I10950" t="str">
            <v>USB 3.0 Stick WITH ZEISS Cologo/kingston</v>
          </cell>
          <cell r="J10950">
            <v>43640</v>
          </cell>
        </row>
        <row r="10950">
          <cell r="L10950" t="str">
            <v>个</v>
          </cell>
          <cell r="M10950" t="str">
            <v>个</v>
          </cell>
        </row>
        <row r="10950">
          <cell r="O10950" t="str">
            <v>千克</v>
          </cell>
        </row>
        <row r="10951">
          <cell r="A10951" t="str">
            <v>301640-3535-351</v>
          </cell>
          <cell r="B10951">
            <v>8523512090</v>
          </cell>
          <cell r="C10951" t="str">
            <v>U盘</v>
          </cell>
          <cell r="D10951" t="str">
            <v>4|3|用于更换控制板等硬件后的软件卡加载|已录制|Carl Zeiss|301640-3535-351|2GB</v>
          </cell>
          <cell r="E10951">
            <v>101</v>
          </cell>
          <cell r="F10951" t="str">
            <v>L2233D18A008</v>
          </cell>
          <cell r="G10951">
            <v>139</v>
          </cell>
          <cell r="H10951" t="str">
            <v>Callisto EYE 3.5.1的系统软件，载体是U盘，作用是升级系统程序</v>
          </cell>
          <cell r="I10951" t="str">
            <v>CALLISTO eye SW Upgrade SW 3.5-&gt;SW 3.5.1</v>
          </cell>
          <cell r="J10951">
            <v>42117</v>
          </cell>
        </row>
        <row r="10951">
          <cell r="L10951" t="str">
            <v>个</v>
          </cell>
          <cell r="M10951" t="str">
            <v>个</v>
          </cell>
        </row>
        <row r="10951">
          <cell r="O10951" t="str">
            <v>千克</v>
          </cell>
        </row>
        <row r="10952">
          <cell r="A10952" t="str">
            <v>305929-9021-000</v>
          </cell>
          <cell r="B10952">
            <v>8523512090</v>
          </cell>
          <cell r="C10952" t="str">
            <v>U盘</v>
          </cell>
          <cell r="D10952" t="str">
            <v>4|3|用于更换控制板等硬件后的软件卡加载|已录制|Carl Zeiss|305929-9021-000|2GB</v>
          </cell>
          <cell r="E10952">
            <v>101</v>
          </cell>
          <cell r="F10952" t="str">
            <v>L2233D18A008</v>
          </cell>
          <cell r="G10952">
            <v>139</v>
          </cell>
          <cell r="H10952" t="str">
            <v>是升级软件，使机器具有录像和图像在线传输功能</v>
          </cell>
          <cell r="I10952" t="str">
            <v>Recording for HD 1080P control unit software upgrade</v>
          </cell>
          <cell r="J10952">
            <v>42135</v>
          </cell>
        </row>
        <row r="10952">
          <cell r="L10952" t="str">
            <v>个</v>
          </cell>
          <cell r="M10952" t="str">
            <v>个</v>
          </cell>
        </row>
        <row r="10952">
          <cell r="O10952" t="str">
            <v>千克</v>
          </cell>
        </row>
        <row r="10953">
          <cell r="A10953" t="str">
            <v>305929-6101-000</v>
          </cell>
          <cell r="B10953">
            <v>8523512090</v>
          </cell>
          <cell r="C10953" t="str">
            <v>U盘</v>
          </cell>
          <cell r="D10953" t="str">
            <v>4|3|用于更换控制板等硬件后的软件卡加载|已录制|Carl Zeiss|305929-6101-000|2GB</v>
          </cell>
          <cell r="E10953">
            <v>101</v>
          </cell>
          <cell r="F10953" t="str">
            <v>L2233D18A008</v>
          </cell>
          <cell r="G10953">
            <v>139</v>
          </cell>
          <cell r="H10953" t="str">
            <v>是录像及图像传输功能的license，安装后才能使用这些功能</v>
          </cell>
          <cell r="I10953" t="str">
            <v>SW entitlement for recording</v>
          </cell>
          <cell r="J10953">
            <v>42135</v>
          </cell>
        </row>
        <row r="10953">
          <cell r="L10953" t="str">
            <v>个</v>
          </cell>
          <cell r="M10953" t="str">
            <v>个</v>
          </cell>
        </row>
        <row r="10953">
          <cell r="O10953" t="str">
            <v>千克</v>
          </cell>
        </row>
        <row r="10954">
          <cell r="A10954" t="str">
            <v>000000-1778-628</v>
          </cell>
          <cell r="B10954">
            <v>8523512090</v>
          </cell>
          <cell r="C10954" t="str">
            <v>U盘</v>
          </cell>
          <cell r="D10954" t="str">
            <v>4|3|用于更换控制板等硬件后的软件卡加载|已录制|Carl Zeiss|000000-1778-628|2GB</v>
          </cell>
          <cell r="E10954">
            <v>101</v>
          </cell>
          <cell r="F10954" t="str">
            <v>L2233D18A008</v>
          </cell>
          <cell r="G10954">
            <v>139</v>
          </cell>
          <cell r="H10954" t="str">
            <v>该物料为IOLMaster的升级软件，用于IOLMaster5.5版本以前的软件升级</v>
          </cell>
          <cell r="I10954" t="str">
            <v>IOLMaster 500 Option N&amp;T(1 USB drive)</v>
          </cell>
          <cell r="J10954">
            <v>42208</v>
          </cell>
        </row>
        <row r="10954">
          <cell r="L10954" t="str">
            <v>个</v>
          </cell>
          <cell r="M10954" t="str">
            <v>个</v>
          </cell>
        </row>
        <row r="10954">
          <cell r="O10954" t="str">
            <v>千克</v>
          </cell>
        </row>
        <row r="10955">
          <cell r="A10955" t="str">
            <v>660002-0508-003</v>
          </cell>
          <cell r="B10955">
            <v>8523512090</v>
          </cell>
          <cell r="C10955" t="str">
            <v>U盘</v>
          </cell>
          <cell r="D10955" t="str">
            <v>4|3|用于更换控制板等硬件后的软件卡加载|已录制|Carl Zeiss|660002-0508-003|2GB</v>
          </cell>
          <cell r="E10955">
            <v>101</v>
          </cell>
          <cell r="F10955" t="str">
            <v>L2233D18A008</v>
          </cell>
          <cell r="G10955">
            <v>139</v>
          </cell>
          <cell r="H10955" t="str">
            <v>U盘</v>
          </cell>
          <cell r="I10955" t="str">
            <v>Calypso FACS automation pc bonded base license</v>
          </cell>
          <cell r="J10955">
            <v>42212</v>
          </cell>
        </row>
        <row r="10955">
          <cell r="L10955" t="str">
            <v>个</v>
          </cell>
          <cell r="M10955" t="str">
            <v>个</v>
          </cell>
        </row>
        <row r="10955">
          <cell r="O10955" t="str">
            <v>千克</v>
          </cell>
        </row>
        <row r="10956">
          <cell r="A10956" t="str">
            <v>600033-9535-000</v>
          </cell>
          <cell r="B10956">
            <v>8523512090</v>
          </cell>
          <cell r="C10956" t="str">
            <v>U盘</v>
          </cell>
          <cell r="D10956" t="str">
            <v>4|3|用于更换控制板等硬件后的软件卡加载|已录制|Carl Zeiss|600033-9535-000|2GB</v>
          </cell>
          <cell r="E10956">
            <v>101</v>
          </cell>
          <cell r="F10956" t="str">
            <v>L2233D18A008</v>
          </cell>
          <cell r="G10956">
            <v>139</v>
          </cell>
          <cell r="H10956" t="str">
            <v>U盘</v>
          </cell>
          <cell r="I10956" t="str">
            <v>Fiters,scripts,format conversion</v>
          </cell>
          <cell r="J10956">
            <v>42212</v>
          </cell>
        </row>
        <row r="10956">
          <cell r="L10956" t="str">
            <v>个</v>
          </cell>
          <cell r="M10956" t="str">
            <v>个</v>
          </cell>
        </row>
        <row r="10956">
          <cell r="O10956" t="str">
            <v>千克</v>
          </cell>
        </row>
        <row r="10957">
          <cell r="A10957" t="str">
            <v>410130-0608-000</v>
          </cell>
          <cell r="B10957">
            <v>8523512090</v>
          </cell>
          <cell r="C10957" t="str">
            <v>U盘</v>
          </cell>
          <cell r="D10957" t="str">
            <v>4|3|用于更换控制板等硬件后的软件卡加载|已录制|Carl Zeiss|410130-0608-000|2GB</v>
          </cell>
          <cell r="E10957">
            <v>101</v>
          </cell>
          <cell r="F10957" t="str">
            <v>L2233D18A008</v>
          </cell>
          <cell r="G10957">
            <v>139</v>
          </cell>
          <cell r="H10957" t="str">
            <v>Axiovision软件模块-手册测量模块</v>
          </cell>
          <cell r="I10957" t="str">
            <v>AxioVision LE Module Interactive Measurement</v>
          </cell>
          <cell r="J10957">
            <v>42324</v>
          </cell>
        </row>
        <row r="10957">
          <cell r="L10957" t="str">
            <v>个</v>
          </cell>
          <cell r="M10957" t="str">
            <v>个</v>
          </cell>
        </row>
        <row r="10957">
          <cell r="O10957" t="str">
            <v>千克</v>
          </cell>
        </row>
        <row r="10958">
          <cell r="A10958" t="str">
            <v>000000-2163-092</v>
          </cell>
          <cell r="B10958">
            <v>8523512090</v>
          </cell>
          <cell r="C10958" t="str">
            <v>U盘</v>
          </cell>
          <cell r="D10958" t="str">
            <v>4|3|用于更换控制板等硬件后的软件卡加载|已录制|Carl Zeiss|000000-2163-092|2GB</v>
          </cell>
          <cell r="E10958">
            <v>101</v>
          </cell>
          <cell r="F10958" t="str">
            <v>L2233D18A008</v>
          </cell>
          <cell r="G10958">
            <v>139</v>
          </cell>
          <cell r="H10958" t="str">
            <v>U盘</v>
          </cell>
          <cell r="I10958" t="str">
            <v>IOLMaster SW Update 7.5.3/7.7.4</v>
          </cell>
          <cell r="J10958">
            <v>42326</v>
          </cell>
        </row>
        <row r="10958">
          <cell r="L10958" t="str">
            <v>个</v>
          </cell>
          <cell r="M10958" t="str">
            <v>个</v>
          </cell>
        </row>
        <row r="10958">
          <cell r="O10958" t="str">
            <v>千克</v>
          </cell>
        </row>
        <row r="10959">
          <cell r="A10959" t="str">
            <v>000000-2162-463</v>
          </cell>
          <cell r="B10959">
            <v>8523512090</v>
          </cell>
          <cell r="C10959" t="str">
            <v>U盘</v>
          </cell>
          <cell r="D10959" t="str">
            <v>4|3|用于更换控制板等硬件后的软件卡加载|已录制|Carl Zeiss|000000-2162-463|2GB</v>
          </cell>
          <cell r="E10959">
            <v>101</v>
          </cell>
          <cell r="F10959" t="str">
            <v>L2233D18A008</v>
          </cell>
          <cell r="G10959">
            <v>139</v>
          </cell>
          <cell r="H10959" t="str">
            <v>U盘</v>
          </cell>
          <cell r="I10959" t="str">
            <v>Software Update IOLMaster 7.7</v>
          </cell>
          <cell r="J10959">
            <v>42326</v>
          </cell>
        </row>
        <row r="10959">
          <cell r="L10959" t="str">
            <v>个</v>
          </cell>
          <cell r="M10959" t="str">
            <v>个</v>
          </cell>
        </row>
        <row r="10959">
          <cell r="O10959" t="str">
            <v>千克</v>
          </cell>
        </row>
        <row r="10960">
          <cell r="A10960" t="str">
            <v>000000-1865-713</v>
          </cell>
          <cell r="B10960">
            <v>8523512090</v>
          </cell>
          <cell r="C10960" t="str">
            <v>U盘</v>
          </cell>
          <cell r="D10960" t="str">
            <v>4|3|用于更换控制板等硬件后的软件卡加载|已录制|Carl Zeiss|000000-1865-713|2GB</v>
          </cell>
          <cell r="E10960">
            <v>101</v>
          </cell>
          <cell r="F10960" t="str">
            <v>L2233D18A008</v>
          </cell>
          <cell r="G10960">
            <v>139</v>
          </cell>
          <cell r="H10960" t="str">
            <v>外眼照明及软件升级包</v>
          </cell>
          <cell r="I10960" t="str">
            <v>Software Update IOLMaster 7.7</v>
          </cell>
          <cell r="J10960">
            <v>42338</v>
          </cell>
        </row>
        <row r="10960">
          <cell r="L10960" t="str">
            <v>个</v>
          </cell>
          <cell r="M10960" t="str">
            <v>个</v>
          </cell>
        </row>
        <row r="10960">
          <cell r="O10960" t="str">
            <v>千克</v>
          </cell>
        </row>
        <row r="10961">
          <cell r="A10961" t="str">
            <v>266002-1156-788</v>
          </cell>
          <cell r="B10961">
            <v>8523512090</v>
          </cell>
          <cell r="C10961" t="str">
            <v>U盘</v>
          </cell>
          <cell r="D10961" t="str">
            <v>4|3|用于更换控制板等硬件后的软件卡加载|已录制|Carl Zeiss|266002-1156-788|2GB</v>
          </cell>
          <cell r="E10961">
            <v>101</v>
          </cell>
          <cell r="F10961" t="str">
            <v>L2233D18A008</v>
          </cell>
          <cell r="G10961">
            <v>139</v>
          </cell>
          <cell r="H10961" t="str">
            <v>视野计的升级软件</v>
          </cell>
          <cell r="I10961" t="str">
            <v>KIT HFA2P 5.1.3 SFWR UPGRADE</v>
          </cell>
          <cell r="J10961">
            <v>42423</v>
          </cell>
        </row>
        <row r="10961">
          <cell r="L10961" t="str">
            <v>个</v>
          </cell>
          <cell r="M10961" t="str">
            <v>个</v>
          </cell>
        </row>
        <row r="10961">
          <cell r="O10961" t="str">
            <v>千克</v>
          </cell>
        </row>
        <row r="10962">
          <cell r="A10962" t="str">
            <v>266002-1154-257</v>
          </cell>
          <cell r="B10962">
            <v>8523512090</v>
          </cell>
          <cell r="C10962" t="str">
            <v>U盘</v>
          </cell>
          <cell r="D10962" t="str">
            <v>4|3|用于更换控制板等硬件后的软件卡加载|已录制|Carl Zeiss|266002-1154-257|2GB</v>
          </cell>
          <cell r="E10962">
            <v>101</v>
          </cell>
          <cell r="F10962" t="str">
            <v>L2233D18A008</v>
          </cell>
          <cell r="G10962">
            <v>139</v>
          </cell>
          <cell r="H10962" t="str">
            <v>ASSY HD SETUP SD-OCT 5000 6.0</v>
          </cell>
          <cell r="I10962" t="str">
            <v>ASSY HD SETUP SD-OCT 5000 6.0</v>
          </cell>
          <cell r="J10962">
            <v>42529</v>
          </cell>
        </row>
        <row r="10962">
          <cell r="L10962" t="str">
            <v>个</v>
          </cell>
          <cell r="M10962" t="str">
            <v>个</v>
          </cell>
        </row>
        <row r="10962">
          <cell r="O10962" t="str">
            <v>千克</v>
          </cell>
        </row>
        <row r="10963">
          <cell r="A10963" t="str">
            <v>266002-1156-874</v>
          </cell>
          <cell r="B10963">
            <v>8523512090</v>
          </cell>
          <cell r="C10963" t="str">
            <v>U盘</v>
          </cell>
          <cell r="D10963" t="str">
            <v>4|3|用于更换控制板等硬件后的软件卡加载|已录制|Carl Zeiss|266002-1156-874|2GB</v>
          </cell>
          <cell r="E10963">
            <v>101</v>
          </cell>
          <cell r="F10963" t="str">
            <v>L2233D18A008</v>
          </cell>
          <cell r="G10963">
            <v>139</v>
          </cell>
          <cell r="H10963" t="str">
            <v>ASSY HD IMAGE SD-OCT 584</v>
          </cell>
          <cell r="I10963" t="str">
            <v>ASSY HD IMAGE SD-OCT 584</v>
          </cell>
          <cell r="J10963">
            <v>42529</v>
          </cell>
        </row>
        <row r="10963">
          <cell r="L10963" t="str">
            <v>个</v>
          </cell>
          <cell r="M10963" t="str">
            <v>个</v>
          </cell>
        </row>
        <row r="10963">
          <cell r="O10963" t="str">
            <v>千克</v>
          </cell>
        </row>
        <row r="10964">
          <cell r="A10964" t="str">
            <v>266002-1174-430</v>
          </cell>
          <cell r="B10964">
            <v>8523512090</v>
          </cell>
          <cell r="C10964" t="str">
            <v>U盘</v>
          </cell>
          <cell r="D10964" t="str">
            <v>4|3|恢复系统软件，维修故障排查用|已录制|Carl Zeiss|266002-1174-430|16GB</v>
          </cell>
          <cell r="E10964">
            <v>101</v>
          </cell>
          <cell r="F10964" t="str">
            <v>L2233D18A008</v>
          </cell>
          <cell r="G10964">
            <v>139</v>
          </cell>
          <cell r="H10964" t="str">
            <v>Win10电脑的Cirrus的工具盘，本身载体是U盘，16G或32G，作用是恢复系统软件，维修故障排查用</v>
          </cell>
          <cell r="I10964" t="str">
            <v>UFD SSD IMAGE SD-OCT 584 WIN10 6.1 UPGD</v>
          </cell>
          <cell r="J10964">
            <v>43794</v>
          </cell>
        </row>
        <row r="10964">
          <cell r="L10964" t="str">
            <v>个</v>
          </cell>
          <cell r="M10964" t="str">
            <v>个</v>
          </cell>
        </row>
        <row r="10964">
          <cell r="O10964" t="str">
            <v>千克</v>
          </cell>
        </row>
        <row r="10965">
          <cell r="A10965" t="str">
            <v>600033-0300-205</v>
          </cell>
          <cell r="B10965">
            <v>8523512090</v>
          </cell>
          <cell r="C10965" t="str">
            <v>U盘</v>
          </cell>
          <cell r="D10965" t="str">
            <v>4|3|ABIS光学表面检测使用软件|已录制|WIBU|600033-0300-205|2GB</v>
          </cell>
          <cell r="E10965">
            <v>101</v>
          </cell>
          <cell r="F10965" t="str">
            <v>L2233D18A008</v>
          </cell>
          <cell r="G10965">
            <v>139</v>
          </cell>
          <cell r="H10965" t="str">
            <v> V10安装软件及许可文件</v>
          </cell>
          <cell r="I10965" t="str">
            <v>ABIS Software upgrade</v>
          </cell>
          <cell r="J10965">
            <v>43819</v>
          </cell>
        </row>
        <row r="10965">
          <cell r="L10965" t="str">
            <v>个</v>
          </cell>
          <cell r="M10965" t="str">
            <v>个</v>
          </cell>
        </row>
        <row r="10965">
          <cell r="O10965" t="str">
            <v>千克</v>
          </cell>
        </row>
        <row r="10966">
          <cell r="A10966" t="str">
            <v>266002-1174-426</v>
          </cell>
          <cell r="B10966">
            <v>8523512090</v>
          </cell>
          <cell r="C10966" t="str">
            <v>U盘</v>
          </cell>
          <cell r="D10966" t="str">
            <v>4|3|作用是升级或设备出现故障时，覆盖系统盘，恢复安全的工厂镜像|已录制|Carl Zeiss|266002-1174-426|32GB</v>
          </cell>
          <cell r="E10966">
            <v>101</v>
          </cell>
          <cell r="F10966" t="str">
            <v>L2233D18A008</v>
          </cell>
          <cell r="G10966">
            <v>139</v>
          </cell>
          <cell r="H10966" t="str">
            <v>Cirrus5000升级包中的一个工具盘，载体是U盘，容量约32GB，内含一个系统盘镜像，作用是升级或设备出现故障时，覆盖系统盘，恢复安全的工厂镜像</v>
          </cell>
          <cell r="I10966" t="str">
            <v>UFD HD IMAGE SD-OCT 584 WIN 10 6.1</v>
          </cell>
          <cell r="J10966">
            <v>43843</v>
          </cell>
        </row>
        <row r="10966">
          <cell r="L10966" t="str">
            <v>个</v>
          </cell>
          <cell r="M10966" t="str">
            <v>个</v>
          </cell>
        </row>
        <row r="10966">
          <cell r="O10966" t="str">
            <v>千克</v>
          </cell>
        </row>
        <row r="10967">
          <cell r="A10967" t="str">
            <v>410135-1010-300</v>
          </cell>
          <cell r="B10967">
            <v>8523512090</v>
          </cell>
          <cell r="C10967" t="str">
            <v>U盘</v>
          </cell>
          <cell r="D10967" t="str">
            <v>4|3|连接控制显微镜进行图像获取|已录制|Carl Zeiss|410135-1010-300|32GB</v>
          </cell>
          <cell r="E10967">
            <v>101</v>
          </cell>
          <cell r="F10967" t="str">
            <v>L2233D18A008</v>
          </cell>
          <cell r="G10967">
            <v>139</v>
          </cell>
          <cell r="H10967" t="str">
            <v>蔡司显微镜成像软件（USB+说明书）</v>
          </cell>
          <cell r="I10967" t="str">
            <v>ZEN Starter V3.0 （for modules）</v>
          </cell>
          <cell r="J10967">
            <v>43921</v>
          </cell>
        </row>
        <row r="10967">
          <cell r="L10967" t="str">
            <v>个</v>
          </cell>
          <cell r="M10967" t="str">
            <v>个</v>
          </cell>
        </row>
        <row r="10967">
          <cell r="O10967" t="str">
            <v>千克</v>
          </cell>
        </row>
        <row r="10968">
          <cell r="A10968" t="str">
            <v>000000-1066-465</v>
          </cell>
          <cell r="B10968">
            <v>8471800000</v>
          </cell>
          <cell r="C10968" t="str">
            <v>密码狗</v>
          </cell>
          <cell r="D10968" t="str">
            <v>4|3|CARL ZEISS|000000-1066-465</v>
          </cell>
          <cell r="E10968">
            <v>101</v>
          </cell>
          <cell r="F10968" t="str">
            <v>L2233D18A008</v>
          </cell>
          <cell r="G10968" t="str">
            <v>693（未注册）</v>
          </cell>
          <cell r="H10968" t="str">
            <v>U盘密码狗</v>
          </cell>
          <cell r="I10968" t="str">
            <v>Dongle for LSM-software(o)</v>
          </cell>
          <cell r="J10968">
            <v>42541</v>
          </cell>
        </row>
        <row r="10968">
          <cell r="L10968" t="str">
            <v>个</v>
          </cell>
          <cell r="M10968" t="str">
            <v>台</v>
          </cell>
        </row>
        <row r="10968">
          <cell r="O10968" t="str">
            <v>千克</v>
          </cell>
        </row>
        <row r="10969">
          <cell r="A10969" t="str">
            <v>410133-0304-000</v>
          </cell>
          <cell r="B10969">
            <v>8471800000</v>
          </cell>
          <cell r="C10969" t="str">
            <v>密码狗</v>
          </cell>
          <cell r="D10969" t="str">
            <v>4|3|CARL ZEISS|410133-0304-000</v>
          </cell>
          <cell r="E10969">
            <v>101</v>
          </cell>
          <cell r="F10969" t="str">
            <v>L2233D18A008</v>
          </cell>
          <cell r="G10969">
            <v>139</v>
          </cell>
          <cell r="H10969" t="str">
            <v>升级用USB型加密狗（提供蔡司显微镜软件升级为AV4 64位平台的授权载体）</v>
          </cell>
          <cell r="I10969" t="str">
            <v>upgrade to USB HASP HL dongle</v>
          </cell>
          <cell r="J10969">
            <v>43759</v>
          </cell>
        </row>
        <row r="10969">
          <cell r="L10969" t="str">
            <v>个</v>
          </cell>
          <cell r="M10969" t="str">
            <v>台</v>
          </cell>
        </row>
        <row r="10969">
          <cell r="O10969" t="str">
            <v>千克</v>
          </cell>
        </row>
        <row r="10970">
          <cell r="A10970" t="str">
            <v>666000-0000-999</v>
          </cell>
          <cell r="B10970">
            <v>8471800000</v>
          </cell>
          <cell r="C10970" t="str">
            <v>软件加密狗</v>
          </cell>
          <cell r="D10970" t="str">
            <v>4|3|CARL ZEISS|666000-0000-999</v>
          </cell>
          <cell r="E10970">
            <v>101</v>
          </cell>
          <cell r="F10970" t="str">
            <v>L2233D18A008</v>
          </cell>
          <cell r="G10970">
            <v>139</v>
          </cell>
          <cell r="H10970" t="str">
            <v>软件加密狗</v>
          </cell>
          <cell r="I10970" t="str">
            <v>GOM software dongle box</v>
          </cell>
          <cell r="J10970">
            <v>43789</v>
          </cell>
        </row>
        <row r="10970">
          <cell r="L10970" t="str">
            <v>个</v>
          </cell>
          <cell r="M10970" t="str">
            <v>台</v>
          </cell>
        </row>
        <row r="10970">
          <cell r="O10970" t="str">
            <v>千克</v>
          </cell>
        </row>
        <row r="10971">
          <cell r="A10971">
            <v>700200101</v>
          </cell>
          <cell r="B10971">
            <v>8523512090</v>
          </cell>
          <cell r="C10971" t="str">
            <v>U盘</v>
          </cell>
          <cell r="D10971" t="str">
            <v>4|3|用于更换控制板等硬件后的软件卡加载|已录制|Carl Zeiss|700200101|2GB</v>
          </cell>
          <cell r="E10971">
            <v>101</v>
          </cell>
          <cell r="F10971" t="str">
            <v>L2233D18A008</v>
          </cell>
          <cell r="G10971">
            <v>139</v>
          </cell>
          <cell r="H10971" t="str">
            <v>MVS-3D软件授权，USB接口</v>
          </cell>
          <cell r="I10971" t="str">
            <v>Licence MVS 3D</v>
          </cell>
          <cell r="J10971">
            <v>42559</v>
          </cell>
        </row>
        <row r="10971">
          <cell r="L10971" t="str">
            <v>个</v>
          </cell>
          <cell r="M10971" t="str">
            <v>个</v>
          </cell>
        </row>
        <row r="10971">
          <cell r="O10971" t="str">
            <v>千克</v>
          </cell>
        </row>
        <row r="10972">
          <cell r="A10972" t="str">
            <v>000000-2006-098</v>
          </cell>
          <cell r="B10972">
            <v>8523512090</v>
          </cell>
          <cell r="C10972" t="str">
            <v>U盘</v>
          </cell>
          <cell r="D10972" t="str">
            <v>4|3|用于更换控制板等硬件后的软件卡加载|已录制|Carl Zeiss|000000-2006-098|2GB</v>
          </cell>
          <cell r="E10972">
            <v>101</v>
          </cell>
          <cell r="F10972" t="str">
            <v>L2233D18A008</v>
          </cell>
          <cell r="G10972">
            <v>139</v>
          </cell>
          <cell r="H10972" t="str">
            <v>CIRRUS PHOTO软件恢复盘</v>
          </cell>
          <cell r="I10972" t="str">
            <v>sw-packet CIRRUS PHOTO Recovery 2.0</v>
          </cell>
          <cell r="J10972">
            <v>42591</v>
          </cell>
        </row>
        <row r="10972">
          <cell r="L10972" t="str">
            <v>个</v>
          </cell>
          <cell r="M10972" t="str">
            <v>个</v>
          </cell>
        </row>
        <row r="10972">
          <cell r="O10972" t="str">
            <v>千克</v>
          </cell>
        </row>
        <row r="10973">
          <cell r="A10973" t="str">
            <v>000000-1968-585</v>
          </cell>
          <cell r="B10973">
            <v>8523512090</v>
          </cell>
          <cell r="C10973" t="str">
            <v>U盘</v>
          </cell>
          <cell r="D10973" t="str">
            <v>4|3|用于更换控制板等硬件后的软件卡加载|已录制|Carl Zeiss|000000-1968-585|2GB</v>
          </cell>
          <cell r="E10973">
            <v>101</v>
          </cell>
          <cell r="F10973" t="str">
            <v>L2233D18A008</v>
          </cell>
          <cell r="G10973">
            <v>139</v>
          </cell>
          <cell r="H10973" t="str">
            <v>Holladay2公式</v>
          </cell>
          <cell r="I10973" t="str">
            <v>IOLMaster Option Holladay 2</v>
          </cell>
          <cell r="J10973">
            <v>42597</v>
          </cell>
        </row>
        <row r="10973">
          <cell r="L10973" t="str">
            <v>个</v>
          </cell>
          <cell r="M10973" t="str">
            <v>个</v>
          </cell>
        </row>
        <row r="10973">
          <cell r="O10973" t="str">
            <v>千克</v>
          </cell>
        </row>
        <row r="10974">
          <cell r="A10974" t="str">
            <v>000000-0528-606</v>
          </cell>
          <cell r="B10974">
            <v>8523512090</v>
          </cell>
          <cell r="C10974" t="str">
            <v>U盘</v>
          </cell>
          <cell r="D10974" t="str">
            <v>4|3|用于更换控制板等硬件后的软件卡加载|已录制|Carl Zeiss|000000-0528-606|32GB</v>
          </cell>
          <cell r="E10974">
            <v>101</v>
          </cell>
          <cell r="F10974" t="str">
            <v>L2233D18A008</v>
          </cell>
          <cell r="G10974">
            <v>139</v>
          </cell>
          <cell r="H10974" t="str">
            <v>U盘</v>
          </cell>
          <cell r="I10974" t="str">
            <v>USB 3.0 Memory Stick 32GB</v>
          </cell>
          <cell r="J10974">
            <v>42668</v>
          </cell>
        </row>
        <row r="10974">
          <cell r="L10974" t="str">
            <v>个</v>
          </cell>
          <cell r="M10974" t="str">
            <v>个</v>
          </cell>
        </row>
        <row r="10974">
          <cell r="O10974" t="str">
            <v>千克</v>
          </cell>
        </row>
        <row r="10975">
          <cell r="A10975" t="str">
            <v>266002-1161-921</v>
          </cell>
          <cell r="B10975">
            <v>8523512090</v>
          </cell>
          <cell r="C10975" t="str">
            <v>U盘</v>
          </cell>
          <cell r="D10975" t="str">
            <v>4|3|用于更换控制板等硬件后的软件卡加载|已录制|Carl Zeiss|266002-1161-921|2GB</v>
          </cell>
          <cell r="E10975">
            <v>101</v>
          </cell>
          <cell r="F10975" t="str">
            <v>L2233D18A008</v>
          </cell>
          <cell r="G10975">
            <v>139</v>
          </cell>
          <cell r="H10975" t="str">
            <v>U盘</v>
          </cell>
          <cell r="I10975" t="str">
            <v>USB-Sticks with Sys.sw 1.2.40 INTL HFA3</v>
          </cell>
          <cell r="J10975">
            <v>42702</v>
          </cell>
        </row>
        <row r="10975">
          <cell r="L10975" t="str">
            <v>个</v>
          </cell>
          <cell r="M10975" t="str">
            <v>个</v>
          </cell>
        </row>
        <row r="10975">
          <cell r="O10975" t="str">
            <v>千克</v>
          </cell>
        </row>
        <row r="10976">
          <cell r="A10976" t="str">
            <v>345360-0001-206</v>
          </cell>
          <cell r="B10976">
            <v>8523512090</v>
          </cell>
          <cell r="C10976" t="str">
            <v>U盘</v>
          </cell>
          <cell r="D10976" t="str">
            <v>4|3|用于更换控制板等硬件后的软件卡加载|已录制|Carl Zeiss|345360-0001-206|2GB</v>
          </cell>
          <cell r="E10976">
            <v>101</v>
          </cell>
          <cell r="F10976" t="str">
            <v>L2233D18A008</v>
          </cell>
          <cell r="G10976">
            <v>139</v>
          </cell>
          <cell r="H10976" t="str">
            <v>U盘</v>
          </cell>
          <cell r="I10976" t="str">
            <v>Non Reconstructor Software Dongle</v>
          </cell>
          <cell r="J10976">
            <v>42719</v>
          </cell>
        </row>
        <row r="10976">
          <cell r="L10976" t="str">
            <v>个</v>
          </cell>
          <cell r="M10976" t="str">
            <v>个</v>
          </cell>
        </row>
        <row r="10976">
          <cell r="O10976" t="str">
            <v>千克</v>
          </cell>
        </row>
        <row r="10977">
          <cell r="A10977" t="str">
            <v>661411-0302-000</v>
          </cell>
          <cell r="B10977">
            <v>8523512090</v>
          </cell>
          <cell r="C10977" t="str">
            <v>U盘</v>
          </cell>
          <cell r="D10977" t="str">
            <v>4|3|用于更换控制板等硬件后的软件卡加载|已录制|Carl Zeiss|661411-0302-000|2GB</v>
          </cell>
          <cell r="E10977">
            <v>101</v>
          </cell>
          <cell r="F10977" t="str">
            <v>L2233D18A008</v>
          </cell>
          <cell r="G10977">
            <v>139</v>
          </cell>
          <cell r="H10977" t="str">
            <v>U盘</v>
          </cell>
          <cell r="I10977" t="str">
            <v>UPG METROTOM OS Base Dgl Lic</v>
          </cell>
          <cell r="J10977">
            <v>42727</v>
          </cell>
        </row>
        <row r="10977">
          <cell r="L10977" t="str">
            <v>个</v>
          </cell>
          <cell r="M10977" t="str">
            <v>个</v>
          </cell>
        </row>
        <row r="10977">
          <cell r="O10977" t="str">
            <v>千克</v>
          </cell>
        </row>
        <row r="10978">
          <cell r="A10978" t="str">
            <v>611620-1003-010</v>
          </cell>
          <cell r="B10978">
            <v>8523512090</v>
          </cell>
          <cell r="C10978" t="str">
            <v>U盘</v>
          </cell>
          <cell r="D10978" t="str">
            <v>4|3|用于更换控制板等硬件后的软件卡加载|已录制|Carl Zeiss|611620-1003-010|2GB</v>
          </cell>
          <cell r="E10978">
            <v>101</v>
          </cell>
          <cell r="F10978" t="str">
            <v>L2233D18A008</v>
          </cell>
          <cell r="G10978">
            <v>139</v>
          </cell>
          <cell r="H10978" t="str">
            <v>U盘</v>
          </cell>
          <cell r="I10978" t="str">
            <v>CD CERA License</v>
          </cell>
          <cell r="J10978">
            <v>42727</v>
          </cell>
        </row>
        <row r="10978">
          <cell r="L10978" t="str">
            <v>个</v>
          </cell>
          <cell r="M10978" t="str">
            <v>个</v>
          </cell>
        </row>
        <row r="10978">
          <cell r="O10978" t="str">
            <v>千克</v>
          </cell>
        </row>
        <row r="10979">
          <cell r="A10979" t="str">
            <v>000000-1983-899</v>
          </cell>
          <cell r="B10979">
            <v>8523512090</v>
          </cell>
          <cell r="C10979" t="str">
            <v>U盘</v>
          </cell>
          <cell r="D10979" t="str">
            <v>4|3|用于更换控制板等硬件后的软件卡加载|已录制|Carl Zeiss|000000-1983-899|2GB</v>
          </cell>
          <cell r="E10979">
            <v>101</v>
          </cell>
          <cell r="F10979" t="str">
            <v>L2233D18A008</v>
          </cell>
          <cell r="G10979">
            <v>139</v>
          </cell>
          <cell r="H10979" t="str">
            <v>U盘</v>
          </cell>
          <cell r="I10979" t="str">
            <v>CD CERA License</v>
          </cell>
          <cell r="J10979">
            <v>43875</v>
          </cell>
        </row>
        <row r="10979">
          <cell r="L10979" t="str">
            <v>个</v>
          </cell>
          <cell r="M10979" t="str">
            <v>个</v>
          </cell>
        </row>
        <row r="10979">
          <cell r="O10979" t="str">
            <v>千克</v>
          </cell>
        </row>
        <row r="10980">
          <cell r="A10980" t="str">
            <v>669011-0203-301</v>
          </cell>
          <cell r="B10980">
            <v>8523512090</v>
          </cell>
          <cell r="C10980" t="str">
            <v>U盘</v>
          </cell>
          <cell r="D10980" t="str">
            <v>4|3|用于更换控制板等硬件后的软件卡加载|已录制|Carl Zeiss|669011-0203-301|2GB</v>
          </cell>
          <cell r="E10980">
            <v>101</v>
          </cell>
          <cell r="F10980" t="str">
            <v>L2233D18A008</v>
          </cell>
          <cell r="G10980">
            <v>139</v>
          </cell>
          <cell r="H10980" t="str">
            <v>U盘</v>
          </cell>
          <cell r="I10980" t="str">
            <v>UPG CERA Basis 2.1 to 2.3 Dgl Lic</v>
          </cell>
          <cell r="J10980">
            <v>42727</v>
          </cell>
        </row>
        <row r="10980">
          <cell r="L10980" t="str">
            <v>个</v>
          </cell>
          <cell r="M10980" t="str">
            <v>个</v>
          </cell>
        </row>
        <row r="10980">
          <cell r="O10980" t="str">
            <v>千克</v>
          </cell>
        </row>
        <row r="10981">
          <cell r="A10981" t="str">
            <v>669011-0300-301</v>
          </cell>
          <cell r="B10981">
            <v>8523512090</v>
          </cell>
          <cell r="C10981" t="str">
            <v>U盘</v>
          </cell>
          <cell r="D10981" t="str">
            <v>4|3|用于更换控制板等硬件后的软件卡加载|已录制|Carl Zeiss|669011-0300-301|2GB</v>
          </cell>
          <cell r="E10981">
            <v>101</v>
          </cell>
          <cell r="F10981" t="str">
            <v>L2233D18A008</v>
          </cell>
          <cell r="G10981">
            <v>139</v>
          </cell>
          <cell r="H10981" t="str">
            <v>U盘</v>
          </cell>
          <cell r="I10981" t="str">
            <v>UPG CERA Basis 2.3 to 3.0 Dgl Lic</v>
          </cell>
          <cell r="J10981">
            <v>42727</v>
          </cell>
        </row>
        <row r="10981">
          <cell r="L10981" t="str">
            <v>个</v>
          </cell>
          <cell r="M10981" t="str">
            <v>个</v>
          </cell>
        </row>
        <row r="10981">
          <cell r="O10981" t="str">
            <v>千克</v>
          </cell>
        </row>
        <row r="10982">
          <cell r="A10982" t="str">
            <v>410136-1082-240</v>
          </cell>
          <cell r="B10982">
            <v>8523512090</v>
          </cell>
          <cell r="C10982" t="str">
            <v>U盘</v>
          </cell>
          <cell r="D10982" t="str">
            <v>4|3|用于更换控制板等硬件后的软件卡加载|已录制|Carl Zeiss|410136-1082-240|2GB</v>
          </cell>
          <cell r="E10982">
            <v>101</v>
          </cell>
          <cell r="F10982" t="str">
            <v>L2233D18A008</v>
          </cell>
          <cell r="G10982">
            <v>139</v>
          </cell>
          <cell r="H10982" t="str">
            <v>U盘</v>
          </cell>
          <cell r="I10982" t="str">
            <v>ZEN Module Grain Size Analysis HWL</v>
          </cell>
          <cell r="J10982">
            <v>43390</v>
          </cell>
        </row>
        <row r="10982">
          <cell r="L10982" t="str">
            <v>个</v>
          </cell>
          <cell r="M10982" t="str">
            <v>个</v>
          </cell>
        </row>
        <row r="10982">
          <cell r="O10982" t="str">
            <v>千克</v>
          </cell>
        </row>
        <row r="10983">
          <cell r="A10983" t="str">
            <v>410135-1011-250</v>
          </cell>
          <cell r="B10983">
            <v>8523512090</v>
          </cell>
          <cell r="C10983" t="str">
            <v>U盘</v>
          </cell>
          <cell r="D10983" t="str">
            <v>4|3|用于更换控制板等硬件后的软件卡加载|已录制|Carl Zeiss|410135-1011-250|2GB</v>
          </cell>
          <cell r="E10983">
            <v>101</v>
          </cell>
          <cell r="F10983" t="str">
            <v>L2233D18A008</v>
          </cell>
          <cell r="G10983">
            <v>139</v>
          </cell>
          <cell r="H10983" t="str">
            <v>U盘</v>
          </cell>
          <cell r="I10983" t="str">
            <v>ZEN 2 CORE</v>
          </cell>
          <cell r="J10983">
            <v>43434</v>
          </cell>
        </row>
        <row r="10983">
          <cell r="L10983" t="str">
            <v>个</v>
          </cell>
          <cell r="M10983" t="str">
            <v>个</v>
          </cell>
        </row>
        <row r="10983">
          <cell r="O10983" t="str">
            <v>千克</v>
          </cell>
        </row>
        <row r="10984">
          <cell r="A10984" t="str">
            <v>661411-0302-301</v>
          </cell>
          <cell r="B10984">
            <v>8523512090</v>
          </cell>
          <cell r="C10984" t="str">
            <v>U盘</v>
          </cell>
          <cell r="D10984" t="str">
            <v>4|3|用于更换控制板等硬件后的软件卡加载|已录制|Carl Zeiss|661411-0302-301|2GB</v>
          </cell>
          <cell r="E10984">
            <v>101</v>
          </cell>
          <cell r="F10984" t="str">
            <v>L2233D18A008</v>
          </cell>
          <cell r="G10984">
            <v>139</v>
          </cell>
          <cell r="H10984" t="str">
            <v>U盘</v>
          </cell>
          <cell r="I10984" t="str">
            <v>UPG METROTOM OS Material Mix Dgl Lic</v>
          </cell>
          <cell r="J10984">
            <v>42727</v>
          </cell>
        </row>
        <row r="10984">
          <cell r="L10984" t="str">
            <v>个</v>
          </cell>
          <cell r="M10984" t="str">
            <v>个</v>
          </cell>
        </row>
        <row r="10984">
          <cell r="O10984" t="str">
            <v>千克</v>
          </cell>
        </row>
        <row r="10985">
          <cell r="A10985" t="str">
            <v>661411-0302-300</v>
          </cell>
          <cell r="B10985">
            <v>8523512090</v>
          </cell>
          <cell r="C10985" t="str">
            <v>U盘</v>
          </cell>
          <cell r="D10985" t="str">
            <v>4|3|用于更换控制板等硬件后的软件卡加载|已录制|Carl Zeiss|661411-0302-300|2GB</v>
          </cell>
          <cell r="E10985">
            <v>101</v>
          </cell>
          <cell r="F10985" t="str">
            <v>L2233D18A008</v>
          </cell>
          <cell r="G10985">
            <v>139</v>
          </cell>
          <cell r="H10985" t="str">
            <v>U盘</v>
          </cell>
          <cell r="I10985" t="str">
            <v>UPG METROTOM OS separation Dgl Lic</v>
          </cell>
          <cell r="J10985">
            <v>42727</v>
          </cell>
        </row>
        <row r="10985">
          <cell r="L10985" t="str">
            <v>个</v>
          </cell>
          <cell r="M10985" t="str">
            <v>个</v>
          </cell>
        </row>
        <row r="10985">
          <cell r="O10985" t="str">
            <v>千克</v>
          </cell>
        </row>
        <row r="10986">
          <cell r="A10986" t="str">
            <v>661401-0302-302</v>
          </cell>
          <cell r="B10986">
            <v>8523512090</v>
          </cell>
          <cell r="C10986" t="str">
            <v>U盘</v>
          </cell>
          <cell r="D10986" t="str">
            <v>4|3|用于更换控制板等硬件后的软件卡加载|已录制|Carl Zeiss|661401-0302-302|2GB</v>
          </cell>
          <cell r="E10986">
            <v>101</v>
          </cell>
          <cell r="F10986" t="str">
            <v>L2233D18A008</v>
          </cell>
          <cell r="G10986">
            <v>139</v>
          </cell>
          <cell r="H10986" t="str">
            <v>U盘</v>
          </cell>
          <cell r="I10986" t="str">
            <v>METROTOM OS VHD Dgl Lic</v>
          </cell>
          <cell r="J10986">
            <v>42727</v>
          </cell>
        </row>
        <row r="10986">
          <cell r="L10986" t="str">
            <v>个</v>
          </cell>
          <cell r="M10986" t="str">
            <v>个</v>
          </cell>
        </row>
        <row r="10986">
          <cell r="O10986" t="str">
            <v>千克</v>
          </cell>
        </row>
        <row r="10987">
          <cell r="A10987" t="str">
            <v>669001-0300-002</v>
          </cell>
          <cell r="B10987">
            <v>8523512090</v>
          </cell>
          <cell r="C10987" t="str">
            <v>U盘</v>
          </cell>
          <cell r="D10987" t="str">
            <v>4|3|用于更换控制板等硬件后的软件卡加载|已录制|Carl Zeiss|669001-0300-002|2GB</v>
          </cell>
          <cell r="E10987">
            <v>101</v>
          </cell>
          <cell r="F10987" t="str">
            <v>L2233D18A008</v>
          </cell>
          <cell r="G10987">
            <v>139</v>
          </cell>
          <cell r="H10987" t="str">
            <v>U盘</v>
          </cell>
          <cell r="I10987" t="str">
            <v>CERA SRM Basis 3.0 Dgl Lic</v>
          </cell>
          <cell r="J10987">
            <v>42727</v>
          </cell>
        </row>
        <row r="10987">
          <cell r="L10987" t="str">
            <v>个</v>
          </cell>
          <cell r="M10987" t="str">
            <v>个</v>
          </cell>
        </row>
        <row r="10987">
          <cell r="O10987" t="str">
            <v>千克</v>
          </cell>
        </row>
        <row r="10988">
          <cell r="A10988" t="str">
            <v>410132-0409-000</v>
          </cell>
          <cell r="B10988">
            <v>8523512090</v>
          </cell>
          <cell r="C10988" t="str">
            <v>U盘</v>
          </cell>
          <cell r="D10988" t="str">
            <v>4|3|用于更换控制板等硬件后的软件卡加载|已录制|Carl Zeiss|410132-0409-000|2GB</v>
          </cell>
          <cell r="E10988">
            <v>101</v>
          </cell>
          <cell r="F10988" t="str">
            <v>L2233D18A008</v>
          </cell>
          <cell r="G10988">
            <v>139</v>
          </cell>
          <cell r="H10988" t="str">
            <v>模块NMI模块</v>
          </cell>
          <cell r="I10988" t="str">
            <v>AxioVision 4 Module NMI</v>
          </cell>
          <cell r="J10988">
            <v>42753</v>
          </cell>
        </row>
        <row r="10988">
          <cell r="L10988" t="str">
            <v>个</v>
          </cell>
          <cell r="M10988" t="str">
            <v>个</v>
          </cell>
        </row>
        <row r="10988">
          <cell r="O10988" t="str">
            <v>千克</v>
          </cell>
        </row>
        <row r="10989">
          <cell r="A10989" t="str">
            <v>000000-1235-913</v>
          </cell>
          <cell r="B10989">
            <v>8523512090</v>
          </cell>
          <cell r="C10989" t="str">
            <v>U盘</v>
          </cell>
          <cell r="D10989" t="str">
            <v>4|3|用于更换控制板等硬件后的软件卡加载|已录制|Carl Zeiss|000000-1235-913|2GB</v>
          </cell>
          <cell r="E10989">
            <v>101</v>
          </cell>
          <cell r="F10989" t="str">
            <v>L2233D18A008</v>
          </cell>
          <cell r="G10989">
            <v>139</v>
          </cell>
          <cell r="H10989" t="str">
            <v>拼图模块</v>
          </cell>
          <cell r="I10989" t="str">
            <v>AxioVision 4 Module MosaiX</v>
          </cell>
          <cell r="J10989">
            <v>42753</v>
          </cell>
        </row>
        <row r="10989">
          <cell r="L10989" t="str">
            <v>个</v>
          </cell>
          <cell r="M10989" t="str">
            <v>个</v>
          </cell>
        </row>
        <row r="10989">
          <cell r="O10989" t="str">
            <v>千克</v>
          </cell>
        </row>
        <row r="10990">
          <cell r="A10990" t="str">
            <v>000000-2195-768</v>
          </cell>
          <cell r="B10990">
            <v>8523512090</v>
          </cell>
          <cell r="C10990" t="str">
            <v>U盘</v>
          </cell>
          <cell r="D10990" t="str">
            <v>4|3|用于更换控制板等硬件后的软件卡加载|已录制|Carl Zeiss|000000-2195-768|2GB</v>
          </cell>
          <cell r="E10990">
            <v>101</v>
          </cell>
          <cell r="F10990" t="str">
            <v>L2233D18A008</v>
          </cell>
          <cell r="G10990">
            <v>139</v>
          </cell>
          <cell r="H10990" t="str">
            <v>准分子激光软件升级用的U盘</v>
          </cell>
          <cell r="I10990" t="str">
            <v>SW Package PC104 BIOS Config.800MHz</v>
          </cell>
          <cell r="J10990">
            <v>42776</v>
          </cell>
        </row>
        <row r="10990">
          <cell r="L10990" t="str">
            <v>个</v>
          </cell>
          <cell r="M10990" t="str">
            <v>个</v>
          </cell>
        </row>
        <row r="10990">
          <cell r="O10990" t="str">
            <v>千克</v>
          </cell>
        </row>
        <row r="10991">
          <cell r="A10991" t="str">
            <v>000000-2153-528</v>
          </cell>
          <cell r="B10991">
            <v>8523512090</v>
          </cell>
          <cell r="C10991" t="str">
            <v>U盘</v>
          </cell>
          <cell r="D10991" t="str">
            <v>4|3|用于更换控制板等硬件后的软件卡加载|已录制|Carl Zeiss|000000-2153-528|2GB</v>
          </cell>
          <cell r="E10991">
            <v>101</v>
          </cell>
          <cell r="F10991" t="str">
            <v>L2233D18A008</v>
          </cell>
          <cell r="G10991">
            <v>139</v>
          </cell>
          <cell r="H10991" t="str">
            <v>U盘</v>
          </cell>
          <cell r="I10991" t="str">
            <v>Service Bulletin 552</v>
          </cell>
          <cell r="J10991">
            <v>42783</v>
          </cell>
        </row>
        <row r="10991">
          <cell r="L10991" t="str">
            <v>个</v>
          </cell>
          <cell r="M10991" t="str">
            <v>个</v>
          </cell>
        </row>
        <row r="10991">
          <cell r="O10991" t="str">
            <v>千克</v>
          </cell>
        </row>
        <row r="10992">
          <cell r="A10992" t="str">
            <v>000000-2156-648</v>
          </cell>
          <cell r="B10992">
            <v>8523512090</v>
          </cell>
          <cell r="C10992" t="str">
            <v>U盘</v>
          </cell>
          <cell r="D10992" t="str">
            <v>4|3|用于更换控制板等硬件后的软件卡加载|已录制|Carl Zeiss|000000-2156-648|2GB</v>
          </cell>
          <cell r="E10992">
            <v>101</v>
          </cell>
          <cell r="F10992" t="str">
            <v>L2233D18A008</v>
          </cell>
          <cell r="G10992">
            <v>139</v>
          </cell>
          <cell r="H10992" t="str">
            <v>U盘</v>
          </cell>
          <cell r="I10992" t="str">
            <v>SW-Package IOLMaster 500 Service 7.7.4</v>
          </cell>
          <cell r="J10992">
            <v>42783</v>
          </cell>
        </row>
        <row r="10992">
          <cell r="L10992" t="str">
            <v>个</v>
          </cell>
          <cell r="M10992" t="str">
            <v>个</v>
          </cell>
        </row>
        <row r="10992">
          <cell r="O10992" t="str">
            <v>千克</v>
          </cell>
        </row>
        <row r="10993">
          <cell r="A10993" t="str">
            <v>351434-6263-000</v>
          </cell>
          <cell r="B10993">
            <v>8523512090</v>
          </cell>
          <cell r="C10993" t="str">
            <v>U盘</v>
          </cell>
          <cell r="D10993" t="str">
            <v>4|3|用于更换控制板等硬件后的软件卡加载|已录制|Carl Zeiss|351434-6263-000|2GB</v>
          </cell>
          <cell r="E10993">
            <v>101</v>
          </cell>
          <cell r="F10993" t="str">
            <v>L2233D18A008</v>
          </cell>
          <cell r="G10993">
            <v>139</v>
          </cell>
          <cell r="H10993" t="str">
            <v>扫描电镜操作软件smartSEM6.01数据优盘</v>
          </cell>
          <cell r="I10993" t="str">
            <v>SmartSEM V06.01 USB Memory Stick</v>
          </cell>
          <cell r="J10993">
            <v>42807</v>
          </cell>
        </row>
        <row r="10993">
          <cell r="L10993" t="str">
            <v>个</v>
          </cell>
          <cell r="M10993" t="str">
            <v>个</v>
          </cell>
        </row>
        <row r="10993">
          <cell r="O10993" t="str">
            <v>千克</v>
          </cell>
        </row>
        <row r="10994">
          <cell r="A10994" t="str">
            <v>351434-6265-000</v>
          </cell>
          <cell r="B10994">
            <v>8523512090</v>
          </cell>
          <cell r="C10994" t="str">
            <v>U盘</v>
          </cell>
          <cell r="D10994" t="str">
            <v>4|3|用于更换控制板等硬件后的软件卡加载|已录制|Carl Zeiss|351434-6265-000|2GB</v>
          </cell>
          <cell r="E10994">
            <v>101</v>
          </cell>
          <cell r="F10994" t="str">
            <v>L2233D18A008</v>
          </cell>
          <cell r="G10994">
            <v>139</v>
          </cell>
          <cell r="H10994" t="str">
            <v>扫描电镜操作软件smartSEM6.01的服务补丁</v>
          </cell>
          <cell r="I10994" t="str">
            <v>SmartSEM V06.01”Service Pack”</v>
          </cell>
          <cell r="J10994">
            <v>42809</v>
          </cell>
        </row>
        <row r="10994">
          <cell r="L10994" t="str">
            <v>个</v>
          </cell>
          <cell r="M10994" t="str">
            <v>个</v>
          </cell>
        </row>
        <row r="10994">
          <cell r="O10994" t="str">
            <v>千克</v>
          </cell>
        </row>
        <row r="10995">
          <cell r="A10995" t="str">
            <v>266002-1160-820</v>
          </cell>
          <cell r="B10995">
            <v>8523512090</v>
          </cell>
          <cell r="C10995" t="str">
            <v>U盘</v>
          </cell>
          <cell r="D10995" t="str">
            <v>4|3|用于更换控制板等硬件后的软件卡加载|已录制|Carl Zeiss|266002-1160-820|2GB</v>
          </cell>
          <cell r="E10995">
            <v>101</v>
          </cell>
          <cell r="F10995" t="str">
            <v>L2233D18A008</v>
          </cell>
          <cell r="G10995">
            <v>139</v>
          </cell>
          <cell r="H10995" t="str">
            <v>软件</v>
          </cell>
          <cell r="I10995" t="str">
            <v>UFD HD IMAGE SD-OCT 584 64BIT.2</v>
          </cell>
          <cell r="J10995">
            <v>42825</v>
          </cell>
        </row>
        <row r="10995">
          <cell r="L10995" t="str">
            <v>个</v>
          </cell>
          <cell r="M10995" t="str">
            <v>个</v>
          </cell>
        </row>
        <row r="10995">
          <cell r="O10995" t="str">
            <v>千克</v>
          </cell>
        </row>
        <row r="10996">
          <cell r="A10996" t="str">
            <v>614303-8002-030</v>
          </cell>
          <cell r="B10996">
            <v>8523512090</v>
          </cell>
          <cell r="C10996" t="str">
            <v>U盘</v>
          </cell>
          <cell r="D10996" t="str">
            <v>4|3|用于更换控制板等硬件后的软件卡加载|已录制|Carl Zeiss|614303-8002-030|64GB</v>
          </cell>
          <cell r="E10996">
            <v>101</v>
          </cell>
          <cell r="F10996" t="str">
            <v>L2233D18A008</v>
          </cell>
          <cell r="G10996">
            <v>139</v>
          </cell>
          <cell r="H10996" t="str">
            <v>软件</v>
          </cell>
          <cell r="I10996" t="str">
            <v>Memory expansion for Z840 Workst. 8x8GB</v>
          </cell>
          <cell r="J10996">
            <v>42891</v>
          </cell>
        </row>
        <row r="10996">
          <cell r="L10996" t="str">
            <v>个</v>
          </cell>
          <cell r="M10996" t="str">
            <v>个</v>
          </cell>
        </row>
        <row r="10996">
          <cell r="O10996" t="str">
            <v>千克</v>
          </cell>
        </row>
        <row r="10997">
          <cell r="A10997" t="str">
            <v>661411-0302-302</v>
          </cell>
          <cell r="B10997">
            <v>8523512090</v>
          </cell>
          <cell r="C10997" t="str">
            <v>U盘</v>
          </cell>
          <cell r="D10997" t="str">
            <v>4|3|用于更换控制板等硬件后的软件卡加载|已录制|Carl Zeiss|661411-0302-302|2GB</v>
          </cell>
          <cell r="E10997">
            <v>101</v>
          </cell>
          <cell r="F10997" t="str">
            <v>L2233D18A008</v>
          </cell>
          <cell r="G10997">
            <v>139</v>
          </cell>
          <cell r="H10997" t="str">
            <v>软件</v>
          </cell>
          <cell r="I10997" t="str">
            <v>UPG METROTOM OS VHD Dgl Lic</v>
          </cell>
          <cell r="J10997">
            <v>42891</v>
          </cell>
        </row>
        <row r="10997">
          <cell r="L10997" t="str">
            <v>个</v>
          </cell>
          <cell r="M10997" t="str">
            <v>个</v>
          </cell>
        </row>
        <row r="10997">
          <cell r="O10997" t="str">
            <v>千克</v>
          </cell>
        </row>
        <row r="10998">
          <cell r="A10998" t="str">
            <v>266002-1140-640</v>
          </cell>
          <cell r="B10998">
            <v>8523512090</v>
          </cell>
          <cell r="C10998" t="str">
            <v>U盘</v>
          </cell>
          <cell r="D10998" t="str">
            <v>4|3|用于更换控制板等硬件后的软件卡加载|已录制|Carl Zeiss|266002-1140-640|2GB</v>
          </cell>
          <cell r="E10998">
            <v>101</v>
          </cell>
          <cell r="F10998" t="str">
            <v>L2233D18A008</v>
          </cell>
          <cell r="G10998">
            <v>139</v>
          </cell>
          <cell r="H10998" t="str">
            <v>GPA软件U盘</v>
          </cell>
          <cell r="I10998" t="str">
            <v>FLASH DRIVE HFA2P GPA</v>
          </cell>
          <cell r="J10998">
            <v>42950</v>
          </cell>
        </row>
        <row r="10998">
          <cell r="L10998" t="str">
            <v>个</v>
          </cell>
          <cell r="M10998" t="str">
            <v>个</v>
          </cell>
        </row>
        <row r="10998">
          <cell r="O10998" t="str">
            <v>千克</v>
          </cell>
        </row>
        <row r="10999">
          <cell r="A10999" t="str">
            <v>345360-0000-011</v>
          </cell>
          <cell r="B10999">
            <v>8523512090</v>
          </cell>
          <cell r="C10999" t="str">
            <v>U盘</v>
          </cell>
          <cell r="D10999" t="str">
            <v>4|3|用于更换控制板等硬件后的软件卡加载|已录制|Carl Zeiss|345360-0000-011|2GB</v>
          </cell>
          <cell r="E10999">
            <v>101</v>
          </cell>
          <cell r="F10999" t="str">
            <v>L2233D18A008</v>
          </cell>
          <cell r="G10999">
            <v>139</v>
          </cell>
          <cell r="H10999" t="str">
            <v>加密狗</v>
          </cell>
          <cell r="I10999" t="str">
            <v>Software Bundle-Analysis Work-X520V</v>
          </cell>
          <cell r="J10999">
            <v>42970</v>
          </cell>
        </row>
        <row r="10999">
          <cell r="L10999" t="str">
            <v>个</v>
          </cell>
          <cell r="M10999" t="str">
            <v>个</v>
          </cell>
        </row>
        <row r="10999">
          <cell r="O10999" t="str">
            <v>千克</v>
          </cell>
        </row>
        <row r="11000">
          <cell r="A11000" t="str">
            <v>000000-0536-266</v>
          </cell>
          <cell r="B11000">
            <v>8523512090</v>
          </cell>
          <cell r="C11000" t="str">
            <v>U盘</v>
          </cell>
          <cell r="D11000" t="str">
            <v>4|3|用于在电脑上查看Metafer扫描所得的图像，可以进行计数和报告的处理|已录制|Carl Zeiss|000000-0536-266|2GB</v>
          </cell>
          <cell r="E11000">
            <v>101</v>
          </cell>
          <cell r="F11000" t="str">
            <v>L2233D18A008</v>
          </cell>
          <cell r="G11000">
            <v>139</v>
          </cell>
          <cell r="H11000" t="str">
            <v>加密狗U盘</v>
          </cell>
          <cell r="I11000" t="str">
            <v>Metafer-Review</v>
          </cell>
          <cell r="J11000">
            <v>43663</v>
          </cell>
        </row>
        <row r="11000">
          <cell r="L11000" t="str">
            <v>个</v>
          </cell>
          <cell r="M11000" t="str">
            <v>个</v>
          </cell>
        </row>
        <row r="11000">
          <cell r="O11000" t="str">
            <v>千克</v>
          </cell>
        </row>
        <row r="11001">
          <cell r="A11001" t="str">
            <v>266002-1163-679</v>
          </cell>
          <cell r="B11001">
            <v>8523512090</v>
          </cell>
          <cell r="C11001" t="str">
            <v>U盘</v>
          </cell>
          <cell r="D11001" t="str">
            <v>4|3|用于更换控制板等硬件后的软件卡加载|已录制|Carl Zeiss|266002-1163-679|2GB</v>
          </cell>
          <cell r="E11001">
            <v>101</v>
          </cell>
          <cell r="F11001" t="str">
            <v>L2233D18A008</v>
          </cell>
          <cell r="G11001">
            <v>139</v>
          </cell>
          <cell r="H11001" t="str">
            <v>升级软件</v>
          </cell>
          <cell r="I11001" t="str">
            <v>UPGRADE CIRRUS 9.5 SFWR</v>
          </cell>
          <cell r="J11001">
            <v>42989</v>
          </cell>
        </row>
        <row r="11001">
          <cell r="L11001" t="str">
            <v>个</v>
          </cell>
          <cell r="M11001" t="str">
            <v>个</v>
          </cell>
        </row>
        <row r="11001">
          <cell r="O11001" t="str">
            <v>千克</v>
          </cell>
        </row>
        <row r="11002">
          <cell r="A11002" t="str">
            <v>348224-6079-000</v>
          </cell>
          <cell r="B11002">
            <v>8523512090</v>
          </cell>
          <cell r="C11002" t="str">
            <v>U盘</v>
          </cell>
          <cell r="D11002" t="str">
            <v>4|3|用于更换控制板等硬件后的软件卡加载|已录制|Carl Zeiss|348224-6079-000|2GB</v>
          </cell>
          <cell r="E11002">
            <v>101</v>
          </cell>
          <cell r="F11002" t="str">
            <v>L2233D18A008</v>
          </cell>
          <cell r="G11002">
            <v>139</v>
          </cell>
          <cell r="H11002" t="str">
            <v>束流优化控制器  （纯软件，无硬件）</v>
          </cell>
          <cell r="I11002" t="str">
            <v>OPTIPROBE</v>
          </cell>
          <cell r="J11002">
            <v>43038</v>
          </cell>
        </row>
        <row r="11002">
          <cell r="L11002" t="str">
            <v>个</v>
          </cell>
          <cell r="M11002" t="str">
            <v>个</v>
          </cell>
        </row>
        <row r="11002">
          <cell r="O11002" t="str">
            <v>千克</v>
          </cell>
        </row>
        <row r="11003">
          <cell r="A11003" t="str">
            <v>410138-1005-230</v>
          </cell>
          <cell r="B11003">
            <v>8523512090</v>
          </cell>
          <cell r="C11003" t="str">
            <v>U盘</v>
          </cell>
          <cell r="D11003" t="str">
            <v>4|3|用于更换控制板等硬件后的软件卡加载|已录制|Carl Zeiss|410138-1005-230|2GB</v>
          </cell>
          <cell r="E11003">
            <v>101</v>
          </cell>
          <cell r="F11003" t="str">
            <v>L2233D18A008</v>
          </cell>
          <cell r="G11003">
            <v>139</v>
          </cell>
          <cell r="H11003" t="str">
            <v>ZEN软件升级注册</v>
          </cell>
          <cell r="I11003" t="str">
            <v>Upgr. ZEN 2.1 to ZEN 2.3 system HWL</v>
          </cell>
          <cell r="J11003">
            <v>43081</v>
          </cell>
        </row>
        <row r="11003">
          <cell r="L11003" t="str">
            <v>个</v>
          </cell>
          <cell r="M11003" t="str">
            <v>个</v>
          </cell>
        </row>
        <row r="11003">
          <cell r="O11003" t="str">
            <v>千克</v>
          </cell>
        </row>
        <row r="11004">
          <cell r="A11004" t="str">
            <v>266002-1167-899</v>
          </cell>
          <cell r="B11004">
            <v>8523512090</v>
          </cell>
          <cell r="C11004" t="str">
            <v>U盘</v>
          </cell>
          <cell r="D11004" t="str">
            <v>4|3|用于更换控制板等硬件后的软件卡加载|已录制|Carl Zeiss|266002-1167-899|2GB</v>
          </cell>
          <cell r="E11004">
            <v>101</v>
          </cell>
          <cell r="F11004" t="str">
            <v>L2233D18A008</v>
          </cell>
          <cell r="G11004">
            <v>139</v>
          </cell>
          <cell r="H11004" t="str">
            <v>64GB普通U盘，内装维修OCT 5000的工具软件</v>
          </cell>
          <cell r="I11004" t="str">
            <v>UFD HD IMAGE</v>
          </cell>
          <cell r="J11004">
            <v>43087</v>
          </cell>
        </row>
        <row r="11004">
          <cell r="L11004" t="str">
            <v>个</v>
          </cell>
          <cell r="M11004" t="str">
            <v>个</v>
          </cell>
        </row>
        <row r="11004">
          <cell r="O11004" t="str">
            <v>千克</v>
          </cell>
        </row>
        <row r="11005">
          <cell r="A11005" t="str">
            <v>266002-1154-894</v>
          </cell>
          <cell r="B11005">
            <v>8523512090</v>
          </cell>
          <cell r="C11005" t="str">
            <v>U盘</v>
          </cell>
          <cell r="D11005" t="str">
            <v>4|3|用于更换控制板等硬件后的软件卡加载|已录制|Carl Zeiss|266002-1154-894|2GB</v>
          </cell>
          <cell r="E11005">
            <v>101</v>
          </cell>
          <cell r="F11005" t="str">
            <v>L2233D18A008</v>
          </cell>
          <cell r="G11005">
            <v>139</v>
          </cell>
          <cell r="H11005" t="str">
            <v>U盘工具盘软件</v>
          </cell>
          <cell r="I11005" t="str">
            <v>ASSY HD SETUP SD-OCT 4000 WIN7 7.0.2</v>
          </cell>
          <cell r="J11005">
            <v>43094</v>
          </cell>
        </row>
        <row r="11005">
          <cell r="L11005" t="str">
            <v>个</v>
          </cell>
          <cell r="M11005" t="str">
            <v>个</v>
          </cell>
        </row>
        <row r="11005">
          <cell r="O11005" t="str">
            <v>千克</v>
          </cell>
        </row>
        <row r="11006">
          <cell r="A11006" t="str">
            <v>410136-1010-110</v>
          </cell>
          <cell r="B11006">
            <v>8523512090</v>
          </cell>
          <cell r="C11006" t="str">
            <v>U盘</v>
          </cell>
          <cell r="D11006" t="str">
            <v>4|3|用于更换控制板等硬件后的软件卡加载|已录制|Carl Zeiss|410136-1010-110|2GB</v>
          </cell>
          <cell r="E11006">
            <v>101</v>
          </cell>
          <cell r="F11006" t="str">
            <v>L2233D18A008</v>
          </cell>
          <cell r="G11006">
            <v>139</v>
          </cell>
          <cell r="H11006" t="str">
            <v>密码狗</v>
          </cell>
          <cell r="I11006" t="str">
            <v>ZEN  MODULE  FRAP</v>
          </cell>
          <cell r="J11006">
            <v>43104</v>
          </cell>
        </row>
        <row r="11006">
          <cell r="L11006" t="str">
            <v>个</v>
          </cell>
          <cell r="M11006" t="str">
            <v>个</v>
          </cell>
        </row>
        <row r="11006">
          <cell r="O11006" t="str">
            <v>千克</v>
          </cell>
        </row>
        <row r="11007">
          <cell r="A11007" t="str">
            <v>266002-1167-907</v>
          </cell>
          <cell r="B11007">
            <v>8523512090</v>
          </cell>
          <cell r="C11007" t="str">
            <v>U盘</v>
          </cell>
          <cell r="D11007" t="str">
            <v>4|3|用于更换控制板等硬件后的软件卡加载|已录制|Carl Zeiss|266002-1167-907|2GB</v>
          </cell>
          <cell r="E11007">
            <v>101</v>
          </cell>
          <cell r="F11007" t="str">
            <v>L2233D18A008</v>
          </cell>
          <cell r="G11007">
            <v>139</v>
          </cell>
          <cell r="H11007" t="str">
            <v>U盘工具盘软件</v>
          </cell>
          <cell r="I11007" t="str">
            <v>UFD HD IMAGE PE9000</v>
          </cell>
          <cell r="J11007">
            <v>43111</v>
          </cell>
        </row>
        <row r="11007">
          <cell r="L11007" t="str">
            <v>个</v>
          </cell>
          <cell r="M11007" t="str">
            <v>个</v>
          </cell>
        </row>
        <row r="11007">
          <cell r="O11007" t="str">
            <v>千克</v>
          </cell>
        </row>
        <row r="11008">
          <cell r="A11008" t="str">
            <v>266002-1166-202</v>
          </cell>
          <cell r="B11008">
            <v>8523512090</v>
          </cell>
          <cell r="C11008" t="str">
            <v>U盘</v>
          </cell>
          <cell r="D11008" t="str">
            <v>4|3|用于更换控制板等硬件后的软件卡加载|已录制|Carl Zeiss|266002-1166-202|2GB</v>
          </cell>
          <cell r="E11008">
            <v>101</v>
          </cell>
          <cell r="F11008" t="str">
            <v>L2233D18A008</v>
          </cell>
          <cell r="G11008">
            <v>139</v>
          </cell>
          <cell r="H11008" t="str">
            <v>HFA3 升级U盘</v>
          </cell>
          <cell r="I11008" t="str">
            <v>kit upgrade HFA</v>
          </cell>
          <cell r="J11008">
            <v>43122</v>
          </cell>
        </row>
        <row r="11008">
          <cell r="L11008" t="str">
            <v>个</v>
          </cell>
          <cell r="M11008" t="str">
            <v>个</v>
          </cell>
        </row>
        <row r="11008">
          <cell r="O11008" t="str">
            <v>千克</v>
          </cell>
        </row>
        <row r="11009">
          <cell r="A11009" t="str">
            <v>669001-0400-002</v>
          </cell>
          <cell r="B11009">
            <v>8523512090</v>
          </cell>
          <cell r="C11009" t="str">
            <v>U盘</v>
          </cell>
          <cell r="D11009" t="str">
            <v>4|3|用于更换控制板等硬件后的软件卡加载|已录制|Carl Zeiss|669001-0400-002|2GB</v>
          </cell>
          <cell r="E11009">
            <v>101</v>
          </cell>
          <cell r="F11009" t="str">
            <v>L2233D18A008</v>
          </cell>
          <cell r="G11009">
            <v>139</v>
          </cell>
          <cell r="H11009" t="str">
            <v>CERA加密狗及授权</v>
          </cell>
          <cell r="I11009" t="str">
            <v>CERA SRM Dongle License</v>
          </cell>
          <cell r="J11009">
            <v>43124</v>
          </cell>
        </row>
        <row r="11009">
          <cell r="L11009" t="str">
            <v>个</v>
          </cell>
          <cell r="M11009" t="str">
            <v>个</v>
          </cell>
        </row>
        <row r="11009">
          <cell r="O11009" t="str">
            <v>千克</v>
          </cell>
        </row>
        <row r="11010">
          <cell r="A11010" t="str">
            <v>266002-1161-902</v>
          </cell>
          <cell r="B11010">
            <v>8523512090</v>
          </cell>
          <cell r="C11010" t="str">
            <v>U盘</v>
          </cell>
          <cell r="D11010" t="str">
            <v>4|3|用于更换控制板等硬件后的软件卡加载|已录制|Carl Zeiss|266002-1161-902|2GB</v>
          </cell>
          <cell r="E11010">
            <v>101</v>
          </cell>
          <cell r="F11010" t="str">
            <v>L2233D18A008</v>
          </cell>
          <cell r="G11010">
            <v>139</v>
          </cell>
          <cell r="H11010" t="str">
            <v>HFA3的系统镜像盘（mITX电脑专用），载体是U盘，作用是覆盖重做系统用。</v>
          </cell>
          <cell r="I11010" t="str">
            <v>ASSY HD IMAGE HFA3</v>
          </cell>
          <cell r="J11010">
            <v>43153</v>
          </cell>
        </row>
        <row r="11010">
          <cell r="L11010" t="str">
            <v>个</v>
          </cell>
          <cell r="M11010" t="str">
            <v>个</v>
          </cell>
        </row>
        <row r="11010">
          <cell r="O11010" t="str">
            <v>千克</v>
          </cell>
        </row>
        <row r="11011">
          <cell r="A11011" t="str">
            <v>000000-0480-217</v>
          </cell>
          <cell r="B11011">
            <v>8523512090</v>
          </cell>
          <cell r="C11011" t="str">
            <v>U盘</v>
          </cell>
          <cell r="D11011" t="str">
            <v>4|3|用于更换控制板等硬件后的软件卡加载|已录制|Carl Zeiss|000000-0480-217|2GB</v>
          </cell>
          <cell r="E11011">
            <v>101</v>
          </cell>
          <cell r="F11011" t="str">
            <v>L2233D18A008</v>
          </cell>
          <cell r="G11011">
            <v>139</v>
          </cell>
          <cell r="H11011" t="str">
            <v>U盘，内装微核软件</v>
          </cell>
          <cell r="I11011" t="str">
            <v>SW-MSOpt-MicNuc MicroNuclei</v>
          </cell>
          <cell r="J11011">
            <v>43165</v>
          </cell>
        </row>
        <row r="11011">
          <cell r="L11011" t="str">
            <v>个</v>
          </cell>
          <cell r="M11011" t="str">
            <v>个</v>
          </cell>
        </row>
        <row r="11011">
          <cell r="O11011" t="str">
            <v>千克</v>
          </cell>
        </row>
        <row r="11012">
          <cell r="A11012" t="str">
            <v>351434-6276-000</v>
          </cell>
          <cell r="B11012">
            <v>8523512090</v>
          </cell>
          <cell r="C11012" t="str">
            <v>U盘</v>
          </cell>
          <cell r="D11012" t="str">
            <v>4|3|用于更换控制板等硬件后的软件卡加载|已录制|Carl Zeiss|351434-6276-000|2GB</v>
          </cell>
          <cell r="E11012">
            <v>101</v>
          </cell>
          <cell r="F11012" t="str">
            <v>L2233D18A008</v>
          </cell>
          <cell r="G11012">
            <v>139</v>
          </cell>
          <cell r="H11012" t="str">
            <v>储存有软件的U盘</v>
          </cell>
          <cell r="I11012" t="str">
            <v>SmartSEM V06.03 USB Memory Stick</v>
          </cell>
          <cell r="J11012">
            <v>43167</v>
          </cell>
        </row>
        <row r="11012">
          <cell r="L11012" t="str">
            <v>个</v>
          </cell>
          <cell r="M11012" t="str">
            <v>个</v>
          </cell>
        </row>
        <row r="11012">
          <cell r="O11012" t="str">
            <v>千克</v>
          </cell>
        </row>
        <row r="11013">
          <cell r="A11013" t="str">
            <v>351434-6278-000</v>
          </cell>
          <cell r="B11013">
            <v>8523512090</v>
          </cell>
          <cell r="C11013" t="str">
            <v>U盘</v>
          </cell>
          <cell r="D11013" t="str">
            <v>4|3|用于更换控制板等硬件后的软件卡加载|已录制|Carl Zeiss|351434-6278-000|2GB</v>
          </cell>
          <cell r="E11013">
            <v>101</v>
          </cell>
          <cell r="F11013" t="str">
            <v>L2233D18A008</v>
          </cell>
          <cell r="G11013">
            <v>139</v>
          </cell>
          <cell r="H11013" t="str">
            <v>储存有软件的U盘</v>
          </cell>
          <cell r="I11013" t="str">
            <v> SmartSEM V06.03 Service Pack</v>
          </cell>
          <cell r="J11013">
            <v>43173</v>
          </cell>
        </row>
        <row r="11013">
          <cell r="L11013" t="str">
            <v>个</v>
          </cell>
          <cell r="M11013" t="str">
            <v>个</v>
          </cell>
        </row>
        <row r="11013">
          <cell r="O11013" t="str">
            <v>千克</v>
          </cell>
        </row>
        <row r="11014">
          <cell r="A11014" t="str">
            <v>437000-9000-000</v>
          </cell>
          <cell r="B11014">
            <v>8523512090</v>
          </cell>
          <cell r="C11014" t="str">
            <v>U盘</v>
          </cell>
          <cell r="D11014" t="str">
            <v>4|3|用于更换控制板等硬件后的软件卡加载|已录制|Carl Zeiss|437000-9000-000|2GB</v>
          </cell>
          <cell r="E11014">
            <v>101</v>
          </cell>
          <cell r="F11014" t="str">
            <v>L2233D18A008</v>
          </cell>
          <cell r="G11014">
            <v>139</v>
          </cell>
          <cell r="H11014" t="str">
            <v>装有Smartzoom5软件的优盘</v>
          </cell>
          <cell r="I11014" t="str">
            <v>SW Smartzoom 5 </v>
          </cell>
          <cell r="J11014">
            <v>43199</v>
          </cell>
        </row>
        <row r="11014">
          <cell r="L11014" t="str">
            <v>个</v>
          </cell>
          <cell r="M11014" t="str">
            <v>个</v>
          </cell>
        </row>
        <row r="11014">
          <cell r="O11014" t="str">
            <v>千克</v>
          </cell>
        </row>
        <row r="11015">
          <cell r="A11015" t="str">
            <v>351434-6275-000</v>
          </cell>
          <cell r="B11015">
            <v>8523512090</v>
          </cell>
          <cell r="C11015" t="str">
            <v>U盘</v>
          </cell>
          <cell r="D11015" t="str">
            <v>4|3|用于更换控制板等硬件后的软件卡加载|已录制|Carl Zeiss|351434-6275-000|2GB</v>
          </cell>
          <cell r="E11015">
            <v>101</v>
          </cell>
          <cell r="F11015" t="str">
            <v>L2233D18A008</v>
          </cell>
          <cell r="G11015">
            <v>139</v>
          </cell>
          <cell r="H11015" t="str">
            <v>u盘，内含启动SMARTSEM V6.03 版本软件</v>
          </cell>
          <cell r="I11015" t="str">
            <v> SMARTSEM V06.03 VERSION LICENCE</v>
          </cell>
          <cell r="J11015">
            <v>43200</v>
          </cell>
        </row>
        <row r="11015">
          <cell r="L11015" t="str">
            <v>个</v>
          </cell>
          <cell r="M11015" t="str">
            <v>个</v>
          </cell>
        </row>
        <row r="11015">
          <cell r="O11015" t="str">
            <v>千克</v>
          </cell>
        </row>
        <row r="11016">
          <cell r="A11016" t="str">
            <v>636505-9861-000</v>
          </cell>
          <cell r="B11016">
            <v>8523512090</v>
          </cell>
          <cell r="C11016" t="str">
            <v>U盘</v>
          </cell>
          <cell r="D11016" t="str">
            <v>4|3|用于更换控制板等硬件后的软件卡加载|已录制|Carl Zeiss|636505-9861-000|2GB</v>
          </cell>
          <cell r="E11016">
            <v>101</v>
          </cell>
          <cell r="F11016" t="str">
            <v>L2233D18A008</v>
          </cell>
          <cell r="G11016">
            <v>139</v>
          </cell>
          <cell r="H11016" t="str">
            <v>U盘含CT软件</v>
          </cell>
          <cell r="I11016" t="str">
            <v>RETROFIT KIT VAST METROLOGY PACKAGE</v>
          </cell>
          <cell r="J11016">
            <v>43203</v>
          </cell>
        </row>
        <row r="11016">
          <cell r="L11016" t="str">
            <v>个</v>
          </cell>
          <cell r="M11016" t="str">
            <v>个</v>
          </cell>
        </row>
        <row r="11016">
          <cell r="O11016" t="str">
            <v>千克</v>
          </cell>
        </row>
        <row r="11017">
          <cell r="A11017" t="str">
            <v>661411-0304-000</v>
          </cell>
          <cell r="B11017">
            <v>8523512090</v>
          </cell>
          <cell r="C11017" t="str">
            <v>U盘</v>
          </cell>
          <cell r="D11017" t="str">
            <v>4|3|用于更换控制板等硬件后的软件卡加载|已录制|Carl Zeiss|661411-0304-000|2GB</v>
          </cell>
          <cell r="E11017">
            <v>101</v>
          </cell>
          <cell r="F11017" t="str">
            <v>L2233D18A008</v>
          </cell>
          <cell r="G11017">
            <v>139</v>
          </cell>
          <cell r="H11017" t="str">
            <v>U盘含CT软件</v>
          </cell>
          <cell r="I11017" t="str">
            <v>UPG METROTOM OS BASE DGL LIC</v>
          </cell>
          <cell r="J11017">
            <v>43203</v>
          </cell>
        </row>
        <row r="11017">
          <cell r="L11017" t="str">
            <v>个</v>
          </cell>
          <cell r="M11017" t="str">
            <v>个</v>
          </cell>
        </row>
        <row r="11017">
          <cell r="O11017" t="str">
            <v>千克</v>
          </cell>
        </row>
        <row r="11018">
          <cell r="A11018" t="str">
            <v>661411-0304-301</v>
          </cell>
          <cell r="B11018">
            <v>8523512090</v>
          </cell>
          <cell r="C11018" t="str">
            <v>U盘</v>
          </cell>
          <cell r="D11018" t="str">
            <v>4|3|用于更换控制板等硬件后的软件卡加载|已录制|Carl Zeiss|661411-0304-301|2GB</v>
          </cell>
          <cell r="E11018">
            <v>101</v>
          </cell>
          <cell r="F11018" t="str">
            <v>L2233D18A008</v>
          </cell>
          <cell r="G11018">
            <v>139</v>
          </cell>
          <cell r="H11018" t="str">
            <v>U盘含CT软件</v>
          </cell>
          <cell r="I11018" t="str">
            <v>UPG METROTOM OS MATERIAL MIX DGL LIC</v>
          </cell>
          <cell r="J11018">
            <v>43203</v>
          </cell>
        </row>
        <row r="11018">
          <cell r="L11018" t="str">
            <v>个</v>
          </cell>
          <cell r="M11018" t="str">
            <v>个</v>
          </cell>
        </row>
        <row r="11018">
          <cell r="O11018" t="str">
            <v>千克</v>
          </cell>
        </row>
        <row r="11019">
          <cell r="A11019" t="str">
            <v>661411-0304-302</v>
          </cell>
          <cell r="B11019">
            <v>8523512090</v>
          </cell>
          <cell r="C11019" t="str">
            <v>U盘</v>
          </cell>
          <cell r="D11019" t="str">
            <v>4|3|用于更换控制板等硬件后的软件卡加载|已录制|Carl Zeiss|661411-0304-302|2GB</v>
          </cell>
          <cell r="E11019">
            <v>101</v>
          </cell>
          <cell r="F11019" t="str">
            <v>L2233D18A008</v>
          </cell>
          <cell r="G11019">
            <v>139</v>
          </cell>
          <cell r="H11019" t="str">
            <v>U盘含CT软件</v>
          </cell>
          <cell r="I11019" t="str">
            <v>UPG METROTOM OS VHD DGL LIC</v>
          </cell>
          <cell r="J11019">
            <v>43203</v>
          </cell>
        </row>
        <row r="11019">
          <cell r="L11019" t="str">
            <v>个</v>
          </cell>
          <cell r="M11019" t="str">
            <v>个</v>
          </cell>
        </row>
        <row r="11019">
          <cell r="O11019" t="str">
            <v>千克</v>
          </cell>
        </row>
        <row r="11020">
          <cell r="A11020" t="str">
            <v>661411-0304-300</v>
          </cell>
          <cell r="B11020">
            <v>8523512090</v>
          </cell>
          <cell r="C11020" t="str">
            <v>U盘</v>
          </cell>
          <cell r="D11020" t="str">
            <v>4|3|用于更换控制板等硬件后的软件卡加载|已录制|Carl Zeiss|661411-0304-300|2GB</v>
          </cell>
          <cell r="E11020">
            <v>101</v>
          </cell>
          <cell r="F11020" t="str">
            <v>L2233D18A008</v>
          </cell>
          <cell r="G11020">
            <v>139</v>
          </cell>
          <cell r="H11020" t="str">
            <v>U盘含CT软件</v>
          </cell>
          <cell r="I11020" t="str">
            <v>UPG METROTOM OS SEPARATION DGL LIC</v>
          </cell>
          <cell r="J11020">
            <v>43203</v>
          </cell>
        </row>
        <row r="11020">
          <cell r="L11020" t="str">
            <v>个</v>
          </cell>
          <cell r="M11020" t="str">
            <v>个</v>
          </cell>
        </row>
        <row r="11020">
          <cell r="O11020" t="str">
            <v>千克</v>
          </cell>
        </row>
        <row r="11021">
          <cell r="A11021" t="str">
            <v>000000-2159-403</v>
          </cell>
          <cell r="B11021">
            <v>8523512090</v>
          </cell>
          <cell r="C11021" t="str">
            <v>U盘</v>
          </cell>
          <cell r="D11021" t="str">
            <v>4|3|用于更换控制板等硬件后的软件卡加载|已录制|Carl Zeiss|000000-2159-403|2GB</v>
          </cell>
          <cell r="E11021">
            <v>101</v>
          </cell>
          <cell r="F11021" t="str">
            <v>L2233D18A008</v>
          </cell>
          <cell r="G11021">
            <v>139</v>
          </cell>
          <cell r="H11021" t="str">
            <v>迷你U盘</v>
          </cell>
          <cell r="I11021" t="str">
            <v>FRU SW-PACKAGE VISUCAM RECOVERY 2.0</v>
          </cell>
          <cell r="J11021">
            <v>43216</v>
          </cell>
        </row>
        <row r="11021">
          <cell r="L11021" t="str">
            <v>个</v>
          </cell>
          <cell r="M11021" t="str">
            <v>个</v>
          </cell>
        </row>
        <row r="11021">
          <cell r="O11021" t="str">
            <v>千克</v>
          </cell>
        </row>
        <row r="11022">
          <cell r="A11022" t="str">
            <v>410136-1022-110</v>
          </cell>
          <cell r="B11022">
            <v>8523512090</v>
          </cell>
          <cell r="C11022" t="str">
            <v>U盘</v>
          </cell>
          <cell r="D11022" t="str">
            <v>4|3|用于更换控制板等硬件后的软件卡加载|已录制|Carl Zeiss|410136-1022-110|2GB</v>
          </cell>
          <cell r="E11022">
            <v>101</v>
          </cell>
          <cell r="F11022" t="str">
            <v>L2233D18A008</v>
          </cell>
          <cell r="G11022">
            <v>139</v>
          </cell>
          <cell r="H11022" t="str">
            <v>U盘含密码狗</v>
          </cell>
          <cell r="I11022" t="str">
            <v>ZEN MODULE EXPERIMENT DESIGNER HARDWARE LICENSE KEY</v>
          </cell>
          <cell r="J11022">
            <v>43224</v>
          </cell>
        </row>
        <row r="11022">
          <cell r="L11022" t="str">
            <v>个</v>
          </cell>
          <cell r="M11022" t="str">
            <v>个</v>
          </cell>
        </row>
        <row r="11022">
          <cell r="O11022" t="str">
            <v>千克</v>
          </cell>
        </row>
        <row r="11023">
          <cell r="A11023" t="str">
            <v>669011-0400-302</v>
          </cell>
          <cell r="B11023">
            <v>8523512090</v>
          </cell>
          <cell r="C11023" t="str">
            <v>U盘</v>
          </cell>
          <cell r="D11023" t="str">
            <v>4|3|用于更换控制板等硬件后的软件卡加载|已录制|Carl Zeiss|669011-0400-302|2GB</v>
          </cell>
          <cell r="E11023">
            <v>101</v>
          </cell>
          <cell r="F11023" t="str">
            <v>L2233D18A008</v>
          </cell>
          <cell r="G11023">
            <v>139</v>
          </cell>
          <cell r="H11023" t="str">
            <v>U盘含CERA授权文件升级包</v>
          </cell>
          <cell r="I11023" t="str">
            <v>Upgrade CERA 3.X license to CERA 4.0 license</v>
          </cell>
          <cell r="J11023">
            <v>43245</v>
          </cell>
        </row>
        <row r="11023">
          <cell r="L11023" t="str">
            <v>个</v>
          </cell>
          <cell r="M11023" t="str">
            <v>个</v>
          </cell>
        </row>
        <row r="11023">
          <cell r="O11023" t="str">
            <v>千克</v>
          </cell>
        </row>
        <row r="11024">
          <cell r="A11024" t="str">
            <v>351434-6178-000</v>
          </cell>
          <cell r="B11024">
            <v>8523512090</v>
          </cell>
          <cell r="C11024" t="str">
            <v>U盘</v>
          </cell>
          <cell r="D11024" t="str">
            <v>4|3|用于更换控制板等硬件后的软件卡加载|已录制|Carl Zeiss|351434-6178-000|2GB</v>
          </cell>
          <cell r="E11024">
            <v>101</v>
          </cell>
          <cell r="F11024" t="str">
            <v>L2233D18A008</v>
          </cell>
          <cell r="G11024">
            <v>139</v>
          </cell>
          <cell r="H11024" t="str">
            <v>智能颗粒分析软件U盘</v>
          </cell>
          <cell r="I11024" t="str">
            <v>SmartPI application USB</v>
          </cell>
          <cell r="J11024">
            <v>43273</v>
          </cell>
        </row>
        <row r="11024">
          <cell r="L11024" t="str">
            <v>个</v>
          </cell>
          <cell r="M11024" t="str">
            <v>个</v>
          </cell>
        </row>
        <row r="11024">
          <cell r="O11024" t="str">
            <v>千克</v>
          </cell>
        </row>
        <row r="11025">
          <cell r="A11025" t="str">
            <v>410137-1034-110</v>
          </cell>
          <cell r="B11025">
            <v>8523512090</v>
          </cell>
          <cell r="C11025" t="str">
            <v>U盘</v>
          </cell>
          <cell r="D11025" t="str">
            <v>4|3|用于更换控制板等硬件后的软件卡加载|已录制|Carl Zeiss|410137-1034-110|2GB</v>
          </cell>
          <cell r="E11025">
            <v>101</v>
          </cell>
          <cell r="F11025" t="str">
            <v>L2233D18A008</v>
          </cell>
          <cell r="G11025">
            <v>139</v>
          </cell>
          <cell r="H11025" t="str">
            <v>ZEN软件多通道功能密钥</v>
          </cell>
          <cell r="I11025" t="str">
            <v>ZEN LITE MODULE MULTI CHANNEL HARDWARE LIENSE KEY</v>
          </cell>
          <cell r="J11025">
            <v>43277</v>
          </cell>
        </row>
        <row r="11025">
          <cell r="L11025" t="str">
            <v>个</v>
          </cell>
          <cell r="M11025" t="str">
            <v>个</v>
          </cell>
        </row>
        <row r="11025">
          <cell r="O11025" t="str">
            <v>千克</v>
          </cell>
        </row>
        <row r="11026">
          <cell r="A11026" t="str">
            <v>410135-1001-250</v>
          </cell>
          <cell r="B11026">
            <v>8523512090</v>
          </cell>
          <cell r="C11026" t="str">
            <v>U盘</v>
          </cell>
          <cell r="D11026" t="str">
            <v>4|3|用于更换控制板等硬件后的软件卡加载|已录制|Carl Zeiss|410135-1001-250|2GB</v>
          </cell>
          <cell r="E11026">
            <v>101</v>
          </cell>
          <cell r="F11026" t="str">
            <v>L2233D18A008</v>
          </cell>
          <cell r="G11026">
            <v>139</v>
          </cell>
          <cell r="H11026" t="str">
            <v>密码狗</v>
          </cell>
          <cell r="I11026" t="str">
            <v>ZEN 2.5 LITE HARDWARE LICENSE KEY (FOR MODULES)</v>
          </cell>
          <cell r="J11026">
            <v>43277</v>
          </cell>
        </row>
        <row r="11026">
          <cell r="L11026" t="str">
            <v>个</v>
          </cell>
          <cell r="M11026" t="str">
            <v>个</v>
          </cell>
        </row>
        <row r="11026">
          <cell r="O11026" t="str">
            <v>千克</v>
          </cell>
        </row>
        <row r="11027">
          <cell r="A11027" t="str">
            <v>410135-1004-230</v>
          </cell>
          <cell r="B11027">
            <v>8523512090</v>
          </cell>
          <cell r="C11027" t="str">
            <v>U盘</v>
          </cell>
          <cell r="D11027" t="str">
            <v>4|3|用于更换控制板等硬件后的软件卡加载|已录制|Carl Zeiss|410135-1004-230|2GB</v>
          </cell>
          <cell r="E11027">
            <v>101</v>
          </cell>
          <cell r="F11027" t="str">
            <v>L2233D18A008</v>
          </cell>
          <cell r="G11027">
            <v>139</v>
          </cell>
          <cell r="H11027" t="str">
            <v>密码狗</v>
          </cell>
          <cell r="I11027" t="str">
            <v>ZEN 2.3 DEAK HARDWARE LICENSE KEY</v>
          </cell>
          <cell r="J11027">
            <v>43283</v>
          </cell>
        </row>
        <row r="11027">
          <cell r="L11027" t="str">
            <v>个</v>
          </cell>
          <cell r="M11027" t="str">
            <v>个</v>
          </cell>
        </row>
        <row r="11027">
          <cell r="O11027" t="str">
            <v>千克</v>
          </cell>
        </row>
        <row r="11028">
          <cell r="A11028" t="str">
            <v>266002-1159-528</v>
          </cell>
          <cell r="B11028">
            <v>8523512090</v>
          </cell>
          <cell r="C11028" t="str">
            <v>U盘</v>
          </cell>
          <cell r="D11028" t="str">
            <v>4|3|用于更换控制板等硬件后的软件卡加载|已录制|Carl Zeiss|266002-1159-528|2GB</v>
          </cell>
          <cell r="E11028">
            <v>101</v>
          </cell>
          <cell r="F11028" t="str">
            <v>L2233D18A008</v>
          </cell>
          <cell r="G11028">
            <v>139</v>
          </cell>
          <cell r="H11028" t="str">
            <v>U盘</v>
          </cell>
          <cell r="I11028" t="str">
            <v>QUICK GUIDE PKG CIRRUS 8.1 16 LANG</v>
          </cell>
          <cell r="J11028">
            <v>43284</v>
          </cell>
        </row>
        <row r="11028">
          <cell r="L11028" t="str">
            <v>个</v>
          </cell>
          <cell r="M11028" t="str">
            <v>个</v>
          </cell>
        </row>
        <row r="11028">
          <cell r="O11028" t="str">
            <v>千克</v>
          </cell>
        </row>
        <row r="11029">
          <cell r="A11029" t="str">
            <v>266002-1162-727</v>
          </cell>
          <cell r="B11029">
            <v>8523512090</v>
          </cell>
          <cell r="C11029" t="str">
            <v>U盘</v>
          </cell>
          <cell r="D11029" t="str">
            <v>4|3|用于更换控制板等硬件后的软件卡加载|已录制|Carl Zeiss|266002-1162-727|2GB</v>
          </cell>
          <cell r="E11029">
            <v>101</v>
          </cell>
          <cell r="F11029" t="str">
            <v>L2233D18A008</v>
          </cell>
          <cell r="G11029">
            <v>139</v>
          </cell>
          <cell r="H11029" t="str">
            <v>U盘</v>
          </cell>
          <cell r="I11029" t="str">
            <v>KIT CIRRUS 9.5 500/5000 9.5 CHINA </v>
          </cell>
          <cell r="J11029">
            <v>43284</v>
          </cell>
        </row>
        <row r="11029">
          <cell r="L11029" t="str">
            <v>个</v>
          </cell>
          <cell r="M11029" t="str">
            <v>个</v>
          </cell>
        </row>
        <row r="11029">
          <cell r="O11029" t="str">
            <v>千克</v>
          </cell>
        </row>
        <row r="11030">
          <cell r="A11030" t="str">
            <v>266002-1162-661</v>
          </cell>
          <cell r="B11030">
            <v>8523512090</v>
          </cell>
          <cell r="C11030" t="str">
            <v>U盘</v>
          </cell>
          <cell r="D11030" t="str">
            <v>4|3|用于更换控制板等硬件后的软件卡加载|已录制|Carl Zeiss|266002-1162-661|2GB</v>
          </cell>
          <cell r="E11030">
            <v>101</v>
          </cell>
          <cell r="F11030" t="str">
            <v>L2233D18A008</v>
          </cell>
          <cell r="G11030">
            <v>139</v>
          </cell>
          <cell r="H11030" t="str">
            <v>U盘</v>
          </cell>
          <cell r="I11030" t="str">
            <v>KIT CIRRUS 500/5000 9.5.2 UPGRADE INTL </v>
          </cell>
          <cell r="J11030">
            <v>43284</v>
          </cell>
        </row>
        <row r="11030">
          <cell r="L11030" t="str">
            <v>个</v>
          </cell>
          <cell r="M11030" t="str">
            <v>个</v>
          </cell>
        </row>
        <row r="11030">
          <cell r="O11030" t="str">
            <v>千克</v>
          </cell>
        </row>
        <row r="11031">
          <cell r="A11031" t="str">
            <v>351434-6273-000</v>
          </cell>
          <cell r="B11031">
            <v>8523512090</v>
          </cell>
          <cell r="C11031" t="str">
            <v>U盘</v>
          </cell>
          <cell r="D11031" t="str">
            <v>4|3|用于更换控制板等硬件后的软件卡加载|已录制|Carl Zeiss|351434-6273-000|2GB</v>
          </cell>
          <cell r="E11031">
            <v>101</v>
          </cell>
          <cell r="F11031" t="str">
            <v>L2233D18A008</v>
          </cell>
          <cell r="G11031">
            <v>139</v>
          </cell>
          <cell r="H11031" t="str">
            <v>SmartSEM V 6.02软件包，U盘</v>
          </cell>
          <cell r="I11031" t="str">
            <v>SMARTSEM V06.02 SOFTWARE KIT</v>
          </cell>
          <cell r="J11031">
            <v>43290</v>
          </cell>
        </row>
        <row r="11031">
          <cell r="L11031" t="str">
            <v>个</v>
          </cell>
          <cell r="M11031" t="str">
            <v>个</v>
          </cell>
        </row>
        <row r="11031">
          <cell r="O11031" t="str">
            <v>千克</v>
          </cell>
        </row>
        <row r="11032">
          <cell r="A11032" t="str">
            <v>410138-1006-250</v>
          </cell>
          <cell r="B11032">
            <v>8523512090</v>
          </cell>
          <cell r="C11032" t="str">
            <v>U盘</v>
          </cell>
          <cell r="D11032" t="str">
            <v>4|3|用于更换控制板等硬件后的软件卡加载|已录制|Carl Zeiss|410138-1006-250|2GB</v>
          </cell>
          <cell r="E11032">
            <v>101</v>
          </cell>
          <cell r="F11032" t="str">
            <v>L2233D18A008</v>
          </cell>
          <cell r="G11032">
            <v>139</v>
          </cell>
          <cell r="H11032" t="str">
            <v>Axio Vision 4软件升级到ZEN pro 2.5硬件密钥，U 盘</v>
          </cell>
          <cell r="I11032" t="str">
            <v>Plantform change AV 4.x.x to ZEN 2.5 pro Key</v>
          </cell>
          <cell r="J11032">
            <v>43291</v>
          </cell>
        </row>
        <row r="11032">
          <cell r="L11032" t="str">
            <v>个</v>
          </cell>
          <cell r="M11032" t="str">
            <v>个</v>
          </cell>
        </row>
        <row r="11032">
          <cell r="O11032" t="str">
            <v>千克</v>
          </cell>
        </row>
        <row r="11033">
          <cell r="A11033" t="str">
            <v>600055-7000-020</v>
          </cell>
          <cell r="B11033">
            <v>8523512090</v>
          </cell>
          <cell r="C11033" t="str">
            <v>U盘</v>
          </cell>
          <cell r="D11033" t="str">
            <v>4|3|用于更换控制板等硬件后的软件卡加载|已录制|Carl Zeiss|410138-1006-250|2GB</v>
          </cell>
          <cell r="E11033">
            <v>101</v>
          </cell>
          <cell r="F11033" t="str">
            <v>L2233D18A008</v>
          </cell>
          <cell r="G11033">
            <v>139</v>
          </cell>
          <cell r="H11033" t="str">
            <v>控制授权秘钥</v>
          </cell>
          <cell r="I11033" t="str">
            <v>LICENCE CONTROL UNIT (INCL,5 CL LIC)</v>
          </cell>
          <cell r="J11033">
            <v>43336</v>
          </cell>
        </row>
        <row r="11033">
          <cell r="L11033" t="str">
            <v>个</v>
          </cell>
          <cell r="M11033" t="str">
            <v>个</v>
          </cell>
        </row>
        <row r="11033">
          <cell r="O11033" t="str">
            <v>千克</v>
          </cell>
        </row>
        <row r="11034">
          <cell r="A11034" t="str">
            <v>266002-1156-189</v>
          </cell>
          <cell r="B11034">
            <v>8523512090</v>
          </cell>
          <cell r="C11034" t="str">
            <v>U盘</v>
          </cell>
          <cell r="D11034" t="str">
            <v>4|3|用来恢复仪器电脑部分系统镜像|已录制|Carl Zeiss|266002-1156-189|2GB</v>
          </cell>
          <cell r="E11034">
            <v>101</v>
          </cell>
          <cell r="F11034" t="str">
            <v>L2233D18A008</v>
          </cell>
          <cell r="G11034">
            <v>139</v>
          </cell>
          <cell r="H11034" t="str">
            <v>镜像工具盘</v>
          </cell>
          <cell r="I11034" t="str">
            <v> FLASH DRIVE WITH RECOVERY SOFTWARE ARCONICS TRUE IMAGE 2014</v>
          </cell>
          <cell r="J11034">
            <v>43350</v>
          </cell>
        </row>
        <row r="11034">
          <cell r="L11034" t="str">
            <v>个</v>
          </cell>
          <cell r="M11034" t="str">
            <v>个</v>
          </cell>
        </row>
        <row r="11034">
          <cell r="O11034" t="str">
            <v>千克</v>
          </cell>
        </row>
        <row r="11035">
          <cell r="A11035" t="str">
            <v>000000-2226-469</v>
          </cell>
          <cell r="B11035">
            <v>8523512090</v>
          </cell>
          <cell r="C11035" t="str">
            <v>U盘</v>
          </cell>
          <cell r="D11035" t="str">
            <v>4|3|用来恢复仪器电脑部分系统镜像|已录制|Carl Zeiss|000000-2226-469|2GB</v>
          </cell>
          <cell r="E11035">
            <v>101</v>
          </cell>
          <cell r="F11035" t="str">
            <v>L2233D18A008</v>
          </cell>
          <cell r="G11035">
            <v>139</v>
          </cell>
          <cell r="H11035" t="str">
            <v>7.7.8软件包，优盘软件</v>
          </cell>
          <cell r="I11035" t="str">
            <v>SW-package IOLMaster Service 7.7.8</v>
          </cell>
          <cell r="J11035">
            <v>43360</v>
          </cell>
        </row>
        <row r="11035">
          <cell r="L11035" t="str">
            <v>个</v>
          </cell>
          <cell r="M11035" t="str">
            <v>个</v>
          </cell>
        </row>
        <row r="11035">
          <cell r="O11035" t="str">
            <v>千克</v>
          </cell>
        </row>
        <row r="11036">
          <cell r="A11036" t="str">
            <v>000000-1118-993</v>
          </cell>
          <cell r="B11036">
            <v>8523512090</v>
          </cell>
          <cell r="C11036" t="str">
            <v>U盘</v>
          </cell>
          <cell r="D11036" t="str">
            <v>4|3|数据存储|已录制|Carl Zeiss|000000-1118-993|2GB</v>
          </cell>
          <cell r="E11036">
            <v>101</v>
          </cell>
          <cell r="F11036" t="str">
            <v>L2233D18A008</v>
          </cell>
          <cell r="G11036">
            <v>139</v>
          </cell>
          <cell r="H11036" t="str">
            <v>U 盘，内含地基图纸</v>
          </cell>
          <cell r="I11036" t="str">
            <v>Customer specific foundation design and construction plans for special projects</v>
          </cell>
          <cell r="J11036">
            <v>43367</v>
          </cell>
        </row>
        <row r="11036">
          <cell r="L11036" t="str">
            <v>个</v>
          </cell>
          <cell r="M11036" t="str">
            <v>个</v>
          </cell>
        </row>
        <row r="11036">
          <cell r="O11036" t="str">
            <v>千克</v>
          </cell>
        </row>
        <row r="11037">
          <cell r="A11037" t="str">
            <v>266002-1144-343</v>
          </cell>
          <cell r="B11037">
            <v>8523512090</v>
          </cell>
          <cell r="C11037" t="str">
            <v>U盘</v>
          </cell>
          <cell r="D11037" t="str">
            <v>4|3|数据存储|已录制|Carl Zeiss|266002-1144-343|2GB</v>
          </cell>
          <cell r="E11037">
            <v>101</v>
          </cell>
          <cell r="F11037" t="str">
            <v>L2233D18A008</v>
          </cell>
          <cell r="G11037">
            <v>139</v>
          </cell>
          <cell r="H11037" t="str">
            <v>软件升级包是优盘</v>
          </cell>
          <cell r="I11037" t="str">
            <v>UPGRADE ATLAS 3.0 SFWR</v>
          </cell>
          <cell r="J11037">
            <v>43395</v>
          </cell>
        </row>
        <row r="11037">
          <cell r="L11037" t="str">
            <v>个</v>
          </cell>
          <cell r="M11037" t="str">
            <v>个</v>
          </cell>
        </row>
        <row r="11037">
          <cell r="O11037" t="str">
            <v>千克</v>
          </cell>
        </row>
        <row r="11038">
          <cell r="A11038" t="str">
            <v>410135-1001-260</v>
          </cell>
          <cell r="B11038">
            <v>8523512090</v>
          </cell>
          <cell r="C11038" t="str">
            <v>U盘</v>
          </cell>
          <cell r="D11038" t="str">
            <v>4|3|操作软件电脑用，含硬件密钥和图像分析模块授权软件|已录制|Carl Zeiss|410135-1001-260|2GB</v>
          </cell>
          <cell r="E11038">
            <v>101</v>
          </cell>
          <cell r="F11038" t="str">
            <v>L2233D18A008</v>
          </cell>
        </row>
        <row r="11038">
          <cell r="H11038" t="str">
            <v>Zen 2.6 lite加密狗</v>
          </cell>
          <cell r="I11038" t="str">
            <v>ZEN 2.6 LITE HARDWARE LICENSE KEY</v>
          </cell>
          <cell r="J11038">
            <v>43546</v>
          </cell>
        </row>
        <row r="11038">
          <cell r="L11038" t="str">
            <v>个</v>
          </cell>
          <cell r="M11038" t="str">
            <v>个</v>
          </cell>
        </row>
        <row r="11038">
          <cell r="O11038" t="str">
            <v>千克</v>
          </cell>
        </row>
        <row r="11039">
          <cell r="A11039" t="str">
            <v>000000-1673-702</v>
          </cell>
          <cell r="B11039">
            <v>8523512090</v>
          </cell>
          <cell r="C11039" t="str">
            <v>U盘</v>
          </cell>
          <cell r="D11039" t="str">
            <v>4|3|启动工作软件|已录制|WIBU|000000-1673-702|2GB</v>
          </cell>
          <cell r="E11039">
            <v>101</v>
          </cell>
          <cell r="F11039" t="str">
            <v>L2233D18A008</v>
          </cell>
        </row>
        <row r="11039">
          <cell r="H11039" t="str">
            <v>U盘</v>
          </cell>
          <cell r="I11039" t="str">
            <v> WIBU-BOX/U+ USB DONGLE</v>
          </cell>
          <cell r="J11039">
            <v>43642</v>
          </cell>
        </row>
        <row r="11039">
          <cell r="L11039" t="str">
            <v>个</v>
          </cell>
          <cell r="M11039" t="str">
            <v>个</v>
          </cell>
        </row>
        <row r="11039">
          <cell r="O11039" t="str">
            <v>千克</v>
          </cell>
        </row>
        <row r="11040">
          <cell r="A11040" t="str">
            <v>000000-0563-436</v>
          </cell>
          <cell r="B11040">
            <v>8523512090</v>
          </cell>
          <cell r="C11040" t="str">
            <v>U盘</v>
          </cell>
          <cell r="D11040" t="str">
            <v>4|3|启动工作软件|已录制|WIBU|000000-0563-436|2GB</v>
          </cell>
          <cell r="E11040">
            <v>101</v>
          </cell>
          <cell r="F11040" t="str">
            <v>L2233D18A008</v>
          </cell>
        </row>
        <row r="11040">
          <cell r="H11040" t="str">
            <v>U盘</v>
          </cell>
          <cell r="I11040" t="str">
            <v>CODEMETER STICK</v>
          </cell>
          <cell r="J11040">
            <v>43642</v>
          </cell>
        </row>
        <row r="11040">
          <cell r="L11040" t="str">
            <v>个</v>
          </cell>
          <cell r="M11040" t="str">
            <v>个</v>
          </cell>
        </row>
        <row r="11040">
          <cell r="O11040" t="str">
            <v>千克</v>
          </cell>
        </row>
        <row r="11041">
          <cell r="A11041" t="str">
            <v>410136-1059-130</v>
          </cell>
          <cell r="B11041">
            <v>8523512090</v>
          </cell>
          <cell r="C11041" t="str">
            <v>U盘</v>
          </cell>
          <cell r="D11041" t="str">
            <v>4|3|ZEN软件|已录制|Carl Zeiss|410136-1059-130|2GB</v>
          </cell>
          <cell r="E11041">
            <v>101</v>
          </cell>
          <cell r="F11041" t="str">
            <v>L2233D18A008</v>
          </cell>
        </row>
        <row r="11041">
          <cell r="H11041" t="str">
            <v>ZEN软件</v>
          </cell>
          <cell r="I11041" t="str">
            <v>ZEN Module 2014 Lightsheet.Z1</v>
          </cell>
          <cell r="J11041">
            <v>43852</v>
          </cell>
        </row>
        <row r="11041">
          <cell r="L11041" t="str">
            <v>个</v>
          </cell>
          <cell r="M11041" t="str">
            <v>个</v>
          </cell>
        </row>
        <row r="11041">
          <cell r="O11041" t="str">
            <v>千克</v>
          </cell>
        </row>
        <row r="11042">
          <cell r="A11042" t="str">
            <v>000000-1256-540</v>
          </cell>
          <cell r="B11042">
            <v>8529904900</v>
          </cell>
          <cell r="C11042" t="str">
            <v>数码相机用电路板</v>
          </cell>
          <cell r="D11042" t="str">
            <v>4|3|数码相机用|CARL ZEISS|000000-1256-540</v>
          </cell>
          <cell r="E11042">
            <v>104</v>
          </cell>
          <cell r="F11042" t="str">
            <v>L2233D18A008</v>
          </cell>
          <cell r="G11042">
            <v>140</v>
          </cell>
          <cell r="H11042" t="str">
            <v>电路板（数码眼底相机专用零件，是眼底相机的主控板，控制仪器图片采集、计算、处理等主要功能，不含CPU）</v>
          </cell>
          <cell r="I11042" t="str">
            <v>MED-PIII (AT), complete (VC lite old)</v>
          </cell>
          <cell r="J11042">
            <v>39685</v>
          </cell>
        </row>
        <row r="11042">
          <cell r="L11042" t="str">
            <v>个</v>
          </cell>
          <cell r="M11042" t="str">
            <v>千克</v>
          </cell>
        </row>
        <row r="11043">
          <cell r="A11043" t="str">
            <v>000000-1318-801</v>
          </cell>
          <cell r="B11043">
            <v>8529904900</v>
          </cell>
          <cell r="C11043" t="str">
            <v>数码相机用电路板</v>
          </cell>
          <cell r="D11043" t="str">
            <v>4|3|数码相机用|CARL ZEISS|000000-1318-801</v>
          </cell>
          <cell r="E11043">
            <v>104</v>
          </cell>
          <cell r="F11043" t="str">
            <v>L2233D18A008</v>
          </cell>
          <cell r="G11043">
            <v>140</v>
          </cell>
          <cell r="H11043" t="str">
            <v>电路板（"VISUCAM Pro"眼底照相仪上的一块接口板，连接CPU和外部的设备。品牌Zeiss)</v>
          </cell>
          <cell r="I11043" t="str">
            <v>Instrument interface PCB for NON-MYD CAM</v>
          </cell>
          <cell r="J11043">
            <v>40009</v>
          </cell>
        </row>
        <row r="11043">
          <cell r="L11043" t="str">
            <v>个</v>
          </cell>
          <cell r="M11043" t="str">
            <v>千克</v>
          </cell>
        </row>
        <row r="11044">
          <cell r="A11044" t="str">
            <v>000000-1426-671</v>
          </cell>
          <cell r="B11044">
            <v>8529904900</v>
          </cell>
          <cell r="C11044" t="str">
            <v>数码相机用电路板</v>
          </cell>
          <cell r="D11044" t="str">
            <v>4|3|数码相机用|CARL ZEISS|000000-1426-671</v>
          </cell>
          <cell r="E11044">
            <v>104</v>
          </cell>
          <cell r="F11044" t="str">
            <v>L2233D18A008</v>
          </cell>
          <cell r="G11044">
            <v>140</v>
          </cell>
          <cell r="H11044" t="str">
            <v>电路板（ "VISUCAM Pro"眼底照相仪上的一块主控板，控制仪器工作。品牌Zeiss)</v>
          </cell>
          <cell r="I11044" t="str">
            <v>Lippert-Mini-ITX-Thunderbird MM mounted</v>
          </cell>
          <cell r="J11044">
            <v>40009</v>
          </cell>
        </row>
        <row r="11044">
          <cell r="L11044" t="str">
            <v>个</v>
          </cell>
          <cell r="M11044" t="str">
            <v>千克</v>
          </cell>
        </row>
        <row r="11045">
          <cell r="A11045" t="str">
            <v>000000-1139-372</v>
          </cell>
          <cell r="B11045">
            <v>8529904900</v>
          </cell>
          <cell r="C11045" t="str">
            <v>数码相机用电路板</v>
          </cell>
          <cell r="D11045" t="str">
            <v>4|3|数码相机用|CARL ZEISS|000000-1139-372</v>
          </cell>
          <cell r="E11045">
            <v>104</v>
          </cell>
          <cell r="F11045" t="str">
            <v>L2233D18A008</v>
          </cell>
          <cell r="G11045">
            <v>140</v>
          </cell>
          <cell r="H11045" t="str">
            <v>电路板（数码眼底相机专用零件，用于图片的采集、计算、处理，Carl Zeiss）</v>
          </cell>
          <cell r="I11045" t="str">
            <v>PCB Instrument Interface</v>
          </cell>
          <cell r="J11045">
            <v>40127</v>
          </cell>
        </row>
        <row r="11045">
          <cell r="L11045" t="str">
            <v>个</v>
          </cell>
          <cell r="M11045" t="str">
            <v>千克</v>
          </cell>
        </row>
        <row r="11046">
          <cell r="A11046" t="str">
            <v>000000-0495-112</v>
          </cell>
          <cell r="B11046">
            <v>8529904900</v>
          </cell>
          <cell r="C11046" t="str">
            <v>数码相机用电路板</v>
          </cell>
          <cell r="D11046" t="str">
            <v>4|3|数码相机用|CARL ZEISS|000000-0495-112</v>
          </cell>
          <cell r="E11046">
            <v>104</v>
          </cell>
          <cell r="F11046" t="str">
            <v>L2233D18A008</v>
          </cell>
          <cell r="G11046">
            <v>140</v>
          </cell>
          <cell r="H11046" t="str">
            <v>接口电路板（用于连接眼底照相机和图像处理系统，装在图像处理系统中。）</v>
          </cell>
          <cell r="I11046" t="str">
            <v>I/O-PCB,RELOP4,PCI</v>
          </cell>
          <cell r="J11046">
            <v>40351</v>
          </cell>
        </row>
        <row r="11046">
          <cell r="L11046" t="str">
            <v>个</v>
          </cell>
          <cell r="M11046" t="str">
            <v>千克</v>
          </cell>
        </row>
        <row r="11047">
          <cell r="A11047" t="str">
            <v>266002-1122-472</v>
          </cell>
          <cell r="B11047">
            <v>8529904900</v>
          </cell>
          <cell r="C11047" t="str">
            <v>数码相机用电路板</v>
          </cell>
          <cell r="D11047" t="str">
            <v>4|3|数码相机用|CARL ZEISS|266002-1122-472</v>
          </cell>
          <cell r="E11047">
            <v>104</v>
          </cell>
          <cell r="F11047" t="str">
            <v>L2233D18A008</v>
          </cell>
          <cell r="G11047">
            <v>140</v>
          </cell>
          <cell r="H11047" t="str">
            <v>接口电路板（光学相干断层扫描仪的零件，连接仪器的光学模块</v>
          </cell>
          <cell r="I11047" t="str">
            <v>PCBA SD-OCT OPTICS MODULE CONN-61710</v>
          </cell>
          <cell r="J11047">
            <v>0</v>
          </cell>
        </row>
        <row r="11047">
          <cell r="L11047" t="str">
            <v>个</v>
          </cell>
          <cell r="M11047" t="str">
            <v>千克</v>
          </cell>
        </row>
        <row r="11048">
          <cell r="A11048" t="str">
            <v>000000-1586-381</v>
          </cell>
          <cell r="B11048">
            <v>8529904900</v>
          </cell>
          <cell r="C11048" t="str">
            <v>数码相机用电路板</v>
          </cell>
          <cell r="D11048" t="str">
            <v>4|3|数码相机用|CARL ZEISS|000000-1586-381</v>
          </cell>
          <cell r="E11048">
            <v>104</v>
          </cell>
          <cell r="F11048" t="str">
            <v>L2233D18A008</v>
          </cell>
          <cell r="G11048">
            <v>140</v>
          </cell>
          <cell r="H11048" t="str">
            <v>接口电路板（光学显微镜零件，是声光可调控制器与激光单元的通讯接口。）</v>
          </cell>
          <cell r="I11048" t="str">
            <v>ASSEMBLY 8CH-LVCS2</v>
          </cell>
          <cell r="J11048">
            <v>0</v>
          </cell>
        </row>
        <row r="11048">
          <cell r="L11048" t="str">
            <v>个</v>
          </cell>
          <cell r="M11048" t="str">
            <v>千克</v>
          </cell>
        </row>
        <row r="11049">
          <cell r="A11049" t="str">
            <v>608482-9018-000</v>
          </cell>
          <cell r="B11049">
            <v>8529904900</v>
          </cell>
          <cell r="C11049" t="str">
            <v>数码相机用电路板</v>
          </cell>
          <cell r="D11049" t="str">
            <v>4|3|数码相机用|CARL ZEISS|608482-9018-000</v>
          </cell>
          <cell r="E11049">
            <v>104</v>
          </cell>
          <cell r="F11049" t="str">
            <v>L2233D18A008</v>
          </cell>
          <cell r="G11049">
            <v>140</v>
          </cell>
          <cell r="H11049" t="str">
            <v>电路板（数码眼底相机专用零件，用于图片的采集、计算、处理，Carl Zeiss）</v>
          </cell>
          <cell r="I11049" t="str">
            <v>MOTOR AMP F HIGH-SPEED UMC-C</v>
          </cell>
          <cell r="J11049">
            <v>0</v>
          </cell>
        </row>
        <row r="11049">
          <cell r="L11049" t="str">
            <v>个</v>
          </cell>
          <cell r="M11049" t="str">
            <v>千克</v>
          </cell>
        </row>
        <row r="11050">
          <cell r="A11050" t="str">
            <v>000000-1066-864</v>
          </cell>
          <cell r="B11050">
            <v>8529904900</v>
          </cell>
          <cell r="C11050" t="str">
            <v>数码相机用电路板</v>
          </cell>
          <cell r="D11050" t="str">
            <v>4|3|数码相机用|CARL ZEISS|000000-1066-864</v>
          </cell>
          <cell r="E11050">
            <v>104</v>
          </cell>
          <cell r="F11050" t="str">
            <v>L2233D18A008</v>
          </cell>
          <cell r="G11050">
            <v>140</v>
          </cell>
          <cell r="H11050" t="str">
            <v>闪光灯触发电路板（触发眼底相机的闪光灯，适用机型：眼底照相机，该电路板用于产生触发信号，提供给灯泡发出闪光）</v>
          </cell>
          <cell r="I11050" t="str">
            <v>Ignition unit PCB</v>
          </cell>
          <cell r="J11050">
            <v>0</v>
          </cell>
        </row>
        <row r="11050">
          <cell r="L11050" t="str">
            <v>个</v>
          </cell>
          <cell r="M11050" t="str">
            <v>千克</v>
          </cell>
        </row>
        <row r="11051">
          <cell r="A11051" t="str">
            <v>000000-1244-431</v>
          </cell>
          <cell r="B11051">
            <v>8529904900</v>
          </cell>
          <cell r="C11051" t="str">
            <v>数码相机用电路板</v>
          </cell>
          <cell r="D11051" t="str">
            <v>4|3|数码相机用|CARL ZEISS|000000-1244-431</v>
          </cell>
          <cell r="E11051">
            <v>104</v>
          </cell>
          <cell r="F11051" t="str">
            <v>L2233D18A008</v>
          </cell>
          <cell r="G11051">
            <v>140</v>
          </cell>
          <cell r="H11051" t="str">
            <v>电路板（数码眼底相机专用零件，用于图片的采集、计算、处理，Carl Zeiss）</v>
          </cell>
          <cell r="I11051" t="str">
            <v>AT/MED-PIII, refurbish</v>
          </cell>
          <cell r="J11051">
            <v>0</v>
          </cell>
        </row>
        <row r="11051">
          <cell r="L11051" t="str">
            <v>个</v>
          </cell>
          <cell r="M11051" t="str">
            <v>千克</v>
          </cell>
        </row>
        <row r="11052">
          <cell r="A11052" t="str">
            <v>266002-1173-842</v>
          </cell>
          <cell r="B11052">
            <v>8529904900</v>
          </cell>
          <cell r="C11052" t="str">
            <v>数码相机用调焦旋钮</v>
          </cell>
          <cell r="D11052" t="str">
            <v>4|3|数码相机调节焦距用|CARL ZEISS|266002-1173-842</v>
          </cell>
          <cell r="E11052">
            <v>104</v>
          </cell>
          <cell r="F11052" t="str">
            <v>L2233D18A008</v>
          </cell>
          <cell r="G11052">
            <v>140</v>
          </cell>
          <cell r="H11052" t="str">
            <v>新物料的中文品名：调焦旋钮机构
功能用途：调节眼底相机的焦距
原理：通过改变电位器调节焦距
材质：铝合金/LED灯/塑料（如是金属请确定具体是什么金属）
适用机型：Clarus 500</v>
          </cell>
          <cell r="I11052" t="str">
            <v>FRU FI FOCUS KNOB ASSY CM</v>
          </cell>
          <cell r="J11052">
            <v>43987</v>
          </cell>
        </row>
        <row r="11052">
          <cell r="L11052" t="str">
            <v>个</v>
          </cell>
          <cell r="M11052" t="str">
            <v>千克</v>
          </cell>
        </row>
        <row r="11053">
          <cell r="A11053" t="str">
            <v>000000-1778-740</v>
          </cell>
          <cell r="B11053">
            <v>8529904900</v>
          </cell>
          <cell r="C11053" t="str">
            <v>数码相机用电路板</v>
          </cell>
          <cell r="D11053" t="str">
            <v>4|3|数码相机用|CARL ZEISS|000000-1778-740</v>
          </cell>
          <cell r="E11053">
            <v>104</v>
          </cell>
          <cell r="F11053" t="str">
            <v>L2233D18A008</v>
          </cell>
          <cell r="G11053">
            <v>140</v>
          </cell>
          <cell r="H11053" t="str">
            <v>电路板（数码眼底相机专用零件，用于图片的采集、计算、处理，Carl Zeiss）</v>
          </cell>
          <cell r="I11053" t="str">
            <v>ASSEMBLY 8CH-AOTF-IF09</v>
          </cell>
          <cell r="J11053">
            <v>0</v>
          </cell>
        </row>
        <row r="11053">
          <cell r="L11053" t="str">
            <v>个</v>
          </cell>
          <cell r="M11053" t="str">
            <v>千克</v>
          </cell>
        </row>
        <row r="11054">
          <cell r="A11054" t="str">
            <v>000000-1400-788</v>
          </cell>
          <cell r="B11054">
            <v>8529904900</v>
          </cell>
          <cell r="C11054" t="str">
            <v>数码相机用电路板</v>
          </cell>
          <cell r="D11054" t="str">
            <v>4|3|数码相机用|CARL ZEISS|000000-1400-788</v>
          </cell>
          <cell r="E11054">
            <v>104</v>
          </cell>
          <cell r="F11054" t="str">
            <v>L2233D18A008</v>
          </cell>
          <cell r="G11054">
            <v>140</v>
          </cell>
          <cell r="H11054" t="str">
            <v>散热器连接控制板</v>
          </cell>
          <cell r="I11054" t="str">
            <v>VENTILATOR INTERFACE PCB</v>
          </cell>
          <cell r="J11054">
            <v>41165</v>
          </cell>
        </row>
        <row r="11054">
          <cell r="L11054" t="str">
            <v>个</v>
          </cell>
          <cell r="M11054" t="str">
            <v>千克</v>
          </cell>
        </row>
        <row r="11055">
          <cell r="A11055" t="str">
            <v>000000-2095-998</v>
          </cell>
          <cell r="B11055">
            <v>8529904900</v>
          </cell>
          <cell r="C11055" t="str">
            <v>数码相机用电路板</v>
          </cell>
          <cell r="D11055" t="str">
            <v>4|3|数码相机用|CARL ZEISS|000000-2095-998</v>
          </cell>
          <cell r="E11055">
            <v>104</v>
          </cell>
          <cell r="F11055" t="str">
            <v>L2233D18A008</v>
          </cell>
          <cell r="G11055">
            <v>140</v>
          </cell>
          <cell r="H11055" t="str">
            <v>数码相机用电路板</v>
          </cell>
          <cell r="I11055" t="str">
            <v>GIF 2 VISUCAM</v>
          </cell>
          <cell r="J11055">
            <v>42738</v>
          </cell>
        </row>
        <row r="11055">
          <cell r="L11055" t="str">
            <v>个</v>
          </cell>
          <cell r="M11055" t="str">
            <v>千克</v>
          </cell>
        </row>
        <row r="11056">
          <cell r="A11056" t="str">
            <v>410358-0400-000</v>
          </cell>
          <cell r="B11056">
            <v>8529904900</v>
          </cell>
          <cell r="C11056" t="str">
            <v>数码相机用电路板</v>
          </cell>
          <cell r="D11056" t="str">
            <v>4|3|数码相机用|CARL ZEISS|410358-0400-000</v>
          </cell>
          <cell r="E11056">
            <v>104</v>
          </cell>
          <cell r="F11056" t="str">
            <v>L2233D18A008</v>
          </cell>
          <cell r="G11056">
            <v>140</v>
          </cell>
          <cell r="H11056" t="str">
            <v>USb3.0扩展卡 用来连接相机并提供供电 不锈钢、PCB电路板</v>
          </cell>
          <cell r="I11056" t="str">
            <v>USB 3.0 CARD PCIE </v>
          </cell>
          <cell r="J11056">
            <v>42970</v>
          </cell>
        </row>
        <row r="11056">
          <cell r="L11056" t="str">
            <v>个</v>
          </cell>
          <cell r="M11056" t="str">
            <v>千克</v>
          </cell>
        </row>
        <row r="11057">
          <cell r="A11057" t="str">
            <v>622910-8530-000</v>
          </cell>
          <cell r="B11057">
            <v>8412310090</v>
          </cell>
          <cell r="C11057" t="str">
            <v>气缸</v>
          </cell>
          <cell r="D11057" t="str">
            <v>4|3|直线作用气压动力|仪器用|Carl Zeiss|622910-8530-000</v>
          </cell>
          <cell r="E11057">
            <v>999</v>
          </cell>
          <cell r="F11057" t="str">
            <v>L2233D18A008</v>
          </cell>
          <cell r="G11057">
            <v>141</v>
          </cell>
          <cell r="H11057" t="str">
            <v>平衡气缸（直线作用，平衡坐标轴用，Carl Zeiss）</v>
          </cell>
          <cell r="I11057" t="str">
            <v>FESTO COUNTERBALANCE CYLINDER</v>
          </cell>
          <cell r="J11057">
            <v>39685</v>
          </cell>
        </row>
        <row r="11057">
          <cell r="L11057" t="str">
            <v>个</v>
          </cell>
          <cell r="M11057" t="str">
            <v>台</v>
          </cell>
        </row>
        <row r="11057">
          <cell r="O11057" t="str">
            <v>千克</v>
          </cell>
        </row>
        <row r="11058">
          <cell r="A11058" t="str">
            <v>620500-8537-000</v>
          </cell>
          <cell r="B11058">
            <v>8412310090</v>
          </cell>
          <cell r="C11058" t="str">
            <v>气缸</v>
          </cell>
          <cell r="D11058" t="str">
            <v>4|3|直线作用气压动力|平衡机器Z轴|Carl Zeiss|620500-8537-000</v>
          </cell>
          <cell r="E11058">
            <v>999</v>
          </cell>
          <cell r="F11058" t="str">
            <v>L2233D18A008</v>
          </cell>
          <cell r="G11058">
            <v>141</v>
          </cell>
          <cell r="H11058" t="str">
            <v>平衡气缸</v>
          </cell>
          <cell r="I11058" t="str">
            <v>Balancing cylinder Z=1500</v>
          </cell>
          <cell r="J11058">
            <v>43672</v>
          </cell>
        </row>
        <row r="11058">
          <cell r="L11058" t="str">
            <v>个</v>
          </cell>
          <cell r="M11058" t="str">
            <v>台</v>
          </cell>
        </row>
        <row r="11058">
          <cell r="O11058" t="str">
            <v>千克</v>
          </cell>
        </row>
        <row r="11059">
          <cell r="A11059" t="str">
            <v>000000-0360-460</v>
          </cell>
          <cell r="B11059">
            <v>8412310090</v>
          </cell>
          <cell r="C11059" t="str">
            <v>气缸</v>
          </cell>
          <cell r="D11059" t="str">
            <v>4|3|直线作用气压动力|仪器用|Carl Zeiss|000000-0360-460</v>
          </cell>
          <cell r="E11059">
            <v>999</v>
          </cell>
          <cell r="F11059" t="str">
            <v>L2233D18A008</v>
          </cell>
          <cell r="G11059">
            <v>141</v>
          </cell>
          <cell r="H11059" t="str">
            <v>平衡气缸（直线作用，平衡坐标轴用，Carl Zeiss）</v>
          </cell>
          <cell r="I11059" t="str">
            <v>Pneumatic Linear Drive</v>
          </cell>
          <cell r="J11059">
            <v>39744</v>
          </cell>
        </row>
        <row r="11059">
          <cell r="L11059" t="str">
            <v>个</v>
          </cell>
          <cell r="M11059" t="str">
            <v>台</v>
          </cell>
        </row>
        <row r="11059">
          <cell r="O11059" t="str">
            <v>千克</v>
          </cell>
        </row>
        <row r="11060">
          <cell r="A11060" t="str">
            <v>622515-8530-000</v>
          </cell>
          <cell r="B11060">
            <v>8412310090</v>
          </cell>
          <cell r="C11060" t="str">
            <v>气缸</v>
          </cell>
          <cell r="D11060" t="str">
            <v>4|3|直线作用气压动力|仪器用|Carl Zeiss|622515-8530-000</v>
          </cell>
          <cell r="E11060">
            <v>999</v>
          </cell>
          <cell r="F11060" t="str">
            <v>L2233D18A008</v>
          </cell>
          <cell r="G11060">
            <v>141</v>
          </cell>
          <cell r="H11060" t="str">
            <v>气缸（往复直线作用，Carl Zeiss）</v>
          </cell>
          <cell r="I11060" t="str">
            <v>CYLINDER| PRISMO VAST</v>
          </cell>
          <cell r="J11060">
            <v>39745</v>
          </cell>
        </row>
        <row r="11060">
          <cell r="L11060" t="str">
            <v>个</v>
          </cell>
          <cell r="M11060" t="str">
            <v>台</v>
          </cell>
        </row>
        <row r="11060">
          <cell r="O11060" t="str">
            <v>千克</v>
          </cell>
        </row>
        <row r="11061">
          <cell r="A11061" t="str">
            <v>623035-3541-000</v>
          </cell>
          <cell r="B11061">
            <v>8412310090</v>
          </cell>
          <cell r="C11061" t="str">
            <v>气缸</v>
          </cell>
          <cell r="D11061" t="str">
            <v>4|3|直线作用气压动力|仪器用|Carl Zeiss|623035-3541-000</v>
          </cell>
          <cell r="E11061">
            <v>999</v>
          </cell>
          <cell r="F11061" t="str">
            <v>L2233D18A008</v>
          </cell>
          <cell r="G11061">
            <v>141</v>
          </cell>
          <cell r="H11061" t="str">
            <v>平衡气缸（直线作用，平衡坐标轴用，Carl Zeiss）</v>
          </cell>
          <cell r="I11061" t="str">
            <v>CYL,C BAL,26TOLO,ROD</v>
          </cell>
          <cell r="J11061">
            <v>39808</v>
          </cell>
        </row>
        <row r="11061">
          <cell r="L11061" t="str">
            <v>个</v>
          </cell>
          <cell r="M11061" t="str">
            <v>台</v>
          </cell>
        </row>
        <row r="11061">
          <cell r="O11061" t="str">
            <v>千克</v>
          </cell>
        </row>
        <row r="11062">
          <cell r="A11062" t="str">
            <v>622910-8531-000</v>
          </cell>
          <cell r="B11062">
            <v>8412310090</v>
          </cell>
          <cell r="C11062" t="str">
            <v>气缸</v>
          </cell>
          <cell r="D11062" t="str">
            <v>4|3|直线作用气压动力|仪器用|Carl Zeiss|622910-8531-000</v>
          </cell>
          <cell r="E11062">
            <v>999</v>
          </cell>
          <cell r="F11062" t="str">
            <v>L2233D18A008</v>
          </cell>
          <cell r="G11062">
            <v>141</v>
          </cell>
          <cell r="H11062" t="str">
            <v>气缸（往复直线作用，Carl Zeiss）</v>
          </cell>
          <cell r="I11062" t="str">
            <v>AIR CYLINDER-CENTERMAX</v>
          </cell>
          <cell r="J11062">
            <v>0</v>
          </cell>
        </row>
        <row r="11062">
          <cell r="L11062" t="str">
            <v>个</v>
          </cell>
          <cell r="M11062" t="str">
            <v>台</v>
          </cell>
        </row>
        <row r="11062">
          <cell r="O11062" t="str">
            <v>千克</v>
          </cell>
        </row>
        <row r="11063">
          <cell r="A11063" t="str">
            <v>620500-8536-000</v>
          </cell>
          <cell r="B11063">
            <v>8412310090</v>
          </cell>
          <cell r="C11063" t="str">
            <v>气缸</v>
          </cell>
          <cell r="D11063" t="str">
            <v>4|3|直线作用气压动力|仪器用|Carl Zeiss|620500-8536-000</v>
          </cell>
          <cell r="E11063">
            <v>999</v>
          </cell>
          <cell r="F11063" t="str">
            <v>L2233D18A008</v>
          </cell>
          <cell r="G11063">
            <v>141</v>
          </cell>
          <cell r="H11063" t="str">
            <v>气缸（往复直线作用，Carl Zeiss）</v>
          </cell>
          <cell r="I11063" t="str">
            <v>C'balance cylinder Altera Z=1000-FESTO-</v>
          </cell>
          <cell r="J11063">
            <v>0</v>
          </cell>
        </row>
        <row r="11063">
          <cell r="L11063" t="str">
            <v>个</v>
          </cell>
          <cell r="M11063" t="str">
            <v>台</v>
          </cell>
        </row>
        <row r="11063">
          <cell r="O11063" t="str">
            <v>千克</v>
          </cell>
        </row>
        <row r="11064">
          <cell r="A11064" t="str">
            <v>627203-0231-000</v>
          </cell>
          <cell r="B11064">
            <v>8412310090</v>
          </cell>
          <cell r="C11064" t="str">
            <v>气缸</v>
          </cell>
          <cell r="D11064" t="str">
            <v>4|3|直线作用气压动力|仪器用|Carl Zeiss|627203-0231-000</v>
          </cell>
          <cell r="E11064">
            <v>999</v>
          </cell>
          <cell r="F11064" t="str">
            <v>L2233D18A008</v>
          </cell>
          <cell r="G11064">
            <v>141</v>
          </cell>
          <cell r="H11064" t="str">
            <v>气缸（往复直线作用，Carl Zeiss）</v>
          </cell>
          <cell r="I11064" t="str">
            <v>Dichtring fur Balance Sealing for balance</v>
          </cell>
          <cell r="J11064">
            <v>0</v>
          </cell>
        </row>
        <row r="11064">
          <cell r="L11064" t="str">
            <v>个</v>
          </cell>
          <cell r="M11064" t="str">
            <v>台</v>
          </cell>
        </row>
        <row r="11064">
          <cell r="O11064" t="str">
            <v>千克</v>
          </cell>
        </row>
        <row r="11065">
          <cell r="A11065" t="str">
            <v>622517-8530-000</v>
          </cell>
          <cell r="B11065">
            <v>8412310090</v>
          </cell>
          <cell r="C11065" t="str">
            <v>气缸</v>
          </cell>
          <cell r="D11065" t="str">
            <v>4|3|直线作用气压动力|仪器用|Carl Zeiss|622517-8530-000</v>
          </cell>
          <cell r="E11065">
            <v>999</v>
          </cell>
          <cell r="F11065" t="str">
            <v>L2233D18A008</v>
          </cell>
          <cell r="G11065">
            <v>141</v>
          </cell>
          <cell r="H11065" t="str">
            <v>气缸（往复直线作用，Carl Zeiss）</v>
          </cell>
          <cell r="I11065" t="str">
            <v>Balancing cylinder -FESTO-</v>
          </cell>
          <cell r="J11065">
            <v>0</v>
          </cell>
        </row>
        <row r="11065">
          <cell r="L11065" t="str">
            <v>个</v>
          </cell>
          <cell r="M11065" t="str">
            <v>台</v>
          </cell>
        </row>
        <row r="11065">
          <cell r="O11065" t="str">
            <v>千克</v>
          </cell>
        </row>
        <row r="11066">
          <cell r="A11066" t="str">
            <v>620500-8534-000</v>
          </cell>
          <cell r="B11066">
            <v>8412310090</v>
          </cell>
          <cell r="C11066" t="str">
            <v>气缸</v>
          </cell>
          <cell r="D11066" t="str">
            <v>4|3|直线作用气压动力|仪器用|Carl Zeiss|620500-8534-000</v>
          </cell>
          <cell r="E11066">
            <v>999</v>
          </cell>
          <cell r="F11066" t="str">
            <v>L2233D18A008</v>
          </cell>
          <cell r="G11066">
            <v>141</v>
          </cell>
          <cell r="H11066" t="str">
            <v>气缸（往复直线作用，Carl Zeiss）</v>
          </cell>
          <cell r="I11066" t="str">
            <v>GWAZ axial Altera Z=800-FESTO</v>
          </cell>
          <cell r="J11066">
            <v>0</v>
          </cell>
        </row>
        <row r="11066">
          <cell r="L11066" t="str">
            <v>个</v>
          </cell>
          <cell r="M11066" t="str">
            <v>台</v>
          </cell>
        </row>
        <row r="11066">
          <cell r="O11066" t="str">
            <v>千克</v>
          </cell>
        </row>
        <row r="11067">
          <cell r="A11067" t="str">
            <v>622517-8350-110</v>
          </cell>
          <cell r="B11067">
            <v>8412310090</v>
          </cell>
          <cell r="C11067" t="str">
            <v>气缸</v>
          </cell>
          <cell r="D11067" t="str">
            <v>4|3|直线作用气压动力|仪器用|Carl Zeiss|622517-8350-110</v>
          </cell>
          <cell r="E11067">
            <v>999</v>
          </cell>
          <cell r="F11067" t="str">
            <v>L2233D18A008</v>
          </cell>
          <cell r="G11067">
            <v>141</v>
          </cell>
          <cell r="H11067" t="str">
            <v>平衡气缸</v>
          </cell>
          <cell r="I11067" t="str">
            <v>Drive-X assembly X=1600, Bobolowski</v>
          </cell>
          <cell r="J11067">
            <v>41269</v>
          </cell>
        </row>
        <row r="11067">
          <cell r="L11067" t="str">
            <v>个</v>
          </cell>
          <cell r="M11067" t="str">
            <v>台</v>
          </cell>
        </row>
        <row r="11067">
          <cell r="O11067" t="str">
            <v>千克</v>
          </cell>
        </row>
        <row r="11068">
          <cell r="A11068" t="str">
            <v>627202-1182-000</v>
          </cell>
          <cell r="B11068">
            <v>8412310090</v>
          </cell>
          <cell r="C11068" t="str">
            <v>气缸</v>
          </cell>
          <cell r="D11068" t="str">
            <v>4|3|直线作用气压动力|仪器用|Carl Zeiss|627202-1182-000</v>
          </cell>
          <cell r="E11068">
            <v>999</v>
          </cell>
          <cell r="F11068" t="str">
            <v>L2233D18A008</v>
          </cell>
          <cell r="G11068">
            <v>141</v>
          </cell>
          <cell r="H11068" t="str">
            <v>气缸（往复直线作用，Carl Zeiss）</v>
          </cell>
          <cell r="I11068" t="str">
            <v>the gas pressure cylinder</v>
          </cell>
          <cell r="J11068">
            <v>41576</v>
          </cell>
        </row>
        <row r="11068">
          <cell r="L11068" t="str">
            <v>个</v>
          </cell>
          <cell r="M11068" t="str">
            <v>台</v>
          </cell>
        </row>
        <row r="11068">
          <cell r="O11068" t="str">
            <v>千克</v>
          </cell>
        </row>
        <row r="11069">
          <cell r="A11069" t="str">
            <v>620500-8539-000</v>
          </cell>
          <cell r="B11069">
            <v>8412310090</v>
          </cell>
          <cell r="C11069" t="str">
            <v>气缸</v>
          </cell>
          <cell r="D11069" t="str">
            <v>4|3|直线作用气压动力|仪器用|Carl Zeiss|620500-8539-000</v>
          </cell>
          <cell r="E11069">
            <v>999</v>
          </cell>
          <cell r="F11069" t="str">
            <v>L2233D18A008</v>
          </cell>
          <cell r="G11069">
            <v>141</v>
          </cell>
          <cell r="H11069" t="str">
            <v>平衡气缸</v>
          </cell>
          <cell r="I11069" t="str">
            <v>Balancing cylinder Z=1500</v>
          </cell>
          <cell r="J11069">
            <v>41702</v>
          </cell>
        </row>
        <row r="11069">
          <cell r="L11069" t="str">
            <v>个</v>
          </cell>
          <cell r="M11069" t="str">
            <v>台</v>
          </cell>
        </row>
        <row r="11069">
          <cell r="O11069" t="str">
            <v>千克</v>
          </cell>
        </row>
        <row r="11070">
          <cell r="A11070" t="str">
            <v>627203-8015-000</v>
          </cell>
          <cell r="B11070">
            <v>8412310090</v>
          </cell>
          <cell r="C11070" t="str">
            <v>气缸</v>
          </cell>
          <cell r="D11070" t="str">
            <v>4|3|直线作用气压动力|仪器用|Carl Zeiss|627203-8015-000</v>
          </cell>
          <cell r="E11070">
            <v>999</v>
          </cell>
          <cell r="F11070" t="str">
            <v>L2233D18A008</v>
          </cell>
          <cell r="G11070">
            <v>141</v>
          </cell>
          <cell r="H11070" t="str">
            <v>Z轴平衡气缸</v>
          </cell>
          <cell r="I11070" t="str">
            <v>Balance cylinder complete for Z-1500</v>
          </cell>
          <cell r="J11070">
            <v>41933</v>
          </cell>
        </row>
        <row r="11070">
          <cell r="L11070" t="str">
            <v>个</v>
          </cell>
          <cell r="M11070" t="str">
            <v>台</v>
          </cell>
        </row>
        <row r="11070">
          <cell r="O11070" t="str">
            <v>千克</v>
          </cell>
        </row>
        <row r="11071">
          <cell r="A11071" t="str">
            <v>999999-9999-001</v>
          </cell>
          <cell r="B11071">
            <v>8412310090</v>
          </cell>
          <cell r="C11071" t="str">
            <v>气缸</v>
          </cell>
          <cell r="D11071" t="str">
            <v>4|3|直线作用气压动力|仪器用|Carl Zeiss|999999-9999-001</v>
          </cell>
          <cell r="E11071">
            <v>999</v>
          </cell>
          <cell r="F11071" t="str">
            <v>L2233D18A008</v>
          </cell>
          <cell r="G11071">
            <v>141</v>
          </cell>
          <cell r="H11071" t="str">
            <v>气动执行器</v>
          </cell>
          <cell r="I11071" t="str">
            <v>PNEUMATIC ACTUATOR </v>
          </cell>
          <cell r="J11071">
            <v>42726</v>
          </cell>
        </row>
        <row r="11071">
          <cell r="L11071" t="str">
            <v>个</v>
          </cell>
          <cell r="M11071" t="str">
            <v>台</v>
          </cell>
        </row>
        <row r="11071">
          <cell r="O11071" t="str">
            <v>千克</v>
          </cell>
        </row>
        <row r="11072">
          <cell r="A11072" t="str">
            <v>000000-0421-879</v>
          </cell>
          <cell r="B11072">
            <v>8412310090</v>
          </cell>
          <cell r="C11072" t="str">
            <v>气缸</v>
          </cell>
          <cell r="D11072" t="str">
            <v>4|3|直线作用气压动力|仪器用|Carl Zeiss|000000-0421-879</v>
          </cell>
          <cell r="E11072">
            <v>999</v>
          </cell>
          <cell r="F11072" t="str">
            <v>L2233D18A008</v>
          </cell>
          <cell r="G11072">
            <v>141</v>
          </cell>
          <cell r="H11072" t="str">
            <v>丝杠支撑气缸</v>
          </cell>
          <cell r="I11072" t="str">
            <v>Spindle support cylinder</v>
          </cell>
          <cell r="J11072">
            <v>43200</v>
          </cell>
        </row>
        <row r="11072">
          <cell r="L11072" t="str">
            <v>个</v>
          </cell>
          <cell r="M11072" t="str">
            <v>台</v>
          </cell>
        </row>
        <row r="11072">
          <cell r="O11072" t="str">
            <v>千克</v>
          </cell>
        </row>
        <row r="11073">
          <cell r="A11073" t="str">
            <v>620500-8533-000</v>
          </cell>
          <cell r="B11073">
            <v>8412310090</v>
          </cell>
          <cell r="C11073" t="str">
            <v>气缸</v>
          </cell>
          <cell r="D11073" t="str">
            <v>4|3|直线作用气压动力|仪器用|Carl Zeiss|620500-8533-000</v>
          </cell>
          <cell r="E11073">
            <v>999</v>
          </cell>
          <cell r="F11073" t="str">
            <v>L2233D18A008</v>
          </cell>
          <cell r="G11073">
            <v>141</v>
          </cell>
          <cell r="H11073" t="str">
            <v>ACCURA机型Z轴800的平衡气缸</v>
          </cell>
          <cell r="I11073" t="str">
            <v>Balancing cylinder axial ACCURA Z=800-Timmer</v>
          </cell>
          <cell r="J11073">
            <v>43516</v>
          </cell>
        </row>
        <row r="11073">
          <cell r="L11073" t="str">
            <v>个</v>
          </cell>
          <cell r="M11073" t="str">
            <v>台</v>
          </cell>
        </row>
        <row r="11073">
          <cell r="O11073" t="str">
            <v>千克</v>
          </cell>
        </row>
        <row r="11074">
          <cell r="A11074" t="str">
            <v>620500-8535-000</v>
          </cell>
          <cell r="B11074">
            <v>8412310090</v>
          </cell>
          <cell r="C11074" t="str">
            <v>气缸</v>
          </cell>
          <cell r="D11074" t="str">
            <v>4|3|直线作用气压动力|仪器用|Carl Zeiss|620500-8535-000</v>
          </cell>
          <cell r="E11074">
            <v>999</v>
          </cell>
          <cell r="F11074" t="str">
            <v>L2233D18A008</v>
          </cell>
          <cell r="G11074">
            <v>141</v>
          </cell>
          <cell r="H11074" t="str">
            <v>ACCURA机型Z轴1000的平衡气缸</v>
          </cell>
          <cell r="I11074" t="str">
            <v>Balancing cylinder axial ACCURA Z=1000-Timmer</v>
          </cell>
          <cell r="J11074">
            <v>43516</v>
          </cell>
        </row>
        <row r="11074">
          <cell r="L11074" t="str">
            <v>个</v>
          </cell>
          <cell r="M11074" t="str">
            <v>台</v>
          </cell>
        </row>
        <row r="11074">
          <cell r="O11074" t="str">
            <v>千克</v>
          </cell>
        </row>
        <row r="11075">
          <cell r="A11075" t="str">
            <v>627203-8205-000</v>
          </cell>
          <cell r="B11075">
            <v>8412310090</v>
          </cell>
          <cell r="C11075" t="str">
            <v>气缸</v>
          </cell>
          <cell r="D11075" t="str">
            <v>4|3|压缩空气平衡重力|平衡机器Z轴|Carl Zeiss|627203-8205-000</v>
          </cell>
          <cell r="E11075">
            <v>999</v>
          </cell>
          <cell r="F11075" t="str">
            <v>L2233D18A008</v>
          </cell>
        </row>
        <row r="11075">
          <cell r="H11075" t="str">
            <v>平衡气缸</v>
          </cell>
          <cell r="I11075" t="str">
            <v>balance cylinder</v>
          </cell>
          <cell r="J11075">
            <v>43591</v>
          </cell>
        </row>
        <row r="11075">
          <cell r="L11075" t="str">
            <v>个</v>
          </cell>
          <cell r="M11075" t="str">
            <v>台</v>
          </cell>
        </row>
        <row r="11075">
          <cell r="O11075" t="str">
            <v>千克</v>
          </cell>
        </row>
        <row r="11076">
          <cell r="A11076" t="str">
            <v>000000-0606-609</v>
          </cell>
          <cell r="B11076">
            <v>8412310090</v>
          </cell>
          <cell r="C11076" t="str">
            <v>气缸</v>
          </cell>
          <cell r="D11076" t="str">
            <v>4|3|压缩空气平衡重力|平衡机器Z轴|Carl Zeiss|000000-0606-609</v>
          </cell>
          <cell r="E11076">
            <v>999</v>
          </cell>
          <cell r="F11076" t="str">
            <v>L2233D18A008</v>
          </cell>
        </row>
        <row r="11076">
          <cell r="H11076" t="str">
            <v>气缸</v>
          </cell>
          <cell r="I11076" t="str">
            <v>Cylinder</v>
          </cell>
          <cell r="J11076">
            <v>43627</v>
          </cell>
        </row>
        <row r="11076">
          <cell r="L11076" t="str">
            <v>个</v>
          </cell>
          <cell r="M11076" t="str">
            <v>台</v>
          </cell>
        </row>
        <row r="11076">
          <cell r="O11076" t="str">
            <v>千克</v>
          </cell>
        </row>
        <row r="11077">
          <cell r="A11077" t="str">
            <v>000000-0143-296</v>
          </cell>
          <cell r="B11077">
            <v>8536411000</v>
          </cell>
          <cell r="C11077" t="str">
            <v>继电器</v>
          </cell>
          <cell r="D11077" t="str">
            <v>4|3|自动控制电路通断|24V|Carl Zeiss|000000-0143-296</v>
          </cell>
          <cell r="E11077">
            <v>999</v>
          </cell>
          <cell r="F11077" t="str">
            <v>L2233D18A008</v>
          </cell>
          <cell r="G11077">
            <v>142</v>
          </cell>
          <cell r="H11077" t="str">
            <v>继电器（电路保护用装置，24V，Carl Zeiss）</v>
          </cell>
          <cell r="I11077" t="str">
            <v>RELAY</v>
          </cell>
          <cell r="J11077">
            <v>39685</v>
          </cell>
        </row>
        <row r="11077">
          <cell r="L11077" t="str">
            <v>个</v>
          </cell>
          <cell r="M11077" t="str">
            <v>个</v>
          </cell>
        </row>
        <row r="11077">
          <cell r="O11077" t="str">
            <v>千克</v>
          </cell>
        </row>
        <row r="11078">
          <cell r="A11078" t="str">
            <v>000000-1374-861</v>
          </cell>
          <cell r="B11078">
            <v>8536411000</v>
          </cell>
          <cell r="C11078" t="str">
            <v>继电器</v>
          </cell>
          <cell r="D11078" t="str">
            <v>4|3|自动控制电路通断|24V|Carl Zeiss|000000-1374-861</v>
          </cell>
          <cell r="E11078">
            <v>999</v>
          </cell>
          <cell r="F11078" t="str">
            <v>L2233D18A008</v>
          </cell>
          <cell r="G11078">
            <v>142</v>
          </cell>
          <cell r="H11078" t="str">
            <v>24V继电器</v>
          </cell>
          <cell r="I11078" t="str">
            <v>Relay 24V, type 38.51.7.024.0050</v>
          </cell>
          <cell r="J11078">
            <v>43663</v>
          </cell>
        </row>
        <row r="11078">
          <cell r="L11078" t="str">
            <v>个</v>
          </cell>
          <cell r="M11078" t="str">
            <v>个</v>
          </cell>
        </row>
        <row r="11078">
          <cell r="O11078" t="str">
            <v>千克</v>
          </cell>
        </row>
        <row r="11079">
          <cell r="A11079" t="str">
            <v>348224-9222-700</v>
          </cell>
          <cell r="B11079">
            <v>8536411000</v>
          </cell>
          <cell r="C11079" t="str">
            <v>继电器</v>
          </cell>
          <cell r="D11079" t="str">
            <v>4|3|自动控制电路通断|24V|Carl Zeiss|348224-9222-700</v>
          </cell>
          <cell r="E11079">
            <v>999</v>
          </cell>
          <cell r="F11079" t="str">
            <v>L2233D18A008</v>
          </cell>
          <cell r="G11079">
            <v>142</v>
          </cell>
          <cell r="H11079" t="str">
            <v>真空继电器电路板(继电器，开关闭合各个真空泵的电源)</v>
          </cell>
          <cell r="I11079" t="str">
            <v>Vac Relay Board PCB</v>
          </cell>
          <cell r="J11079">
            <v>40308</v>
          </cell>
        </row>
        <row r="11079">
          <cell r="L11079" t="str">
            <v>个</v>
          </cell>
          <cell r="M11079" t="str">
            <v>个</v>
          </cell>
        </row>
        <row r="11079">
          <cell r="O11079" t="str">
            <v>千克</v>
          </cell>
        </row>
        <row r="11080">
          <cell r="A11080" t="str">
            <v>000000-0400-056</v>
          </cell>
          <cell r="B11080">
            <v>8536411000</v>
          </cell>
          <cell r="C11080" t="str">
            <v>继电器</v>
          </cell>
          <cell r="D11080" t="str">
            <v>4|3|自动控制电路通断|24V|Carl Zeiss|000000-0400-056</v>
          </cell>
          <cell r="E11080">
            <v>999</v>
          </cell>
          <cell r="F11080" t="str">
            <v>L2233D18A008</v>
          </cell>
          <cell r="G11080">
            <v>142</v>
          </cell>
          <cell r="H11080" t="str">
            <v>K11固态继电器(依靠半导体器件和电子元件的电、磁和光特性来完成其隔离和继电切换功能)</v>
          </cell>
          <cell r="I11080" t="str">
            <v>K11 Solid state relay</v>
          </cell>
          <cell r="J11080">
            <v>40310</v>
          </cell>
        </row>
        <row r="11080">
          <cell r="L11080" t="str">
            <v>个</v>
          </cell>
          <cell r="M11080" t="str">
            <v>个</v>
          </cell>
        </row>
        <row r="11080">
          <cell r="O11080" t="str">
            <v>千克</v>
          </cell>
        </row>
        <row r="11081">
          <cell r="A11081" t="str">
            <v>000000-0442-267</v>
          </cell>
          <cell r="B11081">
            <v>8536411000</v>
          </cell>
          <cell r="C11081" t="str">
            <v>继电器</v>
          </cell>
          <cell r="D11081" t="str">
            <v>4|3|自动控制电路通断|24V|Carl Zeiss|000000-0442-267</v>
          </cell>
          <cell r="E11081">
            <v>999</v>
          </cell>
          <cell r="F11081" t="str">
            <v>L2233D18A008</v>
          </cell>
          <cell r="G11081">
            <v>142</v>
          </cell>
          <cell r="H11081" t="str">
            <v>继电器（电路保护用装置，24V，Carl Zeiss）</v>
          </cell>
          <cell r="I11081" t="str">
            <v>HP 2400 Workstation 32/64 Bit G2(Power)</v>
          </cell>
          <cell r="J11081">
            <v>0</v>
          </cell>
        </row>
        <row r="11081">
          <cell r="L11081" t="str">
            <v>个</v>
          </cell>
          <cell r="M11081" t="str">
            <v>个</v>
          </cell>
        </row>
        <row r="11081">
          <cell r="O11081" t="str">
            <v>千克</v>
          </cell>
        </row>
        <row r="11082">
          <cell r="A11082" t="str">
            <v>600606-0401-594</v>
          </cell>
          <cell r="B11082">
            <v>8536411000</v>
          </cell>
          <cell r="C11082" t="str">
            <v>继电器</v>
          </cell>
          <cell r="D11082" t="str">
            <v>4|3|自动控制电路通断|24V|Carl Zeiss|600606-0401-594</v>
          </cell>
          <cell r="E11082">
            <v>999</v>
          </cell>
          <cell r="F11082" t="str">
            <v>L2233D18A008</v>
          </cell>
          <cell r="G11082">
            <v>142</v>
          </cell>
          <cell r="H11082" t="str">
            <v>继电器（电路保护用装置，24V，Carl Zeiss）</v>
          </cell>
          <cell r="I11082" t="str">
            <v>Relaismodul</v>
          </cell>
          <cell r="J11082">
            <v>0</v>
          </cell>
        </row>
        <row r="11082">
          <cell r="L11082" t="str">
            <v>个</v>
          </cell>
          <cell r="M11082" t="str">
            <v>个</v>
          </cell>
        </row>
        <row r="11082">
          <cell r="O11082" t="str">
            <v>千克</v>
          </cell>
        </row>
        <row r="11083">
          <cell r="A11083" t="str">
            <v>000000-0467-096</v>
          </cell>
          <cell r="B11083">
            <v>8536411000</v>
          </cell>
          <cell r="C11083" t="str">
            <v>继电器</v>
          </cell>
          <cell r="D11083" t="str">
            <v>4|3|控制大电流回路|24V|Carl Zeiss|000000-0467-096</v>
          </cell>
          <cell r="E11083">
            <v>999</v>
          </cell>
          <cell r="F11083" t="str">
            <v>L2233D18A008</v>
          </cell>
          <cell r="G11083">
            <v>142</v>
          </cell>
          <cell r="H11083" t="str">
            <v>继电器</v>
          </cell>
          <cell r="I11083" t="str">
            <v>relay modul 24vdc 2coc clamp</v>
          </cell>
          <cell r="J11083">
            <v>43595</v>
          </cell>
        </row>
        <row r="11083">
          <cell r="L11083" t="str">
            <v>个</v>
          </cell>
          <cell r="M11083" t="str">
            <v>个</v>
          </cell>
        </row>
        <row r="11083">
          <cell r="O11083" t="str">
            <v>千克</v>
          </cell>
        </row>
        <row r="11084">
          <cell r="A11084" t="str">
            <v>100.360.001</v>
          </cell>
          <cell r="B11084">
            <v>8536411000</v>
          </cell>
          <cell r="C11084" t="str">
            <v>继电器</v>
          </cell>
          <cell r="D11084" t="str">
            <v>4|3|自动控制电路通断|24V|Carl Zeiss|100.360.001</v>
          </cell>
          <cell r="E11084">
            <v>999</v>
          </cell>
          <cell r="F11084" t="str">
            <v>L2233D18A008</v>
          </cell>
          <cell r="G11084">
            <v>142</v>
          </cell>
          <cell r="H11084" t="str">
            <v>USV-系统，用于在外部电源停止时维持一定时间内系统的正常关闭与数据保存</v>
          </cell>
          <cell r="I11084" t="str">
            <v>APC Smart UPS  </v>
          </cell>
          <cell r="J11084">
            <v>41258</v>
          </cell>
        </row>
        <row r="11084">
          <cell r="L11084" t="str">
            <v>个</v>
          </cell>
          <cell r="M11084" t="str">
            <v>个</v>
          </cell>
          <cell r="N11084" t="str">
            <v>2019/5/10+L10060:O10061</v>
          </cell>
          <cell r="O11084" t="str">
            <v>千克</v>
          </cell>
        </row>
        <row r="11085">
          <cell r="A11085" t="str">
            <v>000000-0452-396</v>
          </cell>
          <cell r="B11085">
            <v>8536411000</v>
          </cell>
          <cell r="C11085" t="str">
            <v>继电器</v>
          </cell>
          <cell r="D11085" t="str">
            <v>4|3|自动控制电路通断|24V|Carl Zeiss|000000-0452-396</v>
          </cell>
          <cell r="E11085">
            <v>999</v>
          </cell>
          <cell r="F11085" t="str">
            <v>L2233D18A008</v>
          </cell>
          <cell r="G11085">
            <v>142</v>
          </cell>
          <cell r="H11085" t="str">
            <v>延时模块，材质为金属，用于延长激光电源的响应时间</v>
          </cell>
          <cell r="I11085" t="str">
            <v>TIME DELAY RELAY</v>
          </cell>
          <cell r="J11085">
            <v>41660</v>
          </cell>
        </row>
        <row r="11085">
          <cell r="L11085" t="str">
            <v>个</v>
          </cell>
          <cell r="M11085" t="str">
            <v>个</v>
          </cell>
        </row>
        <row r="11085">
          <cell r="O11085" t="str">
            <v>千克</v>
          </cell>
        </row>
        <row r="11086">
          <cell r="A11086" t="str">
            <v>000000-0462-761</v>
          </cell>
          <cell r="B11086">
            <v>8536411000</v>
          </cell>
          <cell r="C11086" t="str">
            <v>继电器</v>
          </cell>
          <cell r="D11086" t="str">
            <v>4|3|自动控制电路通断|24V|Carl Zeiss|000000-0462-761</v>
          </cell>
          <cell r="E11086">
            <v>999</v>
          </cell>
          <cell r="F11086" t="str">
            <v>L2233D18A008</v>
          </cell>
          <cell r="G11086">
            <v>142</v>
          </cell>
          <cell r="H11086" t="str">
            <v>阻断模块，材质为金属，用于切断供给激光器电源的电压</v>
          </cell>
          <cell r="I11086" t="str">
            <v>MAINS ISOLATION RELAY</v>
          </cell>
          <cell r="J11086">
            <v>41660</v>
          </cell>
        </row>
        <row r="11086">
          <cell r="L11086" t="str">
            <v>个</v>
          </cell>
          <cell r="M11086" t="str">
            <v>个</v>
          </cell>
        </row>
        <row r="11086">
          <cell r="O11086" t="str">
            <v>千克</v>
          </cell>
        </row>
        <row r="11087">
          <cell r="A11087" t="str">
            <v>627202-9343-000</v>
          </cell>
          <cell r="B11087">
            <v>8536411000</v>
          </cell>
          <cell r="C11087" t="str">
            <v>继电器</v>
          </cell>
          <cell r="D11087" t="str">
            <v>4|3|自动控制电路通断|24V|Carl Zeiss|627202-9343-000</v>
          </cell>
          <cell r="E11087">
            <v>999</v>
          </cell>
          <cell r="F11087" t="str">
            <v>L2233D18A008</v>
          </cell>
          <cell r="G11087">
            <v>142</v>
          </cell>
          <cell r="H11087" t="str">
            <v>探头保护</v>
          </cell>
          <cell r="I11087" t="str">
            <v>Pionlenschutz</v>
          </cell>
          <cell r="J11087">
            <v>41758</v>
          </cell>
        </row>
        <row r="11087">
          <cell r="L11087" t="str">
            <v>个</v>
          </cell>
          <cell r="M11087" t="str">
            <v>个</v>
          </cell>
        </row>
        <row r="11087">
          <cell r="O11087" t="str">
            <v>千克</v>
          </cell>
        </row>
        <row r="11088">
          <cell r="A11088" t="str">
            <v>354750-9890-000</v>
          </cell>
          <cell r="B11088">
            <v>8536411000</v>
          </cell>
          <cell r="C11088" t="str">
            <v>继电器</v>
          </cell>
          <cell r="D11088" t="str">
            <v>4|3|自动控制电路通断|24V|Carl Zeiss|354750-9890-000</v>
          </cell>
          <cell r="E11088">
            <v>999</v>
          </cell>
          <cell r="F11088" t="str">
            <v>L2233D18A008</v>
          </cell>
          <cell r="G11088">
            <v>142</v>
          </cell>
          <cell r="H11088" t="str">
            <v>继电器，用于选择探测器</v>
          </cell>
          <cell r="I11088" t="str">
            <v>EVO EPSE SCD RELAY PCB ASSEMBLY</v>
          </cell>
          <cell r="J11088">
            <v>41969</v>
          </cell>
        </row>
        <row r="11088">
          <cell r="L11088" t="str">
            <v>个</v>
          </cell>
          <cell r="M11088" t="str">
            <v>个</v>
          </cell>
        </row>
        <row r="11088">
          <cell r="O11088" t="str">
            <v>千克</v>
          </cell>
        </row>
        <row r="11089">
          <cell r="A11089" t="str">
            <v>000000-0435-810</v>
          </cell>
          <cell r="B11089">
            <v>8536411000</v>
          </cell>
          <cell r="C11089" t="str">
            <v>继电器</v>
          </cell>
          <cell r="D11089" t="str">
            <v>4|3|自动控制电路通断|24V|Carl Zeiss|000000-0435-810</v>
          </cell>
          <cell r="E11089">
            <v>999</v>
          </cell>
          <cell r="F11089" t="str">
            <v>L2233D18A008</v>
          </cell>
          <cell r="G11089">
            <v>142</v>
          </cell>
          <cell r="H11089" t="str">
            <v>双臂互联继电器</v>
          </cell>
          <cell r="I11089" t="str">
            <v>Emergency stop control unit PNOZ X5 24V</v>
          </cell>
          <cell r="J11089">
            <v>42123</v>
          </cell>
        </row>
        <row r="11089">
          <cell r="L11089" t="str">
            <v>个</v>
          </cell>
          <cell r="M11089" t="str">
            <v>个</v>
          </cell>
        </row>
        <row r="11089">
          <cell r="O11089" t="str">
            <v>千克</v>
          </cell>
        </row>
        <row r="11090">
          <cell r="A11090" t="str">
            <v>000000-0530-895</v>
          </cell>
          <cell r="B11090">
            <v>8536411000</v>
          </cell>
          <cell r="C11090" t="str">
            <v>继电器</v>
          </cell>
          <cell r="D11090" t="str">
            <v>4|3|自动控制电路通断|24V|Carl Zeiss|000000-0530-895</v>
          </cell>
          <cell r="E11090">
            <v>999</v>
          </cell>
          <cell r="F11090" t="str">
            <v>L2233D18A008</v>
          </cell>
          <cell r="G11090">
            <v>142</v>
          </cell>
          <cell r="H11090" t="str">
            <v>继电器</v>
          </cell>
          <cell r="I11090" t="str">
            <v>Solid State Relay 240V/25 A</v>
          </cell>
          <cell r="J11090">
            <v>42191</v>
          </cell>
        </row>
        <row r="11090">
          <cell r="L11090" t="str">
            <v>个</v>
          </cell>
          <cell r="M11090" t="str">
            <v>个</v>
          </cell>
        </row>
        <row r="11090">
          <cell r="O11090" t="str">
            <v>千克</v>
          </cell>
        </row>
        <row r="11091">
          <cell r="A11091" t="str">
            <v>320855-0103-040</v>
          </cell>
          <cell r="B11091">
            <v>8536411000</v>
          </cell>
          <cell r="C11091" t="str">
            <v>继电器</v>
          </cell>
          <cell r="D11091" t="str">
            <v>4|3|自动控制电路通断|24V|Carl Zeiss|320855-0103-040</v>
          </cell>
          <cell r="E11091">
            <v>999</v>
          </cell>
          <cell r="F11091" t="str">
            <v>L2233D18A008</v>
          </cell>
          <cell r="G11091">
            <v>142</v>
          </cell>
          <cell r="H11091" t="str">
            <v>固态继电器</v>
          </cell>
          <cell r="I11091" t="str">
            <v>solid state relals</v>
          </cell>
          <cell r="J11091">
            <v>42478</v>
          </cell>
        </row>
        <row r="11091">
          <cell r="L11091" t="str">
            <v>个</v>
          </cell>
          <cell r="M11091" t="str">
            <v>个</v>
          </cell>
        </row>
        <row r="11091">
          <cell r="O11091" t="str">
            <v>千克</v>
          </cell>
        </row>
        <row r="11092">
          <cell r="A11092" t="str">
            <v>000000-0456-416</v>
          </cell>
          <cell r="B11092">
            <v>8536411000</v>
          </cell>
          <cell r="C11092" t="str">
            <v>继电器</v>
          </cell>
          <cell r="D11092" t="str">
            <v>4|3|自动控制电路通断|24V|Carl Zeiss|000000-0456-416</v>
          </cell>
          <cell r="E11092">
            <v>999</v>
          </cell>
          <cell r="F11092" t="str">
            <v>L2233D18A008</v>
          </cell>
          <cell r="G11092">
            <v>142</v>
          </cell>
          <cell r="H11092" t="str">
            <v>继电器</v>
          </cell>
          <cell r="I11092" t="str">
            <v>RELAY</v>
          </cell>
          <cell r="J11092">
            <v>42507</v>
          </cell>
        </row>
        <row r="11092">
          <cell r="L11092" t="str">
            <v>个</v>
          </cell>
          <cell r="M11092" t="str">
            <v>个</v>
          </cell>
        </row>
        <row r="11092">
          <cell r="O11092" t="str">
            <v>千克</v>
          </cell>
        </row>
        <row r="11093">
          <cell r="A11093" t="str">
            <v>000000-0535-852</v>
          </cell>
          <cell r="B11093">
            <v>8536411000</v>
          </cell>
          <cell r="C11093" t="str">
            <v>继电器</v>
          </cell>
          <cell r="D11093" t="str">
            <v>4|3|自动控制电路通断|24V|Carl Zeiss|000000-0535-852</v>
          </cell>
          <cell r="E11093">
            <v>999</v>
          </cell>
          <cell r="F11093" t="str">
            <v>L2233D18A008</v>
          </cell>
          <cell r="G11093">
            <v>142</v>
          </cell>
          <cell r="H11093" t="str">
            <v>继电器</v>
          </cell>
          <cell r="I11093" t="str">
            <v>Safety-Relay 24Vdc 4NO DIN-Rail </v>
          </cell>
          <cell r="J11093">
            <v>42507</v>
          </cell>
        </row>
        <row r="11093">
          <cell r="L11093" t="str">
            <v>个</v>
          </cell>
          <cell r="M11093" t="str">
            <v>个</v>
          </cell>
        </row>
        <row r="11093">
          <cell r="O11093" t="str">
            <v>千克</v>
          </cell>
        </row>
        <row r="11094">
          <cell r="A11094" t="str">
            <v>000000-0517-013</v>
          </cell>
          <cell r="B11094">
            <v>8536411000</v>
          </cell>
          <cell r="C11094" t="str">
            <v>继电器</v>
          </cell>
          <cell r="D11094" t="str">
            <v>4|3|自动控制电路通断|24V|Carl Zeiss|000000-0517-013</v>
          </cell>
          <cell r="E11094">
            <v>999</v>
          </cell>
          <cell r="F11094" t="str">
            <v>L2233D18A008</v>
          </cell>
          <cell r="G11094">
            <v>142</v>
          </cell>
          <cell r="H11094" t="str">
            <v>继电器</v>
          </cell>
          <cell r="I11094" t="str">
            <v>Safety relay Vital1 24Vdc screw</v>
          </cell>
          <cell r="J11094">
            <v>42507</v>
          </cell>
        </row>
        <row r="11094">
          <cell r="L11094" t="str">
            <v>个</v>
          </cell>
          <cell r="M11094" t="str">
            <v>个</v>
          </cell>
        </row>
        <row r="11094">
          <cell r="O11094" t="str">
            <v>千克</v>
          </cell>
        </row>
        <row r="11095">
          <cell r="A11095" t="str">
            <v>600055-0000-717</v>
          </cell>
          <cell r="B11095">
            <v>8536411000</v>
          </cell>
          <cell r="C11095" t="str">
            <v>继电器</v>
          </cell>
          <cell r="D11095" t="str">
            <v>4|3|自动控制电路通断|24V|Carl Zeiss|600055-0000-717</v>
          </cell>
          <cell r="E11095">
            <v>999</v>
          </cell>
          <cell r="F11095" t="str">
            <v>L2233D18A008</v>
          </cell>
          <cell r="G11095">
            <v>142</v>
          </cell>
          <cell r="H11095" t="str">
            <v>继电器</v>
          </cell>
          <cell r="I11095" t="str">
            <v>fl/ls-protection device type a(pse/ssf),t=</v>
          </cell>
          <cell r="J11095">
            <v>42587</v>
          </cell>
        </row>
        <row r="11095">
          <cell r="L11095" t="str">
            <v>个</v>
          </cell>
          <cell r="M11095" t="str">
            <v>个</v>
          </cell>
        </row>
        <row r="11095">
          <cell r="O11095" t="str">
            <v>千克</v>
          </cell>
        </row>
        <row r="11096">
          <cell r="A11096" t="str">
            <v>600055-0000-718</v>
          </cell>
          <cell r="B11096">
            <v>8536411000</v>
          </cell>
          <cell r="C11096" t="str">
            <v>继电器</v>
          </cell>
          <cell r="D11096" t="str">
            <v>4|3|自动控制电路通断|24V|Carl Zeiss|600055-0000-718</v>
          </cell>
          <cell r="E11096">
            <v>999</v>
          </cell>
          <cell r="F11096" t="str">
            <v>L2233D18A008</v>
          </cell>
          <cell r="G11096">
            <v>142</v>
          </cell>
          <cell r="H11096" t="str">
            <v>继电器</v>
          </cell>
          <cell r="I11096" t="str">
            <v>mainafure circuit breakers C13 1pol</v>
          </cell>
          <cell r="J11096">
            <v>42587</v>
          </cell>
        </row>
        <row r="11096">
          <cell r="L11096" t="str">
            <v>个</v>
          </cell>
          <cell r="M11096" t="str">
            <v>个</v>
          </cell>
        </row>
        <row r="11096">
          <cell r="O11096" t="str">
            <v>千克</v>
          </cell>
        </row>
        <row r="11097">
          <cell r="A11097" t="str">
            <v>000000-0455-031</v>
          </cell>
          <cell r="B11097">
            <v>8536411000</v>
          </cell>
          <cell r="C11097" t="str">
            <v>继电器</v>
          </cell>
          <cell r="D11097" t="str">
            <v>4|3|自动控制电路通断|24V|Carl Zeiss|000000-0455-031</v>
          </cell>
          <cell r="E11097">
            <v>999</v>
          </cell>
          <cell r="F11097" t="str">
            <v>L2233D18A008</v>
          </cell>
          <cell r="G11097">
            <v>142</v>
          </cell>
          <cell r="H11097" t="str">
            <v>安全继电器（凤凰）</v>
          </cell>
          <cell r="I11097" t="str">
            <v>SAFETY RELAY PHOENIX</v>
          </cell>
          <cell r="J11097">
            <v>43259</v>
          </cell>
        </row>
        <row r="11097">
          <cell r="L11097" t="str">
            <v>个</v>
          </cell>
          <cell r="M11097" t="str">
            <v>个</v>
          </cell>
        </row>
        <row r="11097">
          <cell r="O11097" t="str">
            <v>千克</v>
          </cell>
        </row>
        <row r="11098">
          <cell r="A11098" t="str">
            <v>345360-0001-506</v>
          </cell>
          <cell r="B11098">
            <v>8536411000</v>
          </cell>
          <cell r="C11098" t="str">
            <v>继电器</v>
          </cell>
          <cell r="D11098" t="str">
            <v>4|3|自动控制电路通断|24V|Carl Zeiss|345360-0001-506</v>
          </cell>
          <cell r="E11098">
            <v>999</v>
          </cell>
          <cell r="F11098" t="str">
            <v>L2233D18A008</v>
          </cell>
          <cell r="G11098">
            <v>142</v>
          </cell>
          <cell r="H11098" t="str">
            <v>旋转轴控制继电器</v>
          </cell>
          <cell r="I11098" t="str">
            <v>LATCHING RELAY, 12VDC, DPDT</v>
          </cell>
          <cell r="J11098">
            <v>43284</v>
          </cell>
        </row>
        <row r="11098">
          <cell r="L11098" t="str">
            <v>个</v>
          </cell>
          <cell r="M11098" t="str">
            <v>个</v>
          </cell>
        </row>
        <row r="11098">
          <cell r="O11098" t="str">
            <v>千克</v>
          </cell>
        </row>
        <row r="11099">
          <cell r="A11099" t="str">
            <v>000000-0499-272</v>
          </cell>
          <cell r="B11099">
            <v>8536411000</v>
          </cell>
          <cell r="C11099" t="str">
            <v>继电器</v>
          </cell>
          <cell r="D11099" t="str">
            <v>4|3|设定继电器面板上的温度, 当温度超出设定值时继电器发送讯号给控制器将阀门关上以保护真空腔体不受污染|24V|STR100|STR100</v>
          </cell>
          <cell r="E11099">
            <v>999</v>
          </cell>
          <cell r="F11099" t="str">
            <v>L2233D18A008</v>
          </cell>
          <cell r="G11099">
            <v>142</v>
          </cell>
          <cell r="H11099" t="str">
            <v>温度继电器</v>
          </cell>
          <cell r="I11099" t="str">
            <v>Safety regulator STR100 -100C to -200C</v>
          </cell>
          <cell r="J11099">
            <v>43661</v>
          </cell>
        </row>
        <row r="11099">
          <cell r="L11099" t="str">
            <v>个</v>
          </cell>
          <cell r="M11099" t="str">
            <v>个</v>
          </cell>
        </row>
        <row r="11099">
          <cell r="O11099" t="str">
            <v>千克</v>
          </cell>
        </row>
        <row r="11100">
          <cell r="A11100" t="str">
            <v>608487-8404-000</v>
          </cell>
          <cell r="B11100">
            <v>8536200000</v>
          </cell>
          <cell r="C11100" t="str">
            <v>断路器</v>
          </cell>
          <cell r="D11100" t="str">
            <v>4|3|电路保护用|230V|Carl Zeiss|608487-8404-000</v>
          </cell>
          <cell r="E11100">
            <v>101</v>
          </cell>
          <cell r="F11100" t="str">
            <v>L2233D18A008</v>
          </cell>
          <cell r="G11100">
            <v>143</v>
          </cell>
          <cell r="H11100" t="str">
            <v>断路器（电路保护用装置，230V，Carl Zeiss）</v>
          </cell>
          <cell r="I11100" t="str">
            <v>EMERGENCY PROTECTION</v>
          </cell>
          <cell r="J11100">
            <v>39685</v>
          </cell>
          <cell r="K11100" t="str">
            <v>L</v>
          </cell>
          <cell r="L11100" t="str">
            <v>个</v>
          </cell>
          <cell r="M11100" t="str">
            <v>个</v>
          </cell>
        </row>
        <row r="11100">
          <cell r="O11100" t="str">
            <v>千克</v>
          </cell>
        </row>
        <row r="11101">
          <cell r="A11101" t="str">
            <v>000000-0508-935(</v>
          </cell>
          <cell r="B11101">
            <v>8536200000</v>
          </cell>
          <cell r="C11101" t="str">
            <v>断路器</v>
          </cell>
          <cell r="D11101" t="str">
            <v>4|3|电路保护用|电压：？|Carl Zeiss|608487-8404-000</v>
          </cell>
          <cell r="E11101">
            <v>101</v>
          </cell>
          <cell r="F11101" t="str">
            <v>L2233D18A008</v>
          </cell>
          <cell r="G11101">
            <v>143</v>
          </cell>
          <cell r="H11101" t="str">
            <v>断路器：电路保护</v>
          </cell>
          <cell r="I11101" t="str">
            <v>Circuit Breaker  3A 1pin Char.C UL/CSA</v>
          </cell>
          <cell r="J11101">
            <v>44000</v>
          </cell>
          <cell r="K11101" t="str">
            <v>L</v>
          </cell>
          <cell r="L11101" t="str">
            <v>个</v>
          </cell>
          <cell r="M11101" t="str">
            <v>个</v>
          </cell>
        </row>
        <row r="11101">
          <cell r="O11101" t="str">
            <v>千克</v>
          </cell>
        </row>
        <row r="11102">
          <cell r="A11102" t="str">
            <v>000000-0301-991</v>
          </cell>
          <cell r="B11102">
            <v>8536200000</v>
          </cell>
          <cell r="C11102" t="str">
            <v>断路器</v>
          </cell>
          <cell r="D11102" t="str">
            <v>4|3|电路保护用|230V|Carl Zeiss|000000-0301-991</v>
          </cell>
          <cell r="E11102">
            <v>101</v>
          </cell>
          <cell r="F11102" t="str">
            <v>L2233D18A008</v>
          </cell>
          <cell r="G11102">
            <v>143</v>
          </cell>
          <cell r="H11102" t="str">
            <v>开关(手术显微镜的零件，是一个断路器，电压500V.品牌Zeiss)</v>
          </cell>
          <cell r="I11102" t="str">
            <v>Circuit breaker switch 12A</v>
          </cell>
          <cell r="J11102">
            <v>40170</v>
          </cell>
          <cell r="K11102" t="str">
            <v>L</v>
          </cell>
          <cell r="L11102" t="str">
            <v>个</v>
          </cell>
          <cell r="M11102" t="str">
            <v>个</v>
          </cell>
        </row>
        <row r="11102">
          <cell r="O11102" t="str">
            <v>千克</v>
          </cell>
        </row>
        <row r="11103">
          <cell r="A11103" t="str">
            <v>600055-0000-716</v>
          </cell>
          <cell r="B11103">
            <v>8536200000</v>
          </cell>
          <cell r="C11103" t="str">
            <v>断路器</v>
          </cell>
          <cell r="D11103" t="str">
            <v>4|3|电路保护用|230V|Carl Zeiss|600055-0000-716</v>
          </cell>
          <cell r="E11103">
            <v>101</v>
          </cell>
          <cell r="F11103" t="str">
            <v>L2233D18A008</v>
          </cell>
          <cell r="G11103">
            <v>143</v>
          </cell>
          <cell r="H11103" t="str">
            <v>断路器 1-10A</v>
          </cell>
          <cell r="I11103" t="str">
            <v>load monitoring</v>
          </cell>
          <cell r="J11103">
            <v>42587</v>
          </cell>
          <cell r="K11103" t="str">
            <v>L</v>
          </cell>
          <cell r="L11103" t="str">
            <v>个</v>
          </cell>
          <cell r="M11103" t="str">
            <v>个</v>
          </cell>
        </row>
        <row r="11103">
          <cell r="O11103" t="str">
            <v>千克</v>
          </cell>
        </row>
        <row r="11104">
          <cell r="A11104" t="str">
            <v>SU201M K6A</v>
          </cell>
          <cell r="B11104">
            <v>8536200000</v>
          </cell>
          <cell r="C11104" t="str">
            <v>断路器</v>
          </cell>
          <cell r="D11104" t="str">
            <v>4|3|电路保护用|230V|ABB|ABB UL489</v>
          </cell>
          <cell r="E11104">
            <v>101</v>
          </cell>
          <cell r="F11104" t="str">
            <v>L2233D18A008</v>
          </cell>
          <cell r="G11104">
            <v>143</v>
          </cell>
          <cell r="H11104" t="str">
            <v>断路器 1-10A</v>
          </cell>
          <cell r="I11104" t="str">
            <v>Electric Circuit Breakers</v>
          </cell>
          <cell r="J11104">
            <v>43549</v>
          </cell>
          <cell r="K11104" t="str">
            <v>L</v>
          </cell>
          <cell r="L11104" t="str">
            <v>个</v>
          </cell>
          <cell r="M11104" t="str">
            <v>个</v>
          </cell>
        </row>
        <row r="11104">
          <cell r="O11104" t="str">
            <v>千克</v>
          </cell>
        </row>
        <row r="11105">
          <cell r="A11105" t="str">
            <v>SU201M K20A</v>
          </cell>
          <cell r="B11105">
            <v>8536200000</v>
          </cell>
          <cell r="C11105" t="str">
            <v>断路器</v>
          </cell>
          <cell r="D11105" t="str">
            <v>4|3|电路保护用|230V|ABB|ABB UL489</v>
          </cell>
          <cell r="E11105">
            <v>101</v>
          </cell>
          <cell r="F11105" t="str">
            <v>L2233D18A008</v>
          </cell>
          <cell r="G11105">
            <v>143</v>
          </cell>
          <cell r="H11105" t="str">
            <v>断路器</v>
          </cell>
          <cell r="I11105" t="str">
            <v>Electric Circuit Breakers</v>
          </cell>
          <cell r="J11105">
            <v>43565</v>
          </cell>
          <cell r="K11105" t="str">
            <v>L</v>
          </cell>
          <cell r="L11105" t="str">
            <v>个</v>
          </cell>
          <cell r="M11105" t="str">
            <v>个</v>
          </cell>
        </row>
        <row r="11105">
          <cell r="O11105" t="str">
            <v>千克</v>
          </cell>
        </row>
        <row r="11106">
          <cell r="A11106" t="str">
            <v>000000-1413-038</v>
          </cell>
          <cell r="B11106">
            <v>9018500000</v>
          </cell>
          <cell r="C11106" t="str">
            <v>眼底扫描仪主板</v>
          </cell>
          <cell r="D11106" t="str">
            <v>4|3|眼底扫描仪零件|用于高速数据运算|Carl Zeiss|000000-1413-038</v>
          </cell>
          <cell r="E11106">
            <v>101</v>
          </cell>
          <cell r="F11106" t="str">
            <v>L2233D18A008</v>
          </cell>
          <cell r="G11106">
            <v>144</v>
          </cell>
          <cell r="H11106" t="str">
            <v>主板（光学相干眼底扫描仪的零件，是仪器电脑部分的主板，带CPU，用于高速数据运算。光学相干层析技术（Optical Coherence raphy,OCT）是近十年迅速发展起来的一种成像技术，它利用弱相干光干涉仪的基本原理，检测生物组织不同深度层面对入射弱相干光的背向反射或几次散射信号，通过扫描，可得到生物组织二维或三维结构图像。 ）</v>
          </cell>
          <cell r="I11106" t="str">
            <v>ASSY COMPUTER ATX 845 2.4</v>
          </cell>
          <cell r="J11106">
            <v>39699</v>
          </cell>
        </row>
        <row r="11106">
          <cell r="L11106" t="str">
            <v>个</v>
          </cell>
          <cell r="M11106" t="str">
            <v>千克</v>
          </cell>
        </row>
        <row r="11106">
          <cell r="P11106" t="str">
            <v>医疗</v>
          </cell>
        </row>
        <row r="11107">
          <cell r="A11107" t="str">
            <v>320817-0301-108</v>
          </cell>
          <cell r="B11107">
            <v>9018500000</v>
          </cell>
          <cell r="C11107" t="str">
            <v>眼底扫描仪主板</v>
          </cell>
          <cell r="D11107" t="str">
            <v>4|3|眼底扫描仪零件|用于高速数据运算|Carl Zeiss|320817-0301-108</v>
          </cell>
          <cell r="E11107">
            <v>101</v>
          </cell>
          <cell r="F11107" t="str">
            <v>L2233D18A008</v>
          </cell>
          <cell r="G11107">
            <v>144</v>
          </cell>
          <cell r="H11107" t="str">
            <v>电路板（用于连接跟踪处理EYEPAC和摄像头，监视两者的工作状态，并提供信号显示，实时跟踪手术过程中病人瞳孔的）</v>
          </cell>
          <cell r="I11107" t="str">
            <v>LETI3-board</v>
          </cell>
          <cell r="J11107">
            <v>39718</v>
          </cell>
        </row>
        <row r="11107">
          <cell r="L11107" t="str">
            <v>个</v>
          </cell>
          <cell r="M11107" t="str">
            <v>千克</v>
          </cell>
        </row>
        <row r="11107">
          <cell r="P11107" t="str">
            <v>医疗</v>
          </cell>
        </row>
        <row r="11108">
          <cell r="A11108" t="str">
            <v>000000-1211-792</v>
          </cell>
          <cell r="B11108">
            <v>9018500000</v>
          </cell>
          <cell r="C11108" t="str">
            <v>眼底扫描仪主板</v>
          </cell>
          <cell r="D11108" t="str">
            <v>4|3|眼底扫描仪零件|用于高速数据运算|Carl Zeiss|000000-1211-792</v>
          </cell>
          <cell r="E11108">
            <v>101</v>
          </cell>
          <cell r="F11108" t="str">
            <v>L2233D18A008</v>
          </cell>
          <cell r="G11108">
            <v>144</v>
          </cell>
          <cell r="H11108" t="str">
            <v>主板（OCT相干光学眼底断层扫描仪上的配件，品牌：zeiss，OCT计算机部分的主板，协调和连接计算机各部分之间的功能，带CPU处理器）</v>
          </cell>
          <cell r="I11108" t="str">
            <v>ASSY COMPUTER ATX 440BX 850(48845) </v>
          </cell>
          <cell r="J11108">
            <v>39779</v>
          </cell>
        </row>
        <row r="11108">
          <cell r="L11108" t="str">
            <v>个</v>
          </cell>
          <cell r="M11108" t="str">
            <v>千克</v>
          </cell>
        </row>
        <row r="11108">
          <cell r="P11108" t="str">
            <v>医疗</v>
          </cell>
        </row>
        <row r="11109">
          <cell r="A11109" t="str">
            <v>266002-1124-824</v>
          </cell>
          <cell r="B11109">
            <v>9018500000</v>
          </cell>
          <cell r="C11109" t="str">
            <v>眼底扫描仪主板</v>
          </cell>
          <cell r="D11109" t="str">
            <v>4|3|眼底扫描仪零件|用于高速数据运算|Carl Zeiss|266002-1124-824</v>
          </cell>
          <cell r="E11109">
            <v>101</v>
          </cell>
          <cell r="F11109" t="str">
            <v>L2233D18A008</v>
          </cell>
          <cell r="G11109">
            <v>144</v>
          </cell>
          <cell r="H11109" t="str">
            <v>主板（Visante OCT光学相干断层扫描仪的零件，仪器中电脑的主板，实现运算和控制等功能。品牌Zeiss)</v>
          </cell>
          <cell r="I11109" t="str">
            <v>ASSY COMPUTER UATX 945 1GB</v>
          </cell>
          <cell r="J11109">
            <v>40029</v>
          </cell>
        </row>
        <row r="11109">
          <cell r="L11109" t="str">
            <v>个</v>
          </cell>
          <cell r="M11109" t="str">
            <v>千克</v>
          </cell>
        </row>
        <row r="11109">
          <cell r="P11109" t="str">
            <v>医疗</v>
          </cell>
        </row>
        <row r="11110">
          <cell r="A11110" t="str">
            <v>000000-1109-121</v>
          </cell>
          <cell r="B11110">
            <v>9018500000</v>
          </cell>
          <cell r="C11110" t="str">
            <v>眼底扫描仪主板</v>
          </cell>
          <cell r="D11110" t="str">
            <v>4|3|眼底扫描仪零件|用于高速数据运算|Carl Zeiss|000000-1109-121</v>
          </cell>
          <cell r="E11110">
            <v>101</v>
          </cell>
          <cell r="F11110" t="str">
            <v>L2233D18A008</v>
          </cell>
          <cell r="G11110">
            <v>144</v>
          </cell>
          <cell r="H11110" t="str">
            <v>电路板（眼科激光治疗仪的零件，带CPU.品牌Zeiss)</v>
          </cell>
          <cell r="I11110" t="str">
            <v>CPU PCB</v>
          </cell>
          <cell r="J11110">
            <v>40042</v>
          </cell>
        </row>
        <row r="11110">
          <cell r="L11110" t="str">
            <v>个</v>
          </cell>
          <cell r="M11110" t="str">
            <v>千克</v>
          </cell>
        </row>
        <row r="11110">
          <cell r="P11110" t="str">
            <v>医疗</v>
          </cell>
        </row>
        <row r="11111">
          <cell r="A11111" t="str">
            <v>266002-1134-784</v>
          </cell>
          <cell r="B11111">
            <v>9018500000</v>
          </cell>
          <cell r="C11111" t="str">
            <v>眼底扫描仪主板</v>
          </cell>
          <cell r="D11111" t="str">
            <v>4|3|眼底扫描仪零件|用于高速数据运算|Carl Zeiss|266002-1134-784</v>
          </cell>
          <cell r="E11111">
            <v>101</v>
          </cell>
          <cell r="F11111" t="str">
            <v>L2233D18A008</v>
          </cell>
          <cell r="G11111">
            <v>144</v>
          </cell>
          <cell r="H11111" t="str">
            <v>光学相干断层扫描仪上的零件，是一块电路板，上面主体是一个发光二极管。品牌Zeiss</v>
          </cell>
          <cell r="I11111" t="str">
            <v>FRU SD-OCT LSLO W/O SHUT OFF</v>
          </cell>
          <cell r="J11111">
            <v>40042</v>
          </cell>
        </row>
        <row r="11111">
          <cell r="L11111" t="str">
            <v>个</v>
          </cell>
          <cell r="M11111" t="str">
            <v>千克</v>
          </cell>
        </row>
        <row r="11111">
          <cell r="P11111" t="str">
            <v>医疗</v>
          </cell>
        </row>
        <row r="11112">
          <cell r="A11112" t="str">
            <v>266002-1131-568</v>
          </cell>
          <cell r="B11112">
            <v>9018500000</v>
          </cell>
          <cell r="C11112" t="str">
            <v>眼底扫描仪主板</v>
          </cell>
          <cell r="D11112" t="str">
            <v>4|3|眼底扫描仪零件|用于高速数据运算|Carl Zeiss|266002-1131-568</v>
          </cell>
          <cell r="E11112">
            <v>101</v>
          </cell>
          <cell r="F11112" t="str">
            <v>L2233D18A008</v>
          </cell>
          <cell r="G11112">
            <v>144</v>
          </cell>
          <cell r="H11112" t="str">
            <v>电路板（视野仪上的零件，仪器内部的接口板，连接仪器其他各部分电路工作
，Zeiss）</v>
          </cell>
          <cell r="I11112" t="str">
            <v>PCBA FDT2 CARRIER</v>
          </cell>
          <cell r="J11112">
            <v>40077</v>
          </cell>
        </row>
        <row r="11112">
          <cell r="L11112" t="str">
            <v>个</v>
          </cell>
          <cell r="M11112" t="str">
            <v>千克</v>
          </cell>
        </row>
        <row r="11112">
          <cell r="P11112" t="str">
            <v>医疗</v>
          </cell>
        </row>
        <row r="11113">
          <cell r="A11113" t="str">
            <v>000000-1319-469</v>
          </cell>
          <cell r="B11113">
            <v>9018500000</v>
          </cell>
          <cell r="C11113" t="str">
            <v>眼底扫描仪主板</v>
          </cell>
          <cell r="D11113" t="str">
            <v>4|3|眼底扫描仪零件|用于高速数据运算|Carl Zeiss|000000-1319-469</v>
          </cell>
          <cell r="E11113">
            <v>101</v>
          </cell>
          <cell r="F11113" t="str">
            <v>L2233D18A008</v>
          </cell>
          <cell r="G11113">
            <v>144</v>
          </cell>
          <cell r="H11113" t="str">
            <v>电路板（光学相干断层扫描仪的零件。是仪器计算机部分的主板，实现仪器主要的运算与控制功能。品牌Zeiss）</v>
          </cell>
          <cell r="I11113" t="str">
            <v>ASSY COMPUTER ATX 845 2.4 P/N56576</v>
          </cell>
          <cell r="J11113">
            <v>40154</v>
          </cell>
        </row>
        <row r="11113">
          <cell r="L11113" t="str">
            <v>个</v>
          </cell>
          <cell r="M11113" t="str">
            <v>千克</v>
          </cell>
        </row>
        <row r="11113">
          <cell r="P11113" t="str">
            <v>医疗</v>
          </cell>
        </row>
        <row r="11114">
          <cell r="A11114" t="str">
            <v>000000-1426-118</v>
          </cell>
          <cell r="B11114">
            <v>9018500000</v>
          </cell>
          <cell r="C11114" t="str">
            <v>眼底扫描仪主板</v>
          </cell>
          <cell r="D11114" t="str">
            <v>4|3|眼底扫描仪零件|用于高速数据运算|Carl Zeiss|000000-1426-118</v>
          </cell>
          <cell r="E11114">
            <v>101</v>
          </cell>
          <cell r="F11114" t="str">
            <v>L2233D18A008</v>
          </cell>
          <cell r="G11114">
            <v>144</v>
          </cell>
          <cell r="H11114" t="str">
            <v>主板（手术显微镜的零件，实现仪器的运算功能。品牌Zeiss）</v>
          </cell>
          <cell r="I11114" t="str">
            <v>Motherboard D1627A</v>
          </cell>
          <cell r="J11114">
            <v>0</v>
          </cell>
        </row>
        <row r="11114">
          <cell r="L11114" t="str">
            <v>个</v>
          </cell>
          <cell r="M11114" t="str">
            <v>千克</v>
          </cell>
        </row>
        <row r="11114">
          <cell r="P11114" t="str">
            <v>医疗</v>
          </cell>
        </row>
        <row r="11115">
          <cell r="A11115" t="str">
            <v>000000-1420-216</v>
          </cell>
          <cell r="B11115">
            <v>9018500000</v>
          </cell>
          <cell r="C11115" t="str">
            <v>眼底扫描仪主板</v>
          </cell>
          <cell r="D11115" t="str">
            <v>4|3|眼底扫描仪零件|用于高速数据运算|Carl Zeiss|000000-1420-216</v>
          </cell>
          <cell r="E11115">
            <v>101</v>
          </cell>
          <cell r="F11115" t="str">
            <v>L2233D18A008</v>
          </cell>
          <cell r="G11115">
            <v>144</v>
          </cell>
          <cell r="H11115" t="str">
            <v>主板（眼底照相机的零件，实现仪器的运算和控制功能）</v>
          </cell>
          <cell r="I11115" t="str">
            <v>Mainboard Siemens D2156-S</v>
          </cell>
          <cell r="J11115">
            <v>0</v>
          </cell>
        </row>
        <row r="11115">
          <cell r="L11115" t="str">
            <v>个</v>
          </cell>
          <cell r="M11115" t="str">
            <v>千克</v>
          </cell>
        </row>
        <row r="11115">
          <cell r="P11115" t="str">
            <v>医疗</v>
          </cell>
        </row>
        <row r="11116">
          <cell r="A11116" t="str">
            <v>266002-1130-545</v>
          </cell>
          <cell r="B11116">
            <v>9018500000</v>
          </cell>
          <cell r="C11116" t="str">
            <v>眼底扫描仪主板</v>
          </cell>
          <cell r="D11116" t="str">
            <v>4|3|眼底扫描仪零件|用于高速数据运算|Carl Zeiss|266002-1130-545</v>
          </cell>
          <cell r="E11116">
            <v>101</v>
          </cell>
          <cell r="F11116" t="str">
            <v>L2233D18A008</v>
          </cell>
          <cell r="G11116">
            <v>144</v>
          </cell>
          <cell r="H11116" t="str">
            <v>主板（Visante OCT光学相干断层扫描仪的零件，仪器中电脑的主板，实现运算和控制等功能。品牌Zeiss)</v>
          </cell>
          <cell r="I11116" t="str">
            <v>ASSY COMPUTER OCT3 UATX Q35</v>
          </cell>
          <cell r="J11116">
            <v>0</v>
          </cell>
        </row>
        <row r="11116">
          <cell r="L11116" t="str">
            <v>个</v>
          </cell>
          <cell r="M11116" t="str">
            <v>千克</v>
          </cell>
        </row>
        <row r="11116">
          <cell r="P11116" t="str">
            <v>医疗</v>
          </cell>
        </row>
        <row r="11117">
          <cell r="A11117" t="str">
            <v>266002-1120-997</v>
          </cell>
          <cell r="B11117">
            <v>9018500000</v>
          </cell>
          <cell r="C11117" t="str">
            <v>眼底扫描仪主板</v>
          </cell>
          <cell r="D11117" t="str">
            <v>4|3|眼底扫描仪零件|用于高速数据运算|Carl Zeiss|266002-1120-997</v>
          </cell>
          <cell r="E11117">
            <v>101</v>
          </cell>
          <cell r="F11117" t="str">
            <v>L2233D18A008</v>
          </cell>
          <cell r="G11117">
            <v>144</v>
          </cell>
          <cell r="H11117" t="str">
            <v>主板（OCT相干光学眼底断层扫描仪上的配件，OCT计算机部分的主板，协调和连接计算机各部分之间的功能，品牌：Carl Zeiss）</v>
          </cell>
          <cell r="I11117" t="str">
            <v>ASSY COMPUTER M/ITX  855</v>
          </cell>
          <cell r="J11117">
            <v>0</v>
          </cell>
        </row>
        <row r="11117">
          <cell r="L11117" t="str">
            <v>个</v>
          </cell>
          <cell r="M11117" t="str">
            <v>千克</v>
          </cell>
        </row>
        <row r="11117">
          <cell r="P11117" t="str">
            <v>医疗</v>
          </cell>
        </row>
        <row r="11118">
          <cell r="A11118" t="str">
            <v>266002-1134-948</v>
          </cell>
          <cell r="B11118">
            <v>9018500000</v>
          </cell>
          <cell r="C11118" t="str">
            <v>眼底扫描仪主板</v>
          </cell>
          <cell r="D11118" t="str">
            <v>4|3|眼底扫描仪零件|用于高速数据运算|Carl Zeiss|266002-1134-948</v>
          </cell>
          <cell r="E11118">
            <v>101</v>
          </cell>
          <cell r="F11118" t="str">
            <v>L2233D18A008</v>
          </cell>
          <cell r="G11118">
            <v>144</v>
          </cell>
          <cell r="H11118" t="str">
            <v>主板（光学相干断层扫描仪的零件，仪器中电脑的主板，实现运算和控制等功能。品牌Zeiss）</v>
          </cell>
          <cell r="I11118" t="str">
            <v>ASSY COMPUTER UATX Q35 QUAD CORE 2010</v>
          </cell>
          <cell r="J11118">
            <v>0</v>
          </cell>
        </row>
        <row r="11118">
          <cell r="L11118" t="str">
            <v>个</v>
          </cell>
          <cell r="M11118" t="str">
            <v>千克</v>
          </cell>
        </row>
        <row r="11118">
          <cell r="P11118" t="str">
            <v>医疗</v>
          </cell>
        </row>
        <row r="11119">
          <cell r="A11119" t="str">
            <v>266002-1134-947</v>
          </cell>
          <cell r="B11119">
            <v>9018500000</v>
          </cell>
          <cell r="C11119" t="str">
            <v>眼底扫描仪主板</v>
          </cell>
          <cell r="D11119" t="str">
            <v>4|3|眼底扫描仪零件|用于高速数据运算|Carl Zeiss|266002-1134-947</v>
          </cell>
          <cell r="E11119">
            <v>101</v>
          </cell>
          <cell r="F11119" t="str">
            <v>L2233D18A008</v>
          </cell>
          <cell r="G11119">
            <v>144</v>
          </cell>
          <cell r="H11119" t="str">
            <v>主板（光学相干断层扫描仪的零件，仪器中电脑的主板，实现运算和控制等功能。品牌Zeiss）</v>
          </cell>
          <cell r="I11119" t="str">
            <v>ASSY COMPUTER UATX Q35 QUAD CORE 2010</v>
          </cell>
          <cell r="J11119">
            <v>0</v>
          </cell>
        </row>
        <row r="11119">
          <cell r="L11119" t="str">
            <v>个</v>
          </cell>
          <cell r="M11119" t="str">
            <v>千克</v>
          </cell>
        </row>
        <row r="11119">
          <cell r="P11119" t="str">
            <v>医疗</v>
          </cell>
        </row>
        <row r="11120">
          <cell r="A11120" t="str">
            <v>000000-1424-331</v>
          </cell>
          <cell r="B11120">
            <v>9018500000</v>
          </cell>
          <cell r="C11120" t="str">
            <v>眼底扫描仪主板</v>
          </cell>
          <cell r="D11120" t="str">
            <v>4|3|眼底扫描仪零件|用于高速数据运算|Carl Zeiss|000000-1424-331</v>
          </cell>
          <cell r="E11120">
            <v>101</v>
          </cell>
          <cell r="F11120" t="str">
            <v>L2233D18A008</v>
          </cell>
          <cell r="G11120">
            <v>144</v>
          </cell>
          <cell r="H11120" t="str">
            <v>迷你型主板,控制各级模块,利用各种相关元件组成整体控制单元,覆铜基板,带CPU，内存</v>
          </cell>
          <cell r="I11120" t="str">
            <v>Lippert-Mini-ITX-Thunderbird mounted</v>
          </cell>
          <cell r="J11120">
            <v>0</v>
          </cell>
        </row>
        <row r="11120">
          <cell r="L11120" t="str">
            <v>个</v>
          </cell>
          <cell r="M11120" t="str">
            <v>千克</v>
          </cell>
        </row>
        <row r="11120">
          <cell r="P11120" t="str">
            <v>医疗</v>
          </cell>
        </row>
        <row r="11121">
          <cell r="A11121" t="str">
            <v>000000-1428-010</v>
          </cell>
          <cell r="B11121">
            <v>9018500000</v>
          </cell>
          <cell r="C11121" t="str">
            <v>眼底扫描仪主板</v>
          </cell>
          <cell r="D11121" t="str">
            <v>4|3|眼底扫描仪零件|用于高速数据运算|Carl Zeiss|000000-1428-010</v>
          </cell>
          <cell r="E11121">
            <v>101</v>
          </cell>
          <cell r="F11121" t="str">
            <v>L2233D18A008</v>
          </cell>
          <cell r="G11121">
            <v>144</v>
          </cell>
          <cell r="H11121" t="str">
            <v>主板（功能是计算机硬件，材质是印刷电路板，原理提供操作软件所需的硬件支持。人工晶体测量仪上用）</v>
          </cell>
          <cell r="I11121" t="str">
            <v>AT MED-XP2</v>
          </cell>
          <cell r="J11121">
            <v>0</v>
          </cell>
        </row>
        <row r="11121">
          <cell r="L11121" t="str">
            <v>个</v>
          </cell>
          <cell r="M11121" t="str">
            <v>千克</v>
          </cell>
        </row>
        <row r="11121">
          <cell r="P11121" t="str">
            <v>医疗</v>
          </cell>
        </row>
        <row r="11122">
          <cell r="A11122" t="str">
            <v>266002-1136-919</v>
          </cell>
          <cell r="B11122">
            <v>9018500000</v>
          </cell>
          <cell r="C11122" t="str">
            <v>眼底扫描仪主板</v>
          </cell>
          <cell r="D11122" t="str">
            <v>4|3|眼底扫描仪零件|用于高速数据运算|Carl Zeiss|266002-1136-919</v>
          </cell>
          <cell r="E11122">
            <v>101</v>
          </cell>
          <cell r="F11122" t="str">
            <v>L2233D18A008</v>
          </cell>
          <cell r="G11122">
            <v>144</v>
          </cell>
          <cell r="H11122" t="str">
            <v>光学相干断层扫描仪上的零件，是一块电路板，上面主体是一个发光二极管。品牌Zeiss</v>
          </cell>
          <cell r="I11122" t="str">
            <v>FRU SD-OCT LSLO W/O SHUT OFF EXCH</v>
          </cell>
          <cell r="J11122">
            <v>0</v>
          </cell>
        </row>
        <row r="11122">
          <cell r="L11122" t="str">
            <v>个</v>
          </cell>
          <cell r="M11122" t="str">
            <v>千克</v>
          </cell>
        </row>
        <row r="11122">
          <cell r="P11122" t="str">
            <v>医疗</v>
          </cell>
        </row>
        <row r="11123">
          <cell r="A11123" t="str">
            <v>266002-1131-440</v>
          </cell>
          <cell r="B11123">
            <v>9018500000</v>
          </cell>
          <cell r="C11123" t="str">
            <v>眼底扫描仪主板</v>
          </cell>
          <cell r="D11123" t="str">
            <v>4|3|眼底扫描仪零件|用于高速数据运算|Carl Zeiss|266002-1131-440</v>
          </cell>
          <cell r="E11123">
            <v>101</v>
          </cell>
          <cell r="F11123" t="str">
            <v>L2233D18A008</v>
          </cell>
          <cell r="G11123">
            <v>144</v>
          </cell>
          <cell r="H11123" t="str">
            <v>主板（Visante OCT光学相干断层扫描仪的零件，仪器中电脑的主板，实现运算和控制等功能。品牌Zeiss)</v>
          </cell>
          <cell r="I11123" t="str">
            <v>EC COMPUTER UATX 945 1G</v>
          </cell>
          <cell r="J11123">
            <v>0</v>
          </cell>
        </row>
        <row r="11123">
          <cell r="L11123" t="str">
            <v>个</v>
          </cell>
          <cell r="M11123" t="str">
            <v>千克</v>
          </cell>
        </row>
        <row r="11123">
          <cell r="P11123" t="str">
            <v>医疗</v>
          </cell>
        </row>
        <row r="11124">
          <cell r="A11124" t="str">
            <v>266002-1106-414</v>
          </cell>
          <cell r="B11124">
            <v>9018500000</v>
          </cell>
          <cell r="C11124" t="str">
            <v>眼底扫描仪主板</v>
          </cell>
          <cell r="D11124" t="str">
            <v>4|3|眼底扫描仪零件|用于高速数据运算|Carl Zeiss|266002-1106-414</v>
          </cell>
          <cell r="E11124">
            <v>101</v>
          </cell>
          <cell r="F11124" t="str">
            <v>L2233D18A008</v>
          </cell>
          <cell r="G11124">
            <v>144</v>
          </cell>
          <cell r="H11124" t="str">
            <v>GDX仪器主板，包括CPU，材料是电路板，用于视神经分析仪</v>
          </cell>
          <cell r="I11124" t="str">
            <v>ASSY CPU W/FAN</v>
          </cell>
          <cell r="J11124">
            <v>0</v>
          </cell>
        </row>
        <row r="11124">
          <cell r="L11124" t="str">
            <v>个</v>
          </cell>
          <cell r="M11124" t="str">
            <v>千克</v>
          </cell>
        </row>
        <row r="11124">
          <cell r="P11124" t="str">
            <v>医疗</v>
          </cell>
        </row>
        <row r="11125">
          <cell r="A11125" t="str">
            <v>266002-1124-964</v>
          </cell>
          <cell r="B11125">
            <v>9018500000</v>
          </cell>
          <cell r="C11125" t="str">
            <v>眼底扫描仪主板</v>
          </cell>
          <cell r="D11125" t="str">
            <v>4|3|眼底扫描仪零件|用于高速数据运算|Carl Zeiss|266002-1124-964</v>
          </cell>
          <cell r="E11125">
            <v>101</v>
          </cell>
          <cell r="F11125" t="str">
            <v>L2233D18A008</v>
          </cell>
          <cell r="G11125">
            <v>144</v>
          </cell>
          <cell r="H11125" t="str">
            <v>GDX仪器主板，包括CPU，材料是电路板，用于视神经分析仪</v>
          </cell>
          <cell r="I11125" t="str">
            <v>ASSY GDX VCC CPU W/FAN</v>
          </cell>
          <cell r="J11125">
            <v>0</v>
          </cell>
        </row>
        <row r="11125">
          <cell r="L11125" t="str">
            <v>个</v>
          </cell>
          <cell r="M11125" t="str">
            <v>千克</v>
          </cell>
        </row>
        <row r="11125">
          <cell r="P11125" t="str">
            <v>医疗</v>
          </cell>
        </row>
        <row r="11126">
          <cell r="A11126" t="str">
            <v>266002-1131-382</v>
          </cell>
          <cell r="B11126">
            <v>9018500000</v>
          </cell>
          <cell r="C11126" t="str">
            <v>眼底扫描仪主板</v>
          </cell>
          <cell r="D11126" t="str">
            <v>4|3|眼底扫描仪零件|用于高速数据运算|Carl Zeiss|266002-1131-382</v>
          </cell>
          <cell r="E11126">
            <v>101</v>
          </cell>
          <cell r="F11126" t="str">
            <v>L2233D18A008</v>
          </cell>
          <cell r="G11126">
            <v>144</v>
          </cell>
          <cell r="H11126" t="str">
            <v>电脑主板，用于蔡司光学眼底断层扫描仪，原理为通过连接cpu,内存等设备提供高速运算。材质为电路板</v>
          </cell>
          <cell r="I11126" t="str">
            <v>ASSY OCT3 PC P5 RADISYS</v>
          </cell>
          <cell r="J11126">
            <v>41106</v>
          </cell>
        </row>
        <row r="11126">
          <cell r="L11126" t="str">
            <v>个</v>
          </cell>
          <cell r="M11126" t="str">
            <v>千克</v>
          </cell>
        </row>
        <row r="11126">
          <cell r="P11126" t="str">
            <v>医疗</v>
          </cell>
        </row>
        <row r="11127">
          <cell r="A11127" t="str">
            <v>302681-8650-000</v>
          </cell>
          <cell r="B11127">
            <v>9018500000</v>
          </cell>
          <cell r="C11127" t="str">
            <v>眼底扫描仪主板</v>
          </cell>
          <cell r="D11127" t="str">
            <v>4|3|眼底扫描仪零件|用于高速数据运算|Carl Zeiss|302681-8650-000</v>
          </cell>
          <cell r="E11127">
            <v>101</v>
          </cell>
          <cell r="F11127" t="str">
            <v>L2233D18A008</v>
          </cell>
          <cell r="G11127">
            <v>144</v>
          </cell>
          <cell r="H11127" t="str">
            <v>显微镜计算机主板</v>
          </cell>
          <cell r="I11127" t="str">
            <v>NETDCU11_ZEISS  </v>
          </cell>
          <cell r="J11127">
            <v>0</v>
          </cell>
        </row>
        <row r="11127">
          <cell r="L11127" t="str">
            <v>个</v>
          </cell>
          <cell r="M11127" t="str">
            <v>千克</v>
          </cell>
        </row>
        <row r="11127">
          <cell r="P11127" t="str">
            <v>医疗</v>
          </cell>
        </row>
        <row r="11128">
          <cell r="A11128" t="str">
            <v>266002-1129-363</v>
          </cell>
          <cell r="B11128">
            <v>9018500000</v>
          </cell>
          <cell r="C11128" t="str">
            <v>眼底扫描仪主板</v>
          </cell>
          <cell r="D11128" t="str">
            <v>4|3|眼底扫描仪零件|用于高速数据运算|Carl Zeiss|266002-1129-363</v>
          </cell>
          <cell r="E11128">
            <v>101</v>
          </cell>
          <cell r="F11128" t="str">
            <v>L2233D18A008</v>
          </cell>
          <cell r="G11128">
            <v>144</v>
          </cell>
          <cell r="H11128" t="str">
            <v>青光眼诊断仪的主板，一普通的电路板，用于机器的启动</v>
          </cell>
          <cell r="I11128" t="str">
            <v>PCBA GDX VCC BASEBOARD</v>
          </cell>
          <cell r="J11128">
            <v>41138</v>
          </cell>
        </row>
        <row r="11128">
          <cell r="L11128" t="str">
            <v>个</v>
          </cell>
          <cell r="M11128" t="str">
            <v>千克</v>
          </cell>
        </row>
        <row r="11128">
          <cell r="P11128" t="str">
            <v>医疗</v>
          </cell>
        </row>
        <row r="11129">
          <cell r="A11129" t="str">
            <v>000000-1461-888</v>
          </cell>
          <cell r="B11129">
            <v>9018500000</v>
          </cell>
          <cell r="C11129" t="str">
            <v>眼底扫描仪主板</v>
          </cell>
          <cell r="D11129" t="str">
            <v>4|3|眼底扫描仪零件|用于高速数据运算|Carl Zeiss|000000-1461-888</v>
          </cell>
          <cell r="E11129">
            <v>101</v>
          </cell>
          <cell r="F11129" t="str">
            <v>L2233D18A008</v>
          </cell>
          <cell r="G11129">
            <v>144</v>
          </cell>
          <cell r="H11129" t="str">
            <v>多波长激光CPU板，为多波长激光使用</v>
          </cell>
          <cell r="I11129" t="str">
            <v>ASSEMBLY CPU MULTICOLOR</v>
          </cell>
          <cell r="J11129">
            <v>41165</v>
          </cell>
        </row>
        <row r="11129">
          <cell r="L11129" t="str">
            <v>个</v>
          </cell>
          <cell r="M11129" t="str">
            <v>千克</v>
          </cell>
        </row>
        <row r="11129">
          <cell r="P11129" t="str">
            <v>医疗</v>
          </cell>
        </row>
        <row r="11130">
          <cell r="A11130" t="str">
            <v>303320-8002-000</v>
          </cell>
          <cell r="B11130">
            <v>9018500000</v>
          </cell>
          <cell r="C11130" t="str">
            <v>眼底扫描仪主板</v>
          </cell>
          <cell r="D11130" t="str">
            <v>4|3|眼底扫描仪零件|用于高速数据运算|Carl Zeiss|303320-8002-000</v>
          </cell>
          <cell r="E11130">
            <v>101</v>
          </cell>
          <cell r="F11130" t="str">
            <v>L2233D18A008</v>
          </cell>
          <cell r="G11130">
            <v>144</v>
          </cell>
          <cell r="H11130" t="str">
            <v>主板（眼底扫描仪用电路板，带CPU，用于高速数据运算，Carl Zeiss）</v>
          </cell>
          <cell r="I11130" t="str">
            <v>CARRIER</v>
          </cell>
          <cell r="J11130">
            <v>41263</v>
          </cell>
        </row>
        <row r="11130">
          <cell r="L11130" t="str">
            <v>个</v>
          </cell>
          <cell r="M11130" t="str">
            <v>千克</v>
          </cell>
        </row>
        <row r="11130">
          <cell r="P11130" t="str">
            <v>医疗</v>
          </cell>
        </row>
        <row r="11131">
          <cell r="A11131" t="str">
            <v>000000-1969-733</v>
          </cell>
          <cell r="B11131">
            <v>9018500000</v>
          </cell>
          <cell r="C11131" t="str">
            <v>眼底扫描仪主板</v>
          </cell>
          <cell r="D11131" t="str">
            <v>4|3|眼底扫描仪零件|用于高速数据运算|Carl Zeiss|000000-1969-733</v>
          </cell>
          <cell r="E11131">
            <v>101</v>
          </cell>
          <cell r="F11131" t="str">
            <v>L2233D18A008</v>
          </cell>
          <cell r="G11131">
            <v>144</v>
          </cell>
          <cell r="H11131" t="str">
            <v>主板（眼底扫描仪用电路板，带CPU，用于高速数据运算，Carl Zeiss）</v>
          </cell>
          <cell r="I11131" t="str">
            <v>MOTHERBOARD FUJITSU D2703-S1 FM01 MOUNT   </v>
          </cell>
          <cell r="J11131">
            <v>41409</v>
          </cell>
        </row>
        <row r="11131">
          <cell r="L11131" t="str">
            <v>个</v>
          </cell>
          <cell r="M11131" t="str">
            <v>千克</v>
          </cell>
        </row>
        <row r="11131">
          <cell r="P11131" t="str">
            <v>医疗</v>
          </cell>
        </row>
        <row r="11132">
          <cell r="A11132" t="str">
            <v>303040-8088-000</v>
          </cell>
          <cell r="B11132">
            <v>9018500000</v>
          </cell>
          <cell r="C11132" t="str">
            <v>眼底扫描仪主板</v>
          </cell>
          <cell r="D11132" t="str">
            <v>4|3|眼底扫描仪零件|用于高速数据运算|Carl Zeiss|303040-8088-000</v>
          </cell>
          <cell r="E11132">
            <v>101</v>
          </cell>
          <cell r="F11132" t="str">
            <v>L2233D18A008</v>
          </cell>
          <cell r="G11132">
            <v>144</v>
          </cell>
          <cell r="H11132" t="str">
            <v>电脑主板，电脑运行硬件</v>
          </cell>
          <cell r="I11132" t="str">
            <v>PC COMPLETE</v>
          </cell>
          <cell r="J11132">
            <v>41459</v>
          </cell>
        </row>
        <row r="11132">
          <cell r="L11132" t="str">
            <v>个</v>
          </cell>
          <cell r="M11132" t="str">
            <v>千克</v>
          </cell>
        </row>
        <row r="11132">
          <cell r="P11132" t="str">
            <v>医疗</v>
          </cell>
        </row>
        <row r="11133">
          <cell r="A11133" t="str">
            <v>266002-1144-522</v>
          </cell>
          <cell r="B11133">
            <v>9018500000</v>
          </cell>
          <cell r="C11133" t="str">
            <v>眼底扫描仪主板</v>
          </cell>
          <cell r="D11133" t="str">
            <v>4|3|眼底扫描仪零件|用于高速数据运算|Carl Zeiss|266002-1144-522</v>
          </cell>
          <cell r="E11133">
            <v>101</v>
          </cell>
          <cell r="F11133" t="str">
            <v>L2233D18A008</v>
          </cell>
          <cell r="G11133">
            <v>144</v>
          </cell>
          <cell r="H11133" t="str">
            <v>主板（眼底扫描仪用电路板，带CPU，用于高速数据运算，Carl Zeiss）</v>
          </cell>
          <cell r="I11133" t="str">
            <v>USED ASSY COMP UATX Q35 QUAD CORE 2010</v>
          </cell>
          <cell r="J11133">
            <v>41539</v>
          </cell>
        </row>
        <row r="11133">
          <cell r="L11133" t="str">
            <v>个</v>
          </cell>
          <cell r="M11133" t="str">
            <v>千克</v>
          </cell>
        </row>
        <row r="11133">
          <cell r="P11133" t="str">
            <v>医疗</v>
          </cell>
        </row>
        <row r="11134">
          <cell r="A11134" t="str">
            <v>266002-1128-596</v>
          </cell>
          <cell r="B11134">
            <v>9018500000</v>
          </cell>
          <cell r="C11134" t="str">
            <v>眼底扫描仪主板</v>
          </cell>
          <cell r="D11134" t="str">
            <v>4|3|眼底扫描仪零件|用于高速数据运算|Carl Zeiss|266002-1128-596</v>
          </cell>
          <cell r="E11134">
            <v>101</v>
          </cell>
          <cell r="F11134" t="str">
            <v>L2233D18A008</v>
          </cell>
          <cell r="G11134">
            <v>144</v>
          </cell>
          <cell r="H11134" t="str">
            <v>电脑主</v>
          </cell>
          <cell r="I11134" t="str">
            <v>ASSY COMPUTER UATX Q35</v>
          </cell>
          <cell r="J11134">
            <v>41576</v>
          </cell>
        </row>
        <row r="11134">
          <cell r="L11134" t="str">
            <v>个</v>
          </cell>
          <cell r="M11134" t="str">
            <v>千克</v>
          </cell>
        </row>
        <row r="11134">
          <cell r="P11134" t="str">
            <v>医疗</v>
          </cell>
        </row>
        <row r="11135">
          <cell r="A11135" t="str">
            <v>625006-8165-000</v>
          </cell>
          <cell r="B11135">
            <v>9018500000</v>
          </cell>
          <cell r="C11135" t="str">
            <v>眼底扫描仪主板</v>
          </cell>
          <cell r="D11135" t="str">
            <v>4|3|眼底扫描仪零件|用于高速数据运算|Carl Zeiss|625006-8165-000</v>
          </cell>
          <cell r="E11135">
            <v>101</v>
          </cell>
          <cell r="F11135" t="str">
            <v>L2233D18A008</v>
          </cell>
          <cell r="G11135">
            <v>144</v>
          </cell>
          <cell r="H11135" t="str">
            <v>控制柜计算主板</v>
          </cell>
          <cell r="I11135" t="str">
            <v>Slot CPU for evaluation computer</v>
          </cell>
          <cell r="J11135">
            <v>41635</v>
          </cell>
        </row>
        <row r="11135">
          <cell r="L11135" t="str">
            <v>个</v>
          </cell>
          <cell r="M11135" t="str">
            <v>千克</v>
          </cell>
        </row>
        <row r="11135">
          <cell r="P11135" t="str">
            <v>医疗</v>
          </cell>
        </row>
        <row r="11136">
          <cell r="A11136" t="str">
            <v>266002-1121-719</v>
          </cell>
          <cell r="B11136">
            <v>9018500000</v>
          </cell>
          <cell r="C11136" t="str">
            <v>眼底扫描仪主板</v>
          </cell>
          <cell r="D11136" t="str">
            <v>4|3|眼底扫描仪零件|用于高速数据运算|Carl Zeiss|266002-1121-719</v>
          </cell>
          <cell r="E11136">
            <v>101</v>
          </cell>
          <cell r="F11136" t="str">
            <v>L2233D18A008</v>
          </cell>
          <cell r="G11136">
            <v>144</v>
          </cell>
          <cell r="H11136" t="str">
            <v>GDX Pro主板</v>
          </cell>
          <cell r="I11136" t="str">
            <v>ASSY COMPUTER GATOR EBC GD*3</v>
          </cell>
          <cell r="J11136">
            <v>41947</v>
          </cell>
        </row>
        <row r="11136">
          <cell r="L11136" t="str">
            <v>个</v>
          </cell>
          <cell r="M11136" t="str">
            <v>千克</v>
          </cell>
        </row>
        <row r="11136">
          <cell r="P11136" t="str">
            <v>医疗</v>
          </cell>
        </row>
        <row r="11137">
          <cell r="A11137" t="str">
            <v>266002-1142-639</v>
          </cell>
          <cell r="B11137">
            <v>9018500000</v>
          </cell>
          <cell r="C11137" t="str">
            <v>眼底扫描仪主板</v>
          </cell>
          <cell r="D11137" t="str">
            <v>4|3|眼底扫描仪零件|用于高速数据运算|Carl Zeiss|266002-1142-639</v>
          </cell>
          <cell r="E11137">
            <v>101</v>
          </cell>
          <cell r="F11137" t="str">
            <v>L2233D18A008</v>
          </cell>
          <cell r="G11137">
            <v>144</v>
          </cell>
          <cell r="H11137" t="str">
            <v>角膜地形图电脑主板  </v>
          </cell>
          <cell r="I11137" t="str">
            <v>ASSY COMPUTER M/ITX AMY11 W2GB   </v>
          </cell>
          <cell r="J11137">
            <v>41950</v>
          </cell>
        </row>
        <row r="11137">
          <cell r="L11137" t="str">
            <v>个</v>
          </cell>
          <cell r="M11137" t="str">
            <v>千克</v>
          </cell>
        </row>
        <row r="11137">
          <cell r="P11137" t="str">
            <v>医疗</v>
          </cell>
        </row>
        <row r="11138">
          <cell r="A11138" t="str">
            <v>266002-1157-799</v>
          </cell>
          <cell r="B11138">
            <v>9018500000</v>
          </cell>
          <cell r="C11138" t="str">
            <v>眼底扫描仪主板</v>
          </cell>
          <cell r="D11138" t="str">
            <v>4|3|眼底扫描仪零件|用于高速数据运算|Carl Zeiss|266002-1157-799</v>
          </cell>
          <cell r="E11138">
            <v>101</v>
          </cell>
          <cell r="F11138" t="str">
            <v>L2233D18A008</v>
          </cell>
          <cell r="G11138">
            <v>144</v>
          </cell>
          <cell r="H11138" t="str">
            <v>电脑主板模块</v>
          </cell>
          <cell r="I11138" t="str">
            <v>Computer Motherboard Assembly</v>
          </cell>
          <cell r="J11138">
            <v>42170</v>
          </cell>
        </row>
        <row r="11138">
          <cell r="L11138" t="str">
            <v>个</v>
          </cell>
          <cell r="M11138" t="str">
            <v>千克</v>
          </cell>
        </row>
        <row r="11138">
          <cell r="P11138" t="str">
            <v>医疗</v>
          </cell>
        </row>
        <row r="11139">
          <cell r="A11139" t="str">
            <v>000000-1457-233</v>
          </cell>
          <cell r="B11139">
            <v>9018500000</v>
          </cell>
          <cell r="C11139" t="str">
            <v>眼底扫描仪主板</v>
          </cell>
          <cell r="D11139" t="str">
            <v>4|3|眼底扫描仪零件|用于高速数据运算|Carl Zeiss|000000-1457-233</v>
          </cell>
          <cell r="E11139">
            <v>101</v>
          </cell>
          <cell r="F11139" t="str">
            <v>L2233D18A008</v>
          </cell>
          <cell r="G11139">
            <v>144</v>
          </cell>
          <cell r="H11139" t="str">
            <v>Visucam PRO NM 计算机主板（交换件)</v>
          </cell>
          <cell r="I11139" t="str">
            <v>Lippert-Mini-ITX Thunderbird – exchange </v>
          </cell>
          <cell r="J11139">
            <v>42304</v>
          </cell>
        </row>
        <row r="11139">
          <cell r="L11139" t="str">
            <v>个</v>
          </cell>
          <cell r="M11139" t="str">
            <v>千克</v>
          </cell>
        </row>
        <row r="11139">
          <cell r="P11139" t="str">
            <v>医疗</v>
          </cell>
        </row>
        <row r="11140">
          <cell r="A11140" t="str">
            <v>000000-2165-720</v>
          </cell>
          <cell r="B11140">
            <v>9018500000</v>
          </cell>
          <cell r="C11140" t="str">
            <v>眼底扫描仪主板</v>
          </cell>
          <cell r="D11140" t="str">
            <v>4|3|眼底扫描仪零件|用于高速数据运算|Carl Zeiss|000000-2165-720</v>
          </cell>
          <cell r="E11140">
            <v>101</v>
          </cell>
          <cell r="F11140" t="str">
            <v>L2233D18A008</v>
          </cell>
          <cell r="G11140">
            <v>144</v>
          </cell>
          <cell r="H11140" t="str">
            <v>电脑主板</v>
          </cell>
          <cell r="I11140" t="str">
            <v>SBG Motherboard Fujitsu D2703-S1 FM01</v>
          </cell>
          <cell r="J11140">
            <v>42418</v>
          </cell>
        </row>
        <row r="11140">
          <cell r="L11140" t="str">
            <v>个</v>
          </cell>
          <cell r="M11140" t="str">
            <v>千克</v>
          </cell>
        </row>
        <row r="11140">
          <cell r="P11140" t="str">
            <v>医疗</v>
          </cell>
        </row>
        <row r="11141">
          <cell r="A11141" t="str">
            <v>000000-1847-916</v>
          </cell>
          <cell r="B11141">
            <v>9018500000</v>
          </cell>
          <cell r="C11141" t="str">
            <v>眼底扫描仪主板</v>
          </cell>
          <cell r="D11141" t="str">
            <v>4|3|眼底扫描仪零件|用于高速数据运算|Carl Zeiss|000000-1847-916</v>
          </cell>
          <cell r="E11141">
            <v>101</v>
          </cell>
          <cell r="F11141" t="str">
            <v>L2233D18A008</v>
          </cell>
          <cell r="G11141">
            <v>144</v>
          </cell>
          <cell r="H11141" t="str">
            <v>主板</v>
          </cell>
          <cell r="I11141" t="str">
            <v>PC Motherboard PL35Q</v>
          </cell>
          <cell r="J11141">
            <v>42663</v>
          </cell>
        </row>
        <row r="11141">
          <cell r="L11141" t="str">
            <v>个</v>
          </cell>
          <cell r="M11141" t="str">
            <v>千克</v>
          </cell>
        </row>
        <row r="11141">
          <cell r="P11141" t="str">
            <v>医疗</v>
          </cell>
        </row>
        <row r="11142">
          <cell r="A11142" t="str">
            <v>000000-0535-617</v>
          </cell>
          <cell r="B11142">
            <v>9018500000</v>
          </cell>
          <cell r="C11142" t="str">
            <v>眼底扫描仪主板</v>
          </cell>
          <cell r="D11142" t="str">
            <v>4|3|眼底扫描仪零件|用于高速数据运算|Carl Zeiss|000000-0535-617</v>
          </cell>
          <cell r="E11142">
            <v>101</v>
          </cell>
          <cell r="F11142" t="str">
            <v>L2233D18A008</v>
          </cell>
          <cell r="G11142">
            <v>144</v>
          </cell>
          <cell r="H11142" t="str">
            <v>主板</v>
          </cell>
          <cell r="I11142" t="str">
            <v>Mainboard D2836-S ATX</v>
          </cell>
          <cell r="J11142">
            <v>42698</v>
          </cell>
        </row>
        <row r="11142">
          <cell r="L11142" t="str">
            <v>个</v>
          </cell>
          <cell r="M11142" t="str">
            <v>千克</v>
          </cell>
        </row>
        <row r="11142">
          <cell r="P11142" t="str">
            <v>医疗</v>
          </cell>
        </row>
        <row r="11143">
          <cell r="A11143" t="str">
            <v>000000-2159-358</v>
          </cell>
          <cell r="B11143">
            <v>9018500000</v>
          </cell>
          <cell r="C11143" t="str">
            <v>眼底扫描仪主板</v>
          </cell>
          <cell r="D11143" t="str">
            <v>4|3|眼底扫描仪零件|用于高速数据运算|Carl Zeiss|000000-2159-358</v>
          </cell>
          <cell r="E11143">
            <v>101</v>
          </cell>
          <cell r="F11143" t="str">
            <v>L2233D18A008</v>
          </cell>
          <cell r="G11143">
            <v>144</v>
          </cell>
          <cell r="H11143" t="str">
            <v>定制电脑主板</v>
          </cell>
          <cell r="I11143" t="str">
            <v>FRU Computer Fujitsu D3313-S3</v>
          </cell>
          <cell r="J11143">
            <v>42895</v>
          </cell>
        </row>
        <row r="11143">
          <cell r="L11143" t="str">
            <v>个</v>
          </cell>
          <cell r="M11143" t="str">
            <v>千克</v>
          </cell>
        </row>
        <row r="11143">
          <cell r="P11143" t="str">
            <v>医疗</v>
          </cell>
        </row>
        <row r="11144">
          <cell r="A11144" t="str">
            <v>000000-2049-724</v>
          </cell>
          <cell r="B11144">
            <v>9018500000</v>
          </cell>
          <cell r="C11144" t="str">
            <v>眼底扫描仪主板</v>
          </cell>
          <cell r="D11144" t="str">
            <v>4|3|眼底扫描仪零件|用于高速数据运算|Carl Zeiss|000000-2049-724</v>
          </cell>
          <cell r="E11144">
            <v>101</v>
          </cell>
          <cell r="F11144" t="str">
            <v>L2233D18A008</v>
          </cell>
          <cell r="G11144">
            <v>144</v>
          </cell>
          <cell r="H11144" t="str">
            <v>主板</v>
          </cell>
          <cell r="I11144" t="str">
            <v>Motherboard IOL Master 700 complete</v>
          </cell>
          <cell r="J11144">
            <v>42914</v>
          </cell>
        </row>
        <row r="11144">
          <cell r="L11144" t="str">
            <v>个</v>
          </cell>
          <cell r="M11144" t="str">
            <v>千克</v>
          </cell>
        </row>
        <row r="11144">
          <cell r="P11144" t="str">
            <v>医疗</v>
          </cell>
        </row>
        <row r="11145">
          <cell r="A11145" t="str">
            <v>000000-2165-721</v>
          </cell>
          <cell r="B11145">
            <v>9018500000</v>
          </cell>
          <cell r="C11145" t="str">
            <v>眼底扫描仪主板</v>
          </cell>
          <cell r="D11145" t="str">
            <v>4|3|眼底扫描仪零件|用于高速数据运算|Carl Zeiss|000000-2165-721</v>
          </cell>
          <cell r="E11145">
            <v>101</v>
          </cell>
          <cell r="F11145" t="str">
            <v>L2233D18A008</v>
          </cell>
          <cell r="G11145">
            <v>144</v>
          </cell>
          <cell r="H11145" t="str">
            <v>主板</v>
          </cell>
          <cell r="I11145" t="str">
            <v>SBG Motherboard Fujitsu D2703-S1 FM01 ex</v>
          </cell>
          <cell r="J11145">
            <v>42915</v>
          </cell>
        </row>
        <row r="11145">
          <cell r="L11145" t="str">
            <v>个</v>
          </cell>
          <cell r="M11145" t="str">
            <v>千克</v>
          </cell>
        </row>
        <row r="11145">
          <cell r="P11145" t="str">
            <v>医疗</v>
          </cell>
        </row>
        <row r="11146">
          <cell r="A11146" t="str">
            <v>000000-1361-307</v>
          </cell>
          <cell r="B11146">
            <v>9018500000</v>
          </cell>
          <cell r="C11146" t="str">
            <v>眼底扫描仪主板</v>
          </cell>
          <cell r="D11146" t="str">
            <v>4|3|眼底扫描仪零件|用于高速数据运算|Carl Zeiss|000000-1361-307</v>
          </cell>
          <cell r="E11146">
            <v>101</v>
          </cell>
          <cell r="F11146" t="str">
            <v>L2233D18A008</v>
          </cell>
          <cell r="G11146">
            <v>144</v>
          </cell>
          <cell r="H11146" t="str">
            <v>Mini-ITX主板</v>
          </cell>
          <cell r="I11146" t="str">
            <v>Lippert-Mini-ITX-Thunderbird – exchange</v>
          </cell>
          <cell r="J11146">
            <v>43048</v>
          </cell>
        </row>
        <row r="11146">
          <cell r="L11146" t="str">
            <v>个</v>
          </cell>
          <cell r="M11146" t="str">
            <v>千克</v>
          </cell>
        </row>
        <row r="11146">
          <cell r="P11146" t="str">
            <v>医疗</v>
          </cell>
        </row>
        <row r="11147">
          <cell r="A11147" t="str">
            <v>303040-8088-500</v>
          </cell>
          <cell r="B11147">
            <v>9018500000</v>
          </cell>
          <cell r="C11147" t="str">
            <v>眼底扫描仪主板</v>
          </cell>
          <cell r="D11147" t="str">
            <v>4|3|眼底扫描仪零件|用于高速数据运算|Carl Zeiss|303040-8088-500</v>
          </cell>
          <cell r="E11147">
            <v>101</v>
          </cell>
          <cell r="F11147" t="str">
            <v>L2233D18A008</v>
          </cell>
          <cell r="G11147">
            <v>144</v>
          </cell>
          <cell r="H11147" t="str">
            <v>主板</v>
          </cell>
          <cell r="I11147" t="str">
            <v>SC  PC  BOARD HW3</v>
          </cell>
          <cell r="J11147">
            <v>43067</v>
          </cell>
        </row>
        <row r="11147">
          <cell r="L11147" t="str">
            <v>个</v>
          </cell>
          <cell r="M11147" t="str">
            <v>千克</v>
          </cell>
        </row>
        <row r="11147">
          <cell r="P11147" t="str">
            <v>医疗</v>
          </cell>
        </row>
        <row r="11148">
          <cell r="A11148" t="str">
            <v>000000-2195-268</v>
          </cell>
          <cell r="B11148">
            <v>9018500000</v>
          </cell>
          <cell r="C11148" t="str">
            <v>眼底扫描仪主板</v>
          </cell>
          <cell r="D11148" t="str">
            <v>4|3|眼底扫描仪零件|用于高速数据运算|Carl Zeiss|000000-2195-268</v>
          </cell>
          <cell r="E11148">
            <v>101</v>
          </cell>
          <cell r="F11148" t="str">
            <v>L2233D18A008</v>
          </cell>
          <cell r="G11148">
            <v>144</v>
          </cell>
          <cell r="H11148" t="str">
            <v>IOLMaster 500电脑主板</v>
          </cell>
          <cell r="I11148" t="str">
            <v>IOLMASTER 500 MOTHERBOARD REPAIRED REFURBISHED AND TESTED</v>
          </cell>
          <cell r="J11148">
            <v>43222</v>
          </cell>
        </row>
        <row r="11148">
          <cell r="L11148" t="str">
            <v>个</v>
          </cell>
          <cell r="M11148" t="str">
            <v>千克</v>
          </cell>
        </row>
        <row r="11148">
          <cell r="P11148" t="str">
            <v>医疗</v>
          </cell>
        </row>
        <row r="11149">
          <cell r="A11149" t="str">
            <v>000000-2105-548</v>
          </cell>
          <cell r="B11149">
            <v>9018500000</v>
          </cell>
          <cell r="C11149" t="str">
            <v>眼底扫描仪用干涉仪模块</v>
          </cell>
          <cell r="D11149" t="str">
            <v>4|3|眼底扫描仪零件|产生干涉信号|Carl Zeiss|000000-2105-548</v>
          </cell>
          <cell r="E11149">
            <v>101</v>
          </cell>
          <cell r="F11149" t="str">
            <v>L2233D18A008</v>
          </cell>
        </row>
        <row r="11149">
          <cell r="H11149" t="str">
            <v>干涉仪模块</v>
          </cell>
          <cell r="I11149" t="str">
            <v> PRIMUS 200 INTERFEROMETER MODULE</v>
          </cell>
          <cell r="J11149">
            <v>43427</v>
          </cell>
        </row>
        <row r="11149">
          <cell r="L11149" t="str">
            <v>个</v>
          </cell>
          <cell r="M11149" t="str">
            <v>千克</v>
          </cell>
        </row>
        <row r="11149">
          <cell r="P11149" t="str">
            <v>医疗</v>
          </cell>
        </row>
        <row r="11150">
          <cell r="A11150" t="str">
            <v>468030-0100-000</v>
          </cell>
          <cell r="B11150">
            <v>9011900000</v>
          </cell>
          <cell r="C11150" t="str">
            <v>显微镜用透气罩</v>
          </cell>
          <cell r="D11150" t="str">
            <v>4|3|光学显微镜用|CARL ZEISS|468030-0100-000</v>
          </cell>
          <cell r="E11150">
            <v>999</v>
          </cell>
          <cell r="F11150" t="str">
            <v>L2233D18A008</v>
          </cell>
          <cell r="G11150">
            <v>145</v>
          </cell>
          <cell r="H11150" t="str">
            <v>透气罩（显微镜用塑料零件，用于通风透气并放置灰尘落入，Carl Zeiss）</v>
          </cell>
          <cell r="I11150" t="str">
            <v>heat sink vent</v>
          </cell>
          <cell r="J11150">
            <v>39699</v>
          </cell>
        </row>
        <row r="11150">
          <cell r="L11150" t="str">
            <v>个</v>
          </cell>
          <cell r="M11150" t="str">
            <v>千克</v>
          </cell>
        </row>
        <row r="11151">
          <cell r="A11151" t="str">
            <v>302581-9713-700</v>
          </cell>
          <cell r="B11151">
            <v>8525801390</v>
          </cell>
          <cell r="C11151" t="str">
            <v>摄像头组件</v>
          </cell>
          <cell r="D11151" t="str">
            <v>4|3|摄像用|非高清摄像头|非高清摄像头|非高清摄像头|可装内置存储装置|Carl Zeiss|302581-9713-700</v>
          </cell>
          <cell r="E11151">
            <v>101</v>
          </cell>
          <cell r="F11151" t="str">
            <v>L2233D18A008</v>
          </cell>
          <cell r="G11151">
            <v>146</v>
          </cell>
          <cell r="H11151" t="str">
            <v>显微镜摄录像系统（手术显微镜摄录像系统,Pentero显微镜上的专用摄录像系统，通过内置摄像头接受的视频信号，可进行显微镜下手术过程的摄像及录像。该摄录像系统一套中包括内置摄像头一个、连接线、控制箱，脱离仪器本身没有独立功能，是数码成像）</v>
          </cell>
          <cell r="I11151" t="str">
            <v>MediLive Videosystem 3CCD stereo PAL for OPMI® Pentero</v>
          </cell>
          <cell r="J11151">
            <v>39699</v>
          </cell>
        </row>
        <row r="11151">
          <cell r="L11151" t="str">
            <v>个</v>
          </cell>
          <cell r="M11151" t="str">
            <v>台</v>
          </cell>
        </row>
        <row r="11151">
          <cell r="O11151" t="str">
            <v>千克</v>
          </cell>
        </row>
        <row r="11152">
          <cell r="A11152" t="str">
            <v>000000-1326-938</v>
          </cell>
          <cell r="B11152">
            <v>8525801390</v>
          </cell>
          <cell r="C11152" t="str">
            <v>摄像头组件</v>
          </cell>
          <cell r="D11152" t="str">
            <v>4|3|摄像用|非高清摄像头|非高清摄像头|非高清摄像头|可装内置存储装置|Carl Zeiss|000000-1326-938</v>
          </cell>
          <cell r="E11152">
            <v>101</v>
          </cell>
          <cell r="F11152" t="str">
            <v>L2233D18A008</v>
          </cell>
          <cell r="G11152">
            <v>146</v>
          </cell>
          <cell r="H11152" t="str">
            <v>显微镜摄录像系统（手术显微镜摄录像系统,Pentero显微镜上的专用摄录像系统，通过内置摄像头接受的视频信号，可进行显微镜下手术过程的摄像及录像。该摄录像系统一套中包括内置摄像头一个、连接线、控制箱，脱离仪器本身没有独立功能，是数码成像）</v>
          </cell>
          <cell r="I11152" t="str">
            <v>Ugrade component Video pico PALENT</v>
          </cell>
          <cell r="J11152">
            <v>0</v>
          </cell>
        </row>
        <row r="11152">
          <cell r="L11152" t="str">
            <v>个</v>
          </cell>
          <cell r="M11152" t="str">
            <v>台</v>
          </cell>
        </row>
        <row r="11152">
          <cell r="O11152" t="str">
            <v>千克</v>
          </cell>
        </row>
        <row r="11153">
          <cell r="A11153" t="str">
            <v>000000-1579-638</v>
          </cell>
          <cell r="B11153">
            <v>8525801390</v>
          </cell>
          <cell r="C11153" t="str">
            <v>摄像头组件</v>
          </cell>
          <cell r="D11153" t="str">
            <v>4|3|摄像用|非高清摄像头|非高清摄像头|非高清摄像头|可装内置存储装置|Carl Zeiss|000000-1579-638</v>
          </cell>
          <cell r="E11153">
            <v>101</v>
          </cell>
          <cell r="F11153" t="str">
            <v>L2233D18A008</v>
          </cell>
          <cell r="G11153">
            <v>146</v>
          </cell>
          <cell r="H11153" t="str">
            <v>显微镜摄录像系统（Neuro/NC4上的摄录像系统，包含控制箱、摄像头及若干连线，作用是拍摄镜下图像）</v>
          </cell>
          <cell r="I11153" t="str">
            <v>zC V2 Trio CCU PAL 3CCD (1475-680)</v>
          </cell>
          <cell r="J11153">
            <v>0</v>
          </cell>
        </row>
        <row r="11153">
          <cell r="L11153" t="str">
            <v>个</v>
          </cell>
          <cell r="M11153" t="str">
            <v>台</v>
          </cell>
        </row>
        <row r="11153">
          <cell r="O11153" t="str">
            <v>千克</v>
          </cell>
        </row>
        <row r="11154">
          <cell r="A11154" t="str">
            <v>000000-1868-643</v>
          </cell>
          <cell r="B11154">
            <v>8525801390</v>
          </cell>
          <cell r="C11154" t="str">
            <v>摄像头组件</v>
          </cell>
          <cell r="D11154" t="str">
            <v>4|3|摄像用|非高清摄像头|非高清摄像头|非高清摄像头|可装内置存储装置|Carl Zeiss|000000-1868-643</v>
          </cell>
          <cell r="E11154">
            <v>101</v>
          </cell>
          <cell r="F11154" t="str">
            <v>L2233D18A008</v>
          </cell>
          <cell r="G11154">
            <v>146</v>
          </cell>
          <cell r="H11154" t="str">
            <v>3CCD PAL（三晶片PAL制）视频摄像头和控制器，用于医疗设备专用内置分离式摄像系统。均为铁壳包装，内有相应电路板和CCD晶片。见图片，前者为3CCD摄像头，尺寸大约是50X50X60mm|后者是控制盒，尺寸大约300X250X80mm。</v>
          </cell>
          <cell r="I11154" t="str">
            <v>SC 3CCD PAL (matched camera head + CCU)</v>
          </cell>
          <cell r="J11154">
            <v>0</v>
          </cell>
        </row>
        <row r="11154">
          <cell r="L11154" t="str">
            <v>个</v>
          </cell>
          <cell r="M11154" t="str">
            <v>台</v>
          </cell>
        </row>
        <row r="11154">
          <cell r="O11154" t="str">
            <v>千克</v>
          </cell>
        </row>
        <row r="11155">
          <cell r="A11155" t="str">
            <v>302581-9700-700</v>
          </cell>
          <cell r="B11155">
            <v>8525801390</v>
          </cell>
          <cell r="C11155" t="str">
            <v>摄像头组件</v>
          </cell>
          <cell r="D11155" t="str">
            <v>4|3|摄像用|非高清摄像头|非高清摄像头|非高清摄像头|可装内置存储装置|Carl Zeiss|302581-9700-700</v>
          </cell>
          <cell r="E11155">
            <v>101</v>
          </cell>
          <cell r="F11155" t="str">
            <v>L2233D18A008</v>
          </cell>
          <cell r="G11155">
            <v>146</v>
          </cell>
          <cell r="H11155" t="str">
            <v>中文品名：摄像头控制器,功能用途：控制摄像头的各种功能,原理：对摄像头供电和控制,材质：铝合金，电路板，铜等</v>
          </cell>
          <cell r="I11155" t="str">
            <v>700EC CCU module 3CCD mono PAL</v>
          </cell>
          <cell r="J11155">
            <v>41093</v>
          </cell>
        </row>
        <row r="11155">
          <cell r="L11155" t="str">
            <v>个</v>
          </cell>
          <cell r="M11155" t="str">
            <v>台</v>
          </cell>
        </row>
        <row r="11155">
          <cell r="O11155" t="str">
            <v>千克</v>
          </cell>
        </row>
        <row r="11156">
          <cell r="A11156" t="str">
            <v>302581-9702-700</v>
          </cell>
          <cell r="B11156">
            <v>8525801390</v>
          </cell>
          <cell r="C11156" t="str">
            <v>摄像头组件</v>
          </cell>
          <cell r="D11156" t="str">
            <v>4|3|摄像用|非高清摄像头|非高清摄像头|非高清摄像头|可装内置存储装置|Carl Zeiss|302581-9702-700</v>
          </cell>
          <cell r="E11156">
            <v>101</v>
          </cell>
          <cell r="F11156" t="str">
            <v>L2233D18A008</v>
          </cell>
          <cell r="G11156">
            <v>146</v>
          </cell>
          <cell r="H11156" t="str">
            <v>摄像头控制单元配合和控制摄像头工作，                于一般摄像机原理相同，外壳不锈钢，内部电子控制元件，用于蔡司手术显微镜Pentero</v>
          </cell>
          <cell r="I11156" t="str">
            <v>EC CCU module 3CCD Mono PAL</v>
          </cell>
          <cell r="J11156">
            <v>41110</v>
          </cell>
        </row>
        <row r="11156">
          <cell r="L11156" t="str">
            <v>个</v>
          </cell>
          <cell r="M11156" t="str">
            <v>台</v>
          </cell>
        </row>
        <row r="11156">
          <cell r="O11156" t="str">
            <v>千克</v>
          </cell>
        </row>
        <row r="11157">
          <cell r="A11157" t="str">
            <v>302681-9740-500</v>
          </cell>
          <cell r="B11157">
            <v>8525801390</v>
          </cell>
          <cell r="C11157" t="str">
            <v>摄像头组件</v>
          </cell>
          <cell r="D11157" t="str">
            <v>4|3|摄像用|非高清摄像头|非高清摄像头|非高清摄像头|可装内置存储装置|Carl Zeiss|302681-9740-500</v>
          </cell>
          <cell r="E11157">
            <v>101</v>
          </cell>
          <cell r="F11157" t="str">
            <v>L2233D18A008</v>
          </cell>
          <cell r="G11157">
            <v>146</v>
          </cell>
          <cell r="H11157" t="str">
            <v>内置式高清摄像系统,显微镜实时镜下摄像</v>
          </cell>
          <cell r="I11157" t="str">
            <v>uc kit intergrated hd 3ccd</v>
          </cell>
          <cell r="J11157">
            <v>41464</v>
          </cell>
        </row>
        <row r="11157">
          <cell r="L11157" t="str">
            <v>个</v>
          </cell>
          <cell r="M11157" t="str">
            <v>台</v>
          </cell>
        </row>
        <row r="11157">
          <cell r="O11157" t="str">
            <v>千克</v>
          </cell>
        </row>
        <row r="11158">
          <cell r="A11158" t="str">
            <v>302581-9702-000</v>
          </cell>
          <cell r="B11158">
            <v>8525801390</v>
          </cell>
          <cell r="C11158" t="str">
            <v>摄像头组件</v>
          </cell>
          <cell r="D11158" t="str">
            <v>4|3|摄像用|非高清摄像头|非高清摄像头|非高清摄像头|可装内置存储装置|Carl Zeiss|302581-9702-000</v>
          </cell>
          <cell r="E11158">
            <v>101</v>
          </cell>
          <cell r="F11158" t="str">
            <v>L2233D18A008</v>
          </cell>
          <cell r="G11158">
            <v>146</v>
          </cell>
          <cell r="H11158" t="str">
            <v>摄像头控制器</v>
          </cell>
          <cell r="I11158" t="str">
            <v>CCU MODULE 3CCD MONO PAL</v>
          </cell>
          <cell r="J11158">
            <v>41627</v>
          </cell>
        </row>
        <row r="11158">
          <cell r="L11158" t="str">
            <v>个</v>
          </cell>
          <cell r="M11158" t="str">
            <v>台</v>
          </cell>
        </row>
        <row r="11158">
          <cell r="O11158" t="str">
            <v>千克</v>
          </cell>
        </row>
        <row r="11159">
          <cell r="A11159" t="str">
            <v>347856-8901-000</v>
          </cell>
          <cell r="B11159">
            <v>8525801390</v>
          </cell>
          <cell r="C11159" t="str">
            <v>摄像头组件</v>
          </cell>
          <cell r="D11159" t="str">
            <v>4|3|摄像用|非高清摄像头|非高清摄像头|非高清摄像头|可装内置存储装置|Carl Zeiss|347856-8901-000</v>
          </cell>
          <cell r="E11159">
            <v>101</v>
          </cell>
          <cell r="F11159" t="str">
            <v>L2233D18A008</v>
          </cell>
          <cell r="G11159">
            <v>146</v>
          </cell>
          <cell r="H11159" t="str">
            <v>摄像头升级套件</v>
          </cell>
          <cell r="I11159" t="str">
            <v>Upgrate CCD camera to current Version </v>
          </cell>
          <cell r="J11159">
            <v>41844</v>
          </cell>
        </row>
        <row r="11159">
          <cell r="L11159" t="str">
            <v>个</v>
          </cell>
          <cell r="M11159" t="str">
            <v>台</v>
          </cell>
        </row>
        <row r="11159">
          <cell r="O11159" t="str">
            <v>千克</v>
          </cell>
        </row>
        <row r="11160">
          <cell r="A11160" t="str">
            <v>308203-9030-000</v>
          </cell>
          <cell r="B11160">
            <v>8525801390</v>
          </cell>
          <cell r="C11160" t="str">
            <v>摄像头组件</v>
          </cell>
          <cell r="D11160" t="str">
            <v>4|3|摄像用|非高清摄像头|非高清摄像头|非高清摄像头|可装内置存储装置|Carl Zeiss|308203-9030-000</v>
          </cell>
          <cell r="E11160">
            <v>101</v>
          </cell>
          <cell r="F11160" t="str">
            <v>L2233D18A008</v>
          </cell>
          <cell r="G11160">
            <v>146</v>
          </cell>
          <cell r="H11160" t="str">
            <v>名称：集成摄像头
功能：摄像，采集数据
材质：铸铁外壳,数据线
机型：Sensera显微镜
</v>
          </cell>
          <cell r="I11160" t="str">
            <v>integated camera head for opmi movena/sensera pal</v>
          </cell>
          <cell r="J11160">
            <v>41880</v>
          </cell>
        </row>
        <row r="11160">
          <cell r="L11160" t="str">
            <v>个</v>
          </cell>
          <cell r="M11160" t="str">
            <v>台</v>
          </cell>
        </row>
        <row r="11160">
          <cell r="O11160" t="str">
            <v>千克</v>
          </cell>
        </row>
        <row r="11161">
          <cell r="A11161" t="str">
            <v>000000-2150-912</v>
          </cell>
          <cell r="B11161">
            <v>8525801390</v>
          </cell>
          <cell r="C11161" t="str">
            <v>摄像头组件</v>
          </cell>
          <cell r="D11161" t="str">
            <v>4|3|摄像用|非高清摄像头|非高清摄像头|非高清摄像头|可装内置存储装置|Carl Zeiss|000000-2150-912</v>
          </cell>
          <cell r="E11161">
            <v>101</v>
          </cell>
          <cell r="F11161" t="str">
            <v>L2233D18A008</v>
          </cell>
          <cell r="G11161">
            <v>146</v>
          </cell>
          <cell r="H11161" t="str">
            <v>摄像系统的升级组件</v>
          </cell>
          <cell r="I11161" t="str">
            <v>Retrofit Kit for JenCam Video Camera</v>
          </cell>
          <cell r="J11161">
            <v>42240</v>
          </cell>
        </row>
        <row r="11161">
          <cell r="L11161" t="str">
            <v>个</v>
          </cell>
          <cell r="M11161" t="str">
            <v>台</v>
          </cell>
        </row>
        <row r="11161">
          <cell r="O11161" t="str">
            <v>千克</v>
          </cell>
        </row>
        <row r="11162">
          <cell r="A11162" t="str">
            <v>302681-9765-500</v>
          </cell>
          <cell r="B11162">
            <v>8525801390</v>
          </cell>
          <cell r="C11162" t="str">
            <v>摄像头组件</v>
          </cell>
          <cell r="D11162" t="str">
            <v>4|3|摄像用|非高清摄像头|非高清摄像头|非高清摄像头|可装内置存储装置|Carl Zeiss|302681-9765-500</v>
          </cell>
          <cell r="E11162">
            <v>101</v>
          </cell>
          <cell r="F11162" t="str">
            <v>L2233D18A008</v>
          </cell>
          <cell r="G11162">
            <v>146</v>
          </cell>
          <cell r="H11162" t="str">
            <v>摄像头组件</v>
          </cell>
          <cell r="I11162" t="str">
            <v>SC HD Recording complete</v>
          </cell>
          <cell r="J11162">
            <v>42247</v>
          </cell>
        </row>
        <row r="11162">
          <cell r="L11162" t="str">
            <v>个</v>
          </cell>
          <cell r="M11162" t="str">
            <v>台</v>
          </cell>
        </row>
        <row r="11162">
          <cell r="O11162" t="str">
            <v>千克</v>
          </cell>
        </row>
        <row r="11163">
          <cell r="A11163" t="str">
            <v>302681-8701-500</v>
          </cell>
          <cell r="B11163">
            <v>8525801390</v>
          </cell>
          <cell r="C11163" t="str">
            <v>摄像头组件</v>
          </cell>
          <cell r="D11163" t="str">
            <v>4|3|摄像用|非高清摄像头|非高清摄像头|非高清摄像头|可装内置存储装置|Carl Zeiss|302681-8701-500</v>
          </cell>
          <cell r="E11163">
            <v>101</v>
          </cell>
          <cell r="F11163" t="str">
            <v>L2233D18A008</v>
          </cell>
          <cell r="G11163">
            <v>146</v>
          </cell>
          <cell r="H11163" t="str">
            <v>高清摄像控制单元（改进型），摄像控制
</v>
          </cell>
          <cell r="I11163" t="str">
            <v>CCU HD MODIFIED</v>
          </cell>
          <cell r="J11163">
            <v>42384</v>
          </cell>
        </row>
        <row r="11163">
          <cell r="L11163" t="str">
            <v>个</v>
          </cell>
          <cell r="M11163" t="str">
            <v>台</v>
          </cell>
        </row>
        <row r="11163">
          <cell r="O11163" t="str">
            <v>千克</v>
          </cell>
        </row>
        <row r="11164">
          <cell r="A11164" t="str">
            <v>000000-1580-700</v>
          </cell>
          <cell r="B11164">
            <v>8525801390</v>
          </cell>
          <cell r="C11164" t="str">
            <v>摄像头组件</v>
          </cell>
          <cell r="D11164" t="str">
            <v>4|3|用于摄像系统|非高清摄像头|非高清摄像头|非高清摄像头|可装内置存储装置|Carl Zeiss|000000-1580-700</v>
          </cell>
          <cell r="E11164">
            <v>101</v>
          </cell>
          <cell r="F11164" t="str">
            <v>L2233D18A008</v>
          </cell>
          <cell r="G11164">
            <v>146</v>
          </cell>
          <cell r="H11164" t="str">
            <v>Trio600高清摄像控制单元, 高清摄像系统的组成部分之一</v>
          </cell>
          <cell r="I11164" t="str">
            <v>TRIO 600 CCU</v>
          </cell>
          <cell r="J11164">
            <v>43530</v>
          </cell>
        </row>
        <row r="11164">
          <cell r="L11164" t="str">
            <v>个</v>
          </cell>
          <cell r="M11164" t="str">
            <v>台</v>
          </cell>
        </row>
        <row r="11164">
          <cell r="O11164" t="str">
            <v>千克</v>
          </cell>
        </row>
        <row r="11165">
          <cell r="A11165" t="str">
            <v>302581-9700-000</v>
          </cell>
          <cell r="B11165">
            <v>8525801390</v>
          </cell>
          <cell r="C11165" t="str">
            <v>摄像头组件</v>
          </cell>
          <cell r="D11165" t="str">
            <v>4|3|摄像用|非高清摄像头|非高清摄像头|非高清摄像头|可装内置存储装置|Carl Zeiss|302581-9700-000</v>
          </cell>
          <cell r="E11165">
            <v>101</v>
          </cell>
          <cell r="F11165" t="str">
            <v>L2233D18A008</v>
          </cell>
          <cell r="G11165">
            <v>146</v>
          </cell>
          <cell r="H11165" t="str">
            <v>显微镜图像处理系统（OPMI Pentero外科显微镜内置图像处理系统，用来处理显微镜内置摄像头传导来的图像信号，可实现图像处理、刻录、回放等功能）</v>
          </cell>
          <cell r="I11165" t="str">
            <v>CCU Component 3CCD Mono PAL</v>
          </cell>
          <cell r="J11165">
            <v>42398</v>
          </cell>
        </row>
        <row r="11165">
          <cell r="L11165" t="str">
            <v>个</v>
          </cell>
          <cell r="M11165" t="str">
            <v>台</v>
          </cell>
        </row>
        <row r="11165">
          <cell r="O11165" t="str">
            <v>千克</v>
          </cell>
        </row>
        <row r="11166">
          <cell r="A11166" t="str">
            <v>345360-7001-164</v>
          </cell>
          <cell r="B11166">
            <v>8525801390</v>
          </cell>
          <cell r="C11166" t="str">
            <v>摄像头组件</v>
          </cell>
          <cell r="D11166" t="str">
            <v>4|3|摄像用|非高清摄像头|非高清摄像头|非高清摄像头|可装内置存储装置|Carl Zeiss|345360-7001-164</v>
          </cell>
          <cell r="E11166">
            <v>101</v>
          </cell>
          <cell r="F11166" t="str">
            <v>L2233D18A008</v>
          </cell>
          <cell r="G11166">
            <v>146</v>
          </cell>
          <cell r="H11166" t="str">
            <v>儒博CCD成像装置</v>
          </cell>
          <cell r="I11166" t="str">
            <v>ROPER CAMERA PIXIS 1024B</v>
          </cell>
          <cell r="J11166">
            <v>42465</v>
          </cell>
        </row>
        <row r="11166">
          <cell r="L11166" t="str">
            <v>个</v>
          </cell>
          <cell r="M11166" t="str">
            <v>台</v>
          </cell>
        </row>
        <row r="11166">
          <cell r="O11166" t="str">
            <v>千克</v>
          </cell>
        </row>
        <row r="11167">
          <cell r="A11167" t="str">
            <v>302681-8702-500</v>
          </cell>
          <cell r="B11167">
            <v>8525801390</v>
          </cell>
          <cell r="C11167" t="str">
            <v>摄像头组件</v>
          </cell>
          <cell r="D11167" t="str">
            <v>4|3|摄像用|非高清摄像头|非高清摄像头|非高清摄像头|可装内置存储装置|Carl Zeiss|302681-8702-500</v>
          </cell>
          <cell r="E11167">
            <v>101</v>
          </cell>
          <cell r="F11167" t="str">
            <v>L2233D18A008</v>
          </cell>
          <cell r="G11167">
            <v>146</v>
          </cell>
          <cell r="H11167" t="str">
            <v>单晶片摄像头控制单元</v>
          </cell>
          <cell r="I11167" t="str">
            <v>SBG 1Chip HD CCU</v>
          </cell>
          <cell r="J11167">
            <v>42503</v>
          </cell>
        </row>
        <row r="11167">
          <cell r="L11167" t="str">
            <v>个</v>
          </cell>
          <cell r="M11167" t="str">
            <v>台</v>
          </cell>
        </row>
        <row r="11167">
          <cell r="O11167" t="str">
            <v>千克</v>
          </cell>
        </row>
        <row r="11168">
          <cell r="A11168" t="str">
            <v>000000-2133-994</v>
          </cell>
          <cell r="B11168">
            <v>8525801390</v>
          </cell>
          <cell r="C11168" t="str">
            <v>摄像头组件</v>
          </cell>
          <cell r="D11168" t="str">
            <v>4|3|摄像用|非高清摄像头|非高清摄像头|非高清摄像头|可装内置存储装置|Carl Zeiss|000000-2133-994</v>
          </cell>
          <cell r="E11168">
            <v>101</v>
          </cell>
          <cell r="F11168" t="str">
            <v>L2233D18A008</v>
          </cell>
          <cell r="G11168">
            <v>146</v>
          </cell>
          <cell r="H11168" t="str">
            <v>标清摄录像系统（CCU+S摄像头）</v>
          </cell>
          <cell r="I11168" t="str">
            <v>AT 3CCD SD PAL (camera head + CCU paired)</v>
          </cell>
          <cell r="J11168">
            <v>42544</v>
          </cell>
        </row>
        <row r="11168">
          <cell r="L11168" t="str">
            <v>个</v>
          </cell>
          <cell r="M11168" t="str">
            <v>台</v>
          </cell>
        </row>
        <row r="11168">
          <cell r="O11168" t="str">
            <v>千克</v>
          </cell>
        </row>
        <row r="11169">
          <cell r="A11169" t="str">
            <v>000000-0513-462</v>
          </cell>
          <cell r="B11169">
            <v>8525801390</v>
          </cell>
          <cell r="C11169" t="str">
            <v>摄像头组件</v>
          </cell>
          <cell r="D11169" t="str">
            <v>4|3|摄像用|无镜头|USB 2.0|140万像素|不可装内置存储装置|Metasytems|000000-0513-462</v>
          </cell>
          <cell r="E11169">
            <v>101</v>
          </cell>
          <cell r="F11169" t="str">
            <v>L2233D18A008</v>
          </cell>
          <cell r="G11169">
            <v>146</v>
          </cell>
          <cell r="H11169" t="str">
            <v>Coolcube 1m数码相机</v>
          </cell>
          <cell r="I11169" t="str">
            <v>Coolcube 1m Digital Camera</v>
          </cell>
          <cell r="J11169">
            <v>42550</v>
          </cell>
        </row>
        <row r="11169">
          <cell r="L11169" t="str">
            <v>个</v>
          </cell>
          <cell r="M11169" t="str">
            <v>台</v>
          </cell>
        </row>
        <row r="11169">
          <cell r="O11169" t="str">
            <v>千克</v>
          </cell>
        </row>
        <row r="11170">
          <cell r="A11170" t="str">
            <v>000000-0552-868</v>
          </cell>
          <cell r="B11170">
            <v>8525801390</v>
          </cell>
          <cell r="C11170" t="str">
            <v>摄像头组件</v>
          </cell>
          <cell r="D11170" t="str">
            <v>4|3|摄像用|非高清摄像头|非高清摄像头|非高清摄像头|可装内置存储装置|Carl Zeiss|000000-0552-868</v>
          </cell>
          <cell r="E11170">
            <v>101</v>
          </cell>
          <cell r="F11170" t="str">
            <v>L2233D18A008</v>
          </cell>
          <cell r="G11170">
            <v>146</v>
          </cell>
          <cell r="H11170" t="str">
            <v>MEL90准分子激光使用的摄像控制系统，通过与摄像头连接转化成S端子和HDMI端子信号输出</v>
          </cell>
          <cell r="I11170" t="str">
            <v>CCU Control Unit GP-KH232CUE/Panasonic</v>
          </cell>
          <cell r="J11170">
            <v>42580</v>
          </cell>
        </row>
        <row r="11170">
          <cell r="L11170" t="str">
            <v>个</v>
          </cell>
          <cell r="M11170" t="str">
            <v>台</v>
          </cell>
        </row>
        <row r="11170">
          <cell r="O11170" t="str">
            <v>千克</v>
          </cell>
        </row>
        <row r="11171">
          <cell r="A11171" t="str">
            <v>000000-1335-937</v>
          </cell>
          <cell r="B11171">
            <v>8525801390</v>
          </cell>
          <cell r="C11171" t="str">
            <v>摄像头组件</v>
          </cell>
          <cell r="D11171" t="str">
            <v>4|3|摄像用|非高清摄像头|非高清摄像头|非高清摄像头|可装内置存储装置|Carl Zeiss|000000-1335-937</v>
          </cell>
          <cell r="E11171">
            <v>101</v>
          </cell>
          <cell r="F11171" t="str">
            <v>L2233D18A008</v>
          </cell>
          <cell r="G11171">
            <v>146</v>
          </cell>
          <cell r="H11171" t="str">
            <v>摄像头组件</v>
          </cell>
          <cell r="I11171" t="str">
            <v>UC Video Upgrade Sensera PAL</v>
          </cell>
          <cell r="J11171">
            <v>42640</v>
          </cell>
        </row>
        <row r="11171">
          <cell r="L11171" t="str">
            <v>个</v>
          </cell>
          <cell r="M11171" t="str">
            <v>台</v>
          </cell>
        </row>
        <row r="11171">
          <cell r="O11171" t="str">
            <v>千克</v>
          </cell>
        </row>
        <row r="11172">
          <cell r="A11172" t="str">
            <v>305989-8996-000</v>
          </cell>
          <cell r="B11172">
            <v>8525801390</v>
          </cell>
          <cell r="C11172" t="str">
            <v>摄像头组件</v>
          </cell>
          <cell r="D11172" t="str">
            <v>4|3|摄像用|非高清摄像头|非高清摄像头|非高清摄像头|可装内置存储装置|Carl Zeiss|305989-8996-000</v>
          </cell>
          <cell r="E11172">
            <v>101</v>
          </cell>
          <cell r="F11172" t="str">
            <v>L2233D18A008</v>
          </cell>
          <cell r="G11172">
            <v>146</v>
          </cell>
          <cell r="H11172" t="str">
            <v>摄像头组件</v>
          </cell>
          <cell r="I11172" t="str">
            <v>DCU HD internal</v>
          </cell>
          <cell r="J11172">
            <v>42677</v>
          </cell>
        </row>
        <row r="11172">
          <cell r="L11172" t="str">
            <v>个</v>
          </cell>
          <cell r="M11172" t="str">
            <v>台</v>
          </cell>
        </row>
        <row r="11172">
          <cell r="O11172" t="str">
            <v>千克</v>
          </cell>
        </row>
        <row r="11173">
          <cell r="A11173" t="str">
            <v>266010-0059-161</v>
          </cell>
          <cell r="B11173">
            <v>8525801390</v>
          </cell>
          <cell r="C11173" t="str">
            <v>摄像头组件</v>
          </cell>
          <cell r="D11173" t="str">
            <v>4|3|摄像用|非高清摄像头|非高清摄像头|非高清摄像头|可装内置存储装置|Carl Zeiss|266010-0059-161</v>
          </cell>
          <cell r="E11173">
            <v>101</v>
          </cell>
          <cell r="F11173" t="str">
            <v>L2233D18A008</v>
          </cell>
          <cell r="G11173">
            <v>146</v>
          </cell>
          <cell r="H11173" t="str">
            <v>Visante OCT专用工具包(光学相干断层扫描仪修理用,新,ZEISS)</v>
          </cell>
          <cell r="I11173" t="str">
            <v>TOOL KIT VISANTE FIELD SERVICE(59161)</v>
          </cell>
          <cell r="J11173">
            <v>42709</v>
          </cell>
        </row>
        <row r="11173">
          <cell r="L11173" t="str">
            <v>个</v>
          </cell>
          <cell r="M11173" t="str">
            <v>台</v>
          </cell>
        </row>
        <row r="11173">
          <cell r="O11173" t="str">
            <v>千克</v>
          </cell>
        </row>
        <row r="11174">
          <cell r="A11174" t="str">
            <v>302581-9860-550</v>
          </cell>
          <cell r="B11174">
            <v>8525801390</v>
          </cell>
          <cell r="C11174" t="str">
            <v>摄像头组件</v>
          </cell>
          <cell r="D11174" t="str">
            <v>4|3|摄像用|非高清摄像头|非高清摄像头|非高清摄像头|可装内置存储装置|Carl Zeiss|302581-9860-550</v>
          </cell>
          <cell r="E11174">
            <v>101</v>
          </cell>
          <cell r="F11174" t="str">
            <v>L2233D18A008</v>
          </cell>
          <cell r="G11174">
            <v>146</v>
          </cell>
          <cell r="H11174" t="str">
            <v>摄像控制单元</v>
          </cell>
          <cell r="I11174" t="str">
            <v>SC CCU assembly HD camera system</v>
          </cell>
          <cell r="J11174">
            <v>42747</v>
          </cell>
        </row>
        <row r="11174">
          <cell r="L11174" t="str">
            <v>个</v>
          </cell>
          <cell r="M11174" t="str">
            <v>台</v>
          </cell>
        </row>
        <row r="11174">
          <cell r="O11174" t="str">
            <v>千克</v>
          </cell>
        </row>
        <row r="11175">
          <cell r="A11175" t="str">
            <v>301900-8200-500</v>
          </cell>
          <cell r="B11175">
            <v>8525801390</v>
          </cell>
          <cell r="C11175" t="str">
            <v>摄像头组件</v>
          </cell>
          <cell r="D11175" t="str">
            <v>4|3|摄像用|非高清摄像头|非高清摄像头|非高清摄像头|可装内置存储装置|Carl Zeiss|301900-8200-500</v>
          </cell>
          <cell r="E11175">
            <v>101</v>
          </cell>
          <cell r="F11175" t="str">
            <v>L2233D18A008</v>
          </cell>
          <cell r="G11175">
            <v>146</v>
          </cell>
          <cell r="H11175" t="str">
            <v>单CCD高清摄像升级包</v>
          </cell>
          <cell r="I11175" t="str">
            <v>UC 1Chip HD camera – OPMI PROergo/Sensera</v>
          </cell>
          <cell r="J11175">
            <v>42804</v>
          </cell>
        </row>
        <row r="11175">
          <cell r="L11175" t="str">
            <v>个</v>
          </cell>
          <cell r="M11175" t="str">
            <v>台</v>
          </cell>
        </row>
        <row r="11175">
          <cell r="O11175" t="str">
            <v>千克</v>
          </cell>
        </row>
        <row r="11176">
          <cell r="A11176" t="str">
            <v>302681-9765-600</v>
          </cell>
          <cell r="B11176">
            <v>8525801390</v>
          </cell>
          <cell r="C11176" t="str">
            <v>摄像头组件</v>
          </cell>
          <cell r="D11176" t="str">
            <v>4|3|摄像用|非高清摄像头|非高清摄像头|非高清摄像头|可装内置存储装置|Carl Zeiss|302681-9765-600</v>
          </cell>
          <cell r="E11176">
            <v>101</v>
          </cell>
          <cell r="F11176" t="str">
            <v>L2233D18A008</v>
          </cell>
          <cell r="G11176">
            <v>146</v>
          </cell>
          <cell r="H11176" t="str">
            <v>高清录像升级包，  功能用途：显微镜内置摄像，   原理：视频采集盒，  材质：PCB板，  适用机型： Vario 700/Lumera 700</v>
          </cell>
          <cell r="I11176" t="str">
            <v>Service UC Kit HD Recording</v>
          </cell>
          <cell r="J11176">
            <v>42913</v>
          </cell>
        </row>
        <row r="11176">
          <cell r="L11176" t="str">
            <v>个</v>
          </cell>
          <cell r="M11176" t="str">
            <v>台</v>
          </cell>
        </row>
        <row r="11176">
          <cell r="O11176" t="str">
            <v>千克</v>
          </cell>
        </row>
        <row r="11177">
          <cell r="A11177" t="str">
            <v>426560-9010-777</v>
          </cell>
          <cell r="B11177">
            <v>8525801390</v>
          </cell>
          <cell r="C11177" t="str">
            <v>摄像头组件</v>
          </cell>
          <cell r="D11177" t="str">
            <v>4|3|摄像用|非高清摄像头|非高清摄像头|非高清摄像头|可装内置存储装置|Carl Zeiss|426560-9010-777</v>
          </cell>
          <cell r="E11177">
            <v>101</v>
          </cell>
          <cell r="F11177" t="str">
            <v>L2233D18A008</v>
          </cell>
          <cell r="G11177">
            <v>146</v>
          </cell>
          <cell r="H11177" t="str">
            <v>摄像头</v>
          </cell>
          <cell r="I11177" t="str">
            <v>EX Camera Axiocam 702 mono</v>
          </cell>
          <cell r="J11177">
            <v>42919</v>
          </cell>
        </row>
        <row r="11177">
          <cell r="L11177" t="str">
            <v>个</v>
          </cell>
          <cell r="M11177" t="str">
            <v>台</v>
          </cell>
        </row>
        <row r="11177">
          <cell r="O11177" t="str">
            <v>千克</v>
          </cell>
        </row>
        <row r="11178">
          <cell r="A11178" t="str">
            <v>000000-0592-296</v>
          </cell>
          <cell r="B11178">
            <v>8525801390</v>
          </cell>
          <cell r="C11178" t="str">
            <v>摄像头组件</v>
          </cell>
          <cell r="D11178" t="str">
            <v>4|3|摄像用|非高清摄像头|非高清摄像头|非高清摄像头|可装内置存储装置|Carl Zeiss|000000-0592-296</v>
          </cell>
          <cell r="E11178">
            <v>101</v>
          </cell>
          <cell r="F11178" t="str">
            <v>L2233D18A008</v>
          </cell>
          <cell r="G11178">
            <v>146</v>
          </cell>
          <cell r="H11178" t="str">
            <v>视频输出器</v>
          </cell>
          <cell r="I11178" t="str">
            <v>Masterline Extender Fibre</v>
          </cell>
          <cell r="J11178">
            <v>42996</v>
          </cell>
        </row>
        <row r="11178">
          <cell r="L11178" t="str">
            <v>个</v>
          </cell>
          <cell r="M11178" t="str">
            <v>台</v>
          </cell>
        </row>
        <row r="11178">
          <cell r="O11178" t="str">
            <v>千克</v>
          </cell>
        </row>
        <row r="11179">
          <cell r="A11179" t="str">
            <v>000000-1995-402</v>
          </cell>
          <cell r="B11179">
            <v>8525801390</v>
          </cell>
          <cell r="C11179" t="str">
            <v>摄像头组件</v>
          </cell>
          <cell r="D11179" t="str">
            <v>4|3|摄像用|非高清摄像头|非高清摄像头|非高清摄像头|可装内置存储装置|Carl Zeiss|000000-1995-402</v>
          </cell>
          <cell r="E11179">
            <v>101</v>
          </cell>
          <cell r="F11179" t="str">
            <v>L2233D18A008</v>
          </cell>
          <cell r="G11179">
            <v>146</v>
          </cell>
          <cell r="H11179" t="str">
            <v>裂隙灯摄像头</v>
          </cell>
          <cell r="I11179" t="str">
            <v>SL  CAM</v>
          </cell>
          <cell r="J11179">
            <v>43053</v>
          </cell>
        </row>
        <row r="11179">
          <cell r="L11179" t="str">
            <v>个</v>
          </cell>
          <cell r="M11179" t="str">
            <v>台</v>
          </cell>
        </row>
        <row r="11179">
          <cell r="O11179" t="str">
            <v>千克</v>
          </cell>
        </row>
        <row r="11180">
          <cell r="A11180" t="str">
            <v>000000-2137-133</v>
          </cell>
          <cell r="B11180">
            <v>8525801390</v>
          </cell>
          <cell r="C11180" t="str">
            <v>摄像头组件</v>
          </cell>
          <cell r="D11180" t="str">
            <v>4|3|摄像用|非高清摄像头|非高清摄像头|非高清摄像头|可装内置存储装置|Carl Zeiss|000000-2137-133</v>
          </cell>
          <cell r="E11180">
            <v>101</v>
          </cell>
          <cell r="F11180" t="str">
            <v>L2233D18A008</v>
          </cell>
          <cell r="G11180">
            <v>146</v>
          </cell>
          <cell r="H11180" t="str">
            <v>相机及外围组件</v>
          </cell>
          <cell r="I11180" t="str">
            <v>PVT  HD  CAMERA  KIT</v>
          </cell>
          <cell r="J11180">
            <v>43056</v>
          </cell>
        </row>
        <row r="11180">
          <cell r="L11180" t="str">
            <v>个</v>
          </cell>
          <cell r="M11180" t="str">
            <v>台</v>
          </cell>
        </row>
        <row r="11180">
          <cell r="O11180" t="str">
            <v>千克</v>
          </cell>
        </row>
        <row r="11181">
          <cell r="A11181" t="str">
            <v>000000-2094-299</v>
          </cell>
          <cell r="B11181">
            <v>8525801390</v>
          </cell>
          <cell r="C11181" t="str">
            <v>摄像头组件</v>
          </cell>
          <cell r="D11181" t="str">
            <v>4|3|摄像用|非高清摄像头|非高清摄像头|非高清摄像头|可装内置存储装置|Carl Zeiss|000000-2094-299</v>
          </cell>
          <cell r="E11181">
            <v>101</v>
          </cell>
          <cell r="F11181" t="str">
            <v>L2233D18A008</v>
          </cell>
          <cell r="G11181">
            <v>146</v>
          </cell>
          <cell r="H11181" t="str">
            <v>相机按键控制单元</v>
          </cell>
          <cell r="I11181" t="str">
            <v>BUTTON  PCB  ASSEMBLY</v>
          </cell>
          <cell r="J11181">
            <v>43056</v>
          </cell>
        </row>
        <row r="11181">
          <cell r="L11181" t="str">
            <v>个</v>
          </cell>
          <cell r="M11181" t="str">
            <v>台</v>
          </cell>
        </row>
        <row r="11181">
          <cell r="O11181" t="str">
            <v>千克</v>
          </cell>
        </row>
        <row r="11182">
          <cell r="A11182" t="str">
            <v>600290-4802-001</v>
          </cell>
          <cell r="B11182">
            <v>8525801390</v>
          </cell>
          <cell r="C11182" t="str">
            <v>摄像头组件</v>
          </cell>
          <cell r="D11182" t="str">
            <v>4|3|摄像用|非高清摄像头|非高清摄像头|非高清摄像头|可装内置存储装置|Carl Zeiss|600290-4802-001</v>
          </cell>
          <cell r="E11182">
            <v>101</v>
          </cell>
          <cell r="F11182" t="str">
            <v>L2233D18A008</v>
          </cell>
          <cell r="G11182">
            <v>146</v>
          </cell>
          <cell r="H11182" t="str">
            <v>触发单元</v>
          </cell>
          <cell r="I11182" t="str">
            <v>Trigger Unite</v>
          </cell>
          <cell r="J11182">
            <v>43098</v>
          </cell>
        </row>
        <row r="11182">
          <cell r="L11182" t="str">
            <v>个</v>
          </cell>
          <cell r="M11182" t="str">
            <v>台</v>
          </cell>
        </row>
        <row r="11182">
          <cell r="O11182" t="str">
            <v>千克</v>
          </cell>
        </row>
        <row r="11183">
          <cell r="A11183" t="str">
            <v>000000-2247-417</v>
          </cell>
          <cell r="B11183">
            <v>8525801390</v>
          </cell>
          <cell r="C11183" t="str">
            <v>摄像头组件</v>
          </cell>
          <cell r="D11183" t="str">
            <v>4|3|摄像用|非高清摄像头|非高清摄像头|非高清摄像头|可装内置存储装置|Carl Zeiss|000000-2247-417</v>
          </cell>
          <cell r="E11183">
            <v>101</v>
          </cell>
          <cell r="F11183" t="str">
            <v>L2233D18A008</v>
          </cell>
          <cell r="G11183">
            <v>146</v>
          </cell>
          <cell r="H11183" t="str">
            <v>升级包：内置高清摄录像系统。包含：1080p高清摄像头，录像系统，USB，遥控器，DVI数据线</v>
          </cell>
          <cell r="I11183" t="str">
            <v>pico</v>
          </cell>
          <cell r="J11183">
            <v>43164</v>
          </cell>
        </row>
        <row r="11183">
          <cell r="L11183" t="str">
            <v>个</v>
          </cell>
          <cell r="M11183" t="str">
            <v>台</v>
          </cell>
        </row>
        <row r="11183">
          <cell r="O11183" t="str">
            <v>千克</v>
          </cell>
        </row>
        <row r="11184">
          <cell r="A11184" t="str">
            <v>000000-0450-354</v>
          </cell>
          <cell r="B11184">
            <v>8525801390</v>
          </cell>
          <cell r="C11184" t="str">
            <v>摄像头组件</v>
          </cell>
          <cell r="D11184" t="str">
            <v>4|3|摄像用|非高清摄像头|非高清摄像头|非高清摄像头|可装内置存储装置|Carl Zeiss|000000-0450-354</v>
          </cell>
          <cell r="E11184">
            <v>101</v>
          </cell>
          <cell r="F11184" t="str">
            <v>L2233D18A008</v>
          </cell>
          <cell r="G11184">
            <v>146</v>
          </cell>
          <cell r="H11184" t="str">
            <v>高分辨率数码CCD（照相机用零件）</v>
          </cell>
          <cell r="I11184" t="str">
            <v>AxioCam MRc5</v>
          </cell>
          <cell r="J11184">
            <v>43180</v>
          </cell>
        </row>
        <row r="11184">
          <cell r="L11184" t="str">
            <v>个</v>
          </cell>
          <cell r="M11184" t="str">
            <v>台</v>
          </cell>
        </row>
        <row r="11184">
          <cell r="O11184" t="str">
            <v>千克</v>
          </cell>
        </row>
        <row r="11185">
          <cell r="A11185" t="str">
            <v>000000-2216-783</v>
          </cell>
          <cell r="B11185">
            <v>8525801390</v>
          </cell>
          <cell r="C11185" t="str">
            <v>摄像头组件</v>
          </cell>
          <cell r="D11185" t="str">
            <v>4|3|摄像用|非高清摄像头|非高清摄像头|非高清摄像头|可装内置存储装置|Carl Zeiss|000000-2216-783</v>
          </cell>
          <cell r="E11185">
            <v>101</v>
          </cell>
          <cell r="F11185" t="str">
            <v>L2233D18A008</v>
          </cell>
          <cell r="G11185">
            <v>146</v>
          </cell>
          <cell r="H11185" t="str">
            <v>摄像头模块</v>
          </cell>
          <cell r="I11185" t="str">
            <v> FRU CAMERA UNIT UI-1243LE-M-GL-ZEI</v>
          </cell>
          <cell r="J11185">
            <v>43199</v>
          </cell>
        </row>
        <row r="11185">
          <cell r="L11185" t="str">
            <v>个</v>
          </cell>
          <cell r="M11185" t="str">
            <v>台</v>
          </cell>
        </row>
        <row r="11185">
          <cell r="O11185" t="str">
            <v>千克</v>
          </cell>
        </row>
        <row r="11186">
          <cell r="A11186" t="str">
            <v>000000-0593-417</v>
          </cell>
          <cell r="B11186">
            <v>8525801390</v>
          </cell>
          <cell r="C11186" t="str">
            <v>光学摄像头</v>
          </cell>
          <cell r="D11186" t="str">
            <v>4|3|摄像用|非高清摄像头|非高清摄像头|非高清摄像头|可装内置存储装置|Carl Zeiss|000000-0593-417</v>
          </cell>
          <cell r="E11186">
            <v>101</v>
          </cell>
          <cell r="F11186" t="str">
            <v>L2233D18A008</v>
          </cell>
        </row>
        <row r="11186">
          <cell r="H11186" t="str">
            <v>光学摄像头</v>
          </cell>
          <cell r="I11186" t="str">
            <v>GigE CMOS-camera Manta G-235B</v>
          </cell>
          <cell r="J11186">
            <v>43705</v>
          </cell>
        </row>
        <row r="11186">
          <cell r="L11186" t="str">
            <v>个</v>
          </cell>
          <cell r="M11186" t="str">
            <v>台</v>
          </cell>
        </row>
        <row r="11186">
          <cell r="O11186" t="str">
            <v>千克</v>
          </cell>
        </row>
        <row r="11187">
          <cell r="A11187" t="str">
            <v>000000-0431-269</v>
          </cell>
          <cell r="B11187">
            <v>8473309000</v>
          </cell>
          <cell r="C11187" t="str">
            <v>接口模块</v>
          </cell>
          <cell r="D11187" t="str">
            <v>4|3|专用于微型服务器，用于转换光驱与主板的接口制式以实现光驱和主板的数据通信|Carl Zeiss|000000-0431-269|非内存条</v>
          </cell>
          <cell r="E11187">
            <v>999</v>
          </cell>
          <cell r="F11187" t="str">
            <v>L2233D18A008</v>
          </cell>
          <cell r="G11187">
            <v>147</v>
          </cell>
          <cell r="H11187" t="str">
            <v>IOL Master光驱与主板之间的接口，主要作用是转换光驱和主板的接口制式，进行光驱和主板见的数据通信</v>
          </cell>
          <cell r="I11187" t="str">
            <v>Adapter</v>
          </cell>
          <cell r="J11187">
            <v>39945</v>
          </cell>
        </row>
        <row r="11187">
          <cell r="L11187" t="str">
            <v>个</v>
          </cell>
          <cell r="M11187" t="str">
            <v>千克</v>
          </cell>
        </row>
        <row r="11188">
          <cell r="A11188" t="str">
            <v>426106-9140-000</v>
          </cell>
          <cell r="B11188">
            <v>8473309000</v>
          </cell>
          <cell r="C11188" t="str">
            <v>接口模块</v>
          </cell>
          <cell r="D11188" t="str">
            <v>4|3|专用于微型服务器，用于转换光驱与主板的接口制式以实现光驱和主板的数据通信|Carl Zeiss|426106-9140-000|非内存条</v>
          </cell>
          <cell r="E11188">
            <v>999</v>
          </cell>
          <cell r="F11188" t="str">
            <v>L2233D18A008</v>
          </cell>
          <cell r="G11188">
            <v>147</v>
          </cell>
          <cell r="H11188" t="str">
            <v>接口（适配器）（用于连接数码相机和显微镜，将显微镜观察到的图像传递给数码相机）</v>
          </cell>
          <cell r="I11188" t="str">
            <v>Filter Adapter M52 for Canon PowerShot G7/G9(D)</v>
          </cell>
          <cell r="J11188">
            <v>0</v>
          </cell>
        </row>
        <row r="11188">
          <cell r="L11188" t="str">
            <v>个</v>
          </cell>
          <cell r="M11188" t="str">
            <v>千克</v>
          </cell>
        </row>
        <row r="11189">
          <cell r="A11189" t="str">
            <v>426118-9000-000</v>
          </cell>
          <cell r="B11189">
            <v>8473309000</v>
          </cell>
          <cell r="C11189" t="str">
            <v>接口模块</v>
          </cell>
          <cell r="D11189" t="str">
            <v>4|3|专用于微型服务器，用于转换光驱与主板的接口制式以实现光驱和主板的数据通信|Carl Zeiss|426118-9000-000|非内存条</v>
          </cell>
          <cell r="E11189">
            <v>999</v>
          </cell>
          <cell r="F11189" t="str">
            <v>L2233D18A008</v>
          </cell>
          <cell r="G11189">
            <v>147</v>
          </cell>
          <cell r="H11189" t="str">
            <v>接口（适配器）（用于连接数码相机和显微镜，将显微镜观察到的图像传递给数码相机）</v>
          </cell>
          <cell r="I11189" t="str">
            <v>Camera Adapter 60N-C 2/3" 1.0xlong with tube-</v>
          </cell>
          <cell r="J11189">
            <v>0</v>
          </cell>
        </row>
        <row r="11189">
          <cell r="L11189" t="str">
            <v>个</v>
          </cell>
          <cell r="M11189" t="str">
            <v>千克</v>
          </cell>
        </row>
        <row r="11190">
          <cell r="A11190" t="str">
            <v>000000-1069-415</v>
          </cell>
          <cell r="B11190">
            <v>8473309000</v>
          </cell>
          <cell r="C11190" t="str">
            <v>接口模块</v>
          </cell>
          <cell r="D11190" t="str">
            <v>4|3|专用于微型服务器，用于转换光驱与主板的接口制式以实现光驱和主板的数据通信|Carl Zeiss|000000-1069-415|非内存条</v>
          </cell>
          <cell r="E11190">
            <v>999</v>
          </cell>
          <cell r="F11190" t="str">
            <v>L2233D18A008</v>
          </cell>
          <cell r="G11190">
            <v>147</v>
          </cell>
          <cell r="H11190" t="str">
            <v>接口（适配器）（用于连接数码相机和显微镜，将显微镜观察到的图像传递给数码相机）</v>
          </cell>
          <cell r="I11190" t="str">
            <v>Adapter Video 60 C 1/2" 0.5x</v>
          </cell>
          <cell r="J11190">
            <v>0</v>
          </cell>
        </row>
        <row r="11190">
          <cell r="L11190" t="str">
            <v>个</v>
          </cell>
          <cell r="M11190" t="str">
            <v>千克</v>
          </cell>
        </row>
        <row r="11191">
          <cell r="A11191" t="str">
            <v>000000-1033-492</v>
          </cell>
          <cell r="B11191">
            <v>8473309000</v>
          </cell>
          <cell r="C11191" t="str">
            <v>接口模块</v>
          </cell>
          <cell r="D11191" t="str">
            <v>4|3|专用于微型服务器，用于转换光驱与主板的接口制式以实现光驱和主板的数据通信|Carl Zeiss|000000-1033-492|非内存条</v>
          </cell>
          <cell r="E11191">
            <v>999</v>
          </cell>
          <cell r="F11191" t="str">
            <v>L2233D18A008</v>
          </cell>
          <cell r="G11191">
            <v>147</v>
          </cell>
          <cell r="H11191" t="str">
            <v>接口（适配器）（用于连接数码相机和显微镜，将显微镜观察到的图像传递给数码相机）</v>
          </cell>
          <cell r="I11191" t="str">
            <v>Probe adapter TP20 SF,Standard Force</v>
          </cell>
          <cell r="J11191">
            <v>0</v>
          </cell>
        </row>
        <row r="11191">
          <cell r="L11191" t="str">
            <v>个</v>
          </cell>
          <cell r="M11191" t="str">
            <v>千克</v>
          </cell>
        </row>
        <row r="11192">
          <cell r="A11192" t="str">
            <v>354909-9164-000</v>
          </cell>
          <cell r="B11192">
            <v>8536901100</v>
          </cell>
          <cell r="C11192" t="str">
            <v>接插件</v>
          </cell>
          <cell r="D11192" t="str">
            <v>4|3|针脚转换电路连接|额定电压24V|Carl Zeiss|354909-9164-000</v>
          </cell>
          <cell r="E11192">
            <v>999</v>
          </cell>
          <cell r="F11192" t="str">
            <v>L2233D18A008</v>
          </cell>
        </row>
        <row r="11192">
          <cell r="H11192" t="str">
            <v>开关转换头</v>
          </cell>
          <cell r="I11192" t="str">
            <v>Switch adapter f/CIV EVO</v>
          </cell>
          <cell r="J11192">
            <v>43725</v>
          </cell>
        </row>
        <row r="11192">
          <cell r="L11192" t="str">
            <v>个</v>
          </cell>
          <cell r="M11192" t="str">
            <v>千克</v>
          </cell>
        </row>
        <row r="11193">
          <cell r="A11193" t="str">
            <v>000000-1015-474</v>
          </cell>
          <cell r="B11193">
            <v>8536901100</v>
          </cell>
          <cell r="C11193" t="str">
            <v>接插件</v>
          </cell>
          <cell r="D11193" t="str">
            <v>4|3|电路连接用|小于等于36伏|Carl Zeiss|000000-1015-474</v>
          </cell>
          <cell r="E11193">
            <v>999</v>
          </cell>
          <cell r="F11193" t="str">
            <v>L2233D18A008</v>
          </cell>
          <cell r="G11193">
            <v>148</v>
          </cell>
          <cell r="H11193" t="str">
            <v>钥匙（视野仪的维修组件，视野仪的维修钥匙，本身是一个短路接头，插入时开机即可进入维修模式，外观像个并口接口）</v>
          </cell>
          <cell r="I11193" t="str">
            <v>SECURITY KEY PROG CUB FIELD</v>
          </cell>
          <cell r="J11193">
            <v>39700</v>
          </cell>
        </row>
        <row r="11193">
          <cell r="L11193" t="str">
            <v>个</v>
          </cell>
          <cell r="M11193" t="str">
            <v>千克</v>
          </cell>
        </row>
        <row r="11194">
          <cell r="A11194" t="str">
            <v>000000-0236-409</v>
          </cell>
          <cell r="B11194">
            <v>8536901100</v>
          </cell>
          <cell r="C11194" t="str">
            <v>接插件</v>
          </cell>
          <cell r="D11194" t="str">
            <v>4|3|电路连接用|小于等于36伏|Carl Zeiss|000000-0236-409</v>
          </cell>
          <cell r="E11194">
            <v>999</v>
          </cell>
          <cell r="F11194" t="str">
            <v>L2233D18A008</v>
          </cell>
          <cell r="G11194">
            <v>148</v>
          </cell>
          <cell r="H11194" t="str">
            <v>钥匙（激光仪上的配件，该零件是眼科激光仪的开机钥匙，开机时插入钥匙并转动，接通电路启动仪器。）</v>
          </cell>
          <cell r="I11194" t="str">
            <v>Key</v>
          </cell>
          <cell r="J11194">
            <v>39700</v>
          </cell>
        </row>
        <row r="11194">
          <cell r="L11194" t="str">
            <v>个</v>
          </cell>
          <cell r="M11194" t="str">
            <v>千克</v>
          </cell>
        </row>
        <row r="11195">
          <cell r="A11195" t="str">
            <v>346080-9014-000</v>
          </cell>
          <cell r="B11195">
            <v>8536901100</v>
          </cell>
          <cell r="C11195" t="str">
            <v>接插件</v>
          </cell>
          <cell r="D11195" t="str">
            <v>4|3|电路连接用|小于等于36伏|Carl Zeiss|346080-9014-000</v>
          </cell>
          <cell r="E11195">
            <v>999</v>
          </cell>
          <cell r="F11195" t="str">
            <v>L2233D18A008</v>
          </cell>
          <cell r="G11195">
            <v>148</v>
          </cell>
          <cell r="H11195" t="str">
            <v>NSE-E/O编程工具在给线路板写入程序时需要用到的接口</v>
          </cell>
          <cell r="I11195" t="str">
            <v> NSE-E/O programming tool , PCB complete</v>
          </cell>
          <cell r="J11195">
            <v>43581</v>
          </cell>
        </row>
        <row r="11195">
          <cell r="L11195" t="str">
            <v>个</v>
          </cell>
          <cell r="M11195" t="str">
            <v>千克</v>
          </cell>
        </row>
        <row r="11196">
          <cell r="A11196" t="str">
            <v>000000-1078-821</v>
          </cell>
          <cell r="B11196">
            <v>8536901100</v>
          </cell>
          <cell r="C11196" t="str">
            <v>接插件</v>
          </cell>
          <cell r="D11196" t="str">
            <v>4|3|电路连接用|小于等于36伏|Carl Zeiss|000000-1078-821</v>
          </cell>
          <cell r="E11196">
            <v>999</v>
          </cell>
          <cell r="F11196" t="str">
            <v>L2233D18A008</v>
          </cell>
          <cell r="G11196">
            <v>148</v>
          </cell>
          <cell r="H11196" t="str">
            <v>IOL Master维修用的短路接头（使用时将电路板上的某些针脚短接，以进入校准程序或启动校准功能，该零件的形状类似于线路的接头，本身是插在电路板等上面两根并排的“金手指”上的）</v>
          </cell>
          <cell r="I11196" t="str">
            <v>Short Circuit Connector IOL Master </v>
          </cell>
          <cell r="J11196">
            <v>39759</v>
          </cell>
        </row>
        <row r="11196">
          <cell r="L11196" t="str">
            <v>个</v>
          </cell>
          <cell r="M11196" t="str">
            <v>千克</v>
          </cell>
        </row>
        <row r="11197">
          <cell r="A11197" t="str">
            <v>000000-1517-415</v>
          </cell>
          <cell r="B11197">
            <v>8536901100</v>
          </cell>
          <cell r="C11197" t="str">
            <v>接插件</v>
          </cell>
          <cell r="D11197" t="str">
            <v>4|3|电路连接用|小于等于36伏|Carl Zeiss|000000-1517-415</v>
          </cell>
          <cell r="E11197">
            <v>999</v>
          </cell>
          <cell r="F11197" t="str">
            <v>L2233D18A008</v>
          </cell>
          <cell r="G11197">
            <v>148</v>
          </cell>
          <cell r="H11197" t="str">
            <v>插头（维修用的短路插头）</v>
          </cell>
          <cell r="I11197" t="str">
            <v>Crush Protection Dummy Plug</v>
          </cell>
          <cell r="J11197">
            <v>39772</v>
          </cell>
        </row>
        <row r="11197">
          <cell r="L11197" t="str">
            <v>个</v>
          </cell>
          <cell r="M11197" t="str">
            <v>千克</v>
          </cell>
        </row>
        <row r="11198">
          <cell r="A11198" t="str">
            <v>266002-1162-975</v>
          </cell>
          <cell r="B11198">
            <v>8536901100</v>
          </cell>
          <cell r="C11198" t="str">
            <v>接插件</v>
          </cell>
          <cell r="D11198" t="str">
            <v>4|3|电路连接用|小于等于36伏|Carl Zeiss|266002-1162-975</v>
          </cell>
          <cell r="E11198">
            <v>999</v>
          </cell>
          <cell r="F11198" t="str">
            <v>L2233D18A008</v>
          </cell>
          <cell r="G11198">
            <v>148</v>
          </cell>
          <cell r="H11198" t="str">
            <v>插头（维修用的短路插头）</v>
          </cell>
          <cell r="I11198" t="str">
            <v>ASSY AID SS-OCT SAFETY SWITCH OVERRIDE</v>
          </cell>
          <cell r="J11198">
            <v>43390</v>
          </cell>
        </row>
        <row r="11198">
          <cell r="L11198" t="str">
            <v>个</v>
          </cell>
          <cell r="M11198" t="str">
            <v>千克</v>
          </cell>
        </row>
        <row r="11199">
          <cell r="A11199" t="str">
            <v>000000-1454-088</v>
          </cell>
          <cell r="B11199">
            <v>8536901100</v>
          </cell>
          <cell r="C11199" t="str">
            <v>接插件</v>
          </cell>
          <cell r="D11199" t="str">
            <v>4|3|电路连接用|小于等于36伏|Carl Zeiss|000000-1454-088</v>
          </cell>
          <cell r="E11199">
            <v>999</v>
          </cell>
          <cell r="F11199" t="str">
            <v>L2233D18A008</v>
          </cell>
          <cell r="G11199">
            <v>148</v>
          </cell>
          <cell r="H11199" t="str">
            <v>插头（维修用的短路插头）</v>
          </cell>
          <cell r="I11199" t="str">
            <v>Door Interlock Plug</v>
          </cell>
          <cell r="J11199">
            <v>39772</v>
          </cell>
        </row>
        <row r="11199">
          <cell r="L11199" t="str">
            <v>个</v>
          </cell>
          <cell r="M11199" t="str">
            <v>千克</v>
          </cell>
        </row>
        <row r="11200">
          <cell r="A11200" t="str">
            <v>000000-1454-132</v>
          </cell>
          <cell r="B11200">
            <v>8536901100</v>
          </cell>
          <cell r="C11200" t="str">
            <v>接插件</v>
          </cell>
          <cell r="D11200" t="str">
            <v>4|3|电路连接用|小于等于36伏|Carl Zeiss|000000-1454-132</v>
          </cell>
          <cell r="E11200">
            <v>999</v>
          </cell>
          <cell r="F11200" t="str">
            <v>L2233D18A008</v>
          </cell>
          <cell r="G11200">
            <v>148</v>
          </cell>
          <cell r="H11200" t="str">
            <v>插头（维修用的短路插头）</v>
          </cell>
          <cell r="I11200" t="str">
            <v>PSS - VisuMax Interlock Plug</v>
          </cell>
          <cell r="J11200">
            <v>39772</v>
          </cell>
        </row>
        <row r="11200">
          <cell r="L11200" t="str">
            <v>个</v>
          </cell>
          <cell r="M11200" t="str">
            <v>千克</v>
          </cell>
        </row>
        <row r="11201">
          <cell r="A11201" t="str">
            <v>000000-1459-644</v>
          </cell>
          <cell r="B11201">
            <v>8536901100</v>
          </cell>
          <cell r="C11201" t="str">
            <v>接插件</v>
          </cell>
          <cell r="D11201" t="str">
            <v>4|3|电路连接用|小于等于36伏|Carl Zeiss|000000-1459-644</v>
          </cell>
          <cell r="E11201">
            <v>999</v>
          </cell>
          <cell r="F11201" t="str">
            <v>L2233D18A008</v>
          </cell>
          <cell r="G11201">
            <v>148</v>
          </cell>
          <cell r="H11201" t="str">
            <v>插头（维修用的短路插头）</v>
          </cell>
          <cell r="I11201" t="str">
            <v>PSS - MEL 80 Interlock Plug</v>
          </cell>
          <cell r="J11201">
            <v>39772</v>
          </cell>
        </row>
        <row r="11201">
          <cell r="L11201" t="str">
            <v>个</v>
          </cell>
          <cell r="M11201" t="str">
            <v>千克</v>
          </cell>
        </row>
        <row r="11202">
          <cell r="A11202" t="str">
            <v>000000-1475-593</v>
          </cell>
          <cell r="B11202">
            <v>8536901100</v>
          </cell>
          <cell r="C11202" t="str">
            <v>接插件</v>
          </cell>
          <cell r="D11202" t="str">
            <v>4|3|电路连接用|小于等于36伏|Carl Zeiss|000000-1475-593</v>
          </cell>
          <cell r="E11202">
            <v>999</v>
          </cell>
          <cell r="F11202" t="str">
            <v>L2233D18A008</v>
          </cell>
          <cell r="G11202">
            <v>148</v>
          </cell>
          <cell r="H11202" t="str">
            <v>插头（维修用的短路插头）</v>
          </cell>
          <cell r="I11202" t="str">
            <v>Service Plug Emergency Stop MEL 80</v>
          </cell>
          <cell r="J11202">
            <v>39772</v>
          </cell>
        </row>
        <row r="11202">
          <cell r="L11202" t="str">
            <v>个</v>
          </cell>
          <cell r="M11202" t="str">
            <v>千克</v>
          </cell>
        </row>
        <row r="11203">
          <cell r="A11203" t="str">
            <v>000000-1486-432</v>
          </cell>
          <cell r="B11203">
            <v>8536901100</v>
          </cell>
          <cell r="C11203" t="str">
            <v>接插件</v>
          </cell>
          <cell r="D11203" t="str">
            <v>4|3|电路连接用|小于等于36伏|Carl Zeiss|000000-1486-432</v>
          </cell>
          <cell r="E11203">
            <v>999</v>
          </cell>
          <cell r="F11203" t="str">
            <v>L2233D18A008</v>
          </cell>
          <cell r="G11203">
            <v>148</v>
          </cell>
          <cell r="H11203" t="str">
            <v>插头（维修用的短路插头）</v>
          </cell>
          <cell r="I11203" t="str">
            <v>Service Plug PSS-MEL 80 cable</v>
          </cell>
          <cell r="J11203">
            <v>39772</v>
          </cell>
        </row>
        <row r="11203">
          <cell r="L11203" t="str">
            <v>个</v>
          </cell>
          <cell r="M11203" t="str">
            <v>千克</v>
          </cell>
        </row>
        <row r="11204">
          <cell r="A11204" t="str">
            <v>000000-0487-104</v>
          </cell>
          <cell r="B11204">
            <v>8536901100</v>
          </cell>
          <cell r="C11204" t="str">
            <v>接插件</v>
          </cell>
          <cell r="D11204" t="str">
            <v>4|3|电路连接用|小于等于36伏|Carl Zeiss|000000-0487-104</v>
          </cell>
          <cell r="E11204">
            <v>999</v>
          </cell>
          <cell r="F11204" t="str">
            <v>L2233D18A008</v>
          </cell>
          <cell r="G11204">
            <v>148</v>
          </cell>
          <cell r="H11204" t="str">
            <v>连接器（光学显微镜的零件，用于中断电路板的信号，通过信号线短路来中断信号，是一个短路器）</v>
          </cell>
          <cell r="I11204" t="str">
            <v>CONNECTOR MAIN IMAGER/OBSERVER</v>
          </cell>
          <cell r="J11204">
            <v>40016</v>
          </cell>
        </row>
        <row r="11204">
          <cell r="L11204" t="str">
            <v>个</v>
          </cell>
          <cell r="M11204" t="str">
            <v>千克</v>
          </cell>
        </row>
        <row r="11205">
          <cell r="A11205" t="str">
            <v>000000-1355-986</v>
          </cell>
          <cell r="B11205">
            <v>8536901100</v>
          </cell>
          <cell r="C11205" t="str">
            <v>接插件</v>
          </cell>
          <cell r="D11205" t="str">
            <v>4|3|电路连接用|小于等于36伏|Carl Zeiss|000000-1355-986</v>
          </cell>
          <cell r="E11205">
            <v>999</v>
          </cell>
          <cell r="F11205" t="str">
            <v>L2233D18A008</v>
          </cell>
          <cell r="G11205">
            <v>148</v>
          </cell>
          <cell r="H11205" t="str">
            <v>接头</v>
          </cell>
          <cell r="I11205" t="str">
            <v>CAN BUS TERMINATOR PLUG FOR X222</v>
          </cell>
          <cell r="J11205">
            <v>0</v>
          </cell>
        </row>
        <row r="11205">
          <cell r="L11205" t="str">
            <v>个</v>
          </cell>
          <cell r="M11205" t="str">
            <v>千克</v>
          </cell>
        </row>
        <row r="11206">
          <cell r="A11206" t="str">
            <v>000000-0113-783</v>
          </cell>
          <cell r="B11206">
            <v>8536901100</v>
          </cell>
          <cell r="C11206" t="str">
            <v>接插件</v>
          </cell>
          <cell r="D11206" t="str">
            <v>4|3|电路连接用|小于等于36伏|Carl Zeiss|000000-0113-783</v>
          </cell>
          <cell r="E11206">
            <v>999</v>
          </cell>
          <cell r="F11206" t="str">
            <v>L2233D18A008</v>
          </cell>
          <cell r="G11206">
            <v>148</v>
          </cell>
          <cell r="H11206" t="str">
            <v>高压接头（由金属棒外面包覆绝缘陶瓷和相应的金属接口，通过金属传到电流，使离子泵获得12KV电压）</v>
          </cell>
          <cell r="I11206" t="str">
            <v>High voltage feedthrough 12KV for IGP 20/50/150, Old Type</v>
          </cell>
          <cell r="J11206">
            <v>40308</v>
          </cell>
        </row>
        <row r="11206">
          <cell r="L11206" t="str">
            <v>个</v>
          </cell>
          <cell r="M11206" t="str">
            <v>千克</v>
          </cell>
        </row>
        <row r="11207">
          <cell r="A11207" t="str">
            <v>000000-0474-470</v>
          </cell>
          <cell r="B11207">
            <v>8536901100</v>
          </cell>
          <cell r="C11207" t="str">
            <v>接插件</v>
          </cell>
          <cell r="D11207" t="str">
            <v>4|3|电路连接用|小于等于36伏|Carl Zeiss|000000-0474-470</v>
          </cell>
          <cell r="E11207">
            <v>999</v>
          </cell>
          <cell r="F11207" t="str">
            <v>L2233D18A008</v>
          </cell>
          <cell r="G11207">
            <v>148</v>
          </cell>
          <cell r="H11207" t="str">
            <v>高压接头（由金属棒外面包覆绝缘陶瓷和相应的金属接口，通过金属传到电流，使离子泵获得12KV电压）</v>
          </cell>
          <cell r="I11207" t="str">
            <v>High voltage feedthrough 12KV for IGP 20/50/150, New Type</v>
          </cell>
          <cell r="J11207">
            <v>40308</v>
          </cell>
        </row>
        <row r="11207">
          <cell r="L11207" t="str">
            <v>个</v>
          </cell>
          <cell r="M11207" t="str">
            <v>千克</v>
          </cell>
        </row>
        <row r="11208">
          <cell r="A11208" t="str">
            <v>000000-0426-001</v>
          </cell>
          <cell r="B11208">
            <v>8536901100</v>
          </cell>
          <cell r="C11208" t="str">
            <v>接插件</v>
          </cell>
          <cell r="D11208" t="str">
            <v>4|3|电路连接用|小于等于36伏|Carl Zeiss|000000-0426-001</v>
          </cell>
          <cell r="E11208">
            <v>999</v>
          </cell>
          <cell r="F11208" t="str">
            <v>L2233D18A008</v>
          </cell>
          <cell r="G11208">
            <v>148</v>
          </cell>
          <cell r="H11208" t="str">
            <v>短路接头</v>
          </cell>
          <cell r="I11208" t="str">
            <v>Solenold</v>
          </cell>
          <cell r="J11208">
            <v>0</v>
          </cell>
        </row>
        <row r="11208">
          <cell r="L11208" t="str">
            <v>个</v>
          </cell>
          <cell r="M11208" t="str">
            <v>千克</v>
          </cell>
        </row>
        <row r="11209">
          <cell r="A11209" t="str">
            <v>000000-0468-486</v>
          </cell>
          <cell r="B11209">
            <v>8536901100</v>
          </cell>
          <cell r="C11209" t="str">
            <v>接插件</v>
          </cell>
          <cell r="D11209" t="str">
            <v>4|3|电路连接用|小于等于36伏|Carl Zeiss|000000-0468-486</v>
          </cell>
          <cell r="E11209">
            <v>999</v>
          </cell>
          <cell r="F11209" t="str">
            <v>L2233D18A008</v>
          </cell>
          <cell r="G11209">
            <v>148</v>
          </cell>
          <cell r="H11209" t="str">
            <v>钥匙（眼科激光治疗仪开机及关机用）</v>
          </cell>
          <cell r="I11209" t="str">
            <v>YAG III replacement key (for 450-603)_</v>
          </cell>
          <cell r="J11209">
            <v>0</v>
          </cell>
        </row>
        <row r="11209">
          <cell r="L11209" t="str">
            <v>个</v>
          </cell>
          <cell r="M11209" t="str">
            <v>千克</v>
          </cell>
        </row>
        <row r="11210">
          <cell r="A11210" t="str">
            <v>608099-9022-100</v>
          </cell>
          <cell r="B11210">
            <v>8536901100</v>
          </cell>
          <cell r="C11210" t="str">
            <v>接插件</v>
          </cell>
          <cell r="D11210" t="str">
            <v>4|3|电路连接用|小于等于36伏|Carl Zeiss|608099-9022-100</v>
          </cell>
          <cell r="E11210">
            <v>999</v>
          </cell>
          <cell r="F11210" t="str">
            <v>L2233D18A008</v>
          </cell>
          <cell r="G11210">
            <v>148</v>
          </cell>
          <cell r="H11210" t="str">
            <v>连接器</v>
          </cell>
          <cell r="I11210" t="str">
            <v>Peripheral Interface adapter,Dynalog-P3</v>
          </cell>
          <cell r="J11210">
            <v>0</v>
          </cell>
        </row>
        <row r="11210">
          <cell r="L11210" t="str">
            <v>个</v>
          </cell>
          <cell r="M11210" t="str">
            <v>千克</v>
          </cell>
        </row>
        <row r="11211">
          <cell r="A11211" t="str">
            <v>623035-3293-000</v>
          </cell>
          <cell r="B11211">
            <v>8536901100</v>
          </cell>
          <cell r="C11211" t="str">
            <v>接插件</v>
          </cell>
          <cell r="D11211" t="str">
            <v>4|3|电路连接用|小于等于36伏|Carl Zeiss|623035-3293-000</v>
          </cell>
          <cell r="E11211">
            <v>999</v>
          </cell>
          <cell r="F11211" t="str">
            <v>L2233D18A008</v>
          </cell>
          <cell r="G11211">
            <v>148</v>
          </cell>
          <cell r="H11211" t="str">
            <v>插头 </v>
          </cell>
          <cell r="I11211" t="str">
            <v>PLUG|INTL-HEX,.125-NPT</v>
          </cell>
          <cell r="J11211">
            <v>0</v>
          </cell>
        </row>
        <row r="11211">
          <cell r="L11211" t="str">
            <v>个</v>
          </cell>
          <cell r="M11211" t="str">
            <v>千克</v>
          </cell>
        </row>
        <row r="11212">
          <cell r="A11212" t="str">
            <v>623035-3260-000</v>
          </cell>
          <cell r="B11212">
            <v>8536901100</v>
          </cell>
          <cell r="C11212" t="str">
            <v>接插件</v>
          </cell>
          <cell r="D11212" t="str">
            <v>4|3|电路连接用|小于等于36伏|Carl Zeiss|623035-3260-000</v>
          </cell>
          <cell r="E11212">
            <v>999</v>
          </cell>
          <cell r="F11212" t="str">
            <v>L2233D18A008</v>
          </cell>
          <cell r="G11212">
            <v>148</v>
          </cell>
          <cell r="H11212" t="str">
            <v>插头 </v>
          </cell>
          <cell r="I11212" t="str">
            <v>FTG|ELBOW,.125 NPT,.38 TUBE</v>
          </cell>
          <cell r="J11212">
            <v>0</v>
          </cell>
        </row>
        <row r="11212">
          <cell r="L11212" t="str">
            <v>个</v>
          </cell>
          <cell r="M11212" t="str">
            <v>千克</v>
          </cell>
        </row>
        <row r="11213">
          <cell r="A11213" t="str">
            <v>000000-1499-784</v>
          </cell>
          <cell r="B11213">
            <v>8536901100</v>
          </cell>
          <cell r="C11213" t="str">
            <v>接插件</v>
          </cell>
          <cell r="D11213" t="str">
            <v>4|3|电路连接用|小于等于36伏|Carl Zeiss|000000-1499-784</v>
          </cell>
          <cell r="E11213">
            <v>999</v>
          </cell>
          <cell r="F11213" t="str">
            <v>L2233D18A008</v>
          </cell>
          <cell r="G11213">
            <v>148</v>
          </cell>
          <cell r="H11213" t="str">
            <v>插头，用于激光管两个电极的短接用，材质为金属</v>
          </cell>
          <cell r="I11213" t="str">
            <v>Laser diode shprt circuit plug</v>
          </cell>
          <cell r="J11213">
            <v>0</v>
          </cell>
        </row>
        <row r="11213">
          <cell r="L11213" t="str">
            <v>个</v>
          </cell>
          <cell r="M11213" t="str">
            <v>千克</v>
          </cell>
        </row>
        <row r="11214">
          <cell r="A11214" t="str">
            <v>000000-0440-153</v>
          </cell>
          <cell r="B11214">
            <v>8536901100</v>
          </cell>
          <cell r="C11214" t="str">
            <v>接插件</v>
          </cell>
          <cell r="D11214" t="str">
            <v>4|3|电路连接用|小于等于36伏|Carl Zeiss|000000-0440-153</v>
          </cell>
          <cell r="E11214">
            <v>999</v>
          </cell>
          <cell r="F11214" t="str">
            <v>L2233D18A008</v>
          </cell>
          <cell r="G11214">
            <v>148</v>
          </cell>
          <cell r="H11214" t="str">
            <v>钥匙（视野仪的维修组件，视野仪的维修钥匙，本身是一个短路接头，插入时开机即可进入维修模式，外观像个并口接口）</v>
          </cell>
          <cell r="I11214" t="str">
            <v>Key</v>
          </cell>
          <cell r="J11214">
            <v>0</v>
          </cell>
        </row>
        <row r="11214">
          <cell r="L11214" t="str">
            <v>个</v>
          </cell>
          <cell r="M11214" t="str">
            <v>千克</v>
          </cell>
        </row>
        <row r="11215">
          <cell r="A11215" t="str">
            <v>360510-0000-158</v>
          </cell>
          <cell r="B11215">
            <v>8536901100</v>
          </cell>
          <cell r="C11215" t="str">
            <v>接插件</v>
          </cell>
          <cell r="D11215" t="str">
            <v>4|3|电路连通和信号连通|小于等于36伏|Carl Zeiss|360510-0000-158</v>
          </cell>
          <cell r="E11215">
            <v>999</v>
          </cell>
          <cell r="F11215" t="str">
            <v>L2233D18A008</v>
          </cell>
        </row>
        <row r="11215">
          <cell r="H11215" t="str">
            <v>信号接头</v>
          </cell>
          <cell r="I11215" t="str">
            <v>CONN-PWR-PUSH ON-VACUUM- 094DIA</v>
          </cell>
          <cell r="J11215">
            <v>43447</v>
          </cell>
        </row>
        <row r="11215">
          <cell r="L11215" t="str">
            <v>个</v>
          </cell>
          <cell r="M11215" t="str">
            <v>千克</v>
          </cell>
        </row>
        <row r="11216">
          <cell r="A11216" t="str">
            <v>620500-8501-013</v>
          </cell>
          <cell r="B11216">
            <v>8536901100</v>
          </cell>
          <cell r="C11216" t="str">
            <v>接插件</v>
          </cell>
          <cell r="D11216" t="str">
            <v>4|3|电路连接用|小于等于36伏|Carl Zeiss|620500-8501-013</v>
          </cell>
          <cell r="E11216">
            <v>999</v>
          </cell>
          <cell r="F11216" t="str">
            <v>L2233D18A008</v>
          </cell>
          <cell r="G11216">
            <v>148</v>
          </cell>
          <cell r="H11216" t="str">
            <v>接插件（短路接头，插入设备并转动可接通电路，使设备进入维修模式，Carl Zeiss）</v>
          </cell>
          <cell r="I11216" t="str">
            <v>Air manifold 2 way</v>
          </cell>
          <cell r="J11216">
            <v>0</v>
          </cell>
        </row>
        <row r="11216">
          <cell r="L11216" t="str">
            <v>个</v>
          </cell>
          <cell r="M11216" t="str">
            <v>千克</v>
          </cell>
        </row>
        <row r="11217">
          <cell r="A11217" t="str">
            <v>000000-1343-106</v>
          </cell>
          <cell r="B11217">
            <v>8536901100</v>
          </cell>
          <cell r="C11217" t="str">
            <v>接插件</v>
          </cell>
          <cell r="D11217" t="str">
            <v>4|3|电路连接用|小于等于36伏|Carl Zeiss|000000-1343-106</v>
          </cell>
          <cell r="E11217">
            <v>999</v>
          </cell>
          <cell r="F11217" t="str">
            <v>L2233D18A008</v>
          </cell>
          <cell r="G11217">
            <v>148</v>
          </cell>
          <cell r="H11217" t="str">
            <v>氙灯的供电插头，借口绝缘工程塑料，附有绝缘电缆多股铝芯，零线为多股铜芯。</v>
          </cell>
          <cell r="I11217" t="str">
            <v>Light source xenon (HLQ) plug contact</v>
          </cell>
          <cell r="J11217">
            <v>0</v>
          </cell>
        </row>
        <row r="11217">
          <cell r="L11217" t="str">
            <v>个</v>
          </cell>
          <cell r="M11217" t="str">
            <v>千克</v>
          </cell>
        </row>
        <row r="11218">
          <cell r="A11218" t="str">
            <v>415500-1828-000</v>
          </cell>
          <cell r="B11218">
            <v>8536901100</v>
          </cell>
          <cell r="C11218" t="str">
            <v>接插件</v>
          </cell>
          <cell r="D11218" t="str">
            <v>4|3|电路连接用|小于等于36伏|Carl Zeiss|415500-1828-000</v>
          </cell>
          <cell r="E11218">
            <v>999</v>
          </cell>
          <cell r="F11218" t="str">
            <v>L2233D18A008</v>
          </cell>
          <cell r="G11218">
            <v>148</v>
          </cell>
          <cell r="H11218" t="str">
            <v>电线插头接口（适用于Primo系列显微镜）使用不同国家标准的电源插头</v>
          </cell>
          <cell r="I11218" t="str">
            <v>Primo Adapter cable set Primo</v>
          </cell>
          <cell r="J11218">
            <v>0</v>
          </cell>
        </row>
        <row r="11218">
          <cell r="L11218" t="str">
            <v>个</v>
          </cell>
          <cell r="M11218" t="str">
            <v>千克</v>
          </cell>
        </row>
        <row r="11219">
          <cell r="A11219" t="str">
            <v>000000-1172-731</v>
          </cell>
          <cell r="B11219">
            <v>8536901100</v>
          </cell>
          <cell r="C11219" t="str">
            <v>接插件</v>
          </cell>
          <cell r="D11219" t="str">
            <v>4|3|电路连接用|小于等于36伏|Carl Zeiss|000000-1172-731</v>
          </cell>
          <cell r="E11219">
            <v>999</v>
          </cell>
          <cell r="F11219" t="str">
            <v>L2233D18A008</v>
          </cell>
          <cell r="G11219">
            <v>148</v>
          </cell>
          <cell r="H11219" t="str">
            <v>接插件（短路接头，插入设备并转动可接通电路，使设备进入维修模式，Carl Zeiss）</v>
          </cell>
          <cell r="I11219" t="str">
            <v>Zoor lock CROSSOVER CONNECTOR,YELLOW</v>
          </cell>
          <cell r="J11219">
            <v>0</v>
          </cell>
        </row>
        <row r="11219">
          <cell r="L11219" t="str">
            <v>个</v>
          </cell>
          <cell r="M11219" t="str">
            <v>千克</v>
          </cell>
        </row>
        <row r="11220">
          <cell r="A11220" t="str">
            <v>400100-5036-000</v>
          </cell>
          <cell r="B11220">
            <v>8536901100</v>
          </cell>
          <cell r="C11220" t="str">
            <v>接插件</v>
          </cell>
          <cell r="D11220" t="str">
            <v>4|3|电路连接用|小于等于36伏|Carl Zeiss|400100-5036-000</v>
          </cell>
          <cell r="E11220">
            <v>999</v>
          </cell>
          <cell r="F11220" t="str">
            <v>L2233D18A008</v>
          </cell>
          <cell r="G11220">
            <v>148</v>
          </cell>
          <cell r="H11220" t="str">
            <v>安全接头| 用途: 检修设备时候用来屏蔽安全系统| 原理: 接上设备后可以忽略常规安全系统, 允许开箱检修设备|  材质: 合金金属</v>
          </cell>
          <cell r="I11220" t="str">
            <v>SERVICEPLUG
</v>
          </cell>
          <cell r="J11220">
            <v>41351</v>
          </cell>
        </row>
        <row r="11220">
          <cell r="L11220" t="str">
            <v>个</v>
          </cell>
          <cell r="M11220" t="str">
            <v>千克</v>
          </cell>
        </row>
        <row r="11221">
          <cell r="A11221" t="str">
            <v>348242-8090-000</v>
          </cell>
          <cell r="B11221">
            <v>8536901100</v>
          </cell>
          <cell r="C11221" t="str">
            <v>接插件</v>
          </cell>
          <cell r="D11221" t="str">
            <v>4|3|电路连接用|小于等于36伏|Carl Zeiss|348242-8090-000</v>
          </cell>
          <cell r="E11221">
            <v>999</v>
          </cell>
          <cell r="F11221" t="str">
            <v>L2233D18A008</v>
          </cell>
          <cell r="G11221">
            <v>148</v>
          </cell>
          <cell r="H11221" t="str">
            <v>接插件，起导电作用，分配电压</v>
          </cell>
          <cell r="I11221" t="str">
            <v>feedthrough</v>
          </cell>
          <cell r="J11221">
            <v>41803</v>
          </cell>
        </row>
        <row r="11221">
          <cell r="L11221" t="str">
            <v>个</v>
          </cell>
          <cell r="M11221" t="str">
            <v>千克</v>
          </cell>
        </row>
        <row r="11222">
          <cell r="A11222" t="str">
            <v>000000-1246-769</v>
          </cell>
          <cell r="B11222">
            <v>8536901100</v>
          </cell>
          <cell r="C11222" t="str">
            <v>接插件</v>
          </cell>
          <cell r="D11222" t="str">
            <v>4|3|电路连接用|小于等于36伏|Carl Zeiss|000000-1246-769</v>
          </cell>
          <cell r="E11222">
            <v>999</v>
          </cell>
          <cell r="F11222" t="str">
            <v>L2233D18A008</v>
          </cell>
          <cell r="G11222">
            <v>148</v>
          </cell>
          <cell r="H11222" t="str">
            <v>温度测试接头</v>
          </cell>
          <cell r="I11222" t="str">
            <v>TEST PLUG</v>
          </cell>
          <cell r="J11222">
            <v>42024</v>
          </cell>
        </row>
        <row r="11222">
          <cell r="L11222" t="str">
            <v>个</v>
          </cell>
          <cell r="M11222" t="str">
            <v>千克</v>
          </cell>
        </row>
        <row r="11223">
          <cell r="A11223" t="str">
            <v>432901-8030-000</v>
          </cell>
          <cell r="B11223">
            <v>8536901100</v>
          </cell>
          <cell r="C11223" t="str">
            <v>接插件</v>
          </cell>
          <cell r="D11223" t="str">
            <v>4|3|电路连接用|小于等于36伏|Carl Zeiss|432901-8030-000</v>
          </cell>
          <cell r="E11223">
            <v>999</v>
          </cell>
          <cell r="F11223" t="str">
            <v>L2233D18A008</v>
          </cell>
          <cell r="G11223">
            <v>148</v>
          </cell>
          <cell r="H11223" t="str">
            <v>电动载物台程序刷新工具</v>
          </cell>
          <cell r="I11223" t="str">
            <v>Programming adapter XY Piezo</v>
          </cell>
          <cell r="J11223">
            <v>42047</v>
          </cell>
        </row>
        <row r="11223">
          <cell r="L11223" t="str">
            <v>个</v>
          </cell>
          <cell r="M11223" t="str">
            <v>千克</v>
          </cell>
        </row>
        <row r="11224">
          <cell r="A11224" t="str">
            <v>620675-8021-000</v>
          </cell>
          <cell r="B11224">
            <v>8536901100</v>
          </cell>
          <cell r="C11224" t="str">
            <v>接插件</v>
          </cell>
          <cell r="D11224" t="str">
            <v>4|3|电路连接用|小于等于36伏|Carl Zeiss|620675-8021-000</v>
          </cell>
          <cell r="E11224">
            <v>999</v>
          </cell>
          <cell r="F11224" t="str">
            <v>L2233D18A008</v>
          </cell>
          <cell r="G11224">
            <v>148</v>
          </cell>
          <cell r="H11224" t="str">
            <v>连接器</v>
          </cell>
          <cell r="I11224" t="str">
            <v>Adapter Contura G2/XXT boxed</v>
          </cell>
          <cell r="J11224">
            <v>42108</v>
          </cell>
        </row>
        <row r="11224">
          <cell r="L11224" t="str">
            <v>个</v>
          </cell>
          <cell r="M11224" t="str">
            <v>千克</v>
          </cell>
        </row>
        <row r="11225">
          <cell r="A11225" t="str">
            <v>000000-1769-460</v>
          </cell>
          <cell r="B11225">
            <v>8536901100</v>
          </cell>
          <cell r="C11225" t="str">
            <v>接插件</v>
          </cell>
          <cell r="D11225" t="str">
            <v>4|3|电路连接用|小于等于36伏|Carl Zeiss|000000-1769-460</v>
          </cell>
          <cell r="E11225">
            <v>999</v>
          </cell>
          <cell r="F11225" t="str">
            <v>L2233D18A008</v>
          </cell>
          <cell r="G11225">
            <v>148</v>
          </cell>
          <cell r="H11225" t="str">
            <v>短接头</v>
          </cell>
          <cell r="I11225" t="str">
            <v>SHORTCUT, CONNECTOR (GC1 BOARD)</v>
          </cell>
          <cell r="J11225">
            <v>42359</v>
          </cell>
        </row>
        <row r="11225">
          <cell r="L11225" t="str">
            <v>个</v>
          </cell>
          <cell r="M11225" t="str">
            <v>千克</v>
          </cell>
        </row>
        <row r="11226">
          <cell r="A11226" t="str">
            <v>000000-0431-773</v>
          </cell>
          <cell r="B11226">
            <v>8536901100</v>
          </cell>
          <cell r="C11226" t="str">
            <v>接插件</v>
          </cell>
          <cell r="D11226" t="str">
            <v>4|3|电路连接用|小于等于36伏|Carl Zeiss|000000-0431-773</v>
          </cell>
          <cell r="E11226">
            <v>999</v>
          </cell>
          <cell r="F11226" t="str">
            <v>L2233D18A008</v>
          </cell>
          <cell r="G11226">
            <v>148</v>
          </cell>
          <cell r="H11226" t="str">
            <v>插拔接线端子</v>
          </cell>
          <cell r="I11226" t="str">
            <v>SERVICEPLUG</v>
          </cell>
          <cell r="J11226">
            <v>42425</v>
          </cell>
        </row>
        <row r="11226">
          <cell r="L11226" t="str">
            <v>个</v>
          </cell>
          <cell r="M11226" t="str">
            <v>千克</v>
          </cell>
        </row>
        <row r="11227">
          <cell r="A11227" t="str">
            <v>000000-0478-579</v>
          </cell>
          <cell r="B11227">
            <v>8536901100</v>
          </cell>
          <cell r="C11227" t="str">
            <v>接插件</v>
          </cell>
          <cell r="D11227" t="str">
            <v>4|3|电路连接用|小于等于36伏|Carl Zeiss|000000-0478-579</v>
          </cell>
          <cell r="E11227">
            <v>999</v>
          </cell>
          <cell r="F11227" t="str">
            <v>L2233D18A008</v>
          </cell>
          <cell r="G11227">
            <v>148</v>
          </cell>
          <cell r="H11227" t="str">
            <v>紧急开关接线柱</v>
          </cell>
          <cell r="I11227" t="str">
            <v>CONTACT BLOCKS 2NC AGNL-AU PLUG2.8X0.8   </v>
          </cell>
          <cell r="J11227">
            <v>42466</v>
          </cell>
        </row>
        <row r="11227">
          <cell r="L11227" t="str">
            <v>个</v>
          </cell>
          <cell r="M11227" t="str">
            <v>千克</v>
          </cell>
        </row>
        <row r="11228">
          <cell r="A11228" t="str">
            <v>349516-8905-000</v>
          </cell>
          <cell r="B11228">
            <v>8536901100</v>
          </cell>
          <cell r="C11228" t="str">
            <v>接插件</v>
          </cell>
          <cell r="D11228" t="str">
            <v>4|3|电路连接用|小于等于36伏|Carl Zeiss|349516-8905-000</v>
          </cell>
          <cell r="E11228">
            <v>999</v>
          </cell>
          <cell r="F11228" t="str">
            <v>L2233D18A008</v>
          </cell>
          <cell r="G11228">
            <v>148</v>
          </cell>
          <cell r="H11228" t="str">
            <v>短接插头</v>
          </cell>
          <cell r="I11228" t="str">
            <v>349516-8905-000</v>
          </cell>
          <cell r="J11228">
            <v>42472</v>
          </cell>
        </row>
        <row r="11228">
          <cell r="L11228" t="str">
            <v>个</v>
          </cell>
          <cell r="M11228" t="str">
            <v>千克</v>
          </cell>
        </row>
        <row r="11229">
          <cell r="A11229" t="str">
            <v>000000-1355-942</v>
          </cell>
          <cell r="B11229">
            <v>8536901100</v>
          </cell>
          <cell r="C11229" t="str">
            <v>接插件</v>
          </cell>
          <cell r="D11229" t="str">
            <v>4|3|电路连接用|小于等于36伏|Carl Zeiss|000000-1355-942</v>
          </cell>
          <cell r="E11229">
            <v>999</v>
          </cell>
          <cell r="F11229" t="str">
            <v>L2233D18A008</v>
          </cell>
          <cell r="G11229">
            <v>148</v>
          </cell>
          <cell r="H11229" t="str">
            <v>导电条</v>
          </cell>
          <cell r="I11229" t="str">
            <v>000000-1355-942</v>
          </cell>
          <cell r="J11229">
            <v>42485</v>
          </cell>
        </row>
        <row r="11229">
          <cell r="L11229" t="str">
            <v>个</v>
          </cell>
          <cell r="M11229" t="str">
            <v>千克</v>
          </cell>
        </row>
        <row r="11230">
          <cell r="A11230" t="str">
            <v>266002-1153-292</v>
          </cell>
          <cell r="B11230">
            <v>8536901100</v>
          </cell>
          <cell r="C11230" t="str">
            <v>接插件</v>
          </cell>
          <cell r="D11230" t="str">
            <v>4|3|电路连接用|小于等于36伏|Carl Zeiss|266002-1153-292</v>
          </cell>
          <cell r="E11230">
            <v>999</v>
          </cell>
          <cell r="F11230" t="str">
            <v>L2233D18A008</v>
          </cell>
          <cell r="G11230">
            <v>148</v>
          </cell>
          <cell r="H11230" t="str">
            <v>数字视频接口线串联信号延长接头</v>
          </cell>
          <cell r="I11230" t="str">
            <v>PCBA HFA2 FIXATION ROHS</v>
          </cell>
          <cell r="J11230">
            <v>42489</v>
          </cell>
        </row>
        <row r="11230">
          <cell r="L11230" t="str">
            <v>个</v>
          </cell>
          <cell r="M11230" t="str">
            <v>千克</v>
          </cell>
        </row>
        <row r="11231">
          <cell r="A11231" t="str">
            <v>000000-0480-368</v>
          </cell>
          <cell r="B11231">
            <v>8536901100</v>
          </cell>
          <cell r="C11231" t="str">
            <v>接插件</v>
          </cell>
          <cell r="D11231" t="str">
            <v>4|3|电路连接用|小于等于36伏|Carl Zeiss|000000-0480-368</v>
          </cell>
          <cell r="E11231">
            <v>999</v>
          </cell>
          <cell r="F11231" t="str">
            <v>L2233D18A008</v>
          </cell>
          <cell r="G11231">
            <v>148</v>
          </cell>
          <cell r="H11231" t="str">
            <v>22毫米接触块</v>
          </cell>
          <cell r="I11231" t="str">
            <v>Contact block 22mm </v>
          </cell>
          <cell r="J11231">
            <v>42507</v>
          </cell>
        </row>
        <row r="11231">
          <cell r="L11231" t="str">
            <v>个</v>
          </cell>
          <cell r="M11231" t="str">
            <v>千克</v>
          </cell>
        </row>
        <row r="11232">
          <cell r="A11232" t="str">
            <v>600606-8900-000</v>
          </cell>
          <cell r="B11232">
            <v>8536901100</v>
          </cell>
          <cell r="C11232" t="str">
            <v>接插件</v>
          </cell>
          <cell r="D11232" t="str">
            <v>4|3|电路连接用|小于等于36伏|Carl Zeiss|600606-8900-000</v>
          </cell>
          <cell r="E11232">
            <v>999</v>
          </cell>
          <cell r="F11232" t="str">
            <v>L2233D18A008</v>
          </cell>
          <cell r="G11232">
            <v>148</v>
          </cell>
          <cell r="H11232" t="str">
            <v>高压系统触点服务套件</v>
          </cell>
          <cell r="I11232" t="str">
            <v>Servicekoffer HS-Plug</v>
          </cell>
          <cell r="J11232">
            <v>42515</v>
          </cell>
        </row>
        <row r="11232">
          <cell r="L11232" t="str">
            <v>个</v>
          </cell>
          <cell r="M11232" t="str">
            <v>千克</v>
          </cell>
        </row>
        <row r="11233">
          <cell r="A11233" t="str">
            <v>000000-0581-369</v>
          </cell>
          <cell r="B11233">
            <v>8536901100</v>
          </cell>
          <cell r="C11233" t="str">
            <v>接插件</v>
          </cell>
          <cell r="D11233" t="str">
            <v>4|3|电路连接用|小于等于36伏|Carl Zeiss|000000-0581-369</v>
          </cell>
          <cell r="E11233">
            <v>999</v>
          </cell>
          <cell r="F11233" t="str">
            <v>L2233D18A008</v>
          </cell>
          <cell r="G11233">
            <v>148</v>
          </cell>
          <cell r="H11233" t="str">
            <v>R28绝缘体检修堵头</v>
          </cell>
          <cell r="I11233" t="str">
            <v>Dummy plug R28SL connected</v>
          </cell>
          <cell r="J11233">
            <v>42515</v>
          </cell>
        </row>
        <row r="11233">
          <cell r="L11233" t="str">
            <v>个</v>
          </cell>
          <cell r="M11233" t="str">
            <v>千克</v>
          </cell>
        </row>
        <row r="11234">
          <cell r="A11234" t="str">
            <v>346700-8120-000</v>
          </cell>
          <cell r="B11234">
            <v>8536901100</v>
          </cell>
          <cell r="C11234" t="str">
            <v>接插件</v>
          </cell>
          <cell r="D11234" t="str">
            <v>4|3|电路连接用|小于等于36伏|Carl Zeiss|346700-8120-000</v>
          </cell>
          <cell r="E11234">
            <v>999</v>
          </cell>
          <cell r="F11234" t="str">
            <v>L2233D18A008</v>
          </cell>
          <cell r="G11234">
            <v>148</v>
          </cell>
          <cell r="H11234" t="str">
            <v>高压连接器</v>
          </cell>
          <cell r="I11234" t="str">
            <v>Cobra L1 Feed Through</v>
          </cell>
          <cell r="J11234">
            <v>42631</v>
          </cell>
        </row>
        <row r="11234">
          <cell r="L11234" t="str">
            <v>个</v>
          </cell>
          <cell r="M11234" t="str">
            <v>千克</v>
          </cell>
        </row>
        <row r="11235">
          <cell r="A11235" t="str">
            <v>360510-0000-179</v>
          </cell>
          <cell r="B11235">
            <v>8536901100</v>
          </cell>
          <cell r="C11235" t="str">
            <v>接插件</v>
          </cell>
          <cell r="D11235" t="str">
            <v>4|3|电路连接用|小于等于36伏|Carl Zeiss|360510-0000-179</v>
          </cell>
          <cell r="E11235">
            <v>999</v>
          </cell>
          <cell r="F11235" t="str">
            <v>L2233D18A008</v>
          </cell>
          <cell r="G11235">
            <v>148</v>
          </cell>
          <cell r="H11235" t="str">
            <v>短路接头，设备故障检测，塑料、不锈钢，利用一个短路接头，将设备内部控制高压的开关的控制系统短路，使其可以允许高压打开，从而展开测试，排除设备故障。</v>
          </cell>
          <cell r="I11235" t="str">
            <v>PLUG-CIRC-3P-CORD-SOLDER CUP</v>
          </cell>
          <cell r="J11235">
            <v>42635</v>
          </cell>
        </row>
        <row r="11235">
          <cell r="L11235" t="str">
            <v>个</v>
          </cell>
          <cell r="M11235" t="str">
            <v>千克</v>
          </cell>
        </row>
        <row r="11236">
          <cell r="A11236" t="str">
            <v>360510-0000-160</v>
          </cell>
          <cell r="B11236">
            <v>8536901100</v>
          </cell>
          <cell r="C11236" t="str">
            <v>接插件</v>
          </cell>
          <cell r="D11236" t="str">
            <v>4|3|电路连接用|小于等于36伏|Carl Zeiss|360510-0000-160</v>
          </cell>
          <cell r="E11236">
            <v>999</v>
          </cell>
          <cell r="F11236" t="str">
            <v>L2233D18A008</v>
          </cell>
          <cell r="G11236">
            <v>148</v>
          </cell>
          <cell r="H11236" t="str">
            <v>短路接头，设备故障检测，塑料、不锈钢，利用一个短路接头，将设备内部控制高压的开关的控制系统短路，使其可以允许高压打开，从而展开测试，排除设备故障。</v>
          </cell>
          <cell r="I11236" t="str">
            <v>PLUG-HV-LGH4-TERMINAL</v>
          </cell>
          <cell r="J11236">
            <v>42635</v>
          </cell>
        </row>
        <row r="11236">
          <cell r="L11236" t="str">
            <v>个</v>
          </cell>
          <cell r="M11236" t="str">
            <v>千克</v>
          </cell>
        </row>
        <row r="11237">
          <cell r="A11237" t="str">
            <v>431007-9309-000</v>
          </cell>
          <cell r="B11237">
            <v>8536901100</v>
          </cell>
          <cell r="C11237" t="str">
            <v>接插件</v>
          </cell>
          <cell r="D11237" t="str">
            <v>4|3|电路连接用|小于等于36伏|Carl Zeiss|431007-9309-000</v>
          </cell>
          <cell r="E11237">
            <v>999</v>
          </cell>
          <cell r="F11237" t="str">
            <v>L2233D18A008</v>
          </cell>
          <cell r="G11237">
            <v>148</v>
          </cell>
          <cell r="H11237" t="str">
            <v>TFT触控屏连接器</v>
          </cell>
          <cell r="I11237" t="str">
            <v>TFT CONNECTOR</v>
          </cell>
          <cell r="J11237">
            <v>42804</v>
          </cell>
        </row>
        <row r="11237">
          <cell r="L11237" t="str">
            <v>个</v>
          </cell>
          <cell r="M11237" t="str">
            <v>千克</v>
          </cell>
        </row>
        <row r="11238">
          <cell r="A11238" t="str">
            <v>000000-0580-776</v>
          </cell>
          <cell r="B11238">
            <v>8536901100</v>
          </cell>
          <cell r="C11238" t="str">
            <v>接插件</v>
          </cell>
          <cell r="D11238" t="str">
            <v>4|3|电路连接用|小于等于36伏|Carl Zeiss|000000-0580-776</v>
          </cell>
          <cell r="E11238">
            <v>999</v>
          </cell>
          <cell r="F11238" t="str">
            <v>L2233D18A008</v>
          </cell>
          <cell r="G11238">
            <v>148</v>
          </cell>
          <cell r="H11238" t="str">
            <v>USB隔离器</v>
          </cell>
          <cell r="I11238" t="str">
            <v>USB insulator</v>
          </cell>
          <cell r="J11238">
            <v>42814</v>
          </cell>
        </row>
        <row r="11238">
          <cell r="L11238" t="str">
            <v>个</v>
          </cell>
          <cell r="M11238" t="str">
            <v>千克</v>
          </cell>
        </row>
        <row r="11239">
          <cell r="A11239" t="str">
            <v>348242-8089-000</v>
          </cell>
          <cell r="B11239">
            <v>8536901100</v>
          </cell>
          <cell r="C11239" t="str">
            <v>接插件</v>
          </cell>
          <cell r="D11239" t="str">
            <v>4|3|电路连接用|小于等于36伏|Carl Zeiss|348242-8089-000</v>
          </cell>
          <cell r="E11239">
            <v>999</v>
          </cell>
          <cell r="F11239" t="str">
            <v>L2233D18A008</v>
          </cell>
          <cell r="G11239">
            <v>148</v>
          </cell>
          <cell r="H11239" t="str">
            <v>高压接头（由金属棒外面包覆绝缘陶瓷和相应的金属接口，通过金属传到电流，使离子泵获得12KV电压）</v>
          </cell>
          <cell r="I11239" t="str">
            <v>ELECTRICAL  FEED-THROUGH</v>
          </cell>
          <cell r="J11239">
            <v>43094</v>
          </cell>
        </row>
        <row r="11239">
          <cell r="L11239" t="str">
            <v>个</v>
          </cell>
          <cell r="M11239" t="str">
            <v>千克</v>
          </cell>
        </row>
        <row r="11240">
          <cell r="A11240" t="str">
            <v>000000-0148-224</v>
          </cell>
          <cell r="B11240">
            <v>8536901100</v>
          </cell>
          <cell r="C11240" t="str">
            <v>接插件</v>
          </cell>
          <cell r="D11240" t="str">
            <v>4|3|电路连接用|小于等于36伏|Carl Zeiss|000000-0148-224</v>
          </cell>
          <cell r="E11240">
            <v>999</v>
          </cell>
          <cell r="F11240" t="str">
            <v>L2233D18A008</v>
          </cell>
          <cell r="G11240">
            <v>148</v>
          </cell>
          <cell r="H11240" t="str">
            <v>接线端子</v>
          </cell>
          <cell r="I11240" t="str">
            <v>Connector</v>
          </cell>
          <cell r="J11240">
            <v>43098</v>
          </cell>
        </row>
        <row r="11240">
          <cell r="L11240" t="str">
            <v>个</v>
          </cell>
          <cell r="M11240" t="str">
            <v>千克</v>
          </cell>
        </row>
        <row r="11241">
          <cell r="A11241" t="str">
            <v>000000-0583-324</v>
          </cell>
          <cell r="B11241">
            <v>8536901100</v>
          </cell>
          <cell r="C11241" t="str">
            <v>接插件</v>
          </cell>
          <cell r="D11241" t="str">
            <v>4|3|电路连接用|小于等于36伏|Carl Zeiss|000000-0583-324</v>
          </cell>
          <cell r="E11241">
            <v>999</v>
          </cell>
          <cell r="F11241" t="str">
            <v>L2233D18A008</v>
          </cell>
          <cell r="G11241">
            <v>148</v>
          </cell>
          <cell r="H11241" t="str">
            <v>接线端子</v>
          </cell>
          <cell r="I11241" t="str">
            <v>Connector</v>
          </cell>
          <cell r="J11241">
            <v>43098</v>
          </cell>
        </row>
        <row r="11241">
          <cell r="L11241" t="str">
            <v>个</v>
          </cell>
          <cell r="M11241" t="str">
            <v>千克</v>
          </cell>
        </row>
        <row r="11242">
          <cell r="A11242" t="str">
            <v>620899-8153-000</v>
          </cell>
          <cell r="B11242">
            <v>8536901100</v>
          </cell>
          <cell r="C11242" t="str">
            <v>接插件</v>
          </cell>
          <cell r="D11242" t="str">
            <v>4|3|电路连接用|小于等于36伏|Carl Zeiss|620899-8153-000</v>
          </cell>
          <cell r="E11242">
            <v>999</v>
          </cell>
          <cell r="F11242" t="str">
            <v>L2233D18A008</v>
          </cell>
          <cell r="G11242">
            <v>148</v>
          </cell>
          <cell r="H11242" t="str">
            <v>接线端子</v>
          </cell>
          <cell r="I11242" t="str">
            <v>Option: 2 Channel E-STOP from EXTERN接线端子</v>
          </cell>
          <cell r="J11242">
            <v>43551</v>
          </cell>
        </row>
        <row r="11242">
          <cell r="L11242" t="str">
            <v>个</v>
          </cell>
          <cell r="M11242" t="str">
            <v>千克</v>
          </cell>
        </row>
        <row r="11243">
          <cell r="A11243" t="str">
            <v>620899-8303-016</v>
          </cell>
          <cell r="B11243">
            <v>8536901100</v>
          </cell>
          <cell r="C11243" t="str">
            <v>接插件</v>
          </cell>
          <cell r="D11243" t="str">
            <v>4|3|电路连接用|小于等于36伏|Carl Zeiss|620899-8303-016</v>
          </cell>
          <cell r="E11243">
            <v>999</v>
          </cell>
          <cell r="F11243" t="str">
            <v>L2233D18A008</v>
          </cell>
          <cell r="G11243">
            <v>148</v>
          </cell>
          <cell r="H11243" t="str">
            <v>接线端子</v>
          </cell>
          <cell r="I11243" t="str">
            <v>e-parts HAN24 pole Uni NotHalt_C99N_K016接线端子</v>
          </cell>
          <cell r="J11243">
            <v>43551</v>
          </cell>
        </row>
        <row r="11243">
          <cell r="L11243" t="str">
            <v>个</v>
          </cell>
          <cell r="M11243" t="str">
            <v>千克</v>
          </cell>
        </row>
        <row r="11244">
          <cell r="A11244" t="str">
            <v>000000-1172-730</v>
          </cell>
          <cell r="B11244">
            <v>8536901100</v>
          </cell>
          <cell r="C11244" t="str">
            <v>接插件</v>
          </cell>
          <cell r="D11244" t="str">
            <v>4|3|电路连接用|小于等于36伏|Carl Zeiss|000000-1172-730</v>
          </cell>
          <cell r="E11244">
            <v>999</v>
          </cell>
          <cell r="F11244" t="str">
            <v>L2233D18A008</v>
          </cell>
          <cell r="G11244">
            <v>148</v>
          </cell>
          <cell r="H11244" t="str">
            <v>插头（维修用的短路插头）</v>
          </cell>
          <cell r="I11244" t="str">
            <v>Service Plug PSS-MEL 80 cable</v>
          </cell>
          <cell r="J11244">
            <v>43291</v>
          </cell>
        </row>
        <row r="11244">
          <cell r="L11244" t="str">
            <v>个</v>
          </cell>
          <cell r="M11244" t="str">
            <v>千克</v>
          </cell>
        </row>
        <row r="11245">
          <cell r="A11245" t="str">
            <v>420852-9000-000</v>
          </cell>
          <cell r="B11245">
            <v>8536901100</v>
          </cell>
          <cell r="C11245" t="str">
            <v>接插件</v>
          </cell>
          <cell r="D11245" t="str">
            <v>4|3|电路连接用，扩展CAN接口，用于连接物镜和滤片转盘|小于等于36伏|Carl Zeiss|420852-9000-000</v>
          </cell>
          <cell r="E11245">
            <v>999</v>
          </cell>
          <cell r="F11245" t="str">
            <v>L2233D18A008</v>
          </cell>
        </row>
        <row r="11245">
          <cell r="H11245" t="str">
            <v>扩展接口分配器</v>
          </cell>
          <cell r="I11245" t="str">
            <v>CAN DISTRIBUTOR FOR MOTORIZED OBJECTIVES AND FILER WHEELS</v>
          </cell>
          <cell r="J11245">
            <v>43448</v>
          </cell>
        </row>
        <row r="11245">
          <cell r="L11245" t="str">
            <v>个</v>
          </cell>
          <cell r="M11245" t="str">
            <v>千克</v>
          </cell>
        </row>
        <row r="11246">
          <cell r="A11246" t="str">
            <v>266010-0029-989</v>
          </cell>
          <cell r="B11246">
            <v>8539319100</v>
          </cell>
          <cell r="C11246" t="str">
            <v>紧凑型热阴极荧光灯管</v>
          </cell>
          <cell r="D11246" t="str">
            <v>4|3|紧凑型热阴极荧光灯|蔡司|266010-0029-989</v>
          </cell>
          <cell r="E11246">
            <v>999</v>
          </cell>
          <cell r="F11246" t="str">
            <v>L2233D18A008</v>
          </cell>
          <cell r="G11246">
            <v>149</v>
          </cell>
          <cell r="H11246" t="str">
            <v>灯管（医疗视野仪专用荧光灯，为做视野检查的患者提供均匀、亮度标准的背景光）</v>
          </cell>
          <cell r="I11246" t="str">
            <v>ASSY BACKGROUND LAMP RT CUB</v>
          </cell>
          <cell r="J11246">
            <v>39715</v>
          </cell>
        </row>
        <row r="11246">
          <cell r="L11246" t="str">
            <v>个</v>
          </cell>
          <cell r="M11246" t="str">
            <v>只</v>
          </cell>
        </row>
        <row r="11246">
          <cell r="O11246" t="str">
            <v>千克</v>
          </cell>
        </row>
        <row r="11247">
          <cell r="A11247" t="str">
            <v>000000-0533-493</v>
          </cell>
          <cell r="B11247">
            <v>8539319100</v>
          </cell>
          <cell r="C11247" t="str">
            <v>紧凑型热阴极荧光灯管</v>
          </cell>
          <cell r="D11247" t="str">
            <v>4|3|紧凑型热阴极荧光灯|蔡司|000000-0533-493</v>
          </cell>
          <cell r="E11247">
            <v>999</v>
          </cell>
          <cell r="F11247" t="str">
            <v>L2233D18A008</v>
          </cell>
          <cell r="G11247">
            <v>149</v>
          </cell>
          <cell r="H11247" t="str">
            <v>荧光灯：利用低压汞蒸气和荧光粉发光</v>
          </cell>
          <cell r="I11247" t="str">
            <v>Compact fluorescent lamp 8W/24Vdc</v>
          </cell>
          <cell r="J11247">
            <v>43987</v>
          </cell>
        </row>
        <row r="11247">
          <cell r="L11247" t="str">
            <v>个</v>
          </cell>
          <cell r="M11247" t="str">
            <v>只</v>
          </cell>
        </row>
        <row r="11247">
          <cell r="O11247" t="str">
            <v>千克</v>
          </cell>
        </row>
        <row r="11248">
          <cell r="A11248" t="str">
            <v>266010-0029-990</v>
          </cell>
          <cell r="B11248">
            <v>8539319100</v>
          </cell>
          <cell r="C11248" t="str">
            <v>紧凑型热阴极荧光灯管</v>
          </cell>
          <cell r="D11248" t="str">
            <v>4|3|紧凑型热阴极荧光灯|蔡司|266010-0029-990</v>
          </cell>
          <cell r="E11248">
            <v>999</v>
          </cell>
          <cell r="F11248" t="str">
            <v>L2233D18A008</v>
          </cell>
          <cell r="G11248">
            <v>149</v>
          </cell>
          <cell r="H11248" t="str">
            <v>灯管（医疗视野仪专用荧光灯，为做视野检查的患者提供均匀、亮度标准的背景光）</v>
          </cell>
          <cell r="I11248" t="str">
            <v>ASSY BACKGROUND LAMP LEFT CUB</v>
          </cell>
          <cell r="J11248">
            <v>39715</v>
          </cell>
        </row>
        <row r="11248">
          <cell r="L11248" t="str">
            <v>个</v>
          </cell>
          <cell r="M11248" t="str">
            <v>只</v>
          </cell>
        </row>
        <row r="11248">
          <cell r="O11248" t="str">
            <v>千克</v>
          </cell>
        </row>
        <row r="11249">
          <cell r="A11249" t="str">
            <v>266002-1150-701</v>
          </cell>
          <cell r="B11249">
            <v>8539319100</v>
          </cell>
          <cell r="C11249" t="str">
            <v>紧凑型热阴极荧光灯管</v>
          </cell>
          <cell r="D11249" t="str">
            <v>4|3|紧凑型热阴极荧光灯|蔡司|266002-1150-701</v>
          </cell>
          <cell r="E11249">
            <v>999</v>
          </cell>
          <cell r="F11249" t="str">
            <v>L2233D18A008</v>
          </cell>
          <cell r="G11249">
            <v>149</v>
          </cell>
          <cell r="H11249" t="str">
            <v>灯管（医疗视野仪专用荧光灯，为做视野检查的患者提供均匀、亮度标准的背景光）</v>
          </cell>
          <cell r="I11249" t="str">
            <v>ASSY BACKGROUND LIGHT  CUB</v>
          </cell>
          <cell r="J11249">
            <v>41841</v>
          </cell>
        </row>
        <row r="11249">
          <cell r="L11249" t="str">
            <v>个</v>
          </cell>
          <cell r="M11249" t="str">
            <v>只</v>
          </cell>
        </row>
        <row r="11249">
          <cell r="O11249" t="str">
            <v>千克</v>
          </cell>
        </row>
        <row r="11250">
          <cell r="A11250" t="str">
            <v>000000-1221-977</v>
          </cell>
          <cell r="B11250">
            <v>8537109090</v>
          </cell>
          <cell r="C11250" t="str">
            <v>马达板</v>
          </cell>
          <cell r="D11250" t="str">
            <v>4|3|用于控制马达转速|电力分配控制原理|小于1000V|ZEISS|000000-1221-977</v>
          </cell>
          <cell r="E11250">
            <v>999</v>
          </cell>
          <cell r="F11250" t="str">
            <v>L2233D18A008</v>
          </cell>
          <cell r="G11250">
            <v>150</v>
          </cell>
          <cell r="H11250" t="str">
            <v>马达板（步进马达专用零件，通过传递数字信号给相应的步进马达以控制其运作，品牌：Carl Zeiss）</v>
          </cell>
          <cell r="I11250" t="str">
            <v>PCBA HFA2 MTR FPGA ALTERA HIGH(F48530-3)</v>
          </cell>
          <cell r="J11250">
            <v>39715</v>
          </cell>
          <cell r="K11250" t="str">
            <v>L</v>
          </cell>
          <cell r="L11250" t="str">
            <v>个</v>
          </cell>
          <cell r="M11250" t="str">
            <v>个</v>
          </cell>
        </row>
        <row r="11250">
          <cell r="O11250" t="str">
            <v>千克</v>
          </cell>
        </row>
        <row r="11251">
          <cell r="A11251" t="str">
            <v>305952-9304-000</v>
          </cell>
          <cell r="B11251">
            <v>8537109090</v>
          </cell>
          <cell r="C11251" t="str">
            <v>马达板</v>
          </cell>
          <cell r="D11251" t="str">
            <v>4|3|用于控制马达转速|电力分配控制原理|小于1000V|ZEISS|305952-9304-000</v>
          </cell>
          <cell r="E11251">
            <v>999</v>
          </cell>
          <cell r="F11251" t="str">
            <v>L2233D18A008</v>
          </cell>
          <cell r="G11251">
            <v>150</v>
          </cell>
          <cell r="H11251" t="str">
            <v>电路板(S88支架的手术显微镜上的零件，发出电信号控制手术显微镜支架上的马达部件，以控制显微镜镜头的动作，调整镜头位置，品牌Zeiss)</v>
          </cell>
          <cell r="I11251" t="str">
            <v>Motor end stage PCB</v>
          </cell>
          <cell r="J11251">
            <v>39845</v>
          </cell>
          <cell r="K11251" t="str">
            <v>L</v>
          </cell>
          <cell r="L11251" t="str">
            <v>个</v>
          </cell>
          <cell r="M11251" t="str">
            <v>个</v>
          </cell>
        </row>
        <row r="11251">
          <cell r="O11251" t="str">
            <v>千克</v>
          </cell>
        </row>
        <row r="11252">
          <cell r="A11252" t="str">
            <v>000000-0450-828</v>
          </cell>
          <cell r="B11252">
            <v>8537109090</v>
          </cell>
          <cell r="C11252" t="str">
            <v>马达板</v>
          </cell>
          <cell r="D11252" t="str">
            <v>4|3|用于控制马达转速|电力分配控制原理|小于1000V|ZEISS|000000-0450-828</v>
          </cell>
          <cell r="E11252">
            <v>999</v>
          </cell>
          <cell r="F11252" t="str">
            <v>L2233D18A008</v>
          </cell>
          <cell r="G11252">
            <v>150</v>
          </cell>
          <cell r="H11252" t="str">
            <v>线路板（用于变倍驱动马达，通过电路将操作杆的信号转为电信号，Zeiss）</v>
          </cell>
          <cell r="I11252" t="str">
            <v>PCB Optical unit SV 12 SV20</v>
          </cell>
          <cell r="J11252">
            <v>39899</v>
          </cell>
          <cell r="K11252" t="str">
            <v>L</v>
          </cell>
          <cell r="L11252" t="str">
            <v>个</v>
          </cell>
          <cell r="M11252" t="str">
            <v>个</v>
          </cell>
        </row>
        <row r="11252">
          <cell r="O11252" t="str">
            <v>千克</v>
          </cell>
        </row>
        <row r="11253">
          <cell r="A11253" t="str">
            <v>435401-9301-000</v>
          </cell>
          <cell r="B11253">
            <v>8537109090</v>
          </cell>
          <cell r="C11253" t="str">
            <v>马达板</v>
          </cell>
          <cell r="D11253" t="str">
            <v>4|3|用于控制马达转速|电力分配控制原理|小于1000V|ZEISS|435401-9301-000</v>
          </cell>
          <cell r="E11253">
            <v>999</v>
          </cell>
          <cell r="F11253" t="str">
            <v>L2233D18A008</v>
          </cell>
          <cell r="G11253">
            <v>150</v>
          </cell>
          <cell r="H11253" t="str">
            <v>马达驱动电路板（共聚焦显微镜的零件，驱动聚焦马达。品牌Zeiss)</v>
          </cell>
          <cell r="I11253" t="str">
            <v> ASSEMBLY REO-MF2</v>
          </cell>
          <cell r="J11253">
            <v>40322</v>
          </cell>
          <cell r="K11253" t="str">
            <v>L</v>
          </cell>
          <cell r="L11253" t="str">
            <v>个</v>
          </cell>
          <cell r="M11253" t="str">
            <v>个</v>
          </cell>
        </row>
        <row r="11253">
          <cell r="O11253" t="str">
            <v>千克</v>
          </cell>
        </row>
        <row r="11254">
          <cell r="A11254" t="str">
            <v>266002-1121-547</v>
          </cell>
          <cell r="B11254">
            <v>8537109090</v>
          </cell>
          <cell r="C11254" t="str">
            <v>马达板</v>
          </cell>
          <cell r="D11254" t="str">
            <v>4|3|用于控制马达转速|电力分配控制原理|小于1000V|ZEISS|266002-1121-547</v>
          </cell>
          <cell r="E11254">
            <v>999</v>
          </cell>
          <cell r="F11254" t="str">
            <v>L2233D18A008</v>
          </cell>
          <cell r="G11254">
            <v>150</v>
          </cell>
          <cell r="H11254" t="str">
            <v>马达板（步进马达专用零件，通过传递数字信号给相应的步进马达以控制其运作，品牌：Carl Zeiss）</v>
          </cell>
          <cell r="I11254" t="str">
            <v>ASSY SD-OCT MTR STEP LIN OCULAR</v>
          </cell>
          <cell r="J11254">
            <v>0</v>
          </cell>
          <cell r="K11254" t="str">
            <v>L</v>
          </cell>
          <cell r="L11254" t="str">
            <v>个</v>
          </cell>
          <cell r="M11254" t="str">
            <v>个</v>
          </cell>
        </row>
        <row r="11254">
          <cell r="O11254" t="str">
            <v>千克</v>
          </cell>
        </row>
        <row r="11255">
          <cell r="A11255" t="str">
            <v>424527-8051-000</v>
          </cell>
          <cell r="B11255">
            <v>8537109090</v>
          </cell>
          <cell r="C11255" t="str">
            <v>马达板</v>
          </cell>
          <cell r="D11255" t="str">
            <v>4|3|用于控制马达转速|电力分配控制原理|小于1000V|ZEISS|424527-8051-000</v>
          </cell>
          <cell r="E11255">
            <v>999</v>
          </cell>
          <cell r="F11255" t="str">
            <v>L2233D18A008</v>
          </cell>
          <cell r="G11255">
            <v>150</v>
          </cell>
          <cell r="H11255" t="str">
            <v>马达驱动电路板（共聚焦显微镜的零件，驱动聚焦马达。品牌Zeiss)</v>
          </cell>
          <cell r="I11255" t="str">
            <v>GUIDE,COMPLETE WITH MOTOR</v>
          </cell>
          <cell r="J11255">
            <v>0</v>
          </cell>
          <cell r="K11255" t="str">
            <v>L</v>
          </cell>
          <cell r="L11255" t="str">
            <v>个</v>
          </cell>
          <cell r="M11255" t="str">
            <v>个</v>
          </cell>
        </row>
        <row r="11255">
          <cell r="O11255" t="str">
            <v>千克</v>
          </cell>
        </row>
        <row r="11256">
          <cell r="A11256" t="str">
            <v>000000-0459-859</v>
          </cell>
          <cell r="B11256">
            <v>8537109090</v>
          </cell>
          <cell r="C11256" t="str">
            <v>马达板</v>
          </cell>
          <cell r="D11256" t="str">
            <v>4|3|用于控制马达转速|电力分配控制原理|小于1000V|ZEISS|000000-0459-859</v>
          </cell>
          <cell r="E11256">
            <v>999</v>
          </cell>
          <cell r="F11256" t="str">
            <v>L2233D18A008</v>
          </cell>
          <cell r="G11256">
            <v>150</v>
          </cell>
          <cell r="H11256" t="str">
            <v>马达板（步进马达专用零件，通过传递数字信号给相应的步进马达以控制其运作，品牌：Carl Zeiss）</v>
          </cell>
          <cell r="I11256" t="str">
            <v>Stepping motor</v>
          </cell>
          <cell r="J11256">
            <v>0</v>
          </cell>
          <cell r="K11256" t="str">
            <v>L</v>
          </cell>
          <cell r="L11256" t="str">
            <v>个</v>
          </cell>
          <cell r="M11256" t="str">
            <v>个</v>
          </cell>
        </row>
        <row r="11256">
          <cell r="O11256" t="str">
            <v>千克</v>
          </cell>
        </row>
        <row r="11257">
          <cell r="A11257" t="str">
            <v>348242-8072-010</v>
          </cell>
          <cell r="B11257">
            <v>8537109090</v>
          </cell>
          <cell r="C11257" t="str">
            <v>马达板</v>
          </cell>
          <cell r="D11257" t="str">
            <v>4|3|用于控制马达转速|电力分配控制原理|小于1000V|ZEISS|348242-8072-010</v>
          </cell>
          <cell r="E11257">
            <v>999</v>
          </cell>
          <cell r="F11257" t="str">
            <v>L2233D18A008</v>
          </cell>
          <cell r="G11257">
            <v>150</v>
          </cell>
          <cell r="H11257" t="str">
            <v>马达板（步进马达专用零件，通过传递数字信号给相应的步进马达以控制其运作，品牌：Carl Zeiss）</v>
          </cell>
          <cell r="I11257" t="str">
            <v>Z-MOTOR ASSEMBLY WITH AXLE P 310+K24</v>
          </cell>
          <cell r="J11257">
            <v>41263</v>
          </cell>
          <cell r="K11257" t="str">
            <v>L</v>
          </cell>
          <cell r="L11257" t="str">
            <v>个</v>
          </cell>
          <cell r="M11257" t="str">
            <v>个</v>
          </cell>
        </row>
        <row r="11257">
          <cell r="O11257" t="str">
            <v>千克</v>
          </cell>
        </row>
        <row r="11258">
          <cell r="A11258" t="str">
            <v>350700-0188-000</v>
          </cell>
          <cell r="B11258">
            <v>8537109090</v>
          </cell>
          <cell r="C11258" t="str">
            <v>马达板</v>
          </cell>
          <cell r="D11258" t="str">
            <v>4|3|用于控制马达转速|电力分配控制原理|小于1000V|ZEISS|350700-0188-000</v>
          </cell>
          <cell r="E11258">
            <v>999</v>
          </cell>
          <cell r="F11258" t="str">
            <v>L2233D18A008</v>
          </cell>
          <cell r="G11258">
            <v>150</v>
          </cell>
          <cell r="H11258" t="str">
            <v>马达板（步进马达专用零件，通过传递数字信号给相应的步进马达以控制其运作，品牌：Carl Zeiss）</v>
          </cell>
          <cell r="I11258" t="str">
            <v>X/Y STEPPER MOTOR ASSY</v>
          </cell>
          <cell r="J11258">
            <v>41288</v>
          </cell>
          <cell r="K11258" t="str">
            <v>L</v>
          </cell>
          <cell r="L11258" t="str">
            <v>个</v>
          </cell>
          <cell r="M11258" t="str">
            <v>个</v>
          </cell>
        </row>
        <row r="11258">
          <cell r="O11258" t="str">
            <v>千克</v>
          </cell>
        </row>
        <row r="11259">
          <cell r="A11259" t="str">
            <v>608097-9365-185</v>
          </cell>
          <cell r="B11259">
            <v>8537109090</v>
          </cell>
          <cell r="C11259" t="str">
            <v>马达板</v>
          </cell>
          <cell r="D11259" t="str">
            <v>4|3|用于控制马达转速|电力分配控制原理|小于1000V|ZEISS|608097-9365-185</v>
          </cell>
          <cell r="E11259">
            <v>999</v>
          </cell>
          <cell r="F11259" t="str">
            <v>L2233D18A008</v>
          </cell>
          <cell r="G11259">
            <v>150</v>
          </cell>
          <cell r="H11259" t="str">
            <v>马达驱动板</v>
          </cell>
          <cell r="I11259" t="str">
            <v>Y-Axis Module</v>
          </cell>
          <cell r="J11259">
            <v>42156</v>
          </cell>
          <cell r="K11259" t="str">
            <v>L</v>
          </cell>
          <cell r="L11259" t="str">
            <v>个</v>
          </cell>
          <cell r="M11259" t="str">
            <v>个</v>
          </cell>
        </row>
        <row r="11259">
          <cell r="O11259" t="str">
            <v>千克</v>
          </cell>
        </row>
        <row r="11260">
          <cell r="A11260" t="str">
            <v>000000-1417-896</v>
          </cell>
          <cell r="B11260">
            <v>8537109090</v>
          </cell>
          <cell r="C11260" t="str">
            <v>马达板</v>
          </cell>
          <cell r="D11260" t="str">
            <v>4|3|用于控制马达转速|电力分配控制原理|小于1000V|ZEISS|000000-1417-896</v>
          </cell>
          <cell r="E11260">
            <v>999</v>
          </cell>
          <cell r="F11260" t="str">
            <v>L2233D18A008</v>
          </cell>
          <cell r="G11260">
            <v>150</v>
          </cell>
          <cell r="H11260" t="str">
            <v>马达控制板</v>
          </cell>
          <cell r="I11260" t="str">
            <v>PCB 2x SERVO</v>
          </cell>
          <cell r="J11260">
            <v>42158</v>
          </cell>
          <cell r="K11260" t="str">
            <v>L</v>
          </cell>
          <cell r="L11260" t="str">
            <v>个</v>
          </cell>
          <cell r="M11260" t="str">
            <v>个</v>
          </cell>
        </row>
        <row r="11260">
          <cell r="O11260" t="str">
            <v>千克</v>
          </cell>
        </row>
        <row r="11261">
          <cell r="A11261" t="str">
            <v>000000-1502-636</v>
          </cell>
          <cell r="B11261">
            <v>8537109090</v>
          </cell>
          <cell r="C11261" t="str">
            <v>马达板</v>
          </cell>
          <cell r="D11261" t="str">
            <v>4|3|用于控制马达转速|电力分配控制原理|小于1000V|ZEISS|000000-1502-636</v>
          </cell>
          <cell r="E11261">
            <v>999</v>
          </cell>
          <cell r="F11261" t="str">
            <v>L2233D18A008</v>
          </cell>
          <cell r="G11261">
            <v>150</v>
          </cell>
          <cell r="H11261" t="str">
            <v>马达控制板</v>
          </cell>
          <cell r="I11261" t="str">
            <v>Kit Motor Control PCB LSL/532s</v>
          </cell>
          <cell r="J11261">
            <v>42500</v>
          </cell>
          <cell r="K11261" t="str">
            <v>L</v>
          </cell>
          <cell r="L11261" t="str">
            <v>个</v>
          </cell>
          <cell r="M11261" t="str">
            <v>个</v>
          </cell>
        </row>
        <row r="11261">
          <cell r="O11261" t="str">
            <v>千克</v>
          </cell>
        </row>
        <row r="11262">
          <cell r="A11262" t="str">
            <v>266002-1165-595</v>
          </cell>
          <cell r="B11262">
            <v>8537109090</v>
          </cell>
          <cell r="C11262" t="str">
            <v>马达板</v>
          </cell>
          <cell r="D11262" t="str">
            <v>4|3|用于控制马达转速|电力分配控制原理|小于1000V|ZEISS|266002-1165-595</v>
          </cell>
          <cell r="E11262">
            <v>999</v>
          </cell>
          <cell r="F11262" t="str">
            <v>L2233D18A008</v>
          </cell>
          <cell r="G11262">
            <v>150</v>
          </cell>
          <cell r="H11262" t="str">
            <v>中文品名:马达控制板
功能用途：控制步进电机
原理：电子电路
材质：电路板
适用机型：Clarus500</v>
          </cell>
          <cell r="I11262" t="str">
            <v>PCBA FI MOTOR DRIVER BOARD</v>
          </cell>
          <cell r="J11262">
            <v>43922</v>
          </cell>
          <cell r="K11262" t="str">
            <v>L</v>
          </cell>
          <cell r="L11262" t="str">
            <v>个</v>
          </cell>
          <cell r="M11262" t="str">
            <v>个</v>
          </cell>
        </row>
        <row r="11262">
          <cell r="O11262" t="str">
            <v>千克</v>
          </cell>
        </row>
        <row r="11263">
          <cell r="A11263" t="str">
            <v>302581-9833-000</v>
          </cell>
          <cell r="B11263">
            <v>8537109090</v>
          </cell>
          <cell r="C11263" t="str">
            <v>马达板</v>
          </cell>
          <cell r="D11263" t="str">
            <v>4|3|用于控制马达转速|电力分配控制原理|小于1000V|ZEISS|302581-9833-000</v>
          </cell>
          <cell r="E11263">
            <v>999</v>
          </cell>
          <cell r="F11263" t="str">
            <v>L2233D18A008</v>
          </cell>
          <cell r="G11263">
            <v>150</v>
          </cell>
          <cell r="H11263" t="str">
            <v>马达控制板</v>
          </cell>
          <cell r="I11263" t="str">
            <v>FBG absolute encoder HW2.0</v>
          </cell>
          <cell r="J11263">
            <v>42618</v>
          </cell>
          <cell r="K11263" t="str">
            <v>L</v>
          </cell>
          <cell r="L11263" t="str">
            <v>个</v>
          </cell>
          <cell r="M11263" t="str">
            <v>个</v>
          </cell>
        </row>
        <row r="11263">
          <cell r="O11263" t="str">
            <v>千克</v>
          </cell>
        </row>
        <row r="11264">
          <cell r="A11264" t="str">
            <v>266002-1149-922</v>
          </cell>
          <cell r="B11264">
            <v>8537109090</v>
          </cell>
          <cell r="C11264" t="str">
            <v>马达板</v>
          </cell>
          <cell r="D11264" t="str">
            <v>4|3|用于控制马达转速|电力分配控制原理|小于1000V|ZEISS|266002-1149-922</v>
          </cell>
          <cell r="E11264">
            <v>999</v>
          </cell>
          <cell r="F11264" t="str">
            <v>L2233D18A008</v>
          </cell>
          <cell r="G11264">
            <v>150</v>
          </cell>
          <cell r="H11264" t="str">
            <v>马达板</v>
          </cell>
          <cell r="I11264" t="str">
            <v>PCBA SC ARC MOTOR DRIVER</v>
          </cell>
          <cell r="J11264">
            <v>42702</v>
          </cell>
          <cell r="K11264" t="str">
            <v>L</v>
          </cell>
          <cell r="L11264" t="str">
            <v>个</v>
          </cell>
          <cell r="M11264" t="str">
            <v>个</v>
          </cell>
        </row>
        <row r="11264">
          <cell r="O11264" t="str">
            <v>千克</v>
          </cell>
        </row>
        <row r="11265">
          <cell r="A11265" t="str">
            <v>345360-0001-117</v>
          </cell>
          <cell r="B11265">
            <v>8537109090</v>
          </cell>
          <cell r="C11265" t="str">
            <v>马达板</v>
          </cell>
          <cell r="D11265" t="str">
            <v>4|3|用于控制马达转速|电力分配控制原理|小于1000V|ZEISS|345360-0001-117</v>
          </cell>
          <cell r="E11265">
            <v>999</v>
          </cell>
          <cell r="F11265" t="str">
            <v>L2233D18A008</v>
          </cell>
          <cell r="G11265">
            <v>150</v>
          </cell>
          <cell r="H11265" t="str">
            <v>步进电机驱动板</v>
          </cell>
          <cell r="I11265" t="str">
            <v>Stepper Driver,2PH,0.3-20.A</v>
          </cell>
          <cell r="J11265">
            <v>42922</v>
          </cell>
          <cell r="K11265" t="str">
            <v>L</v>
          </cell>
          <cell r="L11265" t="str">
            <v>个</v>
          </cell>
          <cell r="M11265" t="str">
            <v>个</v>
          </cell>
        </row>
        <row r="11265">
          <cell r="O11265" t="str">
            <v>千克</v>
          </cell>
        </row>
        <row r="11266">
          <cell r="A11266" t="str">
            <v>000000-0532-189</v>
          </cell>
          <cell r="B11266">
            <v>8537109090</v>
          </cell>
          <cell r="C11266" t="str">
            <v>马达板</v>
          </cell>
          <cell r="D11266" t="str">
            <v>4|3|用于控制马达转速|电力分配控制原理|小于1000V|ZEISS|000000-0532-189</v>
          </cell>
          <cell r="E11266">
            <v>999</v>
          </cell>
          <cell r="F11266" t="str">
            <v>L2233D18A008</v>
          </cell>
          <cell r="G11266">
            <v>150</v>
          </cell>
          <cell r="H11266" t="str">
            <v>3方向马达步进控制板</v>
          </cell>
          <cell r="I11266" t="str">
            <v>3-axis stepper motor controls</v>
          </cell>
          <cell r="J11266">
            <v>42955</v>
          </cell>
          <cell r="K11266" t="str">
            <v>L</v>
          </cell>
          <cell r="L11266" t="str">
            <v>个</v>
          </cell>
          <cell r="M11266" t="str">
            <v>个</v>
          </cell>
        </row>
        <row r="11266">
          <cell r="O11266" t="str">
            <v>千克</v>
          </cell>
        </row>
        <row r="11267">
          <cell r="A11267" t="str">
            <v>000000-2008-021</v>
          </cell>
          <cell r="B11267">
            <v>8537109090</v>
          </cell>
          <cell r="C11267" t="str">
            <v>马达板</v>
          </cell>
          <cell r="D11267" t="str">
            <v>4|3|用于控制马达转速|电力分配控制原理|小于1000V|ZEISS|000000-2008-021</v>
          </cell>
          <cell r="E11267">
            <v>999</v>
          </cell>
          <cell r="F11267" t="str">
            <v>L2233D18A008</v>
          </cell>
          <cell r="G11267">
            <v>150</v>
          </cell>
          <cell r="H11267" t="str">
            <v>马达控制板</v>
          </cell>
          <cell r="I11267" t="str">
            <v>BOARD,CIRCUIT,SILVERDUST,(MOTOR CONTR</v>
          </cell>
          <cell r="J11267">
            <v>43132</v>
          </cell>
          <cell r="K11267" t="str">
            <v>L</v>
          </cell>
          <cell r="L11267" t="str">
            <v>个</v>
          </cell>
          <cell r="M11267" t="str">
            <v>个</v>
          </cell>
        </row>
        <row r="11267">
          <cell r="O11267" t="str">
            <v>千克</v>
          </cell>
        </row>
        <row r="11268">
          <cell r="A11268" t="str">
            <v>000000-2066-941</v>
          </cell>
          <cell r="B11268">
            <v>8537109090</v>
          </cell>
          <cell r="C11268" t="str">
            <v>光源驱动控制板</v>
          </cell>
          <cell r="D11268" t="str">
            <v>4|3|给光源供电和控制光源信号|电力分配控制原理|小于1000V|ZEISS|000000-2066-941</v>
          </cell>
          <cell r="E11268">
            <v>999</v>
          </cell>
          <cell r="F11268" t="str">
            <v>L2233D18A008</v>
          </cell>
        </row>
        <row r="11268">
          <cell r="H11268" t="str">
            <v>光源驱动板，信号控制和供电</v>
          </cell>
          <cell r="I11268" t="str">
            <v>PCBA_SLD_DRIVER</v>
          </cell>
          <cell r="J11268">
            <v>43644</v>
          </cell>
          <cell r="K11268" t="str">
            <v>L</v>
          </cell>
          <cell r="L11268" t="str">
            <v>个</v>
          </cell>
          <cell r="M11268" t="str">
            <v>个</v>
          </cell>
        </row>
        <row r="11268">
          <cell r="O11268" t="str">
            <v>千克</v>
          </cell>
        </row>
        <row r="11269">
          <cell r="A11269" t="str">
            <v>000000-1376-876</v>
          </cell>
          <cell r="B11269">
            <v>9603909090</v>
          </cell>
          <cell r="C11269" t="str">
            <v>清洁光盘毛刷</v>
          </cell>
          <cell r="D11269" t="str">
            <v>4|3|清洁光驱|94%聚乙烯，6%聚四氟乙烯</v>
          </cell>
          <cell r="E11269">
            <v>102</v>
          </cell>
          <cell r="F11269" t="str">
            <v>L2233D18A008</v>
          </cell>
          <cell r="G11269">
            <v>151</v>
          </cell>
          <cell r="H11269" t="str">
            <v>清洁盘，做仪器日常清洁保养用，是一个清洁MO驱动器光头的清洁盘，用来清洁MO驱动器的读写光头，应该在盘上装有小刷子，盘片旋转时，清扫光头上的灰尘。</v>
          </cell>
          <cell r="I11269" t="str">
            <v>MO-Disk, 3,5", Read-/Writehead-Clean.Dis</v>
          </cell>
          <cell r="J11269">
            <v>39715</v>
          </cell>
        </row>
        <row r="11269">
          <cell r="L11269" t="str">
            <v>个</v>
          </cell>
          <cell r="M11269" t="str">
            <v>个</v>
          </cell>
        </row>
        <row r="11269">
          <cell r="O11269" t="str">
            <v>千克</v>
          </cell>
        </row>
        <row r="11270">
          <cell r="A11270" t="str">
            <v>000000-1376-872</v>
          </cell>
          <cell r="B11270">
            <v>9603909090</v>
          </cell>
          <cell r="C11270" t="str">
            <v>清洁光盘毛刷</v>
          </cell>
          <cell r="D11270" t="str">
            <v>4|3|清洁光驱|94%聚乙烯，6%聚四氟乙烯</v>
          </cell>
          <cell r="E11270">
            <v>102</v>
          </cell>
          <cell r="F11270" t="str">
            <v>L2233D18A008</v>
          </cell>
          <cell r="G11270">
            <v>151</v>
          </cell>
          <cell r="H11270" t="str">
            <v>清洁工具（Visupac图像处理系统上的配件，Visupac系统上MO盘5,25"驱动器的清洁工具包，做仪器日常清洁保养用是一套清洁MO驱动器的工具包，包含一个清洁盘，和清洁液之类的东西，用来清洁5,25"的MO驱动器。)</v>
          </cell>
          <cell r="I11270" t="str">
            <v>MO-Disk, 5,25", Disk-Cleaning-KIT</v>
          </cell>
          <cell r="J11270">
            <v>39715</v>
          </cell>
        </row>
        <row r="11270">
          <cell r="L11270" t="str">
            <v>个</v>
          </cell>
          <cell r="M11270" t="str">
            <v>个</v>
          </cell>
        </row>
        <row r="11270">
          <cell r="O11270" t="str">
            <v>千克</v>
          </cell>
        </row>
        <row r="11271">
          <cell r="A11271" t="str">
            <v>000000-1376-875</v>
          </cell>
          <cell r="B11271">
            <v>9603909090</v>
          </cell>
          <cell r="C11271" t="str">
            <v>清洁光盘毛刷</v>
          </cell>
          <cell r="D11271" t="str">
            <v>4|3|清洁光驱|94%聚乙烯，6%聚四氟乙烯</v>
          </cell>
          <cell r="E11271">
            <v>102</v>
          </cell>
          <cell r="F11271" t="str">
            <v>L2233D18A008</v>
          </cell>
          <cell r="G11271">
            <v>151</v>
          </cell>
          <cell r="H11271" t="str">
            <v>清洁工具（Visupac图像处理系统上的配件，Visupac系统上MO盘3.5"驱动器的清洁工具包，做仪器日常清洁保养用是一套清洁MO驱动器的工具包，包含一个清洁盘，和清洁液之类的东西，用来清洁3.5"的MO驱动器。)</v>
          </cell>
          <cell r="I11271" t="str">
            <v>MO-Disk, 3,5", Disk-Cleaning-KIT</v>
          </cell>
          <cell r="J11271">
            <v>39715</v>
          </cell>
        </row>
        <row r="11271">
          <cell r="L11271" t="str">
            <v>个</v>
          </cell>
          <cell r="M11271" t="str">
            <v>个</v>
          </cell>
        </row>
        <row r="11271">
          <cell r="O11271" t="str">
            <v>千克</v>
          </cell>
        </row>
        <row r="11272">
          <cell r="A11272" t="str">
            <v>320817-0301-821</v>
          </cell>
          <cell r="B11272">
            <v>8424909000</v>
          </cell>
          <cell r="C11272" t="str">
            <v>喷嘴组件</v>
          </cell>
          <cell r="D11272" t="str">
            <v>4|3|专用于喷射设备，用于喷射空气，形成循环气流用|Carl Zeiss|320817-0301-821</v>
          </cell>
          <cell r="E11272">
            <v>999</v>
          </cell>
          <cell r="F11272" t="str">
            <v>L2233D18A008</v>
          </cell>
          <cell r="G11272">
            <v>152</v>
          </cell>
          <cell r="H11272" t="str">
            <v>其组成部件由一个固定支架、三路形成气流的管路、两个控制支架位置的固定开关|通过在角膜的上表面形成循环的气流保持在手术过程中角膜上表面形成干燥的环境，同时在激光切削过程中带走激光切削角膜形成的碎屑</v>
          </cell>
          <cell r="I11272" t="str">
            <v>CCA Y</v>
          </cell>
          <cell r="J11272">
            <v>39718</v>
          </cell>
        </row>
        <row r="11272">
          <cell r="L11272" t="str">
            <v>个</v>
          </cell>
          <cell r="M11272" t="str">
            <v>千克</v>
          </cell>
        </row>
        <row r="11273">
          <cell r="A11273" t="str">
            <v>000000-2010-140</v>
          </cell>
          <cell r="B11273">
            <v>8424909000</v>
          </cell>
          <cell r="C11273" t="str">
            <v>喷嘴组件</v>
          </cell>
          <cell r="D11273" t="str">
            <v>4|3|专用于喷射设备，用于喷射空气，形成循环气流用|Carl Zeiss|000000-2010-140</v>
          </cell>
          <cell r="E11273">
            <v>999</v>
          </cell>
          <cell r="F11273" t="str">
            <v>L2233D18A008</v>
          </cell>
          <cell r="G11273">
            <v>152</v>
          </cell>
          <cell r="H11273" t="str">
            <v>MEL80使用的吹吸系统，内含两套管路（吹气和吸气）主要的作用是作用于角膜表面，保持角膜表面恒定的湿度，维持激光的稳定的使用环境</v>
          </cell>
          <cell r="I11273" t="str">
            <v>AT Swivelling arm CCA Y</v>
          </cell>
          <cell r="J11273">
            <v>42131</v>
          </cell>
        </row>
        <row r="11273">
          <cell r="L11273" t="str">
            <v>个</v>
          </cell>
          <cell r="M11273" t="str">
            <v>千克</v>
          </cell>
        </row>
        <row r="11274">
          <cell r="A11274" t="str">
            <v>000000-2101-096</v>
          </cell>
          <cell r="B11274">
            <v>8424909000</v>
          </cell>
          <cell r="C11274" t="str">
            <v>喷嘴组件</v>
          </cell>
          <cell r="D11274" t="str">
            <v>4|3|专用于喷射设备，用于喷射空气，形成循环气流用|Carl Zeiss|000000-2101-096</v>
          </cell>
          <cell r="E11274">
            <v>999</v>
          </cell>
          <cell r="F11274" t="str">
            <v>L2233D18A008</v>
          </cell>
          <cell r="G11274">
            <v>152</v>
          </cell>
          <cell r="H11274">
            <v>0</v>
          </cell>
          <cell r="I11274" t="str">
            <v>SBG CCA CS up to Mod.24</v>
          </cell>
          <cell r="J11274">
            <v>0</v>
          </cell>
        </row>
        <row r="11274">
          <cell r="L11274" t="str">
            <v>个</v>
          </cell>
          <cell r="M11274" t="str">
            <v>千克</v>
          </cell>
        </row>
        <row r="11275">
          <cell r="A11275" t="str">
            <v>000000-1127-625</v>
          </cell>
          <cell r="B11275">
            <v>8471607100</v>
          </cell>
          <cell r="C11275" t="str">
            <v>键盘</v>
          </cell>
          <cell r="D11275" t="str">
            <v>4|3|Carl Zeiss|000000-1127-625|有线</v>
          </cell>
          <cell r="E11275">
            <v>999</v>
          </cell>
          <cell r="F11275" t="str">
            <v>L2233D18A008</v>
          </cell>
          <cell r="G11275">
            <v>153</v>
          </cell>
          <cell r="H11275" t="str">
            <v>键盘（用于输入数据，计算机用输入设备，Carl Zeiss）</v>
          </cell>
          <cell r="I11275" t="str">
            <v>Keyboard ACK-540, English</v>
          </cell>
          <cell r="J11275">
            <v>39718</v>
          </cell>
        </row>
        <row r="11275">
          <cell r="L11275" t="str">
            <v>个</v>
          </cell>
          <cell r="M11275" t="str">
            <v>个</v>
          </cell>
        </row>
        <row r="11275">
          <cell r="O11275" t="str">
            <v>千克</v>
          </cell>
        </row>
        <row r="11276">
          <cell r="A11276" t="str">
            <v>000000-0441-494</v>
          </cell>
          <cell r="B11276">
            <v>8471607100</v>
          </cell>
          <cell r="C11276" t="str">
            <v>键盘</v>
          </cell>
          <cell r="D11276" t="str">
            <v>4|3|Carl Zeiss|000000-0441-494|有线</v>
          </cell>
          <cell r="E11276">
            <v>999</v>
          </cell>
          <cell r="F11276" t="str">
            <v>L2233D18A008</v>
          </cell>
          <cell r="G11276">
            <v>153</v>
          </cell>
          <cell r="H11276" t="str">
            <v>键盘</v>
          </cell>
          <cell r="I11276" t="str">
            <v> SLIM LINE KEYBOARD USB ENGLISH GRAY</v>
          </cell>
          <cell r="J11276">
            <v>43427</v>
          </cell>
        </row>
        <row r="11276">
          <cell r="L11276" t="str">
            <v>个</v>
          </cell>
          <cell r="M11276" t="str">
            <v>个</v>
          </cell>
        </row>
        <row r="11276">
          <cell r="O11276" t="str">
            <v>千克</v>
          </cell>
        </row>
        <row r="11277">
          <cell r="A11277" t="str">
            <v>346023-9011-140</v>
          </cell>
          <cell r="B11277">
            <v>8471607100</v>
          </cell>
          <cell r="C11277" t="str">
            <v>键盘</v>
          </cell>
          <cell r="D11277" t="str">
            <v>4|3|Carl Zeiss|346023-9011-140|有线</v>
          </cell>
          <cell r="E11277">
            <v>999</v>
          </cell>
          <cell r="F11277" t="str">
            <v>L2233D18A008</v>
          </cell>
          <cell r="G11277">
            <v>153</v>
          </cell>
          <cell r="H11277" t="str">
            <v>键盘</v>
          </cell>
          <cell r="I11277" t="str">
            <v>Control Panel USB, US Vers with Firmware</v>
          </cell>
          <cell r="J11277">
            <v>43395</v>
          </cell>
        </row>
        <row r="11277">
          <cell r="L11277" t="str">
            <v>个</v>
          </cell>
          <cell r="M11277" t="str">
            <v>个</v>
          </cell>
        </row>
        <row r="11277">
          <cell r="O11277" t="str">
            <v>千克</v>
          </cell>
        </row>
        <row r="11278">
          <cell r="A11278" t="str">
            <v>000000-1313-260</v>
          </cell>
          <cell r="B11278">
            <v>8471607100</v>
          </cell>
          <cell r="C11278" t="str">
            <v>键盘</v>
          </cell>
          <cell r="D11278" t="str">
            <v>4|3|Carl Zeiss|000000-1313-260|有线</v>
          </cell>
          <cell r="E11278">
            <v>999</v>
          </cell>
          <cell r="F11278" t="str">
            <v>L2233D18A008</v>
          </cell>
          <cell r="G11278">
            <v>153</v>
          </cell>
          <cell r="H11278" t="str">
            <v>键盘（输入数据用。品牌Zeiss)</v>
          </cell>
          <cell r="I11278" t="str">
            <v>Keyboard ACK 540, English</v>
          </cell>
          <cell r="J11278">
            <v>40042</v>
          </cell>
        </row>
        <row r="11278">
          <cell r="L11278" t="str">
            <v>个</v>
          </cell>
          <cell r="M11278" t="str">
            <v>个</v>
          </cell>
        </row>
        <row r="11278">
          <cell r="O11278" t="str">
            <v>千克</v>
          </cell>
        </row>
        <row r="11279">
          <cell r="A11279" t="str">
            <v>000000-1217-026</v>
          </cell>
          <cell r="B11279">
            <v>8471607100</v>
          </cell>
          <cell r="C11279" t="str">
            <v>键盘</v>
          </cell>
          <cell r="D11279" t="str">
            <v>4|3|Carl Zeiss|000000-1217-026|有线</v>
          </cell>
          <cell r="E11279">
            <v>999</v>
          </cell>
          <cell r="F11279" t="str">
            <v>L2233D18A008</v>
          </cell>
          <cell r="G11279">
            <v>153</v>
          </cell>
          <cell r="H11279" t="str">
            <v>键盘(眼科诊疗仪器的零件，品牌Zeiss)</v>
          </cell>
          <cell r="I11279" t="str">
            <v>KEYBOARD MINI BEIGE PS/2</v>
          </cell>
          <cell r="J11279">
            <v>40217</v>
          </cell>
        </row>
        <row r="11279">
          <cell r="L11279" t="str">
            <v>个</v>
          </cell>
          <cell r="M11279" t="str">
            <v>个</v>
          </cell>
        </row>
        <row r="11279">
          <cell r="O11279" t="str">
            <v>千克</v>
          </cell>
        </row>
        <row r="11280">
          <cell r="A11280" t="str">
            <v>000000-1483-731</v>
          </cell>
          <cell r="B11280">
            <v>8471607100</v>
          </cell>
          <cell r="C11280" t="str">
            <v>键盘</v>
          </cell>
          <cell r="D11280" t="str">
            <v>4|3|Carl Zeiss|000000-1483-731|有线</v>
          </cell>
          <cell r="E11280">
            <v>999</v>
          </cell>
          <cell r="F11280" t="str">
            <v>L2233D18A008</v>
          </cell>
          <cell r="G11280">
            <v>153</v>
          </cell>
          <cell r="H11280" t="str">
            <v>键盘（输入数据用。品牌Zeiss)</v>
          </cell>
          <cell r="I11280" t="str">
            <v>Keyboard Atlas 9000 for CRS Master</v>
          </cell>
          <cell r="J11280">
            <v>0</v>
          </cell>
        </row>
        <row r="11280">
          <cell r="L11280" t="str">
            <v>个</v>
          </cell>
          <cell r="M11280" t="str">
            <v>个</v>
          </cell>
        </row>
        <row r="11280">
          <cell r="O11280" t="str">
            <v>千克</v>
          </cell>
        </row>
        <row r="11281">
          <cell r="A11281" t="str">
            <v>000000-1212-625</v>
          </cell>
          <cell r="B11281">
            <v>8471607100</v>
          </cell>
          <cell r="C11281" t="str">
            <v>键盘</v>
          </cell>
          <cell r="D11281" t="str">
            <v>4|3|Carl Zeiss|000000-1212-625|有线</v>
          </cell>
          <cell r="E11281">
            <v>999</v>
          </cell>
          <cell r="F11281" t="str">
            <v>L2233D18A008</v>
          </cell>
          <cell r="G11281">
            <v>153</v>
          </cell>
          <cell r="H11281" t="str">
            <v>键盘(眼科诊疗仪器的零件，品牌Zeiss)</v>
          </cell>
          <cell r="I11281" t="str">
            <v>KEYBOARD WITH TOUCH PAD</v>
          </cell>
          <cell r="J11281">
            <v>0</v>
          </cell>
        </row>
        <row r="11281">
          <cell r="L11281" t="str">
            <v>个</v>
          </cell>
          <cell r="M11281" t="str">
            <v>个</v>
          </cell>
        </row>
        <row r="11281">
          <cell r="O11281" t="str">
            <v>千克</v>
          </cell>
        </row>
        <row r="11282">
          <cell r="A11282" t="str">
            <v>000000-531-484</v>
          </cell>
          <cell r="B11282">
            <v>8471607100</v>
          </cell>
          <cell r="C11282" t="str">
            <v>键盘</v>
          </cell>
          <cell r="D11282" t="str">
            <v>4|3|Carl Zeiss|000000-531-484|有线</v>
          </cell>
          <cell r="E11282">
            <v>999</v>
          </cell>
          <cell r="F11282" t="str">
            <v>L2233D18A008</v>
          </cell>
          <cell r="G11282">
            <v>153</v>
          </cell>
          <cell r="H11282" t="str">
            <v>键盘（用于输入数据，计算机用输入设备，Carl Zeiss）</v>
          </cell>
          <cell r="I11282" t="str">
            <v>key board</v>
          </cell>
          <cell r="J11282">
            <v>0</v>
          </cell>
        </row>
        <row r="11282">
          <cell r="L11282" t="str">
            <v>个</v>
          </cell>
          <cell r="M11282" t="str">
            <v>个</v>
          </cell>
        </row>
        <row r="11282">
          <cell r="O11282" t="str">
            <v>千克</v>
          </cell>
        </row>
        <row r="11283">
          <cell r="A11283" t="str">
            <v>601206-0100-020</v>
          </cell>
          <cell r="B11283">
            <v>8471607100</v>
          </cell>
          <cell r="C11283" t="str">
            <v>键盘</v>
          </cell>
          <cell r="D11283" t="str">
            <v>4|3|Carl Zeiss|601206-0100-020|有线</v>
          </cell>
          <cell r="E11283">
            <v>999</v>
          </cell>
          <cell r="F11283" t="str">
            <v>L2233D18A008</v>
          </cell>
          <cell r="G11283">
            <v>153</v>
          </cell>
          <cell r="H11283" t="str">
            <v>键盘（用于输入数据，计算机用输入设备，Carl Zeiss）</v>
          </cell>
          <cell r="I11283" t="str">
            <v>KEYBOARD/SPEAKER/GHOST ENGLISH</v>
          </cell>
          <cell r="J11283">
            <v>0</v>
          </cell>
        </row>
        <row r="11283">
          <cell r="L11283" t="str">
            <v>个</v>
          </cell>
          <cell r="M11283" t="str">
            <v>个</v>
          </cell>
        </row>
        <row r="11283">
          <cell r="O11283" t="str">
            <v>千克</v>
          </cell>
        </row>
        <row r="11284">
          <cell r="A11284" t="str">
            <v>346023-9001-730</v>
          </cell>
          <cell r="B11284">
            <v>8471607100</v>
          </cell>
          <cell r="C11284" t="str">
            <v>键盘</v>
          </cell>
          <cell r="D11284" t="str">
            <v>4|3|Carl Zeiss|346023-9001-730|有线</v>
          </cell>
          <cell r="E11284">
            <v>999</v>
          </cell>
          <cell r="F11284" t="str">
            <v>L2233D18A008</v>
          </cell>
          <cell r="G11284">
            <v>153</v>
          </cell>
          <cell r="H11284" t="str">
            <v>键盘（用于输入数据，计算机用输入设备，Carl Zeiss）</v>
          </cell>
          <cell r="I11284" t="str">
            <v>Comtrolpanel,complete</v>
          </cell>
          <cell r="J11284">
            <v>0</v>
          </cell>
        </row>
        <row r="11284">
          <cell r="L11284" t="str">
            <v>个</v>
          </cell>
          <cell r="M11284" t="str">
            <v>个</v>
          </cell>
        </row>
        <row r="11284">
          <cell r="O11284" t="str">
            <v>千克</v>
          </cell>
        </row>
        <row r="11285">
          <cell r="A11285" t="str">
            <v>346023-9001-740</v>
          </cell>
          <cell r="B11285">
            <v>8471607100</v>
          </cell>
          <cell r="C11285" t="str">
            <v>键盘</v>
          </cell>
          <cell r="D11285" t="str">
            <v>4|3|Carl Zeiss|346023-9001-740|有线</v>
          </cell>
          <cell r="E11285">
            <v>999</v>
          </cell>
          <cell r="F11285" t="str">
            <v>L2233D18A008</v>
          </cell>
          <cell r="G11285">
            <v>153</v>
          </cell>
          <cell r="H11285" t="str">
            <v>键盘（用于输入数据，计算机用输入设备，Carl Zeiss）</v>
          </cell>
          <cell r="I11285" t="str">
            <v>Controlpanel, compl. US-engl. Version</v>
          </cell>
          <cell r="J11285">
            <v>0</v>
          </cell>
        </row>
        <row r="11285">
          <cell r="L11285" t="str">
            <v>个</v>
          </cell>
          <cell r="M11285" t="str">
            <v>个</v>
          </cell>
        </row>
        <row r="11285">
          <cell r="O11285" t="str">
            <v>千克</v>
          </cell>
        </row>
        <row r="11286">
          <cell r="A11286" t="str">
            <v>000000-0531-484</v>
          </cell>
          <cell r="B11286">
            <v>8471607100</v>
          </cell>
          <cell r="C11286" t="str">
            <v>键盘</v>
          </cell>
          <cell r="D11286" t="str">
            <v>4|3|Carl Zeiss|000000-0531-484|有线</v>
          </cell>
          <cell r="E11286">
            <v>999</v>
          </cell>
          <cell r="F11286" t="str">
            <v>L2233D18A008</v>
          </cell>
          <cell r="G11286">
            <v>153</v>
          </cell>
          <cell r="H11286" t="str">
            <v>键盘（用于输入数据，计算机用输入设备，Carl Zeiss）</v>
          </cell>
          <cell r="I11286" t="str">
            <v>Keyboard intl.US 967653-0100/logitech</v>
          </cell>
          <cell r="J11286">
            <v>0</v>
          </cell>
        </row>
        <row r="11286">
          <cell r="L11286" t="str">
            <v>个</v>
          </cell>
          <cell r="M11286" t="str">
            <v>个</v>
          </cell>
        </row>
        <row r="11286">
          <cell r="O11286" t="str">
            <v>千克</v>
          </cell>
        </row>
        <row r="11287">
          <cell r="A11287" t="str">
            <v>000000-1940-585</v>
          </cell>
          <cell r="B11287">
            <v>8471607100</v>
          </cell>
          <cell r="C11287" t="str">
            <v>键盘</v>
          </cell>
          <cell r="D11287" t="str">
            <v>4|3|Carl Zeiss|000000-1940-585|有线</v>
          </cell>
          <cell r="E11287">
            <v>999</v>
          </cell>
          <cell r="F11287" t="str">
            <v>L2233D18A008</v>
          </cell>
          <cell r="G11287">
            <v>153</v>
          </cell>
          <cell r="H11287" t="str">
            <v>薄膜键盘，用于控制灯的开关及跟踪控制，原理是通过按压薄膜开关来控制跟踪系统及灯的亮度及开关，材质为塑料和电路板，用于蔡司准分子激光。</v>
          </cell>
          <cell r="I11287" t="str">
            <v>Membrane keypad with baseplate</v>
          </cell>
          <cell r="J11287">
            <v>0</v>
          </cell>
        </row>
        <row r="11287">
          <cell r="L11287" t="str">
            <v>个</v>
          </cell>
          <cell r="M11287" t="str">
            <v>个</v>
          </cell>
        </row>
        <row r="11287">
          <cell r="O11287" t="str">
            <v>千克</v>
          </cell>
        </row>
        <row r="11288">
          <cell r="A11288" t="str">
            <v>266002-1121-716</v>
          </cell>
          <cell r="B11288">
            <v>8471607100</v>
          </cell>
          <cell r="C11288" t="str">
            <v>键盘</v>
          </cell>
          <cell r="D11288" t="str">
            <v>4|3|Carl Zeiss|266002-1121-716|有线</v>
          </cell>
          <cell r="E11288">
            <v>999</v>
          </cell>
          <cell r="F11288" t="str">
            <v>L2233D18A008</v>
          </cell>
          <cell r="G11288">
            <v>153</v>
          </cell>
          <cell r="H11288" t="str">
            <v>键盘，塑料和金属制，GDX Pro 使用</v>
          </cell>
          <cell r="I11288" t="str">
            <v>key board</v>
          </cell>
          <cell r="J11288">
            <v>41284</v>
          </cell>
        </row>
        <row r="11288">
          <cell r="L11288" t="str">
            <v>个</v>
          </cell>
          <cell r="M11288" t="str">
            <v>个</v>
          </cell>
        </row>
        <row r="11288">
          <cell r="O11288" t="str">
            <v>千克</v>
          </cell>
        </row>
        <row r="11289">
          <cell r="A11289" t="str">
            <v>000000-1377-622</v>
          </cell>
          <cell r="B11289">
            <v>8471607100</v>
          </cell>
          <cell r="C11289" t="str">
            <v>键盘</v>
          </cell>
          <cell r="D11289" t="str">
            <v>4|3|Carl Zeiss|000000-1377-622|有线</v>
          </cell>
          <cell r="E11289">
            <v>999</v>
          </cell>
          <cell r="F11289" t="str">
            <v>L2233D18A008</v>
          </cell>
          <cell r="G11289">
            <v>153</v>
          </cell>
          <cell r="H11289" t="str">
            <v>键盘（用于输入数据，计算机用输入设备，Carl Zeiss）</v>
          </cell>
          <cell r="I11289" t="str">
            <v>KEYBOARD VLSUMAX</v>
          </cell>
          <cell r="J11289">
            <v>41321</v>
          </cell>
        </row>
        <row r="11289">
          <cell r="L11289" t="str">
            <v>个</v>
          </cell>
          <cell r="M11289" t="str">
            <v>个</v>
          </cell>
        </row>
        <row r="11289">
          <cell r="O11289" t="str">
            <v>千克</v>
          </cell>
        </row>
        <row r="11290">
          <cell r="A11290" t="str">
            <v>266002-1147-759</v>
          </cell>
          <cell r="B11290">
            <v>8471607100</v>
          </cell>
          <cell r="C11290" t="str">
            <v>键盘</v>
          </cell>
          <cell r="D11290" t="str">
            <v>4|3|Carl Zeiss|266002-1147-759|有线</v>
          </cell>
          <cell r="E11290">
            <v>999</v>
          </cell>
          <cell r="F11290" t="str">
            <v>L2233D18A008</v>
          </cell>
          <cell r="G11290">
            <v>153</v>
          </cell>
          <cell r="H11290" t="str">
            <v>无线键盘</v>
          </cell>
          <cell r="I11290" t="str">
            <v>EYBOARD WIRELESS MICROSOFT ARC</v>
          </cell>
          <cell r="J11290">
            <v>41746</v>
          </cell>
        </row>
        <row r="11290">
          <cell r="L11290" t="str">
            <v>个</v>
          </cell>
          <cell r="M11290" t="str">
            <v>个</v>
          </cell>
        </row>
        <row r="11290">
          <cell r="O11290" t="str">
            <v>千克</v>
          </cell>
        </row>
        <row r="11291">
          <cell r="A11291" t="str">
            <v>000000-0452-158</v>
          </cell>
          <cell r="B11291">
            <v>8471607100</v>
          </cell>
          <cell r="C11291" t="str">
            <v>键盘</v>
          </cell>
          <cell r="D11291" t="str">
            <v>4|3|Carl Zeiss|000000-0452-158|有线</v>
          </cell>
          <cell r="E11291">
            <v>999</v>
          </cell>
          <cell r="F11291" t="str">
            <v>L2233D18A008</v>
          </cell>
          <cell r="G11291">
            <v>153</v>
          </cell>
          <cell r="H11291" t="str">
            <v>中文品名：电脑键盘
功能用途：电脑输入文字、字符等
原理：通过编码器将不同字符输入到电脑
材质:塑料，半导体，铜等
适用机型：Cirrus OCT
</v>
          </cell>
          <cell r="I11291" t="str">
            <v>keyboard PS/2，english（slimline）</v>
          </cell>
          <cell r="J11291">
            <v>41883</v>
          </cell>
        </row>
        <row r="11291">
          <cell r="L11291" t="str">
            <v>个</v>
          </cell>
          <cell r="M11291" t="str">
            <v>个</v>
          </cell>
        </row>
        <row r="11291">
          <cell r="O11291" t="str">
            <v>千克</v>
          </cell>
        </row>
        <row r="11292">
          <cell r="A11292" t="str">
            <v>000000-0613-918</v>
          </cell>
          <cell r="B11292">
            <v>8471607100</v>
          </cell>
          <cell r="C11292" t="str">
            <v>键盘</v>
          </cell>
          <cell r="D11292" t="str">
            <v>4|3|Carl Zeiss|000000-0613-918|有线</v>
          </cell>
          <cell r="E11292">
            <v>999</v>
          </cell>
          <cell r="F11292" t="str">
            <v>L2233D18A008</v>
          </cell>
          <cell r="G11292">
            <v>153</v>
          </cell>
          <cell r="H11292" t="str">
            <v>电脑键盘</v>
          </cell>
          <cell r="I11292" t="str">
            <v>keyboard</v>
          </cell>
          <cell r="J11292">
            <v>43362</v>
          </cell>
        </row>
        <row r="11292">
          <cell r="L11292" t="str">
            <v>个</v>
          </cell>
          <cell r="M11292" t="str">
            <v>个</v>
          </cell>
        </row>
        <row r="11292">
          <cell r="O11292" t="str">
            <v>千克</v>
          </cell>
        </row>
        <row r="11293">
          <cell r="A11293" t="str">
            <v>266002-1155-255</v>
          </cell>
          <cell r="B11293">
            <v>8471607100</v>
          </cell>
          <cell r="C11293" t="str">
            <v>键盘</v>
          </cell>
          <cell r="D11293" t="str">
            <v>4|3|Carl Zeiss|266002-1155-255|有线</v>
          </cell>
          <cell r="E11293">
            <v>999</v>
          </cell>
          <cell r="F11293" t="str">
            <v>L2233D18A008</v>
          </cell>
          <cell r="G11293">
            <v>153</v>
          </cell>
          <cell r="H11293" t="str">
            <v>带触摸板键盘</v>
          </cell>
          <cell r="I11293" t="str">
            <v>KEYBOARD PS2 WITH TOUCHPAD IVORY GEN2</v>
          </cell>
          <cell r="J11293">
            <v>41908</v>
          </cell>
        </row>
        <row r="11293">
          <cell r="L11293" t="str">
            <v>个</v>
          </cell>
          <cell r="M11293" t="str">
            <v>个</v>
          </cell>
        </row>
        <row r="11293">
          <cell r="O11293" t="str">
            <v>千克</v>
          </cell>
        </row>
        <row r="11294">
          <cell r="A11294" t="str">
            <v>000000-0452-155</v>
          </cell>
          <cell r="B11294">
            <v>8471607100</v>
          </cell>
          <cell r="C11294" t="str">
            <v>键盘</v>
          </cell>
          <cell r="D11294" t="str">
            <v>4|3|Carl Zeiss|000000-0452-155|有线</v>
          </cell>
          <cell r="E11294">
            <v>999</v>
          </cell>
          <cell r="F11294" t="str">
            <v>L2233D18A008</v>
          </cell>
          <cell r="G11294">
            <v>153</v>
          </cell>
          <cell r="H11294" t="str">
            <v>键盘</v>
          </cell>
          <cell r="I11294" t="str">
            <v>Keyboard PS/2</v>
          </cell>
          <cell r="J11294">
            <v>41948</v>
          </cell>
        </row>
        <row r="11294">
          <cell r="L11294" t="str">
            <v>个</v>
          </cell>
          <cell r="M11294" t="str">
            <v>个</v>
          </cell>
        </row>
        <row r="11294">
          <cell r="O11294" t="str">
            <v>千克</v>
          </cell>
        </row>
        <row r="11295">
          <cell r="A11295" t="str">
            <v>000000-0545-564</v>
          </cell>
          <cell r="B11295">
            <v>8471607100</v>
          </cell>
          <cell r="C11295" t="str">
            <v>键盘</v>
          </cell>
          <cell r="D11295" t="str">
            <v>4|3|Carl Zeiss|000000-0545-564|有线</v>
          </cell>
          <cell r="E11295">
            <v>999</v>
          </cell>
          <cell r="F11295" t="str">
            <v>L2233D18A008</v>
          </cell>
          <cell r="G11295">
            <v>153</v>
          </cell>
          <cell r="H11295" t="str">
            <v>键盘</v>
          </cell>
          <cell r="I11295" t="str">
            <v>Foil Keyboard USB PRS500</v>
          </cell>
          <cell r="J11295">
            <v>42008</v>
          </cell>
        </row>
        <row r="11295">
          <cell r="L11295" t="str">
            <v>个</v>
          </cell>
          <cell r="M11295" t="str">
            <v>个</v>
          </cell>
        </row>
        <row r="11295">
          <cell r="O11295" t="str">
            <v>千克</v>
          </cell>
        </row>
        <row r="11296">
          <cell r="A11296" t="str">
            <v>432915-9010-000</v>
          </cell>
          <cell r="B11296">
            <v>8471607100</v>
          </cell>
          <cell r="C11296" t="str">
            <v>键盘</v>
          </cell>
          <cell r="D11296" t="str">
            <v>4|3|Carl Zeiss|432915-9010-000|有线</v>
          </cell>
          <cell r="E11296">
            <v>999</v>
          </cell>
          <cell r="F11296" t="str">
            <v>L2233D18A008</v>
          </cell>
          <cell r="G11296">
            <v>153</v>
          </cell>
          <cell r="H11296" t="str">
            <v>Smartzoom5显微镜控制器及其键盘</v>
          </cell>
          <cell r="I11296" t="str">
            <v>Controller for Smartzoom 5，EN (G)</v>
          </cell>
          <cell r="J11296">
            <v>42115</v>
          </cell>
        </row>
        <row r="11296">
          <cell r="L11296" t="str">
            <v>个</v>
          </cell>
          <cell r="M11296" t="str">
            <v>个</v>
          </cell>
        </row>
        <row r="11296">
          <cell r="O11296" t="str">
            <v>千克</v>
          </cell>
        </row>
        <row r="11297">
          <cell r="A11297" t="str">
            <v>346023-9001-140</v>
          </cell>
          <cell r="B11297">
            <v>8471607100</v>
          </cell>
          <cell r="C11297" t="str">
            <v>键盘</v>
          </cell>
          <cell r="D11297" t="str">
            <v>4|3|Carl Zeiss|346023-9001-140|有线</v>
          </cell>
          <cell r="E11297">
            <v>999</v>
          </cell>
          <cell r="F11297" t="str">
            <v>L2233D18A008</v>
          </cell>
          <cell r="G11297">
            <v>153</v>
          </cell>
          <cell r="H11297" t="str">
            <v>多功能控制键盘</v>
          </cell>
          <cell r="I11297" t="str">
            <v>Controllpanel, complete  USB , US Version</v>
          </cell>
          <cell r="J11297">
            <v>42374</v>
          </cell>
        </row>
        <row r="11297">
          <cell r="L11297" t="str">
            <v>个</v>
          </cell>
          <cell r="M11297" t="str">
            <v>个</v>
          </cell>
        </row>
        <row r="11297">
          <cell r="O11297" t="str">
            <v>千克</v>
          </cell>
        </row>
        <row r="11298">
          <cell r="A11298" t="str">
            <v>000000-0581-866</v>
          </cell>
          <cell r="B11298">
            <v>8471607100</v>
          </cell>
          <cell r="C11298" t="str">
            <v>键盘</v>
          </cell>
          <cell r="D11298" t="str">
            <v>4|3|Carl Zeiss|000000-0581-866|有线</v>
          </cell>
          <cell r="E11298">
            <v>999</v>
          </cell>
          <cell r="F11298" t="str">
            <v>L2233D18A008</v>
          </cell>
          <cell r="G11298">
            <v>153</v>
          </cell>
          <cell r="H11298" t="str">
            <v>键盘</v>
          </cell>
          <cell r="I11298" t="str">
            <v>mini-Keybodar ACK-540 English</v>
          </cell>
          <cell r="J11298">
            <v>42524</v>
          </cell>
        </row>
        <row r="11298">
          <cell r="L11298" t="str">
            <v>个</v>
          </cell>
          <cell r="M11298" t="str">
            <v>个</v>
          </cell>
        </row>
        <row r="11298">
          <cell r="O11298" t="str">
            <v>千克</v>
          </cell>
        </row>
        <row r="11299">
          <cell r="A11299" t="str">
            <v>614303-9006-000</v>
          </cell>
          <cell r="B11299">
            <v>8471607100</v>
          </cell>
          <cell r="C11299" t="str">
            <v>键盘</v>
          </cell>
          <cell r="D11299" t="str">
            <v>4|3|Carl Zeiss|614303-9006-000|有线</v>
          </cell>
          <cell r="E11299">
            <v>999</v>
          </cell>
          <cell r="F11299" t="str">
            <v>L2233D18A008</v>
          </cell>
          <cell r="G11299">
            <v>153</v>
          </cell>
          <cell r="H11299" t="str">
            <v>HP USB接口键盘 </v>
          </cell>
          <cell r="I11299" t="str">
            <v>HP Standard USB Keyboard, UK  </v>
          </cell>
          <cell r="J11299">
            <v>42528</v>
          </cell>
        </row>
        <row r="11299">
          <cell r="L11299" t="str">
            <v>个</v>
          </cell>
          <cell r="M11299" t="str">
            <v>个</v>
          </cell>
        </row>
        <row r="11299">
          <cell r="O11299" t="str">
            <v>千克</v>
          </cell>
        </row>
        <row r="11300">
          <cell r="A11300" t="str">
            <v>000000-2185-407</v>
          </cell>
          <cell r="B11300">
            <v>8471607100</v>
          </cell>
          <cell r="C11300" t="str">
            <v>键盘</v>
          </cell>
          <cell r="D11300" t="str">
            <v>4|3|Carl Zeiss|000000-2185-407|有线</v>
          </cell>
          <cell r="E11300">
            <v>999</v>
          </cell>
          <cell r="F11300" t="str">
            <v>L2233D18A008</v>
          </cell>
          <cell r="G11300">
            <v>153</v>
          </cell>
          <cell r="H11300" t="str">
            <v>键盘</v>
          </cell>
          <cell r="I11300" t="str">
            <v>Keyboard IOL Master Gen.1-3 EN</v>
          </cell>
          <cell r="J11300">
            <v>42557</v>
          </cell>
        </row>
        <row r="11300">
          <cell r="L11300" t="str">
            <v>个</v>
          </cell>
          <cell r="M11300" t="str">
            <v>个</v>
          </cell>
        </row>
        <row r="11300">
          <cell r="O11300" t="str">
            <v>千克</v>
          </cell>
        </row>
        <row r="11301">
          <cell r="A11301" t="str">
            <v>000000-1293-676</v>
          </cell>
          <cell r="B11301">
            <v>8471607100</v>
          </cell>
          <cell r="C11301" t="str">
            <v>键盘</v>
          </cell>
          <cell r="D11301" t="str">
            <v>4|3|Carl Zeiss|000000-1293-676|有线</v>
          </cell>
          <cell r="E11301">
            <v>999</v>
          </cell>
          <cell r="F11301" t="str">
            <v>L2233D18A008</v>
          </cell>
          <cell r="G11301">
            <v>153</v>
          </cell>
          <cell r="H11301" t="str">
            <v>键盘</v>
          </cell>
          <cell r="I11301" t="str">
            <v>Keyboard</v>
          </cell>
          <cell r="J11301">
            <v>42601</v>
          </cell>
        </row>
        <row r="11301">
          <cell r="L11301" t="str">
            <v>个</v>
          </cell>
          <cell r="M11301" t="str">
            <v>个</v>
          </cell>
        </row>
        <row r="11301">
          <cell r="O11301" t="str">
            <v>千克</v>
          </cell>
        </row>
        <row r="11302">
          <cell r="A11302" t="str">
            <v>000000-2119-111</v>
          </cell>
          <cell r="B11302">
            <v>8471607100</v>
          </cell>
          <cell r="C11302" t="str">
            <v>键盘</v>
          </cell>
          <cell r="D11302" t="str">
            <v>4|3|Carl Zeiss|000000-2119-111|有线</v>
          </cell>
          <cell r="E11302">
            <v>999</v>
          </cell>
          <cell r="F11302" t="str">
            <v>L2233D18A008</v>
          </cell>
          <cell r="G11302">
            <v>153</v>
          </cell>
          <cell r="H11302" t="str">
            <v>键盘</v>
          </cell>
          <cell r="I11302" t="str">
            <v>EX Controller SZ 5 keyboard ENG packaged</v>
          </cell>
          <cell r="J11302">
            <v>42661</v>
          </cell>
        </row>
        <row r="11302">
          <cell r="L11302" t="str">
            <v>个</v>
          </cell>
          <cell r="M11302" t="str">
            <v>个</v>
          </cell>
        </row>
        <row r="11302">
          <cell r="O11302" t="str">
            <v>千克</v>
          </cell>
        </row>
        <row r="11303">
          <cell r="A11303" t="str">
            <v>432915-8200-000</v>
          </cell>
          <cell r="B11303">
            <v>8471607100</v>
          </cell>
          <cell r="C11303" t="str">
            <v>键盘</v>
          </cell>
          <cell r="D11303" t="str">
            <v>4|3|Carl Zeiss|432915-8200-000|有线</v>
          </cell>
          <cell r="E11303">
            <v>999</v>
          </cell>
          <cell r="F11303" t="str">
            <v>L2233D18A008</v>
          </cell>
          <cell r="G11303">
            <v>153</v>
          </cell>
          <cell r="H11303" t="str">
            <v>键盘</v>
          </cell>
          <cell r="I11303" t="str">
            <v>Controller SZ 5 keyboard ENG packaged</v>
          </cell>
          <cell r="J11303">
            <v>42683</v>
          </cell>
        </row>
        <row r="11303">
          <cell r="L11303" t="str">
            <v>个</v>
          </cell>
          <cell r="M11303" t="str">
            <v>个</v>
          </cell>
        </row>
        <row r="11303">
          <cell r="O11303" t="str">
            <v>千克</v>
          </cell>
        </row>
        <row r="11304">
          <cell r="A11304" t="str">
            <v>266002-1161-185</v>
          </cell>
          <cell r="B11304">
            <v>8471607100</v>
          </cell>
          <cell r="C11304" t="str">
            <v>键盘</v>
          </cell>
          <cell r="D11304" t="str">
            <v>4|3|Carl Zeiss|266002-1161-185|有线</v>
          </cell>
          <cell r="E11304">
            <v>999</v>
          </cell>
          <cell r="F11304" t="str">
            <v>L2233D18A008</v>
          </cell>
          <cell r="G11304">
            <v>153</v>
          </cell>
          <cell r="H11304" t="str">
            <v>键盘</v>
          </cell>
          <cell r="I11304" t="str">
            <v>KEYBOARD WIRELESS TRACKPAD BLACKLIGHT BLK</v>
          </cell>
          <cell r="J11304">
            <v>42747</v>
          </cell>
        </row>
        <row r="11304">
          <cell r="L11304" t="str">
            <v>个</v>
          </cell>
          <cell r="M11304" t="str">
            <v>个</v>
          </cell>
        </row>
        <row r="11304">
          <cell r="O11304" t="str">
            <v>千克</v>
          </cell>
        </row>
        <row r="11305">
          <cell r="A11305" t="str">
            <v>000000-0577-796</v>
          </cell>
          <cell r="B11305">
            <v>8471607100</v>
          </cell>
          <cell r="C11305" t="str">
            <v>键盘</v>
          </cell>
          <cell r="D11305" t="str">
            <v>4|3|Carl Zeiss|000000-0577-796|有线</v>
          </cell>
          <cell r="E11305">
            <v>999</v>
          </cell>
          <cell r="F11305" t="str">
            <v>L2233D18A008</v>
          </cell>
          <cell r="G11305">
            <v>153</v>
          </cell>
          <cell r="H11305" t="str">
            <v>键盘</v>
          </cell>
          <cell r="I11305" t="str">
            <v>Keyboard and Mouse Set</v>
          </cell>
          <cell r="J11305">
            <v>42880</v>
          </cell>
        </row>
        <row r="11305">
          <cell r="L11305" t="str">
            <v>个</v>
          </cell>
          <cell r="M11305" t="str">
            <v>个</v>
          </cell>
        </row>
        <row r="11305">
          <cell r="O11305" t="str">
            <v>千克</v>
          </cell>
        </row>
        <row r="11306">
          <cell r="A11306" t="str">
            <v>000000-0581-865</v>
          </cell>
          <cell r="B11306">
            <v>8471607100</v>
          </cell>
          <cell r="C11306" t="str">
            <v>键盘</v>
          </cell>
          <cell r="D11306" t="str">
            <v>4|3|Carl Zeiss|000000-0581-865|有线</v>
          </cell>
          <cell r="E11306">
            <v>999</v>
          </cell>
          <cell r="F11306" t="str">
            <v>L2233D18A008</v>
          </cell>
          <cell r="G11306">
            <v>153</v>
          </cell>
          <cell r="H11306" t="str">
            <v>键盘</v>
          </cell>
          <cell r="I11306" t="str">
            <v>Mini-Keyboard ACK,German</v>
          </cell>
          <cell r="J11306">
            <v>42942</v>
          </cell>
        </row>
        <row r="11306">
          <cell r="L11306" t="str">
            <v>个</v>
          </cell>
          <cell r="M11306" t="str">
            <v>个</v>
          </cell>
        </row>
        <row r="11306">
          <cell r="O11306" t="str">
            <v>千克</v>
          </cell>
        </row>
        <row r="11307">
          <cell r="A11307" t="str">
            <v>000000-0550-670</v>
          </cell>
          <cell r="B11307">
            <v>8471607100</v>
          </cell>
          <cell r="C11307" t="str">
            <v>键盘</v>
          </cell>
          <cell r="D11307" t="str">
            <v>4|3|Carl Zeiss|000000-0550-670|有线</v>
          </cell>
          <cell r="E11307">
            <v>999</v>
          </cell>
          <cell r="F11307" t="str">
            <v>L2233D18A008</v>
          </cell>
          <cell r="G11307">
            <v>153</v>
          </cell>
          <cell r="H11307" t="str">
            <v>键盘</v>
          </cell>
          <cell r="I11307" t="str">
            <v>Keyboard german G84-4400LUBDE-2  USB</v>
          </cell>
          <cell r="J11307">
            <v>42954</v>
          </cell>
        </row>
        <row r="11307">
          <cell r="L11307" t="str">
            <v>个</v>
          </cell>
          <cell r="M11307" t="str">
            <v>个</v>
          </cell>
        </row>
        <row r="11307">
          <cell r="O11307" t="str">
            <v>千克</v>
          </cell>
        </row>
        <row r="11308">
          <cell r="A11308" t="str">
            <v>266002-1123-237</v>
          </cell>
          <cell r="B11308">
            <v>8471607100</v>
          </cell>
          <cell r="C11308" t="str">
            <v>键盘</v>
          </cell>
          <cell r="D11308" t="str">
            <v>4|3|Carl Zeiss|266002-1123-237|有线</v>
          </cell>
          <cell r="E11308">
            <v>999</v>
          </cell>
          <cell r="F11308" t="str">
            <v>L2233D18A008</v>
          </cell>
          <cell r="G11308">
            <v>153</v>
          </cell>
          <cell r="H11308" t="str">
            <v>键盘</v>
          </cell>
          <cell r="I11308" t="str">
            <v>TRAY  CTS2  KEYBOARD</v>
          </cell>
          <cell r="J11308">
            <v>43068</v>
          </cell>
        </row>
        <row r="11308">
          <cell r="L11308" t="str">
            <v>个</v>
          </cell>
          <cell r="M11308" t="str">
            <v>个</v>
          </cell>
        </row>
        <row r="11308">
          <cell r="O11308" t="str">
            <v>千克</v>
          </cell>
        </row>
        <row r="11309">
          <cell r="A11309" t="str">
            <v>344723-9002-040</v>
          </cell>
          <cell r="B11309">
            <v>8471607100</v>
          </cell>
          <cell r="C11309" t="str">
            <v>键盘</v>
          </cell>
          <cell r="D11309" t="str">
            <v>4|3|Carl Zeiss|344723-9002-040|有线</v>
          </cell>
          <cell r="E11309">
            <v>999</v>
          </cell>
          <cell r="F11309" t="str">
            <v>L2233D18A008</v>
          </cell>
          <cell r="G11309">
            <v>153</v>
          </cell>
          <cell r="H11309" t="str">
            <v>美制带旋钮键盘</v>
          </cell>
          <cell r="I11309" t="str">
            <v>CONTROL PANEL (US)</v>
          </cell>
          <cell r="J11309">
            <v>43081</v>
          </cell>
        </row>
        <row r="11309">
          <cell r="L11309" t="str">
            <v>个</v>
          </cell>
          <cell r="M11309" t="str">
            <v>个</v>
          </cell>
        </row>
        <row r="11309">
          <cell r="O11309" t="str">
            <v>千克</v>
          </cell>
        </row>
        <row r="11310">
          <cell r="A11310" t="str">
            <v>000000-0529-728</v>
          </cell>
          <cell r="B11310">
            <v>8471607100</v>
          </cell>
          <cell r="C11310" t="str">
            <v>键盘</v>
          </cell>
          <cell r="D11310" t="str">
            <v>4|3|Carl Zeiss|000000-0529-728|有线</v>
          </cell>
          <cell r="E11310">
            <v>999</v>
          </cell>
          <cell r="F11310" t="str">
            <v>L2233D18A008</v>
          </cell>
          <cell r="G11310">
            <v>153</v>
          </cell>
          <cell r="H11310" t="str">
            <v>usb键盘，计算机外围输入配件，材料：塑料，金属，电路板等组成</v>
          </cell>
          <cell r="I11310" t="str">
            <v> SLIM LINE KEYBOARD USB ENGLIASH BLAKCK</v>
          </cell>
          <cell r="J11310">
            <v>43175</v>
          </cell>
        </row>
        <row r="11310">
          <cell r="L11310" t="str">
            <v>个</v>
          </cell>
          <cell r="M11310" t="str">
            <v>个</v>
          </cell>
        </row>
        <row r="11310">
          <cell r="O11310" t="str">
            <v>千克</v>
          </cell>
        </row>
        <row r="11311">
          <cell r="A11311" t="str">
            <v>000000-0581-135</v>
          </cell>
          <cell r="B11311">
            <v>8471607100</v>
          </cell>
          <cell r="C11311" t="str">
            <v>键盘</v>
          </cell>
          <cell r="D11311" t="str">
            <v>4|3|Carl Zeiss|000000-0581-135|有线</v>
          </cell>
          <cell r="E11311">
            <v>999</v>
          </cell>
          <cell r="F11311" t="str">
            <v>L2233D18A008</v>
          </cell>
          <cell r="G11311">
            <v>153</v>
          </cell>
          <cell r="H11311" t="str">
            <v>usb键盘</v>
          </cell>
          <cell r="I11311" t="str">
            <v>KEYBOARD USB /DELL</v>
          </cell>
          <cell r="J11311">
            <v>43214</v>
          </cell>
        </row>
        <row r="11311">
          <cell r="L11311" t="str">
            <v>个</v>
          </cell>
          <cell r="M11311" t="str">
            <v>个</v>
          </cell>
        </row>
        <row r="11311">
          <cell r="O11311" t="str">
            <v>千克</v>
          </cell>
        </row>
        <row r="11312">
          <cell r="A11312" t="str">
            <v>266002-1155-987</v>
          </cell>
          <cell r="B11312">
            <v>8471607100</v>
          </cell>
          <cell r="C11312" t="str">
            <v>键盘</v>
          </cell>
          <cell r="D11312" t="str">
            <v>4|3|Carl Zeiss|266002-1155-987|有线</v>
          </cell>
          <cell r="E11312">
            <v>999</v>
          </cell>
          <cell r="F11312" t="str">
            <v>L2233D18A008</v>
          </cell>
          <cell r="G11312">
            <v>153</v>
          </cell>
          <cell r="H11312" t="str">
            <v>专用键盘</v>
          </cell>
          <cell r="I11312" t="str">
            <v>HFA KEYBOARD LLLUMINATED</v>
          </cell>
          <cell r="J11312">
            <v>43334</v>
          </cell>
        </row>
        <row r="11312">
          <cell r="L11312" t="str">
            <v>个</v>
          </cell>
          <cell r="M11312" t="str">
            <v>个</v>
          </cell>
        </row>
        <row r="11312">
          <cell r="O11312" t="str">
            <v>千克</v>
          </cell>
        </row>
        <row r="11313">
          <cell r="A11313" t="str">
            <v>000000-2272-721</v>
          </cell>
          <cell r="B11313">
            <v>8471607100</v>
          </cell>
          <cell r="C11313" t="str">
            <v>键盘</v>
          </cell>
          <cell r="D11313" t="str">
            <v>4|3|Carl Zeiss|000000-2272-721|有线</v>
          </cell>
          <cell r="E11313">
            <v>999</v>
          </cell>
          <cell r="F11313" t="str">
            <v>L2233D18A008</v>
          </cell>
          <cell r="G11313">
            <v>153</v>
          </cell>
          <cell r="H11313" t="str">
            <v>超景深显微镜控制键盘</v>
          </cell>
          <cell r="I11313" t="str">
            <v>CONTROLLER FOR SMARTZOOM 5, KEYBOARD EN</v>
          </cell>
          <cell r="J11313">
            <v>43335</v>
          </cell>
        </row>
        <row r="11313">
          <cell r="L11313" t="str">
            <v>个</v>
          </cell>
          <cell r="M11313" t="str">
            <v>个</v>
          </cell>
        </row>
        <row r="11313">
          <cell r="O11313" t="str">
            <v>千克</v>
          </cell>
        </row>
        <row r="11314">
          <cell r="A11314" t="str">
            <v>000000-0613-884</v>
          </cell>
          <cell r="B11314">
            <v>8471607100</v>
          </cell>
          <cell r="C11314" t="str">
            <v>键盘</v>
          </cell>
          <cell r="D11314" t="str">
            <v>4|3|Carl Zeiss|000000-0613-884|有线</v>
          </cell>
          <cell r="E11314">
            <v>999</v>
          </cell>
          <cell r="F11314" t="str">
            <v>L2233D18A008</v>
          </cell>
          <cell r="G11314">
            <v>153</v>
          </cell>
          <cell r="H11314" t="str">
            <v>键盘</v>
          </cell>
          <cell r="I11314" t="str">
            <v>KEYBOARD</v>
          </cell>
          <cell r="J11314">
            <v>43384</v>
          </cell>
        </row>
        <row r="11314">
          <cell r="L11314" t="str">
            <v>个</v>
          </cell>
          <cell r="M11314" t="str">
            <v>个</v>
          </cell>
        </row>
        <row r="11314">
          <cell r="O11314" t="str">
            <v>千克</v>
          </cell>
        </row>
        <row r="11315">
          <cell r="A11315" t="str">
            <v>346023-9001-994</v>
          </cell>
          <cell r="B11315">
            <v>8471607100</v>
          </cell>
          <cell r="C11315" t="str">
            <v>键盘</v>
          </cell>
          <cell r="D11315" t="str">
            <v>4|3|Carl Zeiss|346023-9001-994|有线</v>
          </cell>
          <cell r="E11315">
            <v>999</v>
          </cell>
          <cell r="F11315" t="str">
            <v>L2233D18A008</v>
          </cell>
          <cell r="G11315">
            <v>153</v>
          </cell>
          <cell r="H11315" t="str">
            <v>键盘</v>
          </cell>
          <cell r="I11315" t="str">
            <v>Control panel US English</v>
          </cell>
          <cell r="J11315">
            <v>43398</v>
          </cell>
        </row>
        <row r="11315">
          <cell r="L11315" t="str">
            <v>个</v>
          </cell>
          <cell r="M11315" t="str">
            <v>个</v>
          </cell>
        </row>
        <row r="11315">
          <cell r="O11315" t="str">
            <v>千克</v>
          </cell>
        </row>
        <row r="11316">
          <cell r="A11316" t="str">
            <v>000000-0517-063</v>
          </cell>
          <cell r="B11316">
            <v>8414100090</v>
          </cell>
          <cell r="C11316" t="str">
            <v>真空泵</v>
          </cell>
          <cell r="D11316" t="str">
            <v>4|3|抽真空|Carl Zeiss|000000-0517-063|550 l/s</v>
          </cell>
          <cell r="E11316">
            <v>999</v>
          </cell>
          <cell r="F11316" t="str">
            <v>L2233D18A008</v>
          </cell>
        </row>
        <row r="11316">
          <cell r="H11316" t="str">
            <v>涡轮分子泵</v>
          </cell>
          <cell r="I11316" t="str">
            <v>Leybold TMP (MAG W 700 P/DN200ISO-K)</v>
          </cell>
          <cell r="J11316">
            <v>43678</v>
          </cell>
        </row>
        <row r="11316">
          <cell r="L11316" t="str">
            <v>个</v>
          </cell>
          <cell r="M11316" t="str">
            <v>台</v>
          </cell>
        </row>
        <row r="11316">
          <cell r="O11316" t="str">
            <v>千克</v>
          </cell>
        </row>
        <row r="11317">
          <cell r="A11317" t="str">
            <v>000000-0602-175</v>
          </cell>
          <cell r="B11317">
            <v>8414100090</v>
          </cell>
          <cell r="C11317" t="str">
            <v>真空泵</v>
          </cell>
          <cell r="D11317" t="str">
            <v>4|3|抽真空|Agilent|84FS|3.75 x 10-10 Torr</v>
          </cell>
          <cell r="E11317">
            <v>999</v>
          </cell>
          <cell r="F11317" t="str">
            <v>L2233D18A008</v>
          </cell>
        </row>
        <row r="11317">
          <cell r="H11317" t="str">
            <v>涡轮分子泵TwissTorr 84 FS:涡轮分子泵是利用高速旋转的动叶轮将动量传给气体分子，使气体产生定向流动而抽气的真空泵</v>
          </cell>
          <cell r="I11317" t="str">
            <v>Turbo Pumpe TwissTorr 84 FS</v>
          </cell>
          <cell r="J11317">
            <v>43936</v>
          </cell>
        </row>
        <row r="11317">
          <cell r="L11317" t="str">
            <v>个</v>
          </cell>
          <cell r="M11317" t="str">
            <v>台</v>
          </cell>
        </row>
        <row r="11317">
          <cell r="O11317" t="str">
            <v>千克</v>
          </cell>
        </row>
        <row r="11318">
          <cell r="A11318" t="str">
            <v>000000-2056-257</v>
          </cell>
          <cell r="B11318">
            <v>8414100090</v>
          </cell>
          <cell r="C11318" t="str">
            <v>真空泵</v>
          </cell>
          <cell r="D11318" t="str">
            <v>4|3|抽真空|Leybold|MAG W 700 P/DN200ISO-K|4.75 x 10-10 Torr</v>
          </cell>
          <cell r="E11318">
            <v>999</v>
          </cell>
          <cell r="F11318" t="str">
            <v>L2233D18A008</v>
          </cell>
        </row>
        <row r="11318">
          <cell r="H11318" t="str">
            <v>升级版莱宝涡轮分子泵(MAG W 700 P/DN200ISO-K):涡轮分子泵是利用高速旋转的动叶轮将动量传给气体分子，使气体产生定向流动而抽气的真空泵</v>
          </cell>
          <cell r="I11318" t="str">
            <v>Adv.refurb.Leybold TMP (MAG W 700 P/DN200ISO-K)</v>
          </cell>
          <cell r="J11318">
            <v>43936</v>
          </cell>
        </row>
        <row r="11318">
          <cell r="L11318" t="str">
            <v>个</v>
          </cell>
          <cell r="M11318" t="str">
            <v>台</v>
          </cell>
        </row>
        <row r="11318">
          <cell r="O11318" t="str">
            <v>千克</v>
          </cell>
        </row>
        <row r="11319">
          <cell r="A11319" t="str">
            <v>000000-2144-582</v>
          </cell>
          <cell r="B11319">
            <v>8414100090</v>
          </cell>
          <cell r="C11319" t="str">
            <v>真空泵</v>
          </cell>
          <cell r="D11319" t="str">
            <v>4|3|抽真空|Zeiss|nXDS10ic|3.75 x 10-10 Torr</v>
          </cell>
          <cell r="E11319">
            <v>999</v>
          </cell>
          <cell r="F11319" t="str">
            <v>L2233D18A008</v>
          </cell>
        </row>
        <row r="11319">
          <cell r="H11319" t="str">
            <v>升级型滚动泵nXDS10ic:给涡轮分子泵预抽真空</v>
          </cell>
          <cell r="I11319" t="str">
            <v>Adv.refurb.Scroll pump nXDS10ic</v>
          </cell>
          <cell r="J11319">
            <v>43936</v>
          </cell>
        </row>
        <row r="11319">
          <cell r="L11319" t="str">
            <v>个</v>
          </cell>
          <cell r="M11319" t="str">
            <v>台</v>
          </cell>
        </row>
        <row r="11319">
          <cell r="O11319" t="str">
            <v>千克</v>
          </cell>
        </row>
        <row r="11320">
          <cell r="A11320" t="str">
            <v>000000-0560-495</v>
          </cell>
          <cell r="B11320">
            <v>8414100090</v>
          </cell>
          <cell r="C11320" t="str">
            <v>真空泵</v>
          </cell>
          <cell r="D11320" t="str">
            <v>4|3|抽真空|Carl Zeiss|000000-0560-495|12,7 m3 / h</v>
          </cell>
          <cell r="E11320">
            <v>999</v>
          </cell>
          <cell r="F11320" t="str">
            <v>L2233D18A008</v>
          </cell>
        </row>
        <row r="11320">
          <cell r="H11320" t="str">
            <v>涡旋真空泵</v>
          </cell>
          <cell r="I11320" t="str">
            <v>Scroll pump nXDS10ic</v>
          </cell>
          <cell r="J11320">
            <v>43678</v>
          </cell>
        </row>
        <row r="11320">
          <cell r="L11320" t="str">
            <v>个</v>
          </cell>
          <cell r="M11320" t="str">
            <v>台</v>
          </cell>
        </row>
        <row r="11320">
          <cell r="O11320" t="str">
            <v>千克</v>
          </cell>
        </row>
        <row r="11321">
          <cell r="A11321" t="str">
            <v>000000-0568-137</v>
          </cell>
          <cell r="B11321">
            <v>8414100090</v>
          </cell>
          <cell r="C11321" t="str">
            <v>真空泵</v>
          </cell>
          <cell r="D11321" t="str">
            <v>4|3|抽真空|Carl Zeiss|000000-0568-137|70 l/s</v>
          </cell>
          <cell r="E11321">
            <v>999</v>
          </cell>
          <cell r="F11321" t="str">
            <v>L2233D18A008</v>
          </cell>
        </row>
        <row r="11321">
          <cell r="H11321" t="str">
            <v>真空泵</v>
          </cell>
          <cell r="I11321" t="str">
            <v>Vacuum pump SL80C</v>
          </cell>
          <cell r="J11321">
            <v>43678</v>
          </cell>
        </row>
        <row r="11321">
          <cell r="L11321" t="str">
            <v>个</v>
          </cell>
          <cell r="M11321" t="str">
            <v>台</v>
          </cell>
        </row>
        <row r="11321">
          <cell r="O11321" t="str">
            <v>千克</v>
          </cell>
        </row>
        <row r="11322">
          <cell r="A11322" t="str">
            <v>345351-0000-062</v>
          </cell>
          <cell r="B11322">
            <v>8414100090</v>
          </cell>
          <cell r="C11322" t="str">
            <v>真空泵</v>
          </cell>
          <cell r="D11322" t="str">
            <v>4|3|抽真空|Carl Zeiss|345351-0000-062|小于5立方米/分钟</v>
          </cell>
          <cell r="E11322">
            <v>999</v>
          </cell>
          <cell r="F11322" t="str">
            <v>L2233D18A008</v>
          </cell>
          <cell r="G11322">
            <v>155</v>
          </cell>
          <cell r="H11322" t="str">
            <v>旋转泵（抽低真空用，通过叶片高速旋转将空气分子从出气口排出，品牌：阿尔卡特）</v>
          </cell>
          <cell r="I11322" t="str">
            <v>CONTROLLER FOR SMARTZOOM 5, KEYBOARD EN</v>
          </cell>
          <cell r="J11322">
            <v>39742</v>
          </cell>
        </row>
        <row r="11322">
          <cell r="L11322" t="str">
            <v>个</v>
          </cell>
          <cell r="M11322" t="str">
            <v>台</v>
          </cell>
        </row>
        <row r="11322">
          <cell r="O11322" t="str">
            <v>千克</v>
          </cell>
        </row>
        <row r="11323">
          <cell r="A11323" t="str">
            <v>320817-0301-078</v>
          </cell>
          <cell r="B11323">
            <v>8414100090</v>
          </cell>
          <cell r="C11323" t="str">
            <v>真空泵</v>
          </cell>
          <cell r="D11323" t="str">
            <v>4|3|抽真空|Carl Zeiss|320817-0301-078|小于5立方米/分钟</v>
          </cell>
          <cell r="E11323">
            <v>999</v>
          </cell>
          <cell r="F11323" t="str">
            <v>L2233D18A008</v>
          </cell>
          <cell r="G11323">
            <v>155</v>
          </cell>
          <cell r="H11323" t="str">
            <v>真空泵（准分子激光仪零件，品牌Zeiss）</v>
          </cell>
          <cell r="I11323" t="str">
            <v>Vacuum pump</v>
          </cell>
          <cell r="J11323">
            <v>39994</v>
          </cell>
        </row>
        <row r="11323">
          <cell r="L11323" t="str">
            <v>个</v>
          </cell>
          <cell r="M11323" t="str">
            <v>台</v>
          </cell>
        </row>
        <row r="11323">
          <cell r="O11323" t="str">
            <v>千克</v>
          </cell>
        </row>
        <row r="11324">
          <cell r="A11324" t="str">
            <v>348200-9001-000</v>
          </cell>
          <cell r="B11324">
            <v>8414100090</v>
          </cell>
          <cell r="C11324" t="str">
            <v>真空泵</v>
          </cell>
          <cell r="D11324" t="str">
            <v>4|3|抽真空|Carl Zeiss|348200-9001-000|小于5立方米/分钟</v>
          </cell>
          <cell r="E11324">
            <v>999</v>
          </cell>
          <cell r="F11324" t="str">
            <v>L2233D18A008</v>
          </cell>
          <cell r="G11324">
            <v>155</v>
          </cell>
          <cell r="H11324" t="str">
            <v>机械泵（用于电子显微镜，通过泵能的旋转叶片的高速旋转将被抽腔体的空气排除，排气速度10立方每小时）</v>
          </cell>
          <cell r="I11324" t="str">
            <v>Rotary pump Alcatel with oil mist filter</v>
          </cell>
          <cell r="J11324">
            <v>40247</v>
          </cell>
        </row>
        <row r="11324">
          <cell r="L11324" t="str">
            <v>个</v>
          </cell>
          <cell r="M11324" t="str">
            <v>台</v>
          </cell>
        </row>
        <row r="11324">
          <cell r="O11324" t="str">
            <v>千克</v>
          </cell>
        </row>
        <row r="11325">
          <cell r="A11325" t="str">
            <v>348316-9005-000</v>
          </cell>
          <cell r="B11325">
            <v>8414100090</v>
          </cell>
          <cell r="C11325" t="str">
            <v>真空泵</v>
          </cell>
          <cell r="D11325" t="str">
            <v>4|3|抽真空|Carl Zeiss|348316-9005-000|小于5立方米/分钟</v>
          </cell>
          <cell r="E11325">
            <v>999</v>
          </cell>
          <cell r="F11325" t="str">
            <v>L2233D18A008</v>
          </cell>
          <cell r="G11325">
            <v>155</v>
          </cell>
          <cell r="H11325" t="str">
            <v>真空泵（依靠旋转泵叶片的旋转，获得真空）</v>
          </cell>
          <cell r="I11325" t="str">
            <v>XDS 10 Dry Vacuum Pump  complete</v>
          </cell>
          <cell r="J11325">
            <v>0</v>
          </cell>
        </row>
        <row r="11325">
          <cell r="L11325" t="str">
            <v>个</v>
          </cell>
          <cell r="M11325" t="str">
            <v>台</v>
          </cell>
        </row>
        <row r="11325">
          <cell r="O11325" t="str">
            <v>千克</v>
          </cell>
        </row>
        <row r="11326">
          <cell r="A11326" t="str">
            <v>000000-0480-879</v>
          </cell>
          <cell r="B11326">
            <v>8414100090</v>
          </cell>
          <cell r="C11326" t="str">
            <v>真空泵</v>
          </cell>
          <cell r="D11326" t="str">
            <v>4|3|抽真空|Carl Zeiss|000000-0480-879|小于5立方米/分钟</v>
          </cell>
          <cell r="E11326">
            <v>999</v>
          </cell>
          <cell r="F11326" t="str">
            <v>L2233D18A008</v>
          </cell>
          <cell r="G11326">
            <v>155</v>
          </cell>
          <cell r="H11326" t="str">
            <v>真空泵（通过叶片高速旋转来抽低真空，抽气性能小于5立方米/分钟）</v>
          </cell>
          <cell r="I11326" t="str">
            <v>Micro-Membranpumpe 24V </v>
          </cell>
          <cell r="J11326">
            <v>0</v>
          </cell>
        </row>
        <row r="11326">
          <cell r="L11326" t="str">
            <v>个</v>
          </cell>
          <cell r="M11326" t="str">
            <v>台</v>
          </cell>
        </row>
        <row r="11326">
          <cell r="O11326" t="str">
            <v>千克</v>
          </cell>
        </row>
        <row r="11327">
          <cell r="A11327" t="str">
            <v>340002-0117-700</v>
          </cell>
          <cell r="B11327">
            <v>8414100090</v>
          </cell>
          <cell r="C11327" t="str">
            <v>真空泵</v>
          </cell>
          <cell r="D11327" t="str">
            <v>4|3|抽真空|Carl Zeiss|340002-0117-700|小于5立方米/分钟</v>
          </cell>
          <cell r="E11327">
            <v>999</v>
          </cell>
          <cell r="F11327" t="str">
            <v>L2233D18A008</v>
          </cell>
          <cell r="G11327">
            <v>155</v>
          </cell>
          <cell r="H11327" t="str">
            <v>真空泵（通过叶片高速旋转来抽低真空，抽气性能小于5立方米/分钟）</v>
          </cell>
          <cell r="I11327" t="str">
            <v>XDS 10 Dry Vacuum Pump complete</v>
          </cell>
          <cell r="J11327">
            <v>0</v>
          </cell>
        </row>
        <row r="11327">
          <cell r="L11327" t="str">
            <v>个</v>
          </cell>
          <cell r="M11327" t="str">
            <v>台</v>
          </cell>
        </row>
        <row r="11327">
          <cell r="O11327" t="str">
            <v>千克</v>
          </cell>
        </row>
        <row r="11328">
          <cell r="A11328" t="str">
            <v>345351-0000-114</v>
          </cell>
          <cell r="B11328">
            <v>8414100090</v>
          </cell>
          <cell r="C11328" t="str">
            <v>真空泵</v>
          </cell>
          <cell r="D11328" t="str">
            <v>4|3|抽真空|Carl Zeiss|345351-0000-114|小于5立方米/分钟</v>
          </cell>
          <cell r="E11328">
            <v>999</v>
          </cell>
          <cell r="F11328" t="str">
            <v>L2233D18A008</v>
          </cell>
          <cell r="G11328">
            <v>155</v>
          </cell>
          <cell r="H11328" t="str">
            <v>RV3型真空油泵（抽密闭仓体真空）</v>
          </cell>
          <cell r="I11328" t="str">
            <v>Rotary Pump Model RV3 EK3175</v>
          </cell>
          <cell r="J11328">
            <v>0</v>
          </cell>
        </row>
        <row r="11328">
          <cell r="L11328" t="str">
            <v>个</v>
          </cell>
          <cell r="M11328" t="str">
            <v>台</v>
          </cell>
        </row>
        <row r="11328">
          <cell r="O11328" t="str">
            <v>千克</v>
          </cell>
        </row>
        <row r="11329">
          <cell r="A11329" t="str">
            <v>345351-0000-189</v>
          </cell>
          <cell r="B11329">
            <v>8414100090</v>
          </cell>
          <cell r="C11329" t="str">
            <v>真空泵</v>
          </cell>
          <cell r="D11329" t="str">
            <v>4|3|抽真空|Carl Zeiss|345351-0000-189|小于5立方米/分钟</v>
          </cell>
          <cell r="E11329">
            <v>999</v>
          </cell>
          <cell r="F11329" t="str">
            <v>L2233D18A008</v>
          </cell>
          <cell r="G11329">
            <v>155</v>
          </cell>
          <cell r="H11329" t="str">
            <v>机械泵(抽真空，叶片高速旋转带走空气，钢铁和铝合金的混合材质）</v>
          </cell>
          <cell r="I11329" t="str">
            <v>RV5 rotary pump</v>
          </cell>
          <cell r="J11329">
            <v>0</v>
          </cell>
        </row>
        <row r="11329">
          <cell r="L11329" t="str">
            <v>个</v>
          </cell>
          <cell r="M11329" t="str">
            <v>台</v>
          </cell>
        </row>
        <row r="11329">
          <cell r="O11329" t="str">
            <v>千克</v>
          </cell>
        </row>
        <row r="11330">
          <cell r="A11330" t="str">
            <v>350500-0392-000</v>
          </cell>
          <cell r="B11330">
            <v>8414100090</v>
          </cell>
          <cell r="C11330" t="str">
            <v>真空泵</v>
          </cell>
          <cell r="D11330" t="str">
            <v>4|3|抽真空|Carl Zeiss|350500-0392-000|小于5立方米/分钟</v>
          </cell>
          <cell r="E11330">
            <v>999</v>
          </cell>
          <cell r="F11330" t="str">
            <v>L2233D18A008</v>
          </cell>
          <cell r="G11330">
            <v>155</v>
          </cell>
          <cell r="H11330" t="str">
            <v>真空泵（通过叶片高速旋转来抽低真空，抽气性能小于5立方米/分钟）</v>
          </cell>
          <cell r="I11330" t="str">
            <v>Rotary Pump 2010</v>
          </cell>
          <cell r="J11330">
            <v>0</v>
          </cell>
        </row>
        <row r="11330">
          <cell r="L11330" t="str">
            <v>个</v>
          </cell>
          <cell r="M11330" t="str">
            <v>台</v>
          </cell>
        </row>
        <row r="11330">
          <cell r="O11330" t="str">
            <v>千克</v>
          </cell>
        </row>
        <row r="11331">
          <cell r="A11331" t="str">
            <v>636505-4041-000</v>
          </cell>
          <cell r="B11331">
            <v>8414100090</v>
          </cell>
          <cell r="C11331" t="str">
            <v>真空泵</v>
          </cell>
          <cell r="D11331" t="str">
            <v>4|3|抽真空|Carl Zeiss|636505-4041-000|小于5立方米/分钟</v>
          </cell>
          <cell r="E11331">
            <v>999</v>
          </cell>
          <cell r="F11331" t="str">
            <v>L2233D18A008</v>
          </cell>
          <cell r="G11331">
            <v>155</v>
          </cell>
          <cell r="H11331" t="str">
            <v>真空泵（通过叶片高速旋转来抽低真空，抽气性能小于5立方米/分钟）</v>
          </cell>
          <cell r="I11331" t="str">
            <v>membrane vacuum pump MVP 020-3 AC</v>
          </cell>
          <cell r="J11331">
            <v>0</v>
          </cell>
        </row>
        <row r="11331">
          <cell r="L11331" t="str">
            <v>个</v>
          </cell>
          <cell r="M11331" t="str">
            <v>台</v>
          </cell>
        </row>
        <row r="11331">
          <cell r="O11331" t="str">
            <v>千克</v>
          </cell>
        </row>
        <row r="11332">
          <cell r="A11332" t="str">
            <v>636505-4045-000</v>
          </cell>
          <cell r="B11332">
            <v>8414100090</v>
          </cell>
          <cell r="C11332" t="str">
            <v>真空泵</v>
          </cell>
          <cell r="D11332" t="str">
            <v>4|3|抽真空|Carl Zeiss|636505-4045-000|小于5立方米/分钟</v>
          </cell>
          <cell r="E11332">
            <v>999</v>
          </cell>
          <cell r="F11332" t="str">
            <v>L2233D18A008</v>
          </cell>
          <cell r="G11332">
            <v>155</v>
          </cell>
          <cell r="H11332" t="str">
            <v>真空泵（通过叶片高速旋转来抽低真空，抽气性能小于5立方米/分钟）</v>
          </cell>
          <cell r="I11332" t="str">
            <v>Turbo-molecular pump TMH071Y P DN40 T100</v>
          </cell>
          <cell r="J11332">
            <v>0</v>
          </cell>
        </row>
        <row r="11332">
          <cell r="L11332" t="str">
            <v>个</v>
          </cell>
          <cell r="M11332" t="str">
            <v>台</v>
          </cell>
        </row>
        <row r="11332">
          <cell r="O11332" t="str">
            <v>千克</v>
          </cell>
        </row>
        <row r="11333">
          <cell r="A11333" t="str">
            <v>340105-7210-700</v>
          </cell>
          <cell r="B11333">
            <v>8414100090</v>
          </cell>
          <cell r="C11333" t="str">
            <v>真空泵</v>
          </cell>
          <cell r="D11333" t="str">
            <v>4|3|抽真空|Carl Zeiss|340105-7210-700|小于5立方米/分钟</v>
          </cell>
          <cell r="E11333">
            <v>999</v>
          </cell>
          <cell r="F11333" t="str">
            <v>L2233D18A008</v>
          </cell>
          <cell r="G11333">
            <v>155</v>
          </cell>
          <cell r="H11333" t="str">
            <v>机械泵(抽真空，叶片高速旋转带走空气，钢铁和铝合金的混合材质）</v>
          </cell>
          <cell r="I11333" t="str">
            <v>Rotary Pump 2012/2010</v>
          </cell>
          <cell r="J11333">
            <v>0</v>
          </cell>
        </row>
        <row r="11333">
          <cell r="L11333" t="str">
            <v>个</v>
          </cell>
          <cell r="M11333" t="str">
            <v>台</v>
          </cell>
        </row>
        <row r="11333">
          <cell r="O11333" t="str">
            <v>千克</v>
          </cell>
        </row>
        <row r="11334">
          <cell r="A11334" t="str">
            <v>350031-8658-000</v>
          </cell>
          <cell r="B11334">
            <v>8414100090</v>
          </cell>
          <cell r="C11334" t="str">
            <v>真空泵</v>
          </cell>
          <cell r="D11334" t="str">
            <v>4|3|抽真空|Carl Zeiss|350031-8658-000|小于5立方米/分钟</v>
          </cell>
          <cell r="E11334">
            <v>999</v>
          </cell>
          <cell r="F11334" t="str">
            <v>L2233D18A008</v>
          </cell>
          <cell r="G11334">
            <v>155</v>
          </cell>
          <cell r="H11334" t="str">
            <v>旋转泵(抽低真空,叶片高速旋转，将空气分子从出气口排出)</v>
          </cell>
          <cell r="I11334" t="str">
            <v>PUMP ED ROTARY RV12 DUAL V/HZ USE7000717</v>
          </cell>
          <cell r="J11334">
            <v>0</v>
          </cell>
        </row>
        <row r="11334">
          <cell r="L11334" t="str">
            <v>个</v>
          </cell>
          <cell r="M11334" t="str">
            <v>台</v>
          </cell>
        </row>
        <row r="11334">
          <cell r="O11334" t="str">
            <v>千克</v>
          </cell>
        </row>
        <row r="11335">
          <cell r="A11335" t="str">
            <v>350700-0717-000</v>
          </cell>
          <cell r="B11335">
            <v>8414100090</v>
          </cell>
          <cell r="C11335" t="str">
            <v>真空泵</v>
          </cell>
          <cell r="D11335" t="str">
            <v>4|3|抽真空|Carl Zeiss|350700-0717-000|小于5立方米/分钟</v>
          </cell>
          <cell r="E11335">
            <v>999</v>
          </cell>
          <cell r="F11335" t="str">
            <v>L2233D18A008</v>
          </cell>
          <cell r="G11335">
            <v>155</v>
          </cell>
          <cell r="H11335" t="str">
            <v>真空泵（通过叶片高速旋转来抽低真空，抽气性能小于5立方米/分钟）</v>
          </cell>
          <cell r="I11335" t="str">
            <v>EVO ROTARY PUMP KIT</v>
          </cell>
          <cell r="J11335">
            <v>41122</v>
          </cell>
        </row>
        <row r="11335">
          <cell r="L11335" t="str">
            <v>个</v>
          </cell>
          <cell r="M11335" t="str">
            <v>台</v>
          </cell>
        </row>
        <row r="11335">
          <cell r="O11335" t="str">
            <v>千克</v>
          </cell>
        </row>
        <row r="11336">
          <cell r="A11336" t="str">
            <v>354715-7144-700</v>
          </cell>
          <cell r="B11336">
            <v>8414100090</v>
          </cell>
          <cell r="C11336" t="str">
            <v>真空泵</v>
          </cell>
          <cell r="D11336" t="str">
            <v>4|3|抽真空|Carl Zeiss|354715-7144-700|小于5立方米/分钟</v>
          </cell>
          <cell r="E11336">
            <v>999</v>
          </cell>
          <cell r="F11336" t="str">
            <v>L2233D18A008</v>
          </cell>
          <cell r="G11336">
            <v>155</v>
          </cell>
          <cell r="H11336" t="str">
            <v>涡轮泵，通过甩子的高速旋转，将气体分子排出</v>
          </cell>
          <cell r="I11336" t="str">
            <v>Turbopump, V301SF (Rotated）</v>
          </cell>
          <cell r="J11336">
            <v>41481</v>
          </cell>
        </row>
        <row r="11336">
          <cell r="L11336" t="str">
            <v>个</v>
          </cell>
          <cell r="M11336" t="str">
            <v>台</v>
          </cell>
        </row>
        <row r="11336">
          <cell r="O11336" t="str">
            <v>千克</v>
          </cell>
        </row>
        <row r="11337">
          <cell r="A11337" t="str">
            <v>350031-8658-700</v>
          </cell>
          <cell r="B11337">
            <v>8414100090</v>
          </cell>
          <cell r="C11337" t="str">
            <v>真空泵</v>
          </cell>
          <cell r="D11337" t="str">
            <v>4|3|抽真空|Carl Zeiss|350031-8658-700|小于5立方米/分钟</v>
          </cell>
          <cell r="E11337">
            <v>999</v>
          </cell>
          <cell r="F11337" t="str">
            <v>L2233D18A008</v>
          </cell>
          <cell r="G11337">
            <v>155</v>
          </cell>
          <cell r="H11337" t="str">
            <v>旋转泵，抽低真空</v>
          </cell>
          <cell r="I11337" t="str">
            <v>3RV 12 ROTARY VANE PUMP 237 I/MIN</v>
          </cell>
          <cell r="J11337">
            <v>41487</v>
          </cell>
        </row>
        <row r="11337">
          <cell r="L11337" t="str">
            <v>个</v>
          </cell>
          <cell r="M11337" t="str">
            <v>台</v>
          </cell>
        </row>
        <row r="11337">
          <cell r="O11337" t="str">
            <v>千克</v>
          </cell>
        </row>
        <row r="11338">
          <cell r="A11338" t="str">
            <v>354715-7317-700</v>
          </cell>
          <cell r="B11338">
            <v>8414100090</v>
          </cell>
          <cell r="C11338" t="str">
            <v>真空泵</v>
          </cell>
          <cell r="D11338" t="str">
            <v>4|3|抽真空|Carl Zeiss|354715-7317-700|小于5立方米/分钟</v>
          </cell>
          <cell r="E11338">
            <v>999</v>
          </cell>
          <cell r="F11338" t="str">
            <v>L2233D18A008</v>
          </cell>
          <cell r="G11338">
            <v>155</v>
          </cell>
          <cell r="H11338" t="str">
            <v>真空泵（通过叶片高速旋转来抽低真空，抽气性能小于5立方米/分钟）</v>
          </cell>
          <cell r="I11338" t="str">
            <v>XDS 10 Dry Vacuum Pump complete</v>
          </cell>
          <cell r="J11338">
            <v>41704</v>
          </cell>
        </row>
        <row r="11338">
          <cell r="L11338" t="str">
            <v>个</v>
          </cell>
          <cell r="M11338" t="str">
            <v>台</v>
          </cell>
        </row>
        <row r="11338">
          <cell r="O11338" t="str">
            <v>千克</v>
          </cell>
        </row>
        <row r="11339">
          <cell r="A11339" t="str">
            <v>354715-7317-000</v>
          </cell>
          <cell r="B11339">
            <v>8414100090</v>
          </cell>
          <cell r="C11339" t="str">
            <v>真空泵</v>
          </cell>
          <cell r="D11339" t="str">
            <v>4|3|抽真空|Carl Zeiss|354715-7317-000|小于5立方米/分钟</v>
          </cell>
          <cell r="E11339">
            <v>999</v>
          </cell>
          <cell r="F11339" t="str">
            <v>L2233D18A008</v>
          </cell>
          <cell r="G11339">
            <v>155</v>
          </cell>
          <cell r="H11339" t="str">
            <v>真空泵（通过叶片高速旋转来抽低真空，抽气性能小于5立方米/分钟）</v>
          </cell>
          <cell r="I11339" t="str">
            <v>Dry Backing Pump System</v>
          </cell>
          <cell r="J11339">
            <v>41708</v>
          </cell>
        </row>
        <row r="11339">
          <cell r="L11339" t="str">
            <v>个</v>
          </cell>
          <cell r="M11339" t="str">
            <v>台</v>
          </cell>
        </row>
        <row r="11339">
          <cell r="O11339" t="str">
            <v>千克</v>
          </cell>
        </row>
        <row r="11340">
          <cell r="A11340" t="str">
            <v>360310-0000-012</v>
          </cell>
          <cell r="B11340">
            <v>8414100090</v>
          </cell>
          <cell r="C11340" t="str">
            <v>真空泵</v>
          </cell>
          <cell r="D11340" t="str">
            <v>4|3|抽真空|Carl Zeiss|360310-0000-012|小于5立方米/分钟</v>
          </cell>
          <cell r="E11340">
            <v>999</v>
          </cell>
          <cell r="F11340" t="str">
            <v>L2233D18A008</v>
          </cell>
          <cell r="G11340">
            <v>155</v>
          </cell>
          <cell r="H11340" t="str">
            <v>真空泵</v>
          </cell>
          <cell r="I11340" t="str">
            <v>Pump Rotary Vane 31CFM-Single Phase </v>
          </cell>
          <cell r="J11340">
            <v>42720</v>
          </cell>
        </row>
        <row r="11340">
          <cell r="L11340" t="str">
            <v>个</v>
          </cell>
          <cell r="M11340" t="str">
            <v>台</v>
          </cell>
        </row>
        <row r="11340">
          <cell r="O11340" t="str">
            <v>千克</v>
          </cell>
        </row>
        <row r="11341">
          <cell r="A11341" t="str">
            <v>360310-0000-021</v>
          </cell>
          <cell r="B11341">
            <v>8414100090</v>
          </cell>
          <cell r="C11341" t="str">
            <v>真空泵</v>
          </cell>
          <cell r="D11341" t="str">
            <v>4|3|抽真空|Carl Zeiss|360310-0000-021|小于5立方米/分钟</v>
          </cell>
          <cell r="E11341">
            <v>999</v>
          </cell>
          <cell r="F11341" t="str">
            <v>L2233D18A008</v>
          </cell>
          <cell r="G11341">
            <v>155</v>
          </cell>
          <cell r="H11341" t="str">
            <v>离子泵</v>
          </cell>
          <cell r="I11341" t="str">
            <v>PUMP-ION-GALAXY TRIODE-20L/S-CF2.75</v>
          </cell>
          <cell r="J11341">
            <v>42830</v>
          </cell>
        </row>
        <row r="11341">
          <cell r="L11341" t="str">
            <v>个</v>
          </cell>
          <cell r="M11341" t="str">
            <v>台</v>
          </cell>
        </row>
        <row r="11341">
          <cell r="O11341" t="str">
            <v>千克</v>
          </cell>
        </row>
        <row r="11342">
          <cell r="A11342" t="str">
            <v>000000-2193-065</v>
          </cell>
          <cell r="B11342">
            <v>8414100090</v>
          </cell>
          <cell r="C11342" t="str">
            <v>真空泵</v>
          </cell>
          <cell r="D11342" t="str">
            <v>4|3|抽真空|Carl Zeiss|000000-2193-065|小于5立方米/分钟</v>
          </cell>
          <cell r="E11342">
            <v>999</v>
          </cell>
          <cell r="F11342" t="str">
            <v>L2233D18A008</v>
          </cell>
          <cell r="G11342">
            <v>155</v>
          </cell>
          <cell r="H11342" t="str">
            <v>真空泵（通过叶片高速旋转来抽低真空，抽气性能小于5立方米/分钟）</v>
          </cell>
          <cell r="I11342" t="str">
            <v>SC  VACUUM PUMPS</v>
          </cell>
          <cell r="J11342">
            <v>43088</v>
          </cell>
        </row>
        <row r="11342">
          <cell r="L11342" t="str">
            <v>个</v>
          </cell>
          <cell r="M11342" t="str">
            <v>台</v>
          </cell>
        </row>
        <row r="11342">
          <cell r="O11342" t="str">
            <v>千克</v>
          </cell>
        </row>
        <row r="11343">
          <cell r="A11343" t="str">
            <v>360310-0000-003</v>
          </cell>
          <cell r="B11343">
            <v>8414100090</v>
          </cell>
          <cell r="C11343" t="str">
            <v>真空泵</v>
          </cell>
          <cell r="D11343" t="str">
            <v>4|3|预抽氦离子显微镜舱室和镜筒的真空|Carl Zeiss|360310-0000-003|小于5立方米/分钟</v>
          </cell>
          <cell r="E11343">
            <v>999</v>
          </cell>
          <cell r="F11343" t="str">
            <v>L2233D18A008</v>
          </cell>
        </row>
        <row r="11343">
          <cell r="H11343" t="str">
            <v>氦离子显微镜舱室和镜筒前级真空泵</v>
          </cell>
          <cell r="I11343" t="str">
            <v>Pump Drytel MDP5011/AMD4C</v>
          </cell>
          <cell r="J11343">
            <v>43707</v>
          </cell>
        </row>
        <row r="11343">
          <cell r="L11343" t="str">
            <v>个</v>
          </cell>
          <cell r="M11343" t="str">
            <v>台</v>
          </cell>
        </row>
        <row r="11343">
          <cell r="O11343" t="str">
            <v>千克</v>
          </cell>
        </row>
        <row r="11344">
          <cell r="A11344" t="str">
            <v>349562-9004-000</v>
          </cell>
          <cell r="B11344">
            <v>9012900000</v>
          </cell>
          <cell r="C11344" t="str">
            <v>电子显微镜用单支气体植入系统</v>
          </cell>
          <cell r="D11344" t="str">
            <v>4|3|电子显微镜用|Carl Zeiss|349562-9004-000</v>
          </cell>
          <cell r="E11344">
            <v>999</v>
          </cell>
          <cell r="F11344" t="str">
            <v>L2233D18A008</v>
          </cell>
          <cell r="G11344">
            <v>156</v>
          </cell>
          <cell r="H11344" t="str">
            <v>单支气体植入系统</v>
          </cell>
          <cell r="I11344" t="str">
            <v>Single GIS Mechanics Module</v>
          </cell>
          <cell r="J11344">
            <v>43423</v>
          </cell>
        </row>
        <row r="11344">
          <cell r="L11344" t="str">
            <v>个</v>
          </cell>
          <cell r="M11344" t="str">
            <v>千克</v>
          </cell>
        </row>
        <row r="11345">
          <cell r="A11345" t="str">
            <v>360100-0000-582</v>
          </cell>
          <cell r="B11345">
            <v>9012900000</v>
          </cell>
          <cell r="C11345" t="str">
            <v>光阑</v>
          </cell>
          <cell r="D11345" t="str">
            <v>4|3|氦离子显微镜用|Carl Zeiss|360100-0000-582</v>
          </cell>
          <cell r="E11345">
            <v>999</v>
          </cell>
          <cell r="F11345" t="str">
            <v>L2233D18A008</v>
          </cell>
          <cell r="G11345">
            <v>156</v>
          </cell>
          <cell r="H11345" t="str">
            <v>光阑：电子束穿过光阑到达样品表面</v>
          </cell>
          <cell r="I11345" t="str">
            <v>Apertur holder w/apertures f/He-GFIS</v>
          </cell>
          <cell r="J11345">
            <v>43796</v>
          </cell>
        </row>
        <row r="11345">
          <cell r="L11345" t="str">
            <v>个</v>
          </cell>
          <cell r="M11345" t="str">
            <v>千克</v>
          </cell>
        </row>
        <row r="11346">
          <cell r="A11346" t="str">
            <v>349520-0086-001</v>
          </cell>
          <cell r="B11346">
            <v>9012900000</v>
          </cell>
          <cell r="C11346" t="str">
            <v>管状光阑</v>
          </cell>
          <cell r="D11346" t="str">
            <v>4|3|电子显微镜减小通道孔径用|Carl Zeiss|349520-0086-001</v>
          </cell>
          <cell r="E11346">
            <v>999</v>
          </cell>
          <cell r="F11346" t="str">
            <v>L2233D18A008</v>
          </cell>
          <cell r="G11346">
            <v>156</v>
          </cell>
          <cell r="H11346" t="str">
            <v>管状光阑（用于压力部）：减小通道孔径，从而减小气压变化</v>
          </cell>
          <cell r="I11346" t="str">
            <v>Tube aperture f/pressure stage packed</v>
          </cell>
          <cell r="J11346">
            <v>43901</v>
          </cell>
        </row>
        <row r="11346">
          <cell r="L11346" t="str">
            <v>个</v>
          </cell>
          <cell r="M11346" t="str">
            <v>千克</v>
          </cell>
        </row>
        <row r="11347">
          <cell r="A11347" t="str">
            <v>352154-9421-000</v>
          </cell>
          <cell r="B11347">
            <v>9012900000</v>
          </cell>
          <cell r="C11347" t="str">
            <v>电子显微镜用气锁</v>
          </cell>
          <cell r="D11347" t="str">
            <v>4|3|电子显微镜用|Carl Zeiss|352154-9421-000</v>
          </cell>
          <cell r="E11347">
            <v>999</v>
          </cell>
          <cell r="F11347" t="str">
            <v>L2233D18A008</v>
          </cell>
        </row>
        <row r="11347">
          <cell r="H11347" t="str">
            <v>80mm 气锁</v>
          </cell>
          <cell r="I11347" t="str">
            <v>80mm airlock</v>
          </cell>
          <cell r="J11347">
            <v>43434</v>
          </cell>
        </row>
        <row r="11347">
          <cell r="L11347" t="str">
            <v>个</v>
          </cell>
          <cell r="M11347" t="str">
            <v>千克</v>
          </cell>
        </row>
        <row r="11348">
          <cell r="A11348" t="str">
            <v>346023-9005-010</v>
          </cell>
          <cell r="B11348">
            <v>9012900000</v>
          </cell>
          <cell r="C11348" t="str">
            <v>操作手柄</v>
          </cell>
          <cell r="D11348" t="str">
            <v>4|3|电子显微镜用|Carl Zeiss|346023-9005-010</v>
          </cell>
          <cell r="E11348">
            <v>999</v>
          </cell>
          <cell r="F11348" t="str">
            <v>L2233D18A008</v>
          </cell>
        </row>
        <row r="11348">
          <cell r="H11348" t="str">
            <v>5轴操作手柄:电子扫描显微镜,通过手柄控制样品台的马达运行，使样品台移动</v>
          </cell>
          <cell r="I11348" t="str">
            <v>5-AXIS JOYSTICK BOX COMPLETE NSE</v>
          </cell>
          <cell r="J11348">
            <v>43777</v>
          </cell>
        </row>
        <row r="11348">
          <cell r="L11348" t="str">
            <v>个</v>
          </cell>
          <cell r="M11348" t="str">
            <v>千克</v>
          </cell>
        </row>
        <row r="11349">
          <cell r="A11349" t="str">
            <v>352150-9084-000</v>
          </cell>
          <cell r="B11349">
            <v>9012900000</v>
          </cell>
          <cell r="C11349" t="str">
            <v>电子显微镜用去耦合连接器</v>
          </cell>
          <cell r="D11349" t="str">
            <v>4|3|电子显微镜用|Carl Zeiss|352150-9084-000</v>
          </cell>
          <cell r="E11349">
            <v>999</v>
          </cell>
          <cell r="F11349" t="str">
            <v>L2233D18A008</v>
          </cell>
        </row>
        <row r="11349">
          <cell r="H11349" t="str">
            <v>去耦合连接器</v>
          </cell>
          <cell r="I11349" t="str">
            <v>Decoupler SIGMA</v>
          </cell>
          <cell r="J11349">
            <v>43691</v>
          </cell>
        </row>
        <row r="11349">
          <cell r="L11349" t="str">
            <v>个</v>
          </cell>
          <cell r="M11349" t="str">
            <v>千克</v>
          </cell>
        </row>
        <row r="11350">
          <cell r="A11350" t="str">
            <v>348242-8114-000</v>
          </cell>
          <cell r="B11350">
            <v>9012900000</v>
          </cell>
          <cell r="C11350" t="str">
            <v>电子显微镜用样品转移盒</v>
          </cell>
          <cell r="D11350" t="str">
            <v>4|3|电子显微镜用,使实验中易氧化、易损坏的样品安全、便利地从真空手套箱中转移到扫描电镜中进行实验观察|Carl Zeiss|348242-8114-000</v>
          </cell>
          <cell r="E11350">
            <v>999</v>
          </cell>
          <cell r="F11350" t="str">
            <v>L2233D18A008</v>
          </cell>
        </row>
        <row r="11350">
          <cell r="H11350" t="str">
            <v>样品转移盒</v>
          </cell>
          <cell r="I11350" t="str">
            <v>Sample Transfer Shuttle</v>
          </cell>
          <cell r="J11350">
            <v>43434</v>
          </cell>
        </row>
        <row r="11350">
          <cell r="L11350" t="str">
            <v>个</v>
          </cell>
          <cell r="M11350" t="str">
            <v>千克</v>
          </cell>
        </row>
        <row r="11351">
          <cell r="A11351" t="str">
            <v>347801-9001-700</v>
          </cell>
          <cell r="B11351">
            <v>9012900000</v>
          </cell>
          <cell r="C11351" t="str">
            <v>电子显微镜线路板</v>
          </cell>
          <cell r="D11351" t="str">
            <v>4|3|电子显微镜用|Carl Zeiss|347801-9001-700</v>
          </cell>
          <cell r="E11351">
            <v>999</v>
          </cell>
          <cell r="F11351" t="str">
            <v>L2233D18A008</v>
          </cell>
          <cell r="G11351">
            <v>156</v>
          </cell>
          <cell r="H11351" t="str">
            <v>电路板（产生的扫描信号以驱动电子显微镜中的扫描线圈，至使扫描线圈在一定角度和频率偏转和控制电子束，使电子束在样本表面扫描，产生的信号被探测器接受，成像）</v>
          </cell>
          <cell r="I11351" t="str">
            <v>Scan Generator Complete</v>
          </cell>
          <cell r="J11351">
            <v>39742</v>
          </cell>
        </row>
        <row r="11351">
          <cell r="L11351" t="str">
            <v>个</v>
          </cell>
          <cell r="M11351" t="str">
            <v>千克</v>
          </cell>
        </row>
        <row r="11352">
          <cell r="A11352" t="str">
            <v>354733-7032-000</v>
          </cell>
          <cell r="B11352">
            <v>9012900000</v>
          </cell>
          <cell r="C11352" t="str">
            <v>电子显微镜线路板</v>
          </cell>
          <cell r="D11352" t="str">
            <v>4|3|电子显微镜用|Carl Zeiss|354733-7032-000</v>
          </cell>
          <cell r="E11352">
            <v>999</v>
          </cell>
          <cell r="F11352" t="str">
            <v>L2233D18A008</v>
          </cell>
          <cell r="G11352">
            <v>156</v>
          </cell>
          <cell r="H11352" t="str">
            <v>内锁控制线路板（汇集电子显微镜内部的内锁信号，收集电子显微镜内锁硬件输出的电平信号，将其转化成为控制信号，zeiss） </v>
          </cell>
          <cell r="I11352" t="str">
            <v>INTERLOCK PCB (ASSEMBLED PCB)</v>
          </cell>
          <cell r="J11352">
            <v>39751</v>
          </cell>
        </row>
        <row r="11352">
          <cell r="L11352" t="str">
            <v>个</v>
          </cell>
          <cell r="M11352" t="str">
            <v>千克</v>
          </cell>
        </row>
        <row r="11353">
          <cell r="A11353" t="str">
            <v>347824-9010-710</v>
          </cell>
          <cell r="B11353">
            <v>9012900000</v>
          </cell>
          <cell r="C11353" t="str">
            <v>电子显微镜线路板</v>
          </cell>
          <cell r="D11353" t="str">
            <v>4|3|电子显微镜用|Carl Zeiss|347824-9010-710</v>
          </cell>
          <cell r="E11353">
            <v>999</v>
          </cell>
          <cell r="F11353" t="str">
            <v>L2233D18A008</v>
          </cell>
          <cell r="G11353">
            <v>156</v>
          </cell>
          <cell r="H11353" t="str">
            <v>LEO 15xx电子光学电路板（电子显微镜零件，利用控制线圈中的电流变化,产生变化的电磁场,形成电磁透镜,对电子束进行偏转和聚焦）</v>
          </cell>
          <cell r="I11353" t="str">
            <v>EO board LEO 15xx Uniplinth with Frame </v>
          </cell>
          <cell r="J11353">
            <v>40247</v>
          </cell>
        </row>
        <row r="11353">
          <cell r="L11353" t="str">
            <v>个</v>
          </cell>
          <cell r="M11353" t="str">
            <v>千克</v>
          </cell>
        </row>
        <row r="11354">
          <cell r="A11354" t="str">
            <v>000000-1697-494</v>
          </cell>
          <cell r="B11354">
            <v>9012900000</v>
          </cell>
          <cell r="C11354" t="str">
            <v>电子显微镜线路板</v>
          </cell>
          <cell r="D11354" t="str">
            <v>4|3|电子显微镜用|Carl Zeiss|000000-1697-494</v>
          </cell>
          <cell r="E11354">
            <v>999</v>
          </cell>
          <cell r="F11354" t="str">
            <v>L2233D18A008</v>
          </cell>
          <cell r="G11354">
            <v>156</v>
          </cell>
          <cell r="H11354" t="str">
            <v>电路板（控制声光调制器的工作，驱动换能器产生规定频率的超声波，电压28VDC，Zeiss）</v>
          </cell>
          <cell r="I11354" t="str">
            <v>AOM driver with cable</v>
          </cell>
          <cell r="J11354">
            <v>40317</v>
          </cell>
        </row>
        <row r="11354">
          <cell r="L11354" t="str">
            <v>个</v>
          </cell>
          <cell r="M11354" t="str">
            <v>千克</v>
          </cell>
        </row>
        <row r="11355">
          <cell r="A11355" t="str">
            <v>000000-1151-830</v>
          </cell>
          <cell r="B11355">
            <v>9012900000</v>
          </cell>
          <cell r="C11355" t="str">
            <v>电子显微镜线路板</v>
          </cell>
          <cell r="D11355" t="str">
            <v>4|3|电子显微镜用|Carl Zeiss|000000-1151-830</v>
          </cell>
          <cell r="E11355">
            <v>999</v>
          </cell>
          <cell r="F11355" t="str">
            <v>L2233D18A008</v>
          </cell>
          <cell r="G11355">
            <v>156</v>
          </cell>
          <cell r="H11355" t="str">
            <v>光谱性传输板（光学显微镜的零件，通过内部的滤片，从光谱中选择一定波段的光，引导到显微镜，进行光谱传输）</v>
          </cell>
          <cell r="I11355" t="str">
            <v>MUX Meta</v>
          </cell>
          <cell r="J11355">
            <v>0</v>
          </cell>
        </row>
        <row r="11355">
          <cell r="L11355" t="str">
            <v>个</v>
          </cell>
          <cell r="M11355" t="str">
            <v>千克</v>
          </cell>
        </row>
        <row r="11356">
          <cell r="A11356" t="str">
            <v>347524-9010-710</v>
          </cell>
          <cell r="B11356">
            <v>9012900000</v>
          </cell>
          <cell r="C11356" t="str">
            <v>电子显微镜线路板</v>
          </cell>
          <cell r="D11356" t="str">
            <v>4|3|电子显微镜用|Carl Zeiss|347524-9010-710</v>
          </cell>
          <cell r="E11356">
            <v>999</v>
          </cell>
          <cell r="F11356" t="str">
            <v>L2233D18A008</v>
          </cell>
          <cell r="G11356">
            <v>156</v>
          </cell>
          <cell r="H11356" t="str">
            <v>电子光学线路板</v>
          </cell>
          <cell r="I11356" t="str">
            <v>E/O Board (Pre-uniplinth)</v>
          </cell>
          <cell r="J11356">
            <v>0</v>
          </cell>
        </row>
        <row r="11356">
          <cell r="L11356" t="str">
            <v>个</v>
          </cell>
          <cell r="M11356" t="str">
            <v>千克</v>
          </cell>
        </row>
        <row r="11357">
          <cell r="A11357" t="str">
            <v>350700-1005-000</v>
          </cell>
          <cell r="B11357">
            <v>9012900000</v>
          </cell>
          <cell r="C11357" t="str">
            <v>电子显微镜线路板</v>
          </cell>
          <cell r="D11357" t="str">
            <v>4|3|电子显微镜用|Carl Zeiss|350700-1005-000</v>
          </cell>
          <cell r="E11357">
            <v>999</v>
          </cell>
          <cell r="F11357" t="str">
            <v>L2233D18A008</v>
          </cell>
          <cell r="G11357">
            <v>156</v>
          </cell>
          <cell r="H11357" t="str">
            <v>电子光学线路板</v>
          </cell>
          <cell r="I11357" t="str">
            <v>EO PCB</v>
          </cell>
          <cell r="J11357">
            <v>0</v>
          </cell>
        </row>
        <row r="11357">
          <cell r="L11357" t="str">
            <v>个</v>
          </cell>
          <cell r="M11357" t="str">
            <v>千克</v>
          </cell>
        </row>
        <row r="11358">
          <cell r="A11358" t="str">
            <v>354733-9410-000</v>
          </cell>
          <cell r="B11358">
            <v>9012900000</v>
          </cell>
          <cell r="C11358" t="str">
            <v>电子显微镜线路板</v>
          </cell>
          <cell r="D11358" t="str">
            <v>4|3|电子显微镜用|Carl Zeiss|354733-9410-000</v>
          </cell>
          <cell r="E11358">
            <v>999</v>
          </cell>
          <cell r="F11358" t="str">
            <v>L2233D18A008</v>
          </cell>
          <cell r="G11358">
            <v>156</v>
          </cell>
          <cell r="H11358" t="str">
            <v>电子光学线路板</v>
          </cell>
          <cell r="I11358" t="str">
            <v>EO Board</v>
          </cell>
          <cell r="J11358">
            <v>0</v>
          </cell>
        </row>
        <row r="11358">
          <cell r="L11358" t="str">
            <v>个</v>
          </cell>
          <cell r="M11358" t="str">
            <v>千克</v>
          </cell>
        </row>
        <row r="11359">
          <cell r="A11359" t="str">
            <v>000000-0450-825</v>
          </cell>
          <cell r="B11359">
            <v>9012900000</v>
          </cell>
          <cell r="C11359" t="str">
            <v>电子显微镜线路板</v>
          </cell>
          <cell r="D11359" t="str">
            <v>4|3|电子显微镜用|Carl Zeiss|000000-0450-825</v>
          </cell>
          <cell r="E11359">
            <v>999</v>
          </cell>
          <cell r="F11359" t="str">
            <v>L2233D18A008</v>
          </cell>
          <cell r="G11359">
            <v>156</v>
          </cell>
          <cell r="H11359" t="str">
            <v>线路板</v>
          </cell>
          <cell r="I11359" t="str">
            <v>FBG SV 12 FL</v>
          </cell>
          <cell r="J11359">
            <v>0</v>
          </cell>
        </row>
        <row r="11359">
          <cell r="L11359" t="str">
            <v>个</v>
          </cell>
          <cell r="M11359" t="str">
            <v>千克</v>
          </cell>
        </row>
        <row r="11360">
          <cell r="A11360" t="str">
            <v>000000-1087-435</v>
          </cell>
          <cell r="B11360">
            <v>9012900000</v>
          </cell>
          <cell r="C11360" t="str">
            <v>电子显微镜线路板</v>
          </cell>
          <cell r="D11360" t="str">
            <v>4|3|电子显微镜用|Carl Zeiss|000000-1087-435</v>
          </cell>
          <cell r="E11360">
            <v>999</v>
          </cell>
          <cell r="F11360" t="str">
            <v>L2233D18A008</v>
          </cell>
          <cell r="G11360">
            <v>156</v>
          </cell>
          <cell r="H11360" t="str">
            <v>线路板（电子显微镜专用零件，Carl Zeiss）</v>
          </cell>
          <cell r="I11360" t="str">
            <v>Bus terminal board-CAN, X222</v>
          </cell>
          <cell r="J11360">
            <v>0</v>
          </cell>
        </row>
        <row r="11360">
          <cell r="L11360" t="str">
            <v>个</v>
          </cell>
          <cell r="M11360" t="str">
            <v>千克</v>
          </cell>
        </row>
        <row r="11361">
          <cell r="A11361" t="str">
            <v>000000-1006-616</v>
          </cell>
          <cell r="B11361">
            <v>9012900000</v>
          </cell>
          <cell r="C11361" t="str">
            <v>电子显微镜线路板</v>
          </cell>
          <cell r="D11361" t="str">
            <v>4|3|电子显微镜用|Carl Zeiss|000000-1006-616</v>
          </cell>
          <cell r="E11361">
            <v>999</v>
          </cell>
          <cell r="F11361" t="str">
            <v>L2233D18A008</v>
          </cell>
          <cell r="G11361">
            <v>156</v>
          </cell>
          <cell r="H11361" t="str">
            <v>线路板（电子显微镜专用零件，Carl Zeiss）</v>
          </cell>
          <cell r="I11361" t="str">
            <v>PCB  VP MPA2</v>
          </cell>
          <cell r="J11361">
            <v>0</v>
          </cell>
        </row>
        <row r="11361">
          <cell r="L11361" t="str">
            <v>个</v>
          </cell>
          <cell r="M11361" t="str">
            <v>千克</v>
          </cell>
        </row>
        <row r="11362">
          <cell r="A11362" t="str">
            <v>350700-1002-700</v>
          </cell>
          <cell r="B11362">
            <v>9012900000</v>
          </cell>
          <cell r="C11362" t="str">
            <v>电子显微镜线路板</v>
          </cell>
          <cell r="D11362" t="str">
            <v>4|3|电子显微镜用|Carl Zeiss|350700-1002-700</v>
          </cell>
          <cell r="E11362">
            <v>999</v>
          </cell>
          <cell r="F11362" t="str">
            <v>L2233D18A008</v>
          </cell>
          <cell r="G11362">
            <v>156</v>
          </cell>
          <cell r="H11362" t="str">
            <v>线路板（电子显微镜专用零件，Carl Zeiss）</v>
          </cell>
          <cell r="I11362" t="str">
            <v>Scan Generator</v>
          </cell>
          <cell r="J11362">
            <v>0</v>
          </cell>
        </row>
        <row r="11362">
          <cell r="L11362" t="str">
            <v>个</v>
          </cell>
          <cell r="M11362" t="str">
            <v>千克</v>
          </cell>
        </row>
        <row r="11363">
          <cell r="A11363" t="str">
            <v>346001-8067-000</v>
          </cell>
          <cell r="B11363">
            <v>9012900000</v>
          </cell>
          <cell r="C11363" t="str">
            <v>电子显微镜线路板</v>
          </cell>
          <cell r="D11363" t="str">
            <v>4|3|电子显微镜用|Carl Zeiss|346001-8067-000</v>
          </cell>
          <cell r="E11363">
            <v>999</v>
          </cell>
          <cell r="F11363" t="str">
            <v>L2233D18A008</v>
          </cell>
          <cell r="G11363">
            <v>156</v>
          </cell>
          <cell r="H11363" t="str">
            <v>真空阀门电路板(控制真空阀门的开关,通过电路板上的微型电路开关来控制真空阀门的开合)</v>
          </cell>
          <cell r="I11363" t="str">
            <v>Needle valve piggy with mounting parts</v>
          </cell>
          <cell r="J11363">
            <v>0</v>
          </cell>
        </row>
        <row r="11363">
          <cell r="L11363" t="str">
            <v>个</v>
          </cell>
          <cell r="M11363" t="str">
            <v>千克</v>
          </cell>
        </row>
        <row r="11364">
          <cell r="A11364" t="str">
            <v>350700-1003-700</v>
          </cell>
          <cell r="B11364">
            <v>9012900000</v>
          </cell>
          <cell r="C11364" t="str">
            <v>电子显微镜线路板</v>
          </cell>
          <cell r="D11364" t="str">
            <v>4|3|电子显微镜用|Carl Zeiss|350700-1003-700</v>
          </cell>
          <cell r="E11364">
            <v>999</v>
          </cell>
          <cell r="F11364" t="str">
            <v>L2233D18A008</v>
          </cell>
          <cell r="G11364">
            <v>156</v>
          </cell>
          <cell r="H11364" t="str">
            <v>Stage电路板(对样品台进行控制,控制样品台各方向的移动和操作——X Y Z T R,电子显微镜)</v>
          </cell>
          <cell r="I11364" t="str">
            <v>EVO STAGE PCB A/C (EX) PRE BATCH 5 ONLY</v>
          </cell>
          <cell r="J11364">
            <v>0</v>
          </cell>
        </row>
        <row r="11364">
          <cell r="L11364" t="str">
            <v>个</v>
          </cell>
          <cell r="M11364" t="str">
            <v>千克</v>
          </cell>
        </row>
        <row r="11365">
          <cell r="A11365" t="str">
            <v>354733-9410-700</v>
          </cell>
          <cell r="B11365">
            <v>9012900000</v>
          </cell>
          <cell r="C11365" t="str">
            <v>电子显微镜线路板</v>
          </cell>
          <cell r="D11365" t="str">
            <v>4|3|电子显微镜用|Carl Zeiss|354733-9410-700</v>
          </cell>
          <cell r="E11365">
            <v>999</v>
          </cell>
          <cell r="F11365" t="str">
            <v>L2233D18A008</v>
          </cell>
          <cell r="G11365">
            <v>156</v>
          </cell>
          <cell r="H11365" t="str">
            <v>线路板（电子显微镜专用零件，Carl Zeiss）</v>
          </cell>
          <cell r="I11365" t="str">
            <v>EO PCB ASSY (EVO CONSOLIDATED) EX</v>
          </cell>
          <cell r="J11365">
            <v>0</v>
          </cell>
        </row>
        <row r="11365">
          <cell r="L11365" t="str">
            <v>个</v>
          </cell>
          <cell r="M11365" t="str">
            <v>千克</v>
          </cell>
        </row>
        <row r="11366">
          <cell r="A11366" t="str">
            <v>354733-7210-700</v>
          </cell>
          <cell r="B11366">
            <v>9012900000</v>
          </cell>
          <cell r="C11366" t="str">
            <v>电子显微镜线路板</v>
          </cell>
          <cell r="D11366" t="str">
            <v>4|3|电子显微镜用|Carl Zeiss|354733-7210-700</v>
          </cell>
          <cell r="E11366">
            <v>999</v>
          </cell>
          <cell r="F11366" t="str">
            <v>L2233D18A008</v>
          </cell>
          <cell r="G11366">
            <v>156</v>
          </cell>
          <cell r="H11366" t="str">
            <v>线路板（电子显微镜专用零件，Carl Zeiss）</v>
          </cell>
          <cell r="I11366" t="str">
            <v>EO PCB ASSY (EVO ANALYTICAL)</v>
          </cell>
          <cell r="J11366">
            <v>0</v>
          </cell>
        </row>
        <row r="11366">
          <cell r="L11366" t="str">
            <v>个</v>
          </cell>
          <cell r="M11366" t="str">
            <v>千克</v>
          </cell>
        </row>
        <row r="11367">
          <cell r="A11367" t="str">
            <v>352133-9074-700</v>
          </cell>
          <cell r="B11367">
            <v>9012900000</v>
          </cell>
          <cell r="C11367" t="str">
            <v>电子显微镜线路板</v>
          </cell>
          <cell r="D11367" t="str">
            <v>4|3|电子显微镜用|Carl Zeiss|352133-9074-700</v>
          </cell>
          <cell r="E11367">
            <v>999</v>
          </cell>
          <cell r="F11367" t="str">
            <v>L2233D18A008</v>
          </cell>
          <cell r="G11367">
            <v>156</v>
          </cell>
          <cell r="H11367" t="str">
            <v>线路板（电子显微镜专用零件，Carl Zeiss）</v>
          </cell>
          <cell r="I11367" t="str">
            <v>Stage Board (Water Cooled)</v>
          </cell>
          <cell r="J11367">
            <v>0</v>
          </cell>
        </row>
        <row r="11367">
          <cell r="L11367" t="str">
            <v>个</v>
          </cell>
          <cell r="M11367" t="str">
            <v>千克</v>
          </cell>
        </row>
        <row r="11368">
          <cell r="A11368" t="str">
            <v>347823-9062-000</v>
          </cell>
          <cell r="B11368">
            <v>9012900000</v>
          </cell>
          <cell r="C11368" t="str">
            <v>电子显微镜线路板</v>
          </cell>
          <cell r="D11368" t="str">
            <v>4|3|电子显微镜用|Carl Zeiss|347823-9062-000</v>
          </cell>
          <cell r="E11368">
            <v>999</v>
          </cell>
          <cell r="F11368" t="str">
            <v>L2233D18A008</v>
          </cell>
          <cell r="G11368">
            <v>156</v>
          </cell>
          <cell r="H11368" t="str">
            <v>线路板（电子显微镜专用零件，Carl Zeiss）</v>
          </cell>
          <cell r="I11368" t="str">
            <v>NPE-ADV Hard/SW Kit – ATLAS</v>
          </cell>
          <cell r="J11368">
            <v>0</v>
          </cell>
        </row>
        <row r="11368">
          <cell r="L11368" t="str">
            <v>个</v>
          </cell>
          <cell r="M11368" t="str">
            <v>千克</v>
          </cell>
        </row>
        <row r="11369">
          <cell r="A11369" t="str">
            <v>352115-9207-000</v>
          </cell>
          <cell r="B11369">
            <v>9012900000</v>
          </cell>
          <cell r="C11369" t="str">
            <v>电子显微镜线路板</v>
          </cell>
          <cell r="D11369" t="str">
            <v>4|3|电子显微镜用|Carl Zeiss|352115-9207-000</v>
          </cell>
          <cell r="E11369">
            <v>999</v>
          </cell>
          <cell r="F11369" t="str">
            <v>L2233D18A008</v>
          </cell>
          <cell r="G11369">
            <v>156</v>
          </cell>
          <cell r="H11369" t="str">
            <v>中文品名 升级模块电路板  用途 控制静音模式的工作   工作原理  通过继电器的开关控制各个输出电源的开关  材质 塑料金属混合</v>
          </cell>
          <cell r="I11369" t="str">
            <v>Quiet mode update kit</v>
          </cell>
          <cell r="J11369">
            <v>41100</v>
          </cell>
        </row>
        <row r="11369">
          <cell r="L11369" t="str">
            <v>个</v>
          </cell>
          <cell r="M11369" t="str">
            <v>千克</v>
          </cell>
        </row>
        <row r="11370">
          <cell r="A11370" t="str">
            <v>000000-0497-666</v>
          </cell>
          <cell r="B11370">
            <v>9012900000</v>
          </cell>
          <cell r="C11370" t="str">
            <v>电子显微镜线路板</v>
          </cell>
          <cell r="D11370" t="str">
            <v>4|3|电子显微镜用|Carl Zeiss|000000-0497-666</v>
          </cell>
          <cell r="E11370">
            <v>999</v>
          </cell>
          <cell r="F11370" t="str">
            <v>L2233D18A008</v>
          </cell>
          <cell r="G11370">
            <v>156</v>
          </cell>
          <cell r="H11370" t="str">
            <v>声光调节控制器。PCB板。控制光波的波长</v>
          </cell>
          <cell r="I11370" t="str">
            <v>AOM Tr 1Ch MDS1C-B6-34-85.135-RS</v>
          </cell>
          <cell r="J11370">
            <v>41120</v>
          </cell>
        </row>
        <row r="11370">
          <cell r="L11370" t="str">
            <v>个</v>
          </cell>
          <cell r="M11370" t="str">
            <v>千克</v>
          </cell>
        </row>
        <row r="11371">
          <cell r="A11371" t="str">
            <v>000000-1524-841</v>
          </cell>
          <cell r="B11371">
            <v>9012900000</v>
          </cell>
          <cell r="C11371" t="str">
            <v>电子显微镜线路板</v>
          </cell>
          <cell r="D11371" t="str">
            <v>4|3|电子显微镜用|Carl Zeiss|000000-1524-841</v>
          </cell>
          <cell r="E11371">
            <v>999</v>
          </cell>
          <cell r="F11371" t="str">
            <v>L2233D18A008</v>
          </cell>
          <cell r="G11371">
            <v>156</v>
          </cell>
          <cell r="H11371" t="str">
            <v>710控制接口。PCB板。跟主机通信</v>
          </cell>
          <cell r="I11371" t="str">
            <v>Assembly 8CH- AOTF-710</v>
          </cell>
          <cell r="J11371">
            <v>41120</v>
          </cell>
        </row>
        <row r="11371">
          <cell r="L11371" t="str">
            <v>个</v>
          </cell>
          <cell r="M11371" t="str">
            <v>千克</v>
          </cell>
        </row>
        <row r="11372">
          <cell r="A11372" t="str">
            <v>000000-1535-836</v>
          </cell>
          <cell r="B11372">
            <v>9012900000</v>
          </cell>
          <cell r="C11372" t="str">
            <v>电子显微镜线路板</v>
          </cell>
          <cell r="D11372" t="str">
            <v>4|3|电子显微镜用|Carl Zeiss|000000-1535-836</v>
          </cell>
          <cell r="E11372">
            <v>999</v>
          </cell>
          <cell r="F11372" t="str">
            <v>L2233D18A008</v>
          </cell>
          <cell r="G11372">
            <v>156</v>
          </cell>
          <cell r="H11372" t="str">
            <v>声光调节控制挡板。PCB板。挡住或通过所选光波</v>
          </cell>
          <cell r="I11372" t="str">
            <v>ASSEMBLY AOM-MP-SHUTTER </v>
          </cell>
          <cell r="J11372">
            <v>41120</v>
          </cell>
        </row>
        <row r="11372">
          <cell r="L11372" t="str">
            <v>个</v>
          </cell>
          <cell r="M11372" t="str">
            <v>千克</v>
          </cell>
        </row>
        <row r="11373">
          <cell r="A11373" t="str">
            <v>000000-1087-083</v>
          </cell>
          <cell r="B11373">
            <v>9012900000</v>
          </cell>
          <cell r="C11373" t="str">
            <v>电子显微镜线路板</v>
          </cell>
          <cell r="D11373" t="str">
            <v>4|3|电子显微镜用|Carl Zeiss|000000-1087-083</v>
          </cell>
          <cell r="E11373">
            <v>999</v>
          </cell>
          <cell r="F11373" t="str">
            <v>L2233D18A008</v>
          </cell>
          <cell r="G11373">
            <v>156</v>
          </cell>
          <cell r="H11373" t="str">
            <v>线路板（电子显微镜专用零件，Carl Zeiss）</v>
          </cell>
          <cell r="I11373" t="str">
            <v>Bus terminal board-CAN, X222</v>
          </cell>
          <cell r="J11373">
            <v>41137</v>
          </cell>
        </row>
        <row r="11373">
          <cell r="L11373" t="str">
            <v>个</v>
          </cell>
          <cell r="M11373" t="str">
            <v>千克</v>
          </cell>
        </row>
        <row r="11374">
          <cell r="A11374" t="str">
            <v>350076-0892-700</v>
          </cell>
          <cell r="B11374">
            <v>9012900000</v>
          </cell>
          <cell r="C11374" t="str">
            <v>电子显微镜线路板</v>
          </cell>
          <cell r="D11374" t="str">
            <v>4|3|电子显微镜用|Carl Zeiss|350076-0892-700</v>
          </cell>
          <cell r="E11374">
            <v>999</v>
          </cell>
          <cell r="F11374" t="str">
            <v>L2233D18A008</v>
          </cell>
          <cell r="G11374">
            <v>156</v>
          </cell>
          <cell r="H11374" t="str">
            <v>图像处理线路板，对扫描电镜拍出的图像进行处理，zeiss，图像处理，集成电路板配铁框</v>
          </cell>
          <cell r="I11374" t="str">
            <v>IMAGE PROC-256C(RECON/Packed)</v>
          </cell>
          <cell r="J11374">
            <v>41099</v>
          </cell>
        </row>
        <row r="11374">
          <cell r="L11374" t="str">
            <v>个</v>
          </cell>
          <cell r="M11374" t="str">
            <v>千克</v>
          </cell>
        </row>
        <row r="11375">
          <cell r="A11375" t="str">
            <v>347824-9010-170</v>
          </cell>
          <cell r="B11375">
            <v>9012900000</v>
          </cell>
          <cell r="C11375" t="str">
            <v>电子显微镜线路板</v>
          </cell>
          <cell r="D11375" t="str">
            <v>4|3|电子显微镜用|Carl Zeiss|347824-9010-170</v>
          </cell>
          <cell r="E11375">
            <v>999</v>
          </cell>
          <cell r="F11375" t="str">
            <v>L2233D18A008</v>
          </cell>
          <cell r="G11375">
            <v>156</v>
          </cell>
          <cell r="H11375" t="str">
            <v>电子光学线路板,控制镜筒内各级线圈电流变化,利用控制线圈中的电流变化,产生变化的电磁场,形成电磁透镜,对电子束进行偏转和聚焦</v>
          </cell>
          <cell r="I11375" t="str">
            <v>E/O PCB Board</v>
          </cell>
          <cell r="J11375">
            <v>41205</v>
          </cell>
        </row>
        <row r="11375">
          <cell r="L11375" t="str">
            <v>个</v>
          </cell>
          <cell r="M11375" t="str">
            <v>千克</v>
          </cell>
        </row>
        <row r="11376">
          <cell r="A11376" t="str">
            <v>347824-9010-740</v>
          </cell>
          <cell r="B11376">
            <v>9012900000</v>
          </cell>
          <cell r="C11376" t="str">
            <v>电子显微镜线路板</v>
          </cell>
          <cell r="D11376" t="str">
            <v>4|3|电子显微镜用|Carl Zeiss|347824-9010-740</v>
          </cell>
          <cell r="E11376">
            <v>999</v>
          </cell>
          <cell r="F11376" t="str">
            <v>L2233D18A008</v>
          </cell>
          <cell r="G11376">
            <v>156</v>
          </cell>
          <cell r="H11376" t="str">
            <v>电子光学线路板</v>
          </cell>
          <cell r="I11376" t="str">
            <v>E/O BOARD HW 4.0(3.5) RAITH</v>
          </cell>
          <cell r="J11376">
            <v>41523</v>
          </cell>
        </row>
        <row r="11376">
          <cell r="L11376" t="str">
            <v>个</v>
          </cell>
          <cell r="M11376" t="str">
            <v>千克</v>
          </cell>
        </row>
        <row r="11377">
          <cell r="A11377" t="str">
            <v>348224-9039-100</v>
          </cell>
          <cell r="B11377">
            <v>9012900000</v>
          </cell>
          <cell r="C11377" t="str">
            <v>电子显微镜线路板</v>
          </cell>
          <cell r="D11377" t="str">
            <v>4|3|电子显微镜用|Carl Zeiss|348224-9039-100</v>
          </cell>
          <cell r="E11377">
            <v>999</v>
          </cell>
          <cell r="F11377" t="str">
            <v>L2233D18A008</v>
          </cell>
          <cell r="G11377">
            <v>156</v>
          </cell>
          <cell r="H11377" t="str">
            <v>安全控制插板，用于控制电镜高压系统，通过传感器感应真空度产生开关信号锁住高压箱。</v>
          </cell>
          <cell r="I11377" t="str">
            <v>INTERLOCK PIGGY</v>
          </cell>
          <cell r="J11377">
            <v>41563</v>
          </cell>
        </row>
        <row r="11377">
          <cell r="L11377" t="str">
            <v>个</v>
          </cell>
          <cell r="M11377" t="str">
            <v>千克</v>
          </cell>
        </row>
        <row r="11378">
          <cell r="A11378" t="str">
            <v>347801-9001-300</v>
          </cell>
          <cell r="B11378">
            <v>9012900000</v>
          </cell>
          <cell r="C11378" t="str">
            <v>电子显微镜线路板</v>
          </cell>
          <cell r="D11378" t="str">
            <v>4|3|电子显微镜用|Carl Zeiss|347801-9001-300</v>
          </cell>
          <cell r="E11378">
            <v>999</v>
          </cell>
          <cell r="F11378" t="str">
            <v>L2233D18A008</v>
          </cell>
          <cell r="G11378">
            <v>156</v>
          </cell>
          <cell r="H11378" t="str">
            <v>扫描发生线路板，产生扫描电子显微镜扫描信号</v>
          </cell>
          <cell r="I11378" t="str">
            <v>Scan Generator Complete</v>
          </cell>
          <cell r="J11378">
            <v>41625</v>
          </cell>
        </row>
        <row r="11378">
          <cell r="L11378" t="str">
            <v>个</v>
          </cell>
          <cell r="M11378" t="str">
            <v>千克</v>
          </cell>
        </row>
        <row r="11379">
          <cell r="A11379" t="str">
            <v>000000-1258-312</v>
          </cell>
          <cell r="B11379">
            <v>9012900000</v>
          </cell>
          <cell r="C11379" t="str">
            <v>电子显微镜线路板</v>
          </cell>
          <cell r="D11379" t="str">
            <v>4|3|电子显微镜用|Carl Zeiss|000000-1258-312</v>
          </cell>
          <cell r="E11379">
            <v>999</v>
          </cell>
          <cell r="F11379" t="str">
            <v>L2233D18A008</v>
          </cell>
          <cell r="G11379">
            <v>156</v>
          </cell>
          <cell r="H11379" t="str">
            <v>总线连接线路板</v>
          </cell>
          <cell r="I11379" t="str">
            <v>SC Bus connector PCB (1194-559)</v>
          </cell>
          <cell r="J11379">
            <v>41667</v>
          </cell>
        </row>
        <row r="11379">
          <cell r="L11379" t="str">
            <v>个</v>
          </cell>
          <cell r="M11379" t="str">
            <v>千克</v>
          </cell>
        </row>
        <row r="11380">
          <cell r="A11380" t="str">
            <v>266002-1121-478</v>
          </cell>
          <cell r="B11380">
            <v>9012900000</v>
          </cell>
          <cell r="C11380" t="str">
            <v>电子显微镜线路板</v>
          </cell>
          <cell r="D11380" t="str">
            <v>4|3|电子显微镜用|Carl Zeiss|266002-1121-478</v>
          </cell>
          <cell r="E11380">
            <v>999</v>
          </cell>
          <cell r="F11380" t="str">
            <v>L2233D18A008</v>
          </cell>
          <cell r="G11380">
            <v>156</v>
          </cell>
          <cell r="H11380" t="str">
            <v>数据通路板</v>
          </cell>
          <cell r="I11380" t="str">
            <v>PCBA SD-OCT CONV PASSTHRU</v>
          </cell>
          <cell r="J11380">
            <v>41690</v>
          </cell>
        </row>
        <row r="11380">
          <cell r="L11380" t="str">
            <v>个</v>
          </cell>
          <cell r="M11380" t="str">
            <v>千克</v>
          </cell>
        </row>
        <row r="11381">
          <cell r="A11381" t="str">
            <v>000000-0568-328</v>
          </cell>
          <cell r="B11381">
            <v>9012900000</v>
          </cell>
          <cell r="C11381" t="str">
            <v>电子显微镜线路板</v>
          </cell>
          <cell r="D11381" t="str">
            <v>4|3|电子显微镜用|Carl Zeiss|000000-0568-328</v>
          </cell>
          <cell r="E11381">
            <v>999</v>
          </cell>
          <cell r="F11381" t="str">
            <v>L2233D18A008</v>
          </cell>
          <cell r="G11381">
            <v>156</v>
          </cell>
          <cell r="H11381" t="str">
            <v>移动控制卡</v>
          </cell>
          <cell r="I11381" t="str">
            <v>MicroXCT-200 Delta tau 4 axis motion card</v>
          </cell>
          <cell r="J11381">
            <v>41696</v>
          </cell>
        </row>
        <row r="11381">
          <cell r="L11381" t="str">
            <v>个</v>
          </cell>
          <cell r="M11381" t="str">
            <v>千克</v>
          </cell>
        </row>
        <row r="11382">
          <cell r="A11382" t="str">
            <v>303040-8002-700</v>
          </cell>
          <cell r="B11382">
            <v>9012900000</v>
          </cell>
          <cell r="C11382" t="str">
            <v>电子显微镜线路板</v>
          </cell>
          <cell r="D11382" t="str">
            <v>4|3|电子显微镜用|Carl Zeiss|303040-8002-700</v>
          </cell>
          <cell r="E11382">
            <v>999</v>
          </cell>
          <cell r="F11382" t="str">
            <v>L2233D18A008</v>
          </cell>
          <cell r="G11382">
            <v>156</v>
          </cell>
          <cell r="H11382" t="str">
            <v>超乳机控制板</v>
          </cell>
          <cell r="I11382" t="str">
            <v>E/O PCB Board</v>
          </cell>
          <cell r="J11382">
            <v>41710</v>
          </cell>
        </row>
        <row r="11382">
          <cell r="L11382" t="str">
            <v>个</v>
          </cell>
          <cell r="M11382" t="str">
            <v>千克</v>
          </cell>
        </row>
        <row r="11383">
          <cell r="A11383" t="str">
            <v>344006-9013-710</v>
          </cell>
          <cell r="B11383">
            <v>9012900000</v>
          </cell>
          <cell r="C11383" t="str">
            <v>电子显微镜线路板</v>
          </cell>
          <cell r="D11383" t="str">
            <v>4|3|电子显微镜用|Carl Zeiss|344006-9013-710</v>
          </cell>
          <cell r="E11383">
            <v>999</v>
          </cell>
          <cell r="F11383" t="str">
            <v>L2233D18A008</v>
          </cell>
          <cell r="G11383">
            <v>156</v>
          </cell>
          <cell r="H11383" t="str">
            <v>真空线路板</v>
          </cell>
          <cell r="I11383" t="str">
            <v>Vacuum PCB,Libra with flrmware</v>
          </cell>
          <cell r="J11383">
            <v>41774</v>
          </cell>
        </row>
        <row r="11383">
          <cell r="L11383" t="str">
            <v>个</v>
          </cell>
          <cell r="M11383" t="str">
            <v>千克</v>
          </cell>
        </row>
        <row r="11384">
          <cell r="A11384" t="str">
            <v>347801-9106-711</v>
          </cell>
          <cell r="B11384">
            <v>9012900000</v>
          </cell>
          <cell r="C11384" t="str">
            <v>电子显微镜线路板</v>
          </cell>
          <cell r="D11384" t="str">
            <v>4|3|电子显微镜用|Carl Zeiss|347801-9106-711</v>
          </cell>
          <cell r="E11384">
            <v>999</v>
          </cell>
          <cell r="F11384" t="str">
            <v>L2233D18A008</v>
          </cell>
          <cell r="G11384">
            <v>156</v>
          </cell>
          <cell r="H11384" t="str">
            <v>线路板（电子显微镜专用零件，Carl Zeiss）</v>
          </cell>
          <cell r="I11384" t="str">
            <v>Stage Board ALL STAGES UNI Plinth</v>
          </cell>
          <cell r="J11384">
            <v>41781</v>
          </cell>
        </row>
        <row r="11384">
          <cell r="L11384" t="str">
            <v>个</v>
          </cell>
          <cell r="M11384" t="str">
            <v>千克</v>
          </cell>
        </row>
        <row r="11385">
          <cell r="A11385" t="str">
            <v>347824-9054-000</v>
          </cell>
          <cell r="B11385">
            <v>9012900000</v>
          </cell>
          <cell r="C11385" t="str">
            <v>电子显微镜线路板</v>
          </cell>
          <cell r="D11385" t="str">
            <v>4|3|电子显微镜用|Carl Zeiss|347824-9054-000</v>
          </cell>
          <cell r="E11385">
            <v>999</v>
          </cell>
          <cell r="F11385" t="str">
            <v>L2233D18A008</v>
          </cell>
          <cell r="G11385">
            <v>156</v>
          </cell>
          <cell r="H11385" t="str">
            <v>样品台线路主板</v>
          </cell>
          <cell r="I11385" t="str">
            <v>airlock control board</v>
          </cell>
          <cell r="J11385">
            <v>41808</v>
          </cell>
        </row>
        <row r="11385">
          <cell r="L11385" t="str">
            <v>个</v>
          </cell>
          <cell r="M11385" t="str">
            <v>千克</v>
          </cell>
        </row>
        <row r="11386">
          <cell r="A11386" t="str">
            <v>344006-9010-730</v>
          </cell>
          <cell r="B11386">
            <v>9012900000</v>
          </cell>
          <cell r="C11386" t="str">
            <v>电子显微镜线路板</v>
          </cell>
          <cell r="D11386" t="str">
            <v>4|3|电子显微镜用|Carl Zeiss|344006-9010-730</v>
          </cell>
          <cell r="E11386">
            <v>999</v>
          </cell>
          <cell r="F11386" t="str">
            <v>L2233D18A008</v>
          </cell>
          <cell r="G11386">
            <v>156</v>
          </cell>
          <cell r="H11386" t="str">
            <v>电子光学线路板</v>
          </cell>
          <cell r="I11386" t="str">
            <v>Libra 200-EO2/Board Monochr</v>
          </cell>
          <cell r="J11386">
            <v>41823</v>
          </cell>
        </row>
        <row r="11386">
          <cell r="L11386" t="str">
            <v>个</v>
          </cell>
          <cell r="M11386" t="str">
            <v>千克</v>
          </cell>
        </row>
        <row r="11387">
          <cell r="A11387" t="str">
            <v>346001-9100-200</v>
          </cell>
          <cell r="B11387">
            <v>9012900000</v>
          </cell>
          <cell r="C11387" t="str">
            <v>电子显微镜线路板</v>
          </cell>
          <cell r="D11387" t="str">
            <v>4|3|电子显微镜用|Carl Zeiss|346001-9100-200</v>
          </cell>
          <cell r="E11387">
            <v>999</v>
          </cell>
          <cell r="F11387" t="str">
            <v>L2233D18A008</v>
          </cell>
          <cell r="G11387">
            <v>156</v>
          </cell>
          <cell r="H11387" t="str">
            <v>电子显微镜线路板</v>
          </cell>
          <cell r="I11387" t="str">
            <v>PCB Device EO static</v>
          </cell>
          <cell r="J11387">
            <v>42061</v>
          </cell>
        </row>
        <row r="11387">
          <cell r="L11387" t="str">
            <v>个</v>
          </cell>
          <cell r="M11387" t="str">
            <v>千克</v>
          </cell>
        </row>
        <row r="11388">
          <cell r="A11388" t="str">
            <v>346001-9110-100</v>
          </cell>
          <cell r="B11388">
            <v>9012900000</v>
          </cell>
          <cell r="C11388" t="str">
            <v>电子显微镜线路板</v>
          </cell>
          <cell r="D11388" t="str">
            <v>4|3|电子显微镜用|Carl Zeiss|346001-9110-100</v>
          </cell>
          <cell r="E11388">
            <v>999</v>
          </cell>
          <cell r="F11388" t="str">
            <v>L2233D18A008</v>
          </cell>
          <cell r="G11388">
            <v>156</v>
          </cell>
          <cell r="H11388" t="str">
            <v>电子显微镜线路板</v>
          </cell>
          <cell r="I11388" t="str">
            <v>EO dynamic PCB boxed</v>
          </cell>
          <cell r="J11388">
            <v>42061</v>
          </cell>
        </row>
        <row r="11388">
          <cell r="L11388" t="str">
            <v>个</v>
          </cell>
          <cell r="M11388" t="str">
            <v>千克</v>
          </cell>
        </row>
        <row r="11389">
          <cell r="A11389" t="str">
            <v>346001-9110-200</v>
          </cell>
          <cell r="B11389">
            <v>9012900000</v>
          </cell>
          <cell r="C11389" t="str">
            <v>电子显微镜线路板</v>
          </cell>
          <cell r="D11389" t="str">
            <v>4|3|电子显微镜用|Carl Zeiss|346001-9110-200</v>
          </cell>
          <cell r="E11389">
            <v>999</v>
          </cell>
          <cell r="F11389" t="str">
            <v>L2233D18A008</v>
          </cell>
          <cell r="G11389">
            <v>156</v>
          </cell>
          <cell r="H11389" t="str">
            <v>电子显微镜线路板</v>
          </cell>
          <cell r="I11389" t="str">
            <v>EO dynamic PCB Assy boxed</v>
          </cell>
          <cell r="J11389">
            <v>42083</v>
          </cell>
        </row>
        <row r="11389">
          <cell r="L11389" t="str">
            <v>个</v>
          </cell>
          <cell r="M11389" t="str">
            <v>千克</v>
          </cell>
        </row>
        <row r="11390">
          <cell r="A11390" t="str">
            <v>344006-9010-721</v>
          </cell>
          <cell r="B11390">
            <v>9012900000</v>
          </cell>
          <cell r="C11390" t="str">
            <v>电子显微镜线路板</v>
          </cell>
          <cell r="D11390" t="str">
            <v>4|3|电子显微镜用|Carl Zeiss|344006-9010-721</v>
          </cell>
          <cell r="E11390">
            <v>999</v>
          </cell>
          <cell r="F11390" t="str">
            <v>L2233D18A008</v>
          </cell>
          <cell r="G11390">
            <v>156</v>
          </cell>
          <cell r="H11390" t="str">
            <v>电子显微镜线路板</v>
          </cell>
          <cell r="I11390" t="str">
            <v>Libra 200 – EO1 Board</v>
          </cell>
          <cell r="J11390">
            <v>42164</v>
          </cell>
        </row>
        <row r="11390">
          <cell r="L11390" t="str">
            <v>个</v>
          </cell>
          <cell r="M11390" t="str">
            <v>千克</v>
          </cell>
        </row>
        <row r="11391">
          <cell r="A11391" t="str">
            <v>344006-9010-722</v>
          </cell>
          <cell r="B11391">
            <v>9012900000</v>
          </cell>
          <cell r="C11391" t="str">
            <v>电子显微镜线路板</v>
          </cell>
          <cell r="D11391" t="str">
            <v>4|3|电子显微镜用|Carl Zeiss|344006-9010-722</v>
          </cell>
          <cell r="E11391">
            <v>999</v>
          </cell>
          <cell r="F11391" t="str">
            <v>L2233D18A008</v>
          </cell>
          <cell r="G11391">
            <v>156</v>
          </cell>
          <cell r="H11391" t="str">
            <v>电子显微镜线路板</v>
          </cell>
          <cell r="I11391" t="str">
            <v>Libra 200 – EO2 Board</v>
          </cell>
          <cell r="J11391">
            <v>42164</v>
          </cell>
        </row>
        <row r="11391">
          <cell r="L11391" t="str">
            <v>个</v>
          </cell>
          <cell r="M11391" t="str">
            <v>千克</v>
          </cell>
        </row>
        <row r="11392">
          <cell r="A11392" t="str">
            <v>347801-9001-730</v>
          </cell>
          <cell r="B11392">
            <v>9012900000</v>
          </cell>
          <cell r="C11392" t="str">
            <v>电子显微镜线路板</v>
          </cell>
          <cell r="D11392" t="str">
            <v>4|3|电子显微镜用|Carl Zeiss|347801-9001-730</v>
          </cell>
          <cell r="E11392">
            <v>999</v>
          </cell>
          <cell r="F11392" t="str">
            <v>L2233D18A008</v>
          </cell>
          <cell r="G11392">
            <v>156</v>
          </cell>
          <cell r="H11392" t="str">
            <v>电子显微镜线路板</v>
          </cell>
          <cell r="I11392" t="str">
            <v>Scan-Generator,Complete</v>
          </cell>
          <cell r="J11392">
            <v>42240</v>
          </cell>
        </row>
        <row r="11392">
          <cell r="L11392" t="str">
            <v>个</v>
          </cell>
          <cell r="M11392" t="str">
            <v>千克</v>
          </cell>
        </row>
        <row r="11393">
          <cell r="A11393" t="str">
            <v>354833-9364-000</v>
          </cell>
          <cell r="B11393">
            <v>9012900000</v>
          </cell>
          <cell r="C11393" t="str">
            <v>电子显微镜线路板</v>
          </cell>
          <cell r="D11393" t="str">
            <v>4|3|电子显微镜用|Carl Zeiss|354833-9364-000</v>
          </cell>
          <cell r="E11393">
            <v>999</v>
          </cell>
          <cell r="F11393" t="str">
            <v>L2233D18A008</v>
          </cell>
          <cell r="G11393">
            <v>156</v>
          </cell>
          <cell r="H11393" t="str">
            <v>电子显微镜线路板</v>
          </cell>
          <cell r="I11393" t="str">
            <v> EO PCB-EVO HD/Horizon(SPARES)</v>
          </cell>
          <cell r="J11393">
            <v>42480</v>
          </cell>
        </row>
        <row r="11393">
          <cell r="L11393" t="str">
            <v>个</v>
          </cell>
          <cell r="M11393" t="str">
            <v>千克</v>
          </cell>
        </row>
        <row r="11394">
          <cell r="A11394" t="str">
            <v>354833-9364-700</v>
          </cell>
          <cell r="B11394">
            <v>9012900000</v>
          </cell>
          <cell r="C11394" t="str">
            <v>电子显微镜线路板</v>
          </cell>
          <cell r="D11394" t="str">
            <v>4|3|电子显微镜用|Carl Zeiss|354833-9364-700</v>
          </cell>
          <cell r="E11394">
            <v>999</v>
          </cell>
          <cell r="F11394" t="str">
            <v>L2233D18A008</v>
          </cell>
          <cell r="G11394">
            <v>156</v>
          </cell>
          <cell r="H11394" t="str">
            <v>电子显微镜线路板</v>
          </cell>
          <cell r="I11394" t="str">
            <v> EX PCBA EO EVO HD Horizon assy</v>
          </cell>
          <cell r="J11394">
            <v>43633</v>
          </cell>
        </row>
        <row r="11394">
          <cell r="L11394" t="str">
            <v>个</v>
          </cell>
          <cell r="M11394" t="str">
            <v>千克</v>
          </cell>
        </row>
        <row r="11395">
          <cell r="A11395" t="str">
            <v>354850-9442-000</v>
          </cell>
          <cell r="B11395">
            <v>9012900000</v>
          </cell>
          <cell r="C11395" t="str">
            <v>电子显微镜线路板</v>
          </cell>
          <cell r="D11395" t="str">
            <v>4|3|电子显微镜用|Carl Zeiss|354850-9442-000</v>
          </cell>
          <cell r="E11395">
            <v>999</v>
          </cell>
          <cell r="F11395" t="str">
            <v>L2233D18A008</v>
          </cell>
          <cell r="G11395">
            <v>156</v>
          </cell>
          <cell r="H11395" t="str">
            <v>探测器串行转换单元</v>
          </cell>
          <cell r="I11395" t="str">
            <v>COMPLETE KIT – SCUD (CONVERSION UNIT)</v>
          </cell>
          <cell r="J11395">
            <v>42580</v>
          </cell>
        </row>
        <row r="11395">
          <cell r="L11395" t="str">
            <v>个</v>
          </cell>
          <cell r="M11395" t="str">
            <v>千克</v>
          </cell>
        </row>
        <row r="11396">
          <cell r="A11396" t="str">
            <v>000000-1481-581</v>
          </cell>
          <cell r="B11396">
            <v>9012900000</v>
          </cell>
          <cell r="C11396" t="str">
            <v>电子显微镜线路板</v>
          </cell>
          <cell r="D11396" t="str">
            <v>4|3|电子显微镜用|Carl Zeiss|000000-1481-581</v>
          </cell>
          <cell r="E11396">
            <v>999</v>
          </cell>
          <cell r="F11396" t="str">
            <v>L2233D18A008</v>
          </cell>
          <cell r="G11396">
            <v>156</v>
          </cell>
          <cell r="H11396" t="str">
            <v>预放大成像电路板</v>
          </cell>
          <cell r="I11396" t="str">
            <v>Pre-Amp 2 META/LSM7</v>
          </cell>
          <cell r="J11396">
            <v>42613</v>
          </cell>
        </row>
        <row r="11396">
          <cell r="L11396" t="str">
            <v>个</v>
          </cell>
          <cell r="M11396" t="str">
            <v>千克</v>
          </cell>
        </row>
        <row r="11397">
          <cell r="A11397" t="str">
            <v>354838-9688-000</v>
          </cell>
          <cell r="B11397">
            <v>9012900000</v>
          </cell>
          <cell r="C11397" t="str">
            <v>电子显微镜线路板</v>
          </cell>
          <cell r="D11397" t="str">
            <v>4|3|电子显微镜用|Carl Zeiss|354838-9688-000</v>
          </cell>
          <cell r="E11397">
            <v>999</v>
          </cell>
          <cell r="F11397" t="str">
            <v>L2233D18A008</v>
          </cell>
          <cell r="G11397">
            <v>156</v>
          </cell>
          <cell r="H11397" t="str">
            <v>电子显微境线路板</v>
          </cell>
          <cell r="I11397" t="str">
            <v>SVSEM Complete Assembly MK2</v>
          </cell>
          <cell r="J11397">
            <v>42773</v>
          </cell>
        </row>
        <row r="11397">
          <cell r="L11397" t="str">
            <v>个</v>
          </cell>
          <cell r="M11397" t="str">
            <v>千克</v>
          </cell>
        </row>
        <row r="11398">
          <cell r="A11398" t="str">
            <v>349501-9003-200</v>
          </cell>
          <cell r="B11398">
            <v>9012900000</v>
          </cell>
          <cell r="C11398" t="str">
            <v>电子显微镜线路板</v>
          </cell>
          <cell r="D11398" t="str">
            <v>4|3|电子显微镜用|Carl Zeiss|349501-9003-200</v>
          </cell>
          <cell r="E11398">
            <v>999</v>
          </cell>
          <cell r="F11398" t="str">
            <v>L2233D18A008</v>
          </cell>
          <cell r="G11398">
            <v>156</v>
          </cell>
          <cell r="H11398" t="str">
            <v>扫描板</v>
          </cell>
          <cell r="I11398" t="str">
            <v>Leiterkarteneinheit Scan &amp;Video XB</v>
          </cell>
          <cell r="J11398">
            <v>42793</v>
          </cell>
        </row>
        <row r="11398">
          <cell r="L11398" t="str">
            <v>个</v>
          </cell>
          <cell r="M11398" t="str">
            <v>千克</v>
          </cell>
        </row>
        <row r="11399">
          <cell r="A11399" t="str">
            <v>360100-0000-440</v>
          </cell>
          <cell r="B11399">
            <v>9012900000</v>
          </cell>
          <cell r="C11399" t="str">
            <v>电子显微镜线路板</v>
          </cell>
          <cell r="D11399" t="str">
            <v>4|3|电子显微镜用|Carl Zeiss|360100-0000-440</v>
          </cell>
          <cell r="E11399">
            <v>999</v>
          </cell>
          <cell r="F11399" t="str">
            <v>L2233D18A008</v>
          </cell>
          <cell r="G11399">
            <v>156</v>
          </cell>
          <cell r="H11399" t="str">
            <v>离子束弹离模块</v>
          </cell>
          <cell r="I11399" t="str">
            <v>BLANKER MODULE-FIB</v>
          </cell>
          <cell r="J11399">
            <v>42796</v>
          </cell>
        </row>
        <row r="11399">
          <cell r="L11399" t="str">
            <v>个</v>
          </cell>
          <cell r="M11399" t="str">
            <v>千克</v>
          </cell>
        </row>
        <row r="11400">
          <cell r="A11400" t="str">
            <v>350800-0042-000</v>
          </cell>
          <cell r="B11400">
            <v>9012900000</v>
          </cell>
          <cell r="C11400" t="str">
            <v>电子显微镜线路板</v>
          </cell>
          <cell r="D11400" t="str">
            <v>4|3|电子显微镜用|Carl Zeiss|350800-0042-000</v>
          </cell>
          <cell r="E11400">
            <v>999</v>
          </cell>
          <cell r="F11400" t="str">
            <v>L2233D18A008</v>
          </cell>
          <cell r="G11400">
            <v>156</v>
          </cell>
          <cell r="H11400" t="str">
            <v>带宽卡</v>
          </cell>
          <cell r="I11400" t="str">
            <v>BANDWIDTH PCB ASSY</v>
          </cell>
          <cell r="J11400">
            <v>42923</v>
          </cell>
        </row>
        <row r="11400">
          <cell r="L11400" t="str">
            <v>个</v>
          </cell>
          <cell r="M11400" t="str">
            <v>千克</v>
          </cell>
        </row>
        <row r="11401">
          <cell r="A11401" t="str">
            <v>346001-9100-720</v>
          </cell>
          <cell r="B11401">
            <v>9012900000</v>
          </cell>
          <cell r="C11401" t="str">
            <v>电子显微镜线路板</v>
          </cell>
          <cell r="D11401" t="str">
            <v>4|3|电子显微镜用|Carl Zeiss|346001-9100-720</v>
          </cell>
          <cell r="E11401">
            <v>999</v>
          </cell>
          <cell r="F11401" t="str">
            <v>L2233D18A008</v>
          </cell>
          <cell r="G11401">
            <v>156</v>
          </cell>
          <cell r="H11401" t="str">
            <v>电子显微境线路板</v>
          </cell>
          <cell r="I11401" t="str">
            <v>PCB Device EO Static</v>
          </cell>
          <cell r="J11401">
            <v>42935</v>
          </cell>
        </row>
        <row r="11401">
          <cell r="L11401" t="str">
            <v>个</v>
          </cell>
          <cell r="M11401" t="str">
            <v>千克</v>
          </cell>
        </row>
        <row r="11402">
          <cell r="A11402" t="str">
            <v>000000-2107-777</v>
          </cell>
          <cell r="B11402">
            <v>9012900000</v>
          </cell>
          <cell r="C11402" t="str">
            <v>电子显微镜线路板</v>
          </cell>
          <cell r="D11402" t="str">
            <v>4|3|电子显微镜用|Carl Zeiss|000000-2107-777</v>
          </cell>
          <cell r="E11402">
            <v>999</v>
          </cell>
          <cell r="F11402" t="str">
            <v>L2233D18A008</v>
          </cell>
          <cell r="G11402">
            <v>156</v>
          </cell>
          <cell r="H11402" t="str">
            <v>电路控制转换单元</v>
          </cell>
          <cell r="I11402" t="str">
            <v>HTK017_electriscs plug in unit</v>
          </cell>
          <cell r="J11402">
            <v>43096</v>
          </cell>
        </row>
        <row r="11402">
          <cell r="L11402" t="str">
            <v>个</v>
          </cell>
          <cell r="M11402" t="str">
            <v>千克</v>
          </cell>
        </row>
        <row r="11403">
          <cell r="A11403" t="str">
            <v>349501-8901-000</v>
          </cell>
          <cell r="B11403">
            <v>9012900000</v>
          </cell>
          <cell r="C11403" t="str">
            <v>电子显微镜线路板</v>
          </cell>
          <cell r="D11403" t="str">
            <v>4|3|电子显微镜用|Carl Zeiss|349501-8901-000</v>
          </cell>
          <cell r="E11403">
            <v>999</v>
          </cell>
          <cell r="F11403" t="str">
            <v>L2233D18A008</v>
          </cell>
          <cell r="G11403">
            <v>156</v>
          </cell>
          <cell r="H11403" t="str">
            <v>线路板（电子显微镜专用零件，Carl Zeiss）</v>
          </cell>
          <cell r="I11403" t="str">
            <v>EO PCB ASSY (EVO ANALYTICAL)</v>
          </cell>
          <cell r="J11403">
            <v>43209</v>
          </cell>
        </row>
        <row r="11403">
          <cell r="L11403" t="str">
            <v>个</v>
          </cell>
          <cell r="M11403" t="str">
            <v>千克</v>
          </cell>
        </row>
        <row r="11404">
          <cell r="A11404" t="str">
            <v>350071-9951-000</v>
          </cell>
          <cell r="B11404">
            <v>9012900000</v>
          </cell>
          <cell r="C11404" t="str">
            <v>电子显微镜真空调节控制器</v>
          </cell>
          <cell r="D11404" t="str">
            <v>4|3|电子显微镜用|Carl Zeiss|350071-9951-000</v>
          </cell>
          <cell r="E11404">
            <v>999</v>
          </cell>
          <cell r="F11404" t="str">
            <v>L2233D18A008</v>
          </cell>
          <cell r="G11404">
            <v>156</v>
          </cell>
          <cell r="H11404" t="str">
            <v>真空调节控制器  材质：混合材料。用于安装电镜时校准测试机器用。适用所有电镜机型</v>
          </cell>
          <cell r="I11404" t="str">
            <v>pol piece extractor tool f/leo14xx</v>
          </cell>
          <cell r="J11404">
            <v>43750</v>
          </cell>
        </row>
        <row r="11404">
          <cell r="L11404" t="str">
            <v>个</v>
          </cell>
          <cell r="M11404" t="str">
            <v>千克</v>
          </cell>
        </row>
        <row r="11405">
          <cell r="A11405" t="str">
            <v>346009-9001-000</v>
          </cell>
          <cell r="B11405">
            <v>9012900000</v>
          </cell>
          <cell r="C11405" t="str">
            <v>电子显微镜能谱探头</v>
          </cell>
          <cell r="D11405" t="str">
            <v>4|3|电子显微镜用|Carl Zeiss|346009-9001-000</v>
          </cell>
          <cell r="E11405">
            <v>999</v>
          </cell>
          <cell r="F11405" t="str">
            <v>L2233D18A008</v>
          </cell>
        </row>
        <row r="11405">
          <cell r="H11405" t="str">
            <v>能谱探头，所有电镜</v>
          </cell>
          <cell r="I11405" t="str">
            <v>EDS entry level package – long</v>
          </cell>
          <cell r="J11405">
            <v>43342</v>
          </cell>
        </row>
        <row r="11405">
          <cell r="L11405" t="str">
            <v>个</v>
          </cell>
          <cell r="M11405" t="str">
            <v>千克</v>
          </cell>
        </row>
        <row r="11406">
          <cell r="A11406" t="str">
            <v>000000-2211-376</v>
          </cell>
          <cell r="B11406">
            <v>9012900000</v>
          </cell>
          <cell r="C11406" t="str">
            <v>光片显微镜温控探头</v>
          </cell>
          <cell r="D11406" t="str">
            <v>4|3|光片显微镜检测温度用|Carl Zeiss|000000-2211-376</v>
          </cell>
          <cell r="E11406">
            <v>999</v>
          </cell>
          <cell r="F11406" t="str">
            <v>L2233D18A008</v>
          </cell>
        </row>
        <row r="11406">
          <cell r="H11406" t="str">
            <v>光片显微镜温控探头：检测温度并反馈给控制器</v>
          </cell>
          <cell r="I11406" t="str">
            <v>temperature sensor lightsheet z.1</v>
          </cell>
          <cell r="J11406">
            <v>43805</v>
          </cell>
        </row>
        <row r="11406">
          <cell r="L11406" t="str">
            <v>个</v>
          </cell>
          <cell r="M11406" t="str">
            <v>千克</v>
          </cell>
        </row>
        <row r="11407">
          <cell r="A11407" t="str">
            <v>000000-0492-300</v>
          </cell>
          <cell r="B11407">
            <v>9012900000</v>
          </cell>
          <cell r="C11407" t="str">
            <v>显微镜用能量测试探头</v>
          </cell>
          <cell r="D11407" t="str">
            <v>4|3|电子显微镜用|Carl Zeiss|000000-0492-300</v>
          </cell>
          <cell r="E11407">
            <v>999</v>
          </cell>
          <cell r="F11407" t="str">
            <v>L2233D18A008</v>
          </cell>
        </row>
        <row r="11407">
          <cell r="H11407" t="str">
            <v>能量测试探头</v>
          </cell>
          <cell r="I11407" t="str">
            <v>Power Meter Head Gigahertz V2</v>
          </cell>
          <cell r="J11407">
            <v>43395</v>
          </cell>
        </row>
        <row r="11407">
          <cell r="L11407" t="str">
            <v>个</v>
          </cell>
          <cell r="M11407" t="str">
            <v>千克</v>
          </cell>
        </row>
        <row r="11408">
          <cell r="A11408" t="str">
            <v>354715-9829-000</v>
          </cell>
          <cell r="B11408">
            <v>9012900000</v>
          </cell>
          <cell r="C11408" t="str">
            <v>显微镜用抽真空升级套件</v>
          </cell>
          <cell r="D11408" t="str">
            <v>4|3|电子显微镜用|Carl Zeiss|354715-9829-000</v>
          </cell>
          <cell r="E11408">
            <v>999</v>
          </cell>
          <cell r="F11408" t="str">
            <v>L2233D18A008</v>
          </cell>
        </row>
        <row r="11408">
          <cell r="H11408" t="str">
            <v>抽真空升级套件</v>
          </cell>
          <cell r="I11408" t="str">
            <v>TTL upgrade kit</v>
          </cell>
          <cell r="J11408">
            <v>43402</v>
          </cell>
        </row>
        <row r="11408">
          <cell r="L11408" t="str">
            <v>个</v>
          </cell>
          <cell r="M11408" t="str">
            <v>千克</v>
          </cell>
        </row>
        <row r="11409">
          <cell r="A11409" t="str">
            <v>349501-9003-720</v>
          </cell>
          <cell r="B11409">
            <v>9012900000</v>
          </cell>
          <cell r="C11409" t="str">
            <v>聚焦离子束显微镜用图像扫描板</v>
          </cell>
          <cell r="D11409" t="str">
            <v>4|3|聚焦离子束显微镜用|Carl Zeiss|349501-9003-720</v>
          </cell>
          <cell r="E11409">
            <v>999</v>
          </cell>
          <cell r="F11409" t="str">
            <v>L2233D18A008</v>
          </cell>
        </row>
        <row r="11409">
          <cell r="H11409" t="str">
            <v>聚焦离子束显微镜用图像扫描板（交换件）</v>
          </cell>
          <cell r="I11409" t="str">
            <v>EX controller Scan+Video XB</v>
          </cell>
          <cell r="J11409">
            <v>43558</v>
          </cell>
        </row>
        <row r="11409">
          <cell r="L11409" t="str">
            <v>个</v>
          </cell>
          <cell r="M11409" t="str">
            <v>千克</v>
          </cell>
        </row>
        <row r="11410">
          <cell r="A11410" t="str">
            <v>000000-0095-280</v>
          </cell>
          <cell r="B11410">
            <v>4016950090</v>
          </cell>
          <cell r="C11410" t="str">
            <v>橡胶充气垫</v>
          </cell>
          <cell r="D11410" t="str">
            <v>4|3|避震|硫化橡胶|机器仪器用|CARL ZEISS|000000-0095-280</v>
          </cell>
          <cell r="E11410">
            <v>999</v>
          </cell>
          <cell r="F11410" t="str">
            <v>L2233D18A008</v>
          </cell>
          <cell r="G11410">
            <v>157</v>
          </cell>
          <cell r="H11410" t="str">
            <v>避震气垫（硫化橡胶制，以充入的压缩空气作为缓冲媒介，Carl Zeiss）</v>
          </cell>
          <cell r="I11410" t="str">
            <v>Isolation damper SLM 3</v>
          </cell>
          <cell r="J11410">
            <v>39742</v>
          </cell>
        </row>
        <row r="11410">
          <cell r="L11410" t="str">
            <v>个</v>
          </cell>
          <cell r="M11410" t="str">
            <v>千克</v>
          </cell>
        </row>
        <row r="11411">
          <cell r="A11411" t="str">
            <v>348201-8902-901</v>
          </cell>
          <cell r="B11411">
            <v>4016950090</v>
          </cell>
          <cell r="C11411" t="str">
            <v>橡胶充气垫</v>
          </cell>
          <cell r="D11411" t="str">
            <v>4|3|避震|硫化橡胶|机器仪器用|CARL ZEISS|348201-8902-901</v>
          </cell>
          <cell r="E11411">
            <v>999</v>
          </cell>
          <cell r="F11411" t="str">
            <v>L2233D18A008</v>
          </cell>
          <cell r="G11411">
            <v>157</v>
          </cell>
          <cell r="H11411" t="str">
            <v>避震气垫（硫化橡胶制，以充入的压缩空气作为缓冲媒介，Carl Zeiss）</v>
          </cell>
          <cell r="I11411" t="str">
            <v>901Isolation damper LC 35, complete</v>
          </cell>
          <cell r="J11411">
            <v>40604</v>
          </cell>
        </row>
        <row r="11411">
          <cell r="L11411" t="str">
            <v>个</v>
          </cell>
          <cell r="M11411" t="str">
            <v>千克</v>
          </cell>
        </row>
        <row r="11412">
          <cell r="A11412" t="str">
            <v>346001-0322-010</v>
          </cell>
          <cell r="B11412">
            <v>4016950090</v>
          </cell>
          <cell r="C11412" t="str">
            <v>橡胶充气垫</v>
          </cell>
          <cell r="D11412" t="str">
            <v>4|3|避震|硫化橡胶|机器仪器用|CARL ZEISS|346001-0322-010</v>
          </cell>
          <cell r="E11412">
            <v>999</v>
          </cell>
          <cell r="F11412" t="str">
            <v>L2233D18A008</v>
          </cell>
          <cell r="G11412">
            <v>157</v>
          </cell>
          <cell r="H11412" t="str">
            <v>避震气垫（硫化橡胶制，以充入的压缩空气作为缓冲媒介，Carl Zeiss）</v>
          </cell>
          <cell r="I11412" t="str">
            <v>Isolation Damper ADS 3 ISR M/S Repair-/Exchange-KIT</v>
          </cell>
          <cell r="J11412">
            <v>41089</v>
          </cell>
        </row>
        <row r="11412">
          <cell r="L11412" t="str">
            <v>个</v>
          </cell>
          <cell r="M11412" t="str">
            <v>千克</v>
          </cell>
        </row>
        <row r="11413">
          <cell r="A11413" t="str">
            <v>348201-8902-902</v>
          </cell>
          <cell r="B11413">
            <v>4016950090</v>
          </cell>
          <cell r="C11413" t="str">
            <v>橡胶充气垫</v>
          </cell>
          <cell r="D11413" t="str">
            <v>4|3|避震|硫化橡胶|机器仪器用|CARL ZEISS|348201-8902-902</v>
          </cell>
          <cell r="E11413">
            <v>999</v>
          </cell>
          <cell r="F11413" t="str">
            <v>L2233D18A008</v>
          </cell>
          <cell r="G11413">
            <v>157</v>
          </cell>
          <cell r="H11413" t="str">
            <v>避震气垫（硫化橡胶制，以充入的压缩空气作为缓冲媒介，Carl Zeiss）</v>
          </cell>
          <cell r="I11413" t="str">
            <v>MEMBRANE F.LSOL.-DAMPER COMPL WITH RUBBER –SEALER</v>
          </cell>
          <cell r="J11413">
            <v>41253</v>
          </cell>
        </row>
        <row r="11413">
          <cell r="L11413" t="str">
            <v>个</v>
          </cell>
          <cell r="M11413" t="str">
            <v>千克</v>
          </cell>
        </row>
        <row r="11414">
          <cell r="A11414" t="str">
            <v>000000-1675-590</v>
          </cell>
          <cell r="B11414">
            <v>4016950090</v>
          </cell>
          <cell r="C11414" t="str">
            <v>橡胶充气垫</v>
          </cell>
          <cell r="D11414" t="str">
            <v>4|3|避震|硫化橡胶|机器仪器用|CARL ZEISS|000000-1675-590</v>
          </cell>
          <cell r="E11414">
            <v>999</v>
          </cell>
          <cell r="F11414" t="str">
            <v>L2233D18A008</v>
          </cell>
          <cell r="G11414">
            <v>157</v>
          </cell>
          <cell r="H11414" t="str">
            <v>硅胶阻尼器，被动式防震依据硅胶的高弹性被动式抵御轻微的震动 硅胶 CSM700 </v>
          </cell>
          <cell r="I11414" t="str">
            <v>SILICONE DAMPER,FRONT</v>
          </cell>
          <cell r="J11414">
            <v>41428</v>
          </cell>
        </row>
        <row r="11414">
          <cell r="L11414" t="str">
            <v>个</v>
          </cell>
          <cell r="M11414" t="str">
            <v>千克</v>
          </cell>
        </row>
        <row r="11415">
          <cell r="A11415" t="str">
            <v>354701-9931-000</v>
          </cell>
          <cell r="B11415">
            <v>4016950090</v>
          </cell>
          <cell r="C11415" t="str">
            <v>橡胶充气垫</v>
          </cell>
          <cell r="D11415" t="str">
            <v>4|3|避震|硫化橡胶|机器仪器用|CARL ZEISS|354701-9931-000</v>
          </cell>
          <cell r="E11415">
            <v>999</v>
          </cell>
          <cell r="F11415" t="str">
            <v>L2233D18A008</v>
          </cell>
          <cell r="G11415">
            <v>157</v>
          </cell>
          <cell r="H11415" t="str">
            <v>气体减震升级组件</v>
          </cell>
          <cell r="I11415" t="str">
            <v>AIRFEET UPGRADE KIT</v>
          </cell>
          <cell r="J11415">
            <v>42863</v>
          </cell>
        </row>
        <row r="11415">
          <cell r="L11415" t="str">
            <v>个</v>
          </cell>
          <cell r="M11415" t="str">
            <v>千克</v>
          </cell>
        </row>
        <row r="11416">
          <cell r="A11416" t="str">
            <v>Air Damper_SLM 3 A</v>
          </cell>
          <cell r="B11416">
            <v>4016950090</v>
          </cell>
          <cell r="C11416" t="str">
            <v>橡胶充气垫</v>
          </cell>
          <cell r="D11416" t="str">
            <v>4|3|避震|硫化橡胶|机器仪器用|CARL ZEISS|Air Damper_SLM 3 A</v>
          </cell>
          <cell r="E11416">
            <v>999</v>
          </cell>
          <cell r="F11416" t="str">
            <v>L2233D18A008</v>
          </cell>
          <cell r="G11416">
            <v>157</v>
          </cell>
          <cell r="H11416" t="str">
            <v>防震气垫</v>
          </cell>
          <cell r="I11416" t="str">
            <v>Air Damper_SLM 3 A</v>
          </cell>
          <cell r="J11416">
            <v>42956</v>
          </cell>
        </row>
        <row r="11416">
          <cell r="L11416" t="str">
            <v>个</v>
          </cell>
          <cell r="M11416" t="str">
            <v>千克</v>
          </cell>
        </row>
        <row r="11417">
          <cell r="A11417" t="str">
            <v>627202-3002-000</v>
          </cell>
          <cell r="B11417">
            <v>4016950090</v>
          </cell>
          <cell r="C11417" t="str">
            <v>橡胶充气垫</v>
          </cell>
          <cell r="D11417" t="str">
            <v>4|3|避震|硫化橡胶|机器仪器用|CARL ZEISS|627202-3002-000</v>
          </cell>
          <cell r="E11417">
            <v>999</v>
          </cell>
          <cell r="F11417" t="str">
            <v>L2233D18A008</v>
          </cell>
          <cell r="G11417">
            <v>157</v>
          </cell>
          <cell r="H11417" t="str">
            <v>气垫橡胶膜片</v>
          </cell>
          <cell r="I11417" t="str">
            <v>Membrane for BiAir 2.5</v>
          </cell>
          <cell r="J11417">
            <v>43382</v>
          </cell>
        </row>
        <row r="11417">
          <cell r="L11417" t="str">
            <v>个</v>
          </cell>
          <cell r="M11417" t="str">
            <v>千克</v>
          </cell>
        </row>
        <row r="11418">
          <cell r="A11418" t="str">
            <v>340002-0430-000</v>
          </cell>
          <cell r="B11418">
            <v>8414100090</v>
          </cell>
          <cell r="C11418" t="str">
            <v>真空泵</v>
          </cell>
          <cell r="D11418" t="str">
            <v>4|3|用于腔体内抽真空|安捷伦|340002-0430-000|0.01m3/min</v>
          </cell>
          <cell r="E11418">
            <v>999</v>
          </cell>
          <cell r="F11418" t="str">
            <v>L2233D18A008</v>
          </cell>
          <cell r="G11418">
            <v>158</v>
          </cell>
          <cell r="H11418" t="str">
            <v>涡轮分子泵(用于抽真空，通过甩子的高速旋转，将气体分子排出，品牌 Varian，材质：铝）</v>
          </cell>
          <cell r="I11418" t="str">
            <v>Turbo Molecular Pump Varian Navigator 301 water cooled</v>
          </cell>
          <cell r="J11418">
            <v>39742</v>
          </cell>
        </row>
        <row r="11418">
          <cell r="L11418" t="str">
            <v>个</v>
          </cell>
          <cell r="M11418" t="str">
            <v>台</v>
          </cell>
        </row>
        <row r="11418">
          <cell r="O11418" t="str">
            <v>千克</v>
          </cell>
        </row>
        <row r="11419">
          <cell r="A11419" t="str">
            <v>340002-0430-700</v>
          </cell>
          <cell r="B11419">
            <v>8414100090</v>
          </cell>
          <cell r="C11419" t="str">
            <v>真空泵</v>
          </cell>
          <cell r="D11419" t="str">
            <v>4|3|用于腔体内抽真空|安捷伦|340002-0430-700|0.01m3/min</v>
          </cell>
          <cell r="E11419">
            <v>999</v>
          </cell>
          <cell r="F11419" t="str">
            <v>L2233D18A008</v>
          </cell>
          <cell r="G11419">
            <v>158</v>
          </cell>
          <cell r="H11419" t="str">
            <v>分子泵（用于电子显微镜，通过甩子的高速旋转，将气体分子排出创造真空。品牌Varian）</v>
          </cell>
          <cell r="I11419" t="str">
            <v>TV-301 Turbomolecular Pump</v>
          </cell>
          <cell r="J11419">
            <v>40247</v>
          </cell>
        </row>
        <row r="11419">
          <cell r="L11419" t="str">
            <v>个</v>
          </cell>
          <cell r="M11419" t="str">
            <v>台</v>
          </cell>
        </row>
        <row r="11419">
          <cell r="O11419" t="str">
            <v>千克</v>
          </cell>
        </row>
        <row r="11420">
          <cell r="A11420" t="str">
            <v>350500-0419-000</v>
          </cell>
          <cell r="B11420">
            <v>8414100090</v>
          </cell>
          <cell r="C11420" t="str">
            <v>真空泵</v>
          </cell>
          <cell r="D11420" t="str">
            <v>4|3|用于腔体内抽真空|安捷伦|350500-0419-000|0.01m3/min</v>
          </cell>
          <cell r="E11420">
            <v>999</v>
          </cell>
          <cell r="F11420" t="str">
            <v>L2233D18A008</v>
          </cell>
          <cell r="G11420">
            <v>158</v>
          </cell>
          <cell r="H11420" t="str">
            <v>离子泵(利用电子与气体分子碰撞产生正离子和二次电子，引起雪崩效应。使得腔体真空度上升)</v>
          </cell>
          <cell r="I11420" t="str">
            <v>Special Ion Pump 25L/S</v>
          </cell>
          <cell r="J11420">
            <v>40308</v>
          </cell>
        </row>
        <row r="11420">
          <cell r="L11420" t="str">
            <v>个</v>
          </cell>
          <cell r="M11420" t="str">
            <v>台</v>
          </cell>
        </row>
        <row r="11420">
          <cell r="O11420" t="str">
            <v>千克</v>
          </cell>
        </row>
        <row r="11421">
          <cell r="A11421" t="str">
            <v>354715-7093-000</v>
          </cell>
          <cell r="B11421">
            <v>8414100090</v>
          </cell>
          <cell r="C11421" t="str">
            <v>真空泵</v>
          </cell>
          <cell r="D11421" t="str">
            <v>4|3|用于腔体内抽真空|安捷伦|354715-7093-000|0.01m3/min</v>
          </cell>
          <cell r="E11421">
            <v>999</v>
          </cell>
          <cell r="F11421" t="str">
            <v>L2233D18A008</v>
          </cell>
          <cell r="G11421">
            <v>158</v>
          </cell>
          <cell r="H11421" t="str">
            <v>V301SF型分子泵（用于扫描电子显微镜，通过甩子的高速旋转，将气体分子排出创造真空。）</v>
          </cell>
          <cell r="I11421" t="str">
            <v>Turbo Pump V301SF</v>
          </cell>
          <cell r="J11421">
            <v>0</v>
          </cell>
        </row>
        <row r="11421">
          <cell r="L11421" t="str">
            <v>个</v>
          </cell>
          <cell r="M11421" t="str">
            <v>台</v>
          </cell>
        </row>
        <row r="11421">
          <cell r="O11421" t="str">
            <v>千克</v>
          </cell>
        </row>
        <row r="11422">
          <cell r="A11422" t="str">
            <v>354915-9015-000</v>
          </cell>
          <cell r="B11422">
            <v>8414100090</v>
          </cell>
          <cell r="C11422" t="str">
            <v>分子泵套装</v>
          </cell>
          <cell r="D11422" t="str">
            <v>4|3|用于抽真空|Pfeiffer|HiPace_300_Plus|260l/s</v>
          </cell>
          <cell r="E11422">
            <v>999</v>
          </cell>
          <cell r="F11422" t="str">
            <v>L2233D18A008</v>
          </cell>
          <cell r="G11422">
            <v>158</v>
          </cell>
          <cell r="H11422" t="str">
            <v>EVO升级浦发分子泵套装(马达带动金属叶片高速旋转将气体分子排出，从而形成真空。)</v>
          </cell>
          <cell r="I11422" t="str">
            <v>  EVO Lite Pfeiffer turbo retro-fit kit</v>
          </cell>
          <cell r="J11422">
            <v>43769</v>
          </cell>
        </row>
        <row r="11422">
          <cell r="L11422" t="str">
            <v>个</v>
          </cell>
          <cell r="M11422" t="str">
            <v>台</v>
          </cell>
        </row>
        <row r="11422">
          <cell r="O11422" t="str">
            <v>千克</v>
          </cell>
        </row>
        <row r="11423">
          <cell r="A11423" t="str">
            <v>000000-0469-305</v>
          </cell>
          <cell r="B11423">
            <v>8414100090</v>
          </cell>
          <cell r="C11423" t="str">
            <v>真空泵</v>
          </cell>
          <cell r="D11423" t="str">
            <v>4|3|用于腔体内抽真空|安捷伦|000000-0469-305|0.01m3/min</v>
          </cell>
          <cell r="E11423">
            <v>999</v>
          </cell>
          <cell r="F11423" t="str">
            <v>L2233D18A008</v>
          </cell>
          <cell r="G11423">
            <v>158</v>
          </cell>
          <cell r="H11423" t="str">
            <v>分子泵（通过甩子的高速旋转，创造真空）</v>
          </cell>
          <cell r="I11423" t="str">
            <v>Turbo Molecular Pump Varian Navigator 301 water cooled</v>
          </cell>
          <cell r="J11423">
            <v>0</v>
          </cell>
        </row>
        <row r="11423">
          <cell r="L11423" t="str">
            <v>个</v>
          </cell>
          <cell r="M11423" t="str">
            <v>台</v>
          </cell>
        </row>
        <row r="11423">
          <cell r="O11423" t="str">
            <v>千克</v>
          </cell>
        </row>
        <row r="11424">
          <cell r="A11424" t="str">
            <v>000000-0493-323</v>
          </cell>
          <cell r="B11424">
            <v>8414100090</v>
          </cell>
          <cell r="C11424" t="str">
            <v>真空泵</v>
          </cell>
          <cell r="D11424" t="str">
            <v>4|3|用于腔体内抽真空|安捷伦|000000-0493-323|0.01m3/min</v>
          </cell>
          <cell r="E11424">
            <v>999</v>
          </cell>
          <cell r="F11424" t="str">
            <v>L2233D18A008</v>
          </cell>
          <cell r="G11424">
            <v>158</v>
          </cell>
          <cell r="H11424" t="str">
            <v>IGP pump (离子泵)，吸附气体提高真空度，品牌：瓦里安,电离气体后与钛原子吸附后提高真空</v>
          </cell>
          <cell r="I11424" t="str">
            <v>SEM IB ION PUMP 6190577R014 -Varian</v>
          </cell>
          <cell r="J11424">
            <v>41134</v>
          </cell>
        </row>
        <row r="11424">
          <cell r="L11424" t="str">
            <v>个</v>
          </cell>
          <cell r="M11424" t="str">
            <v>台</v>
          </cell>
        </row>
        <row r="11424">
          <cell r="O11424" t="str">
            <v>千克</v>
          </cell>
        </row>
        <row r="11425">
          <cell r="A11425" t="str">
            <v>354715-7093-700</v>
          </cell>
          <cell r="B11425">
            <v>8414100090</v>
          </cell>
          <cell r="C11425" t="str">
            <v>真空泵</v>
          </cell>
          <cell r="D11425" t="str">
            <v>4|3|用于腔体内抽真空|安捷伦|354715-7093-700|0.01m3/min</v>
          </cell>
          <cell r="E11425">
            <v>999</v>
          </cell>
          <cell r="F11425" t="str">
            <v>L2233D18A008</v>
          </cell>
          <cell r="G11425">
            <v>158</v>
          </cell>
          <cell r="H11425" t="str">
            <v>V301SF型分子泵（用于扫描电子显微镜，通过甩子的高速旋转，将气体分子排出创造真空。）</v>
          </cell>
          <cell r="I11425" t="str">
            <v>TURO PUMP V301SF(ROTATED)EX</v>
          </cell>
          <cell r="J11425">
            <v>41453</v>
          </cell>
        </row>
        <row r="11425">
          <cell r="L11425" t="str">
            <v>个</v>
          </cell>
          <cell r="M11425" t="str">
            <v>台</v>
          </cell>
        </row>
        <row r="11425">
          <cell r="O11425" t="str">
            <v>千克</v>
          </cell>
        </row>
        <row r="11426">
          <cell r="A11426" t="str">
            <v>340002-0640-100</v>
          </cell>
          <cell r="B11426">
            <v>8414100090</v>
          </cell>
          <cell r="C11426" t="str">
            <v>真空泵</v>
          </cell>
          <cell r="D11426" t="str">
            <v>4|3|用于腔体内抽真空|安捷伦|340002-0640-100|0.01m3/min</v>
          </cell>
          <cell r="E11426">
            <v>999</v>
          </cell>
          <cell r="F11426" t="str">
            <v>L2233D18A008</v>
          </cell>
          <cell r="G11426">
            <v>158</v>
          </cell>
          <cell r="H11426" t="str">
            <v>离子泵，用于扫描电子显微镜中，抽真空用</v>
          </cell>
          <cell r="I11426" t="str">
            <v>MODIFIED VACION PLUS 55 PUMP DIODE NR9</v>
          </cell>
          <cell r="J11426">
            <v>41528</v>
          </cell>
        </row>
        <row r="11426">
          <cell r="L11426" t="str">
            <v>个</v>
          </cell>
          <cell r="M11426" t="str">
            <v>台</v>
          </cell>
        </row>
        <row r="11426">
          <cell r="O11426" t="str">
            <v>千克</v>
          </cell>
        </row>
        <row r="11427">
          <cell r="A11427" t="str">
            <v>340002-0444-000</v>
          </cell>
          <cell r="B11427">
            <v>8414100090</v>
          </cell>
          <cell r="C11427" t="str">
            <v>真空泵</v>
          </cell>
          <cell r="D11427" t="str">
            <v>4|3|用于腔体内抽真空|安捷伦|340002-0444-000|0.01m3/min</v>
          </cell>
          <cell r="E11427">
            <v>999</v>
          </cell>
          <cell r="F11427" t="str">
            <v>L2233D18A008</v>
          </cell>
          <cell r="G11427">
            <v>158</v>
          </cell>
          <cell r="H11427" t="str">
            <v>离子泵，用于扫描电子显微镜中，抽真空用</v>
          </cell>
          <cell r="I11427" t="str">
            <v>ION GETTER PUMP</v>
          </cell>
          <cell r="J11427">
            <v>41612</v>
          </cell>
        </row>
        <row r="11427">
          <cell r="L11427" t="str">
            <v>个</v>
          </cell>
          <cell r="M11427" t="str">
            <v>台</v>
          </cell>
        </row>
        <row r="11427">
          <cell r="O11427" t="str">
            <v>千克</v>
          </cell>
        </row>
        <row r="11428">
          <cell r="A11428" t="str">
            <v>000000-0540-434</v>
          </cell>
          <cell r="B11428">
            <v>8414100090</v>
          </cell>
          <cell r="C11428" t="str">
            <v>真空泵</v>
          </cell>
          <cell r="D11428" t="str">
            <v>4|3|用于腔体内抽真空|安捷伦|000000-0540-434|0.01m3/min</v>
          </cell>
          <cell r="E11428">
            <v>999</v>
          </cell>
          <cell r="F11428" t="str">
            <v>L2233D18A008</v>
          </cell>
          <cell r="G11428">
            <v>158</v>
          </cell>
          <cell r="H11428" t="str">
            <v>离子泵，用于扫描电子显微镜中，抽真空用</v>
          </cell>
          <cell r="I11428" t="str">
            <v>Ionengetterpumpe IGP 45 SEM</v>
          </cell>
          <cell r="J11428">
            <v>41655</v>
          </cell>
        </row>
        <row r="11428">
          <cell r="L11428" t="str">
            <v>个</v>
          </cell>
          <cell r="M11428" t="str">
            <v>台</v>
          </cell>
        </row>
        <row r="11428">
          <cell r="O11428" t="str">
            <v>千克</v>
          </cell>
        </row>
        <row r="11429">
          <cell r="A11429" t="str">
            <v>000000-0514-766</v>
          </cell>
          <cell r="B11429">
            <v>8414100090</v>
          </cell>
          <cell r="C11429" t="str">
            <v>真空泵</v>
          </cell>
          <cell r="D11429" t="str">
            <v>4|3|用于腔体内抽真空|安捷伦|000000-0514-766|0.01m3/min</v>
          </cell>
          <cell r="E11429">
            <v>999</v>
          </cell>
          <cell r="F11429" t="str">
            <v>L2233D18A008</v>
          </cell>
          <cell r="G11429">
            <v>158</v>
          </cell>
          <cell r="H11429" t="str">
            <v>离子泵，用于扫描电子显微镜中，抽真空用</v>
          </cell>
          <cell r="I11429" t="str">
            <v>Ionengetterpumpe IGP 45 SEM</v>
          </cell>
          <cell r="J11429">
            <v>41655</v>
          </cell>
        </row>
        <row r="11429">
          <cell r="L11429" t="str">
            <v>个</v>
          </cell>
          <cell r="M11429" t="str">
            <v>台</v>
          </cell>
        </row>
        <row r="11429">
          <cell r="O11429" t="str">
            <v>千克</v>
          </cell>
        </row>
        <row r="11430">
          <cell r="A11430" t="str">
            <v>360310-0000-017</v>
          </cell>
          <cell r="B11430">
            <v>8414100090</v>
          </cell>
          <cell r="C11430" t="str">
            <v>真空泵</v>
          </cell>
          <cell r="D11430" t="str">
            <v>4|3|用于腔体内抽真空|安捷伦|360310-0000-017|0.01m3/min</v>
          </cell>
          <cell r="E11430">
            <v>999</v>
          </cell>
          <cell r="F11430" t="str">
            <v>L2233D18A008</v>
          </cell>
          <cell r="G11430">
            <v>158</v>
          </cell>
          <cell r="H11430" t="str">
            <v>离子泵，用于扫描电子显微镜中，抽真空用</v>
          </cell>
          <cell r="I11430" t="str">
            <v>PUMP-ION-20L/S</v>
          </cell>
          <cell r="J11430">
            <v>41754</v>
          </cell>
        </row>
        <row r="11430">
          <cell r="L11430" t="str">
            <v>个</v>
          </cell>
          <cell r="M11430" t="str">
            <v>台</v>
          </cell>
        </row>
        <row r="11430">
          <cell r="O11430" t="str">
            <v>千克</v>
          </cell>
        </row>
        <row r="11431">
          <cell r="A11431" t="str">
            <v>000000-0568-494</v>
          </cell>
          <cell r="B11431">
            <v>8414100090</v>
          </cell>
          <cell r="C11431" t="str">
            <v>真空泵</v>
          </cell>
          <cell r="D11431" t="str">
            <v>4|3|用于腔体内抽真空|安捷伦|000000-0568-494|0.01m3/min</v>
          </cell>
          <cell r="E11431">
            <v>999</v>
          </cell>
          <cell r="F11431" t="str">
            <v>L2233D18A008</v>
          </cell>
          <cell r="G11431">
            <v>158</v>
          </cell>
          <cell r="H11431" t="str">
            <v>涡轮分子泵水冷式</v>
          </cell>
          <cell r="I11431" t="str">
            <v>Turbo Pump TwisTorr 304 FS </v>
          </cell>
          <cell r="J11431">
            <v>41758</v>
          </cell>
        </row>
        <row r="11431">
          <cell r="L11431" t="str">
            <v>个</v>
          </cell>
          <cell r="M11431" t="str">
            <v>台</v>
          </cell>
        </row>
        <row r="11431">
          <cell r="O11431" t="str">
            <v>千克</v>
          </cell>
        </row>
        <row r="11432">
          <cell r="A11432" t="str">
            <v>000000-0558-736</v>
          </cell>
          <cell r="B11432">
            <v>8414100090</v>
          </cell>
          <cell r="C11432" t="str">
            <v>真空泵</v>
          </cell>
          <cell r="D11432" t="str">
            <v>4|3|用于腔体内抽真空|安捷伦|000000-0558-736|0.01m3/min</v>
          </cell>
          <cell r="E11432">
            <v>999</v>
          </cell>
          <cell r="F11432" t="str">
            <v>L2233D18A008</v>
          </cell>
          <cell r="G11432">
            <v>158</v>
          </cell>
          <cell r="H11432" t="str">
            <v>分子泵</v>
          </cell>
          <cell r="I11432" t="str">
            <v>Turbo Pumb Twis Torr 304 FS*3500-64020</v>
          </cell>
          <cell r="J11432">
            <v>41808</v>
          </cell>
        </row>
        <row r="11432">
          <cell r="L11432" t="str">
            <v>个</v>
          </cell>
          <cell r="M11432" t="str">
            <v>台</v>
          </cell>
        </row>
        <row r="11432">
          <cell r="O11432" t="str">
            <v>千克</v>
          </cell>
        </row>
        <row r="11433">
          <cell r="A11433" t="str">
            <v>360310-0000-015</v>
          </cell>
          <cell r="B11433">
            <v>8414100090</v>
          </cell>
          <cell r="C11433" t="str">
            <v>真空泵</v>
          </cell>
          <cell r="D11433" t="str">
            <v>4|3|用于腔体内抽真空|安捷伦|360310-0000-015|0.01m3/min</v>
          </cell>
          <cell r="E11433">
            <v>999</v>
          </cell>
          <cell r="F11433" t="str">
            <v>L2233D18A008</v>
          </cell>
          <cell r="G11433">
            <v>158</v>
          </cell>
          <cell r="H11433" t="str">
            <v>分子泵</v>
          </cell>
          <cell r="I11433" t="str">
            <v>Turbo pump</v>
          </cell>
          <cell r="J11433">
            <v>41862</v>
          </cell>
        </row>
        <row r="11433">
          <cell r="L11433" t="str">
            <v>个</v>
          </cell>
          <cell r="M11433" t="str">
            <v>台</v>
          </cell>
        </row>
        <row r="11433">
          <cell r="O11433" t="str">
            <v>千克</v>
          </cell>
        </row>
        <row r="11434">
          <cell r="A11434" t="str">
            <v>354715-7611-000</v>
          </cell>
          <cell r="B11434">
            <v>8414100090</v>
          </cell>
          <cell r="C11434" t="str">
            <v>真空泵</v>
          </cell>
          <cell r="D11434" t="str">
            <v>4|3|将电子显微镜样品舱室抽气至真空状态|Zeiss|354715-7611-000|0.01m3/min</v>
          </cell>
          <cell r="E11434">
            <v>999</v>
          </cell>
          <cell r="F11434" t="str">
            <v>L2233D18A008</v>
          </cell>
          <cell r="G11434">
            <v>158</v>
          </cell>
          <cell r="H11434" t="str">
            <v>EVO分子泵</v>
          </cell>
          <cell r="I11434" t="str">
            <v>Turbo pump EVO Splitflow 300 Plus TC110</v>
          </cell>
          <cell r="J11434">
            <v>43626</v>
          </cell>
        </row>
        <row r="11434">
          <cell r="L11434" t="str">
            <v>个</v>
          </cell>
          <cell r="M11434" t="str">
            <v>台</v>
          </cell>
        </row>
        <row r="11434">
          <cell r="O11434" t="str">
            <v>千克</v>
          </cell>
        </row>
        <row r="11435">
          <cell r="A11435" t="str">
            <v>636505-4046-000</v>
          </cell>
          <cell r="B11435">
            <v>8414100090</v>
          </cell>
          <cell r="C11435" t="str">
            <v>真空泵</v>
          </cell>
          <cell r="D11435" t="str">
            <v>4|3|用于腔体内抽真空|安捷伦|636505-4046-000|0.01m3/min</v>
          </cell>
          <cell r="E11435">
            <v>999</v>
          </cell>
          <cell r="F11435" t="str">
            <v>L2233D18A008</v>
          </cell>
          <cell r="G11435">
            <v>158</v>
          </cell>
          <cell r="H11435" t="str">
            <v>涡轮分子真空泵</v>
          </cell>
          <cell r="I11435" t="str">
            <v>Turbo-molecular pump TMH071Y P DN40 T100</v>
          </cell>
          <cell r="J11435">
            <v>41967</v>
          </cell>
        </row>
        <row r="11435">
          <cell r="L11435" t="str">
            <v>个</v>
          </cell>
          <cell r="M11435" t="str">
            <v>台</v>
          </cell>
        </row>
        <row r="11435">
          <cell r="O11435" t="str">
            <v>千克</v>
          </cell>
        </row>
        <row r="11436">
          <cell r="A11436" t="str">
            <v>000000-0513-784</v>
          </cell>
          <cell r="B11436">
            <v>8414100090</v>
          </cell>
          <cell r="C11436" t="str">
            <v>真空泵</v>
          </cell>
          <cell r="D11436" t="str">
            <v>4|3|用于腔体内抽真空|安捷伦|000000-0513-784|0.01m3/min</v>
          </cell>
          <cell r="E11436">
            <v>999</v>
          </cell>
          <cell r="F11436" t="str">
            <v>L2233D18A008</v>
          </cell>
          <cell r="G11436">
            <v>158</v>
          </cell>
          <cell r="H11436" t="str">
            <v>离子泵</v>
          </cell>
          <cell r="I11436" t="str">
            <v>Ion Getter Pump</v>
          </cell>
          <cell r="J11436">
            <v>41981</v>
          </cell>
        </row>
        <row r="11436">
          <cell r="L11436" t="str">
            <v>个</v>
          </cell>
          <cell r="M11436" t="str">
            <v>台</v>
          </cell>
        </row>
        <row r="11436">
          <cell r="O11436" t="str">
            <v>千克</v>
          </cell>
        </row>
        <row r="11437">
          <cell r="A11437" t="str">
            <v>346700-8203-000</v>
          </cell>
          <cell r="B11437">
            <v>8414100090</v>
          </cell>
          <cell r="C11437" t="str">
            <v>真空泵</v>
          </cell>
          <cell r="D11437" t="str">
            <v>4|3|用于腔体内抽真空|安捷伦|346700-8203-000|0.01m3/min</v>
          </cell>
          <cell r="E11437">
            <v>999</v>
          </cell>
          <cell r="F11437" t="str">
            <v>L2233D18A008</v>
          </cell>
          <cell r="G11437">
            <v>158</v>
          </cell>
          <cell r="H11437" t="str">
            <v>离子吸气泵套件</v>
          </cell>
          <cell r="I11437" t="str">
            <v>ION PUMP KIT </v>
          </cell>
          <cell r="J11437">
            <v>42012</v>
          </cell>
        </row>
        <row r="11437">
          <cell r="L11437" t="str">
            <v>个</v>
          </cell>
          <cell r="M11437" t="str">
            <v>台</v>
          </cell>
        </row>
        <row r="11437">
          <cell r="O11437" t="str">
            <v>千克</v>
          </cell>
        </row>
        <row r="11438">
          <cell r="A11438" t="str">
            <v>349516-8901-000</v>
          </cell>
          <cell r="B11438">
            <v>8414100090</v>
          </cell>
          <cell r="C11438" t="str">
            <v>真空泵</v>
          </cell>
          <cell r="D11438" t="str">
            <v>4|3|用于腔体内抽真空|安捷伦|349516-8901-000|0.01m3/min</v>
          </cell>
          <cell r="E11438">
            <v>999</v>
          </cell>
          <cell r="F11438" t="str">
            <v>L2233D18A008</v>
          </cell>
          <cell r="G11438">
            <v>158</v>
          </cell>
          <cell r="H11438" t="str">
            <v>真空泵</v>
          </cell>
          <cell r="I11438" t="str">
            <v>Servicepackage upgrade Turbopump  </v>
          </cell>
          <cell r="J11438">
            <v>42144</v>
          </cell>
        </row>
        <row r="11438">
          <cell r="L11438" t="str">
            <v>个</v>
          </cell>
          <cell r="M11438" t="str">
            <v>台</v>
          </cell>
        </row>
        <row r="11438">
          <cell r="O11438" t="str">
            <v>千克</v>
          </cell>
        </row>
        <row r="11439">
          <cell r="A11439" t="str">
            <v>349516-8902-000</v>
          </cell>
          <cell r="B11439">
            <v>8414100090</v>
          </cell>
          <cell r="C11439" t="str">
            <v>真空泵</v>
          </cell>
          <cell r="D11439" t="str">
            <v>4|3|用于腔体内抽真空|安捷伦|349516-8902-000|0.01m3/min</v>
          </cell>
          <cell r="E11439">
            <v>999</v>
          </cell>
          <cell r="F11439" t="str">
            <v>L2233D18A008</v>
          </cell>
          <cell r="G11439">
            <v>158</v>
          </cell>
          <cell r="H11439" t="str">
            <v>真空泵</v>
          </cell>
          <cell r="I11439" t="str">
            <v>Servicepackage upgrade Turbopump  </v>
          </cell>
          <cell r="J11439">
            <v>42144</v>
          </cell>
        </row>
        <row r="11439">
          <cell r="L11439" t="str">
            <v>个</v>
          </cell>
          <cell r="M11439" t="str">
            <v>台</v>
          </cell>
        </row>
        <row r="11439">
          <cell r="O11439" t="str">
            <v>千克</v>
          </cell>
        </row>
        <row r="11440">
          <cell r="A11440" t="str">
            <v>360100-0000-769</v>
          </cell>
          <cell r="B11440">
            <v>8414100090</v>
          </cell>
          <cell r="C11440" t="str">
            <v>真空泵</v>
          </cell>
          <cell r="D11440" t="str">
            <v>4|3|用于腔体内抽真空|安捷伦|360100-0000-769|0.01m3/min</v>
          </cell>
          <cell r="E11440">
            <v>999</v>
          </cell>
          <cell r="F11440" t="str">
            <v>L2233D18A008</v>
          </cell>
          <cell r="G11440">
            <v>158</v>
          </cell>
          <cell r="H11440" t="str">
            <v>真空泵</v>
          </cell>
          <cell r="I11440" t="str">
            <v>STARCELL ION PUMP UPGRADE</v>
          </cell>
          <cell r="J11440">
            <v>42171</v>
          </cell>
        </row>
        <row r="11440">
          <cell r="L11440" t="str">
            <v>个</v>
          </cell>
          <cell r="M11440" t="str">
            <v>台</v>
          </cell>
        </row>
        <row r="11440">
          <cell r="O11440" t="str">
            <v>千克</v>
          </cell>
        </row>
        <row r="11441">
          <cell r="A11441" t="str">
            <v>345360-0001-418</v>
          </cell>
          <cell r="B11441">
            <v>8414100090</v>
          </cell>
          <cell r="C11441" t="str">
            <v>真空泵</v>
          </cell>
          <cell r="D11441" t="str">
            <v>4|3|用于腔体内抽真空|安捷伦|345360-0001-418|0.01m3/min</v>
          </cell>
          <cell r="E11441">
            <v>999</v>
          </cell>
          <cell r="F11441" t="str">
            <v>L2233D18A008</v>
          </cell>
          <cell r="G11441">
            <v>158</v>
          </cell>
          <cell r="H11441" t="str">
            <v>真空泵</v>
          </cell>
          <cell r="I11441" t="str">
            <v>TURBO PUMP(TMP) LEYBOLD TW70H</v>
          </cell>
          <cell r="J11441">
            <v>42529</v>
          </cell>
        </row>
        <row r="11441">
          <cell r="L11441" t="str">
            <v>个</v>
          </cell>
          <cell r="M11441" t="str">
            <v>台</v>
          </cell>
        </row>
        <row r="11441">
          <cell r="O11441" t="str">
            <v>千克</v>
          </cell>
        </row>
        <row r="11442">
          <cell r="A11442" t="str">
            <v>352115-7594-000</v>
          </cell>
          <cell r="B11442">
            <v>8414100090</v>
          </cell>
          <cell r="C11442" t="str">
            <v>真空泵</v>
          </cell>
          <cell r="D11442" t="str">
            <v>4|3|用于腔体内抽真空|安捷伦|352115-7594-000|0.01m3/min</v>
          </cell>
          <cell r="E11442">
            <v>999</v>
          </cell>
          <cell r="F11442" t="str">
            <v>L2233D18A008</v>
          </cell>
          <cell r="G11442">
            <v>158</v>
          </cell>
          <cell r="H11442" t="str">
            <v>真空泵</v>
          </cell>
          <cell r="I11442" t="str">
            <v> SIGMA HIPACE 300 PLUS PACKAGE</v>
          </cell>
          <cell r="J11442">
            <v>43188</v>
          </cell>
        </row>
        <row r="11442">
          <cell r="L11442" t="str">
            <v>个</v>
          </cell>
          <cell r="M11442" t="str">
            <v>台</v>
          </cell>
        </row>
        <row r="11442">
          <cell r="O11442" t="str">
            <v>千克</v>
          </cell>
        </row>
        <row r="11443">
          <cell r="A11443" t="str">
            <v>356115-9069-000</v>
          </cell>
          <cell r="B11443">
            <v>8414100090</v>
          </cell>
          <cell r="C11443" t="str">
            <v>真空泵</v>
          </cell>
          <cell r="D11443" t="str">
            <v>4|3|用于密闭系统抽真空|Pfeiffer 浦发|356115-9069-000|5e-5mbar/6分钟</v>
          </cell>
          <cell r="E11443">
            <v>999</v>
          </cell>
          <cell r="F11443" t="str">
            <v>L2233D18A008</v>
          </cell>
          <cell r="G11443">
            <v>158</v>
          </cell>
          <cell r="H11443" t="str">
            <v>西格玛浦发分子泵升级包</v>
          </cell>
          <cell r="I11443" t="str">
            <v>Sigma HiPace 300 Plus Retro Paket</v>
          </cell>
          <cell r="J11443">
            <v>43641</v>
          </cell>
        </row>
        <row r="11443">
          <cell r="L11443" t="str">
            <v>个</v>
          </cell>
          <cell r="M11443" t="str">
            <v>台</v>
          </cell>
        </row>
        <row r="11443">
          <cell r="O11443" t="str">
            <v>千克</v>
          </cell>
        </row>
        <row r="11444">
          <cell r="A11444" t="str">
            <v>000000-2268-326</v>
          </cell>
          <cell r="B11444">
            <v>8414100090</v>
          </cell>
          <cell r="C11444" t="str">
            <v>真空泵</v>
          </cell>
          <cell r="D11444" t="str">
            <v>4|3|用于密闭系统抽真空|zeiss|000000-2268-326|0.01m3/min</v>
          </cell>
          <cell r="E11444">
            <v>999</v>
          </cell>
          <cell r="F11444" t="str">
            <v>L2233D18A008</v>
          </cell>
        </row>
        <row r="11444">
          <cell r="H11444" t="str">
            <v>涡轮分子泵</v>
          </cell>
          <cell r="I11444" t="str">
            <v>TMP-Set TwisTorr 304 FS with KF25</v>
          </cell>
          <cell r="J11444">
            <v>43672</v>
          </cell>
        </row>
        <row r="11444">
          <cell r="L11444" t="str">
            <v>个</v>
          </cell>
          <cell r="M11444" t="str">
            <v>台</v>
          </cell>
        </row>
        <row r="11444">
          <cell r="O11444" t="str">
            <v>千克</v>
          </cell>
        </row>
        <row r="11445">
          <cell r="A11445" t="str">
            <v>340002-0745-000</v>
          </cell>
          <cell r="B11445">
            <v>8537109090</v>
          </cell>
          <cell r="C11445" t="str">
            <v>分子泵控制器</v>
          </cell>
          <cell r="D11445" t="str">
            <v>4|3|用于控制转子频率以调节控制分子泵叶片的转速|电力分配控制原理|小于1000V|ZEISS|340002-0745-000</v>
          </cell>
          <cell r="E11445">
            <v>999</v>
          </cell>
          <cell r="F11445" t="str">
            <v>L2233D18A008</v>
          </cell>
          <cell r="G11445">
            <v>159</v>
          </cell>
          <cell r="H11445" t="str">
            <v>分子泵控制器（分子泵专用电子部件，通过改变电子信号频率来控制转子频率以调节控制分子泵叶片的转速）</v>
          </cell>
          <cell r="I11445" t="str">
            <v>Controller for Turbo Navigator 301</v>
          </cell>
        </row>
        <row r="11445">
          <cell r="K11445" t="str">
            <v>L</v>
          </cell>
          <cell r="L11445" t="str">
            <v>个</v>
          </cell>
          <cell r="M11445" t="str">
            <v>个</v>
          </cell>
        </row>
        <row r="11445">
          <cell r="O11445" t="str">
            <v>千克</v>
          </cell>
        </row>
        <row r="11446">
          <cell r="A11446" t="str">
            <v>340002-0745-700</v>
          </cell>
          <cell r="B11446">
            <v>8537109090</v>
          </cell>
          <cell r="C11446" t="str">
            <v>分子泵控制器</v>
          </cell>
          <cell r="D11446" t="str">
            <v>4|3|用于控制转子频率以调节控制分子泵叶片的转速|电力分配控制原理|小于1000V|ZEISS|340002-0745-700</v>
          </cell>
          <cell r="E11446">
            <v>999</v>
          </cell>
          <cell r="F11446" t="str">
            <v>L2233D18A008</v>
          </cell>
          <cell r="G11446">
            <v>159</v>
          </cell>
          <cell r="H11446" t="str">
            <v>分子泵控制器(通过供电启动或关闭分子泵，调节分子泵的转速并对分子泵转速检测。品牌Varian)</v>
          </cell>
          <cell r="I11446" t="str">
            <v>Navigator 301 Turbopump controller</v>
          </cell>
          <cell r="J11446">
            <v>40247</v>
          </cell>
          <cell r="K11446" t="str">
            <v>L</v>
          </cell>
          <cell r="L11446" t="str">
            <v>个</v>
          </cell>
          <cell r="M11446" t="str">
            <v>个</v>
          </cell>
        </row>
        <row r="11446">
          <cell r="O11446" t="str">
            <v>千克</v>
          </cell>
        </row>
        <row r="11447">
          <cell r="A11447" t="str">
            <v>354715-7094-000</v>
          </cell>
          <cell r="B11447">
            <v>8537109090</v>
          </cell>
          <cell r="C11447" t="str">
            <v>分子泵控制器</v>
          </cell>
          <cell r="D11447" t="str">
            <v>4|3|用于控制转子频率以调节控制分子泵叶片的转速|电力分配控制原理|小于1000V|ZEISS|354715-7094-000</v>
          </cell>
          <cell r="E11447">
            <v>999</v>
          </cell>
          <cell r="F11447" t="str">
            <v>L2233D18A008</v>
          </cell>
          <cell r="G11447">
            <v>159</v>
          </cell>
          <cell r="H11447" t="str">
            <v>V301控制器（控制分子泵输入电流的的大小，从而控制分子泵运转状态。品牌：阿尔卡特）</v>
          </cell>
          <cell r="I11447" t="str">
            <v>Varian V301 Navigator controller </v>
          </cell>
          <cell r="J11447">
            <v>40310</v>
          </cell>
          <cell r="K11447" t="str">
            <v>L</v>
          </cell>
          <cell r="L11447" t="str">
            <v>个</v>
          </cell>
          <cell r="M11447" t="str">
            <v>个</v>
          </cell>
        </row>
        <row r="11447">
          <cell r="O11447" t="str">
            <v>千克</v>
          </cell>
        </row>
        <row r="11448">
          <cell r="A11448" t="str">
            <v>354715-7145-000</v>
          </cell>
          <cell r="B11448">
            <v>8537109090</v>
          </cell>
          <cell r="C11448" t="str">
            <v>分子泵控制器</v>
          </cell>
          <cell r="D11448" t="str">
            <v>4|3|用于控制转子频率以调节控制分子泵叶片的转速|电力分配控制原理|小于1000V|ZEISS|354715-7145-000</v>
          </cell>
          <cell r="E11448">
            <v>999</v>
          </cell>
          <cell r="F11448" t="str">
            <v>L2233D18A008</v>
          </cell>
          <cell r="G11448">
            <v>159</v>
          </cell>
          <cell r="H11448" t="str">
            <v>Varian (9699344M001）低压型控制器（通过电路板芯片，控制输出电源的电压和电流。从而控制分子泵的工作状态。品牌：Varian）</v>
          </cell>
          <cell r="I11448" t="str">
            <v>Varian (9699344M001)Low voltage version - EVO Light only</v>
          </cell>
          <cell r="J11448">
            <v>40310</v>
          </cell>
          <cell r="K11448" t="str">
            <v>L</v>
          </cell>
          <cell r="L11448" t="str">
            <v>个</v>
          </cell>
          <cell r="M11448" t="str">
            <v>个</v>
          </cell>
        </row>
        <row r="11448">
          <cell r="O11448" t="str">
            <v>千克</v>
          </cell>
        </row>
        <row r="11449">
          <cell r="A11449" t="str">
            <v>000000-0480-222</v>
          </cell>
          <cell r="B11449">
            <v>8537109090</v>
          </cell>
          <cell r="C11449" t="str">
            <v>分子泵控制器</v>
          </cell>
          <cell r="D11449" t="str">
            <v>4|3|用于控制转子频率以调节控制分子泵叶片的转速|电力分配控制原理|小于1000V|ZEISS|000000-0480-222</v>
          </cell>
          <cell r="E11449">
            <v>999</v>
          </cell>
          <cell r="F11449" t="str">
            <v>L2233D18A008</v>
          </cell>
          <cell r="G11449">
            <v>159</v>
          </cell>
          <cell r="H11449" t="str">
            <v> </v>
          </cell>
          <cell r="I11449" t="str">
            <v>Controller for Turbo Navigator 301</v>
          </cell>
          <cell r="J11449">
            <v>40627</v>
          </cell>
          <cell r="K11449" t="str">
            <v>L</v>
          </cell>
          <cell r="L11449" t="str">
            <v>个</v>
          </cell>
          <cell r="M11449" t="str">
            <v>个</v>
          </cell>
        </row>
        <row r="11449">
          <cell r="O11449" t="str">
            <v>千克</v>
          </cell>
        </row>
        <row r="11450">
          <cell r="A11450" t="str">
            <v>354715-7145-700</v>
          </cell>
          <cell r="B11450">
            <v>8537109090</v>
          </cell>
          <cell r="C11450" t="str">
            <v>分子泵控制器</v>
          </cell>
          <cell r="D11450" t="str">
            <v>4|3|用于控制转子频率以调节控制分子泵叶片的转速|电力分配控制原理|小于1000V|ZEISS|354715-7145-700</v>
          </cell>
          <cell r="E11450">
            <v>999</v>
          </cell>
          <cell r="F11450" t="str">
            <v>L2233D18A008</v>
          </cell>
          <cell r="G11450">
            <v>159</v>
          </cell>
          <cell r="H11450" t="str">
            <v>分子泵控制器（分子泵专用零件，用于调节控制分子泵叶片的转速）</v>
          </cell>
          <cell r="I11450" t="str">
            <v>Varian Turbo pump controller - EVO Light only</v>
          </cell>
          <cell r="J11450">
            <v>41433</v>
          </cell>
          <cell r="K11450" t="str">
            <v>L</v>
          </cell>
          <cell r="L11450" t="str">
            <v>个</v>
          </cell>
          <cell r="M11450" t="str">
            <v>个</v>
          </cell>
        </row>
        <row r="11450">
          <cell r="O11450" t="str">
            <v>千克</v>
          </cell>
        </row>
        <row r="11451">
          <cell r="A11451" t="str">
            <v>350700-0768-000</v>
          </cell>
          <cell r="B11451">
            <v>8537109090</v>
          </cell>
          <cell r="C11451" t="str">
            <v>分子泵控制器</v>
          </cell>
          <cell r="D11451" t="str">
            <v>4|3|用于控制转子频率以调节控制分子泵叶片的转速|电力分配控制原理|小于1000V|ZEISS|350700-0768-000</v>
          </cell>
          <cell r="E11451">
            <v>999</v>
          </cell>
          <cell r="F11451" t="str">
            <v>L2233D18A008</v>
          </cell>
          <cell r="G11451">
            <v>159</v>
          </cell>
          <cell r="H11451" t="str">
            <v>机械泵控制器</v>
          </cell>
          <cell r="I11451" t="str">
            <v>Roraty PUMP RELAY BOX(EVO)</v>
          </cell>
          <cell r="J11451">
            <v>41646</v>
          </cell>
          <cell r="K11451" t="str">
            <v>L</v>
          </cell>
          <cell r="L11451" t="str">
            <v>个</v>
          </cell>
          <cell r="M11451" t="str">
            <v>个</v>
          </cell>
        </row>
        <row r="11451">
          <cell r="O11451" t="str">
            <v>千克</v>
          </cell>
        </row>
        <row r="11452">
          <cell r="A11452" t="str">
            <v>000000-0558-737</v>
          </cell>
          <cell r="B11452">
            <v>8537109090</v>
          </cell>
          <cell r="C11452" t="str">
            <v>分子泵控制器</v>
          </cell>
          <cell r="D11452" t="str">
            <v>4|3|用于控制转子频率以调节控制分子泵叶片的转速|电力分配控制原理|小于1000V|ZEISS|000000-0558-737</v>
          </cell>
          <cell r="E11452">
            <v>999</v>
          </cell>
          <cell r="F11452" t="str">
            <v>L2233D18A008</v>
          </cell>
          <cell r="G11452">
            <v>159</v>
          </cell>
          <cell r="H11452" t="str">
            <v>分子泵控制器</v>
          </cell>
          <cell r="I11452" t="str">
            <v>Controller V304 PCB 9699518M012-Agilent</v>
          </cell>
          <cell r="J11452">
            <v>41808</v>
          </cell>
          <cell r="K11452" t="str">
            <v>L</v>
          </cell>
          <cell r="L11452" t="str">
            <v>个</v>
          </cell>
          <cell r="M11452" t="str">
            <v>个</v>
          </cell>
        </row>
        <row r="11452">
          <cell r="O11452" t="str">
            <v>千克</v>
          </cell>
        </row>
        <row r="11453">
          <cell r="A11453" t="str">
            <v>346700-8074-000</v>
          </cell>
          <cell r="B11453">
            <v>8537109090</v>
          </cell>
          <cell r="C11453" t="str">
            <v>分子泵控制器</v>
          </cell>
          <cell r="D11453" t="str">
            <v>4|3|用于控制转子频率以调节控制分子泵叶片的转速|电力分配控制原理|小于1000V|ZEISS|346700-8074-000</v>
          </cell>
          <cell r="E11453">
            <v>999</v>
          </cell>
          <cell r="F11453" t="str">
            <v>L2233D18A008</v>
          </cell>
          <cell r="G11453">
            <v>159</v>
          </cell>
          <cell r="H11453" t="str">
            <v>离子泵控制器</v>
          </cell>
          <cell r="I11453" t="str">
            <v>Mini Vac-Controller</v>
          </cell>
          <cell r="J11453">
            <v>42012</v>
          </cell>
          <cell r="K11453" t="str">
            <v>L</v>
          </cell>
          <cell r="L11453" t="str">
            <v>个</v>
          </cell>
          <cell r="M11453" t="str">
            <v>个</v>
          </cell>
        </row>
        <row r="11453">
          <cell r="O11453" t="str">
            <v>千克</v>
          </cell>
        </row>
        <row r="11454">
          <cell r="A11454" t="str">
            <v>000000-0592-744</v>
          </cell>
          <cell r="B11454">
            <v>8537109090</v>
          </cell>
          <cell r="C11454" t="str">
            <v>分子泵控制器</v>
          </cell>
          <cell r="D11454" t="str">
            <v>4|3|用于控制分子泵转速|改变功率大小，调节分子泵转速|小于1000V|PFEIFFER|TC110</v>
          </cell>
          <cell r="E11454">
            <v>999</v>
          </cell>
          <cell r="F11454" t="str">
            <v>L2233D18A008</v>
          </cell>
          <cell r="G11454">
            <v>159</v>
          </cell>
          <cell r="H11454" t="str">
            <v>分子泵控制器</v>
          </cell>
          <cell r="I11454" t="str">
            <v>ELECTRONIC DRIVE UNIT </v>
          </cell>
          <cell r="J11454">
            <v>43791</v>
          </cell>
          <cell r="K11454" t="str">
            <v>L</v>
          </cell>
          <cell r="L11454" t="str">
            <v>个</v>
          </cell>
          <cell r="M11454" t="str">
            <v>个</v>
          </cell>
        </row>
        <row r="11454">
          <cell r="O11454" t="str">
            <v>千克</v>
          </cell>
        </row>
        <row r="11455">
          <cell r="A11455" t="str">
            <v>000000-0577-616</v>
          </cell>
          <cell r="B11455">
            <v>8537109090</v>
          </cell>
          <cell r="C11455" t="str">
            <v>分子泵控制器</v>
          </cell>
          <cell r="D11455" t="str">
            <v>4|3|控制分子泵电源与数据|改变数据设定，控制电源与数据|小于1000V|CARL ZEISS|000000-0577-616</v>
          </cell>
          <cell r="E11455">
            <v>999</v>
          </cell>
          <cell r="F11455" t="str">
            <v>L2233D18A008</v>
          </cell>
          <cell r="G11455">
            <v>159</v>
          </cell>
          <cell r="H11455" t="str">
            <v>分子泵控制器</v>
          </cell>
          <cell r="I11455" t="str">
            <v>Twis Torr 304 FS onboard controller</v>
          </cell>
          <cell r="J11455">
            <v>43832</v>
          </cell>
          <cell r="K11455" t="str">
            <v>L</v>
          </cell>
          <cell r="L11455" t="str">
            <v>个</v>
          </cell>
          <cell r="M11455" t="str">
            <v>个</v>
          </cell>
        </row>
        <row r="11455">
          <cell r="O11455" t="str">
            <v>千克</v>
          </cell>
        </row>
        <row r="11456">
          <cell r="A11456" t="str">
            <v>348520-0266-001</v>
          </cell>
          <cell r="B11456">
            <v>7616100000</v>
          </cell>
          <cell r="C11456" t="str">
            <v>铝制垫圈</v>
          </cell>
          <cell r="D11456" t="str">
            <v>4|3|非工业用，起紧固作用|铝制|垫圈</v>
          </cell>
          <cell r="E11456">
            <v>104</v>
          </cell>
          <cell r="F11456" t="str">
            <v>L2233D18A008</v>
          </cell>
          <cell r="G11456">
            <v>160</v>
          </cell>
          <cell r="H11456" t="str">
            <v>铝圈（铝制的管子附件，真空密封用，Carl Zeiss）</v>
          </cell>
          <cell r="I11456" t="str">
            <v>Al-sealer for liner tube</v>
          </cell>
          <cell r="J11456">
            <v>39744</v>
          </cell>
        </row>
        <row r="11456">
          <cell r="L11456" t="str">
            <v>个</v>
          </cell>
          <cell r="M11456" t="str">
            <v>千克</v>
          </cell>
        </row>
        <row r="11457">
          <cell r="A11457" t="str">
            <v>348520-0262-001</v>
          </cell>
          <cell r="B11457">
            <v>7616100000</v>
          </cell>
          <cell r="C11457" t="str">
            <v>铝制垫圈</v>
          </cell>
          <cell r="D11457" t="str">
            <v>4|3|非工业用，起紧固作用|铝制|垫圈</v>
          </cell>
          <cell r="E11457">
            <v>104</v>
          </cell>
          <cell r="F11457" t="str">
            <v>L2233D18A008</v>
          </cell>
          <cell r="G11457">
            <v>160</v>
          </cell>
          <cell r="H11457" t="str">
            <v>电子枪铝制密封圈（电子显微镜零件，密封用）</v>
          </cell>
          <cell r="I11457" t="str">
            <v>Al-sealer for gun head</v>
          </cell>
          <cell r="J11457">
            <v>40247</v>
          </cell>
        </row>
        <row r="11457">
          <cell r="L11457" t="str">
            <v>个</v>
          </cell>
          <cell r="M11457" t="str">
            <v>千克</v>
          </cell>
        </row>
        <row r="11458">
          <cell r="A11458" t="str">
            <v>348520-0012-100</v>
          </cell>
          <cell r="B11458">
            <v>7616100000</v>
          </cell>
          <cell r="C11458" t="str">
            <v>铝制垫圈</v>
          </cell>
          <cell r="D11458" t="str">
            <v>4|3|非工业用，起紧固作用|铝制|垫圈</v>
          </cell>
          <cell r="E11458">
            <v>104</v>
          </cell>
          <cell r="F11458" t="str">
            <v>L2233D18A008</v>
          </cell>
          <cell r="G11458">
            <v>160</v>
          </cell>
          <cell r="H11458" t="str">
            <v>物镜极靴（环形的铝铁合金扣环，通过金属传导改变磁场分布，汇集电子束）</v>
          </cell>
          <cell r="I11458" t="str">
            <v>Objective pole piece cap 5mm </v>
          </cell>
          <cell r="J11458">
            <v>40309</v>
          </cell>
        </row>
        <row r="11458">
          <cell r="L11458" t="str">
            <v>个</v>
          </cell>
          <cell r="M11458" t="str">
            <v>千克</v>
          </cell>
        </row>
        <row r="11459">
          <cell r="A11459" t="str">
            <v>348520-0609-000</v>
          </cell>
          <cell r="B11459">
            <v>7616100000</v>
          </cell>
          <cell r="C11459" t="str">
            <v>铝制垫圈</v>
          </cell>
          <cell r="D11459" t="str">
            <v>4|3|非工业用，起紧固作用|铝制|垫圈</v>
          </cell>
          <cell r="E11459">
            <v>104</v>
          </cell>
          <cell r="F11459" t="str">
            <v>L2233D18A008</v>
          </cell>
          <cell r="G11459">
            <v>160</v>
          </cell>
          <cell r="H11459" t="str">
            <v>铝密封圈</v>
          </cell>
          <cell r="I11459" t="str">
            <v>Aluminum Sealer</v>
          </cell>
          <cell r="J11459">
            <v>40604</v>
          </cell>
        </row>
        <row r="11459">
          <cell r="L11459" t="str">
            <v>个</v>
          </cell>
          <cell r="M11459" t="str">
            <v>千克</v>
          </cell>
        </row>
        <row r="11460">
          <cell r="A11460" t="str">
            <v>000000-2268-579</v>
          </cell>
          <cell r="B11460">
            <v>7616100000</v>
          </cell>
          <cell r="C11460" t="str">
            <v>铝制垫圈</v>
          </cell>
          <cell r="D11460" t="str">
            <v>4|3|非工业用，起紧固作用|铝制|垫圈</v>
          </cell>
          <cell r="E11460">
            <v>104</v>
          </cell>
          <cell r="F11460" t="str">
            <v>L2233D18A008</v>
          </cell>
        </row>
        <row r="11460">
          <cell r="H11460" t="str">
            <v>铝密封圈</v>
          </cell>
          <cell r="I11460" t="str">
            <v>AL-sealer small (liner tube)</v>
          </cell>
          <cell r="J11460">
            <v>43672</v>
          </cell>
        </row>
        <row r="11460">
          <cell r="L11460" t="str">
            <v>个</v>
          </cell>
          <cell r="M11460" t="str">
            <v>千克</v>
          </cell>
        </row>
        <row r="11461">
          <cell r="A11461" t="str">
            <v>000000-1308-894</v>
          </cell>
          <cell r="B11461">
            <v>7616100000</v>
          </cell>
          <cell r="C11461" t="str">
            <v>铝制垫圈</v>
          </cell>
          <cell r="D11461" t="str">
            <v>4|3|非工业用，起紧固作用|铝制|垫圈</v>
          </cell>
          <cell r="E11461">
            <v>104</v>
          </cell>
          <cell r="F11461" t="str">
            <v>L2233D18A008</v>
          </cell>
          <cell r="G11461">
            <v>160</v>
          </cell>
          <cell r="H11461" t="str">
            <v>铝圈(连接环。材质是铝合金。用途：起连接作用，用于连接显微镜和灯座。)</v>
          </cell>
          <cell r="I11461" t="str">
            <v>Contact Ring</v>
          </cell>
          <cell r="J11461">
            <v>0</v>
          </cell>
        </row>
        <row r="11461">
          <cell r="L11461" t="str">
            <v>个</v>
          </cell>
          <cell r="M11461" t="str">
            <v>千克</v>
          </cell>
        </row>
        <row r="11462">
          <cell r="A11462" t="str">
            <v>346820-0021-100</v>
          </cell>
          <cell r="B11462">
            <v>7616100000</v>
          </cell>
          <cell r="C11462" t="str">
            <v>铝制垫圈</v>
          </cell>
          <cell r="D11462" t="str">
            <v>4|3|非工业用，起紧固作用|铝制|垫圈</v>
          </cell>
          <cell r="E11462">
            <v>104</v>
          </cell>
          <cell r="F11462" t="str">
            <v>L2233D18A008</v>
          </cell>
          <cell r="G11462">
            <v>160</v>
          </cell>
          <cell r="H11462" t="str">
            <v>铝圈（铝制起紧固作用，Carl Zeiss）</v>
          </cell>
          <cell r="I11462" t="str">
            <v>Pole piece insert (VP)</v>
          </cell>
          <cell r="J11462">
            <v>0</v>
          </cell>
        </row>
        <row r="11462">
          <cell r="L11462" t="str">
            <v>个</v>
          </cell>
          <cell r="M11462" t="str">
            <v>千克</v>
          </cell>
        </row>
        <row r="11463">
          <cell r="A11463" t="str">
            <v>000000-1049-429</v>
          </cell>
          <cell r="B11463">
            <v>7616100000</v>
          </cell>
          <cell r="C11463" t="str">
            <v>铝制垫圈</v>
          </cell>
          <cell r="D11463" t="str">
            <v>4|3|非工业用，起紧固作用|铝制|垫圈</v>
          </cell>
          <cell r="E11463">
            <v>104</v>
          </cell>
          <cell r="F11463" t="str">
            <v>L2233D18A008</v>
          </cell>
          <cell r="G11463">
            <v>160</v>
          </cell>
          <cell r="H11463" t="str">
            <v>转接环，金属，连接照明设备</v>
          </cell>
          <cell r="I11463" t="str">
            <v>DISTANCE RING 35 MM FOR III UMINATORS</v>
          </cell>
          <cell r="J11463">
            <v>41243</v>
          </cell>
        </row>
        <row r="11463">
          <cell r="L11463" t="str">
            <v>个</v>
          </cell>
          <cell r="M11463" t="str">
            <v>千克</v>
          </cell>
        </row>
        <row r="11464">
          <cell r="A11464" t="str">
            <v>000000-0558-485</v>
          </cell>
          <cell r="B11464">
            <v>7616100000</v>
          </cell>
          <cell r="C11464" t="str">
            <v>铝制垫圈</v>
          </cell>
          <cell r="D11464" t="str">
            <v>4|3|非工业用，起紧固作用|铝制|垫圈</v>
          </cell>
          <cell r="E11464">
            <v>104</v>
          </cell>
          <cell r="F11464" t="str">
            <v>L2233D18A008</v>
          </cell>
          <cell r="G11464">
            <v>160</v>
          </cell>
          <cell r="H11464" t="str">
            <v>铝密封圈</v>
          </cell>
          <cell r="I11464" t="str">
            <v>AL-SEALER FOR LINER TUBE</v>
          </cell>
          <cell r="J11464">
            <v>41466</v>
          </cell>
        </row>
        <row r="11464">
          <cell r="L11464" t="str">
            <v>个</v>
          </cell>
          <cell r="M11464" t="str">
            <v>千克</v>
          </cell>
        </row>
        <row r="11465">
          <cell r="A11465" t="str">
            <v>348520-0010-000</v>
          </cell>
          <cell r="B11465">
            <v>7616100000</v>
          </cell>
          <cell r="C11465" t="str">
            <v>铝制垫圈</v>
          </cell>
          <cell r="D11465" t="str">
            <v>4|3|非工业用，起紧固作用|铝制|垫圈</v>
          </cell>
          <cell r="E11465">
            <v>104</v>
          </cell>
          <cell r="F11465" t="str">
            <v>L2233D18A008</v>
          </cell>
          <cell r="G11465">
            <v>160</v>
          </cell>
          <cell r="H11465" t="str">
            <v>极靴</v>
          </cell>
          <cell r="I11465" t="str">
            <v>POLE PIECE I.DETLECTION SYSTEM</v>
          </cell>
          <cell r="J11465">
            <v>41652</v>
          </cell>
        </row>
        <row r="11465">
          <cell r="L11465" t="str">
            <v>个</v>
          </cell>
          <cell r="M11465" t="str">
            <v>千克</v>
          </cell>
        </row>
        <row r="11466">
          <cell r="A11466" t="str">
            <v>305542-0112-000</v>
          </cell>
          <cell r="B11466">
            <v>7616100000</v>
          </cell>
          <cell r="C11466" t="str">
            <v>铝制垫圈</v>
          </cell>
          <cell r="D11466" t="str">
            <v>4|3|非工业用，起紧固作用|铝制|垫圈</v>
          </cell>
          <cell r="E11466">
            <v>104</v>
          </cell>
          <cell r="F11466" t="str">
            <v>L2233D18A008</v>
          </cell>
          <cell r="G11466">
            <v>160</v>
          </cell>
          <cell r="H11466" t="str">
            <v>螺纹环</v>
          </cell>
          <cell r="I11466" t="str">
            <v>Cap retaining ring for reticule</v>
          </cell>
          <cell r="J11466">
            <v>41764</v>
          </cell>
        </row>
        <row r="11466">
          <cell r="L11466" t="str">
            <v>个</v>
          </cell>
          <cell r="M11466" t="str">
            <v>千克</v>
          </cell>
        </row>
        <row r="11467">
          <cell r="A11467" t="str">
            <v>000000-0105-792</v>
          </cell>
          <cell r="B11467">
            <v>7616100000</v>
          </cell>
          <cell r="C11467" t="str">
            <v>铝制垫圈</v>
          </cell>
          <cell r="D11467" t="str">
            <v>4|3|非工业用，起紧固作用|铝制|垫圈</v>
          </cell>
          <cell r="E11467">
            <v>104</v>
          </cell>
          <cell r="F11467" t="str">
            <v>L2233D18A008</v>
          </cell>
          <cell r="G11467">
            <v>160</v>
          </cell>
          <cell r="H11467" t="str">
            <v>隔离环</v>
          </cell>
          <cell r="I11467" t="str">
            <v>Kugeldruck schraube 22720.0562 m6*10</v>
          </cell>
          <cell r="J11467">
            <v>41873</v>
          </cell>
        </row>
        <row r="11467">
          <cell r="L11467" t="str">
            <v>个</v>
          </cell>
          <cell r="M11467" t="str">
            <v>千克</v>
          </cell>
        </row>
        <row r="11468">
          <cell r="A11468" t="str">
            <v>302602-0172-000</v>
          </cell>
          <cell r="B11468">
            <v>7616100000</v>
          </cell>
          <cell r="C11468" t="str">
            <v>铝制垫圈</v>
          </cell>
          <cell r="D11468" t="str">
            <v>4|3|非工业用，起紧固作用|铝制|垫圈</v>
          </cell>
          <cell r="E11468">
            <v>104</v>
          </cell>
          <cell r="F11468" t="str">
            <v>L2233D18A008</v>
          </cell>
          <cell r="G11468">
            <v>160</v>
          </cell>
          <cell r="H11468" t="str">
            <v>圆环丝扣</v>
          </cell>
          <cell r="I11468" t="str">
            <v>Threaded ring</v>
          </cell>
          <cell r="J11468">
            <v>42178</v>
          </cell>
        </row>
        <row r="11468">
          <cell r="L11468" t="str">
            <v>个</v>
          </cell>
          <cell r="M11468" t="str">
            <v>千克</v>
          </cell>
        </row>
        <row r="11469">
          <cell r="A11469" t="str">
            <v>000000-1133-750</v>
          </cell>
          <cell r="B11469">
            <v>7616100000</v>
          </cell>
          <cell r="C11469" t="str">
            <v>铝制垫圈</v>
          </cell>
          <cell r="D11469" t="str">
            <v>4|3|非工业用，起紧固作用|铝制|垫圈</v>
          </cell>
          <cell r="E11469">
            <v>104</v>
          </cell>
          <cell r="F11469" t="str">
            <v>L2233D18A008</v>
          </cell>
          <cell r="G11469">
            <v>160</v>
          </cell>
          <cell r="H11469" t="str">
            <v>平衡轴5/6的垫片</v>
          </cell>
          <cell r="I11469" t="str">
            <v>Spacer for counterweight axis 5/6</v>
          </cell>
          <cell r="J11469">
            <v>42471</v>
          </cell>
        </row>
        <row r="11469">
          <cell r="L11469" t="str">
            <v>个</v>
          </cell>
          <cell r="M11469" t="str">
            <v>千克</v>
          </cell>
        </row>
        <row r="11470">
          <cell r="A11470" t="str">
            <v>360350-0000-077</v>
          </cell>
          <cell r="B11470">
            <v>7616100000</v>
          </cell>
          <cell r="C11470" t="str">
            <v>铝制垫圈</v>
          </cell>
          <cell r="D11470" t="str">
            <v>4|3|非工业用，起紧固作用|铝制|垫圈</v>
          </cell>
          <cell r="E11470">
            <v>104</v>
          </cell>
          <cell r="F11470" t="str">
            <v>L2233D18A008</v>
          </cell>
          <cell r="G11470">
            <v>160</v>
          </cell>
          <cell r="H11470" t="str">
            <v>密封圈，铝，在压力作用下，铝圈可以起到密封作用，使设备内部保持真空环境。</v>
          </cell>
          <cell r="I11470" t="str">
            <v> ORING-METAL-151.9ID X 3.9CS-A</v>
          </cell>
          <cell r="J11470">
            <v>42635</v>
          </cell>
        </row>
        <row r="11470">
          <cell r="L11470" t="str">
            <v>个</v>
          </cell>
          <cell r="M11470" t="str">
            <v>千克</v>
          </cell>
        </row>
        <row r="11471">
          <cell r="A11471" t="str">
            <v>348520-0012-140</v>
          </cell>
          <cell r="B11471">
            <v>7616100000</v>
          </cell>
          <cell r="C11471" t="str">
            <v>铝制垫圈</v>
          </cell>
          <cell r="D11471" t="str">
            <v>4|3|非工业用，起紧固作用|铝制|垫圈</v>
          </cell>
          <cell r="E11471">
            <v>104</v>
          </cell>
          <cell r="F11471" t="str">
            <v>L2233D18A008</v>
          </cell>
          <cell r="G11471">
            <v>160</v>
          </cell>
          <cell r="H11471" t="str">
            <v>物镜极靴（环形的铝铁合金扣环，通过金属传导改变磁场分布，汇集电子束）</v>
          </cell>
          <cell r="I11471" t="str">
            <v>POLE PIECE CAP MAGNETIC SHIELDING</v>
          </cell>
          <cell r="J11471">
            <v>43173</v>
          </cell>
        </row>
        <row r="11471">
          <cell r="L11471" t="str">
            <v>个</v>
          </cell>
          <cell r="M11471" t="str">
            <v>千克</v>
          </cell>
        </row>
        <row r="11472">
          <cell r="A11472" t="str">
            <v>302681-0361-500</v>
          </cell>
          <cell r="B11472">
            <v>7616100000</v>
          </cell>
          <cell r="C11472" t="str">
            <v>铝制垫圈</v>
          </cell>
          <cell r="D11472" t="str">
            <v>4|3|非工业用，起紧固作用|铝制|垫圈</v>
          </cell>
          <cell r="E11472">
            <v>104</v>
          </cell>
          <cell r="F11472" t="str">
            <v>L2233D18A008</v>
          </cell>
          <cell r="G11472">
            <v>160</v>
          </cell>
          <cell r="H11472" t="str">
            <v>摄像头机械适配环，铝合金材质</v>
          </cell>
          <cell r="I11472" t="str">
            <v>SBG CAMERA ADJUSTMENT ADAPTER</v>
          </cell>
          <cell r="J11472">
            <v>43209</v>
          </cell>
        </row>
        <row r="11472">
          <cell r="L11472" t="str">
            <v>个</v>
          </cell>
          <cell r="M11472" t="str">
            <v>千克</v>
          </cell>
        </row>
        <row r="11473">
          <cell r="A11473" t="str">
            <v>601560-0001-100</v>
          </cell>
          <cell r="B11473">
            <v>7616100000</v>
          </cell>
          <cell r="C11473" t="str">
            <v>铝制垫圈</v>
          </cell>
          <cell r="D11473" t="str">
            <v>4|3|非工业用，起紧固作用|铝制|垫圈</v>
          </cell>
          <cell r="E11473">
            <v>104</v>
          </cell>
          <cell r="F11473" t="str">
            <v>L2233D18A008</v>
          </cell>
          <cell r="G11473">
            <v>160</v>
          </cell>
          <cell r="H11473" t="str">
            <v>垫圈</v>
          </cell>
          <cell r="I11473" t="str">
            <v>Spacer 0650 projector</v>
          </cell>
          <cell r="J11473">
            <v>43266</v>
          </cell>
        </row>
        <row r="11473">
          <cell r="L11473" t="str">
            <v>个</v>
          </cell>
          <cell r="M11473" t="str">
            <v>千克</v>
          </cell>
        </row>
        <row r="11474">
          <cell r="A11474" t="str">
            <v>000000-0101-478</v>
          </cell>
          <cell r="B11474">
            <v>7616100000</v>
          </cell>
          <cell r="C11474" t="str">
            <v>铝制垫圈</v>
          </cell>
          <cell r="D11474" t="str">
            <v>4|3|非工业用，用于分配的负荷线程紧固件|铝制|垫圈</v>
          </cell>
          <cell r="E11474">
            <v>104</v>
          </cell>
          <cell r="F11474" t="str">
            <v>L2233D18A008</v>
          </cell>
          <cell r="G11474">
            <v>160</v>
          </cell>
          <cell r="H11474" t="str">
            <v>垫圈</v>
          </cell>
          <cell r="I11474" t="str">
            <v>Metal gasket with inner ring</v>
          </cell>
          <cell r="J11474">
            <v>43629</v>
          </cell>
        </row>
        <row r="11474">
          <cell r="L11474" t="str">
            <v>个</v>
          </cell>
          <cell r="M11474" t="str">
            <v>千克</v>
          </cell>
        </row>
        <row r="11475">
          <cell r="A11475" t="str">
            <v>000000-0101-482</v>
          </cell>
          <cell r="B11475">
            <v>7616100000</v>
          </cell>
          <cell r="C11475" t="str">
            <v>铝制垫圈</v>
          </cell>
          <cell r="D11475" t="str">
            <v>4|3|非工业用，用于分配的负荷线程紧固件|铝制|垫圈</v>
          </cell>
          <cell r="E11475">
            <v>104</v>
          </cell>
          <cell r="F11475" t="str">
            <v>L2233D18A008</v>
          </cell>
          <cell r="G11475">
            <v>160</v>
          </cell>
          <cell r="H11475" t="str">
            <v>垫圈</v>
          </cell>
          <cell r="I11475" t="str">
            <v>Metal gasket with inner ring</v>
          </cell>
          <cell r="J11475">
            <v>43629</v>
          </cell>
        </row>
        <row r="11475">
          <cell r="L11475" t="str">
            <v>个</v>
          </cell>
          <cell r="M11475" t="str">
            <v>千克</v>
          </cell>
        </row>
        <row r="11476">
          <cell r="A11476" t="str">
            <v>000000-1698-347</v>
          </cell>
          <cell r="B11476">
            <v>7616100000</v>
          </cell>
          <cell r="C11476" t="str">
            <v>铝制转接环</v>
          </cell>
          <cell r="D11476" t="str">
            <v>4|3|非工业用，起紧固作用|铝制|垫圈</v>
          </cell>
          <cell r="E11476">
            <v>104</v>
          </cell>
          <cell r="F11476" t="str">
            <v>L2233D18A008</v>
          </cell>
        </row>
        <row r="11476">
          <cell r="H11476" t="str">
            <v>增高环 适配0.8孔径5mm</v>
          </cell>
          <cell r="I11476" t="str">
            <v>INTERMEDIATE RING W0.8 - W0.8 H "5"</v>
          </cell>
          <cell r="J11476">
            <v>43395</v>
          </cell>
        </row>
        <row r="11476">
          <cell r="L11476" t="str">
            <v>个</v>
          </cell>
          <cell r="M11476" t="str">
            <v>千克</v>
          </cell>
        </row>
        <row r="11477">
          <cell r="A11477" t="str">
            <v>000000-1154-107</v>
          </cell>
          <cell r="B11477">
            <v>7612909000</v>
          </cell>
          <cell r="C11477" t="str">
            <v>铝制工具箱</v>
          </cell>
          <cell r="D11477" t="str">
            <v>4|3|用于暂时性放置拆下来的镜片|铝制|箱子|小于300升</v>
          </cell>
          <cell r="E11477">
            <v>999</v>
          </cell>
          <cell r="F11477" t="str">
            <v>L2233D18A008</v>
          </cell>
        </row>
        <row r="11477">
          <cell r="H11477" t="str">
            <v>测试箱</v>
          </cell>
          <cell r="I11477" t="str">
            <v>Check box</v>
          </cell>
          <cell r="J11477">
            <v>43577</v>
          </cell>
        </row>
        <row r="11477">
          <cell r="L11477" t="str">
            <v>个</v>
          </cell>
          <cell r="M11477" t="str">
            <v>千克</v>
          </cell>
        </row>
        <row r="11478">
          <cell r="A11478" t="str">
            <v>350700-0662-000</v>
          </cell>
          <cell r="B11478">
            <v>8539900000</v>
          </cell>
          <cell r="C11478" t="str">
            <v>钨灯丝档位光阑切换杆组件</v>
          </cell>
          <cell r="D11478" t="str">
            <v>4|3|用来移动更钨灯丝换光阑位置|Carl Zeiss|350700-0662-000|zeiss</v>
          </cell>
          <cell r="E11478">
            <v>999</v>
          </cell>
          <cell r="F11478" t="str">
            <v>L2233D18A008</v>
          </cell>
        </row>
        <row r="11478">
          <cell r="H11478" t="str">
            <v>钨灯丝档位光阑切换杆组件</v>
          </cell>
          <cell r="I11478" t="str">
            <v>EVO Aperture Changer Assy</v>
          </cell>
          <cell r="J11478">
            <v>43424</v>
          </cell>
        </row>
        <row r="11478">
          <cell r="L11478" t="str">
            <v>个</v>
          </cell>
          <cell r="M11478" t="str">
            <v>千克</v>
          </cell>
        </row>
        <row r="11479">
          <cell r="A11479" t="str">
            <v>000000-0302-102</v>
          </cell>
          <cell r="B11479">
            <v>8539900000</v>
          </cell>
          <cell r="C11479" t="str">
            <v>灯丝</v>
          </cell>
          <cell r="D11479" t="str">
            <v>4|3|灯泡用零件|Carl Zeiss|000000-0302-102</v>
          </cell>
          <cell r="E11479">
            <v>999</v>
          </cell>
          <cell r="F11479" t="str">
            <v>L2233D18A008</v>
          </cell>
          <cell r="G11479">
            <v>161</v>
          </cell>
          <cell r="H11479" t="str">
            <v>热场灯丝（钨丝，用于电子显微镜的照明，将灯丝加热到一定温度，使得电子射出）</v>
          </cell>
          <cell r="I11479" t="str">
            <v>Schottky Emitter Cathode FEI/Denka</v>
          </cell>
          <cell r="J11479">
            <v>39744</v>
          </cell>
        </row>
        <row r="11479">
          <cell r="L11479" t="str">
            <v>个</v>
          </cell>
          <cell r="M11479" t="str">
            <v>千克</v>
          </cell>
        </row>
        <row r="11480">
          <cell r="A11480" t="str">
            <v>340602-8106-000</v>
          </cell>
          <cell r="B11480">
            <v>8539900000</v>
          </cell>
          <cell r="C11480" t="str">
            <v>灯丝</v>
          </cell>
          <cell r="D11480" t="str">
            <v>4|3|灯泡用零件|Carl Zeiss|340602-8106-000</v>
          </cell>
          <cell r="E11480">
            <v>999</v>
          </cell>
          <cell r="F11480" t="str">
            <v>L2233D18A008</v>
          </cell>
          <cell r="G11480">
            <v>161</v>
          </cell>
          <cell r="H11480" t="str">
            <v>灯丝（加热以发射出电子束，钨丝）</v>
          </cell>
          <cell r="I11480" t="str">
            <v>Filament (Zeiss)</v>
          </cell>
          <cell r="J11480">
            <v>39805</v>
          </cell>
        </row>
        <row r="11480">
          <cell r="L11480" t="str">
            <v>个</v>
          </cell>
          <cell r="M11480" t="str">
            <v>千克</v>
          </cell>
        </row>
        <row r="11481">
          <cell r="A11481" t="str">
            <v>350500-0190-000</v>
          </cell>
          <cell r="B11481">
            <v>8539900000</v>
          </cell>
          <cell r="C11481" t="str">
            <v>灯丝</v>
          </cell>
          <cell r="D11481" t="str">
            <v>4|3|灯泡用零件|Carl Zeiss|350500-0190-000</v>
          </cell>
          <cell r="E11481">
            <v>999</v>
          </cell>
          <cell r="F11481" t="str">
            <v>L2233D18A008</v>
          </cell>
          <cell r="G11481">
            <v>161</v>
          </cell>
          <cell r="H11481" t="str">
            <v>灯丝（加热以发射出电子束，钨丝）</v>
          </cell>
          <cell r="I11481" t="str">
            <v>Filament</v>
          </cell>
          <cell r="J11481">
            <v>43417</v>
          </cell>
        </row>
        <row r="11481">
          <cell r="L11481" t="str">
            <v>个</v>
          </cell>
          <cell r="M11481" t="str">
            <v>千克</v>
          </cell>
        </row>
        <row r="11482">
          <cell r="A11482" t="str">
            <v>345351-0000-006</v>
          </cell>
          <cell r="B11482">
            <v>8539900000</v>
          </cell>
          <cell r="C11482" t="str">
            <v>灯丝（1盒10个）</v>
          </cell>
          <cell r="D11482" t="str">
            <v>4|3|灯泡用零件|Carl Zeiss|345351-0000-006</v>
          </cell>
          <cell r="E11482">
            <v>999</v>
          </cell>
          <cell r="F11482" t="str">
            <v>L2233D18A008</v>
          </cell>
          <cell r="G11482">
            <v>161</v>
          </cell>
          <cell r="H11482" t="str">
            <v>钨灯丝（10支装）（电子显微镜的零件，钨丝，加热后可发出电子束，品牌Argar）</v>
          </cell>
          <cell r="I11482" t="str">
            <v>Filaments (10pcs / Box)</v>
          </cell>
          <cell r="J11482">
            <v>40247</v>
          </cell>
        </row>
        <row r="11482">
          <cell r="L11482" t="str">
            <v>个</v>
          </cell>
          <cell r="M11482" t="str">
            <v>千克</v>
          </cell>
        </row>
        <row r="11483">
          <cell r="A11483" t="str">
            <v>000000-0302-460</v>
          </cell>
          <cell r="B11483">
            <v>8539900000</v>
          </cell>
          <cell r="C11483" t="str">
            <v>灯丝</v>
          </cell>
          <cell r="D11483" t="str">
            <v>4|3|灯用零件|Carl Zeiss|000000-0302-460</v>
          </cell>
          <cell r="E11483">
            <v>999</v>
          </cell>
          <cell r="F11483" t="str">
            <v>L2233D18A008</v>
          </cell>
          <cell r="G11483">
            <v>161</v>
          </cell>
          <cell r="H11483" t="str">
            <v>热场灯丝</v>
          </cell>
          <cell r="I11483" t="str">
            <v>Schottky Emitter Cathode Denka</v>
          </cell>
          <cell r="J11483">
            <v>40604</v>
          </cell>
        </row>
        <row r="11483">
          <cell r="L11483" t="str">
            <v>个</v>
          </cell>
          <cell r="M11483" t="str">
            <v>千克</v>
          </cell>
        </row>
        <row r="11484">
          <cell r="A11484" t="str">
            <v>350010-2180-000</v>
          </cell>
          <cell r="B11484">
            <v>8539900000</v>
          </cell>
          <cell r="C11484" t="str">
            <v>灯丝</v>
          </cell>
          <cell r="D11484" t="str">
            <v>4|3|灯泡用零件|Carl Zeiss|350010-2180-000</v>
          </cell>
          <cell r="E11484">
            <v>999</v>
          </cell>
          <cell r="F11484" t="str">
            <v>L2233D18A008</v>
          </cell>
          <cell r="G11484">
            <v>161</v>
          </cell>
          <cell r="H11484" t="str">
            <v>灯丝（灯用零件，Carl Zeiss）</v>
          </cell>
          <cell r="I11484" t="str">
            <v>CATHODE LAB6 90-20</v>
          </cell>
          <cell r="J11484">
            <v>40914</v>
          </cell>
        </row>
        <row r="11484">
          <cell r="L11484" t="str">
            <v>个</v>
          </cell>
          <cell r="M11484" t="str">
            <v>千克</v>
          </cell>
        </row>
        <row r="11485">
          <cell r="A11485" t="str">
            <v>340602-8106-100</v>
          </cell>
          <cell r="B11485">
            <v>8539900000</v>
          </cell>
          <cell r="C11485" t="str">
            <v>灯丝</v>
          </cell>
          <cell r="D11485" t="str">
            <v>4|3|灯用零件|Carl Zeiss|340602-8106-100</v>
          </cell>
          <cell r="E11485">
            <v>999</v>
          </cell>
          <cell r="F11485" t="str">
            <v>L2233D18A008</v>
          </cell>
          <cell r="G11485">
            <v>161</v>
          </cell>
          <cell r="H11485" t="str">
            <v>灯丝（灯用零件，Carl Zeiss）</v>
          </cell>
          <cell r="I11485" t="str">
            <v>Tungsten filament</v>
          </cell>
          <cell r="J11485">
            <v>41023</v>
          </cell>
        </row>
        <row r="11485">
          <cell r="L11485" t="str">
            <v>个</v>
          </cell>
          <cell r="M11485" t="str">
            <v>千克</v>
          </cell>
        </row>
        <row r="11486">
          <cell r="A11486" t="str">
            <v>000000-0558-442</v>
          </cell>
          <cell r="B11486">
            <v>8539900000</v>
          </cell>
          <cell r="C11486" t="str">
            <v>灯丝</v>
          </cell>
          <cell r="D11486" t="str">
            <v>4|3|灯泡用零件|Carl Zeiss|000000-0558-442</v>
          </cell>
          <cell r="E11486">
            <v>999</v>
          </cell>
          <cell r="F11486" t="str">
            <v>L2233D18A008</v>
          </cell>
          <cell r="G11486">
            <v>161</v>
          </cell>
          <cell r="H11486" t="str">
            <v>热场灯丝</v>
          </cell>
          <cell r="I11486" t="str">
            <v>Schottky Emitter Cathode Denka</v>
          </cell>
          <cell r="J11486">
            <v>41466</v>
          </cell>
        </row>
        <row r="11486">
          <cell r="L11486" t="str">
            <v>个</v>
          </cell>
          <cell r="M11486" t="str">
            <v>千克</v>
          </cell>
        </row>
        <row r="11487">
          <cell r="A11487" t="str">
            <v>000000-0570-364</v>
          </cell>
          <cell r="B11487">
            <v>8539900000</v>
          </cell>
          <cell r="C11487" t="str">
            <v>灯丝</v>
          </cell>
          <cell r="D11487" t="str">
            <v>4|3|灯泡用零件|Carl Zeiss|000000-0570-364</v>
          </cell>
          <cell r="E11487">
            <v>999</v>
          </cell>
          <cell r="F11487" t="str">
            <v>L2233D18A008</v>
          </cell>
          <cell r="G11487">
            <v>161</v>
          </cell>
          <cell r="H11487" t="str">
            <v>钨灯丝</v>
          </cell>
          <cell r="I11487" t="str">
            <v>FILAMENT ST/3, AP5S POINT FOCUS</v>
          </cell>
          <cell r="J11487">
            <v>41773</v>
          </cell>
        </row>
        <row r="11487">
          <cell r="L11487" t="str">
            <v>个</v>
          </cell>
          <cell r="M11487" t="str">
            <v>千克</v>
          </cell>
        </row>
        <row r="11488">
          <cell r="A11488" t="str">
            <v>360100-0000-700</v>
          </cell>
          <cell r="B11488">
            <v>8539900000</v>
          </cell>
          <cell r="C11488" t="str">
            <v>灯丝</v>
          </cell>
          <cell r="D11488" t="str">
            <v>4|3|灯泡用零件|Carl Zeiss|360100-0000-700</v>
          </cell>
          <cell r="E11488">
            <v>999</v>
          </cell>
          <cell r="F11488" t="str">
            <v>L2233D18A008</v>
          </cell>
          <cell r="G11488">
            <v>161</v>
          </cell>
          <cell r="H11488" t="str">
            <v>灯丝组件</v>
          </cell>
          <cell r="I11488" t="str">
            <v>Source Replacement Kit-ORION NanFab</v>
          </cell>
          <cell r="J11488">
            <v>41822</v>
          </cell>
        </row>
        <row r="11488">
          <cell r="L11488" t="str">
            <v>个</v>
          </cell>
          <cell r="M11488" t="str">
            <v>千克</v>
          </cell>
        </row>
        <row r="11489">
          <cell r="A11489" t="str">
            <v>344720-8013-000</v>
          </cell>
          <cell r="B11489">
            <v>8539900000</v>
          </cell>
          <cell r="C11489" t="str">
            <v>evo灯丝套组</v>
          </cell>
          <cell r="D11489" t="str">
            <v>4|3|灯泡用零件|Carl Zeiss|344720-8013-000</v>
          </cell>
          <cell r="E11489">
            <v>999</v>
          </cell>
          <cell r="F11489" t="str">
            <v>L2233D18A008</v>
          </cell>
          <cell r="G11489">
            <v>161</v>
          </cell>
          <cell r="H11489" t="str">
            <v>evo灯丝套组件：灯丝座，灯丝，发射电子束，电子显微镜光源</v>
          </cell>
          <cell r="I11489" t="str">
            <v>EVO Pre-aligned Firing Unit with Filam</v>
          </cell>
          <cell r="J11489">
            <v>43810</v>
          </cell>
        </row>
        <row r="11489">
          <cell r="L11489" t="str">
            <v>个</v>
          </cell>
          <cell r="M11489" t="str">
            <v>千克</v>
          </cell>
        </row>
        <row r="11490">
          <cell r="A11490" t="str">
            <v>345360-0001-167</v>
          </cell>
          <cell r="B11490">
            <v>8539900000</v>
          </cell>
          <cell r="C11490" t="str">
            <v>灯丝</v>
          </cell>
          <cell r="D11490" t="str">
            <v>4|3|灯泡用零件|Carl Zeiss|345360-0001-167</v>
          </cell>
          <cell r="E11490">
            <v>999</v>
          </cell>
          <cell r="F11490" t="str">
            <v>L2233D18A008</v>
          </cell>
          <cell r="G11490">
            <v>161</v>
          </cell>
          <cell r="H11490" t="str">
            <v>灯丝</v>
          </cell>
          <cell r="I11490" t="str">
            <v>Fllament ST/3, AP5S Point Focus</v>
          </cell>
          <cell r="J11490">
            <v>41976</v>
          </cell>
        </row>
        <row r="11490">
          <cell r="L11490" t="str">
            <v>个</v>
          </cell>
          <cell r="M11490" t="str">
            <v>千克</v>
          </cell>
        </row>
        <row r="11491">
          <cell r="A11491" t="str">
            <v>351120-9665-001</v>
          </cell>
          <cell r="B11491">
            <v>8539900000</v>
          </cell>
          <cell r="C11491" t="str">
            <v>灯丝</v>
          </cell>
          <cell r="D11491" t="str">
            <v>4|3|灯泡用零件|Carl Zeiss|351120-9665-001</v>
          </cell>
          <cell r="E11491">
            <v>999</v>
          </cell>
          <cell r="F11491" t="str">
            <v>L2233D18A008</v>
          </cell>
          <cell r="G11491">
            <v>161</v>
          </cell>
          <cell r="H11491" t="str">
            <v>预对中灯丝</v>
          </cell>
          <cell r="I11491" t="str">
            <v>Pre-aligned Cartridges</v>
          </cell>
          <cell r="J11491">
            <v>42081</v>
          </cell>
        </row>
        <row r="11491">
          <cell r="L11491" t="str">
            <v>个</v>
          </cell>
          <cell r="M11491" t="str">
            <v>千克</v>
          </cell>
        </row>
        <row r="11492">
          <cell r="A11492" t="str">
            <v>344019-8100-700</v>
          </cell>
          <cell r="B11492">
            <v>8539900000</v>
          </cell>
          <cell r="C11492" t="str">
            <v>灯丝</v>
          </cell>
          <cell r="D11492" t="str">
            <v>4|3|灯泡用零件|Carl Zeiss|344019-8100-700</v>
          </cell>
          <cell r="E11492">
            <v>999</v>
          </cell>
          <cell r="F11492" t="str">
            <v>L2233D18A008</v>
          </cell>
          <cell r="G11492">
            <v>161</v>
          </cell>
          <cell r="H11492" t="str">
            <v>场发射灯丝组</v>
          </cell>
          <cell r="I11492" t="str">
            <v>Extraktor Tip Assembly</v>
          </cell>
          <cell r="J11492">
            <v>42187</v>
          </cell>
        </row>
        <row r="11492">
          <cell r="L11492" t="str">
            <v>个</v>
          </cell>
          <cell r="M11492" t="str">
            <v>千克</v>
          </cell>
        </row>
        <row r="11493">
          <cell r="A11493" t="str">
            <v>360100-0000-626</v>
          </cell>
          <cell r="B11493">
            <v>8539900000</v>
          </cell>
          <cell r="C11493" t="str">
            <v>灯丝</v>
          </cell>
          <cell r="D11493" t="str">
            <v>4|3|灯泡用零件|Carl Zeiss|360100-0000-626</v>
          </cell>
          <cell r="E11493">
            <v>999</v>
          </cell>
          <cell r="F11493" t="str">
            <v>L2233D18A008</v>
          </cell>
          <cell r="G11493">
            <v>161</v>
          </cell>
          <cell r="H11493" t="str">
            <v> 氦离子显微镜灯丝，灯丝在高压作用下，将离子电离，同时将离子发射出去，形成成像的离子束，离子束在扫描系统及成像系统的作用下，形成图像</v>
          </cell>
          <cell r="I11493" t="str">
            <v>GFID SOURCES-ORION NANOFAB-SPARES</v>
          </cell>
          <cell r="J11493">
            <v>42636</v>
          </cell>
        </row>
        <row r="11493">
          <cell r="L11493" t="str">
            <v>个</v>
          </cell>
          <cell r="M11493" t="str">
            <v>千克</v>
          </cell>
        </row>
        <row r="11494">
          <cell r="A11494" t="str">
            <v>350010-2079-000</v>
          </cell>
          <cell r="B11494">
            <v>8539900000</v>
          </cell>
          <cell r="C11494" t="str">
            <v>灯丝</v>
          </cell>
          <cell r="D11494" t="str">
            <v>4|3|灯泡用零件|Carl Zeiss|350010-2079-000</v>
          </cell>
          <cell r="E11494">
            <v>999</v>
          </cell>
          <cell r="F11494" t="str">
            <v>L2233D18A008</v>
          </cell>
          <cell r="G11494">
            <v>161</v>
          </cell>
          <cell r="H11494" t="str">
            <v>钨灯丝</v>
          </cell>
          <cell r="I11494" t="str">
            <v>FILAMENT ST/3, AP5S POINT FOCUS</v>
          </cell>
          <cell r="J11494">
            <v>43129</v>
          </cell>
        </row>
        <row r="11494">
          <cell r="L11494" t="str">
            <v>个</v>
          </cell>
          <cell r="M11494" t="str">
            <v>千克</v>
          </cell>
        </row>
        <row r="11495">
          <cell r="A11495" t="str">
            <v>340002-0382-000</v>
          </cell>
          <cell r="B11495">
            <v>7415210000</v>
          </cell>
          <cell r="C11495" t="str">
            <v>铜垫圈</v>
          </cell>
          <cell r="D11495" t="str">
            <v>4|3|铜制|垫圈|340002-0382-000</v>
          </cell>
          <cell r="E11495">
            <v>999</v>
          </cell>
          <cell r="F11495" t="str">
            <v>L2233D18A008</v>
          </cell>
          <cell r="G11495">
            <v>162</v>
          </cell>
          <cell r="H11495" t="str">
            <v>铜圈（铜制的管子附件，真空密封用，Carl Zeiss）</v>
          </cell>
          <cell r="I11495" t="str">
            <v>DN100 Copper Gasket for Gun Head</v>
          </cell>
          <cell r="J11495">
            <v>39744</v>
          </cell>
        </row>
        <row r="11495">
          <cell r="L11495" t="str">
            <v>个</v>
          </cell>
          <cell r="M11495" t="str">
            <v>千克</v>
          </cell>
        </row>
        <row r="11496">
          <cell r="A11496" t="str">
            <v>000000-0512-121</v>
          </cell>
          <cell r="B11496">
            <v>7415210000</v>
          </cell>
          <cell r="C11496" t="str">
            <v>铜垫圈</v>
          </cell>
          <cell r="D11496" t="str">
            <v>4|3|铜制|垫圈|000000-0512-121</v>
          </cell>
          <cell r="E11496">
            <v>999</v>
          </cell>
          <cell r="F11496" t="str">
            <v>L2233D18A008</v>
          </cell>
          <cell r="G11496">
            <v>162</v>
          </cell>
          <cell r="H11496" t="str">
            <v>铜密封圈</v>
          </cell>
          <cell r="I11496" t="str">
            <v>Copper seal for secondary circuit bypass</v>
          </cell>
          <cell r="J11496">
            <v>43663</v>
          </cell>
        </row>
        <row r="11496">
          <cell r="L11496" t="str">
            <v>个</v>
          </cell>
          <cell r="M11496" t="str">
            <v>千克</v>
          </cell>
        </row>
        <row r="11497">
          <cell r="A11497" t="str">
            <v>320817-0106-702</v>
          </cell>
          <cell r="B11497">
            <v>7415210000</v>
          </cell>
          <cell r="C11497" t="str">
            <v>铜垫圈</v>
          </cell>
          <cell r="D11497" t="str">
            <v>4|3|铜制|垫圈|320817-0106-702</v>
          </cell>
          <cell r="E11497">
            <v>999</v>
          </cell>
          <cell r="F11497" t="str">
            <v>L2233D18A008</v>
          </cell>
          <cell r="G11497">
            <v>162</v>
          </cell>
          <cell r="H11497" t="str">
            <v>垫圈（用于MEL70气瓶，铜质，起到密封作用，zeiss）</v>
          </cell>
          <cell r="I11497" t="str">
            <v>Gasket for gasbottle</v>
          </cell>
          <cell r="J11497">
            <v>39765</v>
          </cell>
        </row>
        <row r="11497">
          <cell r="L11497" t="str">
            <v>个</v>
          </cell>
          <cell r="M11497" t="str">
            <v>千克</v>
          </cell>
        </row>
        <row r="11498">
          <cell r="A11498" t="str">
            <v>000000-0098-048</v>
          </cell>
          <cell r="B11498">
            <v>7415210000</v>
          </cell>
          <cell r="C11498" t="str">
            <v>铜垫圈</v>
          </cell>
          <cell r="D11498" t="str">
            <v>4|3|铜制|垫圈|000000-0098-048</v>
          </cell>
          <cell r="E11498">
            <v>999</v>
          </cell>
          <cell r="F11498" t="str">
            <v>L2233D18A008</v>
          </cell>
          <cell r="G11498">
            <v>162</v>
          </cell>
          <cell r="H11498" t="str">
            <v>DN 16 铜圈（电子显微镜零件，密封用）</v>
          </cell>
          <cell r="I11498" t="str">
            <v>DN 16 Copper Gasket</v>
          </cell>
          <cell r="J11498">
            <v>40247</v>
          </cell>
        </row>
        <row r="11498">
          <cell r="L11498" t="str">
            <v>个</v>
          </cell>
          <cell r="M11498" t="str">
            <v>千克</v>
          </cell>
        </row>
        <row r="11499">
          <cell r="A11499" t="str">
            <v>000000-0098-050</v>
          </cell>
          <cell r="B11499">
            <v>7415210000</v>
          </cell>
          <cell r="C11499" t="str">
            <v>铜垫圈</v>
          </cell>
          <cell r="D11499" t="str">
            <v>4|3|铜制|垫圈|000000-0098-050</v>
          </cell>
          <cell r="E11499">
            <v>999</v>
          </cell>
          <cell r="F11499" t="str">
            <v>L2233D18A008</v>
          </cell>
          <cell r="G11499">
            <v>162</v>
          </cell>
          <cell r="H11499" t="str">
            <v>DN 16 铜圈（电子显微镜零件，密封用）</v>
          </cell>
          <cell r="I11499" t="str">
            <v>DN 63 Copper Gasket</v>
          </cell>
          <cell r="J11499">
            <v>40247</v>
          </cell>
        </row>
        <row r="11499">
          <cell r="L11499" t="str">
            <v>个</v>
          </cell>
          <cell r="M11499" t="str">
            <v>千克</v>
          </cell>
        </row>
        <row r="11500">
          <cell r="A11500" t="str">
            <v>350500-0522-000</v>
          </cell>
          <cell r="B11500">
            <v>7415210000</v>
          </cell>
          <cell r="C11500" t="str">
            <v>铜垫圈</v>
          </cell>
          <cell r="D11500" t="str">
            <v>4|3|铜制|垫圈|350500-0522-000</v>
          </cell>
          <cell r="E11500">
            <v>999</v>
          </cell>
          <cell r="F11500" t="str">
            <v>L2233D18A008</v>
          </cell>
          <cell r="G11500">
            <v>162</v>
          </cell>
          <cell r="H11500" t="str">
            <v>铜密封圈,利用金属铜的塑性变形，起到密封连接管口的作用,密封,铜</v>
          </cell>
          <cell r="I11500" t="str">
            <v>Ion pump Gasket DN40 </v>
          </cell>
          <cell r="J11500">
            <v>41164</v>
          </cell>
        </row>
        <row r="11500">
          <cell r="L11500" t="str">
            <v>个</v>
          </cell>
          <cell r="M11500" t="str">
            <v>千克</v>
          </cell>
        </row>
        <row r="11501">
          <cell r="A11501" t="str">
            <v>346700-8055-000</v>
          </cell>
          <cell r="B11501">
            <v>7415210000</v>
          </cell>
          <cell r="C11501" t="str">
            <v>铜垫圈</v>
          </cell>
          <cell r="D11501" t="str">
            <v>4|3|铜制|垫圈|346700-8055-000</v>
          </cell>
          <cell r="E11501">
            <v>999</v>
          </cell>
          <cell r="F11501" t="str">
            <v>L2233D18A008</v>
          </cell>
          <cell r="G11501">
            <v>162</v>
          </cell>
          <cell r="H11501" t="str">
            <v>铜密封圈，利用软性中介物和两面硬性物质接触起到密封作用</v>
          </cell>
          <cell r="I11501" t="str">
            <v>Cooper seal for emitter FIB</v>
          </cell>
          <cell r="J11501">
            <v>41355</v>
          </cell>
        </row>
        <row r="11501">
          <cell r="L11501" t="str">
            <v>个</v>
          </cell>
          <cell r="M11501" t="str">
            <v>千克</v>
          </cell>
        </row>
        <row r="11502">
          <cell r="A11502" t="str">
            <v>340002-0523-000</v>
          </cell>
          <cell r="B11502">
            <v>7415210000</v>
          </cell>
          <cell r="C11502" t="str">
            <v>铜垫圈</v>
          </cell>
          <cell r="D11502" t="str">
            <v>4|3|铜制|垫圈|340002-0523-000</v>
          </cell>
          <cell r="E11502">
            <v>999</v>
          </cell>
          <cell r="F11502" t="str">
            <v>L2233D18A008</v>
          </cell>
          <cell r="G11502">
            <v>162</v>
          </cell>
          <cell r="H11502" t="str">
            <v>铜密封圈，利用软性中介物和两面硬性物质接触起到密封作用</v>
          </cell>
          <cell r="I11502" t="str">
            <v>ISO-K CENTERING RING DN 63</v>
          </cell>
          <cell r="J11502">
            <v>41358</v>
          </cell>
        </row>
        <row r="11502">
          <cell r="L11502" t="str">
            <v>个</v>
          </cell>
          <cell r="M11502" t="str">
            <v>千克</v>
          </cell>
        </row>
        <row r="11503">
          <cell r="A11503" t="str">
            <v>000000-0546-290</v>
          </cell>
          <cell r="B11503">
            <v>7415210000</v>
          </cell>
          <cell r="C11503" t="str">
            <v>铜垫圈</v>
          </cell>
          <cell r="D11503" t="str">
            <v>4|3|铜制|垫圈|000000-0546-290</v>
          </cell>
          <cell r="E11503">
            <v>999</v>
          </cell>
          <cell r="F11503" t="str">
            <v>L2233D18A008</v>
          </cell>
          <cell r="G11503">
            <v>162</v>
          </cell>
          <cell r="H11503" t="str">
            <v>铜圈，利用软性中介物和两面硬性物质接触起到密封作用</v>
          </cell>
          <cell r="I11503" t="str">
            <v>DN100 Copper Gasket for Gun Head</v>
          </cell>
          <cell r="J11503">
            <v>41463</v>
          </cell>
        </row>
        <row r="11503">
          <cell r="L11503" t="str">
            <v>个</v>
          </cell>
          <cell r="M11503" t="str">
            <v>千克</v>
          </cell>
        </row>
        <row r="11504">
          <cell r="A11504" t="str">
            <v>350061-1615-000</v>
          </cell>
          <cell r="B11504">
            <v>7415210000</v>
          </cell>
          <cell r="C11504" t="str">
            <v>铜垫圈</v>
          </cell>
          <cell r="D11504" t="str">
            <v>4|3|铜制|垫圈|350061-1615-000</v>
          </cell>
          <cell r="E11504">
            <v>999</v>
          </cell>
          <cell r="F11504" t="str">
            <v>L2233D18A008</v>
          </cell>
          <cell r="G11504">
            <v>162</v>
          </cell>
          <cell r="H11504" t="str">
            <v>垫圈，调节灯丝安装位置</v>
          </cell>
          <cell r="I11504" t="str">
            <v>WASHER</v>
          </cell>
          <cell r="J11504">
            <v>41627</v>
          </cell>
        </row>
        <row r="11504">
          <cell r="L11504" t="str">
            <v>个</v>
          </cell>
          <cell r="M11504" t="str">
            <v>千克</v>
          </cell>
        </row>
        <row r="11505">
          <cell r="A11505" t="str">
            <v>000000-0562-489</v>
          </cell>
          <cell r="B11505">
            <v>7415210000</v>
          </cell>
          <cell r="C11505" t="str">
            <v>铜垫圈</v>
          </cell>
          <cell r="D11505" t="str">
            <v>4|3|铜制|垫圈|000000-0562-489</v>
          </cell>
          <cell r="E11505">
            <v>999</v>
          </cell>
          <cell r="F11505" t="str">
            <v>L2233D18A008</v>
          </cell>
          <cell r="G11505">
            <v>162</v>
          </cell>
          <cell r="H11505" t="str">
            <v>铜圈，利用软性中介物和两面硬性物质接触起到密封作用</v>
          </cell>
          <cell r="I11505" t="str">
            <v>DN100 Copper Gasket for Gun Head</v>
          </cell>
          <cell r="J11505">
            <v>41665</v>
          </cell>
        </row>
        <row r="11505">
          <cell r="L11505" t="str">
            <v>个</v>
          </cell>
          <cell r="M11505" t="str">
            <v>千克</v>
          </cell>
        </row>
        <row r="11506">
          <cell r="A11506" t="str">
            <v>360350-0000-010</v>
          </cell>
          <cell r="B11506">
            <v>7415210000</v>
          </cell>
          <cell r="C11506" t="str">
            <v>铜垫圈</v>
          </cell>
          <cell r="D11506" t="str">
            <v>4|3|铜制|垫圈|360350-0000-010</v>
          </cell>
          <cell r="E11506">
            <v>999</v>
          </cell>
          <cell r="F11506" t="str">
            <v>L2233D18A008</v>
          </cell>
          <cell r="G11506">
            <v>162</v>
          </cell>
          <cell r="H11506" t="str">
            <v>铜密封圈,利用金属铜的塑性变形，起到密封连接管口的作用</v>
          </cell>
          <cell r="I11506" t="str">
            <v>GASKET-CF2.75-CU </v>
          </cell>
          <cell r="J11506">
            <v>41754</v>
          </cell>
        </row>
        <row r="11506">
          <cell r="L11506" t="str">
            <v>个</v>
          </cell>
          <cell r="M11506" t="str">
            <v>千克</v>
          </cell>
        </row>
        <row r="11507">
          <cell r="A11507" t="str">
            <v>360350-0000-022</v>
          </cell>
          <cell r="B11507">
            <v>7415210000</v>
          </cell>
          <cell r="C11507" t="str">
            <v>铜垫圈</v>
          </cell>
          <cell r="D11507" t="str">
            <v>4|3|铜制|垫圈|360350-0000-022</v>
          </cell>
          <cell r="E11507">
            <v>999</v>
          </cell>
          <cell r="F11507" t="str">
            <v>L2233D18A008</v>
          </cell>
          <cell r="G11507">
            <v>162</v>
          </cell>
          <cell r="H11507" t="str">
            <v>铜密封圈</v>
          </cell>
          <cell r="I11507" t="str">
            <v>GASKET-CF1.33-CU </v>
          </cell>
          <cell r="J11507">
            <v>41814</v>
          </cell>
        </row>
        <row r="11507">
          <cell r="L11507" t="str">
            <v>个</v>
          </cell>
          <cell r="M11507" t="str">
            <v>千克</v>
          </cell>
        </row>
        <row r="11508">
          <cell r="A11508" t="str">
            <v>347805-0060-000</v>
          </cell>
          <cell r="B11508">
            <v>7415210000</v>
          </cell>
          <cell r="C11508" t="str">
            <v>铜垫圈</v>
          </cell>
          <cell r="D11508" t="str">
            <v>4|3|铜制|垫圈|347805-0060-000</v>
          </cell>
          <cell r="E11508">
            <v>999</v>
          </cell>
          <cell r="F11508" t="str">
            <v>L2233D18A008</v>
          </cell>
          <cell r="G11508">
            <v>162</v>
          </cell>
          <cell r="H11508" t="str">
            <v>铜密封圈</v>
          </cell>
          <cell r="I11508" t="str">
            <v>isolation ring</v>
          </cell>
          <cell r="J11508">
            <v>41873</v>
          </cell>
        </row>
        <row r="11508">
          <cell r="L11508" t="str">
            <v>个</v>
          </cell>
          <cell r="M11508" t="str">
            <v>千克</v>
          </cell>
        </row>
        <row r="11509">
          <cell r="A11509" t="str">
            <v>000000-0471-926</v>
          </cell>
          <cell r="B11509">
            <v>7415210000</v>
          </cell>
          <cell r="C11509" t="str">
            <v>铜垫圈</v>
          </cell>
          <cell r="D11509" t="str">
            <v>4|3|铜制|垫圈|000000-0471-926</v>
          </cell>
          <cell r="E11509">
            <v>999</v>
          </cell>
          <cell r="F11509" t="str">
            <v>L2233D18A008</v>
          </cell>
          <cell r="G11509">
            <v>162</v>
          </cell>
          <cell r="H11509" t="str">
            <v>FEG的铜密封圈</v>
          </cell>
          <cell r="I11509" t="str">
            <v>Cooper Sealer for FEG</v>
          </cell>
          <cell r="J11509">
            <v>42187</v>
          </cell>
        </row>
        <row r="11509">
          <cell r="L11509" t="str">
            <v>个</v>
          </cell>
          <cell r="M11509" t="str">
            <v>千克</v>
          </cell>
        </row>
        <row r="11510">
          <cell r="A11510" t="str">
            <v>430037-1042-000</v>
          </cell>
          <cell r="B11510">
            <v>7415210000</v>
          </cell>
          <cell r="C11510" t="str">
            <v>铜垫圈</v>
          </cell>
          <cell r="D11510" t="str">
            <v>4|3|铜制|垫圈|430037-1042-000</v>
          </cell>
          <cell r="E11510">
            <v>999</v>
          </cell>
          <cell r="F11510" t="str">
            <v>L2233D18A008</v>
          </cell>
          <cell r="G11510">
            <v>162</v>
          </cell>
          <cell r="H11510" t="str">
            <v>铜密封圈</v>
          </cell>
          <cell r="I11510" t="str">
            <v>ring</v>
          </cell>
          <cell r="J11510">
            <v>42786</v>
          </cell>
        </row>
        <row r="11510">
          <cell r="L11510" t="str">
            <v>个</v>
          </cell>
          <cell r="M11510" t="str">
            <v>千克</v>
          </cell>
        </row>
        <row r="11511">
          <cell r="A11511" t="str">
            <v>000000-0488-049</v>
          </cell>
          <cell r="B11511">
            <v>7415210000</v>
          </cell>
          <cell r="C11511" t="str">
            <v>铜垫圈</v>
          </cell>
          <cell r="D11511" t="str">
            <v>4|3|铜制（镀银）|垫圈|000000-0488-049</v>
          </cell>
          <cell r="E11511">
            <v>999</v>
          </cell>
          <cell r="F11511" t="str">
            <v>L2233D18A008</v>
          </cell>
          <cell r="G11511">
            <v>162</v>
          </cell>
          <cell r="H11511" t="str">
            <v>铜垫圈</v>
          </cell>
          <cell r="I11511" t="str">
            <v>Copper seal,DN63,silver plated</v>
          </cell>
          <cell r="J11511">
            <v>43664</v>
          </cell>
        </row>
        <row r="11511">
          <cell r="L11511" t="str">
            <v>个</v>
          </cell>
          <cell r="M11511" t="str">
            <v>千克</v>
          </cell>
        </row>
        <row r="11512">
          <cell r="A11512" t="str">
            <v>360350-0000-021</v>
          </cell>
          <cell r="B11512">
            <v>7415210000</v>
          </cell>
          <cell r="C11512" t="str">
            <v>铜垫圈</v>
          </cell>
          <cell r="D11512" t="str">
            <v>4|3|铜|垫圈|360350-0000-021</v>
          </cell>
          <cell r="E11512">
            <v>999</v>
          </cell>
          <cell r="F11512" t="str">
            <v>L2233D18A008</v>
          </cell>
          <cell r="G11512">
            <v>162</v>
          </cell>
          <cell r="H11512" t="str">
            <v>铜密封圈：通过压紧铜密封圈密封腔体</v>
          </cell>
          <cell r="I11512" t="str">
            <v>Gasket Cu CF4.50</v>
          </cell>
          <cell r="J11512">
            <v>43824</v>
          </cell>
        </row>
        <row r="11512">
          <cell r="L11512" t="str">
            <v>个</v>
          </cell>
          <cell r="M11512" t="str">
            <v>千克</v>
          </cell>
        </row>
        <row r="11513">
          <cell r="A11513" t="str">
            <v>000000-1106-454</v>
          </cell>
          <cell r="B11513">
            <v>8501109190</v>
          </cell>
          <cell r="C11513" t="str">
            <v>微电机</v>
          </cell>
          <cell r="D11513" t="str">
            <v>4|3|用于转动滤光片|小于37.5W|2.5cm|Carl Zeiss|000000-1106-454</v>
          </cell>
          <cell r="E11513">
            <v>999</v>
          </cell>
          <cell r="F11513" t="str">
            <v>L2233D18A008</v>
          </cell>
          <cell r="G11513">
            <v>163</v>
          </cell>
          <cell r="H11513" t="str">
            <v>马达（眼底相机滤光片的微动传动马达，功率20W，用以带动滤光片的转动）</v>
          </cell>
          <cell r="I11513" t="str">
            <v>motor complet FF450</v>
          </cell>
          <cell r="J11513">
            <v>39744</v>
          </cell>
        </row>
        <row r="11513">
          <cell r="L11513" t="str">
            <v>个</v>
          </cell>
          <cell r="M11513" t="str">
            <v>台</v>
          </cell>
        </row>
        <row r="11513">
          <cell r="O11513" t="str">
            <v>千克</v>
          </cell>
        </row>
        <row r="11514">
          <cell r="A11514" t="str">
            <v>266100-5206-212</v>
          </cell>
          <cell r="B11514">
            <v>8501109190</v>
          </cell>
          <cell r="C11514" t="str">
            <v>微电机</v>
          </cell>
          <cell r="D11514" t="str">
            <v>4|3|用于转动滤光片|小于37.5W|2.5cm|Carl Zeiss|266100-5206-212</v>
          </cell>
          <cell r="E11514">
            <v>999</v>
          </cell>
          <cell r="F11514" t="str">
            <v>L2233D18A008</v>
          </cell>
          <cell r="G11514">
            <v>163</v>
          </cell>
          <cell r="H11514" t="str">
            <v>马达（用于带动裂隙灯光斑转动的微动马达，10W，12VDC，机座尺寸1.5CM）</v>
          </cell>
          <cell r="I11514" t="str">
            <v>Motor,complete</v>
          </cell>
          <cell r="J11514">
            <v>39744</v>
          </cell>
        </row>
        <row r="11514">
          <cell r="L11514" t="str">
            <v>个</v>
          </cell>
          <cell r="M11514" t="str">
            <v>台</v>
          </cell>
        </row>
        <row r="11514">
          <cell r="O11514" t="str">
            <v>千克</v>
          </cell>
        </row>
        <row r="11515">
          <cell r="A11515" t="str">
            <v>305989-8204-700</v>
          </cell>
          <cell r="B11515">
            <v>8501109190</v>
          </cell>
          <cell r="C11515" t="str">
            <v>微电机</v>
          </cell>
          <cell r="D11515" t="str">
            <v>4|3|用于转动滤光片|小于37.5W|2.5cm|Carl Zeiss|305989-8204-700</v>
          </cell>
          <cell r="E11515">
            <v>999</v>
          </cell>
          <cell r="F11515" t="str">
            <v>L2233D18A008</v>
          </cell>
          <cell r="G11515">
            <v>163</v>
          </cell>
          <cell r="H11515" t="str">
            <v>传动轴（ Pentero显微镜机体的传动轴之一，主体为马达，通过马达带动轴的转动，移动显微镜的镜体部分，直流+24V，zeiss） </v>
          </cell>
          <cell r="I11515" t="str">
            <v>EC Drive A4 Torquer</v>
          </cell>
          <cell r="J11515">
            <v>39776</v>
          </cell>
        </row>
        <row r="11515">
          <cell r="L11515" t="str">
            <v>个</v>
          </cell>
          <cell r="M11515" t="str">
            <v>台</v>
          </cell>
        </row>
        <row r="11515">
          <cell r="O11515" t="str">
            <v>千克</v>
          </cell>
        </row>
        <row r="11516">
          <cell r="A11516" t="str">
            <v>266010-0029-584</v>
          </cell>
          <cell r="B11516">
            <v>8501109190</v>
          </cell>
          <cell r="C11516" t="str">
            <v>微电机</v>
          </cell>
          <cell r="D11516" t="str">
            <v>4|3|用于转动滤光片|小于37.5W|2.5cm|Carl Zeiss|266010-0029-584</v>
          </cell>
          <cell r="E11516">
            <v>999</v>
          </cell>
          <cell r="F11516" t="str">
            <v>L2233D18A008</v>
          </cell>
          <cell r="G11516">
            <v>163</v>
          </cell>
          <cell r="H11516" t="str">
            <v>马达（HFA视野计上的零件，仪器快门的步进马达，直流，功率10w，直径3.5cm，品牌Zeiss)</v>
          </cell>
          <cell r="I11516" t="str">
            <v>ASSY STEP MOTOR CUB SHUTTER</v>
          </cell>
          <cell r="J11516">
            <v>40007</v>
          </cell>
        </row>
        <row r="11516">
          <cell r="L11516" t="str">
            <v>个</v>
          </cell>
          <cell r="M11516" t="str">
            <v>台</v>
          </cell>
        </row>
        <row r="11516">
          <cell r="O11516" t="str">
            <v>千克</v>
          </cell>
        </row>
        <row r="11517">
          <cell r="A11517" t="str">
            <v>303320-8100-000</v>
          </cell>
          <cell r="B11517">
            <v>8501109190</v>
          </cell>
          <cell r="C11517" t="str">
            <v>微电机</v>
          </cell>
          <cell r="D11517" t="str">
            <v>4|3|用于转动滤光片|小于37.5W|2.5cm|Carl Zeiss|303320-8100-000</v>
          </cell>
          <cell r="E11517">
            <v>999</v>
          </cell>
          <cell r="F11517" t="str">
            <v>L2233D18A008</v>
          </cell>
          <cell r="G11517">
            <v>163</v>
          </cell>
          <cell r="H11517" t="str">
            <v>马达（手术显微镜的零件，直流，12V。品牌Zeiss）</v>
          </cell>
          <cell r="I11517" t="str">
            <v>MOTOR COMPLETE</v>
          </cell>
          <cell r="J11517">
            <v>40038</v>
          </cell>
        </row>
        <row r="11517">
          <cell r="L11517" t="str">
            <v>个</v>
          </cell>
          <cell r="M11517" t="str">
            <v>台</v>
          </cell>
        </row>
        <row r="11517">
          <cell r="O11517" t="str">
            <v>千克</v>
          </cell>
        </row>
        <row r="11518">
          <cell r="A11518" t="str">
            <v>266010-0029-583</v>
          </cell>
          <cell r="B11518">
            <v>8501109190</v>
          </cell>
          <cell r="C11518" t="str">
            <v>微电机</v>
          </cell>
          <cell r="D11518" t="str">
            <v>4|3|用于转动滤光片|小于37.5W|2.5cm|Carl Zeiss|266010-0029-583</v>
          </cell>
          <cell r="E11518">
            <v>999</v>
          </cell>
          <cell r="F11518" t="str">
            <v>L2233D18A008</v>
          </cell>
          <cell r="G11518">
            <v>163</v>
          </cell>
          <cell r="H11518" t="str">
            <v>步进马达（HFA II 750i 视野仪的零件, 用来驱动挡光快门，功率约20W，机座尺寸5cm X 5cm.品牌Zeiss）</v>
          </cell>
          <cell r="I11518" t="str">
            <v>ASSY STEP MOTOR CUB MISC</v>
          </cell>
          <cell r="J11518">
            <v>40046</v>
          </cell>
        </row>
        <row r="11518">
          <cell r="L11518" t="str">
            <v>个</v>
          </cell>
          <cell r="M11518" t="str">
            <v>台</v>
          </cell>
        </row>
        <row r="11518">
          <cell r="O11518" t="str">
            <v>千克</v>
          </cell>
        </row>
        <row r="11519">
          <cell r="A11519" t="str">
            <v>000000-1091-507</v>
          </cell>
          <cell r="B11519">
            <v>8501109190</v>
          </cell>
          <cell r="C11519" t="str">
            <v>微电机</v>
          </cell>
          <cell r="D11519" t="str">
            <v>4|3|用于转动滤光片|小于37.5W|2.5cm|Carl Zeiss|000000-1091-507</v>
          </cell>
          <cell r="E11519">
            <v>999</v>
          </cell>
          <cell r="F11519" t="str">
            <v>L2233D18A008</v>
          </cell>
          <cell r="G11519">
            <v>163</v>
          </cell>
          <cell r="H11519" t="str">
            <v>微电机（直流马达，功率&lt;37.5W，机座尺寸2.5cm，Carl Zeiss）</v>
          </cell>
          <cell r="I11519" t="str">
            <v>motor vercable</v>
          </cell>
          <cell r="J11519">
            <v>40127</v>
          </cell>
        </row>
        <row r="11519">
          <cell r="L11519" t="str">
            <v>个</v>
          </cell>
          <cell r="M11519" t="str">
            <v>台</v>
          </cell>
        </row>
        <row r="11519">
          <cell r="O11519" t="str">
            <v>千克</v>
          </cell>
        </row>
        <row r="11520">
          <cell r="A11520" t="str">
            <v>266010-0029-678</v>
          </cell>
          <cell r="B11520">
            <v>8501109190</v>
          </cell>
          <cell r="C11520" t="str">
            <v>微电机</v>
          </cell>
          <cell r="D11520" t="str">
            <v>4|3|用于转动滤光片|小于37.5W|2.5cm|Carl Zeiss|266010-0029-678</v>
          </cell>
          <cell r="E11520">
            <v>999</v>
          </cell>
          <cell r="F11520" t="str">
            <v>L2233D18A008</v>
          </cell>
          <cell r="G11520">
            <v>163</v>
          </cell>
          <cell r="H11520" t="str">
            <v>马达（HFA视野计上的零件，仪器快门的步进马达，直流，功率10w，直径3.5cm，品牌Zeiss)</v>
          </cell>
          <cell r="I11520" t="str">
            <v>ASSY STEP MOTOR CUB CHIN-Y</v>
          </cell>
          <cell r="J11520">
            <v>40129</v>
          </cell>
        </row>
        <row r="11520">
          <cell r="L11520" t="str">
            <v>个</v>
          </cell>
          <cell r="M11520" t="str">
            <v>台</v>
          </cell>
        </row>
        <row r="11520">
          <cell r="O11520" t="str">
            <v>千克</v>
          </cell>
        </row>
        <row r="11521">
          <cell r="A11521" t="str">
            <v>266010-0092-677</v>
          </cell>
          <cell r="B11521">
            <v>8501109190</v>
          </cell>
          <cell r="C11521" t="str">
            <v>微电机</v>
          </cell>
          <cell r="D11521" t="str">
            <v>4|3|用于转动滤光片|小于37.5W|2.5cm|Carl Zeiss|266010-0092-677</v>
          </cell>
          <cell r="E11521">
            <v>999</v>
          </cell>
          <cell r="F11521" t="str">
            <v>L2233D18A008</v>
          </cell>
          <cell r="G11521">
            <v>163</v>
          </cell>
          <cell r="H11521" t="str">
            <v>马达（HFA视野计上的零件，仪器快门的步进马达，直流，功率10w，直径3.5cm，品牌Zeiss)</v>
          </cell>
          <cell r="I11521" t="str">
            <v>ASSY STEP MOTOR CUB CHIN-X</v>
          </cell>
          <cell r="J11521">
            <v>40129</v>
          </cell>
        </row>
        <row r="11521">
          <cell r="L11521" t="str">
            <v>个</v>
          </cell>
          <cell r="M11521" t="str">
            <v>台</v>
          </cell>
        </row>
        <row r="11521">
          <cell r="O11521" t="str">
            <v>千克</v>
          </cell>
        </row>
        <row r="11522">
          <cell r="A11522" t="str">
            <v>304977-8014-000</v>
          </cell>
          <cell r="B11522">
            <v>8501109190</v>
          </cell>
          <cell r="C11522" t="str">
            <v>微电机</v>
          </cell>
          <cell r="D11522" t="str">
            <v>4|3|用于转动滤光片|小于37.5W|2.5cm|Carl Zeiss|304977-8014-000</v>
          </cell>
          <cell r="E11522">
            <v>999</v>
          </cell>
          <cell r="F11522" t="str">
            <v>L2233D18A008</v>
          </cell>
          <cell r="G11522">
            <v>163</v>
          </cell>
          <cell r="H11522" t="str">
            <v>微电机（直流马达，功率&lt;37.5W，机座尺寸2.5cm，Carl Zeiss）</v>
          </cell>
          <cell r="I11522" t="str">
            <v>Power unit,complete</v>
          </cell>
          <cell r="J11522">
            <v>40205</v>
          </cell>
        </row>
        <row r="11522">
          <cell r="L11522" t="str">
            <v>个</v>
          </cell>
          <cell r="M11522" t="str">
            <v>台</v>
          </cell>
        </row>
        <row r="11522">
          <cell r="O11522" t="str">
            <v>千克</v>
          </cell>
        </row>
        <row r="11523">
          <cell r="A11523" t="str">
            <v>627005-2396-000</v>
          </cell>
          <cell r="B11523">
            <v>8501109190</v>
          </cell>
          <cell r="C11523" t="str">
            <v>微电机</v>
          </cell>
          <cell r="D11523" t="str">
            <v>4|3|用于转动滤光片|小于37.5W|2.5cm|Carl Zeiss|627005-2396-000</v>
          </cell>
          <cell r="E11523">
            <v>999</v>
          </cell>
          <cell r="F11523" t="str">
            <v>L2233D18A008</v>
          </cell>
          <cell r="G11523">
            <v>163</v>
          </cell>
          <cell r="H11523" t="str">
            <v>马达（HFA视野计上的零件，仪器快门的步进马达，直流，功率10w，直径3.5cm，品牌Zeiss)</v>
          </cell>
          <cell r="I11523" t="str">
            <v>SERVOMOTOR WITHOUT BRAKE FOR YAXIS</v>
          </cell>
          <cell r="J11523">
            <v>0</v>
          </cell>
        </row>
        <row r="11523">
          <cell r="L11523" t="str">
            <v>个</v>
          </cell>
          <cell r="M11523" t="str">
            <v>台</v>
          </cell>
        </row>
        <row r="11523">
          <cell r="O11523" t="str">
            <v>千克</v>
          </cell>
        </row>
        <row r="11524">
          <cell r="A11524" t="str">
            <v>636001-8181-000</v>
          </cell>
          <cell r="B11524">
            <v>8501109190</v>
          </cell>
          <cell r="C11524" t="str">
            <v>微电机</v>
          </cell>
          <cell r="D11524" t="str">
            <v>4|3|用于转动滤光片|小于37.5W|2.5cm|Carl Zeiss|636001-8181-000</v>
          </cell>
          <cell r="E11524">
            <v>999</v>
          </cell>
          <cell r="F11524" t="str">
            <v>L2233D18A008</v>
          </cell>
          <cell r="G11524">
            <v>163</v>
          </cell>
          <cell r="H11524" t="str">
            <v>马达(三坐标测量机用,直流马达，功率&lt;37.5W，机座尺寸2.5cm，Carl Zeiss)</v>
          </cell>
          <cell r="I11524" t="str">
            <v>Drive Y/Z complete(V150)</v>
          </cell>
          <cell r="J11524">
            <v>40252</v>
          </cell>
        </row>
        <row r="11524">
          <cell r="L11524" t="str">
            <v>个</v>
          </cell>
          <cell r="M11524" t="str">
            <v>台</v>
          </cell>
        </row>
        <row r="11524">
          <cell r="O11524" t="str">
            <v>千克</v>
          </cell>
        </row>
        <row r="11525">
          <cell r="A11525" t="str">
            <v>266010-0029-582</v>
          </cell>
          <cell r="B11525">
            <v>8501109190</v>
          </cell>
          <cell r="C11525" t="str">
            <v>微电机</v>
          </cell>
          <cell r="D11525" t="str">
            <v>4|3|用于转动滤光片|小于37.5W|2.5cm|Carl Zeiss|266010-0029-582</v>
          </cell>
          <cell r="E11525">
            <v>999</v>
          </cell>
          <cell r="F11525" t="str">
            <v>L2233D18A008</v>
          </cell>
          <cell r="G11525">
            <v>163</v>
          </cell>
          <cell r="H11525" t="str">
            <v>步进马达（HFA视野仪的零件，直流，功率约20W，机座尺寸约3CM）</v>
          </cell>
          <cell r="I11525" t="str">
            <v>ASSY STEP MOTOR CUB Y AXIS</v>
          </cell>
          <cell r="J11525">
            <v>40359</v>
          </cell>
        </row>
        <row r="11525">
          <cell r="L11525" t="str">
            <v>个</v>
          </cell>
          <cell r="M11525" t="str">
            <v>台</v>
          </cell>
        </row>
        <row r="11525">
          <cell r="O11525" t="str">
            <v>千克</v>
          </cell>
        </row>
        <row r="11526">
          <cell r="A11526" t="str">
            <v>000000-1227-492</v>
          </cell>
          <cell r="B11526">
            <v>8501109190</v>
          </cell>
          <cell r="C11526" t="str">
            <v>微电机</v>
          </cell>
          <cell r="D11526" t="str">
            <v>4|3|用于转动滤光片|小于37.5W|2.5cm|Carl Zeiss|000000-1227-492</v>
          </cell>
          <cell r="E11526">
            <v>999</v>
          </cell>
          <cell r="F11526" t="str">
            <v>L2233D18A008</v>
          </cell>
          <cell r="G11526">
            <v>163</v>
          </cell>
          <cell r="H11526" t="str">
            <v>马达（手术显微镜镜头部分的变倍马达，带动镜头组，改变视野里物体的放大倍数，12V,5W,机座尺寸3CM）</v>
          </cell>
          <cell r="I11526" t="str">
            <v>Motor Zoom</v>
          </cell>
          <cell r="J11526">
            <v>0</v>
          </cell>
        </row>
        <row r="11526">
          <cell r="L11526" t="str">
            <v>个</v>
          </cell>
          <cell r="M11526" t="str">
            <v>台</v>
          </cell>
        </row>
        <row r="11526">
          <cell r="O11526" t="str">
            <v>千克</v>
          </cell>
        </row>
        <row r="11527">
          <cell r="A11527" t="str">
            <v>000000-1090-974</v>
          </cell>
          <cell r="B11527">
            <v>8501109190</v>
          </cell>
          <cell r="C11527" t="str">
            <v>微电机</v>
          </cell>
          <cell r="D11527" t="str">
            <v>4|3|用于转动滤光片|小于37.5W|2.5cm|Carl Zeiss|000000-1090-974</v>
          </cell>
          <cell r="E11527">
            <v>999</v>
          </cell>
          <cell r="F11527" t="str">
            <v>L2233D18A008</v>
          </cell>
          <cell r="G11527">
            <v>163</v>
          </cell>
          <cell r="H11527" t="str">
            <v>马达（光学显微镜零件，直流5V，功率20W，机座尺寸20cm）</v>
          </cell>
          <cell r="I11527" t="str">
            <v>Mot.guide,complete</v>
          </cell>
          <cell r="J11527">
            <v>0</v>
          </cell>
        </row>
        <row r="11527">
          <cell r="L11527" t="str">
            <v>个</v>
          </cell>
          <cell r="M11527" t="str">
            <v>台</v>
          </cell>
        </row>
        <row r="11527">
          <cell r="O11527" t="str">
            <v>千克</v>
          </cell>
        </row>
        <row r="11528">
          <cell r="A11528" t="str">
            <v>430000-8580-000</v>
          </cell>
          <cell r="B11528">
            <v>8501109190</v>
          </cell>
          <cell r="C11528" t="str">
            <v>微电机</v>
          </cell>
          <cell r="D11528" t="str">
            <v>4|3|用于转动滤光片|小于37.5W|2.5cm|Carl Zeiss|430000-8580-000</v>
          </cell>
          <cell r="E11528">
            <v>999</v>
          </cell>
          <cell r="F11528" t="str">
            <v>L2233D18A008</v>
          </cell>
          <cell r="G11528">
            <v>163</v>
          </cell>
          <cell r="H11528" t="str">
            <v>电动马达（光学显微镜零件，直流，30W，机座尺寸：5cm x 30cm x 20 cm</v>
          </cell>
          <cell r="I11528" t="str">
            <v>Mot.Focusing Guide with high-perform ance focus</v>
          </cell>
          <cell r="J11528">
            <v>0</v>
          </cell>
        </row>
        <row r="11528">
          <cell r="L11528" t="str">
            <v>个</v>
          </cell>
          <cell r="M11528" t="str">
            <v>台</v>
          </cell>
        </row>
        <row r="11528">
          <cell r="O11528" t="str">
            <v>千克</v>
          </cell>
        </row>
        <row r="11529">
          <cell r="A11529" t="str">
            <v>000000-1915-783</v>
          </cell>
          <cell r="B11529">
            <v>8501109190</v>
          </cell>
          <cell r="C11529" t="str">
            <v>微电机</v>
          </cell>
          <cell r="D11529" t="str">
            <v>4|3|用来控制主分光镜转轮转动|小于37.5W|2.5cm|Carl Zeiss|000000-1915-783</v>
          </cell>
          <cell r="E11529">
            <v>999</v>
          </cell>
          <cell r="F11529" t="str">
            <v>L2233D18A008</v>
          </cell>
          <cell r="G11529">
            <v>163</v>
          </cell>
          <cell r="H11529" t="str">
            <v>电动马达</v>
          </cell>
          <cell r="I11529" t="str">
            <v>MOTOR WITH PINION / / AIRPAX</v>
          </cell>
          <cell r="J11529">
            <v>43455</v>
          </cell>
        </row>
        <row r="11529">
          <cell r="L11529" t="str">
            <v>个</v>
          </cell>
          <cell r="M11529" t="str">
            <v>台</v>
          </cell>
        </row>
        <row r="11529">
          <cell r="O11529" t="str">
            <v>千克</v>
          </cell>
        </row>
        <row r="11530">
          <cell r="A11530" t="str">
            <v>601035-0039-000</v>
          </cell>
          <cell r="B11530">
            <v>8501109190</v>
          </cell>
          <cell r="C11530" t="str">
            <v>微电机</v>
          </cell>
          <cell r="D11530" t="str">
            <v>4|3|用于转动滤光片|小于37.5W|2.5cm|Carl Zeiss|601035-0039-000</v>
          </cell>
          <cell r="E11530">
            <v>999</v>
          </cell>
          <cell r="F11530" t="str">
            <v>L2233D18A008</v>
          </cell>
          <cell r="G11530">
            <v>163</v>
          </cell>
          <cell r="H11530" t="str">
            <v>马达</v>
          </cell>
          <cell r="I11530" t="str">
            <v>GENERATOR MOTOR</v>
          </cell>
          <cell r="J11530">
            <v>0</v>
          </cell>
        </row>
        <row r="11530">
          <cell r="L11530" t="str">
            <v>个</v>
          </cell>
          <cell r="M11530" t="str">
            <v>台</v>
          </cell>
        </row>
        <row r="11530">
          <cell r="O11530" t="str">
            <v>千克</v>
          </cell>
        </row>
        <row r="11531">
          <cell r="A11531" t="str">
            <v>000000-1401-158</v>
          </cell>
          <cell r="B11531">
            <v>8501109190</v>
          </cell>
          <cell r="C11531" t="str">
            <v>微电机</v>
          </cell>
          <cell r="D11531" t="str">
            <v>4|3|用于转动滤光片|小于37.5W|2.5cm|Carl Zeiss|000000-1401-158</v>
          </cell>
          <cell r="E11531">
            <v>999</v>
          </cell>
          <cell r="F11531" t="str">
            <v>L2233D18A008</v>
          </cell>
          <cell r="G11531">
            <v>163</v>
          </cell>
          <cell r="H11531" t="str">
            <v>马达,显微镜的微动传动马达，功率20W，用以带动滤光片和快门的转动</v>
          </cell>
          <cell r="I11531" t="str">
            <v>Shutter and filre motor complete for OPMI@Peirlero</v>
          </cell>
          <cell r="J11531">
            <v>0</v>
          </cell>
        </row>
        <row r="11531">
          <cell r="L11531" t="str">
            <v>个</v>
          </cell>
          <cell r="M11531" t="str">
            <v>台</v>
          </cell>
        </row>
        <row r="11531">
          <cell r="O11531" t="str">
            <v>千克</v>
          </cell>
        </row>
        <row r="11532">
          <cell r="A11532" t="str">
            <v>000000-1367-187</v>
          </cell>
          <cell r="B11532">
            <v>8501109190</v>
          </cell>
          <cell r="C11532" t="str">
            <v>微电机</v>
          </cell>
          <cell r="D11532" t="str">
            <v>4|3|用于转动滤光片|小于37.5W|2.5cm|Carl Zeiss|000000-1367-187</v>
          </cell>
          <cell r="E11532">
            <v>999</v>
          </cell>
          <cell r="F11532" t="str">
            <v>L2233D18A008</v>
          </cell>
          <cell r="G11532">
            <v>163</v>
          </cell>
          <cell r="H11532" t="str">
            <v>马达，准分子激光系统上的配件，用于X轴移动，移动距离150mm，便于手术时左右眼互换。</v>
          </cell>
          <cell r="I11532" t="str">
            <v>Motor X-Axis 150 mm LSC 80</v>
          </cell>
          <cell r="J11532">
            <v>0</v>
          </cell>
        </row>
        <row r="11532">
          <cell r="L11532" t="str">
            <v>个</v>
          </cell>
          <cell r="M11532" t="str">
            <v>台</v>
          </cell>
        </row>
        <row r="11532">
          <cell r="O11532" t="str">
            <v>千克</v>
          </cell>
        </row>
        <row r="11533">
          <cell r="A11533" t="str">
            <v>000000-1469-793</v>
          </cell>
          <cell r="B11533">
            <v>8501109190</v>
          </cell>
          <cell r="C11533" t="str">
            <v>微电机</v>
          </cell>
          <cell r="D11533" t="str">
            <v>4|3|用于转动滤光片|小于37.5W|2.5cm|Carl Zeiss|000000-1469-793</v>
          </cell>
          <cell r="E11533">
            <v>999</v>
          </cell>
          <cell r="F11533" t="str">
            <v>L2233D18A008</v>
          </cell>
          <cell r="G11533">
            <v>163</v>
          </cell>
          <cell r="H11533" t="str">
            <v>快门马达（直流马达，功率&lt;37.5W，机座尺寸2.5cm，Carl Zeiss）</v>
          </cell>
          <cell r="I11533" t="str">
            <v>Filter / Shutter solenoid</v>
          </cell>
          <cell r="J11533">
            <v>0</v>
          </cell>
        </row>
        <row r="11533">
          <cell r="L11533" t="str">
            <v>个</v>
          </cell>
          <cell r="M11533" t="str">
            <v>台</v>
          </cell>
        </row>
        <row r="11533">
          <cell r="O11533" t="str">
            <v>千克</v>
          </cell>
        </row>
        <row r="11534">
          <cell r="A11534" t="str">
            <v>000000-1089-908</v>
          </cell>
          <cell r="B11534">
            <v>8501109190</v>
          </cell>
          <cell r="C11534" t="str">
            <v>微电机</v>
          </cell>
          <cell r="D11534" t="str">
            <v>4|3|用于转动滤光片|小于37.5W|2.5cm|Carl Zeiss|000000-1089-908</v>
          </cell>
          <cell r="E11534">
            <v>999</v>
          </cell>
          <cell r="F11534" t="str">
            <v>L2233D18A008</v>
          </cell>
          <cell r="G11534">
            <v>163</v>
          </cell>
          <cell r="H11534" t="str">
            <v>马达（用以驱动/转换光路转换器，来实现来透射光和反射光光路之间的转换。直流电机，单相，功率约1W，机座尺寸大约D=1CM）</v>
          </cell>
          <cell r="I11534" t="str">
            <v>Motor,complete</v>
          </cell>
          <cell r="J11534">
            <v>0</v>
          </cell>
        </row>
        <row r="11534">
          <cell r="L11534" t="str">
            <v>个</v>
          </cell>
          <cell r="M11534" t="str">
            <v>台</v>
          </cell>
        </row>
        <row r="11534">
          <cell r="O11534" t="str">
            <v>千克</v>
          </cell>
        </row>
        <row r="11535">
          <cell r="A11535" t="str">
            <v>000000-1087-598</v>
          </cell>
          <cell r="B11535">
            <v>8501109190</v>
          </cell>
          <cell r="C11535" t="str">
            <v>微电机</v>
          </cell>
          <cell r="D11535" t="str">
            <v>4|3|用于转动滤光片|小于37.5W|2.5cm|Carl Zeiss|000000-1087-598</v>
          </cell>
          <cell r="E11535">
            <v>999</v>
          </cell>
          <cell r="F11535" t="str">
            <v>L2233D18A008</v>
          </cell>
          <cell r="G11535">
            <v>163</v>
          </cell>
          <cell r="H11535" t="str">
            <v>马达，材料为金属。作用为驱动转轴，使棱镜转到合适位置，5瓦左右，是直流电尺寸只有5CM左右</v>
          </cell>
          <cell r="I11535" t="str">
            <v>Motor With Cables     </v>
          </cell>
          <cell r="J11535">
            <v>0</v>
          </cell>
        </row>
        <row r="11535">
          <cell r="L11535" t="str">
            <v>个</v>
          </cell>
          <cell r="M11535" t="str">
            <v>台</v>
          </cell>
        </row>
        <row r="11535">
          <cell r="O11535" t="str">
            <v>千克</v>
          </cell>
        </row>
        <row r="11536">
          <cell r="A11536" t="str">
            <v>636510-8680-000</v>
          </cell>
          <cell r="B11536">
            <v>8501109190</v>
          </cell>
          <cell r="C11536" t="str">
            <v>微电机</v>
          </cell>
          <cell r="D11536" t="str">
            <v>4|3|用于转动滤光片|小于37.5W|2.5cm|Carl Zeiss|636510-8680-000</v>
          </cell>
          <cell r="E11536">
            <v>999</v>
          </cell>
          <cell r="F11536" t="str">
            <v>L2233D18A008</v>
          </cell>
          <cell r="G11536">
            <v>163</v>
          </cell>
          <cell r="H11536" t="str">
            <v>微电机（直流马达，功率&lt;37.5W，机座尺寸2.5cm，Carl Zeiss）</v>
          </cell>
          <cell r="I11536" t="str">
            <v>Motor/generator complete</v>
          </cell>
          <cell r="J11536">
            <v>0</v>
          </cell>
        </row>
        <row r="11536">
          <cell r="L11536" t="str">
            <v>个</v>
          </cell>
          <cell r="M11536" t="str">
            <v>台</v>
          </cell>
        </row>
        <row r="11536">
          <cell r="O11536" t="str">
            <v>千克</v>
          </cell>
        </row>
        <row r="11537">
          <cell r="A11537" t="str">
            <v>622810-8100-000（重复）</v>
          </cell>
          <cell r="B11537">
            <v>8501109190</v>
          </cell>
          <cell r="C11537" t="str">
            <v>微电机</v>
          </cell>
          <cell r="D11537" t="str">
            <v>4|3|用于转动滤光片|小于37.5W|2.5cm|Carl Zeiss|622810-8100-000（重复）</v>
          </cell>
          <cell r="E11537">
            <v>999</v>
          </cell>
          <cell r="F11537" t="str">
            <v>L2233D18A008</v>
          </cell>
          <cell r="G11537">
            <v>163</v>
          </cell>
          <cell r="H11537" t="str">
            <v>微电机（直流马达，功率&lt;37.5W，机座尺寸2.5cm，Carl Zeiss）</v>
          </cell>
          <cell r="I11537" t="str">
            <v>motor compl.without plate</v>
          </cell>
          <cell r="J11537">
            <v>0</v>
          </cell>
        </row>
        <row r="11537">
          <cell r="L11537" t="str">
            <v>个</v>
          </cell>
          <cell r="M11537" t="str">
            <v>台</v>
          </cell>
        </row>
        <row r="11537">
          <cell r="O11537" t="str">
            <v>千克</v>
          </cell>
        </row>
        <row r="11538">
          <cell r="A11538" t="str">
            <v>000000-1762-134</v>
          </cell>
          <cell r="B11538">
            <v>8501109190</v>
          </cell>
          <cell r="C11538" t="str">
            <v>微电机</v>
          </cell>
          <cell r="D11538" t="str">
            <v>4|3|用于转动滤光片|小于37.5W|2.5cm|Carl Zeiss|000000-1762-134</v>
          </cell>
          <cell r="E11538">
            <v>999</v>
          </cell>
          <cell r="F11538" t="str">
            <v>L2233D18A008</v>
          </cell>
          <cell r="G11538">
            <v>163</v>
          </cell>
          <cell r="H11538" t="str">
            <v>微电机（直流马达，功率&lt;37.5W，机座尺寸2.5cm，Carl Zeiss）</v>
          </cell>
          <cell r="I11538" t="str">
            <v>ASSY|MOTOR,GR53X58</v>
          </cell>
          <cell r="J11538">
            <v>0</v>
          </cell>
        </row>
        <row r="11538">
          <cell r="L11538" t="str">
            <v>个</v>
          </cell>
          <cell r="M11538" t="str">
            <v>台</v>
          </cell>
        </row>
        <row r="11538">
          <cell r="O11538" t="str">
            <v>千克</v>
          </cell>
        </row>
        <row r="11539">
          <cell r="A11539" t="str">
            <v>000000-1762-133</v>
          </cell>
          <cell r="B11539">
            <v>8501109190</v>
          </cell>
          <cell r="C11539" t="str">
            <v>微电机</v>
          </cell>
          <cell r="D11539" t="str">
            <v>4|3|用于转动滤光片|小于37.5W|2.5cm|Carl Zeiss|000000-1762-133</v>
          </cell>
          <cell r="E11539">
            <v>999</v>
          </cell>
          <cell r="F11539" t="str">
            <v>L2233D18A008</v>
          </cell>
          <cell r="G11539">
            <v>163</v>
          </cell>
          <cell r="H11539" t="str">
            <v>微电机（直流马达，功率&lt;37.5W，机座尺寸2.5cm，Carl Zeiss）</v>
          </cell>
          <cell r="I11539" t="str">
            <v>ASSY|MOTOR,GR42X25</v>
          </cell>
          <cell r="J11539">
            <v>0</v>
          </cell>
        </row>
        <row r="11539">
          <cell r="L11539" t="str">
            <v>个</v>
          </cell>
          <cell r="M11539" t="str">
            <v>台</v>
          </cell>
        </row>
        <row r="11539">
          <cell r="O11539" t="str">
            <v>千克</v>
          </cell>
        </row>
        <row r="11540">
          <cell r="A11540" t="str">
            <v>000000-1156-687</v>
          </cell>
          <cell r="B11540">
            <v>8501109190</v>
          </cell>
          <cell r="C11540" t="str">
            <v>微电机</v>
          </cell>
          <cell r="D11540" t="str">
            <v>4|3|用于转动滤光片|小于37.5W|2.5cm|Carl Zeiss|000000-1156-687</v>
          </cell>
          <cell r="E11540">
            <v>999</v>
          </cell>
          <cell r="F11540" t="str">
            <v>L2233D18A008</v>
          </cell>
          <cell r="G11540">
            <v>163</v>
          </cell>
          <cell r="H11540" t="str">
            <v>微电机（直流马达，功率&lt;37.5W，机座尺寸2.5cm，Carl Zeiss）</v>
          </cell>
          <cell r="I11540" t="str">
            <v>MOTOR|LARGE,Y,QMC,SHORT STACK</v>
          </cell>
          <cell r="J11540">
            <v>0</v>
          </cell>
        </row>
        <row r="11540">
          <cell r="L11540" t="str">
            <v>个</v>
          </cell>
          <cell r="M11540" t="str">
            <v>台</v>
          </cell>
        </row>
        <row r="11540">
          <cell r="O11540" t="str">
            <v>千克</v>
          </cell>
        </row>
        <row r="11541">
          <cell r="A11541" t="str">
            <v>627005-2388-000</v>
          </cell>
          <cell r="B11541">
            <v>8501109190</v>
          </cell>
          <cell r="C11541" t="str">
            <v>微电机</v>
          </cell>
          <cell r="D11541" t="str">
            <v>4|3|用于转动滤光片|小于37.5W|2.5cm|Carl Zeiss|627005-2388-000</v>
          </cell>
          <cell r="E11541">
            <v>999</v>
          </cell>
          <cell r="F11541" t="str">
            <v>L2233D18A008</v>
          </cell>
          <cell r="G11541">
            <v>163</v>
          </cell>
          <cell r="H11541" t="str">
            <v>微电机（直流马达，功率&lt;37.5W，机座尺寸2.5cm，Carl Zeiss）</v>
          </cell>
          <cell r="I11541" t="str">
            <v>SERVOMOTOR WITH BRAKE FOR Z AXIS</v>
          </cell>
          <cell r="J11541">
            <v>0</v>
          </cell>
        </row>
        <row r="11541">
          <cell r="L11541" t="str">
            <v>个</v>
          </cell>
          <cell r="M11541" t="str">
            <v>台</v>
          </cell>
        </row>
        <row r="11541">
          <cell r="O11541" t="str">
            <v>千克</v>
          </cell>
        </row>
        <row r="11542">
          <cell r="A11542" t="str">
            <v>627008-1315-000</v>
          </cell>
          <cell r="B11542">
            <v>8501109190</v>
          </cell>
          <cell r="C11542" t="str">
            <v>微电机</v>
          </cell>
          <cell r="D11542" t="str">
            <v>4|3|用于转动滤光片|小于37.5W|2.5cm|Carl Zeiss|627008-1315-000</v>
          </cell>
          <cell r="E11542">
            <v>999</v>
          </cell>
          <cell r="F11542" t="str">
            <v>L2233D18A008</v>
          </cell>
          <cell r="G11542">
            <v>163</v>
          </cell>
          <cell r="H11542" t="str">
            <v>微电机（直流马达，功率&lt;37.5W，机座尺寸2.5cm，Carl Zeiss）</v>
          </cell>
          <cell r="I11542" t="str">
            <v>SERVOMOTOR WITHOUT BRAKE FOR X AXIS</v>
          </cell>
          <cell r="J11542">
            <v>0</v>
          </cell>
        </row>
        <row r="11542">
          <cell r="L11542" t="str">
            <v>个</v>
          </cell>
          <cell r="M11542" t="str">
            <v>台</v>
          </cell>
        </row>
        <row r="11542">
          <cell r="O11542" t="str">
            <v>千克</v>
          </cell>
        </row>
        <row r="11543">
          <cell r="A11543" t="str">
            <v>000000-0148-638</v>
          </cell>
          <cell r="B11543">
            <v>8501109190</v>
          </cell>
          <cell r="C11543" t="str">
            <v>微电机</v>
          </cell>
          <cell r="D11543" t="str">
            <v>4|3|用于转动滤光片|小于37.5W|2.5cm|Carl Zeiss|000000-0148-638</v>
          </cell>
          <cell r="E11543">
            <v>999</v>
          </cell>
          <cell r="F11543" t="str">
            <v>L2233D18A008</v>
          </cell>
          <cell r="G11543">
            <v>163</v>
          </cell>
          <cell r="H11543" t="str">
            <v>微电机（直流马达，功率&lt;37.5W，机座尺寸2.5cm，Carl Zeiss）</v>
          </cell>
          <cell r="I11543" t="str">
            <v>12V DC-gear-motor</v>
          </cell>
          <cell r="J11543">
            <v>0</v>
          </cell>
        </row>
        <row r="11543">
          <cell r="L11543" t="str">
            <v>个</v>
          </cell>
          <cell r="M11543" t="str">
            <v>台</v>
          </cell>
        </row>
        <row r="11543">
          <cell r="O11543" t="str">
            <v>千克</v>
          </cell>
        </row>
        <row r="11544">
          <cell r="A11544" t="str">
            <v>000000-1755-837</v>
          </cell>
          <cell r="B11544">
            <v>8501109190</v>
          </cell>
          <cell r="C11544" t="str">
            <v>微电机</v>
          </cell>
          <cell r="D11544" t="str">
            <v>4|3|用于转动滤光片|小于37.5W|2.5cm|Carl Zeiss|000000-1755-837</v>
          </cell>
          <cell r="E11544">
            <v>999</v>
          </cell>
          <cell r="F11544" t="str">
            <v>L2233D18A008</v>
          </cell>
          <cell r="G11544">
            <v>163</v>
          </cell>
          <cell r="H11544" t="str">
            <v>直流微电机，最大输出转矩=300mNm,机座尺寸=10.92mm</v>
          </cell>
          <cell r="I11544" t="str">
            <v>Motor Interferometer,complete</v>
          </cell>
          <cell r="J11544">
            <v>0</v>
          </cell>
        </row>
        <row r="11544">
          <cell r="L11544" t="str">
            <v>个</v>
          </cell>
          <cell r="M11544" t="str">
            <v>台</v>
          </cell>
        </row>
        <row r="11544">
          <cell r="O11544" t="str">
            <v>千克</v>
          </cell>
        </row>
        <row r="11545">
          <cell r="A11545" t="str">
            <v>600331-8865-000</v>
          </cell>
          <cell r="B11545">
            <v>8501109190</v>
          </cell>
          <cell r="C11545" t="str">
            <v>微电机</v>
          </cell>
          <cell r="D11545" t="str">
            <v>4|3|用于转动滤光片|小于37.5W|2.5cm|Carl Zeiss|600331-8865-000</v>
          </cell>
          <cell r="E11545">
            <v>999</v>
          </cell>
          <cell r="F11545" t="str">
            <v>L2233D18A008</v>
          </cell>
          <cell r="G11545">
            <v>163</v>
          </cell>
          <cell r="H11545" t="str">
            <v>微电机（直流马达，功率&lt;37.5W，机座尺寸2.5cm，Carl Zeiss）</v>
          </cell>
          <cell r="I11545" t="str">
            <v>clamping motor with coupling</v>
          </cell>
          <cell r="J11545">
            <v>0</v>
          </cell>
        </row>
        <row r="11545">
          <cell r="L11545" t="str">
            <v>个</v>
          </cell>
          <cell r="M11545" t="str">
            <v>台</v>
          </cell>
        </row>
        <row r="11545">
          <cell r="O11545" t="str">
            <v>千克</v>
          </cell>
        </row>
        <row r="11546">
          <cell r="A11546" t="str">
            <v>600630-8555-000</v>
          </cell>
          <cell r="B11546">
            <v>8501109190</v>
          </cell>
          <cell r="C11546" t="str">
            <v>微电机</v>
          </cell>
          <cell r="D11546" t="str">
            <v>4|3|用于转动滤光片|小于37.5W|2.5cm|Carl Zeiss|600630-8555-000</v>
          </cell>
          <cell r="E11546">
            <v>999</v>
          </cell>
          <cell r="F11546" t="str">
            <v>L2233D18A008</v>
          </cell>
          <cell r="G11546">
            <v>163</v>
          </cell>
          <cell r="H11546" t="str">
            <v>微电机（直流马达，功率&lt;37.5W，机座尺寸2.5cm，Carl Zeiss）</v>
          </cell>
          <cell r="I11546" t="str">
            <v>Motor in housing 20.5 V</v>
          </cell>
          <cell r="J11546">
            <v>0</v>
          </cell>
        </row>
        <row r="11546">
          <cell r="L11546" t="str">
            <v>个</v>
          </cell>
          <cell r="M11546" t="str">
            <v>台</v>
          </cell>
        </row>
        <row r="11546">
          <cell r="O11546" t="str">
            <v>千克</v>
          </cell>
        </row>
        <row r="11547">
          <cell r="A11547" t="str">
            <v>000000-1367-274</v>
          </cell>
          <cell r="B11547">
            <v>8501109190</v>
          </cell>
          <cell r="C11547" t="str">
            <v>微电机</v>
          </cell>
          <cell r="D11547" t="str">
            <v>4|3|用于转动滤光片|小于37.5W|2.5cm|Carl Zeiss|000000-1367-274</v>
          </cell>
          <cell r="E11547">
            <v>999</v>
          </cell>
          <cell r="F11547" t="str">
            <v>L2233D18A008</v>
          </cell>
          <cell r="G11547">
            <v>163</v>
          </cell>
          <cell r="H11547" t="str">
            <v>微电机（直流马达，功率&lt;37.5W，机座尺寸2.5cm，Carl Zeiss）</v>
          </cell>
          <cell r="I11547" t="str">
            <v>Locking motor LSC 80</v>
          </cell>
          <cell r="J11547">
            <v>0</v>
          </cell>
        </row>
        <row r="11547">
          <cell r="L11547" t="str">
            <v>个</v>
          </cell>
          <cell r="M11547" t="str">
            <v>台</v>
          </cell>
        </row>
        <row r="11547">
          <cell r="O11547" t="str">
            <v>千克</v>
          </cell>
        </row>
        <row r="11548">
          <cell r="A11548" t="str">
            <v>302602-8064-000</v>
          </cell>
          <cell r="B11548">
            <v>8501109190</v>
          </cell>
          <cell r="C11548" t="str">
            <v>微电机</v>
          </cell>
          <cell r="D11548" t="str">
            <v>4|3|用于转动滤光片|小于37.5W|2.5cm|Carl Zeiss|302602-8064-000</v>
          </cell>
          <cell r="E11548">
            <v>999</v>
          </cell>
          <cell r="F11548" t="str">
            <v>L2233D18A008</v>
          </cell>
          <cell r="G11548">
            <v>163</v>
          </cell>
          <cell r="H11548" t="str">
            <v>微电机（直流马达，功率&lt;37.5W，机座尺寸2.5cm，Carl Zeiss）</v>
          </cell>
          <cell r="I11548" t="str">
            <v>Motor with friction clutch</v>
          </cell>
          <cell r="J11548">
            <v>0</v>
          </cell>
        </row>
        <row r="11548">
          <cell r="L11548" t="str">
            <v>个</v>
          </cell>
          <cell r="M11548" t="str">
            <v>台</v>
          </cell>
        </row>
        <row r="11548">
          <cell r="O11548" t="str">
            <v>千克</v>
          </cell>
        </row>
        <row r="11549">
          <cell r="A11549" t="str">
            <v>302602-8030-000</v>
          </cell>
          <cell r="B11549">
            <v>8501109190</v>
          </cell>
          <cell r="C11549" t="str">
            <v>微电机</v>
          </cell>
          <cell r="D11549" t="str">
            <v>4|3|用于转动滤光片|小于37.5W|2.5cm|Carl Zeiss|302602-8030-000</v>
          </cell>
          <cell r="E11549">
            <v>999</v>
          </cell>
          <cell r="F11549" t="str">
            <v>L2233D18A008</v>
          </cell>
          <cell r="G11549">
            <v>163</v>
          </cell>
          <cell r="H11549" t="str">
            <v>微电机（直流马达，功率&lt;37.5W，机座尺寸2.5cm，Carl Zeiss）</v>
          </cell>
          <cell r="I11549" t="str">
            <v>Guide  module </v>
          </cell>
          <cell r="J11549">
            <v>0</v>
          </cell>
        </row>
        <row r="11549">
          <cell r="L11549" t="str">
            <v>个</v>
          </cell>
          <cell r="M11549" t="str">
            <v>台</v>
          </cell>
        </row>
        <row r="11549">
          <cell r="O11549" t="str">
            <v>千克</v>
          </cell>
        </row>
        <row r="11550">
          <cell r="A11550" t="str">
            <v>600609-8310-000</v>
          </cell>
          <cell r="B11550">
            <v>8501109190</v>
          </cell>
          <cell r="C11550" t="str">
            <v>微电机</v>
          </cell>
          <cell r="D11550" t="str">
            <v>4|3|用于转动滤光片|小于37.5W|2.5cm|Carl Zeiss|600609-8310-000</v>
          </cell>
          <cell r="E11550">
            <v>999</v>
          </cell>
          <cell r="F11550" t="str">
            <v>L2233D18A008</v>
          </cell>
          <cell r="G11550">
            <v>163</v>
          </cell>
          <cell r="H11550" t="str">
            <v>微电机（直流马达，功率&lt;37.5W，机座尺寸2.5cm，Carl Zeiss）</v>
          </cell>
          <cell r="I11550" t="str">
            <v>motor,adhere</v>
          </cell>
          <cell r="J11550">
            <v>0</v>
          </cell>
        </row>
        <row r="11550">
          <cell r="L11550" t="str">
            <v>个</v>
          </cell>
          <cell r="M11550" t="str">
            <v>台</v>
          </cell>
        </row>
        <row r="11550">
          <cell r="O11550" t="str">
            <v>千克</v>
          </cell>
        </row>
        <row r="11551">
          <cell r="A11551" t="str">
            <v>000000-1148-308</v>
          </cell>
          <cell r="B11551">
            <v>8501109190</v>
          </cell>
          <cell r="C11551" t="str">
            <v>微电机</v>
          </cell>
          <cell r="D11551" t="str">
            <v>4|3|用于转动滤光片|小于37.5W|2.5cm|Carl Zeiss|000000-1148-308</v>
          </cell>
          <cell r="E11551">
            <v>999</v>
          </cell>
          <cell r="F11551" t="str">
            <v>L2233D18A008</v>
          </cell>
          <cell r="G11551">
            <v>163</v>
          </cell>
          <cell r="H11551" t="str">
            <v>马达(用途：用于给调焦机构提供动力,原理：直流电动机,材料：铁，铜等,5W)</v>
          </cell>
          <cell r="I11551" t="str">
            <v>Motor focus</v>
          </cell>
          <cell r="J11551">
            <v>41086</v>
          </cell>
        </row>
        <row r="11551">
          <cell r="L11551" t="str">
            <v>个</v>
          </cell>
          <cell r="M11551" t="str">
            <v>台</v>
          </cell>
        </row>
        <row r="11551">
          <cell r="O11551" t="str">
            <v>千克</v>
          </cell>
        </row>
        <row r="11552">
          <cell r="A11552" t="str">
            <v>000000-1374-268</v>
          </cell>
          <cell r="B11552">
            <v>8501109190</v>
          </cell>
          <cell r="C11552" t="str">
            <v>微电机</v>
          </cell>
          <cell r="D11552" t="str">
            <v>4|3|用于转动滤光片|小于37.5W|2.5cm|Carl Zeiss|000000-1374-268</v>
          </cell>
          <cell r="E11552">
            <v>999</v>
          </cell>
          <cell r="F11552" t="str">
            <v>L2233D18A008</v>
          </cell>
          <cell r="G11552">
            <v>163</v>
          </cell>
          <cell r="H11552" t="str">
            <v>旋转带动波盘的旋转</v>
          </cell>
          <cell r="I11552" t="str">
            <v>Attenuator wave plate drive motor</v>
          </cell>
          <cell r="J11552">
            <v>41106</v>
          </cell>
        </row>
        <row r="11552">
          <cell r="L11552" t="str">
            <v>个</v>
          </cell>
          <cell r="M11552" t="str">
            <v>台</v>
          </cell>
        </row>
        <row r="11552">
          <cell r="O11552" t="str">
            <v>千克</v>
          </cell>
        </row>
        <row r="11553">
          <cell r="A11553" t="str">
            <v>000000-2252-522</v>
          </cell>
          <cell r="B11553">
            <v>8501109190</v>
          </cell>
          <cell r="C11553" t="str">
            <v>微电机</v>
          </cell>
          <cell r="D11553" t="str">
            <v>4|3|用于转动滤光片|小于37.5W|2.5cm|Carl Zeiss|000000-2252-522</v>
          </cell>
          <cell r="E11553">
            <v>999</v>
          </cell>
          <cell r="F11553" t="str">
            <v>L2233D18A008</v>
          </cell>
          <cell r="G11553">
            <v>163</v>
          </cell>
          <cell r="H11553" t="str">
            <v>旋转带动波盘的旋转</v>
          </cell>
          <cell r="I11553" t="str">
            <v>Attenuator wave plate drive motor</v>
          </cell>
          <cell r="J11553">
            <v>43556</v>
          </cell>
        </row>
        <row r="11553">
          <cell r="L11553" t="str">
            <v>个</v>
          </cell>
          <cell r="M11553" t="str">
            <v>台</v>
          </cell>
        </row>
        <row r="11553">
          <cell r="O11553" t="str">
            <v>千克</v>
          </cell>
        </row>
        <row r="11554">
          <cell r="A11554" t="str">
            <v>266002-1124-479</v>
          </cell>
          <cell r="B11554">
            <v>8501109190</v>
          </cell>
          <cell r="C11554" t="str">
            <v>微电机</v>
          </cell>
          <cell r="D11554" t="str">
            <v>4|3|用于转动滤光片|小于37.5W|2.5cm|Carl Zeiss|266002-1124-479</v>
          </cell>
          <cell r="E11554">
            <v>999</v>
          </cell>
          <cell r="F11554" t="str">
            <v>L2233D18A008</v>
          </cell>
          <cell r="G11554">
            <v>163</v>
          </cell>
          <cell r="H11554" t="str">
            <v>步进马达，带动病人下巴托进行X方向左右运动，马达根据来自主机的指令进行非常精确的转子偏转，以达到准确的X方向上的位移</v>
          </cell>
          <cell r="I11554" t="str">
            <v>ASSY MPS X DRIVE HIS</v>
          </cell>
          <cell r="J11554">
            <v>41176</v>
          </cell>
        </row>
        <row r="11554">
          <cell r="L11554" t="str">
            <v>个</v>
          </cell>
          <cell r="M11554" t="str">
            <v>台</v>
          </cell>
        </row>
        <row r="11554">
          <cell r="O11554" t="str">
            <v>千克</v>
          </cell>
        </row>
        <row r="11555">
          <cell r="A11555" t="str">
            <v>266002-1124-481</v>
          </cell>
          <cell r="B11555">
            <v>8501109190</v>
          </cell>
          <cell r="C11555" t="str">
            <v>微电机</v>
          </cell>
          <cell r="D11555" t="str">
            <v>4|3|用于转动滤光片|小于37.5W|2.5cm|Carl Zeiss|266002-1124-481</v>
          </cell>
          <cell r="E11555">
            <v>999</v>
          </cell>
          <cell r="F11555" t="str">
            <v>L2233D18A008</v>
          </cell>
          <cell r="G11555">
            <v>163</v>
          </cell>
          <cell r="H11555" t="str">
            <v>步进马达，带动病人下巴托进行X方向左右运动，马达根据来自主机的指令进行非常精确的转子偏转，以达到准确的Z方向上的位移</v>
          </cell>
          <cell r="I11555" t="str">
            <v>ASSY MPS Z DRIVE HIS</v>
          </cell>
          <cell r="J11555">
            <v>41176</v>
          </cell>
        </row>
        <row r="11555">
          <cell r="L11555" t="str">
            <v>个</v>
          </cell>
          <cell r="M11555" t="str">
            <v>台</v>
          </cell>
        </row>
        <row r="11555">
          <cell r="O11555" t="str">
            <v>千克</v>
          </cell>
        </row>
        <row r="11556">
          <cell r="A11556" t="str">
            <v>346700-8214-700</v>
          </cell>
          <cell r="B11556">
            <v>8501109190</v>
          </cell>
          <cell r="C11556" t="str">
            <v>微电机</v>
          </cell>
          <cell r="D11556" t="str">
            <v>4|3|用于转动滤光片|小于37.5W|2.5cm|Carl Zeiss|346700-8214-700</v>
          </cell>
          <cell r="E11556">
            <v>999</v>
          </cell>
          <cell r="F11556" t="str">
            <v>L2233D18A008</v>
          </cell>
          <cell r="G11556">
            <v>163</v>
          </cell>
          <cell r="H11556" t="str">
            <v>Y轴马达,用途&amp;工作原理：为定位提供动力24伏直流电。。。。功率20W</v>
          </cell>
          <cell r="I11556" t="str">
            <v>Y-aperture drive Cobra FIB column</v>
          </cell>
          <cell r="J11556">
            <v>41178</v>
          </cell>
        </row>
        <row r="11556">
          <cell r="L11556" t="str">
            <v>个</v>
          </cell>
          <cell r="M11556" t="str">
            <v>台</v>
          </cell>
        </row>
        <row r="11556">
          <cell r="O11556" t="str">
            <v>千克</v>
          </cell>
        </row>
        <row r="11557">
          <cell r="A11557" t="str">
            <v>302602-8042-000</v>
          </cell>
          <cell r="B11557">
            <v>8501109190</v>
          </cell>
          <cell r="C11557" t="str">
            <v>微电机</v>
          </cell>
          <cell r="D11557" t="str">
            <v>4|3|用于转动滤光片|小于37.5W|2.5cm|Carl Zeiss|302602-8042-000</v>
          </cell>
          <cell r="E11557">
            <v>999</v>
          </cell>
          <cell r="F11557" t="str">
            <v>L2233D18A008</v>
          </cell>
          <cell r="G11557">
            <v>163</v>
          </cell>
          <cell r="H11557" t="str">
            <v>马达</v>
          </cell>
          <cell r="I11557" t="str">
            <v>Motor with friction clutch</v>
          </cell>
          <cell r="J11557">
            <v>41229</v>
          </cell>
        </row>
        <row r="11557">
          <cell r="L11557" t="str">
            <v>个</v>
          </cell>
          <cell r="M11557" t="str">
            <v>台</v>
          </cell>
        </row>
        <row r="11557">
          <cell r="O11557" t="str">
            <v>千克</v>
          </cell>
        </row>
        <row r="11558">
          <cell r="A11558" t="str">
            <v>302501-8013-000</v>
          </cell>
          <cell r="B11558">
            <v>8501109190</v>
          </cell>
          <cell r="C11558" t="str">
            <v>微电机</v>
          </cell>
          <cell r="D11558" t="str">
            <v>4|3|用于转动滤光片|小于37.5W|2.5cm|Carl Zeiss|302501-8013-000</v>
          </cell>
          <cell r="E11558">
            <v>999</v>
          </cell>
          <cell r="F11558" t="str">
            <v>L2233D18A008</v>
          </cell>
          <cell r="G11558">
            <v>163</v>
          </cell>
          <cell r="H11558" t="str">
            <v>马达，直流电机，12VDC, 用于VISU140/150/160/200/210/Lumera T/Lumera i</v>
          </cell>
          <cell r="I11558" t="str">
            <v>MOTOR</v>
          </cell>
          <cell r="J11558">
            <v>41279</v>
          </cell>
        </row>
        <row r="11558">
          <cell r="L11558" t="str">
            <v>个</v>
          </cell>
          <cell r="M11558" t="str">
            <v>台</v>
          </cell>
        </row>
        <row r="11558">
          <cell r="O11558" t="str">
            <v>千克</v>
          </cell>
        </row>
        <row r="11559">
          <cell r="A11559" t="str">
            <v>302681-8600-000</v>
          </cell>
          <cell r="B11559">
            <v>8501109190</v>
          </cell>
          <cell r="C11559" t="str">
            <v>微电机</v>
          </cell>
          <cell r="D11559" t="str">
            <v>4|3|用于转动滤光片|小于37.5W|2.5cm|Carl Zeiss|302681-8600-000</v>
          </cell>
          <cell r="E11559">
            <v>999</v>
          </cell>
          <cell r="F11559" t="str">
            <v>L2233D18A008</v>
          </cell>
          <cell r="G11559">
            <v>163</v>
          </cell>
          <cell r="H11559" t="str">
            <v>助手镜zoom马达，直流电机带有编码器，可控制位置的驱动电机，金属，塑料等，用于Lumera 700</v>
          </cell>
          <cell r="I11559" t="str">
            <v>RE10 MOTOR WITH GOARING AND ENCODER</v>
          </cell>
          <cell r="J11559">
            <v>41279</v>
          </cell>
        </row>
        <row r="11559">
          <cell r="L11559" t="str">
            <v>个</v>
          </cell>
          <cell r="M11559" t="str">
            <v>台</v>
          </cell>
        </row>
        <row r="11559">
          <cell r="O11559" t="str">
            <v>千克</v>
          </cell>
        </row>
        <row r="11560">
          <cell r="A11560" t="str">
            <v>302681-8200-500</v>
          </cell>
          <cell r="B11560">
            <v>8501109190</v>
          </cell>
          <cell r="C11560" t="str">
            <v>微电机</v>
          </cell>
          <cell r="D11560" t="str">
            <v>4|3|用于转动滤光片|小于37.5W|2.5cm|Carl Zeiss|302681-8200-500</v>
          </cell>
          <cell r="E11560">
            <v>999</v>
          </cell>
          <cell r="F11560" t="str">
            <v>L2233D18A008</v>
          </cell>
          <cell r="G11560">
            <v>163</v>
          </cell>
          <cell r="H11560" t="str">
            <v>控制机头移动用的马达</v>
          </cell>
          <cell r="I11560" t="str">
            <v>SC MOTOR ASSEMBLY FOR XY COUPLING</v>
          </cell>
          <cell r="J11560">
            <v>41284</v>
          </cell>
        </row>
        <row r="11560">
          <cell r="L11560" t="str">
            <v>个</v>
          </cell>
          <cell r="M11560" t="str">
            <v>台</v>
          </cell>
        </row>
        <row r="11560">
          <cell r="O11560" t="str">
            <v>千克</v>
          </cell>
        </row>
        <row r="11561">
          <cell r="A11561" t="str">
            <v>000000-1890-353</v>
          </cell>
          <cell r="B11561">
            <v>8501109190</v>
          </cell>
          <cell r="C11561" t="str">
            <v>微电机</v>
          </cell>
          <cell r="D11561" t="str">
            <v>4|3|用于转动滤光片|小于37.5W|2.5cm|Carl Zeiss|000000-1890-353</v>
          </cell>
          <cell r="E11561">
            <v>999</v>
          </cell>
          <cell r="F11561" t="str">
            <v>L2233D18A008</v>
          </cell>
          <cell r="G11561">
            <v>163</v>
          </cell>
          <cell r="H11561" t="str">
            <v>马达</v>
          </cell>
          <cell r="I11561" t="str">
            <v>Motor Z-Aches</v>
          </cell>
          <cell r="J11561">
            <v>41285</v>
          </cell>
        </row>
        <row r="11561">
          <cell r="L11561" t="str">
            <v>个</v>
          </cell>
          <cell r="M11561" t="str">
            <v>台</v>
          </cell>
        </row>
        <row r="11561">
          <cell r="O11561" t="str">
            <v>千克</v>
          </cell>
        </row>
        <row r="11562">
          <cell r="A11562" t="str">
            <v>000000-1890-352</v>
          </cell>
          <cell r="B11562">
            <v>8501109190</v>
          </cell>
          <cell r="C11562" t="str">
            <v>微电机</v>
          </cell>
          <cell r="D11562" t="str">
            <v>4|3|用于转动滤光片|小于37.5W|2.5cm|Carl Zeiss|000000-1890-352</v>
          </cell>
          <cell r="E11562">
            <v>999</v>
          </cell>
          <cell r="F11562" t="str">
            <v>L2233D18A008</v>
          </cell>
          <cell r="G11562">
            <v>163</v>
          </cell>
          <cell r="H11562" t="str">
            <v>马达</v>
          </cell>
          <cell r="I11562" t="str">
            <v>T511T-071 in Y drive</v>
          </cell>
          <cell r="J11562">
            <v>41285</v>
          </cell>
        </row>
        <row r="11562">
          <cell r="L11562" t="str">
            <v>个</v>
          </cell>
          <cell r="M11562" t="str">
            <v>台</v>
          </cell>
        </row>
        <row r="11562">
          <cell r="O11562" t="str">
            <v>千克</v>
          </cell>
        </row>
        <row r="11563">
          <cell r="A11563" t="str">
            <v>636510-8680-901</v>
          </cell>
          <cell r="B11563">
            <v>8501109190</v>
          </cell>
          <cell r="C11563" t="str">
            <v>微电机</v>
          </cell>
          <cell r="D11563" t="str">
            <v>4|3|用于转动滤光片|小于37.5W|2.5cm|Carl Zeiss|636510-8680-901</v>
          </cell>
          <cell r="E11563">
            <v>999</v>
          </cell>
          <cell r="F11563" t="str">
            <v>L2233D18A008</v>
          </cell>
          <cell r="G11563">
            <v>163</v>
          </cell>
          <cell r="H11563" t="str">
            <v>马达升级套件</v>
          </cell>
          <cell r="I11563" t="str">
            <v>Sparepart Kit Motor/generator Duramax</v>
          </cell>
          <cell r="J11563">
            <v>41347</v>
          </cell>
        </row>
        <row r="11563">
          <cell r="L11563" t="str">
            <v>个</v>
          </cell>
          <cell r="M11563" t="str">
            <v>台</v>
          </cell>
        </row>
        <row r="11563">
          <cell r="O11563" t="str">
            <v>千克</v>
          </cell>
        </row>
        <row r="11564">
          <cell r="A11564" t="str">
            <v>266002-1122-635</v>
          </cell>
          <cell r="B11564">
            <v>8501109190</v>
          </cell>
          <cell r="C11564" t="str">
            <v>微电机</v>
          </cell>
          <cell r="D11564" t="str">
            <v>4|3|用于转动滤光片|小于37.5W|2.5cm|Carl Zeiss|266002-1122-635</v>
          </cell>
          <cell r="E11564">
            <v>999</v>
          </cell>
          <cell r="F11564" t="str">
            <v>L2233D18A008</v>
          </cell>
          <cell r="G11564">
            <v>163</v>
          </cell>
          <cell r="H11564" t="str">
            <v>步进马达，功能是通过马达来移动光学镜片，原理是通过直流电机来带动丝杆传动，材质为金属铜，适用于Cirrus OCT.</v>
          </cell>
          <cell r="I11564" t="str">
            <v>DELAY LINE MOTOR ASSEMBLY</v>
          </cell>
          <cell r="J11564">
            <v>41388</v>
          </cell>
        </row>
        <row r="11564">
          <cell r="L11564" t="str">
            <v>个</v>
          </cell>
          <cell r="M11564" t="str">
            <v>台</v>
          </cell>
        </row>
        <row r="11564">
          <cell r="O11564" t="str">
            <v>千克</v>
          </cell>
        </row>
        <row r="11565">
          <cell r="A11565" t="str">
            <v>303504-0265-500</v>
          </cell>
          <cell r="B11565">
            <v>8501109190</v>
          </cell>
          <cell r="C11565" t="str">
            <v>微电机</v>
          </cell>
          <cell r="D11565" t="str">
            <v>4|3|用于转动滤光片|小于37.5W|2.5cm|Carl Zeiss|303504-0265-500</v>
          </cell>
          <cell r="E11565">
            <v>999</v>
          </cell>
          <cell r="F11565" t="str">
            <v>L2233D18A008</v>
          </cell>
          <cell r="G11565">
            <v>163</v>
          </cell>
          <cell r="H11565" t="str">
            <v>带齿轮的微型电机，用于调节光栅，以调节成像的精深。金属材质</v>
          </cell>
          <cell r="I11565" t="str">
            <v>GEANWHEEL WITH STEPPER MOTOR</v>
          </cell>
          <cell r="J11565">
            <v>41397</v>
          </cell>
        </row>
        <row r="11565">
          <cell r="L11565" t="str">
            <v>个</v>
          </cell>
          <cell r="M11565" t="str">
            <v>台</v>
          </cell>
        </row>
        <row r="11565">
          <cell r="O11565" t="str">
            <v>千克</v>
          </cell>
        </row>
        <row r="11566">
          <cell r="A11566" t="str">
            <v>346700-8213-000</v>
          </cell>
          <cell r="B11566">
            <v>8501109190</v>
          </cell>
          <cell r="C11566" t="str">
            <v>微电机</v>
          </cell>
          <cell r="D11566" t="str">
            <v>4|3|用于转动滤光片|小于37.5W|2.5cm|Carl Zeiss|346700-8213-000</v>
          </cell>
          <cell r="E11566">
            <v>999</v>
          </cell>
          <cell r="F11566" t="str">
            <v>L2233D18A008</v>
          </cell>
          <cell r="G11566">
            <v>163</v>
          </cell>
          <cell r="H11566" t="str">
            <v>Cobra聚焦离子束系统光阑X方向驱动器</v>
          </cell>
          <cell r="I11566" t="str">
            <v>X-BLENDENTRIEB FIB COBRA COLUMN</v>
          </cell>
          <cell r="J11566">
            <v>41410</v>
          </cell>
        </row>
        <row r="11566">
          <cell r="L11566" t="str">
            <v>个</v>
          </cell>
          <cell r="M11566" t="str">
            <v>台</v>
          </cell>
        </row>
        <row r="11566">
          <cell r="O11566" t="str">
            <v>千克</v>
          </cell>
        </row>
        <row r="11567">
          <cell r="A11567" t="str">
            <v>415106-0000-100</v>
          </cell>
          <cell r="B11567">
            <v>8501109190</v>
          </cell>
          <cell r="C11567" t="str">
            <v>微电机</v>
          </cell>
          <cell r="D11567" t="str">
            <v>4|3|用于转动滤光片|小于37.5W|2.5cm|Carl Zeiss|415106-0000-100</v>
          </cell>
          <cell r="E11567">
            <v>999</v>
          </cell>
          <cell r="F11567" t="str">
            <v>L2233D18A008</v>
          </cell>
          <cell r="G11567">
            <v>163</v>
          </cell>
          <cell r="H11567" t="str">
            <v>聚焦马达，调节激光聚焦</v>
          </cell>
          <cell r="I11567" t="str">
            <v>Focus Unit MB IV</v>
          </cell>
          <cell r="J11567">
            <v>41442</v>
          </cell>
        </row>
        <row r="11567">
          <cell r="L11567" t="str">
            <v>个</v>
          </cell>
          <cell r="M11567" t="str">
            <v>台</v>
          </cell>
        </row>
        <row r="11567">
          <cell r="O11567" t="str">
            <v>千克</v>
          </cell>
        </row>
        <row r="11568">
          <cell r="A11568" t="str">
            <v>000000-0450-739</v>
          </cell>
          <cell r="B11568">
            <v>8501109190</v>
          </cell>
          <cell r="C11568" t="str">
            <v>微电机</v>
          </cell>
          <cell r="D11568" t="str">
            <v>4|3|用于转动滤光片|小于37.5W|2.5cm|Carl Zeiss|000000-0450-739</v>
          </cell>
          <cell r="E11568">
            <v>999</v>
          </cell>
          <cell r="F11568" t="str">
            <v>L2233D18A008</v>
          </cell>
          <cell r="G11568">
            <v>163</v>
          </cell>
          <cell r="H11568" t="str">
            <v>马达，带动配重块往复直线运动</v>
          </cell>
          <cell r="I11568" t="str">
            <v>DC-Motor Brushless  EC45 12V 30W  /Maxon</v>
          </cell>
          <cell r="J11568">
            <v>41614</v>
          </cell>
        </row>
        <row r="11568">
          <cell r="L11568" t="str">
            <v>个</v>
          </cell>
          <cell r="M11568" t="str">
            <v>台</v>
          </cell>
        </row>
        <row r="11568">
          <cell r="O11568" t="str">
            <v>千克</v>
          </cell>
        </row>
        <row r="11569">
          <cell r="A11569" t="str">
            <v>348245-8017-000</v>
          </cell>
          <cell r="B11569">
            <v>8501109190</v>
          </cell>
          <cell r="C11569" t="str">
            <v>微电机</v>
          </cell>
          <cell r="D11569" t="str">
            <v>4|3|用于转动滤光片|小于37.5W|2.5cm|Carl Zeiss|348245-8017-000</v>
          </cell>
          <cell r="E11569">
            <v>999</v>
          </cell>
          <cell r="F11569" t="str">
            <v>L2233D18A008</v>
          </cell>
          <cell r="G11569">
            <v>163</v>
          </cell>
          <cell r="H11569" t="str">
            <v>步进马达，驱动传动装置以移动样品台</v>
          </cell>
          <cell r="I11569" t="str">
            <v>STEPPER MOTOR/GEAR ASSY</v>
          </cell>
          <cell r="J11569">
            <v>41641</v>
          </cell>
        </row>
        <row r="11569">
          <cell r="L11569" t="str">
            <v>个</v>
          </cell>
          <cell r="M11569" t="str">
            <v>台</v>
          </cell>
        </row>
        <row r="11569">
          <cell r="O11569" t="str">
            <v>千克</v>
          </cell>
        </row>
        <row r="11570">
          <cell r="A11570" t="str">
            <v>000000-1013-071</v>
          </cell>
          <cell r="B11570">
            <v>8501109190</v>
          </cell>
          <cell r="C11570" t="str">
            <v>微电机</v>
          </cell>
          <cell r="D11570" t="str">
            <v>4|3|用于转动滤光片|小于37.5W|2.5cm|Carl Zeiss|000000-1013-071</v>
          </cell>
          <cell r="E11570">
            <v>999</v>
          </cell>
          <cell r="F11570" t="str">
            <v>L2233D18A008</v>
          </cell>
          <cell r="G11570">
            <v>163</v>
          </cell>
          <cell r="H11570" t="str">
            <v>微电机，驱动，达到自动控制</v>
          </cell>
          <cell r="I11570" t="str">
            <v>MOTOR,COMPLETE</v>
          </cell>
          <cell r="J11570">
            <v>41649</v>
          </cell>
        </row>
        <row r="11570">
          <cell r="L11570" t="str">
            <v>个</v>
          </cell>
          <cell r="M11570" t="str">
            <v>台</v>
          </cell>
        </row>
        <row r="11570">
          <cell r="O11570" t="str">
            <v>千克</v>
          </cell>
        </row>
        <row r="11571">
          <cell r="A11571" t="str">
            <v>000000-0568-329</v>
          </cell>
          <cell r="B11571">
            <v>8501109190</v>
          </cell>
          <cell r="C11571" t="str">
            <v>微电机</v>
          </cell>
          <cell r="D11571" t="str">
            <v>4|3|用于转动滤光片|小于37.5W|2.5cm|Carl Zeiss|000000-0568-329</v>
          </cell>
          <cell r="E11571">
            <v>999</v>
          </cell>
          <cell r="F11571" t="str">
            <v>L2233D18A008</v>
          </cell>
          <cell r="G11571">
            <v>163</v>
          </cell>
          <cell r="H11571" t="str">
            <v>样品台Y轴马达</v>
          </cell>
          <cell r="I11571" t="str">
            <v>Sample Y Stage Motor</v>
          </cell>
          <cell r="J11571">
            <v>41696</v>
          </cell>
        </row>
        <row r="11571">
          <cell r="L11571" t="str">
            <v>个</v>
          </cell>
          <cell r="M11571" t="str">
            <v>台</v>
          </cell>
        </row>
        <row r="11571">
          <cell r="O11571" t="str">
            <v>千克</v>
          </cell>
        </row>
        <row r="11572">
          <cell r="A11572" t="str">
            <v>266010-0056-315</v>
          </cell>
          <cell r="B11572">
            <v>8501109190</v>
          </cell>
          <cell r="C11572" t="str">
            <v>微电机</v>
          </cell>
          <cell r="D11572" t="str">
            <v>4|3|用于转动滤光片|小于37.5W|2.5cm|Carl Zeiss|266010-0056-315</v>
          </cell>
          <cell r="E11572">
            <v>999</v>
          </cell>
          <cell r="F11572" t="str">
            <v>L2233D18A008</v>
          </cell>
          <cell r="G11572">
            <v>163</v>
          </cell>
          <cell r="H11572" t="str">
            <v>马达，材质:铁</v>
          </cell>
          <cell r="I11572" t="str">
            <v>MTR STEP 0.9 DEG NEMA14</v>
          </cell>
          <cell r="J11572">
            <v>41712</v>
          </cell>
        </row>
        <row r="11572">
          <cell r="L11572" t="str">
            <v>个</v>
          </cell>
          <cell r="M11572" t="str">
            <v>台</v>
          </cell>
        </row>
        <row r="11572">
          <cell r="O11572" t="str">
            <v>千克</v>
          </cell>
        </row>
        <row r="11573">
          <cell r="A11573" t="str">
            <v>636010-8251-000</v>
          </cell>
          <cell r="B11573">
            <v>8501109190</v>
          </cell>
          <cell r="C11573" t="str">
            <v>微电机</v>
          </cell>
          <cell r="D11573" t="str">
            <v>4|3|用于转动滤光片|小于37.5W|2.5cm|Carl Zeiss|636010-8251-000</v>
          </cell>
          <cell r="E11573">
            <v>999</v>
          </cell>
          <cell r="F11573" t="str">
            <v>L2233D18A008</v>
          </cell>
          <cell r="G11573">
            <v>163</v>
          </cell>
          <cell r="H11573" t="str">
            <v>X 轴驱动电机</v>
          </cell>
          <cell r="I11573" t="str">
            <v>X axis motor for ZEISS carmetII</v>
          </cell>
          <cell r="J11573">
            <v>41757</v>
          </cell>
        </row>
        <row r="11573">
          <cell r="L11573" t="str">
            <v>个</v>
          </cell>
          <cell r="M11573" t="str">
            <v>台</v>
          </cell>
        </row>
        <row r="11573">
          <cell r="O11573" t="str">
            <v>千克</v>
          </cell>
        </row>
        <row r="11574">
          <cell r="A11574" t="str">
            <v>348245-8016-000</v>
          </cell>
          <cell r="B11574">
            <v>8501109190</v>
          </cell>
          <cell r="C11574" t="str">
            <v>微电机</v>
          </cell>
          <cell r="D11574" t="str">
            <v>4|3|用于为移动样品台提供动力|小于37.5W|2.5cm|Carl Zeiss|348245-8016-000</v>
          </cell>
          <cell r="E11574">
            <v>999</v>
          </cell>
          <cell r="F11574" t="str">
            <v>L2233D18A008</v>
          </cell>
          <cell r="G11574">
            <v>163</v>
          </cell>
          <cell r="H11574" t="str">
            <v>X/Y轴步进马达</v>
          </cell>
          <cell r="I11574" t="str">
            <v>Steppermotor X/Y axis</v>
          </cell>
          <cell r="J11574">
            <v>43468</v>
          </cell>
        </row>
        <row r="11574">
          <cell r="L11574" t="str">
            <v>个</v>
          </cell>
          <cell r="M11574" t="str">
            <v>台</v>
          </cell>
        </row>
        <row r="11574">
          <cell r="O11574" t="str">
            <v>千克</v>
          </cell>
        </row>
        <row r="11575">
          <cell r="A11575" t="str">
            <v>000000-1489-394</v>
          </cell>
          <cell r="B11575">
            <v>8501109190</v>
          </cell>
          <cell r="C11575" t="str">
            <v>微电机</v>
          </cell>
          <cell r="D11575" t="str">
            <v>4|3|用于转动滤光片|小于37.5W|2.5cm|Carl Zeiss|000000-1489-394</v>
          </cell>
          <cell r="E11575">
            <v>999</v>
          </cell>
          <cell r="F11575" t="str">
            <v>L2233D18A008</v>
          </cell>
          <cell r="G11575">
            <v>163</v>
          </cell>
          <cell r="H11575" t="str">
            <v>步进马达</v>
          </cell>
          <cell r="I11575" t="str">
            <v>Stepper motor with pinion gear</v>
          </cell>
          <cell r="J11575">
            <v>41766</v>
          </cell>
        </row>
        <row r="11575">
          <cell r="L11575" t="str">
            <v>个</v>
          </cell>
          <cell r="M11575" t="str">
            <v>台</v>
          </cell>
        </row>
        <row r="11575">
          <cell r="O11575" t="str">
            <v>千克</v>
          </cell>
        </row>
        <row r="11576">
          <cell r="A11576" t="str">
            <v>636010-8784-000</v>
          </cell>
          <cell r="B11576">
            <v>8501109190</v>
          </cell>
          <cell r="C11576" t="str">
            <v>微电机</v>
          </cell>
          <cell r="D11576" t="str">
            <v>4|3|用于转动滤光片|小于37.5W|2.5cm|Carl Zeiss|636010-8784-000</v>
          </cell>
          <cell r="E11576">
            <v>999</v>
          </cell>
          <cell r="F11576" t="str">
            <v>L2233D18A008</v>
          </cell>
          <cell r="G11576">
            <v>163</v>
          </cell>
          <cell r="H11576" t="str">
            <v>Y轴驱动电机</v>
          </cell>
          <cell r="I11576" t="str">
            <v>motor/gear drive Y-axe </v>
          </cell>
          <cell r="J11576">
            <v>41807</v>
          </cell>
        </row>
        <row r="11576">
          <cell r="L11576" t="str">
            <v>个</v>
          </cell>
          <cell r="M11576" t="str">
            <v>台</v>
          </cell>
        </row>
        <row r="11576">
          <cell r="O11576" t="str">
            <v>千克</v>
          </cell>
        </row>
        <row r="11577">
          <cell r="A11577" t="str">
            <v>636010-8785-000</v>
          </cell>
          <cell r="B11577">
            <v>8501109190</v>
          </cell>
          <cell r="C11577" t="str">
            <v>微电机</v>
          </cell>
          <cell r="D11577" t="str">
            <v>4|3|用于转动滤光片|小于37.5W|2.5cm|Carl Zeiss|636010-8785-000</v>
          </cell>
          <cell r="E11577">
            <v>999</v>
          </cell>
          <cell r="F11577" t="str">
            <v>L2233D18A008</v>
          </cell>
          <cell r="G11577">
            <v>163</v>
          </cell>
          <cell r="H11577" t="str">
            <v>Z轴驱动电机</v>
          </cell>
          <cell r="I11577" t="str">
            <v>motor/tacho drive Z-axe  </v>
          </cell>
          <cell r="J11577">
            <v>41807</v>
          </cell>
        </row>
        <row r="11577">
          <cell r="L11577" t="str">
            <v>个</v>
          </cell>
          <cell r="M11577" t="str">
            <v>台</v>
          </cell>
        </row>
        <row r="11577">
          <cell r="O11577" t="str">
            <v>千克</v>
          </cell>
        </row>
        <row r="11578">
          <cell r="A11578" t="str">
            <v>627203-8005-000</v>
          </cell>
          <cell r="B11578">
            <v>8501109190</v>
          </cell>
          <cell r="C11578" t="str">
            <v>微电机</v>
          </cell>
          <cell r="D11578" t="str">
            <v>4|3|用于转动滤光片|小于37.5W|2.5cm|Carl Zeiss|627203-8005-000</v>
          </cell>
          <cell r="E11578">
            <v>999</v>
          </cell>
          <cell r="F11578" t="str">
            <v>L2233D18A008</v>
          </cell>
          <cell r="G11578">
            <v>163</v>
          </cell>
          <cell r="H11578" t="str">
            <v>马达</v>
          </cell>
          <cell r="I11578" t="str">
            <v>motor</v>
          </cell>
          <cell r="J11578">
            <v>41821</v>
          </cell>
        </row>
        <row r="11578">
          <cell r="L11578" t="str">
            <v>个</v>
          </cell>
          <cell r="M11578" t="str">
            <v>台</v>
          </cell>
        </row>
        <row r="11578">
          <cell r="O11578" t="str">
            <v>千克</v>
          </cell>
        </row>
        <row r="11579">
          <cell r="A11579" t="str">
            <v>345360-0001-145</v>
          </cell>
          <cell r="B11579">
            <v>8501109190</v>
          </cell>
          <cell r="C11579" t="str">
            <v>微电机</v>
          </cell>
          <cell r="D11579" t="str">
            <v>4|3|用于转动滤光片|小于37.5W|2.5cm|Carl Zeiss|345360-0001-145</v>
          </cell>
          <cell r="E11579">
            <v>999</v>
          </cell>
          <cell r="F11579" t="str">
            <v>L2233D18A008</v>
          </cell>
          <cell r="G11579">
            <v>163</v>
          </cell>
          <cell r="H11579" t="str">
            <v>X 轴马达</v>
          </cell>
          <cell r="I11579" t="str">
            <v>150-A-KSS Stage</v>
          </cell>
          <cell r="J11579">
            <v>41984</v>
          </cell>
        </row>
        <row r="11579">
          <cell r="L11579" t="str">
            <v>个</v>
          </cell>
          <cell r="M11579" t="str">
            <v>台</v>
          </cell>
        </row>
        <row r="11579">
          <cell r="O11579" t="str">
            <v>千克</v>
          </cell>
        </row>
        <row r="11580">
          <cell r="A11580" t="str">
            <v>360100-0000-730</v>
          </cell>
          <cell r="B11580">
            <v>8501109190</v>
          </cell>
          <cell r="C11580" t="str">
            <v>微电机</v>
          </cell>
          <cell r="D11580" t="str">
            <v>4|3|用于转动滤光片|小于37.5W|2.5cm|Carl Zeiss|360100-0000-730</v>
          </cell>
          <cell r="E11580">
            <v>999</v>
          </cell>
          <cell r="F11580" t="str">
            <v>L2233D18A008</v>
          </cell>
          <cell r="G11580">
            <v>163</v>
          </cell>
          <cell r="H11580" t="str">
            <v>马达总成</v>
          </cell>
          <cell r="I11580" t="str">
            <v>Motor Assembly</v>
          </cell>
          <cell r="J11580">
            <v>41988</v>
          </cell>
        </row>
        <row r="11580">
          <cell r="L11580" t="str">
            <v>个</v>
          </cell>
          <cell r="M11580" t="str">
            <v>台</v>
          </cell>
        </row>
        <row r="11580">
          <cell r="O11580" t="str">
            <v>千克</v>
          </cell>
        </row>
        <row r="11581">
          <cell r="A11581" t="str">
            <v>345360-0001-116</v>
          </cell>
          <cell r="B11581">
            <v>8501109190</v>
          </cell>
          <cell r="C11581" t="str">
            <v>微电机</v>
          </cell>
          <cell r="D11581" t="str">
            <v>4|3|用于转动滤光片|小于37.5W|2.5cm|Carl Zeiss|345360-0001-116</v>
          </cell>
          <cell r="E11581">
            <v>999</v>
          </cell>
          <cell r="F11581" t="str">
            <v>L2233D18A008</v>
          </cell>
          <cell r="G11581">
            <v>163</v>
          </cell>
          <cell r="H11581" t="str">
            <v>步进马达</v>
          </cell>
          <cell r="I11581" t="str">
            <v>Stepper Driver, 2PH,0.3-3.0A,Microstep</v>
          </cell>
          <cell r="J11581">
            <v>42107</v>
          </cell>
        </row>
        <row r="11581">
          <cell r="L11581" t="str">
            <v>个</v>
          </cell>
          <cell r="M11581" t="str">
            <v>台</v>
          </cell>
        </row>
        <row r="11581">
          <cell r="O11581" t="str">
            <v>千克</v>
          </cell>
        </row>
        <row r="11582">
          <cell r="A11582" t="str">
            <v>266002-1157-725</v>
          </cell>
          <cell r="B11582">
            <v>8501109190</v>
          </cell>
          <cell r="C11582" t="str">
            <v>微电机</v>
          </cell>
          <cell r="D11582" t="str">
            <v>4|3|用于转动滤光片|小于37.5W|2.5cm|Carl Zeiss|266002-1157-725</v>
          </cell>
          <cell r="E11582">
            <v>999</v>
          </cell>
          <cell r="F11582" t="str">
            <v>L2233D18A008</v>
          </cell>
          <cell r="G11582">
            <v>163</v>
          </cell>
          <cell r="H11582" t="str">
            <v>微电机</v>
          </cell>
          <cell r="I11582" t="str">
            <v>FRU ASSY STEP MOTOR SHUTTER HFA2P</v>
          </cell>
          <cell r="J11582">
            <v>42149</v>
          </cell>
        </row>
        <row r="11582">
          <cell r="L11582" t="str">
            <v>个</v>
          </cell>
          <cell r="M11582" t="str">
            <v>台</v>
          </cell>
        </row>
        <row r="11582">
          <cell r="O11582" t="str">
            <v>千克</v>
          </cell>
        </row>
        <row r="11583">
          <cell r="A11583" t="str">
            <v>424201-9326-000</v>
          </cell>
          <cell r="B11583">
            <v>8501109190</v>
          </cell>
          <cell r="C11583" t="str">
            <v>微电机</v>
          </cell>
          <cell r="D11583" t="str">
            <v>4|3|用于转动滤光片|小于37.5W|2.5cm|Carl Zeiss|424201-9326-000</v>
          </cell>
          <cell r="E11583">
            <v>999</v>
          </cell>
          <cell r="F11583" t="str">
            <v>L2233D18A008</v>
          </cell>
          <cell r="G11583">
            <v>163</v>
          </cell>
          <cell r="H11583" t="str">
            <v>电动马达</v>
          </cell>
          <cell r="I11583" t="str">
            <v>Motor wired</v>
          </cell>
          <cell r="J11583">
            <v>42174</v>
          </cell>
        </row>
        <row r="11583">
          <cell r="L11583" t="str">
            <v>个</v>
          </cell>
          <cell r="M11583" t="str">
            <v>台</v>
          </cell>
        </row>
        <row r="11583">
          <cell r="O11583" t="str">
            <v>千克</v>
          </cell>
        </row>
        <row r="11584">
          <cell r="A11584" t="str">
            <v>000000-1227-508</v>
          </cell>
          <cell r="B11584">
            <v>8501109190</v>
          </cell>
          <cell r="C11584" t="str">
            <v>微电机</v>
          </cell>
          <cell r="D11584" t="str">
            <v>4|3|用于转动滤光片|小于37.5W|2.5cm|Carl Zeiss|000000-1227-508</v>
          </cell>
          <cell r="E11584">
            <v>999</v>
          </cell>
          <cell r="F11584" t="str">
            <v>L2233D18A008</v>
          </cell>
          <cell r="G11584">
            <v>163</v>
          </cell>
          <cell r="H11584" t="str">
            <v>马达</v>
          </cell>
          <cell r="I11584" t="str">
            <v>Motor complete w/gear            </v>
          </cell>
          <cell r="J11584">
            <v>42181</v>
          </cell>
        </row>
        <row r="11584">
          <cell r="L11584" t="str">
            <v>个</v>
          </cell>
          <cell r="M11584" t="str">
            <v>台</v>
          </cell>
        </row>
        <row r="11584">
          <cell r="O11584" t="str">
            <v>千克</v>
          </cell>
        </row>
        <row r="11585">
          <cell r="A11585" t="str">
            <v>266002-1122-869</v>
          </cell>
          <cell r="B11585">
            <v>8501109190</v>
          </cell>
          <cell r="C11585" t="str">
            <v>微电机</v>
          </cell>
          <cell r="D11585" t="str">
            <v>4|3|用于转动滤光片|小于37.5W|2.5cm|Carl Zeiss|266002-1122-869</v>
          </cell>
          <cell r="E11585">
            <v>999</v>
          </cell>
          <cell r="F11585" t="str">
            <v>L2233D18A008</v>
          </cell>
          <cell r="G11585">
            <v>163</v>
          </cell>
          <cell r="H11585" t="str">
            <v>马达</v>
          </cell>
          <cell r="I11585" t="str">
            <v>MTR STEP 0.9 DEG NEMA14 6PIN</v>
          </cell>
          <cell r="J11585">
            <v>42192</v>
          </cell>
        </row>
        <row r="11585">
          <cell r="L11585" t="str">
            <v>个</v>
          </cell>
          <cell r="M11585" t="str">
            <v>台</v>
          </cell>
        </row>
        <row r="11585">
          <cell r="O11585" t="str">
            <v>千克</v>
          </cell>
        </row>
        <row r="11586">
          <cell r="A11586" t="str">
            <v>345360-0001-080</v>
          </cell>
          <cell r="B11586">
            <v>8501109190</v>
          </cell>
          <cell r="C11586" t="str">
            <v>微电机</v>
          </cell>
          <cell r="D11586" t="str">
            <v>4|3|用于转动滤光片|小于37.5W|2.5cm|Carl Zeiss|345360-0001-080</v>
          </cell>
          <cell r="E11586">
            <v>999</v>
          </cell>
          <cell r="F11586" t="str">
            <v>L2233D18A008</v>
          </cell>
          <cell r="G11586">
            <v>163</v>
          </cell>
          <cell r="H11586" t="str">
            <v>载物台Y轴马达</v>
          </cell>
          <cell r="I11586" t="str">
            <v>Heavy Load Sample Stage Spare Sample-Y Motor</v>
          </cell>
          <cell r="J11586">
            <v>42317</v>
          </cell>
        </row>
        <row r="11586">
          <cell r="L11586" t="str">
            <v>个</v>
          </cell>
          <cell r="M11586" t="str">
            <v>台</v>
          </cell>
        </row>
        <row r="11586">
          <cell r="O11586" t="str">
            <v>千克</v>
          </cell>
        </row>
        <row r="11587">
          <cell r="A11587" t="str">
            <v>345360-0001-087</v>
          </cell>
          <cell r="B11587">
            <v>8501109190</v>
          </cell>
          <cell r="C11587" t="str">
            <v>微电机</v>
          </cell>
          <cell r="D11587" t="str">
            <v>4|3|用于转动滤光片|小于37.5W|2.5cm|Carl Zeiss|345360-0001-087</v>
          </cell>
          <cell r="E11587">
            <v>999</v>
          </cell>
          <cell r="F11587" t="str">
            <v>L2233D18A008</v>
          </cell>
          <cell r="G11587">
            <v>163</v>
          </cell>
          <cell r="H11587" t="str">
            <v>旋转台驱动器</v>
          </cell>
          <cell r="I11587" t="str">
            <v>Driver for Rotation Stage</v>
          </cell>
          <cell r="J11587">
            <v>42327</v>
          </cell>
        </row>
        <row r="11587">
          <cell r="L11587" t="str">
            <v>个</v>
          </cell>
          <cell r="M11587" t="str">
            <v>台</v>
          </cell>
        </row>
        <row r="11587">
          <cell r="O11587" t="str">
            <v>千克</v>
          </cell>
        </row>
        <row r="11588">
          <cell r="A11588" t="str">
            <v>000000-1501-756</v>
          </cell>
          <cell r="B11588">
            <v>8501109190</v>
          </cell>
          <cell r="C11588" t="str">
            <v>微电机</v>
          </cell>
          <cell r="D11588" t="str">
            <v>4|3|用来高精度的调节配件针孔的大小|小于37.5W|2.5cm|Carl Zeiss|000000-1501-756</v>
          </cell>
          <cell r="E11588">
            <v>999</v>
          </cell>
          <cell r="F11588" t="str">
            <v>L2233D18A008</v>
          </cell>
          <cell r="G11588">
            <v>163</v>
          </cell>
          <cell r="H11588" t="str">
            <v>15：1步进马达，线长290mm</v>
          </cell>
          <cell r="I11588" t="str">
            <v>Stepper Motor 15:1 wth. Cable 290mm</v>
          </cell>
          <cell r="J11588">
            <v>43472</v>
          </cell>
        </row>
        <row r="11588">
          <cell r="L11588" t="str">
            <v>个</v>
          </cell>
          <cell r="M11588" t="str">
            <v>台</v>
          </cell>
        </row>
        <row r="11588">
          <cell r="O11588" t="str">
            <v>千克</v>
          </cell>
        </row>
        <row r="11589">
          <cell r="A11589" t="str">
            <v>000000-1422-172</v>
          </cell>
          <cell r="B11589">
            <v>8501109190</v>
          </cell>
          <cell r="C11589" t="str">
            <v>微电机</v>
          </cell>
          <cell r="D11589" t="str">
            <v>4|3|用来将不同的滤片转入光路|小于37.5W|2.5cm|Carl Zeiss|000000-1422-172</v>
          </cell>
          <cell r="E11589">
            <v>999</v>
          </cell>
          <cell r="F11589" t="str">
            <v>L2233D18A008</v>
          </cell>
          <cell r="G11589">
            <v>163</v>
          </cell>
          <cell r="H11589" t="str">
            <v>发射光转盘步进马达</v>
          </cell>
          <cell r="I11589" t="str">
            <v>Stepper Motor for EF-Revolver</v>
          </cell>
          <cell r="J11589">
            <v>43472</v>
          </cell>
        </row>
        <row r="11589">
          <cell r="L11589" t="str">
            <v>个</v>
          </cell>
          <cell r="M11589" t="str">
            <v>台</v>
          </cell>
        </row>
        <row r="11589">
          <cell r="O11589" t="str">
            <v>千克</v>
          </cell>
        </row>
        <row r="11590">
          <cell r="A11590" t="str">
            <v>266010-0054-485</v>
          </cell>
          <cell r="B11590">
            <v>8501109190</v>
          </cell>
          <cell r="C11590" t="str">
            <v>微电机</v>
          </cell>
          <cell r="D11590" t="str">
            <v>4|3|用于转动滤光片|小于37.5W|2.5cm|Carl Zeiss|266010-0054-485</v>
          </cell>
          <cell r="E11590">
            <v>999</v>
          </cell>
          <cell r="F11590" t="str">
            <v>L2233D18A008</v>
          </cell>
          <cell r="G11590">
            <v>163</v>
          </cell>
          <cell r="H11590" t="str">
            <v>步进马达</v>
          </cell>
          <cell r="I11590" t="str">
            <v>Assy mps x DRIVE </v>
          </cell>
          <cell r="J11590">
            <v>42402</v>
          </cell>
        </row>
        <row r="11590">
          <cell r="L11590" t="str">
            <v>个</v>
          </cell>
          <cell r="M11590" t="str">
            <v>台</v>
          </cell>
        </row>
        <row r="11590">
          <cell r="O11590" t="str">
            <v>千克</v>
          </cell>
        </row>
        <row r="11591">
          <cell r="A11591" t="str">
            <v>344019-9305-100</v>
          </cell>
          <cell r="B11591">
            <v>8501109190</v>
          </cell>
          <cell r="C11591" t="str">
            <v>微电机</v>
          </cell>
          <cell r="D11591" t="str">
            <v>4|3|用于转动滤光片|小于37.5W|2.5cm|Carl Zeiss|344019-9305-100</v>
          </cell>
          <cell r="E11591">
            <v>999</v>
          </cell>
          <cell r="F11591" t="str">
            <v>L2233D18A008</v>
          </cell>
          <cell r="G11591">
            <v>163</v>
          </cell>
          <cell r="H11591" t="str">
            <v>步进马达</v>
          </cell>
          <cell r="I11591" t="str">
            <v>CIV VAT Column-Isolation Valve V 9</v>
          </cell>
          <cell r="J11591">
            <v>42414</v>
          </cell>
        </row>
        <row r="11591">
          <cell r="L11591" t="str">
            <v>个</v>
          </cell>
          <cell r="M11591" t="str">
            <v>台</v>
          </cell>
        </row>
        <row r="11591">
          <cell r="O11591" t="str">
            <v>千克</v>
          </cell>
        </row>
        <row r="11592">
          <cell r="A11592" t="str">
            <v>000000-1854-161</v>
          </cell>
          <cell r="B11592">
            <v>8501109190</v>
          </cell>
          <cell r="C11592" t="str">
            <v>微电机</v>
          </cell>
          <cell r="D11592" t="str">
            <v>4|3|用于驱动|小于37.5W|2.5cm|Carl Zeiss|000000-1854-161</v>
          </cell>
          <cell r="E11592">
            <v>999</v>
          </cell>
          <cell r="F11592" t="str">
            <v>L2233D18A008</v>
          </cell>
          <cell r="G11592">
            <v>163</v>
          </cell>
          <cell r="H11592" t="str">
            <v>步进马达</v>
          </cell>
          <cell r="I11592" t="str">
            <v>STEPPER MOTOR ASSENBLED</v>
          </cell>
          <cell r="J11592">
            <v>43416</v>
          </cell>
        </row>
        <row r="11592">
          <cell r="L11592" t="str">
            <v>个</v>
          </cell>
          <cell r="M11592" t="str">
            <v>台</v>
          </cell>
        </row>
        <row r="11592">
          <cell r="O11592" t="str">
            <v>千克</v>
          </cell>
        </row>
        <row r="11593">
          <cell r="A11593" t="str">
            <v>348247-8010-000</v>
          </cell>
          <cell r="B11593">
            <v>8501109190</v>
          </cell>
          <cell r="C11593" t="str">
            <v>微电机</v>
          </cell>
          <cell r="D11593" t="str">
            <v>4|3|用于转动滤光片|小于37.5W|2.5cm|Carl Zeiss|348247-8010-000</v>
          </cell>
          <cell r="E11593">
            <v>999</v>
          </cell>
          <cell r="F11593" t="str">
            <v>L2233D18A008</v>
          </cell>
          <cell r="G11593">
            <v>163</v>
          </cell>
          <cell r="H11593" t="str">
            <v>样品台微动马达组件</v>
          </cell>
          <cell r="I11593" t="str">
            <v>DC –Motor + Gearbox for X, Y -axle</v>
          </cell>
          <cell r="J11593">
            <v>42460</v>
          </cell>
        </row>
        <row r="11593">
          <cell r="L11593" t="str">
            <v>个</v>
          </cell>
          <cell r="M11593" t="str">
            <v>台</v>
          </cell>
        </row>
        <row r="11593">
          <cell r="O11593" t="str">
            <v>千克</v>
          </cell>
        </row>
        <row r="11594">
          <cell r="A11594" t="str">
            <v>000000-1413-305</v>
          </cell>
          <cell r="B11594">
            <v>8501109190</v>
          </cell>
          <cell r="C11594" t="str">
            <v>微电机</v>
          </cell>
          <cell r="D11594" t="str">
            <v>4|3|用于转动滤光片|小于37.5W|2.5cm|Carl Zeiss|000000-1413-305</v>
          </cell>
          <cell r="E11594">
            <v>999</v>
          </cell>
          <cell r="F11594" t="str">
            <v>L2233D18A008</v>
          </cell>
          <cell r="G11594">
            <v>163</v>
          </cell>
          <cell r="H11594" t="str">
            <v>马达</v>
          </cell>
          <cell r="I11594" t="str">
            <v>Motor compl . (excitation filter)</v>
          </cell>
          <cell r="J11594">
            <v>42466</v>
          </cell>
        </row>
        <row r="11594">
          <cell r="L11594" t="str">
            <v>个</v>
          </cell>
          <cell r="M11594" t="str">
            <v>台</v>
          </cell>
        </row>
        <row r="11594">
          <cell r="O11594" t="str">
            <v>千克</v>
          </cell>
        </row>
        <row r="11595">
          <cell r="A11595" t="str">
            <v>302721-8600-000</v>
          </cell>
          <cell r="B11595">
            <v>8501109190</v>
          </cell>
          <cell r="C11595" t="str">
            <v>微电机</v>
          </cell>
          <cell r="D11595" t="str">
            <v>4|3|用于转动滤光片|小于37.5W|2.5cm|Carl Zeiss|302721-8600-000</v>
          </cell>
          <cell r="E11595">
            <v>999</v>
          </cell>
          <cell r="F11595" t="str">
            <v>L2233D18A008</v>
          </cell>
          <cell r="G11595">
            <v>163</v>
          </cell>
          <cell r="H11595" t="str">
            <v>变焦马达</v>
          </cell>
          <cell r="I11595" t="str">
            <v>Motor with gearing and encoder </v>
          </cell>
          <cell r="J11595">
            <v>42591</v>
          </cell>
        </row>
        <row r="11595">
          <cell r="L11595" t="str">
            <v>个</v>
          </cell>
          <cell r="M11595" t="str">
            <v>台</v>
          </cell>
        </row>
        <row r="11595">
          <cell r="O11595" t="str">
            <v>千克</v>
          </cell>
        </row>
        <row r="11596">
          <cell r="A11596" t="str">
            <v>000000-1293-782</v>
          </cell>
          <cell r="B11596">
            <v>8501109190</v>
          </cell>
          <cell r="C11596" t="str">
            <v>微电机</v>
          </cell>
          <cell r="D11596" t="str">
            <v>4|3|用于转动滤光片|小于37.5W|2.5cm|Carl Zeiss|000000-1293-782</v>
          </cell>
          <cell r="E11596">
            <v>999</v>
          </cell>
          <cell r="F11596" t="str">
            <v>L2233D18A008</v>
          </cell>
          <cell r="G11596">
            <v>163</v>
          </cell>
          <cell r="H11596" t="str">
            <v>转换棱镜马达</v>
          </cell>
          <cell r="I11596" t="str">
            <v>Drive Motor Switching Mirror</v>
          </cell>
          <cell r="J11596">
            <v>42605</v>
          </cell>
        </row>
        <row r="11596">
          <cell r="L11596" t="str">
            <v>个</v>
          </cell>
          <cell r="M11596" t="str">
            <v>台</v>
          </cell>
        </row>
        <row r="11596">
          <cell r="O11596" t="str">
            <v>千克</v>
          </cell>
        </row>
        <row r="11597">
          <cell r="A11597" t="str">
            <v>400102-8259-000</v>
          </cell>
          <cell r="B11597">
            <v>8501109190</v>
          </cell>
          <cell r="C11597" t="str">
            <v>微电机</v>
          </cell>
          <cell r="D11597" t="str">
            <v>4|3|用于转动滤光片|小于37.5W|2.5cm|Carl Zeiss|400102-8259-000</v>
          </cell>
          <cell r="E11597">
            <v>999</v>
          </cell>
          <cell r="F11597" t="str">
            <v>L2233D18A008</v>
          </cell>
          <cell r="G11597">
            <v>163</v>
          </cell>
          <cell r="H11597" t="str">
            <v>二向分色镜用步进电机</v>
          </cell>
          <cell r="I11597" t="str">
            <v>Stepper motor for VSD</v>
          </cell>
          <cell r="J11597">
            <v>42607</v>
          </cell>
        </row>
        <row r="11597">
          <cell r="L11597" t="str">
            <v>个</v>
          </cell>
          <cell r="M11597" t="str">
            <v>台</v>
          </cell>
        </row>
        <row r="11597">
          <cell r="O11597" t="str">
            <v>千克</v>
          </cell>
        </row>
        <row r="11598">
          <cell r="A11598" t="str">
            <v>302581-8604-000</v>
          </cell>
          <cell r="B11598">
            <v>8501109190</v>
          </cell>
          <cell r="C11598" t="str">
            <v>微电机</v>
          </cell>
          <cell r="D11598" t="str">
            <v>4|3|用于转动滤光片|小于37.5W|2.5cm|Carl Zeiss|302581-8604-000</v>
          </cell>
          <cell r="E11598">
            <v>999</v>
          </cell>
          <cell r="F11598" t="str">
            <v>L2233D18A008</v>
          </cell>
          <cell r="G11598">
            <v>163</v>
          </cell>
          <cell r="H11598" t="str">
            <v>调焦马达</v>
          </cell>
          <cell r="I11598" t="str">
            <v>Motor Focus</v>
          </cell>
          <cell r="J11598">
            <v>42703</v>
          </cell>
        </row>
        <row r="11598">
          <cell r="L11598" t="str">
            <v>个</v>
          </cell>
          <cell r="M11598" t="str">
            <v>台</v>
          </cell>
        </row>
        <row r="11598">
          <cell r="O11598" t="str">
            <v>千克</v>
          </cell>
        </row>
        <row r="11599">
          <cell r="A11599" t="str">
            <v>600620-8660-000</v>
          </cell>
          <cell r="B11599">
            <v>8501109190</v>
          </cell>
          <cell r="C11599" t="str">
            <v>微电机</v>
          </cell>
          <cell r="D11599" t="str">
            <v>4|3|用于转动滤光片|小于37.5W|2.5cm|Carl Zeiss|600620-8660-000</v>
          </cell>
          <cell r="E11599">
            <v>999</v>
          </cell>
          <cell r="F11599" t="str">
            <v>L2233D18A008</v>
          </cell>
          <cell r="G11599">
            <v>163</v>
          </cell>
          <cell r="H11599" t="str">
            <v>马达</v>
          </cell>
          <cell r="I11599" t="str">
            <v>Motor,wired</v>
          </cell>
          <cell r="J11599">
            <v>42772</v>
          </cell>
        </row>
        <row r="11599">
          <cell r="L11599" t="str">
            <v>个</v>
          </cell>
          <cell r="M11599" t="str">
            <v>台</v>
          </cell>
        </row>
        <row r="11599">
          <cell r="O11599" t="str">
            <v>千克</v>
          </cell>
        </row>
        <row r="11600">
          <cell r="A11600" t="str">
            <v>000000-0575-986</v>
          </cell>
          <cell r="B11600">
            <v>8501109190</v>
          </cell>
          <cell r="C11600" t="str">
            <v>微电机</v>
          </cell>
          <cell r="D11600" t="str">
            <v>4|3|用于转动滤光片|小于37.5W|2.5cm|Carl Zeiss|000000-0575-986</v>
          </cell>
          <cell r="E11600">
            <v>999</v>
          </cell>
          <cell r="F11600" t="str">
            <v>L2233D18A008</v>
          </cell>
          <cell r="G11600">
            <v>163</v>
          </cell>
          <cell r="H11600" t="str">
            <v>步进电机</v>
          </cell>
          <cell r="I11600" t="str">
            <v>Stepper motor ST2818S0604-KZEI  /Nanotec</v>
          </cell>
          <cell r="J11600">
            <v>42895</v>
          </cell>
        </row>
        <row r="11600">
          <cell r="L11600" t="str">
            <v>个</v>
          </cell>
          <cell r="M11600" t="str">
            <v>台</v>
          </cell>
        </row>
        <row r="11600">
          <cell r="O11600" t="str">
            <v>千克</v>
          </cell>
        </row>
        <row r="11601">
          <cell r="A11601" t="str">
            <v>000000-1856-315</v>
          </cell>
          <cell r="B11601">
            <v>8501109190</v>
          </cell>
          <cell r="C11601" t="str">
            <v>微电机</v>
          </cell>
          <cell r="D11601" t="str">
            <v>4|3|用于转动滤光片|小于37.5W|2.5cm|Carl Zeiss|000000-1856-315</v>
          </cell>
          <cell r="E11601">
            <v>999</v>
          </cell>
          <cell r="F11601" t="str">
            <v>L2233D18A008</v>
          </cell>
          <cell r="G11601">
            <v>163</v>
          </cell>
          <cell r="H11601" t="str">
            <v>步进电机</v>
          </cell>
          <cell r="I11601" t="str">
            <v>Stepper motor configured</v>
          </cell>
          <cell r="J11601">
            <v>42895</v>
          </cell>
        </row>
        <row r="11601">
          <cell r="L11601" t="str">
            <v>个</v>
          </cell>
          <cell r="M11601" t="str">
            <v>台</v>
          </cell>
        </row>
        <row r="11601">
          <cell r="O11601" t="str">
            <v>千克</v>
          </cell>
        </row>
        <row r="11602">
          <cell r="A11602" t="str">
            <v>000000-2162-695</v>
          </cell>
          <cell r="B11602">
            <v>8501109190</v>
          </cell>
          <cell r="C11602" t="str">
            <v>微电机</v>
          </cell>
          <cell r="D11602" t="str">
            <v>4|3|用于转动滤光片|小于37.5W|2.5cm|Carl Zeiss|000000-2162-695</v>
          </cell>
          <cell r="E11602">
            <v>999</v>
          </cell>
          <cell r="F11602" t="str">
            <v>L2233D18A008</v>
          </cell>
          <cell r="G11602">
            <v>163</v>
          </cell>
          <cell r="H11602" t="str">
            <v>步进电机</v>
          </cell>
          <cell r="I11602" t="str">
            <v>Focus motor with adapter</v>
          </cell>
          <cell r="J11602">
            <v>42895</v>
          </cell>
        </row>
        <row r="11602">
          <cell r="L11602" t="str">
            <v>个</v>
          </cell>
          <cell r="M11602" t="str">
            <v>台</v>
          </cell>
        </row>
        <row r="11602">
          <cell r="O11602" t="str">
            <v>千克</v>
          </cell>
        </row>
        <row r="11603">
          <cell r="A11603" t="str">
            <v>000000-2114-758</v>
          </cell>
          <cell r="B11603">
            <v>8501109190</v>
          </cell>
          <cell r="C11603" t="str">
            <v>微电机</v>
          </cell>
          <cell r="D11603" t="str">
            <v>4|3|用于转动滤光片|小于37.5W|2.5cm|Carl Zeiss|000000-2114-758</v>
          </cell>
          <cell r="E11603">
            <v>999</v>
          </cell>
          <cell r="F11603" t="str">
            <v>L2233D18A008</v>
          </cell>
          <cell r="G11603">
            <v>163</v>
          </cell>
          <cell r="H11603" t="str">
            <v>微电机</v>
          </cell>
          <cell r="I11603" t="str">
            <v>MOTOR  STAGE  WITH  INTERFACE  CARD</v>
          </cell>
          <cell r="J11603">
            <v>43074</v>
          </cell>
        </row>
        <row r="11603">
          <cell r="L11603" t="str">
            <v>个</v>
          </cell>
          <cell r="M11603" t="str">
            <v>台</v>
          </cell>
        </row>
        <row r="11603">
          <cell r="O11603" t="str">
            <v>千克</v>
          </cell>
        </row>
        <row r="11604">
          <cell r="A11604" t="str">
            <v>000000-1084-228</v>
          </cell>
          <cell r="B11604">
            <v>8501109190</v>
          </cell>
          <cell r="C11604" t="str">
            <v>微电机</v>
          </cell>
          <cell r="D11604" t="str">
            <v>4|3|用于转动滤光片|小于37.5W|2.5cm|Carl Zeiss|000000-1084-228</v>
          </cell>
          <cell r="E11604">
            <v>999</v>
          </cell>
          <cell r="F11604" t="str">
            <v>L2233D18A008</v>
          </cell>
          <cell r="G11604">
            <v>163</v>
          </cell>
          <cell r="H11604" t="str">
            <v>用于管镜转盘的马达</v>
          </cell>
          <cell r="I11604" t="str">
            <v> Motor for Optovar/Tube Lens Axiovert 200</v>
          </cell>
          <cell r="J11604">
            <v>43172</v>
          </cell>
        </row>
        <row r="11604">
          <cell r="L11604" t="str">
            <v>个</v>
          </cell>
          <cell r="M11604" t="str">
            <v>台</v>
          </cell>
        </row>
        <row r="11604">
          <cell r="O11604" t="str">
            <v>千克</v>
          </cell>
        </row>
        <row r="11605">
          <cell r="A11605" t="str">
            <v>424527-0000-000</v>
          </cell>
          <cell r="B11605">
            <v>8501109190</v>
          </cell>
          <cell r="C11605" t="str">
            <v>微电机</v>
          </cell>
          <cell r="D11605" t="str">
            <v>4|3|用于转动滤光片|小于37.5W|2.5cm|Carl Zeiss|424527-0000-000</v>
          </cell>
          <cell r="E11605">
            <v>999</v>
          </cell>
          <cell r="F11605" t="str">
            <v>L2233D18A008</v>
          </cell>
          <cell r="G11605">
            <v>163</v>
          </cell>
          <cell r="H11605" t="str">
            <v>电动6位物镜转换器，内置马达驱动旋转转盘达到转换物镜的目的</v>
          </cell>
          <cell r="I11605" t="str">
            <v>objective-rev.6X H/DIC Mot.</v>
          </cell>
          <cell r="J11605">
            <v>43243</v>
          </cell>
        </row>
        <row r="11605">
          <cell r="L11605" t="str">
            <v>个</v>
          </cell>
          <cell r="M11605" t="str">
            <v>台</v>
          </cell>
        </row>
        <row r="11605">
          <cell r="O11605" t="str">
            <v>千克</v>
          </cell>
        </row>
        <row r="11606">
          <cell r="A11606" t="str">
            <v>424533-9013-000</v>
          </cell>
          <cell r="B11606">
            <v>8501109190</v>
          </cell>
          <cell r="C11606" t="str">
            <v>微电机</v>
          </cell>
          <cell r="D11606" t="str">
            <v>4|3|用于转动滤光片|小于37.5W|2.5cm|Carl Zeiss|424533-9013-000</v>
          </cell>
          <cell r="E11606">
            <v>999</v>
          </cell>
          <cell r="F11606" t="str">
            <v>L2233D18A008</v>
          </cell>
          <cell r="G11606">
            <v>163</v>
          </cell>
          <cell r="H11606" t="str">
            <v>电动6位物镜转换器，内置马达驱动旋转转盘达到转换物镜的目的</v>
          </cell>
          <cell r="I11606" t="str">
            <v>Definite Focus.2 upgrade incl. nosepiece mot. ACR</v>
          </cell>
          <cell r="J11606">
            <v>43498</v>
          </cell>
        </row>
        <row r="11606">
          <cell r="L11606" t="str">
            <v>个</v>
          </cell>
          <cell r="M11606" t="str">
            <v>台</v>
          </cell>
        </row>
        <row r="11606">
          <cell r="O11606" t="str">
            <v>千克</v>
          </cell>
        </row>
        <row r="11607">
          <cell r="A11607" t="str">
            <v>345360-0001-061</v>
          </cell>
          <cell r="B11607">
            <v>8501109190</v>
          </cell>
          <cell r="C11607" t="str">
            <v>微电机</v>
          </cell>
          <cell r="D11607" t="str">
            <v>4|3|用于转动滤光片|小于37.5W|2.5cm|Carl Zeiss|345360-0001-061</v>
          </cell>
          <cell r="E11607">
            <v>999</v>
          </cell>
          <cell r="F11607" t="str">
            <v>L2233D18A008</v>
          </cell>
          <cell r="G11607">
            <v>163</v>
          </cell>
          <cell r="H11607" t="str">
            <v>物镜转换器</v>
          </cell>
          <cell r="I11607" t="str">
            <v>Quintuple Nosepiece Turret</v>
          </cell>
          <cell r="J11607">
            <v>43279</v>
          </cell>
        </row>
        <row r="11607">
          <cell r="L11607" t="str">
            <v>个</v>
          </cell>
          <cell r="M11607" t="str">
            <v>台</v>
          </cell>
        </row>
        <row r="11607">
          <cell r="O11607" t="str">
            <v>千克</v>
          </cell>
        </row>
        <row r="11608">
          <cell r="A11608" t="str">
            <v>000000-1182-820</v>
          </cell>
          <cell r="B11608">
            <v>8501109190</v>
          </cell>
          <cell r="C11608" t="str">
            <v>微电机</v>
          </cell>
          <cell r="D11608" t="str">
            <v>4|3|用于转动滤光片|小于37.5W|2.5cm|Carl Zeiss|000000-1182-820</v>
          </cell>
          <cell r="E11608">
            <v>999</v>
          </cell>
          <cell r="F11608" t="str">
            <v>L2233D18A008</v>
          </cell>
          <cell r="G11608">
            <v>163</v>
          </cell>
          <cell r="H11608" t="str">
            <v>Y轴马达</v>
          </cell>
          <cell r="I11608" t="str">
            <v>DC-Linear motor Y-axis </v>
          </cell>
          <cell r="J11608">
            <v>43360</v>
          </cell>
        </row>
        <row r="11608">
          <cell r="L11608" t="str">
            <v>个</v>
          </cell>
          <cell r="M11608" t="str">
            <v>台</v>
          </cell>
        </row>
        <row r="11608">
          <cell r="O11608" t="str">
            <v>千克</v>
          </cell>
        </row>
        <row r="11609">
          <cell r="A11609" t="str">
            <v>639339-5040-103</v>
          </cell>
          <cell r="B11609">
            <v>8501109190</v>
          </cell>
          <cell r="C11609" t="str">
            <v>微电机</v>
          </cell>
          <cell r="D11609" t="str">
            <v>4|3|用于转动滤光片|小于37.5W|2.5cm|Carl Zeiss|639339-5040-103</v>
          </cell>
          <cell r="E11609">
            <v>999</v>
          </cell>
          <cell r="F11609" t="str">
            <v>L2233D18A008</v>
          </cell>
          <cell r="G11609">
            <v>163</v>
          </cell>
          <cell r="H11609" t="str">
            <v>Y轴马达</v>
          </cell>
          <cell r="I11609" t="str">
            <v>DC-Linear motor Z-axis</v>
          </cell>
          <cell r="J11609">
            <v>43360</v>
          </cell>
        </row>
        <row r="11609">
          <cell r="L11609" t="str">
            <v>个</v>
          </cell>
          <cell r="M11609" t="str">
            <v>台</v>
          </cell>
        </row>
        <row r="11609">
          <cell r="O11609" t="str">
            <v>千克</v>
          </cell>
        </row>
        <row r="11610">
          <cell r="A11610" t="str">
            <v>000000-0501-365</v>
          </cell>
          <cell r="B11610">
            <v>8471800000</v>
          </cell>
          <cell r="C11610" t="str">
            <v>显卡</v>
          </cell>
          <cell r="D11610" t="str">
            <v>4|3|Carl Zeiss|000000-0501-365</v>
          </cell>
          <cell r="E11610">
            <v>999</v>
          </cell>
          <cell r="F11610" t="str">
            <v>L2233D18A008</v>
          </cell>
          <cell r="G11610">
            <v>164</v>
          </cell>
          <cell r="H11610" t="str">
            <v>显卡（眼底相机的显卡，控制并实现眼底相机的显示功能，PCI制式，Graphics ATI Radeon HD 2600XT，256MB显存）</v>
          </cell>
          <cell r="I11610" t="str">
            <v>Graphics ATI Radeon HD 2600XT, 256MB PCI</v>
          </cell>
          <cell r="J11610">
            <v>39744</v>
          </cell>
        </row>
        <row r="11610">
          <cell r="L11610" t="str">
            <v>个</v>
          </cell>
          <cell r="M11610" t="str">
            <v>台</v>
          </cell>
        </row>
        <row r="11610">
          <cell r="O11610" t="str">
            <v>千克</v>
          </cell>
        </row>
        <row r="11611">
          <cell r="A11611" t="str">
            <v>000000-1250-626</v>
          </cell>
          <cell r="B11611">
            <v>8471800000</v>
          </cell>
          <cell r="C11611" t="str">
            <v>显卡</v>
          </cell>
          <cell r="D11611" t="str">
            <v>4|3|Carl Zeiss|000000-1250-626</v>
          </cell>
          <cell r="E11611">
            <v>999</v>
          </cell>
          <cell r="F11611" t="str">
            <v>L2233D18A008</v>
          </cell>
          <cell r="G11611">
            <v>164</v>
          </cell>
          <cell r="H11611" t="str">
            <v>显示控制板（OPMI sensara的零配件，提供显示器信号，控制显示器显示，200 mw,品牌Zeiss)</v>
          </cell>
          <cell r="I11611" t="str">
            <v>DCU with soldered adapter plate/MSC</v>
          </cell>
          <cell r="J11611">
            <v>39877</v>
          </cell>
        </row>
        <row r="11611">
          <cell r="L11611" t="str">
            <v>个</v>
          </cell>
          <cell r="M11611" t="str">
            <v>台</v>
          </cell>
        </row>
        <row r="11611">
          <cell r="O11611" t="str">
            <v>千克</v>
          </cell>
        </row>
        <row r="11612">
          <cell r="A11612" t="str">
            <v>000000-0454-626</v>
          </cell>
          <cell r="B11612">
            <v>8471800000</v>
          </cell>
          <cell r="C11612" t="str">
            <v>显卡</v>
          </cell>
          <cell r="D11612" t="str">
            <v>4|3|Carl Zeiss|000000-0454-626</v>
          </cell>
          <cell r="E11612">
            <v>999</v>
          </cell>
          <cell r="F11612" t="str">
            <v>L2233D18A008</v>
          </cell>
          <cell r="G11612">
            <v>164</v>
          </cell>
          <cell r="H11612" t="str">
            <v>显卡(手术显微镜的零件。品牌Zeiss)</v>
          </cell>
          <cell r="I11612" t="str">
            <v>Grafic card</v>
          </cell>
          <cell r="J11612">
            <v>40105</v>
          </cell>
        </row>
        <row r="11612">
          <cell r="L11612" t="str">
            <v>个</v>
          </cell>
          <cell r="M11612" t="str">
            <v>台</v>
          </cell>
        </row>
        <row r="11612">
          <cell r="O11612" t="str">
            <v>千克</v>
          </cell>
        </row>
        <row r="11613">
          <cell r="A11613" t="str">
            <v>266010-0064-362</v>
          </cell>
          <cell r="B11613">
            <v>8471800000</v>
          </cell>
          <cell r="C11613" t="str">
            <v>显卡</v>
          </cell>
          <cell r="D11613" t="str">
            <v>4|3|Carl Zeiss|266010-0064-362</v>
          </cell>
          <cell r="E11613">
            <v>999</v>
          </cell>
          <cell r="F11613" t="str">
            <v>L2233D18A008</v>
          </cell>
          <cell r="G11613">
            <v>164</v>
          </cell>
          <cell r="H11613" t="str">
            <v>显卡升级包（用于光学相干断层扫描仪。包括一块显示控制电路板、升级软件CD、连接线一根，用于显卡版本升级，适应最新的P4电脑主板。品牌Zeiss）</v>
          </cell>
          <cell r="I11613" t="str">
            <v> KIT AGP 9550 VIVO UPGRAGE OCT3 </v>
          </cell>
          <cell r="J11613">
            <v>40155</v>
          </cell>
        </row>
        <row r="11613">
          <cell r="L11613" t="str">
            <v>个</v>
          </cell>
          <cell r="M11613" t="str">
            <v>台</v>
          </cell>
        </row>
        <row r="11613">
          <cell r="O11613" t="str">
            <v>千克</v>
          </cell>
        </row>
        <row r="11614">
          <cell r="A11614" t="str">
            <v>340002-0720-000</v>
          </cell>
          <cell r="B11614">
            <v>8471800000</v>
          </cell>
          <cell r="C11614" t="str">
            <v>显卡</v>
          </cell>
          <cell r="D11614" t="str">
            <v>4|3|Carl Zeiss|340002-0720-000</v>
          </cell>
          <cell r="E11614">
            <v>999</v>
          </cell>
          <cell r="F11614" t="str">
            <v>L2233D18A008</v>
          </cell>
          <cell r="G11614">
            <v>164</v>
          </cell>
          <cell r="H11614" t="str">
            <v>显卡</v>
          </cell>
          <cell r="I11614" t="str">
            <v>Matrox Parhelia PCB</v>
          </cell>
          <cell r="J11614">
            <v>40247</v>
          </cell>
        </row>
        <row r="11614">
          <cell r="L11614" t="str">
            <v>个</v>
          </cell>
          <cell r="M11614" t="str">
            <v>台</v>
          </cell>
        </row>
        <row r="11614">
          <cell r="O11614" t="str">
            <v>千克</v>
          </cell>
        </row>
        <row r="11615">
          <cell r="A11615" t="str">
            <v>266010-0058-948</v>
          </cell>
          <cell r="B11615">
            <v>8471800000</v>
          </cell>
          <cell r="C11615" t="str">
            <v>显卡</v>
          </cell>
          <cell r="D11615" t="str">
            <v>4|3|Carl Zeiss|266010-0058-948</v>
          </cell>
          <cell r="E11615">
            <v>999</v>
          </cell>
          <cell r="F11615" t="str">
            <v>L2233D18A008</v>
          </cell>
          <cell r="G11615">
            <v>164</v>
          </cell>
          <cell r="H11615" t="str">
            <v>显卡（光学相干断层扫描仪Stractus OCT 的计算机的专用显示卡，有视频输入接口，用来显示计算机的信息和眼底动态图像。品牌Zeiss）</v>
          </cell>
          <cell r="I11615" t="str">
            <v>VIDEO CONT AGP AIW 9800,P/N 58948</v>
          </cell>
          <cell r="J11615">
            <v>40259</v>
          </cell>
        </row>
        <row r="11615">
          <cell r="L11615" t="str">
            <v>个</v>
          </cell>
          <cell r="M11615" t="str">
            <v>台</v>
          </cell>
        </row>
        <row r="11615">
          <cell r="O11615" t="str">
            <v>千克</v>
          </cell>
        </row>
        <row r="11616">
          <cell r="A11616" t="str">
            <v>266002-1105-717</v>
          </cell>
          <cell r="B11616">
            <v>8471800000</v>
          </cell>
          <cell r="C11616" t="str">
            <v>显卡</v>
          </cell>
          <cell r="D11616" t="str">
            <v>4|3|Carl Zeiss|266002-1105-717</v>
          </cell>
          <cell r="E11616">
            <v>999</v>
          </cell>
          <cell r="F11616" t="str">
            <v>L2233D18A008</v>
          </cell>
          <cell r="G11616">
            <v>164</v>
          </cell>
          <cell r="H11616" t="str">
            <v>显卡（用于视神经分析仪GDx VCC 的显示卡，显示仪器的信息和图像。 品牌Zeiss)
</v>
          </cell>
          <cell r="I11616" t="str">
            <v>PCBAQ FRAME GRABBER 2</v>
          </cell>
          <cell r="J11616">
            <v>40259</v>
          </cell>
        </row>
        <row r="11616">
          <cell r="L11616" t="str">
            <v>个</v>
          </cell>
          <cell r="M11616" t="str">
            <v>台</v>
          </cell>
        </row>
        <row r="11616">
          <cell r="O11616" t="str">
            <v>千克</v>
          </cell>
        </row>
        <row r="11617">
          <cell r="A11617" t="str">
            <v>266002-1134-228</v>
          </cell>
          <cell r="B11617">
            <v>8471800000</v>
          </cell>
          <cell r="C11617" t="str">
            <v>显卡</v>
          </cell>
          <cell r="D11617" t="str">
            <v>4|3|Carl Zeiss|266002-1134-228</v>
          </cell>
          <cell r="E11617">
            <v>999</v>
          </cell>
          <cell r="F11617" t="str">
            <v>L2233D18A008</v>
          </cell>
          <cell r="G11617">
            <v>164</v>
          </cell>
          <cell r="H11617" t="str">
            <v>显卡（光学相干断层扫描仪的零件）</v>
          </cell>
          <cell r="I11617" t="str">
            <v>VIDEO CONT DUALDVI PCIE 9500 2010 </v>
          </cell>
          <cell r="J11617">
            <v>0</v>
          </cell>
        </row>
        <row r="11617">
          <cell r="L11617" t="str">
            <v>个</v>
          </cell>
          <cell r="M11617" t="str">
            <v>台</v>
          </cell>
        </row>
        <row r="11617">
          <cell r="O11617" t="str">
            <v>千克</v>
          </cell>
        </row>
        <row r="11618">
          <cell r="A11618" t="str">
            <v>266002-1133-490</v>
          </cell>
          <cell r="B11618">
            <v>8471800000</v>
          </cell>
          <cell r="C11618" t="str">
            <v>显卡</v>
          </cell>
          <cell r="D11618" t="str">
            <v>4|3|Carl Zeiss|266002-1133-490</v>
          </cell>
          <cell r="E11618">
            <v>999</v>
          </cell>
          <cell r="F11618" t="str">
            <v>L2233D18A008</v>
          </cell>
          <cell r="G11618">
            <v>164</v>
          </cell>
          <cell r="H11618" t="str">
            <v>显卡(眼底断层扫描仪用，仅适用于最新的P5主板，材质为印刷电路板，作用是将仪器计算机部分所需要的显示信息进行转换驱动，并向显示器提供行扫描信号，控制显示器的正确显示）</v>
          </cell>
          <cell r="I11618" t="str">
            <v>Video Cont Dual Pcie 9400</v>
          </cell>
          <cell r="J11618">
            <v>0</v>
          </cell>
        </row>
        <row r="11618">
          <cell r="L11618" t="str">
            <v>个</v>
          </cell>
          <cell r="M11618" t="str">
            <v>台</v>
          </cell>
        </row>
        <row r="11618">
          <cell r="O11618" t="str">
            <v>千克</v>
          </cell>
        </row>
        <row r="11619">
          <cell r="A11619" t="str">
            <v>266010-0061-378</v>
          </cell>
          <cell r="B11619">
            <v>8471800000</v>
          </cell>
          <cell r="C11619" t="str">
            <v>显卡</v>
          </cell>
          <cell r="D11619" t="str">
            <v>4|3|Carl Zeiss|266010-0061-378</v>
          </cell>
          <cell r="E11619">
            <v>999</v>
          </cell>
          <cell r="F11619" t="str">
            <v>L2233D18A008</v>
          </cell>
          <cell r="G11619">
            <v>164</v>
          </cell>
          <cell r="H11619" t="str">
            <v>显卡（光学相干断层扫描仪Stractus OCT 的计算机的专用显示卡，有视频输入接口，用来显示计算机的信息和眼底动态图像。品牌Zeiss）</v>
          </cell>
          <cell r="I11619" t="str">
            <v>VIDEO CONT AGP AIW 9550 VIVO</v>
          </cell>
          <cell r="J11619">
            <v>0</v>
          </cell>
        </row>
        <row r="11619">
          <cell r="L11619" t="str">
            <v>个</v>
          </cell>
          <cell r="M11619" t="str">
            <v>台</v>
          </cell>
        </row>
        <row r="11619">
          <cell r="O11619" t="str">
            <v>千克</v>
          </cell>
        </row>
        <row r="11620">
          <cell r="A11620" t="str">
            <v>000000-0462-364</v>
          </cell>
          <cell r="B11620">
            <v>8471800000</v>
          </cell>
          <cell r="C11620" t="str">
            <v>显卡</v>
          </cell>
          <cell r="D11620" t="str">
            <v>4|3|Carl Zeiss|000000-0462-364</v>
          </cell>
          <cell r="E11620">
            <v>999</v>
          </cell>
          <cell r="F11620" t="str">
            <v>L2233D18A008</v>
          </cell>
          <cell r="G11620">
            <v>164</v>
          </cell>
          <cell r="H11620" t="str">
            <v>显卡(手术显微镜的零件。品牌Zeiss)</v>
          </cell>
          <cell r="I11620" t="str">
            <v>MPEG 2 Graficsencoder-Card PAL/NTSC</v>
          </cell>
          <cell r="J11620">
            <v>0</v>
          </cell>
        </row>
        <row r="11620">
          <cell r="L11620" t="str">
            <v>个</v>
          </cell>
          <cell r="M11620" t="str">
            <v>台</v>
          </cell>
        </row>
        <row r="11620">
          <cell r="O11620" t="str">
            <v>千克</v>
          </cell>
        </row>
        <row r="11621">
          <cell r="A11621" t="str">
            <v>000000-0515-255</v>
          </cell>
          <cell r="B11621">
            <v>8471800000</v>
          </cell>
          <cell r="C11621" t="str">
            <v>显卡</v>
          </cell>
          <cell r="D11621" t="str">
            <v>4|3|Carl Zeiss|000000-0515-255</v>
          </cell>
          <cell r="E11621">
            <v>999</v>
          </cell>
          <cell r="F11621" t="str">
            <v>L2233D18A008</v>
          </cell>
          <cell r="G11621">
            <v>164</v>
          </cell>
          <cell r="H11621" t="str">
            <v>图像采集卡（显卡），是外科手术显微镜上的配件，作用是将机器计算机系统所需要的显示信息进行转换驱动，并向显示器提供行扫描信号，控制显示器的正确显示。品牌Radeon，型号HD3650。</v>
          </cell>
          <cell r="I11621" t="str">
            <v>ATI 3650 graphics board (512MB)</v>
          </cell>
          <cell r="J11621">
            <v>0</v>
          </cell>
        </row>
        <row r="11621">
          <cell r="L11621" t="str">
            <v>个</v>
          </cell>
          <cell r="M11621" t="str">
            <v>台</v>
          </cell>
        </row>
        <row r="11621">
          <cell r="O11621" t="str">
            <v>千克</v>
          </cell>
        </row>
        <row r="11622">
          <cell r="A11622" t="str">
            <v>000000-0487-451</v>
          </cell>
          <cell r="B11622">
            <v>8471800000</v>
          </cell>
          <cell r="C11622" t="str">
            <v>显卡</v>
          </cell>
          <cell r="D11622" t="str">
            <v>4|3|Carl Zeiss|000000-0487-451</v>
          </cell>
          <cell r="E11622">
            <v>999</v>
          </cell>
          <cell r="F11622" t="str">
            <v>L2233D18A008</v>
          </cell>
          <cell r="G11622">
            <v>164</v>
          </cell>
          <cell r="H11622" t="str">
            <v>显卡（将CPU提供的指令和数据进行相应的处理变成显示器能够接受的文字或图象后显示出来，控制电脑的图形输出，负责将CPU送来的的影象数据处理成显示器认识的格式，再送到显示器形成图象）</v>
          </cell>
          <cell r="I11622" t="str">
            <v>Graphic Card  P65/128 / PCIe version</v>
          </cell>
          <cell r="J11622">
            <v>0</v>
          </cell>
        </row>
        <row r="11622">
          <cell r="L11622" t="str">
            <v>个</v>
          </cell>
          <cell r="M11622" t="str">
            <v>台</v>
          </cell>
        </row>
        <row r="11622">
          <cell r="O11622" t="str">
            <v>千克</v>
          </cell>
        </row>
        <row r="11623">
          <cell r="A11623" t="str">
            <v>266002-1139-143</v>
          </cell>
          <cell r="B11623">
            <v>8471800000</v>
          </cell>
          <cell r="C11623" t="str">
            <v>显卡</v>
          </cell>
          <cell r="D11623" t="str">
            <v>4|3|Carl Zeiss|266002-1139-143</v>
          </cell>
          <cell r="E11623">
            <v>999</v>
          </cell>
          <cell r="F11623" t="str">
            <v>L2233D18A008</v>
          </cell>
          <cell r="G11623">
            <v>164</v>
          </cell>
          <cell r="H11623" t="str">
            <v>采集卡，用于蔡司光学眼底断层扫描仪，通过采集光谱仪的干涉信号，运算后得出眼底断层图像。材质为电路板</v>
          </cell>
          <cell r="I11623" t="str">
            <v>FRAME GRABBER 1-CH PCIE</v>
          </cell>
          <cell r="J11623">
            <v>41106</v>
          </cell>
        </row>
        <row r="11623">
          <cell r="L11623" t="str">
            <v>个</v>
          </cell>
          <cell r="M11623" t="str">
            <v>台</v>
          </cell>
        </row>
        <row r="11623">
          <cell r="O11623" t="str">
            <v>千克</v>
          </cell>
        </row>
        <row r="11624">
          <cell r="A11624" t="str">
            <v>000000-1956-803</v>
          </cell>
          <cell r="B11624">
            <v>8471800000</v>
          </cell>
          <cell r="C11624" t="str">
            <v>显卡</v>
          </cell>
          <cell r="D11624" t="str">
            <v>4|3|Carl Zeiss|000000-1956-803</v>
          </cell>
          <cell r="E11624">
            <v>999</v>
          </cell>
          <cell r="F11624" t="str">
            <v>L2233D18A008</v>
          </cell>
          <cell r="G11624">
            <v>164</v>
          </cell>
          <cell r="H11624" t="str">
            <v>显示卡，将电脑信号传输到显示器</v>
          </cell>
          <cell r="I11624" t="str">
            <v>REPLACEMENT GRAPHIC BOARD (HW1.5 ) AGP</v>
          </cell>
          <cell r="J11624">
            <v>41220</v>
          </cell>
        </row>
        <row r="11624">
          <cell r="L11624" t="str">
            <v>个</v>
          </cell>
          <cell r="M11624" t="str">
            <v>台</v>
          </cell>
        </row>
        <row r="11624">
          <cell r="O11624" t="str">
            <v>千克</v>
          </cell>
        </row>
        <row r="11625">
          <cell r="A11625" t="str">
            <v>266002-1123-630</v>
          </cell>
          <cell r="B11625">
            <v>8471800000</v>
          </cell>
          <cell r="C11625" t="str">
            <v>显卡</v>
          </cell>
          <cell r="D11625" t="str">
            <v>4|3|Carl Zeiss|266002-1123-630</v>
          </cell>
          <cell r="E11625">
            <v>999</v>
          </cell>
          <cell r="F11625" t="str">
            <v>L2233D18A008</v>
          </cell>
          <cell r="G11625">
            <v>164</v>
          </cell>
          <cell r="H11625" t="str">
            <v>显卡，功能是电脑与显示器之间的接口，通过将电脑的输出信号转换成显示器的信号，来显示图像，材质为电路板。</v>
          </cell>
          <cell r="I11625" t="str">
            <v>DISK DRIVER 9550 VIVO </v>
          </cell>
          <cell r="J11625">
            <v>41380</v>
          </cell>
        </row>
        <row r="11625">
          <cell r="L11625" t="str">
            <v>个</v>
          </cell>
          <cell r="M11625" t="str">
            <v>台</v>
          </cell>
        </row>
        <row r="11625">
          <cell r="O11625" t="str">
            <v>千克</v>
          </cell>
        </row>
        <row r="11626">
          <cell r="A11626" t="str">
            <v>410358-0200-000</v>
          </cell>
          <cell r="B11626">
            <v>8471800000</v>
          </cell>
          <cell r="C11626" t="str">
            <v>显卡</v>
          </cell>
          <cell r="D11626" t="str">
            <v>4|3|Carl Zeiss|410358-0200-000</v>
          </cell>
          <cell r="E11626">
            <v>999</v>
          </cell>
          <cell r="F11626" t="str">
            <v>L2233D18A008</v>
          </cell>
          <cell r="G11626">
            <v>164</v>
          </cell>
          <cell r="H11626" t="str">
            <v>图像采集卡，用于采集相机所拍的图片
</v>
          </cell>
          <cell r="I11626" t="str">
            <v>Dual Chip FireWire Card 2x1394A (O)</v>
          </cell>
          <cell r="J11626">
            <v>41478</v>
          </cell>
        </row>
        <row r="11626">
          <cell r="L11626" t="str">
            <v>个</v>
          </cell>
          <cell r="M11626" t="str">
            <v>台</v>
          </cell>
        </row>
        <row r="11626">
          <cell r="O11626" t="str">
            <v>千克</v>
          </cell>
        </row>
        <row r="11627">
          <cell r="A11627" t="str">
            <v>410358-0202-000</v>
          </cell>
          <cell r="B11627">
            <v>8471800000</v>
          </cell>
          <cell r="C11627" t="str">
            <v>显卡</v>
          </cell>
          <cell r="D11627" t="str">
            <v>4|3|Carl Zeiss|410358-0202-000</v>
          </cell>
          <cell r="E11627">
            <v>999</v>
          </cell>
          <cell r="F11627" t="str">
            <v>L2233D18A008</v>
          </cell>
          <cell r="G11627">
            <v>164</v>
          </cell>
          <cell r="H11627" t="str">
            <v>图像采集卡（用于采集和处理相机图像信号，将相机拍照的模拟信号转换成数字信号，用于计算机处理）</v>
          </cell>
          <cell r="I11627" t="str">
            <v>dual chip firewire pcle card 4*1394b fw800</v>
          </cell>
          <cell r="J11627">
            <v>43763</v>
          </cell>
        </row>
        <row r="11627">
          <cell r="L11627" t="str">
            <v>个</v>
          </cell>
          <cell r="M11627" t="str">
            <v>台</v>
          </cell>
        </row>
        <row r="11627">
          <cell r="O11627" t="str">
            <v>千克</v>
          </cell>
        </row>
        <row r="11628">
          <cell r="A11628" t="str">
            <v>266002-1145-500</v>
          </cell>
          <cell r="B11628">
            <v>8471800000</v>
          </cell>
          <cell r="C11628" t="str">
            <v>显卡</v>
          </cell>
          <cell r="D11628" t="str">
            <v>4|3|Carl Zeiss|266002-1145-500</v>
          </cell>
          <cell r="E11628">
            <v>999</v>
          </cell>
          <cell r="F11628" t="str">
            <v>L2233D18A008</v>
          </cell>
          <cell r="G11628">
            <v>164</v>
          </cell>
          <cell r="H11628" t="str">
            <v>显卡（眼底相机用计算机数据处理部件，用于实现眼底相机的显示功能，PCI制式，Graphics ATI Radeon HD 2600XT，256MB显存，Carl Zeiss）</v>
          </cell>
          <cell r="I11628" t="str">
            <v>FRAME GRABBER 1-CH PCIE</v>
          </cell>
          <cell r="J11628">
            <v>41579</v>
          </cell>
        </row>
        <row r="11628">
          <cell r="L11628" t="str">
            <v>个</v>
          </cell>
          <cell r="M11628" t="str">
            <v>台</v>
          </cell>
        </row>
        <row r="11628">
          <cell r="O11628" t="str">
            <v>千克</v>
          </cell>
        </row>
        <row r="11629">
          <cell r="A11629" t="str">
            <v>000000-1901-218</v>
          </cell>
          <cell r="B11629">
            <v>8471800000</v>
          </cell>
          <cell r="C11629" t="str">
            <v>显卡</v>
          </cell>
          <cell r="D11629" t="str">
            <v>4|3|Carl Zeiss|000000-1901-218</v>
          </cell>
          <cell r="E11629">
            <v>999</v>
          </cell>
          <cell r="F11629" t="str">
            <v>L2233D18A008</v>
          </cell>
          <cell r="G11629">
            <v>164</v>
          </cell>
          <cell r="H11629" t="str">
            <v>Axiocam相机图像采集卡</v>
          </cell>
          <cell r="I11629" t="str">
            <v>RE AXIOCAM MR INTERFACE 3.3 VOLT</v>
          </cell>
          <cell r="J11629">
            <v>41946</v>
          </cell>
        </row>
        <row r="11629">
          <cell r="L11629" t="str">
            <v>个</v>
          </cell>
          <cell r="M11629" t="str">
            <v>台</v>
          </cell>
        </row>
        <row r="11629">
          <cell r="O11629" t="str">
            <v>千克</v>
          </cell>
        </row>
        <row r="11630">
          <cell r="A11630" t="str">
            <v>000000-0578-932</v>
          </cell>
          <cell r="B11630">
            <v>8471800000</v>
          </cell>
          <cell r="C11630" t="str">
            <v>显卡</v>
          </cell>
          <cell r="D11630" t="str">
            <v>4|3|Carl Zeiss|000000-0578-932</v>
          </cell>
          <cell r="E11630">
            <v>999</v>
          </cell>
          <cell r="F11630" t="str">
            <v>L2233D18A008</v>
          </cell>
          <cell r="G11630">
            <v>164</v>
          </cell>
          <cell r="H11630" t="str">
            <v>视频信号采集卡</v>
          </cell>
          <cell r="I11630" t="str">
            <v>Framegraber PCI express</v>
          </cell>
          <cell r="J11630">
            <v>42451</v>
          </cell>
        </row>
        <row r="11630">
          <cell r="L11630" t="str">
            <v>个</v>
          </cell>
          <cell r="M11630" t="str">
            <v>台</v>
          </cell>
        </row>
        <row r="11630">
          <cell r="O11630" t="str">
            <v>千克</v>
          </cell>
        </row>
        <row r="11631">
          <cell r="A11631" t="str">
            <v>266002-1159-438</v>
          </cell>
          <cell r="B11631">
            <v>8471800000</v>
          </cell>
          <cell r="C11631" t="str">
            <v>显卡</v>
          </cell>
          <cell r="D11631" t="str">
            <v>4|3|Carl Zeiss|266002-1159-438</v>
          </cell>
          <cell r="E11631">
            <v>999</v>
          </cell>
          <cell r="F11631" t="str">
            <v>L2233D18A008</v>
          </cell>
          <cell r="G11631">
            <v>164</v>
          </cell>
          <cell r="H11631" t="str">
            <v>显卡</v>
          </cell>
          <cell r="I11631" t="str">
            <v>VIDEO CONT DVI DSPLYPRT PCIEG2 K2200</v>
          </cell>
          <cell r="J11631">
            <v>42688</v>
          </cell>
        </row>
        <row r="11631">
          <cell r="L11631" t="str">
            <v>个</v>
          </cell>
          <cell r="M11631" t="str">
            <v>台</v>
          </cell>
        </row>
        <row r="11631">
          <cell r="O11631" t="str">
            <v>千克</v>
          </cell>
        </row>
        <row r="11632">
          <cell r="A11632" t="str">
            <v>266002-1158-965</v>
          </cell>
          <cell r="B11632">
            <v>8471800000</v>
          </cell>
          <cell r="C11632" t="str">
            <v>显卡</v>
          </cell>
          <cell r="D11632" t="str">
            <v>4|3|Carl Zeiss|266002-1158-965</v>
          </cell>
          <cell r="E11632">
            <v>999</v>
          </cell>
          <cell r="F11632" t="str">
            <v>L2233D18A008</v>
          </cell>
          <cell r="G11632">
            <v>164</v>
          </cell>
          <cell r="H11632" t="str">
            <v>显卡</v>
          </cell>
          <cell r="I11632" t="str">
            <v>VIDEO CONT DVI VGA PCIE GT730</v>
          </cell>
          <cell r="J11632">
            <v>42753</v>
          </cell>
        </row>
        <row r="11632">
          <cell r="L11632" t="str">
            <v>个</v>
          </cell>
          <cell r="M11632" t="str">
            <v>台</v>
          </cell>
        </row>
        <row r="11632">
          <cell r="O11632" t="str">
            <v>千克</v>
          </cell>
        </row>
        <row r="11633">
          <cell r="A11633" t="str">
            <v>000000-0535-622</v>
          </cell>
          <cell r="B11633">
            <v>8471800000</v>
          </cell>
          <cell r="C11633" t="str">
            <v>显卡</v>
          </cell>
          <cell r="D11633" t="str">
            <v>4|3|Carl Zeiss|000000-0535-622</v>
          </cell>
          <cell r="E11633">
            <v>999</v>
          </cell>
          <cell r="F11633" t="str">
            <v>L2233D18A008</v>
          </cell>
          <cell r="G11633">
            <v>164</v>
          </cell>
          <cell r="H11633" t="str">
            <v>ATI 5670显卡</v>
          </cell>
          <cell r="I11633" t="str">
            <v>Fram Grabber ATI SAPPHIRE HD5670</v>
          </cell>
          <cell r="J11633">
            <v>42823</v>
          </cell>
        </row>
        <row r="11633">
          <cell r="L11633" t="str">
            <v>个</v>
          </cell>
          <cell r="M11633" t="str">
            <v>台</v>
          </cell>
        </row>
        <row r="11633">
          <cell r="O11633" t="str">
            <v>千克</v>
          </cell>
        </row>
        <row r="11634">
          <cell r="A11634" t="str">
            <v>266010-0054-230</v>
          </cell>
          <cell r="B11634">
            <v>9018500000</v>
          </cell>
          <cell r="C11634" t="str">
            <v>电路板</v>
          </cell>
          <cell r="D11634" t="str">
            <v>4|3|专用于眼底相干光学断层扫描仪，无独立功能|接收眼底相干光学断层扫描仪专有信号|Carl Zeiss|266010-0054-230</v>
          </cell>
          <cell r="E11634">
            <v>101</v>
          </cell>
          <cell r="F11634" t="str">
            <v>L2233D18A008</v>
          </cell>
          <cell r="G11634">
            <v>165</v>
          </cell>
          <cell r="H11634" t="str">
            <v>主板（眼底相干光学断层扫描仪用零件，患者头部支架模块的控制板，通过信号传输至运动马达控制病人颚托运动及下颚位置传感器工作，调整病人位置并确定左右眼）</v>
          </cell>
          <cell r="I11634" t="str">
            <v>PCBA patient support VisanteOCT,P/N54230  Cirrus OCT</v>
          </cell>
          <cell r="J11634">
            <v>39744</v>
          </cell>
        </row>
        <row r="11634">
          <cell r="L11634" t="str">
            <v>个</v>
          </cell>
          <cell r="M11634" t="str">
            <v>千克</v>
          </cell>
        </row>
        <row r="11634">
          <cell r="P11634" t="str">
            <v>医疗</v>
          </cell>
        </row>
        <row r="11635">
          <cell r="A11635" t="str">
            <v>000000-1689-265</v>
          </cell>
          <cell r="B11635">
            <v>9018500000</v>
          </cell>
          <cell r="C11635" t="str">
            <v>电路板</v>
          </cell>
          <cell r="D11635" t="str">
            <v>4|3|专用于眼底相干光学断层扫描仪，无独立功能|接收眼底相干光学断层扫描仪专有信号|Carl Zeiss|000000-1689-265</v>
          </cell>
          <cell r="E11635">
            <v>101</v>
          </cell>
          <cell r="F11635" t="str">
            <v>L2233D18A008</v>
          </cell>
          <cell r="G11635">
            <v>165</v>
          </cell>
          <cell r="H11635" t="str">
            <v>电路板（青光眼诊断仪上用以控制测量头的零件，通过控制一些单元功能模块的动作，比如测量头上左右眼识别传感器，红外照明光亮度，病人应答键等功能模块等，来达到协调整个测量头工作的目的）</v>
          </cell>
          <cell r="I11635" t="str">
            <v>FDT2 MCU PCB PROGRAM V02.03.01</v>
          </cell>
          <cell r="J11635">
            <v>39749</v>
          </cell>
        </row>
        <row r="11635">
          <cell r="L11635" t="str">
            <v>个</v>
          </cell>
          <cell r="M11635" t="str">
            <v>千克</v>
          </cell>
        </row>
        <row r="11635">
          <cell r="P11635" t="str">
            <v>医疗</v>
          </cell>
        </row>
        <row r="11636">
          <cell r="A11636" t="str">
            <v>000000-1437-499</v>
          </cell>
          <cell r="B11636">
            <v>9018500000</v>
          </cell>
          <cell r="C11636" t="str">
            <v>电路板</v>
          </cell>
          <cell r="D11636" t="str">
            <v>4|3|专用于眼底相干光学断层扫描仪，无独立功能|接收眼底相干光学断层扫描仪专有信号|Carl Zeiss|000000-1437-499</v>
          </cell>
          <cell r="E11636">
            <v>101</v>
          </cell>
          <cell r="F11636" t="str">
            <v>L2233D18A008</v>
          </cell>
          <cell r="G11636">
            <v>165</v>
          </cell>
          <cell r="H11636" t="str">
            <v>电路板（Stratus OCT眼底相干光学断层扫描仪上的零件，该板用来控制激光测量头在Z轴（垂直于病人方向）的移动和测量，品牌Zeiss）</v>
          </cell>
          <cell r="I11636" t="str">
            <v>Scanner/Controller OCT3 Z(F52551-1)</v>
          </cell>
          <cell r="J11636">
            <v>39892</v>
          </cell>
        </row>
        <row r="11636">
          <cell r="L11636" t="str">
            <v>个</v>
          </cell>
          <cell r="M11636" t="str">
            <v>千克</v>
          </cell>
        </row>
        <row r="11636">
          <cell r="P11636" t="str">
            <v>医疗</v>
          </cell>
        </row>
        <row r="11637">
          <cell r="A11637" t="str">
            <v>000000-1424-714</v>
          </cell>
          <cell r="B11637">
            <v>9018500000</v>
          </cell>
          <cell r="C11637" t="str">
            <v>电路板</v>
          </cell>
          <cell r="D11637" t="str">
            <v>4|3|专用于眼底相干光学断层扫描仪，无独立功能|接收眼底相干光学断层扫描仪专有信号|Carl Zeiss|000000-1424-714</v>
          </cell>
          <cell r="E11637">
            <v>101</v>
          </cell>
          <cell r="F11637" t="str">
            <v>L2233D18A008</v>
          </cell>
          <cell r="G11637">
            <v>165</v>
          </cell>
          <cell r="H11637" t="str">
            <v>电路板( 眼科检测仪器 (型号IOL Master)上零件,电子控制板.品牌Zeiss)</v>
          </cell>
          <cell r="I11637" t="str">
            <v> MED-XP2   </v>
          </cell>
          <cell r="J11637">
            <v>40000</v>
          </cell>
        </row>
        <row r="11637">
          <cell r="L11637" t="str">
            <v>个</v>
          </cell>
          <cell r="M11637" t="str">
            <v>千克</v>
          </cell>
        </row>
        <row r="11637">
          <cell r="P11637" t="str">
            <v>医疗</v>
          </cell>
        </row>
        <row r="11638">
          <cell r="A11638" t="str">
            <v>000000-1249-863</v>
          </cell>
          <cell r="B11638">
            <v>9018500000</v>
          </cell>
          <cell r="C11638" t="str">
            <v>电路板</v>
          </cell>
          <cell r="D11638" t="str">
            <v>4|3|专用于眼底相干光学断层扫描仪，无独立功能|接收眼底相干光学断层扫描仪专有信号|Carl Zeiss|000000-1249-863</v>
          </cell>
          <cell r="E11638">
            <v>101</v>
          </cell>
          <cell r="F11638" t="str">
            <v>L2233D18A008</v>
          </cell>
          <cell r="G11638">
            <v>165</v>
          </cell>
          <cell r="H11638" t="str">
            <v>电路板(HFA视野计的CPU板/backplane板模块，功能是实现视野计系统的运算功能,品牌Zeiss)</v>
          </cell>
          <cell r="I11638" t="str">
            <v>ASSY FRU HFA2P BOX EMI, P/N F51804</v>
          </cell>
          <cell r="J11638">
            <v>40007</v>
          </cell>
        </row>
        <row r="11638">
          <cell r="L11638" t="str">
            <v>个</v>
          </cell>
          <cell r="M11638" t="str">
            <v>千克</v>
          </cell>
        </row>
        <row r="11638">
          <cell r="P11638" t="str">
            <v>医疗</v>
          </cell>
        </row>
        <row r="11639">
          <cell r="A11639" t="str">
            <v>266002-1130-790</v>
          </cell>
          <cell r="B11639">
            <v>9018500000</v>
          </cell>
          <cell r="C11639" t="str">
            <v>电路板</v>
          </cell>
          <cell r="D11639" t="str">
            <v>4|3|专用于眼底相干光学断层扫描仪，无独立功能|接收眼底相干光学断层扫描仪专有信号|Carl Zeiss|266002-1130-790</v>
          </cell>
          <cell r="E11639">
            <v>101</v>
          </cell>
          <cell r="F11639" t="str">
            <v>L2233D18A008</v>
          </cell>
          <cell r="G11639">
            <v>165</v>
          </cell>
          <cell r="H11639" t="str">
            <v>电路板（视野仪上的零件，CPU板。品牌Zeiss）</v>
          </cell>
          <cell r="I11639" t="str">
            <v>ASSY COMPUTER FDT2 852GM</v>
          </cell>
          <cell r="J11639">
            <v>40077</v>
          </cell>
        </row>
        <row r="11639">
          <cell r="L11639" t="str">
            <v>个</v>
          </cell>
          <cell r="M11639" t="str">
            <v>千克</v>
          </cell>
        </row>
        <row r="11639">
          <cell r="P11639" t="str">
            <v>医疗</v>
          </cell>
        </row>
        <row r="11640">
          <cell r="A11640" t="str">
            <v>266002-1115-839</v>
          </cell>
          <cell r="B11640">
            <v>9018500000</v>
          </cell>
          <cell r="C11640" t="str">
            <v>电路板</v>
          </cell>
          <cell r="D11640" t="str">
            <v>4|3|专用于眼底相干光学断层扫描仪，无独立功能|接收眼底相干光学断层扫描仪专有信号|Carl Zeiss|266002-1115-839</v>
          </cell>
          <cell r="E11640">
            <v>101</v>
          </cell>
          <cell r="F11640" t="str">
            <v>L2233D18A008</v>
          </cell>
          <cell r="G11640">
            <v>165</v>
          </cell>
          <cell r="H11640" t="str">
            <v>亮度检测板（HFA视野仪的零件，用来检测仪器工作时投射灯泡发出的投射光斑亮度。品牌Zeiss）</v>
          </cell>
          <cell r="I11640" t="str">
            <v>PCBA HFA2 BRIGHTNESS DETECTOR</v>
          </cell>
          <cell r="J11640">
            <v>40029</v>
          </cell>
        </row>
        <row r="11640">
          <cell r="L11640" t="str">
            <v>个</v>
          </cell>
          <cell r="M11640" t="str">
            <v>千克</v>
          </cell>
        </row>
        <row r="11640">
          <cell r="P11640" t="str">
            <v>医疗</v>
          </cell>
        </row>
        <row r="11641">
          <cell r="A11641" t="str">
            <v>266010-0052-755</v>
          </cell>
          <cell r="B11641">
            <v>9018500000</v>
          </cell>
          <cell r="C11641" t="str">
            <v>电路板</v>
          </cell>
          <cell r="D11641" t="str">
            <v>4|3|专用于眼底相干光学断层扫描仪，无独立功能|接收眼底相干光学断层扫描仪专有信号|Carl Zeiss|266010-0052-755</v>
          </cell>
          <cell r="E11641">
            <v>101</v>
          </cell>
          <cell r="F11641" t="str">
            <v>L2233D18A008</v>
          </cell>
          <cell r="G11641">
            <v>165</v>
          </cell>
          <cell r="H11641" t="str">
            <v>电路板（HFA视野计上的零件，是一块带红外LED照明的小电路板，机器运行需要相对暗的环境，此时就用红外光来进行外眼照明。品牌Zeiss）</v>
          </cell>
          <cell r="I11641" t="str">
            <v>FRU HFA2 IR LED 740,745,750</v>
          </cell>
          <cell r="J11641">
            <v>40129</v>
          </cell>
        </row>
        <row r="11641">
          <cell r="L11641" t="str">
            <v>个</v>
          </cell>
          <cell r="M11641" t="str">
            <v>千克</v>
          </cell>
        </row>
        <row r="11641">
          <cell r="P11641" t="str">
            <v>医疗</v>
          </cell>
        </row>
        <row r="11642">
          <cell r="A11642" t="str">
            <v>000000-1230-262</v>
          </cell>
          <cell r="B11642">
            <v>9018500000</v>
          </cell>
          <cell r="C11642" t="str">
            <v>电路板</v>
          </cell>
          <cell r="D11642" t="str">
            <v>4|3|专用于眼底相干光学断层扫描仪，无独立功能|接收眼底相干光学断层扫描仪专有信号|Carl Zeiss|000000-1230-262</v>
          </cell>
          <cell r="E11642">
            <v>101</v>
          </cell>
          <cell r="F11642" t="str">
            <v>L2233D18A008</v>
          </cell>
          <cell r="G11642">
            <v>165</v>
          </cell>
          <cell r="H11642" t="str">
            <v>电路板（视野计上的零件。为内固视灯板。在检测是为病人提供固视目标。品牌 Zeiss)</v>
          </cell>
          <cell r="I11642" t="str">
            <v>PCBA OCT3 FIXATION</v>
          </cell>
          <cell r="J11642">
            <v>40129</v>
          </cell>
        </row>
        <row r="11642">
          <cell r="L11642" t="str">
            <v>个</v>
          </cell>
          <cell r="M11642" t="str">
            <v>千克</v>
          </cell>
        </row>
        <row r="11642">
          <cell r="P11642" t="str">
            <v>医疗</v>
          </cell>
        </row>
        <row r="11643">
          <cell r="A11643" t="str">
            <v>000000-1421-222</v>
          </cell>
          <cell r="B11643">
            <v>9018500000</v>
          </cell>
          <cell r="C11643" t="str">
            <v>电路板</v>
          </cell>
          <cell r="D11643" t="str">
            <v>4|3|专用于眼底相干光学断层扫描仪，无独立功能|接收眼底相干光学断层扫描仪专有信号|Carl Zeiss|000000-1421-222</v>
          </cell>
          <cell r="E11643">
            <v>101</v>
          </cell>
          <cell r="F11643" t="str">
            <v>L2233D18A008</v>
          </cell>
          <cell r="G11643">
            <v>165</v>
          </cell>
          <cell r="H11643" t="str">
            <v>电路板(视野仪的一块主要功能电路板,软件版本号V02.03.01。品牌Zeiss)</v>
          </cell>
          <cell r="I11643" t="str">
            <v>MATRIX MCU PCB PROGRAM V02.03.01</v>
          </cell>
          <cell r="J11643">
            <v>40184</v>
          </cell>
        </row>
        <row r="11643">
          <cell r="L11643" t="str">
            <v>个</v>
          </cell>
          <cell r="M11643" t="str">
            <v>千克</v>
          </cell>
        </row>
        <row r="11643">
          <cell r="P11643" t="str">
            <v>医疗</v>
          </cell>
        </row>
        <row r="11644">
          <cell r="A11644" t="str">
            <v>000000-1332-043</v>
          </cell>
          <cell r="B11644">
            <v>9018500000</v>
          </cell>
          <cell r="C11644" t="str">
            <v>电路板</v>
          </cell>
          <cell r="D11644" t="str">
            <v>4|3|专用于眼底相干光学断层扫描仪，无独立功能|接收眼底相干光学断层扫描仪专有信号|Carl Zeiss|000000-1332-043</v>
          </cell>
          <cell r="E11644">
            <v>101</v>
          </cell>
          <cell r="F11644" t="str">
            <v>L2233D18A008</v>
          </cell>
          <cell r="G11644">
            <v>165</v>
          </cell>
          <cell r="H11644" t="str">
            <v>电路板(视野仪的零件，是机器内部检测亮度的一块检测板。品牌Zeiss)</v>
          </cell>
          <cell r="I11644" t="str">
            <v>PCBA LT METER FDT2</v>
          </cell>
          <cell r="J11644">
            <v>40184</v>
          </cell>
        </row>
        <row r="11644">
          <cell r="L11644" t="str">
            <v>个</v>
          </cell>
          <cell r="M11644" t="str">
            <v>千克</v>
          </cell>
        </row>
        <row r="11644">
          <cell r="P11644" t="str">
            <v>医疗</v>
          </cell>
        </row>
        <row r="11645">
          <cell r="A11645" t="str">
            <v>266002-1124-972</v>
          </cell>
          <cell r="B11645">
            <v>9018500000</v>
          </cell>
          <cell r="C11645" t="str">
            <v>电路板</v>
          </cell>
          <cell r="D11645" t="str">
            <v>4|3|专用于眼底相干光学断层扫描仪，无独立功能|接收眼底相干光学断层扫描仪专有信号|Carl Zeiss|266002-1124-972</v>
          </cell>
          <cell r="E11645">
            <v>101</v>
          </cell>
          <cell r="F11645" t="str">
            <v>L2233D18A008</v>
          </cell>
          <cell r="G11645">
            <v>165</v>
          </cell>
          <cell r="H11645" t="str">
            <v>抓帧卡(眼科相干断层扫描仪的零件，捕捉视频图像用)</v>
          </cell>
          <cell r="I11645" t="str">
            <v>FRAME GRABBER PCIE </v>
          </cell>
          <cell r="J11645">
            <v>40200</v>
          </cell>
        </row>
        <row r="11645">
          <cell r="L11645" t="str">
            <v>个</v>
          </cell>
          <cell r="M11645" t="str">
            <v>千克</v>
          </cell>
        </row>
        <row r="11645">
          <cell r="P11645" t="str">
            <v>医疗</v>
          </cell>
        </row>
        <row r="11646">
          <cell r="A11646" t="str">
            <v>000000-1396-087</v>
          </cell>
          <cell r="B11646">
            <v>9018500000</v>
          </cell>
          <cell r="C11646" t="str">
            <v>电路板</v>
          </cell>
          <cell r="D11646" t="str">
            <v>4|3|专用于眼底相干光学断层扫描仪，无独立功能|接收眼底相干光学断层扫描仪专有信号|Carl Zeiss|000000-1396-087</v>
          </cell>
          <cell r="E11646">
            <v>101</v>
          </cell>
          <cell r="F11646" t="str">
            <v>L2233D18A008</v>
          </cell>
          <cell r="G11646">
            <v>165</v>
          </cell>
          <cell r="H11646" t="str">
            <v>电路板(视野仪上的一个专用零件，用来检测被检查者的眼睛的位置，通过信号传输至运动马达控制病人颚托运动及下颚位置传感器工作，调整病人位置并确定左右眼,品牌Zeiss)</v>
          </cell>
          <cell r="I11646" t="str">
            <v>PCBA FDT1 VPS</v>
          </cell>
          <cell r="J11646">
            <v>40232</v>
          </cell>
        </row>
        <row r="11646">
          <cell r="L11646" t="str">
            <v>个</v>
          </cell>
          <cell r="M11646" t="str">
            <v>千克</v>
          </cell>
        </row>
        <row r="11646">
          <cell r="P11646" t="str">
            <v>医疗</v>
          </cell>
        </row>
        <row r="11647">
          <cell r="A11647" t="str">
            <v>000000-1073-354</v>
          </cell>
          <cell r="B11647">
            <v>9018500000</v>
          </cell>
          <cell r="C11647" t="str">
            <v>电路板</v>
          </cell>
          <cell r="D11647" t="str">
            <v>4|3|专用于眼底相干光学断层扫描仪，无独立功能|接收眼底相干光学断层扫描仪专有信号|Carl Zeiss|000000-1073-354</v>
          </cell>
          <cell r="E11647">
            <v>101</v>
          </cell>
          <cell r="F11647" t="str">
            <v>L2233D18A008</v>
          </cell>
          <cell r="G11647">
            <v>165</v>
          </cell>
          <cell r="H11647" t="str">
            <v>电路板(三坐标用配件
用于控制探测头)</v>
          </cell>
          <cell r="I11647" t="str">
            <v>CPU-186/AMS-INTERFACE</v>
          </cell>
          <cell r="J11647">
            <v>0</v>
          </cell>
        </row>
        <row r="11647">
          <cell r="L11647" t="str">
            <v>个</v>
          </cell>
          <cell r="M11647" t="str">
            <v>千克</v>
          </cell>
        </row>
        <row r="11647">
          <cell r="P11647" t="str">
            <v>医疗</v>
          </cell>
        </row>
        <row r="11648">
          <cell r="A11648" t="str">
            <v>266002-1130-547</v>
          </cell>
          <cell r="B11648">
            <v>9018500000</v>
          </cell>
          <cell r="C11648" t="str">
            <v>电路板</v>
          </cell>
          <cell r="D11648" t="str">
            <v>4|3|专用于眼底相干光学断层扫描仪，无独立功能|接收眼底相干光学断层扫描仪专有信号|Carl Zeiss|266002-1130-547</v>
          </cell>
          <cell r="E11648">
            <v>101</v>
          </cell>
          <cell r="F11648" t="str">
            <v>L2233D18A008</v>
          </cell>
          <cell r="G11648">
            <v>165</v>
          </cell>
          <cell r="H11648" t="str">
            <v>抓帧卡(眼科相干断层扫描仪的零件，捕捉视频图像用)</v>
          </cell>
          <cell r="I11648" t="str">
            <v>FRAME GRABBER RS170 PCIE</v>
          </cell>
          <cell r="J11648">
            <v>40315</v>
          </cell>
        </row>
        <row r="11648">
          <cell r="L11648" t="str">
            <v>个</v>
          </cell>
          <cell r="M11648" t="str">
            <v>千克</v>
          </cell>
        </row>
        <row r="11648">
          <cell r="P11648" t="str">
            <v>医疗</v>
          </cell>
        </row>
        <row r="11649">
          <cell r="A11649" t="str">
            <v>000000-1043-581</v>
          </cell>
          <cell r="B11649">
            <v>9018500000</v>
          </cell>
          <cell r="C11649" t="str">
            <v>电路板</v>
          </cell>
          <cell r="D11649" t="str">
            <v>4|3|专用于眼底相干光学断层扫描仪，无独立功能|接收眼底相干光学断层扫描仪专有信号|Carl Zeiss|000000-1043-581</v>
          </cell>
          <cell r="E11649">
            <v>101</v>
          </cell>
          <cell r="F11649" t="str">
            <v>L2233D18A008</v>
          </cell>
          <cell r="G11649">
            <v>165</v>
          </cell>
          <cell r="H11649" t="str">
            <v>电路板(三坐标用配件
用于控制探测头)</v>
          </cell>
          <cell r="I11649" t="str">
            <v>TP,SSA-MONO,KOMPL/AK</v>
          </cell>
          <cell r="J11649">
            <v>0</v>
          </cell>
        </row>
        <row r="11649">
          <cell r="L11649" t="str">
            <v>个</v>
          </cell>
          <cell r="M11649" t="str">
            <v>千克</v>
          </cell>
        </row>
        <row r="11649">
          <cell r="P11649" t="str">
            <v>医疗</v>
          </cell>
        </row>
        <row r="11650">
          <cell r="A11650" t="str">
            <v>000000-1042-016</v>
          </cell>
          <cell r="B11650">
            <v>9018500000</v>
          </cell>
          <cell r="C11650" t="str">
            <v>电路板</v>
          </cell>
          <cell r="D11650" t="str">
            <v>4|3|专用于眼底相干光学断层扫描仪，无独立功能|接收眼底相干光学断层扫描仪专有信号|Carl Zeiss|000000-1042-016</v>
          </cell>
          <cell r="E11650">
            <v>101</v>
          </cell>
          <cell r="F11650" t="str">
            <v>L2233D18A008</v>
          </cell>
          <cell r="G11650">
            <v>165</v>
          </cell>
          <cell r="H11650" t="str">
            <v>电路板(三坐标用配件
用于控制探测头)</v>
          </cell>
          <cell r="I11650" t="str">
            <v>SSA MODULE|MODIFIED</v>
          </cell>
          <cell r="J11650">
            <v>0</v>
          </cell>
        </row>
        <row r="11650">
          <cell r="L11650" t="str">
            <v>个</v>
          </cell>
          <cell r="M11650" t="str">
            <v>千克</v>
          </cell>
        </row>
        <row r="11650">
          <cell r="P11650" t="str">
            <v>医疗</v>
          </cell>
        </row>
        <row r="11651">
          <cell r="A11651" t="str">
            <v>000000-1415-861</v>
          </cell>
          <cell r="B11651">
            <v>9018500000</v>
          </cell>
          <cell r="C11651" t="str">
            <v>电路板</v>
          </cell>
          <cell r="D11651" t="str">
            <v>4|3|专用于眼底相干光学断层扫描仪，无独立功能|接收眼底相干光学断层扫描仪专有信号|Carl Zeiss|000000-1415-861</v>
          </cell>
          <cell r="E11651">
            <v>101</v>
          </cell>
          <cell r="F11651" t="str">
            <v>L2233D18A008</v>
          </cell>
          <cell r="G11651">
            <v>165</v>
          </cell>
          <cell r="H11651" t="str">
            <v>电路板(三坐标用配件
用于控制探测头)</v>
          </cell>
          <cell r="I11651" t="str">
            <v>MZ2010-R Retrofit for A/B/C/D</v>
          </cell>
          <cell r="J11651">
            <v>0</v>
          </cell>
        </row>
        <row r="11651">
          <cell r="L11651" t="str">
            <v>个</v>
          </cell>
          <cell r="M11651" t="str">
            <v>千克</v>
          </cell>
        </row>
        <row r="11651">
          <cell r="P11651" t="str">
            <v>医疗</v>
          </cell>
        </row>
        <row r="11652">
          <cell r="A11652" t="str">
            <v>000000-1412-799</v>
          </cell>
          <cell r="B11652">
            <v>9018500000</v>
          </cell>
          <cell r="C11652" t="str">
            <v>电路板</v>
          </cell>
          <cell r="D11652" t="str">
            <v>4|3|专用于眼底相干光学断层扫描仪，无独立功能|接收眼底相干光学断层扫描仪专有信号|Carl Zeiss|000000-1412-799</v>
          </cell>
          <cell r="E11652">
            <v>101</v>
          </cell>
          <cell r="F11652" t="str">
            <v>L2233D18A008</v>
          </cell>
          <cell r="G11652">
            <v>165</v>
          </cell>
          <cell r="H11652" t="str">
            <v>电路板(三坐标用配件
用于控制探测头)</v>
          </cell>
          <cell r="I11652" t="str">
            <v>MD2010 display device for a lift and tab</v>
          </cell>
          <cell r="J11652">
            <v>0</v>
          </cell>
        </row>
        <row r="11652">
          <cell r="L11652" t="str">
            <v>个</v>
          </cell>
          <cell r="M11652" t="str">
            <v>千克</v>
          </cell>
        </row>
        <row r="11652">
          <cell r="P11652" t="str">
            <v>医疗</v>
          </cell>
        </row>
        <row r="11653">
          <cell r="A11653" t="str">
            <v>000000-1045-459</v>
          </cell>
          <cell r="B11653">
            <v>9018500000</v>
          </cell>
          <cell r="C11653" t="str">
            <v>电路板</v>
          </cell>
          <cell r="D11653" t="str">
            <v>4|3|专用于眼底相干光学断层扫描仪，无独立功能|接收眼底相干光学断层扫描仪专有信号|Carl Zeiss|000000-1045-459</v>
          </cell>
          <cell r="E11653">
            <v>101</v>
          </cell>
          <cell r="F11653" t="str">
            <v>L2233D18A008</v>
          </cell>
          <cell r="G11653">
            <v>165</v>
          </cell>
          <cell r="H11653" t="str">
            <v>电路板(三坐标用配件
用于控制探测头)</v>
          </cell>
          <cell r="I11653" t="str">
            <v>F8G SHK-C99/KAT-3</v>
          </cell>
          <cell r="J11653">
            <v>0</v>
          </cell>
        </row>
        <row r="11653">
          <cell r="L11653" t="str">
            <v>个</v>
          </cell>
          <cell r="M11653" t="str">
            <v>千克</v>
          </cell>
        </row>
        <row r="11653">
          <cell r="P11653" t="str">
            <v>医疗</v>
          </cell>
        </row>
        <row r="11654">
          <cell r="A11654" t="str">
            <v>000000-1340-191</v>
          </cell>
          <cell r="B11654">
            <v>9018500000</v>
          </cell>
          <cell r="C11654" t="str">
            <v>电路板</v>
          </cell>
          <cell r="D11654" t="str">
            <v>4|3|专用于眼底相干光学断层扫描仪，无独立功能|接收眼底相干光学断层扫描仪专有信号|Carl Zeiss|000000-1340-191</v>
          </cell>
          <cell r="E11654">
            <v>101</v>
          </cell>
          <cell r="F11654" t="str">
            <v>L2233D18A008</v>
          </cell>
          <cell r="G11654">
            <v>165</v>
          </cell>
          <cell r="H11654" t="str">
            <v>抓帧卡(眼科相干断层扫描仪的零件，捕捉视频图像用)</v>
          </cell>
          <cell r="I11654" t="str">
            <v>Frame-grabber MATRIXMV-TITAN-G$/RGB</v>
          </cell>
          <cell r="J11654">
            <v>0</v>
          </cell>
        </row>
        <row r="11654">
          <cell r="L11654" t="str">
            <v>个</v>
          </cell>
          <cell r="M11654" t="str">
            <v>千克</v>
          </cell>
        </row>
        <row r="11654">
          <cell r="P11654" t="str">
            <v>医疗</v>
          </cell>
        </row>
        <row r="11655">
          <cell r="A11655" t="str">
            <v>600606-8802-000</v>
          </cell>
          <cell r="B11655">
            <v>9018500000</v>
          </cell>
          <cell r="C11655" t="str">
            <v>电路板</v>
          </cell>
          <cell r="D11655" t="str">
            <v>4|3|专用于眼底相干光学断层扫描仪，无独立功能|接收眼底相干光学断层扫描仪专有信号|Carl Zeiss|600606-8802-000</v>
          </cell>
          <cell r="E11655">
            <v>101</v>
          </cell>
          <cell r="F11655" t="str">
            <v>L2233D18A008</v>
          </cell>
          <cell r="G11655">
            <v>165</v>
          </cell>
          <cell r="H11655" t="str">
            <v>电路板（眼底相干光学断层扫描仪专用零件，Carl Zeiss）</v>
          </cell>
          <cell r="I11655" t="str">
            <v>Supplement for axes and Tkel board</v>
          </cell>
          <cell r="J11655">
            <v>0</v>
          </cell>
        </row>
        <row r="11655">
          <cell r="L11655" t="str">
            <v>个</v>
          </cell>
          <cell r="M11655" t="str">
            <v>千克</v>
          </cell>
        </row>
        <row r="11655">
          <cell r="P11655" t="str">
            <v>医疗</v>
          </cell>
        </row>
        <row r="11656">
          <cell r="A11656" t="str">
            <v>000000-1427-831</v>
          </cell>
          <cell r="B11656">
            <v>9018500000</v>
          </cell>
          <cell r="C11656" t="str">
            <v>电路板</v>
          </cell>
          <cell r="D11656" t="str">
            <v>4|3|专用于眼底相干光学断层扫描仪，无独立功能|接收眼底相干光学断层扫描仪专有信号|Carl Zeiss|000000-1427-831</v>
          </cell>
          <cell r="E11656">
            <v>101</v>
          </cell>
          <cell r="F11656" t="str">
            <v>L2233D18A008</v>
          </cell>
          <cell r="G11656">
            <v>165</v>
          </cell>
          <cell r="H11656" t="str">
            <v>抓真板,用于获取相片</v>
          </cell>
          <cell r="I11656" t="str">
            <v>GP1 viewfinder camera, complete</v>
          </cell>
          <cell r="J11656">
            <v>0</v>
          </cell>
        </row>
        <row r="11656">
          <cell r="L11656" t="str">
            <v>个</v>
          </cell>
          <cell r="M11656" t="str">
            <v>千克</v>
          </cell>
        </row>
        <row r="11656">
          <cell r="P11656" t="str">
            <v>医疗</v>
          </cell>
        </row>
        <row r="11657">
          <cell r="A11657" t="str">
            <v>000000-1487-908</v>
          </cell>
          <cell r="B11657">
            <v>9018500000</v>
          </cell>
          <cell r="C11657" t="str">
            <v>电路板</v>
          </cell>
          <cell r="D11657" t="str">
            <v>4|3|专用于眼底相干光学断层扫描仪，无独立功能|接收眼底相干光学断层扫描仪专有信号|Carl Zeiss|000000-1487-908</v>
          </cell>
          <cell r="E11657">
            <v>101</v>
          </cell>
          <cell r="F11657" t="str">
            <v>L2233D18A008</v>
          </cell>
          <cell r="G11657">
            <v>165</v>
          </cell>
          <cell r="H11657" t="str">
            <v>抓真板,用于获取相片</v>
          </cell>
          <cell r="I11657" t="str">
            <v>GP 145 BK viewfinder camera</v>
          </cell>
          <cell r="J11657">
            <v>43019</v>
          </cell>
        </row>
        <row r="11657">
          <cell r="L11657" t="str">
            <v>个</v>
          </cell>
          <cell r="M11657" t="str">
            <v>千克</v>
          </cell>
        </row>
        <row r="11657">
          <cell r="P11657" t="str">
            <v>医疗</v>
          </cell>
        </row>
        <row r="11658">
          <cell r="A11658" t="str">
            <v>000000-1357-164</v>
          </cell>
          <cell r="B11658">
            <v>9018500000</v>
          </cell>
          <cell r="C11658" t="str">
            <v>电路板</v>
          </cell>
          <cell r="D11658" t="str">
            <v>4|3|专用于眼底相干光学断层扫描仪，无独立功能|接收眼底相干光学断层扫描仪专有信号|Carl Zeiss|000000-1357-164</v>
          </cell>
          <cell r="E11658">
            <v>101</v>
          </cell>
          <cell r="F11658" t="str">
            <v>L2233D18A008</v>
          </cell>
          <cell r="G11658">
            <v>165</v>
          </cell>
          <cell r="H11658" t="str">
            <v>电路板</v>
          </cell>
          <cell r="I11658" t="str">
            <v>VISUCAM PRO NM control PCB</v>
          </cell>
          <cell r="J11658">
            <v>0</v>
          </cell>
        </row>
        <row r="11658">
          <cell r="L11658" t="str">
            <v>个</v>
          </cell>
          <cell r="M11658" t="str">
            <v>千克</v>
          </cell>
        </row>
        <row r="11658">
          <cell r="P11658" t="str">
            <v>医疗</v>
          </cell>
        </row>
        <row r="11659">
          <cell r="A11659" t="str">
            <v>266010-0056-200</v>
          </cell>
          <cell r="B11659">
            <v>9018500000</v>
          </cell>
          <cell r="C11659" t="str">
            <v>电路板</v>
          </cell>
          <cell r="D11659" t="str">
            <v>4|3|专用于眼底相干光学断层扫描仪，无独立功能|接收眼底相干光学断层扫描仪专有信号|Carl Zeiss|266010-0056-200</v>
          </cell>
          <cell r="E11659">
            <v>101</v>
          </cell>
          <cell r="F11659" t="str">
            <v>L2233D18A008</v>
          </cell>
          <cell r="G11659">
            <v>165</v>
          </cell>
          <cell r="H11659" t="str">
            <v>电路板，光学相干断层扫描仪上测量头的电路板，给出控制信号使各测量部件工作，并与计算机部分进行通信，工作电压+/-5V，+12V，+15V。</v>
          </cell>
          <cell r="I11659" t="str">
            <v>PCBA AC-OCT OPTICS HEAD DRIVER</v>
          </cell>
          <cell r="J11659">
            <v>0</v>
          </cell>
        </row>
        <row r="11659">
          <cell r="L11659" t="str">
            <v>个</v>
          </cell>
          <cell r="M11659" t="str">
            <v>千克</v>
          </cell>
        </row>
        <row r="11659">
          <cell r="P11659" t="str">
            <v>医疗</v>
          </cell>
        </row>
        <row r="11660">
          <cell r="A11660" t="str">
            <v>266010-0056-340</v>
          </cell>
          <cell r="B11660">
            <v>9018500000</v>
          </cell>
          <cell r="C11660" t="str">
            <v>电路板</v>
          </cell>
          <cell r="D11660" t="str">
            <v>4|3|专用于眼底相干光学断层扫描仪，无独立功能|接收眼底相干光学断层扫描仪专有信号|Carl Zeiss|266010-0056-340</v>
          </cell>
          <cell r="E11660">
            <v>101</v>
          </cell>
          <cell r="F11660" t="str">
            <v>L2233D18A008</v>
          </cell>
          <cell r="G11660">
            <v>165</v>
          </cell>
          <cell r="H11660" t="str">
            <v>电路板，与以上的电源板相连，为测量头其他各部件提供工作电压，+5V，+12V，+15V。</v>
          </cell>
          <cell r="I11660" t="str">
            <v>PCBA AC-OCT POWER DISTRIBUTION</v>
          </cell>
          <cell r="J11660">
            <v>0</v>
          </cell>
        </row>
        <row r="11660">
          <cell r="L11660" t="str">
            <v>个</v>
          </cell>
          <cell r="M11660" t="str">
            <v>千克</v>
          </cell>
        </row>
        <row r="11660">
          <cell r="P11660" t="str">
            <v>医疗</v>
          </cell>
        </row>
        <row r="11661">
          <cell r="A11661" t="str">
            <v>608093-9321-000</v>
          </cell>
          <cell r="B11661">
            <v>9018500000</v>
          </cell>
          <cell r="C11661" t="str">
            <v>电路板</v>
          </cell>
          <cell r="D11661" t="str">
            <v>4|3|专用于眼底相干光学断层扫描仪，无独立功能|接收眼底相干光学断层扫描仪专有信号|Carl Zeiss|608093-9321-000</v>
          </cell>
          <cell r="E11661">
            <v>101</v>
          </cell>
          <cell r="F11661" t="str">
            <v>L2233D18A008</v>
          </cell>
          <cell r="G11661">
            <v>165</v>
          </cell>
          <cell r="H11661" t="str">
            <v>电路板（眼底相干光学断层扫描仪专用零件，Carl Zeiss）</v>
          </cell>
          <cell r="I11661" t="str">
            <v>Lida-Modul</v>
          </cell>
          <cell r="J11661">
            <v>0</v>
          </cell>
        </row>
        <row r="11661">
          <cell r="L11661" t="str">
            <v>个</v>
          </cell>
          <cell r="M11661" t="str">
            <v>千克</v>
          </cell>
        </row>
        <row r="11661">
          <cell r="P11661" t="str">
            <v>医疗</v>
          </cell>
        </row>
        <row r="11662">
          <cell r="A11662" t="str">
            <v>000000-0497-961</v>
          </cell>
          <cell r="B11662">
            <v>9018500000</v>
          </cell>
          <cell r="C11662" t="str">
            <v>电路板</v>
          </cell>
          <cell r="D11662" t="str">
            <v>4|3|专用于眼底相干光学断层扫描仪，无独立功能|接收眼底相干光学断层扫描仪专有信号|Carl Zeiss|000000-0497-961</v>
          </cell>
          <cell r="E11662">
            <v>101</v>
          </cell>
          <cell r="F11662" t="str">
            <v>L2233D18A008</v>
          </cell>
          <cell r="G11662">
            <v>165</v>
          </cell>
          <cell r="H11662" t="str">
            <v>抓帧卡</v>
          </cell>
          <cell r="I11662" t="str">
            <v>EXSYS, EX-16605, IEEE1394A, USB 2.0</v>
          </cell>
          <cell r="J11662">
            <v>0</v>
          </cell>
        </row>
        <row r="11662">
          <cell r="L11662" t="str">
            <v>个</v>
          </cell>
          <cell r="M11662" t="str">
            <v>千克</v>
          </cell>
        </row>
        <row r="11662">
          <cell r="P11662" t="str">
            <v>医疗</v>
          </cell>
        </row>
        <row r="11663">
          <cell r="A11663" t="str">
            <v>000000-2077-888</v>
          </cell>
          <cell r="B11663">
            <v>9018500000</v>
          </cell>
          <cell r="C11663" t="str">
            <v>电路板</v>
          </cell>
          <cell r="D11663" t="str">
            <v>4|3|专用于眼底相干光学断层扫描仪，无独立功能|接收眼底相干光学断层扫描仪专有信号|Carl Zeiss|000000-2077-888</v>
          </cell>
          <cell r="E11663">
            <v>101</v>
          </cell>
          <cell r="F11663" t="str">
            <v>L2233D18A008</v>
          </cell>
          <cell r="G11663">
            <v>165</v>
          </cell>
          <cell r="H11663" t="str">
            <v>抓帧卡</v>
          </cell>
          <cell r="I11663" t="str">
            <v>FRAMEGRABBER PCBA</v>
          </cell>
          <cell r="J11663">
            <v>43402</v>
          </cell>
        </row>
        <row r="11663">
          <cell r="L11663" t="str">
            <v>个</v>
          </cell>
          <cell r="M11663" t="str">
            <v>千克</v>
          </cell>
        </row>
        <row r="11663">
          <cell r="P11663" t="str">
            <v>医疗</v>
          </cell>
        </row>
        <row r="11664">
          <cell r="A11664" t="str">
            <v>608097-9165-131</v>
          </cell>
          <cell r="B11664">
            <v>9018500000</v>
          </cell>
          <cell r="C11664" t="str">
            <v>电路板</v>
          </cell>
          <cell r="D11664" t="str">
            <v>4|3|专用于眼底相干光学断层扫描仪，无独立功能|接收眼底相干光学断层扫描仪专有信号|Carl Zeiss|608097-9165-131</v>
          </cell>
          <cell r="E11664">
            <v>101</v>
          </cell>
          <cell r="F11664" t="str">
            <v>L2233D18A008</v>
          </cell>
          <cell r="G11664">
            <v>165</v>
          </cell>
          <cell r="H11664" t="str">
            <v>电路板（眼底相干光学断层扫描仪专用零件，Carl Zeiss）</v>
          </cell>
          <cell r="I11664" t="str">
            <v>ASA module for SC6 X-axis (ZD)</v>
          </cell>
          <cell r="J11664">
            <v>0</v>
          </cell>
        </row>
        <row r="11664">
          <cell r="L11664" t="str">
            <v>个</v>
          </cell>
          <cell r="M11664" t="str">
            <v>千克</v>
          </cell>
        </row>
        <row r="11664">
          <cell r="P11664" t="str">
            <v>医疗</v>
          </cell>
        </row>
        <row r="11665">
          <cell r="A11665" t="str">
            <v>600606-8807-000</v>
          </cell>
          <cell r="B11665">
            <v>9018500000</v>
          </cell>
          <cell r="C11665" t="str">
            <v>电路板</v>
          </cell>
          <cell r="D11665" t="str">
            <v>4|3|专用于眼底相干光学断层扫描仪，无独立功能|接收眼底相干光学断层扫描仪专有信号|Carl Zeiss|600606-8807-000</v>
          </cell>
          <cell r="E11665">
            <v>101</v>
          </cell>
          <cell r="F11665" t="str">
            <v>L2233D18A008</v>
          </cell>
          <cell r="G11665">
            <v>165</v>
          </cell>
          <cell r="H11665" t="str">
            <v>电路板（眼底相干光学断层扫描仪专用零件，Carl Zeiss）</v>
          </cell>
          <cell r="I11665" t="str">
            <v>Supplement package</v>
          </cell>
          <cell r="J11665">
            <v>0</v>
          </cell>
        </row>
        <row r="11665">
          <cell r="L11665" t="str">
            <v>个</v>
          </cell>
          <cell r="M11665" t="str">
            <v>千克</v>
          </cell>
        </row>
        <row r="11665">
          <cell r="P11665" t="str">
            <v>医疗</v>
          </cell>
        </row>
        <row r="11666">
          <cell r="A11666" t="str">
            <v>600606-8811-000</v>
          </cell>
          <cell r="B11666">
            <v>9018500000</v>
          </cell>
          <cell r="C11666" t="str">
            <v>电路板</v>
          </cell>
          <cell r="D11666" t="str">
            <v>4|3|专用于眼底相干光学断层扫描仪，无独立功能|接收眼底相干光学断层扫描仪专有信号|Carl Zeiss|600606-8811-000</v>
          </cell>
          <cell r="E11666">
            <v>101</v>
          </cell>
          <cell r="F11666" t="str">
            <v>L2233D18A008</v>
          </cell>
          <cell r="G11666">
            <v>165</v>
          </cell>
          <cell r="H11666" t="str">
            <v>电路板（眼底相干光学断层扫描仪专用零件，Carl Zeiss）</v>
          </cell>
          <cell r="I11666" t="str">
            <v>Supplement package</v>
          </cell>
          <cell r="J11666">
            <v>0</v>
          </cell>
        </row>
        <row r="11666">
          <cell r="L11666" t="str">
            <v>个</v>
          </cell>
          <cell r="M11666" t="str">
            <v>千克</v>
          </cell>
        </row>
        <row r="11666">
          <cell r="P11666" t="str">
            <v>医疗</v>
          </cell>
        </row>
        <row r="11667">
          <cell r="A11667" t="str">
            <v>600606-8808-000</v>
          </cell>
          <cell r="B11667">
            <v>9018500000</v>
          </cell>
          <cell r="C11667" t="str">
            <v>电路板</v>
          </cell>
          <cell r="D11667" t="str">
            <v>4|3|专用于眼底相干光学断层扫描仪，无独立功能|接收眼底相干光学断层扫描仪专有信号|Carl Zeiss|600606-8808-000</v>
          </cell>
          <cell r="E11667">
            <v>101</v>
          </cell>
          <cell r="F11667" t="str">
            <v>L2233D18A008</v>
          </cell>
          <cell r="G11667">
            <v>165</v>
          </cell>
          <cell r="H11667" t="str">
            <v>电路板（眼底相干光学断层扫描仪专用零件，Carl Zeiss）</v>
          </cell>
          <cell r="I11667" t="str">
            <v>Supplement package</v>
          </cell>
          <cell r="J11667">
            <v>0</v>
          </cell>
        </row>
        <row r="11667">
          <cell r="L11667" t="str">
            <v>个</v>
          </cell>
          <cell r="M11667" t="str">
            <v>千克</v>
          </cell>
        </row>
        <row r="11667">
          <cell r="P11667" t="str">
            <v>医疗</v>
          </cell>
        </row>
        <row r="11668">
          <cell r="A11668" t="str">
            <v>000000-0516-539</v>
          </cell>
          <cell r="B11668">
            <v>9018500000</v>
          </cell>
          <cell r="C11668" t="str">
            <v>电路板</v>
          </cell>
          <cell r="D11668" t="str">
            <v>4|3|专用于眼底相干光学断层扫描仪，无独立功能|接收眼底相干光学断层扫描仪专有信号|Carl Zeiss|000000-0516-539</v>
          </cell>
          <cell r="E11668">
            <v>101</v>
          </cell>
          <cell r="F11668" t="str">
            <v>L2233D18A008</v>
          </cell>
          <cell r="G11668">
            <v>165</v>
          </cell>
          <cell r="H11668" t="str">
            <v>电路板（眼底相干光学断层扫描仪专用零件，Carl Zeiss）</v>
          </cell>
          <cell r="I11668" t="str">
            <v>Symmetrleadapter</v>
          </cell>
          <cell r="J11668">
            <v>0</v>
          </cell>
        </row>
        <row r="11668">
          <cell r="L11668" t="str">
            <v>个</v>
          </cell>
          <cell r="M11668" t="str">
            <v>千克</v>
          </cell>
        </row>
        <row r="11668">
          <cell r="P11668" t="str">
            <v>医疗</v>
          </cell>
        </row>
        <row r="11669">
          <cell r="A11669" t="str">
            <v>000000-1417-829</v>
          </cell>
          <cell r="B11669">
            <v>9018500000</v>
          </cell>
          <cell r="C11669" t="str">
            <v>电路板</v>
          </cell>
          <cell r="D11669" t="str">
            <v>4|3|专用于眼底相干光学断层扫描仪，无独立功能|接收眼底相干光学断层扫描仪专有信号|Carl Zeiss|000000-1417-829</v>
          </cell>
          <cell r="E11669">
            <v>101</v>
          </cell>
          <cell r="F11669" t="str">
            <v>L2233D18A008</v>
          </cell>
          <cell r="G11669">
            <v>165</v>
          </cell>
          <cell r="H11669" t="str">
            <v>多波长瀑式激光主机部分的系统板，与触摸屏、脚踏开关、安全门锁、急停开关连接，接收使用者的操作信号，并输出相应的控制电压信号到其他部件，以完成触发或停止治疗激光、调节激光能量大小、打开或关闭滤光片的功能。</v>
          </cell>
          <cell r="I11669" t="str">
            <v>MCL control board, assembled</v>
          </cell>
          <cell r="J11669">
            <v>0</v>
          </cell>
        </row>
        <row r="11669">
          <cell r="L11669" t="str">
            <v>个</v>
          </cell>
          <cell r="M11669" t="str">
            <v>千克</v>
          </cell>
        </row>
        <row r="11669">
          <cell r="P11669" t="str">
            <v>医疗</v>
          </cell>
        </row>
        <row r="11670">
          <cell r="A11670" t="str">
            <v>000000-1360-053</v>
          </cell>
          <cell r="B11670">
            <v>9018500000</v>
          </cell>
          <cell r="C11670" t="str">
            <v>电路板</v>
          </cell>
          <cell r="D11670" t="str">
            <v>4|3|专用于眼底相干光学断层扫描仪，无独立功能|接收眼底相干光学断层扫描仪专有信号|Carl Zeiss|000000-1360-053</v>
          </cell>
          <cell r="E11670">
            <v>101</v>
          </cell>
          <cell r="F11670" t="str">
            <v>L2233D18A008</v>
          </cell>
          <cell r="G11670">
            <v>165</v>
          </cell>
          <cell r="H11670" t="str">
            <v>多波长瀑式激光的激光裂隙灯上的零件，是裂隙灯的主要控制板。接收主机传输的控制信号，调节裂隙灯亮度、控制滤光片动作等</v>
          </cell>
          <cell r="I11670" t="str">
            <v>Assembly Slit Lamp Control (VITE)</v>
          </cell>
          <cell r="J11670">
            <v>0</v>
          </cell>
        </row>
        <row r="11670">
          <cell r="L11670" t="str">
            <v>个</v>
          </cell>
          <cell r="M11670" t="str">
            <v>千克</v>
          </cell>
        </row>
        <row r="11670">
          <cell r="P11670" t="str">
            <v>医疗</v>
          </cell>
        </row>
        <row r="11671">
          <cell r="A11671" t="str">
            <v>000000-1012-798</v>
          </cell>
          <cell r="B11671">
            <v>9018500000</v>
          </cell>
          <cell r="C11671" t="str">
            <v>电路板</v>
          </cell>
          <cell r="D11671" t="str">
            <v>4|3|专用于眼底相干光学断层扫描仪，无独立功能|接收眼底相干光学断层扫描仪专有信号|Carl Zeiss|000000-1012-798</v>
          </cell>
          <cell r="E11671">
            <v>101</v>
          </cell>
          <cell r="F11671" t="str">
            <v>L2233D18A008</v>
          </cell>
          <cell r="G11671">
            <v>165</v>
          </cell>
          <cell r="H11671" t="str">
            <v>电路板（眼底相干光学断层扫描仪专用零件，Carl Zeiss）</v>
          </cell>
          <cell r="I11671" t="str">
            <v>LAN-Interface HP B5509BA</v>
          </cell>
          <cell r="J11671">
            <v>0</v>
          </cell>
        </row>
        <row r="11671">
          <cell r="L11671" t="str">
            <v>个</v>
          </cell>
          <cell r="M11671" t="str">
            <v>千克</v>
          </cell>
        </row>
        <row r="11671">
          <cell r="P11671" t="str">
            <v>医疗</v>
          </cell>
        </row>
        <row r="11672">
          <cell r="A11672" t="str">
            <v>266002-2121-826</v>
          </cell>
          <cell r="B11672">
            <v>9018500000</v>
          </cell>
          <cell r="C11672" t="str">
            <v>电路板</v>
          </cell>
          <cell r="D11672" t="str">
            <v>4|3|专用于眼底相干光学断层扫描仪，无独立功能|接收眼底相干光学断层扫描仪专有信号|Carl Zeiss|266002-2121-826</v>
          </cell>
          <cell r="E11672">
            <v>101</v>
          </cell>
          <cell r="F11672" t="str">
            <v>L2233D18A008</v>
          </cell>
          <cell r="G11672">
            <v>165</v>
          </cell>
          <cell r="H11672" t="str">
            <v>电路板(HFA视野计的CPU板/backplane板模块，功能是实现视野计系统的运算功能,品牌Zeiss)</v>
          </cell>
          <cell r="I11672" t="str">
            <v>FRU HFA2P EMI EXCHANGE</v>
          </cell>
          <cell r="J11672">
            <v>0</v>
          </cell>
        </row>
        <row r="11672">
          <cell r="L11672" t="str">
            <v>个</v>
          </cell>
          <cell r="M11672" t="str">
            <v>千克</v>
          </cell>
        </row>
        <row r="11672">
          <cell r="P11672" t="str">
            <v>医疗</v>
          </cell>
        </row>
        <row r="11673">
          <cell r="A11673" t="str">
            <v>266002-1141-151</v>
          </cell>
          <cell r="B11673">
            <v>9018500000</v>
          </cell>
          <cell r="C11673" t="str">
            <v>电路板</v>
          </cell>
          <cell r="D11673" t="str">
            <v>4|3|专用于眼底相干光学断层扫描仪，无独立功能|接收眼底相干光学断层扫描仪专有信号|Carl Zeiss|266002-1141-151</v>
          </cell>
          <cell r="E11673">
            <v>101</v>
          </cell>
          <cell r="F11673" t="str">
            <v>L2233D18A008</v>
          </cell>
          <cell r="G11673">
            <v>165</v>
          </cell>
          <cell r="H11673" t="str">
            <v>电路板(HFA视野计的CPU板/backplane板模块，功能是实现视野计系统的运算功能,品牌Zeiss)</v>
          </cell>
          <cell r="I11673" t="str">
            <v>FRU HFA2P 5.1 EMI CPU</v>
          </cell>
          <cell r="J11673">
            <v>0</v>
          </cell>
        </row>
        <row r="11673">
          <cell r="L11673" t="str">
            <v>个</v>
          </cell>
          <cell r="M11673" t="str">
            <v>千克</v>
          </cell>
        </row>
        <row r="11673">
          <cell r="P11673" t="str">
            <v>医疗</v>
          </cell>
        </row>
        <row r="11674">
          <cell r="A11674" t="str">
            <v>000000-1277-260</v>
          </cell>
          <cell r="B11674">
            <v>9018500000</v>
          </cell>
          <cell r="C11674" t="str">
            <v>电路板</v>
          </cell>
          <cell r="D11674" t="str">
            <v>4|3|专用于眼底相干光学断层扫描仪，无独立功能|接收眼底相干光学断层扫描仪专有信号|Carl Zeiss|000000-1277-260</v>
          </cell>
          <cell r="E11674">
            <v>101</v>
          </cell>
          <cell r="F11674" t="str">
            <v>L2233D18A008</v>
          </cell>
          <cell r="G11674">
            <v>165</v>
          </cell>
          <cell r="H11674" t="str">
            <v>电路板，视频信号采集，通过采集摄像头的信号来还原图像，用于角膜地形图</v>
          </cell>
          <cell r="I11674" t="str">
            <v>PCBA VID/FRAME GRABBRR PCI FRU   </v>
          </cell>
          <cell r="J11674">
            <v>0</v>
          </cell>
        </row>
        <row r="11674">
          <cell r="L11674" t="str">
            <v>个</v>
          </cell>
          <cell r="M11674" t="str">
            <v>千克</v>
          </cell>
        </row>
        <row r="11674">
          <cell r="P11674" t="str">
            <v>医疗</v>
          </cell>
        </row>
        <row r="11675">
          <cell r="A11675" t="str">
            <v>000000-1411-374</v>
          </cell>
          <cell r="B11675">
            <v>9018500000</v>
          </cell>
          <cell r="C11675" t="str">
            <v>电路板</v>
          </cell>
          <cell r="D11675" t="str">
            <v>4|3|专用于眼底相干光学断层扫描仪，无独立功能|接收眼底相干光学断层扫描仪专有信号|Carl Zeiss|000000-1411-374</v>
          </cell>
          <cell r="E11675">
            <v>101</v>
          </cell>
          <cell r="F11675" t="str">
            <v>L2233D18A008</v>
          </cell>
          <cell r="G11675">
            <v>165</v>
          </cell>
          <cell r="H11675" t="str">
            <v>电路板，视频信号采集，通过采集摄像头的信号来还原图像，用于角膜地形图</v>
          </cell>
          <cell r="I11675" t="str">
            <v>PCBA VID/FRAME GRAB PCI PROD     </v>
          </cell>
          <cell r="J11675">
            <v>0</v>
          </cell>
        </row>
        <row r="11675">
          <cell r="L11675" t="str">
            <v>个</v>
          </cell>
          <cell r="M11675" t="str">
            <v>千克</v>
          </cell>
        </row>
        <row r="11675">
          <cell r="P11675" t="str">
            <v>医疗</v>
          </cell>
        </row>
        <row r="11676">
          <cell r="A11676" t="str">
            <v>000000-1141-156</v>
          </cell>
          <cell r="B11676">
            <v>9018500000</v>
          </cell>
          <cell r="C11676" t="str">
            <v>电路板</v>
          </cell>
          <cell r="D11676" t="str">
            <v>4|3|专用于眼底相干光学断层扫描仪，无独立功能|接收眼底相干光学断层扫描仪专有信号|Carl Zeiss|000000-1141-156</v>
          </cell>
          <cell r="E11676">
            <v>101</v>
          </cell>
          <cell r="F11676" t="str">
            <v>L2233D18A008</v>
          </cell>
          <cell r="G11676">
            <v>165</v>
          </cell>
          <cell r="H11676" t="str">
            <v>电路板，用于检测CPU板好坏，用于532激光，材质为金属与塑料</v>
          </cell>
          <cell r="I11676" t="str">
            <v>Test Adapter Board</v>
          </cell>
          <cell r="J11676">
            <v>0</v>
          </cell>
        </row>
        <row r="11676">
          <cell r="L11676" t="str">
            <v>个</v>
          </cell>
          <cell r="M11676" t="str">
            <v>千克</v>
          </cell>
        </row>
        <row r="11676">
          <cell r="P11676" t="str">
            <v>医疗</v>
          </cell>
        </row>
        <row r="11677">
          <cell r="A11677" t="str">
            <v>608092-9241-000</v>
          </cell>
          <cell r="B11677">
            <v>9018500000</v>
          </cell>
          <cell r="C11677" t="str">
            <v>电路板</v>
          </cell>
          <cell r="D11677" t="str">
            <v>4|3|专用于眼底相干光学断层扫描仪，无独立功能|接收眼底相干光学断层扫描仪专有信号|Carl Zeiss|608092-9241-000</v>
          </cell>
          <cell r="E11677">
            <v>101</v>
          </cell>
          <cell r="F11677" t="str">
            <v>L2233D18A008</v>
          </cell>
          <cell r="G11677">
            <v>165</v>
          </cell>
          <cell r="H11677" t="str">
            <v>电路板（眼底相干光学断层扫描仪专用零件，Carl Zeiss）</v>
          </cell>
          <cell r="I11677" t="str">
            <v>PCB ST3 Electronics MESKA</v>
          </cell>
          <cell r="J11677">
            <v>0</v>
          </cell>
        </row>
        <row r="11677">
          <cell r="L11677" t="str">
            <v>个</v>
          </cell>
          <cell r="M11677" t="str">
            <v>千克</v>
          </cell>
        </row>
        <row r="11677">
          <cell r="P11677" t="str">
            <v>医疗</v>
          </cell>
        </row>
        <row r="11678">
          <cell r="A11678" t="str">
            <v>000000-1836-509</v>
          </cell>
          <cell r="B11678">
            <v>9018500000</v>
          </cell>
          <cell r="C11678" t="str">
            <v>电路板</v>
          </cell>
          <cell r="D11678" t="str">
            <v>4|3|专用于眼底相干光学断层扫描仪，无独立功能|接收眼底相干光学断层扫描仪专有信号|Carl Zeiss|000000-1836-509</v>
          </cell>
          <cell r="E11678">
            <v>101</v>
          </cell>
          <cell r="F11678" t="str">
            <v>L2233D18A008</v>
          </cell>
          <cell r="G11678">
            <v>165</v>
          </cell>
          <cell r="H11678" t="str">
            <v>电路板（用于储存机器的序列号，通过软件可写入，用于准分子激光治疗仪）</v>
          </cell>
          <cell r="I11678" t="str">
            <v>RTC board,programmed</v>
          </cell>
          <cell r="J11678">
            <v>0</v>
          </cell>
        </row>
        <row r="11678">
          <cell r="L11678" t="str">
            <v>个</v>
          </cell>
          <cell r="M11678" t="str">
            <v>千克</v>
          </cell>
        </row>
        <row r="11678">
          <cell r="P11678" t="str">
            <v>医疗</v>
          </cell>
        </row>
        <row r="11679">
          <cell r="A11679" t="str">
            <v>000000-1211-885</v>
          </cell>
          <cell r="B11679">
            <v>9018500000</v>
          </cell>
          <cell r="C11679" t="str">
            <v>电路板</v>
          </cell>
          <cell r="D11679" t="str">
            <v>4|3|专用于眼底相干光学断层扫描仪，无独立功能|接收眼底相干光学断层扫描仪专有信号|Carl Zeiss|000000-1211-885</v>
          </cell>
          <cell r="E11679">
            <v>101</v>
          </cell>
          <cell r="F11679" t="str">
            <v>L2233D18A008</v>
          </cell>
          <cell r="G11679">
            <v>165</v>
          </cell>
          <cell r="H11679" t="str">
            <v>这个是角膜地形图仪上的电路板，材质是印刷电路板，功能是机器电脑部分里面的一块背板（接口板），通过信号线、控制线与硬盘、CPU、电源、抓帧卡等主要部件相连，为这些部件之间提供信号交流的通道。工作电压+5V，+/-12V。</v>
          </cell>
          <cell r="I11679" t="str">
            <v>885PCBA BACKPLANE CTS ICS</v>
          </cell>
          <cell r="J11679">
            <v>0</v>
          </cell>
        </row>
        <row r="11679">
          <cell r="L11679" t="str">
            <v>个</v>
          </cell>
          <cell r="M11679" t="str">
            <v>千克</v>
          </cell>
        </row>
        <row r="11679">
          <cell r="P11679" t="str">
            <v>医疗</v>
          </cell>
        </row>
        <row r="11680">
          <cell r="A11680" t="str">
            <v>266010-0060-674</v>
          </cell>
          <cell r="B11680">
            <v>9018500000</v>
          </cell>
          <cell r="C11680" t="str">
            <v>电路板</v>
          </cell>
          <cell r="D11680" t="str">
            <v>4|3|专用于眼底相干光学断层扫描仪，无独立功能|接收眼底相干光学断层扫描仪专有信号|Carl Zeiss|266010-0060-674</v>
          </cell>
          <cell r="E11680">
            <v>101</v>
          </cell>
          <cell r="F11680" t="str">
            <v>L2233D18A008</v>
          </cell>
          <cell r="G11680">
            <v>165</v>
          </cell>
          <cell r="H11680" t="str">
            <v>电路板（视野仪专用零件，Carl Zeiss）</v>
          </cell>
          <cell r="I11680" t="str">
            <v>Assy FRU HFA2P box| P/N 60674</v>
          </cell>
          <cell r="J11680">
            <v>0</v>
          </cell>
        </row>
        <row r="11680">
          <cell r="L11680" t="str">
            <v>个</v>
          </cell>
          <cell r="M11680" t="str">
            <v>千克</v>
          </cell>
        </row>
        <row r="11680">
          <cell r="P11680" t="str">
            <v>医疗</v>
          </cell>
        </row>
        <row r="11681">
          <cell r="A11681" t="str">
            <v>266002-1136-759</v>
          </cell>
          <cell r="B11681">
            <v>9018500000</v>
          </cell>
          <cell r="C11681" t="str">
            <v>电路板</v>
          </cell>
          <cell r="D11681" t="str">
            <v>4|3|专用于眼底相干光学断层扫描仪，无独立功能|接收眼底相干光学断层扫描仪专有信号|Carl Zeiss|266002-1136-759</v>
          </cell>
          <cell r="E11681">
            <v>101</v>
          </cell>
          <cell r="F11681" t="str">
            <v>L2233D18A008</v>
          </cell>
          <cell r="G11681">
            <v>165</v>
          </cell>
          <cell r="H11681" t="str">
            <v>ATLAS 9000的一接口电路板，起连接作用，材料是电路板-----角膜地形图系统</v>
          </cell>
          <cell r="I11681" t="str">
            <v>PCBA CTS2 LOGIC </v>
          </cell>
          <cell r="J11681">
            <v>0</v>
          </cell>
        </row>
        <row r="11681">
          <cell r="L11681" t="str">
            <v>个</v>
          </cell>
          <cell r="M11681" t="str">
            <v>千克</v>
          </cell>
        </row>
        <row r="11681">
          <cell r="P11681" t="str">
            <v>医疗</v>
          </cell>
        </row>
        <row r="11682">
          <cell r="A11682" t="str">
            <v>000000-1505-976</v>
          </cell>
          <cell r="B11682">
            <v>9018500000</v>
          </cell>
          <cell r="C11682" t="str">
            <v>电路板</v>
          </cell>
          <cell r="D11682" t="str">
            <v>4|3|专用于眼底相干光学断层扫描仪，无独立功能|接收眼底相干光学断层扫描仪专有信号|Carl Zeiss|000000-1505-976</v>
          </cell>
          <cell r="E11682">
            <v>101</v>
          </cell>
          <cell r="F11682" t="str">
            <v>L2233D18A008</v>
          </cell>
          <cell r="G11682">
            <v>165</v>
          </cell>
          <cell r="H11682" t="str">
            <v>带盒子的电路板，控制床的移动，用在飞秒的手术床上,电压48V</v>
          </cell>
          <cell r="I11682" t="str">
            <v>Electronic with Mounting</v>
          </cell>
          <cell r="J11682">
            <v>0</v>
          </cell>
        </row>
        <row r="11682">
          <cell r="L11682" t="str">
            <v>个</v>
          </cell>
          <cell r="M11682" t="str">
            <v>千克</v>
          </cell>
        </row>
        <row r="11682">
          <cell r="P11682" t="str">
            <v>医疗</v>
          </cell>
        </row>
        <row r="11683">
          <cell r="A11683" t="str">
            <v>000000-1398-742</v>
          </cell>
          <cell r="B11683">
            <v>9018500000</v>
          </cell>
          <cell r="C11683" t="str">
            <v>电路板</v>
          </cell>
          <cell r="D11683" t="str">
            <v>4|3|专用于眼底相干光学断层扫描仪，无独立功能|接收眼底相干光学断层扫描仪专有信号|Carl Zeiss|000000-1398-742</v>
          </cell>
          <cell r="E11683">
            <v>101</v>
          </cell>
          <cell r="F11683" t="str">
            <v>L2233D18A008</v>
          </cell>
          <cell r="G11683">
            <v>165</v>
          </cell>
          <cell r="H11683" t="str">
            <v>Operator Panel Board电路板，用于控制主光路臂的位置</v>
          </cell>
          <cell r="I11683" t="str">
            <v>OPN Board</v>
          </cell>
          <cell r="J11683">
            <v>0</v>
          </cell>
        </row>
        <row r="11683">
          <cell r="L11683" t="str">
            <v>个</v>
          </cell>
          <cell r="M11683" t="str">
            <v>千克</v>
          </cell>
        </row>
        <row r="11683">
          <cell r="P11683" t="str">
            <v>医疗</v>
          </cell>
        </row>
        <row r="11684">
          <cell r="A11684" t="str">
            <v>000000-1402-205</v>
          </cell>
          <cell r="B11684">
            <v>9018500000</v>
          </cell>
          <cell r="C11684" t="str">
            <v>电路板</v>
          </cell>
          <cell r="D11684" t="str">
            <v>4|3|飞秒激光角膜屈光治疗机，无独立功能|接收秒激光角膜屈光治疗机专有信号|Carl Zeiss|000000-1402-205</v>
          </cell>
          <cell r="E11684">
            <v>101</v>
          </cell>
          <cell r="F11684" t="str">
            <v>L2233D18A008</v>
          </cell>
          <cell r="G11684">
            <v>165</v>
          </cell>
          <cell r="H11684" t="str">
            <v>Arm Interface Board，安装在主机臂上，控制主机臂上的传感器</v>
          </cell>
          <cell r="I11684" t="str">
            <v>AIF Board</v>
          </cell>
          <cell r="J11684">
            <v>0</v>
          </cell>
        </row>
        <row r="11684">
          <cell r="L11684" t="str">
            <v>个</v>
          </cell>
          <cell r="M11684" t="str">
            <v>千克</v>
          </cell>
        </row>
        <row r="11684">
          <cell r="P11684" t="str">
            <v>医疗</v>
          </cell>
        </row>
        <row r="11685">
          <cell r="A11685" t="str">
            <v>000000-1401-799</v>
          </cell>
          <cell r="B11685">
            <v>9018500000</v>
          </cell>
          <cell r="C11685" t="str">
            <v>电路板</v>
          </cell>
          <cell r="D11685" t="str">
            <v>4|3|专用于眼底相干光学断层扫描仪，无独立功能|接收眼底相干光学断层扫描仪专有信号|Carl Zeiss|000000-1401-799</v>
          </cell>
          <cell r="E11685">
            <v>101</v>
          </cell>
          <cell r="F11685" t="str">
            <v>L2233D18A008</v>
          </cell>
          <cell r="G11685">
            <v>165</v>
          </cell>
          <cell r="H11685" t="str">
            <v>手术床供电电路板，24V输出</v>
          </cell>
          <cell r="I11685" t="str">
            <v>PSS Power Supply</v>
          </cell>
          <cell r="J11685">
            <v>0</v>
          </cell>
        </row>
        <row r="11685">
          <cell r="L11685" t="str">
            <v>个</v>
          </cell>
          <cell r="M11685" t="str">
            <v>千克</v>
          </cell>
        </row>
        <row r="11685">
          <cell r="P11685" t="str">
            <v>医疗</v>
          </cell>
        </row>
        <row r="11686">
          <cell r="A11686" t="str">
            <v>000000-1439-066</v>
          </cell>
          <cell r="B11686">
            <v>9018500000</v>
          </cell>
          <cell r="C11686" t="str">
            <v>电路板</v>
          </cell>
          <cell r="D11686" t="str">
            <v>4|3|专用于眼底相干光学断层扫描仪，无独立功能|接收眼底相干光学断层扫描仪专有信号|Carl Zeiss|000000-1439-066</v>
          </cell>
          <cell r="E11686">
            <v>101</v>
          </cell>
          <cell r="F11686" t="str">
            <v>L2233D18A008</v>
          </cell>
          <cell r="G11686">
            <v>165</v>
          </cell>
          <cell r="H11686" t="str">
            <v>光点指向控制系统，电路板，控制激光点的位置指向，在激光发生偏移时控制激光回到初始</v>
          </cell>
          <cell r="I11686" t="str">
            <v>Beam Pointing Control</v>
          </cell>
          <cell r="J11686">
            <v>0</v>
          </cell>
        </row>
        <row r="11686">
          <cell r="L11686" t="str">
            <v>个</v>
          </cell>
          <cell r="M11686" t="str">
            <v>千克</v>
          </cell>
        </row>
        <row r="11686">
          <cell r="P11686" t="str">
            <v>医疗</v>
          </cell>
        </row>
        <row r="11687">
          <cell r="A11687" t="str">
            <v>266010-0056-530</v>
          </cell>
          <cell r="B11687">
            <v>9018500000</v>
          </cell>
          <cell r="C11687" t="str">
            <v>电路板</v>
          </cell>
          <cell r="D11687" t="str">
            <v>4|3|专用于眼底相干光学断层扫描仪，无独立功能|接收眼底相干光学断层扫描仪专有信号|Carl Zeiss|266010-0056-530</v>
          </cell>
          <cell r="E11687">
            <v>101</v>
          </cell>
          <cell r="F11687" t="str">
            <v>L2233D18A008</v>
          </cell>
          <cell r="G11687">
            <v>165</v>
          </cell>
          <cell r="H11687" t="str">
            <v>电路板（眼底相干光学断层扫描仪专用零件，Carl Zeiss）</v>
          </cell>
          <cell r="I11687" t="str">
            <v>PCB</v>
          </cell>
          <cell r="J11687">
            <v>0</v>
          </cell>
        </row>
        <row r="11687">
          <cell r="L11687" t="str">
            <v>个</v>
          </cell>
          <cell r="M11687" t="str">
            <v>千克</v>
          </cell>
        </row>
        <row r="11687">
          <cell r="P11687" t="str">
            <v>医疗</v>
          </cell>
        </row>
        <row r="11688">
          <cell r="A11688" t="str">
            <v>266002-1112-361</v>
          </cell>
          <cell r="B11688">
            <v>9018500000</v>
          </cell>
          <cell r="C11688" t="str">
            <v>电路板</v>
          </cell>
          <cell r="D11688" t="str">
            <v>4|3|专用于眼底相干光学断层扫描仪，无独立功能|接收眼底相干光学断层扫描仪专有信号|Carl Zeiss|266002-1112-361</v>
          </cell>
          <cell r="E11688">
            <v>101</v>
          </cell>
          <cell r="F11688" t="str">
            <v>L2233D18A008</v>
          </cell>
          <cell r="G11688">
            <v>165</v>
          </cell>
          <cell r="H11688" t="str">
            <v>眼科视野计摄像头控制板(摄像头信号的输入、输出转换、控制,环氧树脂玻璃布板,和摄像头一起组成视野计的外眼监视系统)</v>
          </cell>
          <cell r="I11688" t="str">
            <v>PCBA HFA2 12V CAMERA SUPPORT</v>
          </cell>
          <cell r="J11688">
            <v>0</v>
          </cell>
        </row>
        <row r="11688">
          <cell r="L11688" t="str">
            <v>个</v>
          </cell>
          <cell r="M11688" t="str">
            <v>千克</v>
          </cell>
        </row>
        <row r="11688">
          <cell r="P11688" t="str">
            <v>医疗</v>
          </cell>
        </row>
        <row r="11689">
          <cell r="A11689" t="str">
            <v>000000-1458-339</v>
          </cell>
          <cell r="B11689">
            <v>9018500000</v>
          </cell>
          <cell r="C11689" t="str">
            <v>电路板</v>
          </cell>
          <cell r="D11689" t="str">
            <v>4|3|专用于眼底相干光学断层扫描仪，无独立功能|接收眼底相干光学断层扫描仪专有信号|Carl Zeiss|000000-1458-339</v>
          </cell>
          <cell r="E11689">
            <v>101</v>
          </cell>
          <cell r="F11689" t="str">
            <v>L2233D18A008</v>
          </cell>
          <cell r="G11689">
            <v>165</v>
          </cell>
          <cell r="H11689" t="str">
            <v>电路板，用于蔡司飞秒激光上，通过驱动马达来精确控制小孔的位置，材质为电路板</v>
          </cell>
          <cell r="I11689" t="str">
            <v>ASSEMBLY PHD 1.1</v>
          </cell>
          <cell r="J11689">
            <v>0</v>
          </cell>
        </row>
        <row r="11689">
          <cell r="L11689" t="str">
            <v>个</v>
          </cell>
          <cell r="M11689" t="str">
            <v>千克</v>
          </cell>
        </row>
        <row r="11689">
          <cell r="P11689" t="str">
            <v>医疗</v>
          </cell>
        </row>
        <row r="11690">
          <cell r="A11690" t="str">
            <v>020-00612</v>
          </cell>
          <cell r="B11690">
            <v>9018500000</v>
          </cell>
          <cell r="C11690" t="str">
            <v>电路板</v>
          </cell>
          <cell r="D11690" t="str">
            <v>4|3|专用于眼底相干光学断层扫描仪，无独立功能|接收眼底相干光学断层扫描仪专有信号|Carl Zeiss|020-00612</v>
          </cell>
          <cell r="E11690">
            <v>101</v>
          </cell>
          <cell r="F11690" t="str">
            <v>L2233D18A008</v>
          </cell>
          <cell r="G11690">
            <v>165</v>
          </cell>
          <cell r="H11690" t="str">
            <v>电路板（眼底相干光学断层扫描仪专用零件，Carl Zeiss）</v>
          </cell>
          <cell r="I11690" t="str">
            <v>INTEGRATED PCB</v>
          </cell>
          <cell r="J11690">
            <v>41081</v>
          </cell>
        </row>
        <row r="11690">
          <cell r="L11690" t="str">
            <v>个</v>
          </cell>
          <cell r="M11690" t="str">
            <v>千克</v>
          </cell>
        </row>
        <row r="11690">
          <cell r="P11690" t="str">
            <v>医疗</v>
          </cell>
        </row>
        <row r="11691">
          <cell r="A11691" t="str">
            <v>266002-1121-623</v>
          </cell>
          <cell r="B11691">
            <v>9018500000</v>
          </cell>
          <cell r="C11691" t="str">
            <v>电路板</v>
          </cell>
          <cell r="D11691" t="str">
            <v>4|3|专用于眼底相干光学断层扫描仪，无独立功能|接收眼底相干光学断层扫描仪专有信号|Carl Zeiss|266002-1121-623</v>
          </cell>
          <cell r="E11691">
            <v>101</v>
          </cell>
          <cell r="F11691" t="str">
            <v>L2233D18A008</v>
          </cell>
          <cell r="G11691">
            <v>165</v>
          </cell>
          <cell r="H11691" t="str">
            <v>电路板（眼底相干光学断层扫描仪专用零件，Carl Zeiss）</v>
          </cell>
          <cell r="I11691" t="str">
            <v>623PCBA OCT3 SURGE LIMIT</v>
          </cell>
          <cell r="J11691">
            <v>41085</v>
          </cell>
        </row>
        <row r="11691">
          <cell r="L11691" t="str">
            <v>个</v>
          </cell>
          <cell r="M11691" t="str">
            <v>千克</v>
          </cell>
        </row>
        <row r="11691">
          <cell r="P11691" t="str">
            <v>医疗</v>
          </cell>
        </row>
        <row r="11692">
          <cell r="A11692" t="str">
            <v>000000-2111-764</v>
          </cell>
          <cell r="B11692">
            <v>9018500000</v>
          </cell>
          <cell r="C11692" t="str">
            <v>电路板</v>
          </cell>
          <cell r="D11692" t="str">
            <v>4|3|专用于眼底相干光学断层扫描仪，无独立功能|接收眼底相干光学断层扫描仪专有信号|Carl Zeiss|000000-2111-764</v>
          </cell>
          <cell r="E11692">
            <v>101</v>
          </cell>
          <cell r="F11692" t="str">
            <v>L2233D18A008</v>
          </cell>
          <cell r="G11692">
            <v>165</v>
          </cell>
          <cell r="H11692" t="str">
            <v>电路板（眼底相干光学断层扫描仪专用零件，Carl Zeiss）</v>
          </cell>
          <cell r="I11692" t="str">
            <v>CSLO PCB ASSEMBLY</v>
          </cell>
          <cell r="J11692">
            <v>43396</v>
          </cell>
        </row>
        <row r="11692">
          <cell r="L11692" t="str">
            <v>个</v>
          </cell>
          <cell r="M11692" t="str">
            <v>千克</v>
          </cell>
        </row>
        <row r="11692">
          <cell r="P11692" t="str">
            <v>医疗</v>
          </cell>
        </row>
        <row r="11693">
          <cell r="A11693" t="str">
            <v>266002-1144-010</v>
          </cell>
          <cell r="B11693">
            <v>9018500000</v>
          </cell>
          <cell r="C11693" t="str">
            <v>电路板</v>
          </cell>
          <cell r="D11693" t="str">
            <v>4|3|专用于眼底相干光学断层扫描仪，无独立功能|接收眼底相干光学断层扫描仪专有信号|Carl Zeiss|266002-1144-010</v>
          </cell>
          <cell r="E11693">
            <v>101</v>
          </cell>
          <cell r="F11693" t="str">
            <v>L2233D18A008</v>
          </cell>
          <cell r="G11693">
            <v>165</v>
          </cell>
          <cell r="H11693" t="str">
            <v>功能将计算机系统所需要的显示信息进行转换驱动，并向显示器提供行扫描信号，控制显示器的正确显示。 材料 芯片电路板</v>
          </cell>
          <cell r="I11693" t="str">
            <v>010VIDEO CONT DVI VGA PCIE GT520</v>
          </cell>
          <cell r="J11693">
            <v>41092</v>
          </cell>
        </row>
        <row r="11693">
          <cell r="L11693" t="str">
            <v>个</v>
          </cell>
          <cell r="M11693" t="str">
            <v>千克</v>
          </cell>
        </row>
        <row r="11693">
          <cell r="P11693" t="str">
            <v>医疗</v>
          </cell>
        </row>
        <row r="11694">
          <cell r="A11694" t="str">
            <v>266002-1105-708</v>
          </cell>
          <cell r="B11694">
            <v>9018500000</v>
          </cell>
          <cell r="C11694" t="str">
            <v>电路板</v>
          </cell>
          <cell r="D11694" t="str">
            <v>4|3|专用于眼底相干光学断层扫描仪，无独立功能|接收眼底相干光学断层扫描仪专有信号|Carl Zeiss|266002-1105-708</v>
          </cell>
          <cell r="E11694">
            <v>101</v>
          </cell>
          <cell r="F11694" t="str">
            <v>L2233D18A008</v>
          </cell>
          <cell r="G11694">
            <v>165</v>
          </cell>
          <cell r="H11694" t="str">
            <v>青光眼诊断仪键盘控制板，普通的电路板，用于控制键盘</v>
          </cell>
          <cell r="I11694" t="str">
            <v>PCBA UIOMUX 2</v>
          </cell>
          <cell r="J11694">
            <v>41138</v>
          </cell>
        </row>
        <row r="11694">
          <cell r="L11694" t="str">
            <v>个</v>
          </cell>
          <cell r="M11694" t="str">
            <v>千克</v>
          </cell>
        </row>
        <row r="11694">
          <cell r="P11694" t="str">
            <v>医疗</v>
          </cell>
        </row>
        <row r="11695">
          <cell r="A11695" t="str">
            <v>266002-1105-704</v>
          </cell>
          <cell r="B11695">
            <v>9018500000</v>
          </cell>
          <cell r="C11695" t="str">
            <v>电路板</v>
          </cell>
          <cell r="D11695" t="str">
            <v>4|3|专用于眼底相干光学断层扫描仪，无独立功能|接收眼底相干光学断层扫描仪专有信号|Carl Zeiss|266002-1105-704</v>
          </cell>
          <cell r="E11695">
            <v>101</v>
          </cell>
          <cell r="F11695" t="str">
            <v>L2233D18A008</v>
          </cell>
          <cell r="G11695">
            <v>165</v>
          </cell>
          <cell r="H11695" t="str">
            <v>青光眼诊断仪键盘控制板，普通的电路板，用于控制键盘</v>
          </cell>
          <cell r="I11695" t="str">
            <v>PCBA BASEBOARD CE</v>
          </cell>
          <cell r="J11695">
            <v>41142</v>
          </cell>
        </row>
        <row r="11695">
          <cell r="L11695" t="str">
            <v>个</v>
          </cell>
          <cell r="M11695" t="str">
            <v>千克</v>
          </cell>
        </row>
        <row r="11695">
          <cell r="P11695" t="str">
            <v>医疗</v>
          </cell>
        </row>
        <row r="11696">
          <cell r="A11696" t="str">
            <v>266002-1155-406</v>
          </cell>
          <cell r="B11696">
            <v>9018500000</v>
          </cell>
          <cell r="C11696" t="str">
            <v>电路板</v>
          </cell>
          <cell r="D11696" t="str">
            <v>4|3|专用于眼底相干光学断层扫描仪，无独立功能|接收眼底相干光学断层扫描仪专有信号|Carl Zeiss|266002-1155-406</v>
          </cell>
          <cell r="E11696">
            <v>101</v>
          </cell>
          <cell r="F11696" t="str">
            <v>L2233D18A008</v>
          </cell>
          <cell r="G11696">
            <v>165</v>
          </cell>
          <cell r="H11696" t="str">
            <v>电路板</v>
          </cell>
          <cell r="I11696" t="str">
            <v>FRU HFA2P 5.1 EMI CPU </v>
          </cell>
          <cell r="J11696">
            <v>41841</v>
          </cell>
        </row>
        <row r="11696">
          <cell r="L11696" t="str">
            <v>个</v>
          </cell>
          <cell r="M11696" t="str">
            <v>千克</v>
          </cell>
        </row>
        <row r="11696">
          <cell r="P11696" t="str">
            <v>医疗</v>
          </cell>
        </row>
        <row r="11697">
          <cell r="A11697" t="str">
            <v>266002-1156-348</v>
          </cell>
          <cell r="B11697">
            <v>9018500000</v>
          </cell>
          <cell r="C11697" t="str">
            <v>电路板</v>
          </cell>
          <cell r="D11697" t="str">
            <v>4|3|专用于眼底相干光学断层扫描仪，无独立功能|接收眼底相干光学断层扫描仪专有信号|Carl Zeiss|266002-1156-348</v>
          </cell>
          <cell r="E11697">
            <v>101</v>
          </cell>
          <cell r="F11697" t="str">
            <v>L2233D18A008</v>
          </cell>
          <cell r="G11697">
            <v>165</v>
          </cell>
          <cell r="H11697" t="str">
            <v>电路板</v>
          </cell>
          <cell r="I11697" t="str">
            <v>FRU HFA2P CPU ASSY ROHS</v>
          </cell>
          <cell r="J11697">
            <v>41841</v>
          </cell>
        </row>
        <row r="11697">
          <cell r="L11697" t="str">
            <v>个</v>
          </cell>
          <cell r="M11697" t="str">
            <v>千克</v>
          </cell>
        </row>
        <row r="11697">
          <cell r="P11697" t="str">
            <v>医疗</v>
          </cell>
        </row>
        <row r="11698">
          <cell r="A11698" t="str">
            <v>000000-1010-950</v>
          </cell>
          <cell r="B11698">
            <v>9018500000</v>
          </cell>
          <cell r="C11698" t="str">
            <v>电路板</v>
          </cell>
          <cell r="D11698" t="str">
            <v>4|3|专用于眼底相干光学断层扫描仪，无独立功能|接收眼底相干光学断层扫描仪专有信号|Carl Zeiss|000000-1010-950</v>
          </cell>
          <cell r="E11698">
            <v>101</v>
          </cell>
          <cell r="F11698" t="str">
            <v>L2233D18A008</v>
          </cell>
          <cell r="G11698">
            <v>165</v>
          </cell>
          <cell r="H11698" t="str">
            <v>FF 450 眼底相机电源箱内的一块供电电路板，对变压器出来的交流电进行整流、稳压，输出稳定的直流电给眼底相机。材料为电路板、电子元器件等。</v>
          </cell>
          <cell r="I11698" t="str">
            <v>Power Supply Unlt for BL450 A</v>
          </cell>
          <cell r="J11698">
            <v>42018</v>
          </cell>
        </row>
        <row r="11698">
          <cell r="L11698" t="str">
            <v>个</v>
          </cell>
          <cell r="M11698" t="str">
            <v>千克</v>
          </cell>
        </row>
        <row r="11698">
          <cell r="P11698" t="str">
            <v>医疗</v>
          </cell>
        </row>
        <row r="11699">
          <cell r="A11699" t="str">
            <v>100120016</v>
          </cell>
          <cell r="B11699">
            <v>9018500000</v>
          </cell>
          <cell r="C11699" t="str">
            <v>电路板</v>
          </cell>
          <cell r="D11699" t="str">
            <v>4|3|专用于眼底相干光学断层扫描仪，无独立功能|接收眼底相干光学断层扫描仪专有信号|Carl Zeiss|100120016</v>
          </cell>
          <cell r="E11699">
            <v>101</v>
          </cell>
          <cell r="F11699" t="str">
            <v>L2233D18A008</v>
          </cell>
          <cell r="G11699">
            <v>165</v>
          </cell>
          <cell r="H11699" t="str">
            <v>数据采集卡</v>
          </cell>
          <cell r="I11699" t="str">
            <v>Framegrabber Cronos Plus – PCI 4-Kanal</v>
          </cell>
          <cell r="J11699">
            <v>42023</v>
          </cell>
        </row>
        <row r="11699">
          <cell r="L11699" t="str">
            <v>个</v>
          </cell>
          <cell r="M11699" t="str">
            <v>千克</v>
          </cell>
        </row>
        <row r="11699">
          <cell r="P11699" t="str">
            <v>医疗</v>
          </cell>
        </row>
        <row r="11700">
          <cell r="A11700" t="str">
            <v>266002-1142-856</v>
          </cell>
          <cell r="B11700">
            <v>9018500000</v>
          </cell>
          <cell r="C11700" t="str">
            <v>电路板</v>
          </cell>
          <cell r="D11700" t="str">
            <v>4|3|专用于眼底相干光学断层扫描仪，无独立功能|接收眼底相干光学断层扫描仪专有信号|Carl Zeiss|266002-1142-856</v>
          </cell>
          <cell r="E11700">
            <v>101</v>
          </cell>
          <cell r="F11700" t="str">
            <v>L2233D18A008</v>
          </cell>
          <cell r="G11700">
            <v>165</v>
          </cell>
          <cell r="H11700" t="str">
            <v>采集卡</v>
          </cell>
          <cell r="I11700" t="str">
            <v>BUNGEE FRAMEGRABBER FOR OCT</v>
          </cell>
          <cell r="J11700">
            <v>42165</v>
          </cell>
        </row>
        <row r="11700">
          <cell r="L11700" t="str">
            <v>个</v>
          </cell>
          <cell r="M11700" t="str">
            <v>千克</v>
          </cell>
        </row>
        <row r="11700">
          <cell r="P11700" t="str">
            <v>医疗</v>
          </cell>
        </row>
        <row r="11701">
          <cell r="A11701" t="str">
            <v>266002-1140-213</v>
          </cell>
          <cell r="B11701">
            <v>9018500000</v>
          </cell>
          <cell r="C11701" t="str">
            <v>电路板</v>
          </cell>
          <cell r="D11701" t="str">
            <v>4|3|专用于眼底相干光学断层扫描仪，无独立功能|接收眼底相干光学断层扫描仪专有信号|Carl Zeiss|266002-1140-213</v>
          </cell>
          <cell r="E11701">
            <v>101</v>
          </cell>
          <cell r="F11701" t="str">
            <v>L2233D18A008</v>
          </cell>
          <cell r="G11701">
            <v>165</v>
          </cell>
          <cell r="H11701" t="str">
            <v>固视灯电路板</v>
          </cell>
          <cell r="I11701" t="str">
            <v>PCBA SD-OCT LED FIXATION</v>
          </cell>
          <cell r="J11701">
            <v>42165</v>
          </cell>
        </row>
        <row r="11701">
          <cell r="L11701" t="str">
            <v>个</v>
          </cell>
          <cell r="M11701" t="str">
            <v>千克</v>
          </cell>
        </row>
        <row r="11701">
          <cell r="P11701" t="str">
            <v>医疗</v>
          </cell>
        </row>
        <row r="11702">
          <cell r="A11702" t="str">
            <v>608098-9202-901</v>
          </cell>
          <cell r="B11702">
            <v>9018500000</v>
          </cell>
          <cell r="C11702" t="str">
            <v>电路板</v>
          </cell>
          <cell r="D11702" t="str">
            <v>4|3|专用于眼底相干光学断层扫描仪，无独立功能|接收眼底相干光学断层扫描仪专有信号|Carl Zeiss|608098-9202-901</v>
          </cell>
          <cell r="E11702">
            <v>101</v>
          </cell>
          <cell r="F11702" t="str">
            <v>L2233D18A008</v>
          </cell>
          <cell r="G11702">
            <v>165</v>
          </cell>
          <cell r="H11702" t="str">
            <v>传感器控制电路板</v>
          </cell>
          <cell r="I11702" t="str">
            <v>CA| TKEL-SE16/progr.inspected circuit board.</v>
          </cell>
          <cell r="J11702">
            <v>42236</v>
          </cell>
        </row>
        <row r="11702">
          <cell r="L11702" t="str">
            <v>个</v>
          </cell>
          <cell r="M11702" t="str">
            <v>千克</v>
          </cell>
        </row>
        <row r="11702">
          <cell r="P11702" t="str">
            <v>医疗</v>
          </cell>
        </row>
        <row r="11703">
          <cell r="A11703" t="str">
            <v>266002-1159-095</v>
          </cell>
          <cell r="B11703">
            <v>9018500000</v>
          </cell>
          <cell r="C11703" t="str">
            <v>电路板</v>
          </cell>
          <cell r="D11703" t="str">
            <v>4|3|专用于眼底相干光学断层扫描仪，无独立功能|接收眼底相干光学断层扫描仪专有信号|Carl Zeiss|266002-1159-095</v>
          </cell>
          <cell r="E11703">
            <v>101</v>
          </cell>
          <cell r="F11703" t="str">
            <v>L2233D18A008</v>
          </cell>
          <cell r="G11703">
            <v>165</v>
          </cell>
          <cell r="H11703" t="str">
            <v>HFA II-i上的零件，摄像头，材质是印刷电路板+芯片（CCD）+少量镜片（摄像头上的），</v>
          </cell>
          <cell r="I11703" t="str">
            <v>FRU ASSY HFA2 CCD 12V CAMERA ROHS</v>
          </cell>
          <cell r="J11703">
            <v>42243</v>
          </cell>
        </row>
        <row r="11703">
          <cell r="L11703" t="str">
            <v>个</v>
          </cell>
          <cell r="M11703" t="str">
            <v>千克</v>
          </cell>
        </row>
        <row r="11703">
          <cell r="P11703" t="str">
            <v>医疗</v>
          </cell>
        </row>
        <row r="11704">
          <cell r="A11704" t="str">
            <v>266002-1156-641</v>
          </cell>
          <cell r="B11704">
            <v>9018500000</v>
          </cell>
          <cell r="C11704" t="str">
            <v>电路板</v>
          </cell>
          <cell r="D11704" t="str">
            <v>4|3|专用于眼底相干光学断层扫描仪，无独立功能|接收眼底相干光学断层扫描仪专有信号|Carl Zeiss|266002-1156-641</v>
          </cell>
          <cell r="E11704">
            <v>101</v>
          </cell>
          <cell r="F11704" t="str">
            <v>L2233D18A008</v>
          </cell>
          <cell r="G11704">
            <v>165</v>
          </cell>
          <cell r="H11704" t="str">
            <v>固视灯板</v>
          </cell>
          <cell r="I11704" t="str">
            <v>FRU HFA2P FIXATION ASSY GENERIC ROHS</v>
          </cell>
          <cell r="J11704">
            <v>42494</v>
          </cell>
        </row>
        <row r="11704">
          <cell r="L11704" t="str">
            <v>个</v>
          </cell>
          <cell r="M11704" t="str">
            <v>千克</v>
          </cell>
        </row>
        <row r="11704">
          <cell r="P11704" t="str">
            <v>医疗</v>
          </cell>
        </row>
        <row r="11705">
          <cell r="A11705" t="str">
            <v>266002-1155-761</v>
          </cell>
          <cell r="B11705">
            <v>9018500000</v>
          </cell>
          <cell r="C11705" t="str">
            <v>电路板</v>
          </cell>
          <cell r="D11705" t="str">
            <v>4|3|专用于眼底相干光学断层扫描仪，无独立功能|接收眼底相干光学断层扫描仪专有信号|Carl Zeiss|266002-1155-761</v>
          </cell>
          <cell r="E11705">
            <v>101</v>
          </cell>
          <cell r="F11705" t="str">
            <v>L2233D18A008</v>
          </cell>
          <cell r="G11705">
            <v>165</v>
          </cell>
          <cell r="H11705" t="str">
            <v>抓帧卡电路板</v>
          </cell>
          <cell r="I11705" t="str">
            <v>FRAME GRABBER 1-CH PCIE</v>
          </cell>
          <cell r="J11705">
            <v>42618</v>
          </cell>
        </row>
        <row r="11705">
          <cell r="L11705" t="str">
            <v>个</v>
          </cell>
          <cell r="M11705" t="str">
            <v>千克</v>
          </cell>
        </row>
        <row r="11705">
          <cell r="P11705" t="str">
            <v>医疗</v>
          </cell>
        </row>
        <row r="11706">
          <cell r="A11706" t="str">
            <v>302721-8050-500</v>
          </cell>
          <cell r="B11706">
            <v>9018500000</v>
          </cell>
          <cell r="C11706" t="str">
            <v>电路板</v>
          </cell>
          <cell r="D11706" t="str">
            <v>4|3|专用于眼底相干光学断层扫描仪，无独立功能|接收眼底相干光学断层扫描仪专有信号|Carl Zeiss|302721-8050-500</v>
          </cell>
          <cell r="E11706">
            <v>101</v>
          </cell>
          <cell r="F11706" t="str">
            <v>L2233D18A008</v>
          </cell>
          <cell r="G11706">
            <v>165</v>
          </cell>
          <cell r="H11706" t="str">
            <v>电路板</v>
          </cell>
          <cell r="I11706" t="str">
            <v>SC Resight 700 elect. drive unit PCB</v>
          </cell>
          <cell r="J11706">
            <v>42618</v>
          </cell>
        </row>
        <row r="11706">
          <cell r="L11706" t="str">
            <v>个</v>
          </cell>
          <cell r="M11706" t="str">
            <v>千克</v>
          </cell>
        </row>
        <row r="11706">
          <cell r="P11706" t="str">
            <v>医疗</v>
          </cell>
        </row>
        <row r="11707">
          <cell r="A11707" t="str">
            <v>266002-1151-334 </v>
          </cell>
          <cell r="B11707">
            <v>9018500000</v>
          </cell>
          <cell r="C11707" t="str">
            <v>电路板</v>
          </cell>
          <cell r="D11707" t="str">
            <v>4|3|专用于眼底相干光学断层扫描仪，无独立功能|接收眼底相干光学断层扫描仪专有信号|Carl Zeiss|266002-1151-334 </v>
          </cell>
          <cell r="E11707">
            <v>101</v>
          </cell>
          <cell r="F11707" t="str">
            <v>L2233D18A008</v>
          </cell>
          <cell r="G11707">
            <v>165</v>
          </cell>
          <cell r="H11707" t="str">
            <v>采集卡</v>
          </cell>
          <cell r="I11707" t="str">
            <v>PCB</v>
          </cell>
          <cell r="J11707">
            <v>42688</v>
          </cell>
        </row>
        <row r="11707">
          <cell r="L11707" t="str">
            <v>个</v>
          </cell>
          <cell r="M11707" t="str">
            <v>千克</v>
          </cell>
        </row>
        <row r="11707">
          <cell r="P11707" t="str">
            <v>医疗</v>
          </cell>
        </row>
        <row r="11708">
          <cell r="A11708" t="str">
            <v>266002-1144-740</v>
          </cell>
          <cell r="B11708">
            <v>9018500000</v>
          </cell>
          <cell r="C11708" t="str">
            <v>电路板</v>
          </cell>
          <cell r="D11708" t="str">
            <v>4|3|专用于眼底相干光学断层扫描仪，无独立功能|接收眼底相干光学断层扫描仪专有信号|Carl Zeiss|266002-1144-740</v>
          </cell>
          <cell r="E11708">
            <v>101</v>
          </cell>
          <cell r="F11708" t="str">
            <v>L2233D18A008</v>
          </cell>
          <cell r="G11708">
            <v>165</v>
          </cell>
          <cell r="H11708" t="str">
            <v>电路板</v>
          </cell>
          <cell r="I11708" t="str">
            <v>PCBA SANTA CRUZ CONTROLLER BASEBOARD</v>
          </cell>
          <cell r="J11708">
            <v>42702</v>
          </cell>
        </row>
        <row r="11708">
          <cell r="L11708" t="str">
            <v>个</v>
          </cell>
          <cell r="M11708" t="str">
            <v>千克</v>
          </cell>
        </row>
        <row r="11708">
          <cell r="P11708" t="str">
            <v>医疗</v>
          </cell>
        </row>
        <row r="11709">
          <cell r="A11709" t="str">
            <v>266002-1172-094</v>
          </cell>
          <cell r="B11709">
            <v>9018500000</v>
          </cell>
          <cell r="C11709" t="str">
            <v>电路板</v>
          </cell>
          <cell r="D11709" t="str">
            <v>4|3|专用于眼底相干光学断层扫描仪，无独立功能|接收眼底相干光学断层扫描仪专有信号|Carl Zeiss|266002-1172-094</v>
          </cell>
          <cell r="E11709">
            <v>101</v>
          </cell>
          <cell r="F11709" t="str">
            <v>L2233D18A008</v>
          </cell>
          <cell r="G11709">
            <v>165</v>
          </cell>
          <cell r="H11709" t="str">
            <v>电路板</v>
          </cell>
          <cell r="I11709" t="str">
            <v>PCBA SANTA CRUZ CONTROLLER BASEBOARD</v>
          </cell>
          <cell r="J11709">
            <v>43840</v>
          </cell>
        </row>
        <row r="11709">
          <cell r="L11709" t="str">
            <v>个</v>
          </cell>
          <cell r="M11709" t="str">
            <v>千克</v>
          </cell>
        </row>
        <row r="11710">
          <cell r="A11710" t="str">
            <v>266002-1145-709</v>
          </cell>
          <cell r="B11710">
            <v>9018500000</v>
          </cell>
          <cell r="C11710" t="str">
            <v>电路板</v>
          </cell>
          <cell r="D11710" t="str">
            <v>4|3|专用于眼底相干光学断层扫描仪，无独立功能|接收眼底相干光学断层扫描仪专有信号|Carl Zeiss|266002-1145-709</v>
          </cell>
          <cell r="E11710">
            <v>101</v>
          </cell>
          <cell r="F11710" t="str">
            <v>L2233D18A008</v>
          </cell>
          <cell r="G11710">
            <v>165</v>
          </cell>
          <cell r="H11710" t="str">
            <v>电路板</v>
          </cell>
          <cell r="I11710" t="str">
            <v>PCBA SANTA CRUZ MICRO</v>
          </cell>
          <cell r="J11710">
            <v>42730</v>
          </cell>
        </row>
        <row r="11710">
          <cell r="L11710" t="str">
            <v>个</v>
          </cell>
          <cell r="M11710" t="str">
            <v>千克</v>
          </cell>
        </row>
        <row r="11710">
          <cell r="P11710" t="str">
            <v>医疗</v>
          </cell>
        </row>
        <row r="11711">
          <cell r="A11711" t="str">
            <v>266002-1161-823</v>
          </cell>
          <cell r="B11711">
            <v>9018500000</v>
          </cell>
          <cell r="C11711" t="str">
            <v>电路板</v>
          </cell>
          <cell r="D11711" t="str">
            <v>4|3|专用于眼底相干光学断层扫描仪，无独立功能|接收眼底相干光学断层扫描仪专有信号|Carl Zeiss|266002-1161-823</v>
          </cell>
          <cell r="E11711">
            <v>101</v>
          </cell>
          <cell r="F11711" t="str">
            <v>L2233D18A008</v>
          </cell>
          <cell r="G11711">
            <v>165</v>
          </cell>
          <cell r="H11711" t="str">
            <v>电路板</v>
          </cell>
          <cell r="I11711" t="str">
            <v>PCBA SANTA CRUZ MICRO</v>
          </cell>
          <cell r="J11711">
            <v>43846</v>
          </cell>
        </row>
        <row r="11711">
          <cell r="L11711" t="str">
            <v>个</v>
          </cell>
          <cell r="M11711" t="str">
            <v>千克</v>
          </cell>
        </row>
        <row r="11711">
          <cell r="P11711" t="str">
            <v>医疗</v>
          </cell>
        </row>
        <row r="11712">
          <cell r="A11712" t="str">
            <v>266002-1140-941</v>
          </cell>
          <cell r="B11712">
            <v>9018500000</v>
          </cell>
          <cell r="C11712" t="str">
            <v>电路板</v>
          </cell>
          <cell r="D11712" t="str">
            <v>4|3|专用于眼底相干光学断层扫描仪，无独立功能|接收眼底相干光学断层扫描仪专有信号|Carl Zeiss|266002-1140-941</v>
          </cell>
          <cell r="E11712">
            <v>101</v>
          </cell>
          <cell r="F11712" t="str">
            <v>L2233D18A008</v>
          </cell>
          <cell r="G11712">
            <v>165</v>
          </cell>
          <cell r="H11712" t="str">
            <v>魏玛底板电路板</v>
          </cell>
          <cell r="I11712" t="str">
            <v>PCBA WEIMAR BACKPLANE</v>
          </cell>
          <cell r="J11712">
            <v>42888</v>
          </cell>
        </row>
        <row r="11712">
          <cell r="L11712" t="str">
            <v>个</v>
          </cell>
          <cell r="M11712" t="str">
            <v>千克</v>
          </cell>
        </row>
        <row r="11712">
          <cell r="P11712" t="str">
            <v>医疗</v>
          </cell>
        </row>
        <row r="11713">
          <cell r="A11713" t="str">
            <v>000000-2039-338</v>
          </cell>
          <cell r="B11713">
            <v>9018500000</v>
          </cell>
          <cell r="C11713" t="str">
            <v>电路板</v>
          </cell>
          <cell r="D11713" t="str">
            <v>4|3|专用于眼底相干光学断层扫描仪，无独立功能|接收眼底相干光学断层扫描仪专有信号|Carl Zeiss|000000-2039-338</v>
          </cell>
          <cell r="E11713">
            <v>101</v>
          </cell>
          <cell r="F11713" t="str">
            <v>L2233D18A008</v>
          </cell>
          <cell r="G11713">
            <v>165</v>
          </cell>
          <cell r="H11713" t="str">
            <v>电路板，是仪器的主控板，起到给各部件提供控制信号的作用</v>
          </cell>
          <cell r="I11713" t="str">
            <v>Maincontrol PCB </v>
          </cell>
          <cell r="J11713">
            <v>42894</v>
          </cell>
        </row>
        <row r="11713">
          <cell r="L11713" t="str">
            <v>个</v>
          </cell>
          <cell r="M11713" t="str">
            <v>千克</v>
          </cell>
        </row>
        <row r="11713">
          <cell r="P11713" t="str">
            <v>医疗</v>
          </cell>
        </row>
        <row r="11714">
          <cell r="A11714" t="str">
            <v>000000-2039-366</v>
          </cell>
          <cell r="B11714">
            <v>9018500000</v>
          </cell>
          <cell r="C11714" t="str">
            <v>电路板</v>
          </cell>
          <cell r="D11714" t="str">
            <v>4|3|专用于眼底相干光学断层扫描仪，无独立功能|接收眼底相干光学断层扫描仪专有信号|Carl Zeiss|000000-2039-366</v>
          </cell>
          <cell r="E11714">
            <v>101</v>
          </cell>
          <cell r="F11714" t="str">
            <v>L2233D18A008</v>
          </cell>
          <cell r="G11714">
            <v>165</v>
          </cell>
          <cell r="H11714" t="str">
            <v>电路板，是一块接口板，链接主控板、打印机和下巴托，传递信号用</v>
          </cell>
          <cell r="I11714" t="str">
            <v>External Interface PCB</v>
          </cell>
          <cell r="J11714">
            <v>42894</v>
          </cell>
        </row>
        <row r="11714">
          <cell r="L11714" t="str">
            <v>个</v>
          </cell>
          <cell r="M11714" t="str">
            <v>千克</v>
          </cell>
        </row>
        <row r="11714">
          <cell r="P11714" t="str">
            <v>医疗</v>
          </cell>
        </row>
        <row r="11715">
          <cell r="A11715" t="str">
            <v>266002-1161-285</v>
          </cell>
          <cell r="B11715">
            <v>9018500000</v>
          </cell>
          <cell r="C11715" t="str">
            <v>电路板</v>
          </cell>
          <cell r="D11715" t="str">
            <v>4|3|专用于眼底相干光学断层扫描仪，无独立功能|接收眼底相干光学断层扫描仪专有信号|Carl Zeiss|266002-1161-285</v>
          </cell>
          <cell r="E11715">
            <v>101</v>
          </cell>
          <cell r="F11715" t="str">
            <v>L2233D18A008</v>
          </cell>
          <cell r="G11715">
            <v>165</v>
          </cell>
          <cell r="H11715" t="str">
            <v>为角膜地形图电脑升级组件</v>
          </cell>
          <cell r="I11715" t="str">
            <v>FRU CTS2 9000 AMY15 UPGRADE</v>
          </cell>
          <cell r="J11715">
            <v>42927</v>
          </cell>
        </row>
        <row r="11715">
          <cell r="L11715" t="str">
            <v>个</v>
          </cell>
          <cell r="M11715" t="str">
            <v>千克</v>
          </cell>
        </row>
        <row r="11715">
          <cell r="P11715" t="str">
            <v>医疗</v>
          </cell>
        </row>
        <row r="11716">
          <cell r="A11716" t="str">
            <v>266002-1158-373</v>
          </cell>
          <cell r="B11716">
            <v>9018500000</v>
          </cell>
          <cell r="C11716" t="str">
            <v>电路板</v>
          </cell>
          <cell r="D11716" t="str">
            <v>4|3|专用于眼底相干光学断层扫描仪，无独立功能|接收眼底相干光学断层扫描仪专有信号|Carl Zeiss|266002-1158-373</v>
          </cell>
          <cell r="E11716">
            <v>101</v>
          </cell>
          <cell r="F11716" t="str">
            <v>L2233D18A008</v>
          </cell>
          <cell r="G11716">
            <v>165</v>
          </cell>
          <cell r="H11716" t="str">
            <v>是Cirrus OCT的抓帧卡，材质是印刷电路板，作用是抓取摄像头拍摄的图像，并传输至电脑处理</v>
          </cell>
          <cell r="I11716" t="str">
            <v>FRAME GRABBER 1-CH PCIE</v>
          </cell>
          <cell r="J11716">
            <v>42976</v>
          </cell>
        </row>
        <row r="11716">
          <cell r="L11716" t="str">
            <v>个</v>
          </cell>
          <cell r="M11716" t="str">
            <v>千克</v>
          </cell>
        </row>
        <row r="11716">
          <cell r="P11716" t="str">
            <v>医疗</v>
          </cell>
        </row>
        <row r="11717">
          <cell r="A11717" t="str">
            <v>000000-1463-593</v>
          </cell>
          <cell r="B11717">
            <v>9018500000</v>
          </cell>
          <cell r="C11717" t="str">
            <v>电路板</v>
          </cell>
          <cell r="D11717" t="str">
            <v>4|3|专用于眼底相干光学断层扫描仪，无独立功能|接收眼底相干光学断层扫描仪专有信号|Carl Zeiss|000000-1463-593</v>
          </cell>
          <cell r="E11717">
            <v>101</v>
          </cell>
          <cell r="F11717" t="str">
            <v>L2233D18A008</v>
          </cell>
          <cell r="G11717">
            <v>165</v>
          </cell>
          <cell r="H11717" t="str">
            <v>光点指向控制系统，电路板，控制激光点的位置指向，在激光发生偏移时控制激光回到初始</v>
          </cell>
          <cell r="I11717" t="str">
            <v>AT  BEAM  POINTING  CONTROL</v>
          </cell>
          <cell r="J11717">
            <v>43026</v>
          </cell>
        </row>
        <row r="11717">
          <cell r="L11717" t="str">
            <v>个</v>
          </cell>
          <cell r="M11717" t="str">
            <v>千克</v>
          </cell>
        </row>
        <row r="11717">
          <cell r="P11717" t="str">
            <v>医疗</v>
          </cell>
        </row>
        <row r="11718">
          <cell r="A11718" t="str">
            <v>266002-1158-374</v>
          </cell>
          <cell r="B11718">
            <v>9018500000</v>
          </cell>
          <cell r="C11718" t="str">
            <v>电路板</v>
          </cell>
          <cell r="D11718" t="str">
            <v>4|3|专用于眼底相干光学断层扫描仪，无独立功能|接收眼底相干光学断层扫描仪专有信号|Carl Zeiss|266002-1158-374</v>
          </cell>
          <cell r="E11718">
            <v>101</v>
          </cell>
          <cell r="F11718" t="str">
            <v>L2233D18A008</v>
          </cell>
          <cell r="G11718">
            <v>165</v>
          </cell>
          <cell r="H11718" t="str">
            <v>抓帧卡</v>
          </cell>
          <cell r="I11718" t="str">
            <v>FRAME  GRABBER  2-CH</v>
          </cell>
          <cell r="J11718">
            <v>43059</v>
          </cell>
        </row>
        <row r="11718">
          <cell r="L11718" t="str">
            <v>个</v>
          </cell>
          <cell r="M11718" t="str">
            <v>千克</v>
          </cell>
        </row>
        <row r="11718">
          <cell r="P11718" t="str">
            <v>医疗</v>
          </cell>
        </row>
        <row r="11719">
          <cell r="A11719" t="str">
            <v>000000-0454-483</v>
          </cell>
          <cell r="B11719">
            <v>9018500000</v>
          </cell>
          <cell r="C11719" t="str">
            <v>电路板</v>
          </cell>
          <cell r="D11719" t="str">
            <v>4|3|专用于眼底相干光学断层扫描仪，无独立功能|接收眼底相干光学断层扫描仪专有信号|Carl Zeiss|000000-0454-483</v>
          </cell>
          <cell r="E11719">
            <v>101</v>
          </cell>
          <cell r="F11719" t="str">
            <v>L2233D18A008</v>
          </cell>
          <cell r="G11719">
            <v>165</v>
          </cell>
          <cell r="H11719" t="str">
            <v>图像抓帧板(功能用途：采集图像
原理：把摄像头采集的图像转给电脑
材质：电路板
适用机型：wasca
</v>
          </cell>
          <cell r="I11719" t="str">
            <v>Framegrabber card</v>
          </cell>
          <cell r="J11719">
            <v>43087</v>
          </cell>
        </row>
        <row r="11719">
          <cell r="L11719" t="str">
            <v>个</v>
          </cell>
          <cell r="M11719" t="str">
            <v>千克</v>
          </cell>
        </row>
        <row r="11719">
          <cell r="P11719" t="str">
            <v>医疗</v>
          </cell>
        </row>
        <row r="11720">
          <cell r="A11720" t="str">
            <v>USB EXPANSION CARD</v>
          </cell>
          <cell r="B11720">
            <v>9018500000</v>
          </cell>
          <cell r="C11720" t="str">
            <v>电路板</v>
          </cell>
          <cell r="D11720" t="str">
            <v>4|3|专用于眼底相干光学断层扫描仪，无独立功能|接收眼底相干光学断层扫描仪专有信号|Carl Zeiss|USB EXPANSION CARD</v>
          </cell>
          <cell r="E11720">
            <v>101</v>
          </cell>
          <cell r="F11720" t="str">
            <v>L2233D18A008</v>
          </cell>
          <cell r="G11720">
            <v>165</v>
          </cell>
          <cell r="H11720" t="str">
            <v>USB拓展板</v>
          </cell>
          <cell r="I11720" t="str">
            <v>dummy</v>
          </cell>
          <cell r="J11720">
            <v>43132</v>
          </cell>
        </row>
        <row r="11720">
          <cell r="L11720" t="str">
            <v>个</v>
          </cell>
          <cell r="M11720" t="str">
            <v>千克</v>
          </cell>
        </row>
        <row r="11720">
          <cell r="P11720" t="str">
            <v>医疗</v>
          </cell>
        </row>
        <row r="11721">
          <cell r="A11721" t="str">
            <v>000000-2216-748</v>
          </cell>
          <cell r="B11721">
            <v>9018500000</v>
          </cell>
          <cell r="C11721" t="str">
            <v>电路板</v>
          </cell>
          <cell r="D11721" t="str">
            <v>4|3|专用于眼底相干光学断层扫描仪，无独立功能|接收眼底相干光学断层扫描仪专有信号|Carl Zeiss|000000-2216-748</v>
          </cell>
          <cell r="E11721">
            <v>101</v>
          </cell>
          <cell r="F11721" t="str">
            <v>L2233D18A008</v>
          </cell>
          <cell r="G11721">
            <v>165</v>
          </cell>
          <cell r="H11721" t="str">
            <v>主控板</v>
          </cell>
          <cell r="I11721" t="str">
            <v>FRU MAIN-CONTROL PCB IOLMASTER 700</v>
          </cell>
          <cell r="J11721">
            <v>43199</v>
          </cell>
        </row>
        <row r="11721">
          <cell r="L11721" t="str">
            <v>个</v>
          </cell>
          <cell r="M11721" t="str">
            <v>千克</v>
          </cell>
        </row>
        <row r="11721">
          <cell r="P11721" t="str">
            <v>医疗</v>
          </cell>
        </row>
        <row r="11722">
          <cell r="A11722" t="str">
            <v>000000-2004-316</v>
          </cell>
          <cell r="B11722">
            <v>9018500000</v>
          </cell>
          <cell r="C11722" t="str">
            <v>电路板</v>
          </cell>
          <cell r="D11722" t="str">
            <v>4|3|专用于眼底相干光学断层扫描仪，无独立功能|接收眼底相干光学断层扫描仪专有信号|Carl Zeiss|000000-2004-316</v>
          </cell>
          <cell r="E11722">
            <v>101</v>
          </cell>
          <cell r="F11722" t="str">
            <v>L2233D18A008</v>
          </cell>
          <cell r="G11722">
            <v>165</v>
          </cell>
          <cell r="H11722" t="str">
            <v>电源板</v>
          </cell>
          <cell r="I11722" t="str">
            <v>LED CURRENT SUPPLY 1</v>
          </cell>
          <cell r="J11722">
            <v>43206</v>
          </cell>
        </row>
        <row r="11722">
          <cell r="L11722" t="str">
            <v>个</v>
          </cell>
          <cell r="M11722" t="str">
            <v>千克</v>
          </cell>
        </row>
        <row r="11722">
          <cell r="P11722" t="str">
            <v>医疗</v>
          </cell>
        </row>
        <row r="11723">
          <cell r="A11723" t="str">
            <v>000000-2062-810</v>
          </cell>
          <cell r="B11723">
            <v>9018500000</v>
          </cell>
          <cell r="C11723" t="str">
            <v>电路板</v>
          </cell>
          <cell r="D11723" t="str">
            <v>4|3|专用于眼底相干光学断层扫描仪，无独立功能|接收眼底相干光学断层扫描仪专有信号|Carl Zeiss|000000-2062-810</v>
          </cell>
          <cell r="E11723">
            <v>101</v>
          </cell>
          <cell r="F11723" t="str">
            <v>L2233D18A008</v>
          </cell>
          <cell r="G11723">
            <v>165</v>
          </cell>
          <cell r="H11723" t="str">
            <v>电路板</v>
          </cell>
          <cell r="I11723" t="str">
            <v>REFURBISHED ELECTRONIC BOX WITH MOUNTINGS</v>
          </cell>
          <cell r="J11723">
            <v>43217</v>
          </cell>
        </row>
        <row r="11723">
          <cell r="L11723" t="str">
            <v>个</v>
          </cell>
          <cell r="M11723" t="str">
            <v>千克</v>
          </cell>
        </row>
        <row r="11723">
          <cell r="P11723" t="str">
            <v>医疗</v>
          </cell>
        </row>
        <row r="11724">
          <cell r="A11724" t="str">
            <v>608097-9027-000</v>
          </cell>
          <cell r="B11724">
            <v>9018500000</v>
          </cell>
          <cell r="C11724" t="str">
            <v>电路板</v>
          </cell>
          <cell r="D11724" t="str">
            <v>4|3|专用于眼底相干光学断层扫描仪，无独立功能|接收眼底相干光学断层扫描仪专有信号|Carl Zeiss|608097-9027-000</v>
          </cell>
          <cell r="E11724">
            <v>101</v>
          </cell>
          <cell r="F11724" t="str">
            <v>L2233D18A008</v>
          </cell>
          <cell r="G11724">
            <v>165</v>
          </cell>
          <cell r="H11724" t="str">
            <v>印制电路板</v>
          </cell>
          <cell r="I11724" t="str">
            <v>PCB END POSITION RETROFIT</v>
          </cell>
          <cell r="J11724">
            <v>43238</v>
          </cell>
        </row>
        <row r="11724">
          <cell r="L11724" t="str">
            <v>个</v>
          </cell>
          <cell r="M11724" t="str">
            <v>千克</v>
          </cell>
        </row>
        <row r="11724">
          <cell r="P11724" t="str">
            <v>医疗</v>
          </cell>
        </row>
        <row r="11725">
          <cell r="A11725" t="str">
            <v>266002-1158-652</v>
          </cell>
          <cell r="B11725">
            <v>9018500000</v>
          </cell>
          <cell r="C11725" t="str">
            <v>电路板</v>
          </cell>
          <cell r="D11725" t="str">
            <v>4|3|专用于眼底相干光学断层扫描仪，无独立功能|接收眼底相干光学断层扫描仪专有信号|Carl Zeiss|266002-1158-652</v>
          </cell>
          <cell r="E11725">
            <v>101</v>
          </cell>
          <cell r="F11725" t="str">
            <v>L2233D18A008</v>
          </cell>
          <cell r="G11725">
            <v>165</v>
          </cell>
          <cell r="H11725" t="str">
            <v>Plex Elite 9000的电路板</v>
          </cell>
          <cell r="I11725" t="str">
            <v> DC POWER CONVERSION PCBA</v>
          </cell>
          <cell r="J11725">
            <v>43293</v>
          </cell>
        </row>
        <row r="11725">
          <cell r="L11725" t="str">
            <v>个</v>
          </cell>
          <cell r="M11725" t="str">
            <v>千克</v>
          </cell>
        </row>
        <row r="11725">
          <cell r="P11725" t="str">
            <v>医疗</v>
          </cell>
        </row>
        <row r="11726">
          <cell r="A11726" t="str">
            <v>266002-1151-469</v>
          </cell>
          <cell r="B11726">
            <v>9018500000</v>
          </cell>
          <cell r="C11726" t="str">
            <v>电路板</v>
          </cell>
          <cell r="D11726" t="str">
            <v>4|3|专用于眼底相干光学断层扫描仪，无独立功能|接收眼底相干光学断层扫描仪专有信号|Carl Zeiss|266002-1151-469</v>
          </cell>
          <cell r="E11726">
            <v>101</v>
          </cell>
          <cell r="F11726" t="str">
            <v>L2233D18A008</v>
          </cell>
          <cell r="G11726">
            <v>165</v>
          </cell>
          <cell r="H11726" t="str">
            <v>Plex Elite 9000的电路板</v>
          </cell>
          <cell r="I11726" t="str">
            <v>MICRO-CONTROLLER PCBA</v>
          </cell>
          <cell r="J11726">
            <v>43293</v>
          </cell>
        </row>
        <row r="11726">
          <cell r="L11726" t="str">
            <v>个</v>
          </cell>
          <cell r="M11726" t="str">
            <v>千克</v>
          </cell>
        </row>
        <row r="11726">
          <cell r="P11726" t="str">
            <v>医疗</v>
          </cell>
        </row>
        <row r="11727">
          <cell r="A11727" t="str">
            <v>000000-0572-927</v>
          </cell>
          <cell r="B11727">
            <v>9018500000</v>
          </cell>
          <cell r="C11727" t="str">
            <v>电路板</v>
          </cell>
          <cell r="D11727" t="str">
            <v>4|3|专用于眼底相干光学断层扫描仪，无独立功能|接收眼底相干光学断层扫描仪专有信号|Carl Zeiss|000000-0572-927</v>
          </cell>
          <cell r="E11727">
            <v>101</v>
          </cell>
          <cell r="F11727" t="str">
            <v>L2233D18A008</v>
          </cell>
          <cell r="G11727">
            <v>165</v>
          </cell>
          <cell r="H11727" t="str">
            <v>数据采集卡</v>
          </cell>
          <cell r="I11727" t="str">
            <v>Cmlink caed pco-ad4-cl</v>
          </cell>
          <cell r="J11727">
            <v>43332</v>
          </cell>
        </row>
        <row r="11727">
          <cell r="L11727" t="str">
            <v>个</v>
          </cell>
          <cell r="M11727" t="str">
            <v>千克</v>
          </cell>
        </row>
        <row r="11727">
          <cell r="P11727" t="str">
            <v>医疗</v>
          </cell>
        </row>
        <row r="11728">
          <cell r="A11728" t="str">
            <v>266002-1167-424</v>
          </cell>
          <cell r="B11728">
            <v>9018500000</v>
          </cell>
          <cell r="C11728" t="str">
            <v>电路板</v>
          </cell>
          <cell r="D11728" t="str">
            <v>4|3|专用于眼底相干光学断层扫描仪，无独立功能|接收眼底相干光学断层扫描仪专有信号|Carl Zeiss|266002-1167-424</v>
          </cell>
          <cell r="E11728">
            <v>101</v>
          </cell>
          <cell r="F11728" t="str">
            <v>L2233D18A008</v>
          </cell>
          <cell r="G11728">
            <v>165</v>
          </cell>
          <cell r="H11728" t="str">
            <v>眼底相干光学断层扫描仪电路板</v>
          </cell>
          <cell r="I11728" t="str">
            <v>VIDEO CONT 4X DSPLYPRT PCIEG3 P4000</v>
          </cell>
          <cell r="J11728">
            <v>43413</v>
          </cell>
        </row>
        <row r="11728">
          <cell r="L11728" t="str">
            <v>个</v>
          </cell>
          <cell r="M11728" t="str">
            <v>千克</v>
          </cell>
        </row>
        <row r="11728">
          <cell r="P11728" t="str">
            <v>医疗</v>
          </cell>
        </row>
        <row r="11729">
          <cell r="A11729" t="str">
            <v>266002-1167-425</v>
          </cell>
          <cell r="B11729">
            <v>9018500000</v>
          </cell>
          <cell r="C11729" t="str">
            <v>电路板</v>
          </cell>
          <cell r="D11729" t="str">
            <v>4|3|专用于眼底相干光学断层扫描仪，无独立功能|接收眼底相干光学断层扫描仪专有信号|Carl Zeiss|266002-1167-425</v>
          </cell>
          <cell r="E11729">
            <v>101</v>
          </cell>
          <cell r="F11729" t="str">
            <v>L2233D18A008</v>
          </cell>
          <cell r="G11729">
            <v>165</v>
          </cell>
          <cell r="H11729" t="str">
            <v>眼底相干光学断层扫描仪电路板</v>
          </cell>
          <cell r="I11729" t="str">
            <v>VIDEO CONT 4X DSPLYPRT PCIEG3 P2000</v>
          </cell>
          <cell r="J11729">
            <v>43419</v>
          </cell>
        </row>
        <row r="11729">
          <cell r="L11729" t="str">
            <v>个</v>
          </cell>
          <cell r="M11729" t="str">
            <v>千克</v>
          </cell>
        </row>
        <row r="11729">
          <cell r="P11729" t="str">
            <v>医疗</v>
          </cell>
        </row>
        <row r="11730">
          <cell r="A11730" t="str">
            <v>266100-5206-112</v>
          </cell>
          <cell r="B11730">
            <v>8504409999</v>
          </cell>
          <cell r="C11730" t="str">
            <v>变流器</v>
          </cell>
          <cell r="D11730" t="str">
            <v>4|3|变流作用|100W|Carl Zeiss|266100-5206-112</v>
          </cell>
          <cell r="E11730">
            <v>999</v>
          </cell>
          <cell r="F11730" t="str">
            <v>L2233D18A008</v>
          </cell>
          <cell r="G11730">
            <v>166</v>
          </cell>
          <cell r="H11730">
            <v>0</v>
          </cell>
          <cell r="I11730" t="str">
            <v>Potentiometer</v>
          </cell>
          <cell r="J11730">
            <v>39748</v>
          </cell>
        </row>
        <row r="11730">
          <cell r="L11730" t="str">
            <v>个</v>
          </cell>
          <cell r="M11730" t="str">
            <v>个</v>
          </cell>
        </row>
        <row r="11730">
          <cell r="O11730" t="str">
            <v>千克</v>
          </cell>
        </row>
        <row r="11731">
          <cell r="A11731" t="str">
            <v>000000-1367-286</v>
          </cell>
          <cell r="B11731">
            <v>8504409999</v>
          </cell>
          <cell r="C11731" t="str">
            <v>变流器</v>
          </cell>
          <cell r="D11731" t="str">
            <v>4|3|变流作用|100W|Carl Zeiss|000000-1367-286</v>
          </cell>
          <cell r="E11731">
            <v>999</v>
          </cell>
          <cell r="F11731" t="str">
            <v>L2233D18A008</v>
          </cell>
          <cell r="G11731">
            <v>166</v>
          </cell>
          <cell r="H11731" t="str">
            <v>电路板（用于MEL80准分子激光，是控制LSC80病床整体旋转的电路盒，通过内部两个继电器分别开和关，控制输出电流的正负，以此来控制马达的正反转，实现病床的旋转和锁死）</v>
          </cell>
          <cell r="I11731" t="str">
            <v>Circuit board M05 f.locking motor swivel</v>
          </cell>
          <cell r="J11731">
            <v>39799</v>
          </cell>
        </row>
        <row r="11731">
          <cell r="L11731" t="str">
            <v>个</v>
          </cell>
          <cell r="M11731" t="str">
            <v>个</v>
          </cell>
        </row>
        <row r="11731">
          <cell r="O11731" t="str">
            <v>千克</v>
          </cell>
        </row>
        <row r="11732">
          <cell r="A11732" t="str">
            <v>347924-9010-710</v>
          </cell>
          <cell r="B11732">
            <v>8504409999</v>
          </cell>
          <cell r="C11732" t="str">
            <v>变流器</v>
          </cell>
          <cell r="D11732" t="str">
            <v>4|3|变流作用|100W|Carl Zeiss|347924-9010-710</v>
          </cell>
          <cell r="E11732">
            <v>999</v>
          </cell>
          <cell r="F11732" t="str">
            <v>L2233D18A008</v>
          </cell>
          <cell r="G11732">
            <v>166</v>
          </cell>
          <cell r="H11732" t="str">
            <v>电子光学电路板（给线圈提供相应大小的电流,产生变化的磁场,形成电磁透镜,对电子束进行偏转和聚焦，是控制电磁线圈电流大小的电路板）</v>
          </cell>
          <cell r="I11732" t="str">
            <v>E/O Board (Pre-uniplinth)</v>
          </cell>
          <cell r="J11732">
            <v>40308</v>
          </cell>
        </row>
        <row r="11732">
          <cell r="L11732" t="str">
            <v>个</v>
          </cell>
          <cell r="M11732" t="str">
            <v>个</v>
          </cell>
        </row>
        <row r="11732">
          <cell r="O11732" t="str">
            <v>千克</v>
          </cell>
        </row>
        <row r="11733">
          <cell r="A11733" t="str">
            <v>350500-0084-000</v>
          </cell>
          <cell r="B11733">
            <v>8504409999</v>
          </cell>
          <cell r="C11733" t="str">
            <v>变流器</v>
          </cell>
          <cell r="D11733" t="str">
            <v>4|3|变流作用|100W|Carl Zeiss|350500-0084-000</v>
          </cell>
          <cell r="E11733">
            <v>999</v>
          </cell>
          <cell r="F11733" t="str">
            <v>L2233D18A008</v>
          </cell>
          <cell r="G11733">
            <v>166</v>
          </cell>
          <cell r="H11733" t="str">
            <v>变流器（把交流电源转换成直流电源）</v>
          </cell>
          <cell r="I11733" t="str">
            <v>PSU, EVO Vacuum                 [CSF250]</v>
          </cell>
          <cell r="J11733">
            <v>40308</v>
          </cell>
        </row>
        <row r="11733">
          <cell r="L11733" t="str">
            <v>个</v>
          </cell>
          <cell r="M11733" t="str">
            <v>个</v>
          </cell>
        </row>
        <row r="11733">
          <cell r="O11733" t="str">
            <v>千克</v>
          </cell>
        </row>
        <row r="11734">
          <cell r="A11734" t="str">
            <v>350700-1001-000</v>
          </cell>
          <cell r="B11734">
            <v>8504409999</v>
          </cell>
          <cell r="C11734" t="str">
            <v>变流器</v>
          </cell>
          <cell r="D11734" t="str">
            <v>4|3|变流作用|100W|Carl Zeiss|350700-1001-000</v>
          </cell>
          <cell r="E11734">
            <v>999</v>
          </cell>
          <cell r="F11734" t="str">
            <v>L2233D18A008</v>
          </cell>
          <cell r="G11734">
            <v>166</v>
          </cell>
          <cell r="H11734" t="str">
            <v>evo40 电子光学电路板（给线圈提供相应大小的电流,产生变化的磁场,形成电磁透镜,对电子束进行偏转和聚焦，控制电磁线圈电流大小的电路板）</v>
          </cell>
          <cell r="I11734" t="str">
            <v>EVO40 EO PCB (Pre-consolidated)</v>
          </cell>
          <cell r="J11734">
            <v>40308</v>
          </cell>
        </row>
        <row r="11734">
          <cell r="L11734" t="str">
            <v>个</v>
          </cell>
          <cell r="M11734" t="str">
            <v>个</v>
          </cell>
        </row>
        <row r="11734">
          <cell r="O11734" t="str">
            <v>千克</v>
          </cell>
        </row>
        <row r="11735">
          <cell r="A11735" t="str">
            <v>348224-9010-710</v>
          </cell>
          <cell r="B11735">
            <v>8504409999</v>
          </cell>
          <cell r="C11735" t="str">
            <v>变流器</v>
          </cell>
          <cell r="D11735" t="str">
            <v>4|3|变流作用|100W|Carl Zeiss|348224-9010-710</v>
          </cell>
          <cell r="E11735">
            <v>999</v>
          </cell>
          <cell r="F11735" t="str">
            <v>L2233D18A008</v>
          </cell>
          <cell r="G11735">
            <v>166</v>
          </cell>
          <cell r="H11735" t="str">
            <v>电子光学电路板(给线圈提供相应大小的电流,产生变化的磁场,形成电磁透镜,对电子束进行偏转和聚焦,是控制电磁线圈电流大小的电路板)</v>
          </cell>
          <cell r="I11735" t="str">
            <v>PCB E/O Board</v>
          </cell>
          <cell r="J11735">
            <v>40308</v>
          </cell>
        </row>
        <row r="11735">
          <cell r="L11735" t="str">
            <v>个</v>
          </cell>
          <cell r="M11735" t="str">
            <v>个</v>
          </cell>
        </row>
        <row r="11735">
          <cell r="O11735" t="str">
            <v>千克</v>
          </cell>
        </row>
        <row r="11736">
          <cell r="A11736" t="str">
            <v>354731-7087-000</v>
          </cell>
          <cell r="B11736">
            <v>8504409999</v>
          </cell>
          <cell r="C11736" t="str">
            <v>变流器</v>
          </cell>
          <cell r="D11736" t="str">
            <v>4|3|变流作用|100W|Carl Zeiss|354731-7087-000</v>
          </cell>
          <cell r="E11736">
            <v>999</v>
          </cell>
          <cell r="F11736" t="str">
            <v>L2233D18A008</v>
          </cell>
          <cell r="G11736">
            <v>166</v>
          </cell>
          <cell r="H11736" t="str">
            <v>电源模块（扫描电子显微镜的零件，把交流电源转换成直流电源）</v>
          </cell>
          <cell r="I11736" t="str">
            <v>PSU</v>
          </cell>
          <cell r="J11736">
            <v>0</v>
          </cell>
        </row>
        <row r="11736">
          <cell r="L11736" t="str">
            <v>个</v>
          </cell>
          <cell r="M11736" t="str">
            <v>个</v>
          </cell>
        </row>
        <row r="11736">
          <cell r="O11736" t="str">
            <v>千克</v>
          </cell>
        </row>
        <row r="11737">
          <cell r="A11737" t="str">
            <v>35731-7088-000</v>
          </cell>
          <cell r="B11737">
            <v>8504409999</v>
          </cell>
          <cell r="C11737" t="str">
            <v>变流器</v>
          </cell>
          <cell r="D11737" t="str">
            <v>4|3|变流作用|100W|Carl Zeiss|35731-7088-000</v>
          </cell>
          <cell r="E11737">
            <v>999</v>
          </cell>
          <cell r="F11737" t="str">
            <v>L2233D18A008</v>
          </cell>
          <cell r="G11737">
            <v>166</v>
          </cell>
          <cell r="H11737" t="str">
            <v>电源模块（扫描电子显微镜的零件，把交流电源转换成直流电源）</v>
          </cell>
          <cell r="I11737" t="str">
            <v>PSU</v>
          </cell>
          <cell r="J11737">
            <v>0</v>
          </cell>
        </row>
        <row r="11737">
          <cell r="L11737" t="str">
            <v>个</v>
          </cell>
          <cell r="M11737" t="str">
            <v>个</v>
          </cell>
        </row>
        <row r="11737">
          <cell r="O11737" t="str">
            <v>千克</v>
          </cell>
        </row>
        <row r="11738">
          <cell r="A11738" t="str">
            <v>000000-1739-016</v>
          </cell>
          <cell r="B11738">
            <v>8504409999</v>
          </cell>
          <cell r="C11738" t="str">
            <v>变流器</v>
          </cell>
          <cell r="D11738" t="str">
            <v>4|3|变流作用|100W|Carl Zeiss|000000-1739-016</v>
          </cell>
          <cell r="E11738">
            <v>999</v>
          </cell>
          <cell r="F11738" t="str">
            <v>L2233D18A008</v>
          </cell>
          <cell r="G11738">
            <v>166</v>
          </cell>
          <cell r="H11738" t="str">
            <v>变流器（通过改变电流大小来控制马达的转速，Carl Zeiss）</v>
          </cell>
          <cell r="I11738" t="str">
            <v>Potentiometer,wired</v>
          </cell>
          <cell r="J11738">
            <v>0</v>
          </cell>
        </row>
        <row r="11738">
          <cell r="L11738" t="str">
            <v>个</v>
          </cell>
          <cell r="M11738" t="str">
            <v>个</v>
          </cell>
        </row>
        <row r="11738">
          <cell r="O11738" t="str">
            <v>千克</v>
          </cell>
        </row>
        <row r="11739">
          <cell r="A11739" t="str">
            <v>346700-8025-000</v>
          </cell>
          <cell r="B11739">
            <v>8504409999</v>
          </cell>
          <cell r="C11739" t="str">
            <v>变流器</v>
          </cell>
          <cell r="D11739" t="str">
            <v>4|3|变流作用|100W|Carl Zeiss|346700-8025-000</v>
          </cell>
          <cell r="E11739">
            <v>999</v>
          </cell>
          <cell r="F11739" t="str">
            <v>L2233D18A008</v>
          </cell>
          <cell r="G11739">
            <v>166</v>
          </cell>
          <cell r="H11739" t="str">
            <v>变流器（通过改变电流大小来控制马达的转速，Carl Zeiss）</v>
          </cell>
          <cell r="I11739" t="str">
            <v>High voltage module Insert complete</v>
          </cell>
          <cell r="J11739">
            <v>0</v>
          </cell>
        </row>
        <row r="11739">
          <cell r="L11739" t="str">
            <v>个</v>
          </cell>
          <cell r="M11739" t="str">
            <v>个</v>
          </cell>
        </row>
        <row r="11739">
          <cell r="O11739" t="str">
            <v>千克</v>
          </cell>
        </row>
        <row r="11740">
          <cell r="A11740" t="str">
            <v>346700-8025-700</v>
          </cell>
          <cell r="B11740">
            <v>8504409999</v>
          </cell>
          <cell r="C11740" t="str">
            <v>变流器</v>
          </cell>
          <cell r="D11740" t="str">
            <v>4|3|变流作用|100W|Carl Zeiss|346700-8025-700</v>
          </cell>
          <cell r="E11740">
            <v>999</v>
          </cell>
          <cell r="F11740" t="str">
            <v>L2233D18A008</v>
          </cell>
          <cell r="G11740">
            <v>166</v>
          </cell>
          <cell r="H11740" t="str">
            <v>变流器（通过改变电流大小来控制马达的转速，Carl Zeiss）</v>
          </cell>
          <cell r="I11740" t="str">
            <v>High voltage module Insert complete</v>
          </cell>
          <cell r="J11740">
            <v>0</v>
          </cell>
        </row>
        <row r="11740">
          <cell r="L11740" t="str">
            <v>个</v>
          </cell>
          <cell r="M11740" t="str">
            <v>个</v>
          </cell>
        </row>
        <row r="11740">
          <cell r="O11740" t="str">
            <v>千克</v>
          </cell>
        </row>
        <row r="11741">
          <cell r="A11741" t="str">
            <v>000000-1410-357</v>
          </cell>
          <cell r="B11741">
            <v>8504409999</v>
          </cell>
          <cell r="C11741" t="str">
            <v>变流器</v>
          </cell>
          <cell r="D11741" t="str">
            <v>4|3|变流作用|100W|Carl Zeiss|000000-1410-357</v>
          </cell>
          <cell r="E11741">
            <v>999</v>
          </cell>
          <cell r="F11741" t="str">
            <v>L2233D18A008</v>
          </cell>
          <cell r="G11741">
            <v>166</v>
          </cell>
          <cell r="H11741" t="str">
            <v>电源模块</v>
          </cell>
          <cell r="I11741" t="str">
            <v>Power supply unit, complete</v>
          </cell>
          <cell r="J11741">
            <v>41110</v>
          </cell>
        </row>
        <row r="11741">
          <cell r="L11741" t="str">
            <v>个</v>
          </cell>
          <cell r="M11741" t="str">
            <v>个</v>
          </cell>
        </row>
        <row r="11741">
          <cell r="O11741" t="str">
            <v>千克</v>
          </cell>
        </row>
        <row r="11742">
          <cell r="A11742" t="str">
            <v>354731-7087-700</v>
          </cell>
          <cell r="B11742">
            <v>8504409999</v>
          </cell>
          <cell r="C11742" t="str">
            <v>变流器</v>
          </cell>
          <cell r="D11742" t="str">
            <v>4|3|变流作用|100W|Carl Zeiss|354731-7087-700</v>
          </cell>
          <cell r="E11742">
            <v>999</v>
          </cell>
          <cell r="F11742" t="str">
            <v>L2233D18A008</v>
          </cell>
          <cell r="G11742">
            <v>166</v>
          </cell>
          <cell r="H11742" t="str">
            <v>变流器（把交流电源转换成直流电源）</v>
          </cell>
          <cell r="I11742" t="str">
            <v>EX VEGA 450MCY STAGE/SCAN GEN PSN</v>
          </cell>
          <cell r="J11742">
            <v>41213</v>
          </cell>
        </row>
        <row r="11742">
          <cell r="L11742" t="str">
            <v>个</v>
          </cell>
          <cell r="M11742" t="str">
            <v>个</v>
          </cell>
        </row>
        <row r="11742">
          <cell r="O11742" t="str">
            <v>千克</v>
          </cell>
        </row>
        <row r="11743">
          <cell r="A11743" t="str">
            <v>350500-0084-700</v>
          </cell>
          <cell r="B11743">
            <v>8504409999</v>
          </cell>
          <cell r="C11743" t="str">
            <v>变流器</v>
          </cell>
          <cell r="D11743" t="str">
            <v>4|3|变流作用|100W|Carl Zeiss|350500-0084-700</v>
          </cell>
          <cell r="E11743">
            <v>999</v>
          </cell>
          <cell r="F11743" t="str">
            <v>L2233D18A008</v>
          </cell>
          <cell r="G11743">
            <v>166</v>
          </cell>
          <cell r="H11743" t="str">
            <v>电源模块（扫描电子显微镜的零件，把交流电源转换成直流电源）</v>
          </cell>
          <cell r="I11743" t="str">
            <v>PSU VACUUM EVO/JET+</v>
          </cell>
          <cell r="J11743">
            <v>41297</v>
          </cell>
        </row>
        <row r="11743">
          <cell r="L11743" t="str">
            <v>个</v>
          </cell>
          <cell r="M11743" t="str">
            <v>个</v>
          </cell>
        </row>
        <row r="11743">
          <cell r="O11743" t="str">
            <v>千克</v>
          </cell>
        </row>
        <row r="11744">
          <cell r="A11744" t="str">
            <v>200.400.006</v>
          </cell>
          <cell r="B11744">
            <v>8504409999</v>
          </cell>
          <cell r="C11744" t="str">
            <v>变流器</v>
          </cell>
          <cell r="D11744" t="str">
            <v>4|3|变流作用|100W|Carl Zeiss|200.400.006</v>
          </cell>
          <cell r="E11744">
            <v>999</v>
          </cell>
          <cell r="F11744" t="str">
            <v>L2233D18A008</v>
          </cell>
          <cell r="G11744">
            <v>166</v>
          </cell>
          <cell r="H11744" t="str">
            <v>相机电源模块</v>
          </cell>
          <cell r="I11744" t="str">
            <v>HGV Kameraversorgung HRS 12pol.2x0.34, 10m, open end </v>
          </cell>
          <cell r="J11744">
            <v>42066</v>
          </cell>
        </row>
        <row r="11744">
          <cell r="L11744" t="str">
            <v>个</v>
          </cell>
          <cell r="M11744" t="str">
            <v>个</v>
          </cell>
        </row>
        <row r="11744">
          <cell r="O11744" t="str">
            <v>千克</v>
          </cell>
        </row>
        <row r="11745">
          <cell r="A11745" t="str">
            <v>309671-9902-000</v>
          </cell>
          <cell r="B11745">
            <v>8504409999</v>
          </cell>
          <cell r="C11745" t="str">
            <v>变流器</v>
          </cell>
          <cell r="D11745" t="str">
            <v>4|3|变流作用|100W|Carl Zeiss|309671-9902-000</v>
          </cell>
          <cell r="E11745">
            <v>999</v>
          </cell>
          <cell r="F11745" t="str">
            <v>L2233D18A008</v>
          </cell>
          <cell r="G11745">
            <v>166</v>
          </cell>
          <cell r="H11745" t="str">
            <v>激光裂细灯的电源模块</v>
          </cell>
          <cell r="I11745" t="str">
            <v>Power unit for laser slit lamp</v>
          </cell>
          <cell r="J11745">
            <v>42116</v>
          </cell>
        </row>
        <row r="11745">
          <cell r="L11745" t="str">
            <v>个</v>
          </cell>
          <cell r="M11745" t="str">
            <v>个</v>
          </cell>
        </row>
        <row r="11745">
          <cell r="O11745" t="str">
            <v>千克</v>
          </cell>
        </row>
        <row r="11746">
          <cell r="A11746" t="str">
            <v>354731-9095-000</v>
          </cell>
          <cell r="B11746">
            <v>8504409999</v>
          </cell>
          <cell r="C11746" t="str">
            <v>变流器</v>
          </cell>
          <cell r="D11746" t="str">
            <v>4|3|变流作用|100W|Carl Zeiss|354731-9095-000</v>
          </cell>
          <cell r="E11746">
            <v>999</v>
          </cell>
          <cell r="F11746" t="str">
            <v>L2233D18A008</v>
          </cell>
          <cell r="G11746">
            <v>166</v>
          </cell>
          <cell r="H11746" t="str">
            <v>钨灯丝电镜 外置电源模块</v>
          </cell>
          <cell r="I11746" t="str">
            <v>EVO SWITCHED MODE PSU(EXTERNAL)</v>
          </cell>
          <cell r="J11746">
            <v>42268</v>
          </cell>
        </row>
        <row r="11746">
          <cell r="L11746" t="str">
            <v>个</v>
          </cell>
          <cell r="M11746" t="str">
            <v>个</v>
          </cell>
        </row>
        <row r="11746">
          <cell r="O11746" t="str">
            <v>千克</v>
          </cell>
        </row>
        <row r="11747">
          <cell r="A11747" t="str">
            <v>400102-8247-000</v>
          </cell>
          <cell r="B11747">
            <v>8504409999</v>
          </cell>
          <cell r="C11747" t="str">
            <v>变流器</v>
          </cell>
          <cell r="D11747" t="str">
            <v>4|3|变流作用|100W|Carl Zeiss|400102-8247-000</v>
          </cell>
          <cell r="E11747">
            <v>999</v>
          </cell>
          <cell r="F11747" t="str">
            <v>L2233D18A008</v>
          </cell>
          <cell r="G11747">
            <v>166</v>
          </cell>
          <cell r="H11747" t="str">
            <v>共聚焦800电源转换模块</v>
          </cell>
          <cell r="I11747" t="str">
            <v>Power supply LSM 800, tested in Box</v>
          </cell>
          <cell r="J11747">
            <v>42632</v>
          </cell>
        </row>
        <row r="11747">
          <cell r="L11747" t="str">
            <v>个</v>
          </cell>
          <cell r="M11747" t="str">
            <v>个</v>
          </cell>
        </row>
        <row r="11747">
          <cell r="O11747" t="str">
            <v>千克</v>
          </cell>
        </row>
        <row r="11748">
          <cell r="A11748" t="str">
            <v>348223-9003-901</v>
          </cell>
          <cell r="B11748">
            <v>8504409999</v>
          </cell>
          <cell r="C11748" t="str">
            <v>变流器</v>
          </cell>
          <cell r="D11748" t="str">
            <v>4|3|变流作用|100W|Carl Zeiss|348223-9003-901</v>
          </cell>
          <cell r="E11748">
            <v>999</v>
          </cell>
          <cell r="F11748" t="str">
            <v>L2233D18A008</v>
          </cell>
          <cell r="G11748">
            <v>166</v>
          </cell>
          <cell r="H11748" t="str">
            <v>电源模块1号连接卡</v>
          </cell>
          <cell r="I11748" t="str">
            <v>Module 1 netcard</v>
          </cell>
          <cell r="J11748">
            <v>42712</v>
          </cell>
        </row>
        <row r="11748">
          <cell r="L11748" t="str">
            <v>个</v>
          </cell>
          <cell r="M11748" t="str">
            <v>个</v>
          </cell>
        </row>
        <row r="11748">
          <cell r="O11748" t="str">
            <v>千克</v>
          </cell>
        </row>
        <row r="11749">
          <cell r="A11749" t="str">
            <v>266002-1157-418</v>
          </cell>
          <cell r="B11749">
            <v>8504409999</v>
          </cell>
          <cell r="C11749" t="str">
            <v>变流器</v>
          </cell>
          <cell r="D11749" t="str">
            <v>4|3|变流作用|100W|Carl Zeiss|266002-1157-418</v>
          </cell>
          <cell r="E11749">
            <v>999</v>
          </cell>
          <cell r="F11749" t="str">
            <v>L2233D18A008</v>
          </cell>
          <cell r="G11749">
            <v>166</v>
          </cell>
          <cell r="H11749" t="str">
            <v>电源模块，作用是为仪器内部元件供电，也是一个金属盒子</v>
          </cell>
          <cell r="I11749" t="str">
            <v>ASSY  PWR  SUP  ATX+12  350W  SC  MINI-ITX</v>
          </cell>
          <cell r="J11749">
            <v>43021</v>
          </cell>
        </row>
        <row r="11749">
          <cell r="L11749" t="str">
            <v>个</v>
          </cell>
          <cell r="M11749" t="str">
            <v>个</v>
          </cell>
        </row>
        <row r="11749">
          <cell r="O11749" t="str">
            <v>千克</v>
          </cell>
        </row>
        <row r="11750">
          <cell r="A11750" t="str">
            <v>000000-0505-635</v>
          </cell>
          <cell r="B11750">
            <v>8504409999</v>
          </cell>
          <cell r="C11750" t="str">
            <v>变流器</v>
          </cell>
          <cell r="D11750" t="str">
            <v>4|3|变流作用|100W|Carl Zeiss|000000-0505-635</v>
          </cell>
          <cell r="E11750">
            <v>999</v>
          </cell>
          <cell r="F11750" t="str">
            <v>L2233D18A008</v>
          </cell>
          <cell r="G11750">
            <v>166</v>
          </cell>
          <cell r="H11750" t="str">
            <v>电源接入模块，用于接入市电，给设备供电</v>
          </cell>
          <cell r="I11750" t="str">
            <v>IEC-power entry module/MED Fi 3A plug6308</v>
          </cell>
          <cell r="J11750">
            <v>43185</v>
          </cell>
        </row>
        <row r="11750">
          <cell r="L11750" t="str">
            <v>个</v>
          </cell>
          <cell r="M11750" t="str">
            <v>个</v>
          </cell>
        </row>
        <row r="11750">
          <cell r="O11750" t="str">
            <v>千克</v>
          </cell>
        </row>
        <row r="11751">
          <cell r="A11751" t="str">
            <v>266010-0063-287</v>
          </cell>
          <cell r="B11751">
            <v>8512209000</v>
          </cell>
          <cell r="C11751" t="str">
            <v>固视灯</v>
          </cell>
          <cell r="D11751" t="str">
            <v>4|3|让人注视用|信号功能|000000-1364-513/TY|000000-1364-513|Carl Zeiss|266010-0063-287|S/000000-1364-513</v>
          </cell>
          <cell r="E11751">
            <v>999</v>
          </cell>
          <cell r="F11751" t="str">
            <v>L2233D18A008</v>
          </cell>
          <cell r="G11751">
            <v>167</v>
          </cell>
          <cell r="H11751" t="str">
            <v>固视灯（米字形的绿色发光标志，让病人注视以固定其眼球，Carl Zeiss）</v>
          </cell>
          <cell r="I11751" t="str">
            <v>FRU SD-OCT INTER.FIX TARGET|P/N63287</v>
          </cell>
          <cell r="J11751">
            <v>39748</v>
          </cell>
          <cell r="K11751" t="str">
            <v>L/</v>
          </cell>
          <cell r="L11751" t="str">
            <v>个</v>
          </cell>
          <cell r="M11751" t="str">
            <v>个</v>
          </cell>
        </row>
        <row r="11751">
          <cell r="O11751" t="str">
            <v>千克</v>
          </cell>
        </row>
        <row r="11752">
          <cell r="A11752" t="str">
            <v>320817-0301-679</v>
          </cell>
          <cell r="B11752">
            <v>8512209000</v>
          </cell>
          <cell r="C11752" t="str">
            <v>固视灯</v>
          </cell>
          <cell r="D11752" t="str">
            <v>4|3|让人注视用|信号功能|000000-1364-513/TY|000000-1364-513|Carl Zeiss|320817-0301-679|S/000000-1364-513</v>
          </cell>
          <cell r="E11752">
            <v>999</v>
          </cell>
          <cell r="F11752" t="str">
            <v>L2233D18A008</v>
          </cell>
          <cell r="G11752">
            <v>167</v>
          </cell>
          <cell r="H11752" t="str">
            <v>固视灯（准分子激光治疗仪的零件，是一个发光二极管，品牌Zeiss）</v>
          </cell>
          <cell r="I11752" t="str">
            <v>LED Patient Target</v>
          </cell>
          <cell r="J11752">
            <v>40166</v>
          </cell>
          <cell r="K11752" t="str">
            <v>L/</v>
          </cell>
          <cell r="L11752" t="str">
            <v>个</v>
          </cell>
          <cell r="M11752" t="str">
            <v>个</v>
          </cell>
        </row>
        <row r="11752">
          <cell r="O11752" t="str">
            <v>千克</v>
          </cell>
        </row>
        <row r="11753">
          <cell r="A11753" t="str">
            <v>266010-0052-756</v>
          </cell>
          <cell r="B11753">
            <v>8512209000</v>
          </cell>
          <cell r="C11753" t="str">
            <v>固视灯</v>
          </cell>
          <cell r="D11753" t="str">
            <v>4|3|让人注视用|信号功能|000000-1364-513/TY|000000-1364-513|Carl Zeiss|266010-0052-756|S/000000-1364-513</v>
          </cell>
          <cell r="E11753">
            <v>999</v>
          </cell>
          <cell r="F11753" t="str">
            <v>L2233D18A008</v>
          </cell>
          <cell r="G11753">
            <v>167</v>
          </cell>
          <cell r="H11753" t="str">
            <v>电路板（HFA750i视野计上的固视灯模块,内含固视灯控制板\LED固视灯和固定连接件,在检测时提供中央固视点,供病人注视,使眼球相对固定。品牌Zeiss)</v>
          </cell>
          <cell r="I11753" t="str">
            <v>FRU HFA2 PCBA FIXATION ASSY</v>
          </cell>
          <cell r="J11753">
            <v>40184</v>
          </cell>
          <cell r="K11753" t="str">
            <v>L/</v>
          </cell>
          <cell r="L11753" t="str">
            <v>个</v>
          </cell>
          <cell r="M11753" t="str">
            <v>个</v>
          </cell>
        </row>
        <row r="11753">
          <cell r="O11753" t="str">
            <v>千克</v>
          </cell>
        </row>
        <row r="11754">
          <cell r="A11754" t="str">
            <v>000000-0414-937</v>
          </cell>
          <cell r="B11754">
            <v>8512209000</v>
          </cell>
          <cell r="C11754" t="str">
            <v>固视灯</v>
          </cell>
          <cell r="D11754" t="str">
            <v>4|3|让人注视用|信号功能|000000-1364-513/TY|000000-1364-513|Carl Zeiss|000000-0414-937|S/000000-1364-513</v>
          </cell>
          <cell r="E11754">
            <v>999</v>
          </cell>
          <cell r="F11754" t="str">
            <v>L2233D18A008</v>
          </cell>
          <cell r="G11754">
            <v>167</v>
          </cell>
          <cell r="H11754" t="str">
            <v>二极管（光学显微镜零件，普通二极管。品牌Zeiss）</v>
          </cell>
          <cell r="I11754" t="str">
            <v>LED white 5mm NSPW-500BS/Nichia</v>
          </cell>
          <cell r="J11754">
            <v>40186</v>
          </cell>
          <cell r="K11754" t="str">
            <v>L/</v>
          </cell>
          <cell r="L11754" t="str">
            <v>个</v>
          </cell>
          <cell r="M11754" t="str">
            <v>个</v>
          </cell>
        </row>
        <row r="11754">
          <cell r="O11754" t="str">
            <v>千克</v>
          </cell>
        </row>
        <row r="11755">
          <cell r="A11755" t="str">
            <v>266002-1123-221</v>
          </cell>
          <cell r="B11755">
            <v>8512209000</v>
          </cell>
          <cell r="C11755" t="str">
            <v>固视灯</v>
          </cell>
          <cell r="D11755" t="str">
            <v>4|3|让人注视用|信号功能|000000-1364-513/TY|000000-1364-513|Carl Zeiss|266002-1123-221|S/000000-1364-513</v>
          </cell>
          <cell r="E11755">
            <v>999</v>
          </cell>
          <cell r="F11755" t="str">
            <v>L2233D18A008</v>
          </cell>
          <cell r="G11755">
            <v>167</v>
          </cell>
          <cell r="H11755" t="str">
            <v>内固视，引导病人盯住一个点配合医生做出相应部位的扫描，用驱动电路点亮LED数字发光板，根据数字信号控制相应部位的发光点使其构成设定的点亮形状，光学级PMMA板</v>
          </cell>
          <cell r="I11755" t="str">
            <v>FRU SD-OCT INTERNAL FIX TARGET</v>
          </cell>
          <cell r="J11755">
            <v>41176</v>
          </cell>
          <cell r="K11755" t="str">
            <v>L/</v>
          </cell>
          <cell r="L11755" t="str">
            <v>个</v>
          </cell>
          <cell r="M11755" t="str">
            <v>个</v>
          </cell>
        </row>
        <row r="11755">
          <cell r="O11755" t="str">
            <v>千克</v>
          </cell>
        </row>
        <row r="11756">
          <cell r="A11756" t="str">
            <v>266002-1114-724</v>
          </cell>
          <cell r="B11756">
            <v>8512209000</v>
          </cell>
          <cell r="C11756" t="str">
            <v>固视灯</v>
          </cell>
          <cell r="D11756" t="str">
            <v>4|3|让人注视用|信号功能|000000-1364-513/TY|000000-1364-513|Carl Zeiss|266002-1114-724|S/000000-1364-513</v>
          </cell>
          <cell r="E11756">
            <v>999</v>
          </cell>
          <cell r="F11756" t="str">
            <v>L2233D18A008</v>
          </cell>
          <cell r="G11756">
            <v>167</v>
          </cell>
          <cell r="H11756" t="str">
            <v>视野计固视光模块</v>
          </cell>
          <cell r="I11756" t="str">
            <v>PCBA HFA2 FIXATION</v>
          </cell>
          <cell r="J11756">
            <v>41628</v>
          </cell>
          <cell r="K11756" t="str">
            <v>L/</v>
          </cell>
          <cell r="L11756" t="str">
            <v>个</v>
          </cell>
          <cell r="M11756" t="str">
            <v>个</v>
          </cell>
        </row>
        <row r="11756">
          <cell r="O11756" t="str">
            <v>千克</v>
          </cell>
        </row>
        <row r="11757">
          <cell r="A11757" t="str">
            <v>000000-1788-694</v>
          </cell>
          <cell r="B11757">
            <v>8512209000</v>
          </cell>
          <cell r="C11757" t="str">
            <v>固视灯</v>
          </cell>
          <cell r="D11757" t="str">
            <v>4|3|让人注视用|信号功能|000000-1364-513/TY|000000-1364-513|Carl Zeiss|000000-1788-694|S/000000-1364-513</v>
          </cell>
          <cell r="E11757">
            <v>999</v>
          </cell>
          <cell r="F11757" t="str">
            <v>L2233D18A008</v>
          </cell>
          <cell r="G11757">
            <v>167</v>
          </cell>
          <cell r="H11757" t="str">
            <v>固视灯组件</v>
          </cell>
          <cell r="I11757" t="str">
            <v>AT Fixation Light Assrmbly</v>
          </cell>
          <cell r="J11757">
            <v>41992</v>
          </cell>
          <cell r="K11757" t="str">
            <v>L/</v>
          </cell>
          <cell r="L11757" t="str">
            <v>个</v>
          </cell>
          <cell r="M11757" t="str">
            <v>个</v>
          </cell>
        </row>
        <row r="11757">
          <cell r="O11757" t="str">
            <v>千克</v>
          </cell>
        </row>
        <row r="11758">
          <cell r="A11758" t="str">
            <v>000000-2039-453</v>
          </cell>
          <cell r="B11758">
            <v>8512209000</v>
          </cell>
          <cell r="C11758" t="str">
            <v>固视灯</v>
          </cell>
          <cell r="D11758" t="str">
            <v>4|3|让人注视用|信号功能|000000-1364-513/TY|000000-1364-513|Carl Zeiss|000000-2039-453|S/000000-1364-513</v>
          </cell>
          <cell r="E11758">
            <v>999</v>
          </cell>
          <cell r="F11758" t="str">
            <v>L2233D18A008</v>
          </cell>
          <cell r="G11758">
            <v>167</v>
          </cell>
          <cell r="H11758" t="str">
            <v>电路板，上面有一个LED灯，给病人做内部固视用，检查时固定对方眼睛</v>
          </cell>
          <cell r="I11758" t="str">
            <v>Target LED  </v>
          </cell>
          <cell r="J11758">
            <v>42894</v>
          </cell>
          <cell r="K11758" t="str">
            <v>L/</v>
          </cell>
          <cell r="L11758" t="str">
            <v>个</v>
          </cell>
          <cell r="M11758" t="str">
            <v>个</v>
          </cell>
        </row>
        <row r="11758">
          <cell r="O11758" t="str">
            <v>千克</v>
          </cell>
        </row>
        <row r="11759">
          <cell r="A11759" t="str">
            <v>266002-1150-941</v>
          </cell>
          <cell r="B11759">
            <v>8512209000</v>
          </cell>
          <cell r="C11759" t="str">
            <v>固视灯</v>
          </cell>
          <cell r="D11759" t="str">
            <v>4|3|让人注视用|信号功能|000000-1364-513/TY|000000-1364-513|Carl Zeiss|266002-1150-941|S/000000-1364-513</v>
          </cell>
          <cell r="E11759">
            <v>999</v>
          </cell>
          <cell r="F11759" t="str">
            <v>L2233D18A008</v>
          </cell>
          <cell r="G11759">
            <v>167</v>
          </cell>
          <cell r="H11759" t="str">
            <v>HFA3视野计内部的固视灯模块</v>
          </cell>
          <cell r="I11759" t="str">
            <v>ASSY HFA3 FIXATION GENERIC</v>
          </cell>
          <cell r="J11759">
            <v>43278</v>
          </cell>
          <cell r="K11759" t="str">
            <v>L/</v>
          </cell>
          <cell r="L11759" t="str">
            <v>个</v>
          </cell>
          <cell r="M11759" t="str">
            <v>个</v>
          </cell>
        </row>
        <row r="11759">
          <cell r="O11759" t="str">
            <v>千克</v>
          </cell>
        </row>
        <row r="11760">
          <cell r="A11760" t="str">
            <v>348520-0175-001</v>
          </cell>
          <cell r="B11760">
            <v>9012900000</v>
          </cell>
          <cell r="C11760" t="str">
            <v>电子显微镜光阑</v>
          </cell>
          <cell r="D11760" t="str">
            <v>4|3|电子显微镜用|Carl Zeiss|348520-0175-001</v>
          </cell>
          <cell r="E11760">
            <v>999</v>
          </cell>
          <cell r="F11760" t="str">
            <v>L2233D18A008</v>
          </cell>
          <cell r="G11760">
            <v>168</v>
          </cell>
          <cell r="H11760" t="str">
            <v>六孔光阑（电子显微镜专用零件，运用小孔成像的原理来创造电子光路，铂金制，Carl Zeiss）</v>
          </cell>
          <cell r="I11760" t="str">
            <v>6-holes aperture</v>
          </cell>
          <cell r="J11760">
            <v>39749</v>
          </cell>
        </row>
        <row r="11760">
          <cell r="L11760" t="str">
            <v>个</v>
          </cell>
          <cell r="M11760" t="str">
            <v>千克</v>
          </cell>
        </row>
        <row r="11761">
          <cell r="A11761" t="str">
            <v>350010-6437-000</v>
          </cell>
          <cell r="B11761">
            <v>9012900000</v>
          </cell>
          <cell r="C11761" t="str">
            <v>电子显微镜光阑</v>
          </cell>
          <cell r="D11761" t="str">
            <v>4|3|电子显微镜用|Carl Zeiss|350010-6437-000</v>
          </cell>
          <cell r="E11761">
            <v>999</v>
          </cell>
          <cell r="F11761" t="str">
            <v>L2233D18A008</v>
          </cell>
          <cell r="G11761">
            <v>168</v>
          </cell>
          <cell r="H11761" t="str">
            <v>30微米光阑（用于构成电子光路，小孔成像原理，白金材质）</v>
          </cell>
          <cell r="I11761" t="str">
            <v>Aperture 30um 2mmODx0.52mm Plat.</v>
          </cell>
          <cell r="J11761">
            <v>39772</v>
          </cell>
        </row>
        <row r="11761">
          <cell r="L11761" t="str">
            <v>个</v>
          </cell>
          <cell r="M11761" t="str">
            <v>千克</v>
          </cell>
        </row>
        <row r="11762">
          <cell r="A11762" t="str">
            <v>350112-3458-000</v>
          </cell>
          <cell r="B11762">
            <v>9012900000</v>
          </cell>
          <cell r="C11762" t="str">
            <v>电子显微镜光阑</v>
          </cell>
          <cell r="D11762" t="str">
            <v>4|3|电子显微镜用|Carl Zeiss|350112-3458-000</v>
          </cell>
          <cell r="E11762">
            <v>999</v>
          </cell>
          <cell r="F11762" t="str">
            <v>L2233D18A008</v>
          </cell>
          <cell r="G11762">
            <v>168</v>
          </cell>
          <cell r="H11762" t="str">
            <v>栅帽发射光阑（用于构成电子光路，小孔成像原理，合金材质）</v>
          </cell>
          <cell r="I11762" t="str">
            <v>Grid Aperture disc</v>
          </cell>
          <cell r="J11762">
            <v>39772</v>
          </cell>
        </row>
        <row r="11762">
          <cell r="L11762" t="str">
            <v>个</v>
          </cell>
          <cell r="M11762" t="str">
            <v>千克</v>
          </cell>
        </row>
        <row r="11763">
          <cell r="A11763" t="str">
            <v>423614-0000-000</v>
          </cell>
          <cell r="B11763">
            <v>9012900000</v>
          </cell>
          <cell r="C11763" t="str">
            <v>电子显微镜光阑</v>
          </cell>
          <cell r="D11763" t="str">
            <v>4|3|电子显微镜用|Carl Zeiss|423614-0000-000</v>
          </cell>
          <cell r="E11763">
            <v>999</v>
          </cell>
          <cell r="F11763" t="str">
            <v>L2233D18A008</v>
          </cell>
          <cell r="G11763">
            <v>168</v>
          </cell>
          <cell r="H11763" t="str">
            <v>孔径光阑（光学显微镜零件，用于调节显微镜光源的强度。品牌Zeiss）</v>
          </cell>
          <cell r="I11763" t="str">
            <v>Stop slider mot.with centerable aperture stop</v>
          </cell>
          <cell r="J11763">
            <v>40186</v>
          </cell>
        </row>
        <row r="11763">
          <cell r="L11763" t="str">
            <v>个</v>
          </cell>
          <cell r="M11763" t="str">
            <v>千克</v>
          </cell>
        </row>
        <row r="11764">
          <cell r="A11764" t="str">
            <v>348520-0084-001</v>
          </cell>
          <cell r="B11764">
            <v>9012900000</v>
          </cell>
          <cell r="C11764" t="str">
            <v>电子显微镜光阑</v>
          </cell>
          <cell r="D11764" t="str">
            <v>4|3|电子显微镜用|Carl Zeiss|348520-0084-001</v>
          </cell>
          <cell r="E11764">
            <v>999</v>
          </cell>
          <cell r="F11764" t="str">
            <v>L2233D18A008</v>
          </cell>
          <cell r="G11764">
            <v>168</v>
          </cell>
          <cell r="H11764" t="str">
            <v>40um光阑（电子显微镜零件，上有小孔，可使通过的电子束变成与小孔孔径一样大小）</v>
          </cell>
          <cell r="I11764" t="str">
            <v>40um Front Aperture</v>
          </cell>
          <cell r="J11764">
            <v>40247</v>
          </cell>
        </row>
        <row r="11764">
          <cell r="L11764" t="str">
            <v>个</v>
          </cell>
          <cell r="M11764" t="str">
            <v>千克</v>
          </cell>
        </row>
        <row r="11765">
          <cell r="A11765" t="str">
            <v>348520-0097-001</v>
          </cell>
          <cell r="B11765">
            <v>9012900000</v>
          </cell>
          <cell r="C11765" t="str">
            <v>电子显微镜光阑</v>
          </cell>
          <cell r="D11765" t="str">
            <v>4|3|电子显微镜用|Carl Zeiss|348520-0097-001</v>
          </cell>
          <cell r="E11765">
            <v>999</v>
          </cell>
          <cell r="F11765" t="str">
            <v>L2233D18A008</v>
          </cell>
          <cell r="G11765">
            <v>168</v>
          </cell>
          <cell r="H11765" t="str">
            <v>400um拉出极光阑（电子显微镜零件，上有小孔，可使通过的电子束变成与小孔孔径一样大小）</v>
          </cell>
          <cell r="I11765" t="str">
            <v>400um Extractor Aperture</v>
          </cell>
          <cell r="J11765">
            <v>40247</v>
          </cell>
        </row>
        <row r="11765">
          <cell r="L11765" t="str">
            <v>个</v>
          </cell>
          <cell r="M11765" t="str">
            <v>千克</v>
          </cell>
        </row>
        <row r="11766">
          <cell r="A11766" t="str">
            <v>350061-8423-000</v>
          </cell>
          <cell r="B11766">
            <v>9012900000</v>
          </cell>
          <cell r="C11766" t="str">
            <v>电子显微镜光阑</v>
          </cell>
          <cell r="D11766" t="str">
            <v>4|3|电子显微镜用|Carl Zeiss|350061-8423-000</v>
          </cell>
          <cell r="E11766">
            <v>999</v>
          </cell>
          <cell r="F11766" t="str">
            <v>L2233D18A008</v>
          </cell>
          <cell r="G11766">
            <v>168</v>
          </cell>
          <cell r="H11766" t="str">
            <v>lower spray光阑（电子显微镜零件，上有小孔，可使通过的电子束变成与小孔孔径一样大小）</v>
          </cell>
          <cell r="I11766" t="str">
            <v>Lower Spray Aperture</v>
          </cell>
          <cell r="J11766">
            <v>40247</v>
          </cell>
        </row>
        <row r="11766">
          <cell r="L11766" t="str">
            <v>个</v>
          </cell>
          <cell r="M11766" t="str">
            <v>千克</v>
          </cell>
        </row>
        <row r="11767">
          <cell r="A11767" t="str">
            <v>350010-6364-000</v>
          </cell>
          <cell r="B11767">
            <v>9012900000</v>
          </cell>
          <cell r="C11767" t="str">
            <v>电子显微镜光阑</v>
          </cell>
          <cell r="D11767" t="str">
            <v>4|3|电子显微镜用|Carl Zeiss|350010-6364-000</v>
          </cell>
          <cell r="E11767">
            <v>999</v>
          </cell>
          <cell r="F11767" t="str">
            <v>L2233D18A008</v>
          </cell>
          <cell r="G11767">
            <v>168</v>
          </cell>
          <cell r="H11767" t="str">
            <v>20um光阑（电子显微镜零件，上有小孔，可使通过的电子束变成与小孔孔径一样大小）</v>
          </cell>
          <cell r="I11767" t="str">
            <v>20um Aperture</v>
          </cell>
          <cell r="J11767">
            <v>40247</v>
          </cell>
        </row>
        <row r="11767">
          <cell r="L11767" t="str">
            <v>个</v>
          </cell>
          <cell r="M11767" t="str">
            <v>千克</v>
          </cell>
        </row>
        <row r="11768">
          <cell r="A11768" t="str">
            <v>350010-6332-000</v>
          </cell>
          <cell r="B11768">
            <v>9012900000</v>
          </cell>
          <cell r="C11768" t="str">
            <v>电子显微镜光阑</v>
          </cell>
          <cell r="D11768" t="str">
            <v>4|3|电子显微镜用|Carl Zeiss|350010-6332-000</v>
          </cell>
          <cell r="E11768">
            <v>999</v>
          </cell>
          <cell r="F11768" t="str">
            <v>L2233D18A008</v>
          </cell>
          <cell r="G11768">
            <v>168</v>
          </cell>
          <cell r="H11768" t="str">
            <v>50um光阑（电子显微镜零件，上有小孔，可使通过的电子束变成与小孔孔径一样大小）</v>
          </cell>
          <cell r="I11768" t="str">
            <v>50um Aperture</v>
          </cell>
          <cell r="J11768">
            <v>40247</v>
          </cell>
        </row>
        <row r="11768">
          <cell r="L11768" t="str">
            <v>个</v>
          </cell>
          <cell r="M11768" t="str">
            <v>千克</v>
          </cell>
        </row>
        <row r="11769">
          <cell r="A11769" t="str">
            <v>451759-9001-000</v>
          </cell>
          <cell r="B11769">
            <v>9012900000</v>
          </cell>
          <cell r="C11769" t="str">
            <v>电子显微镜光阑</v>
          </cell>
          <cell r="D11769" t="str">
            <v>4|3|电子显微镜用|Carl Zeiss|451759-9001-000</v>
          </cell>
          <cell r="E11769">
            <v>999</v>
          </cell>
          <cell r="F11769" t="str">
            <v>L2233D18A008</v>
          </cell>
          <cell r="G11769">
            <v>168</v>
          </cell>
          <cell r="H11769" t="str">
            <v>视场光阑（光学显微镜的零件，上有小孔，可将通过的显微镜光源调整为和小孔孔径一样大小。品牌Zeiss）</v>
          </cell>
          <cell r="I11769" t="str">
            <v>Iris Diaphragm</v>
          </cell>
          <cell r="J11769">
            <v>40214</v>
          </cell>
        </row>
        <row r="11769">
          <cell r="L11769" t="str">
            <v>个</v>
          </cell>
          <cell r="M11769" t="str">
            <v>千克</v>
          </cell>
        </row>
        <row r="11770">
          <cell r="A11770" t="str">
            <v>348520-8127-011</v>
          </cell>
          <cell r="B11770">
            <v>9012900000</v>
          </cell>
          <cell r="C11770" t="str">
            <v>电子显微镜光阑</v>
          </cell>
          <cell r="D11770" t="str">
            <v>4|3|电子显微镜用|Carl Zeiss|348520-8127-011</v>
          </cell>
          <cell r="E11770">
            <v>999</v>
          </cell>
          <cell r="F11770" t="str">
            <v>L2233D18A008</v>
          </cell>
          <cell r="G11770">
            <v>168</v>
          </cell>
          <cell r="H11770" t="str">
            <v>加速管光阑套装（工作时，衬管内被抽成真空，被加速后的电子束进入衬管。在衬管中运行途中，可受衬管外电磁线圈作用，实现聚焦或偏转功能）</v>
          </cell>
          <cell r="I11770" t="str">
            <v>Liner Tube Completed Aperture </v>
          </cell>
          <cell r="J11770">
            <v>40308</v>
          </cell>
        </row>
        <row r="11770">
          <cell r="L11770" t="str">
            <v>个</v>
          </cell>
          <cell r="M11770" t="str">
            <v>千克</v>
          </cell>
        </row>
        <row r="11771">
          <cell r="A11771" t="str">
            <v>350600-0836-000</v>
          </cell>
          <cell r="B11771">
            <v>9012900000</v>
          </cell>
          <cell r="C11771" t="str">
            <v>电子显微镜光阑</v>
          </cell>
          <cell r="D11771" t="str">
            <v>4|3|电子显微镜用|Carl Zeiss|350600-0836-000</v>
          </cell>
          <cell r="E11771">
            <v>999</v>
          </cell>
          <cell r="F11771" t="str">
            <v>L2233D18A008</v>
          </cell>
          <cell r="G11771">
            <v>168</v>
          </cell>
          <cell r="H11771" t="str">
            <v>光阑插入工具（利用更小孔径的光阑，使得电子枪真空保持在比较高的真空度。并使电子束能通过光阑。材质为金属）</v>
          </cell>
          <cell r="I11771" t="str">
            <v>Aperture insert</v>
          </cell>
          <cell r="J11771">
            <v>40309</v>
          </cell>
        </row>
        <row r="11771">
          <cell r="L11771" t="str">
            <v>个</v>
          </cell>
          <cell r="M11771" t="str">
            <v>千克</v>
          </cell>
        </row>
        <row r="11772">
          <cell r="A11772" t="str">
            <v>350010-6331-000</v>
          </cell>
          <cell r="B11772">
            <v>9012900000</v>
          </cell>
          <cell r="C11772" t="str">
            <v>电子显微镜光阑</v>
          </cell>
          <cell r="D11772" t="str">
            <v>4|3|电子显微镜用|Carl Zeiss|350010-6331-000</v>
          </cell>
          <cell r="E11772">
            <v>999</v>
          </cell>
          <cell r="F11772" t="str">
            <v>L2233D18A008</v>
          </cell>
          <cell r="G11772">
            <v>168</v>
          </cell>
          <cell r="H11772" t="str">
            <v>孔径100微米dia光阑（电子束通过光栏后被缩小到光阑孔径大小）</v>
          </cell>
          <cell r="I11772" t="str">
            <v>100 Micron Hole Dia</v>
          </cell>
          <cell r="J11772">
            <v>40310</v>
          </cell>
        </row>
        <row r="11772">
          <cell r="L11772" t="str">
            <v>个</v>
          </cell>
          <cell r="M11772" t="str">
            <v>千克</v>
          </cell>
        </row>
        <row r="11773">
          <cell r="A11773" t="str">
            <v>350010-6682-000</v>
          </cell>
          <cell r="B11773">
            <v>9012900000</v>
          </cell>
          <cell r="C11773" t="str">
            <v>电子显微镜光阑</v>
          </cell>
          <cell r="D11773" t="str">
            <v>4|3|电子显微镜用|Carl Zeiss|350010-6682-000</v>
          </cell>
          <cell r="E11773">
            <v>999</v>
          </cell>
          <cell r="F11773" t="str">
            <v>L2233D18A008</v>
          </cell>
          <cell r="G11773">
            <v>168</v>
          </cell>
          <cell r="H11773" t="str">
            <v>孔径750毫米dia光阑（电子束通过光栏后被缩小到光阑孔径大小）</v>
          </cell>
          <cell r="I11773" t="str">
            <v>750 Micron Hole Dia</v>
          </cell>
          <cell r="J11773">
            <v>40310</v>
          </cell>
        </row>
        <row r="11773">
          <cell r="L11773" t="str">
            <v>个</v>
          </cell>
          <cell r="M11773" t="str">
            <v>千克</v>
          </cell>
        </row>
        <row r="11774">
          <cell r="A11774" t="str">
            <v>350112-3458-100</v>
          </cell>
          <cell r="B11774">
            <v>9012900000</v>
          </cell>
          <cell r="C11774" t="str">
            <v>电子显微镜光阑</v>
          </cell>
          <cell r="D11774" t="str">
            <v>4|3|电子显微镜用|Carl Zeiss|350112-3458-100</v>
          </cell>
          <cell r="E11774">
            <v>999</v>
          </cell>
          <cell r="F11774" t="str">
            <v>L2233D18A008</v>
          </cell>
          <cell r="G11774">
            <v>168</v>
          </cell>
          <cell r="H11774" t="str">
            <v>栅帽发射光阑（利用小孔城乡原理构成电子光路）</v>
          </cell>
          <cell r="I11774" t="str">
            <v>Grip Aperture Disc (W) 1.5mm</v>
          </cell>
          <cell r="J11774">
            <v>40310</v>
          </cell>
        </row>
        <row r="11774">
          <cell r="L11774" t="str">
            <v>个</v>
          </cell>
          <cell r="M11774" t="str">
            <v>千克</v>
          </cell>
        </row>
        <row r="11775">
          <cell r="A11775" t="str">
            <v>350000-0836-000</v>
          </cell>
          <cell r="B11775">
            <v>9012900000</v>
          </cell>
          <cell r="C11775" t="str">
            <v>电子显微镜光阑</v>
          </cell>
          <cell r="D11775" t="str">
            <v>4|3|电子显微镜用|Carl Zeiss|350000-0836-000</v>
          </cell>
          <cell r="E11775">
            <v>999</v>
          </cell>
          <cell r="F11775" t="str">
            <v>L2233D18A008</v>
          </cell>
          <cell r="G11775">
            <v>168</v>
          </cell>
          <cell r="H11775" t="str">
            <v>光阑插入工具（利用更小孔径的光阑，使得电子枪真空保持在比较高的真空度。并使电子束能通过光阑。材质为金属）</v>
          </cell>
          <cell r="I11775" t="str">
            <v>Aperture insert</v>
          </cell>
          <cell r="J11775">
            <v>40319</v>
          </cell>
        </row>
        <row r="11775">
          <cell r="L11775" t="str">
            <v>个</v>
          </cell>
          <cell r="M11775" t="str">
            <v>千克</v>
          </cell>
        </row>
        <row r="11776">
          <cell r="A11776" t="str">
            <v>350010-6723-000</v>
          </cell>
          <cell r="B11776">
            <v>9012900000</v>
          </cell>
          <cell r="C11776" t="str">
            <v>电子显微镜光阑</v>
          </cell>
          <cell r="D11776" t="str">
            <v>4|3|电子显微镜用|Carl Zeiss|350010-6723-000</v>
          </cell>
          <cell r="E11776">
            <v>999</v>
          </cell>
          <cell r="F11776" t="str">
            <v>L2233D18A008</v>
          </cell>
          <cell r="G11776">
            <v>168</v>
          </cell>
          <cell r="H11776" t="str">
            <v>光阑（电子显微镜专用零件，用以创造电子光路，Carl Zeiss）</v>
          </cell>
          <cell r="I11776" t="str">
            <v>600um Aperture</v>
          </cell>
          <cell r="J11776">
            <v>0</v>
          </cell>
        </row>
        <row r="11776">
          <cell r="L11776" t="str">
            <v>个</v>
          </cell>
          <cell r="M11776" t="str">
            <v>千克</v>
          </cell>
        </row>
        <row r="11777">
          <cell r="A11777" t="str">
            <v>354720-9294-000</v>
          </cell>
          <cell r="B11777">
            <v>9012900000</v>
          </cell>
          <cell r="C11777" t="str">
            <v>电子显微镜光阑</v>
          </cell>
          <cell r="D11777" t="str">
            <v>4|3|电子显微镜用|Carl Zeiss|354720-9294-000</v>
          </cell>
          <cell r="E11777">
            <v>999</v>
          </cell>
          <cell r="F11777" t="str">
            <v>L2233D18A008</v>
          </cell>
          <cell r="G11777">
            <v>168</v>
          </cell>
          <cell r="H11777" t="str">
            <v>光阑（电子显微镜专用零件，用以创造电子光路，Carl Zeiss）</v>
          </cell>
          <cell r="I11777" t="str">
            <v>EVO EDS LOWER APERTURE ASSY (500U)</v>
          </cell>
          <cell r="J11777">
            <v>0</v>
          </cell>
        </row>
        <row r="11777">
          <cell r="L11777" t="str">
            <v>个</v>
          </cell>
          <cell r="M11777" t="str">
            <v>千克</v>
          </cell>
        </row>
        <row r="11778">
          <cell r="A11778" t="str">
            <v>354720-9309-000</v>
          </cell>
          <cell r="B11778">
            <v>9012900000</v>
          </cell>
          <cell r="C11778" t="str">
            <v>电子显微镜光阑</v>
          </cell>
          <cell r="D11778" t="str">
            <v>4|3|电子显微镜用|Carl Zeiss|354720-9309-000</v>
          </cell>
          <cell r="E11778">
            <v>999</v>
          </cell>
          <cell r="F11778" t="str">
            <v>L2233D18A008</v>
          </cell>
          <cell r="G11778">
            <v>168</v>
          </cell>
          <cell r="H11778" t="str">
            <v>光阑（电子显微镜专用零件，用以创造电子光路，Carl Zeiss）</v>
          </cell>
          <cell r="I11778" t="str">
            <v>EVO EP UPPER APERTURE ASSY (100µm)</v>
          </cell>
          <cell r="J11778">
            <v>0</v>
          </cell>
        </row>
        <row r="11778">
          <cell r="L11778" t="str">
            <v>个</v>
          </cell>
          <cell r="M11778" t="str">
            <v>千克</v>
          </cell>
        </row>
        <row r="11779">
          <cell r="A11779" t="str">
            <v>348520-0159-000</v>
          </cell>
          <cell r="B11779">
            <v>9012900000</v>
          </cell>
          <cell r="C11779" t="str">
            <v>电子显微镜光阑</v>
          </cell>
          <cell r="D11779" t="str">
            <v>4|3|电子显微镜用|Carl Zeiss|348520-0159-000</v>
          </cell>
          <cell r="E11779">
            <v>999</v>
          </cell>
          <cell r="F11779" t="str">
            <v>L2233D18A008</v>
          </cell>
          <cell r="G11779">
            <v>168</v>
          </cell>
          <cell r="H11779" t="str">
            <v>光阑（电子显微镜专用零件，用以创造电子光路，Carl Zeiss）</v>
          </cell>
          <cell r="I11779" t="str">
            <v>6-Hole Aperture       30/10/30/120/20/60 µm)</v>
          </cell>
          <cell r="J11779">
            <v>0</v>
          </cell>
        </row>
        <row r="11779">
          <cell r="L11779" t="str">
            <v>个</v>
          </cell>
          <cell r="M11779" t="str">
            <v>千克</v>
          </cell>
        </row>
        <row r="11780">
          <cell r="A11780" t="str">
            <v>348520-0159-001</v>
          </cell>
          <cell r="B11780">
            <v>9012900000</v>
          </cell>
          <cell r="C11780" t="str">
            <v>电子显微镜光阑</v>
          </cell>
          <cell r="D11780" t="str">
            <v>4|3|电子显微镜用|Carl Zeiss|348520-0159-001</v>
          </cell>
          <cell r="E11780">
            <v>999</v>
          </cell>
          <cell r="F11780" t="str">
            <v>L2233D18A008</v>
          </cell>
          <cell r="G11780">
            <v>168</v>
          </cell>
          <cell r="H11780" t="str">
            <v>光阑（电子显微镜专用零件，用以创造电子光路，Carl Zeiss）</v>
          </cell>
          <cell r="I11780" t="str">
            <v>Sixhole- Aperture Plat./Irid</v>
          </cell>
          <cell r="J11780">
            <v>0</v>
          </cell>
        </row>
        <row r="11780">
          <cell r="L11780" t="str">
            <v>个</v>
          </cell>
          <cell r="M11780" t="str">
            <v>千克</v>
          </cell>
        </row>
        <row r="11781">
          <cell r="A11781" t="str">
            <v>423613-0000-000</v>
          </cell>
          <cell r="B11781">
            <v>9012900000</v>
          </cell>
          <cell r="C11781" t="str">
            <v>电子显微镜光阑</v>
          </cell>
          <cell r="D11781" t="str">
            <v>4|3|电子显微镜用|Carl Zeiss|423613-0000-000</v>
          </cell>
          <cell r="E11781">
            <v>999</v>
          </cell>
          <cell r="F11781" t="str">
            <v>L2233D18A008</v>
          </cell>
          <cell r="G11781">
            <v>168</v>
          </cell>
          <cell r="H11781" t="str">
            <v>动市场光阑, 用于控制光路路视场大小, 是由一个可以放大缩小环形金属叶片构成, 金属</v>
          </cell>
          <cell r="I11781" t="str">
            <v>Diaphragm Slider man w/ Centr Aperture</v>
          </cell>
          <cell r="J11781">
            <v>41136</v>
          </cell>
        </row>
        <row r="11781">
          <cell r="L11781" t="str">
            <v>个</v>
          </cell>
          <cell r="M11781" t="str">
            <v>千克</v>
          </cell>
        </row>
        <row r="11782">
          <cell r="A11782" t="str">
            <v>423646-0000-000</v>
          </cell>
          <cell r="B11782">
            <v>9012900000</v>
          </cell>
          <cell r="C11782" t="str">
            <v>电子显微镜光阑</v>
          </cell>
          <cell r="D11782" t="str">
            <v>4|3|电子显微镜用|Carl Zeiss|423646-0000-000</v>
          </cell>
          <cell r="E11782">
            <v>999</v>
          </cell>
          <cell r="F11782" t="str">
            <v>L2233D18A008</v>
          </cell>
          <cell r="G11782">
            <v>168</v>
          </cell>
          <cell r="H11782" t="str">
            <v>电动反射光光阑，铁，通过预装滤片达到缩小孔径光阑的作用</v>
          </cell>
          <cell r="I11782" t="str">
            <v>IRIS STOP SLIDER MOT FOR INCIDENT-LIGHT EQUIPMENT CENTERABLE</v>
          </cell>
          <cell r="J11782">
            <v>41191</v>
          </cell>
        </row>
        <row r="11782">
          <cell r="L11782" t="str">
            <v>个</v>
          </cell>
          <cell r="M11782" t="str">
            <v>千克</v>
          </cell>
        </row>
        <row r="11783">
          <cell r="A11783" t="str">
            <v>348520-0606-010</v>
          </cell>
          <cell r="B11783">
            <v>9012900000</v>
          </cell>
          <cell r="C11783" t="str">
            <v>电子显微镜光阑</v>
          </cell>
          <cell r="D11783" t="str">
            <v>4|3|电子显微镜用|Carl Zeiss|348520-0606-010</v>
          </cell>
          <cell r="E11783">
            <v>999</v>
          </cell>
          <cell r="F11783" t="str">
            <v>L2233D18A008</v>
          </cell>
          <cell r="G11783">
            <v>168</v>
          </cell>
          <cell r="H11783" t="str">
            <v>七孔光阑，创造电子的光路</v>
          </cell>
          <cell r="I11783" t="str">
            <v>Aperture 7-hole Thinfilm</v>
          </cell>
          <cell r="J11783">
            <v>41211</v>
          </cell>
        </row>
        <row r="11783">
          <cell r="L11783" t="str">
            <v>个</v>
          </cell>
          <cell r="M11783" t="str">
            <v>千克</v>
          </cell>
        </row>
        <row r="11784">
          <cell r="A11784" t="str">
            <v>344025-0117-000</v>
          </cell>
          <cell r="B11784">
            <v>9012900000</v>
          </cell>
          <cell r="C11784" t="str">
            <v>电子显微镜光阑</v>
          </cell>
          <cell r="D11784" t="str">
            <v>4|3|电子显微镜用|Carl Zeiss|344025-0117-000</v>
          </cell>
          <cell r="E11784">
            <v>999</v>
          </cell>
          <cell r="F11784" t="str">
            <v>L2233D18A008</v>
          </cell>
          <cell r="G11784">
            <v>168</v>
          </cell>
          <cell r="H11784" t="str">
            <v>九孔物镜光阑,用光阑的遮挡做用，调整光路</v>
          </cell>
          <cell r="I11784" t="str">
            <v>9-Hole Aperture HR-Objective</v>
          </cell>
          <cell r="J11784">
            <v>41257</v>
          </cell>
        </row>
        <row r="11784">
          <cell r="L11784" t="str">
            <v>个</v>
          </cell>
          <cell r="M11784" t="str">
            <v>千克</v>
          </cell>
        </row>
        <row r="11785">
          <cell r="A11785" t="str">
            <v>344025-0110-000</v>
          </cell>
          <cell r="B11785">
            <v>9012900000</v>
          </cell>
          <cell r="C11785" t="str">
            <v>电子显微镜光阑</v>
          </cell>
          <cell r="D11785" t="str">
            <v>4|3|电子显微镜用|Carl Zeiss|344025-0110-000</v>
          </cell>
          <cell r="E11785">
            <v>999</v>
          </cell>
          <cell r="F11785" t="str">
            <v>L2233D18A008</v>
          </cell>
          <cell r="G11785">
            <v>168</v>
          </cell>
          <cell r="H11785" t="str">
            <v>光阑，用光阑的遮挡做用，调整光路</v>
          </cell>
          <cell r="I11785" t="str">
            <v>BE-Aperture 2 hole</v>
          </cell>
          <cell r="J11785">
            <v>41257</v>
          </cell>
        </row>
        <row r="11785">
          <cell r="L11785" t="str">
            <v>个</v>
          </cell>
          <cell r="M11785" t="str">
            <v>千克</v>
          </cell>
        </row>
        <row r="11786">
          <cell r="A11786" t="str">
            <v>346700-8200-000</v>
          </cell>
          <cell r="B11786">
            <v>9012900000</v>
          </cell>
          <cell r="C11786" t="str">
            <v>电子显微镜光阑</v>
          </cell>
          <cell r="D11786" t="str">
            <v>4|3|电子显微镜用|Carl Zeiss|346700-8200-000</v>
          </cell>
          <cell r="E11786">
            <v>999</v>
          </cell>
          <cell r="F11786" t="str">
            <v>L2233D18A008</v>
          </cell>
          <cell r="G11786">
            <v>168</v>
          </cell>
          <cell r="H11786" t="str">
            <v>光阑,改变离子束大小</v>
          </cell>
          <cell r="I11786" t="str">
            <v>APERTURE ASSEMBLY,STRIP 14 HOLES</v>
          </cell>
          <cell r="J11786">
            <v>41478</v>
          </cell>
        </row>
        <row r="11786">
          <cell r="L11786" t="str">
            <v>个</v>
          </cell>
          <cell r="M11786" t="str">
            <v>千克</v>
          </cell>
        </row>
        <row r="11787">
          <cell r="A11787" t="str">
            <v>346700-8233-000</v>
          </cell>
          <cell r="B11787">
            <v>9012900000</v>
          </cell>
          <cell r="C11787" t="str">
            <v>电子显微镜光阑</v>
          </cell>
          <cell r="D11787" t="str">
            <v>4|3|电子显微镜用|Carl Zeiss|346700-8233-000</v>
          </cell>
          <cell r="E11787">
            <v>999</v>
          </cell>
          <cell r="F11787" t="str">
            <v>L2233D18A008</v>
          </cell>
          <cell r="G11787">
            <v>168</v>
          </cell>
          <cell r="H11787" t="str">
            <v>光阑,改变离子束大小</v>
          </cell>
          <cell r="I11787" t="str">
            <v>Aperture set</v>
          </cell>
          <cell r="J11787">
            <v>41481</v>
          </cell>
        </row>
        <row r="11787">
          <cell r="L11787" t="str">
            <v>个</v>
          </cell>
          <cell r="M11787" t="str">
            <v>千克</v>
          </cell>
        </row>
        <row r="11788">
          <cell r="A11788" t="str">
            <v>348520-0606-000</v>
          </cell>
          <cell r="B11788">
            <v>9012900000</v>
          </cell>
          <cell r="C11788" t="str">
            <v>电子显微镜光阑</v>
          </cell>
          <cell r="D11788" t="str">
            <v>4|3|电子显微镜用|Carl Zeiss|348520-0606-000</v>
          </cell>
          <cell r="E11788">
            <v>999</v>
          </cell>
          <cell r="F11788" t="str">
            <v>L2233D18A008</v>
          </cell>
          <cell r="G11788">
            <v>168</v>
          </cell>
          <cell r="H11788" t="str">
            <v>七孔光阑，创造电子的光路</v>
          </cell>
          <cell r="I11788" t="str">
            <v>7-hole Aperture Thinfilm</v>
          </cell>
          <cell r="J11788">
            <v>41481</v>
          </cell>
        </row>
        <row r="11788">
          <cell r="L11788" t="str">
            <v>个</v>
          </cell>
          <cell r="M11788" t="str">
            <v>千克</v>
          </cell>
        </row>
        <row r="11789">
          <cell r="A11789" t="str">
            <v>000000-2032-550</v>
          </cell>
          <cell r="B11789">
            <v>9012900000</v>
          </cell>
          <cell r="C11789" t="str">
            <v>电子显微镜光阑</v>
          </cell>
          <cell r="D11789" t="str">
            <v>4|3|电子显微镜用|Carl Zeiss|000000-2032-550</v>
          </cell>
          <cell r="E11789">
            <v>999</v>
          </cell>
          <cell r="F11789" t="str">
            <v>L2233D18A008</v>
          </cell>
          <cell r="G11789">
            <v>168</v>
          </cell>
          <cell r="H11789" t="str">
            <v>光阑（电子显微镜专用零件，用以创造电子光路，Carl Zeiss）</v>
          </cell>
          <cell r="I11789" t="str">
            <v>Strahlweg TiSa/TiSa AxioExam 710, verp</v>
          </cell>
          <cell r="J11789">
            <v>41582</v>
          </cell>
        </row>
        <row r="11789">
          <cell r="L11789" t="str">
            <v>个</v>
          </cell>
          <cell r="M11789" t="str">
            <v>千克</v>
          </cell>
        </row>
        <row r="11790">
          <cell r="A11790" t="str">
            <v>348520-0586-000</v>
          </cell>
          <cell r="B11790">
            <v>9012900000</v>
          </cell>
          <cell r="C11790" t="str">
            <v>电子显微镜光阑</v>
          </cell>
          <cell r="D11790" t="str">
            <v>4|3|电子显微镜用|Carl Zeiss|348520-0586-000</v>
          </cell>
          <cell r="E11790">
            <v>999</v>
          </cell>
          <cell r="F11790" t="str">
            <v>L2233D18A008</v>
          </cell>
          <cell r="G11790">
            <v>168</v>
          </cell>
          <cell r="H11790" t="str">
            <v>六孔光阑，利用小孔成像技术</v>
          </cell>
          <cell r="I11790" t="str">
            <v>6-hole thinfilm aperture</v>
          </cell>
          <cell r="J11790">
            <v>41596</v>
          </cell>
        </row>
        <row r="11790">
          <cell r="L11790" t="str">
            <v>个</v>
          </cell>
          <cell r="M11790" t="str">
            <v>千克</v>
          </cell>
        </row>
        <row r="11791">
          <cell r="A11791" t="str">
            <v>000000-0114-091</v>
          </cell>
          <cell r="B11791">
            <v>9012900000</v>
          </cell>
          <cell r="C11791" t="str">
            <v>电子显微镜光阑</v>
          </cell>
          <cell r="D11791" t="str">
            <v>4|3|电子显微镜用|Carl Zeiss|000000-0114-091</v>
          </cell>
          <cell r="E11791">
            <v>999</v>
          </cell>
          <cell r="F11791" t="str">
            <v>L2233D18A008</v>
          </cell>
          <cell r="G11791">
            <v>168</v>
          </cell>
          <cell r="H11791" t="str">
            <v>光阑，阻挡离子束，调节离子束大小</v>
          </cell>
          <cell r="I11791" t="str">
            <v>APERTURE 300 UM FOR FIB</v>
          </cell>
          <cell r="J11791">
            <v>41618</v>
          </cell>
        </row>
        <row r="11791">
          <cell r="L11791" t="str">
            <v>个</v>
          </cell>
          <cell r="M11791" t="str">
            <v>千克</v>
          </cell>
        </row>
        <row r="11792">
          <cell r="A11792" t="str">
            <v>000000-0519-828</v>
          </cell>
          <cell r="B11792">
            <v>9012900000</v>
          </cell>
          <cell r="C11792" t="str">
            <v>电子显微镜光阑</v>
          </cell>
          <cell r="D11792" t="str">
            <v>4|3|电子显微镜用|Carl Zeiss|000000-0519-828</v>
          </cell>
          <cell r="E11792">
            <v>999</v>
          </cell>
          <cell r="F11792" t="str">
            <v>L2233D18A008</v>
          </cell>
          <cell r="G11792">
            <v>168</v>
          </cell>
          <cell r="H11792" t="str">
            <v>调节光阑</v>
          </cell>
          <cell r="I11792" t="str">
            <v>BLENDE ORSAY FIB COBRA</v>
          </cell>
          <cell r="J11792">
            <v>41624</v>
          </cell>
        </row>
        <row r="11792">
          <cell r="L11792" t="str">
            <v>个</v>
          </cell>
          <cell r="M11792" t="str">
            <v>千克</v>
          </cell>
        </row>
        <row r="11793">
          <cell r="A11793" t="str">
            <v>348520-8127-300</v>
          </cell>
          <cell r="B11793">
            <v>9012900000</v>
          </cell>
          <cell r="C11793" t="str">
            <v>电子显微镜光阑</v>
          </cell>
          <cell r="D11793" t="str">
            <v>4|3|电子显微镜用|Carl Zeiss|348520-8127-300</v>
          </cell>
          <cell r="E11793">
            <v>999</v>
          </cell>
          <cell r="F11793" t="str">
            <v>L2233D18A008</v>
          </cell>
          <cell r="G11793">
            <v>168</v>
          </cell>
          <cell r="H11793" t="str">
            <v>衬管</v>
          </cell>
          <cell r="I11793" t="str">
            <v>LINER TUBE COMPLETE STD</v>
          </cell>
          <cell r="J11793">
            <v>41652</v>
          </cell>
        </row>
        <row r="11793">
          <cell r="L11793" t="str">
            <v>个</v>
          </cell>
          <cell r="M11793" t="str">
            <v>千克</v>
          </cell>
        </row>
        <row r="11794">
          <cell r="A11794" t="str">
            <v>348520-8127-001</v>
          </cell>
          <cell r="B11794">
            <v>9012900000</v>
          </cell>
          <cell r="C11794" t="str">
            <v>电子显微镜光阑</v>
          </cell>
          <cell r="D11794" t="str">
            <v>4|3|电子显微镜用|Carl Zeiss|348520-8127-001</v>
          </cell>
          <cell r="E11794">
            <v>999</v>
          </cell>
          <cell r="F11794" t="str">
            <v>L2233D18A008</v>
          </cell>
          <cell r="G11794">
            <v>168</v>
          </cell>
          <cell r="H11794" t="str">
            <v>衬管</v>
          </cell>
          <cell r="I11794" t="str">
            <v>liner tube</v>
          </cell>
          <cell r="J11794">
            <v>41652</v>
          </cell>
        </row>
        <row r="11794">
          <cell r="L11794" t="str">
            <v>个</v>
          </cell>
          <cell r="M11794" t="str">
            <v>千克</v>
          </cell>
        </row>
        <row r="11795">
          <cell r="A11795" t="str">
            <v>423611-0000-000</v>
          </cell>
          <cell r="B11795">
            <v>9012900000</v>
          </cell>
          <cell r="C11795" t="str">
            <v>电子显微镜光阑</v>
          </cell>
          <cell r="D11795" t="str">
            <v>4|3|电子显微镜用|Carl Zeiss|423611-0000-000</v>
          </cell>
          <cell r="E11795">
            <v>999</v>
          </cell>
          <cell r="F11795" t="str">
            <v>L2233D18A008</v>
          </cell>
          <cell r="G11795">
            <v>168</v>
          </cell>
          <cell r="H11795" t="str">
            <v>视场光阑</v>
          </cell>
          <cell r="I11795" t="str">
            <v>Stop slider man with centerable iuminous-field diaphragm</v>
          </cell>
          <cell r="J11795">
            <v>41793</v>
          </cell>
        </row>
        <row r="11795">
          <cell r="L11795" t="str">
            <v>个</v>
          </cell>
          <cell r="M11795" t="str">
            <v>千克</v>
          </cell>
        </row>
        <row r="11796">
          <cell r="A11796" t="str">
            <v>346820-8127-320</v>
          </cell>
          <cell r="B11796">
            <v>9012900000</v>
          </cell>
          <cell r="C11796" t="str">
            <v>电子显微镜光阑</v>
          </cell>
          <cell r="D11796" t="str">
            <v>4|3|电子显微镜用|Carl Zeiss|346820-8127-320</v>
          </cell>
          <cell r="E11796">
            <v>999</v>
          </cell>
          <cell r="F11796" t="str">
            <v>L2233D18A008</v>
          </cell>
          <cell r="G11796">
            <v>168</v>
          </cell>
          <cell r="H11796" t="str">
            <v>衬管</v>
          </cell>
          <cell r="I11796" t="str">
            <v>Liner Tube</v>
          </cell>
          <cell r="J11796">
            <v>41799</v>
          </cell>
        </row>
        <row r="11796">
          <cell r="L11796" t="str">
            <v>个</v>
          </cell>
          <cell r="M11796" t="str">
            <v>千克</v>
          </cell>
        </row>
        <row r="11797">
          <cell r="A11797" t="str">
            <v>348520-0579-001</v>
          </cell>
          <cell r="B11797">
            <v>9012900000</v>
          </cell>
          <cell r="C11797" t="str">
            <v>电子显微镜光阑</v>
          </cell>
          <cell r="D11797" t="str">
            <v>4|3|电子显微镜用|Carl Zeiss|348520-0579-001</v>
          </cell>
          <cell r="E11797">
            <v>999</v>
          </cell>
          <cell r="F11797" t="str">
            <v>L2233D18A008</v>
          </cell>
          <cell r="G11797">
            <v>168</v>
          </cell>
          <cell r="H11797" t="str">
            <v>多孔光阑</v>
          </cell>
          <cell r="I11797" t="str">
            <v>multiple aperture 10/20/30/60/120/240</v>
          </cell>
          <cell r="J11797">
            <v>41828</v>
          </cell>
        </row>
        <row r="11797">
          <cell r="L11797" t="str">
            <v>个</v>
          </cell>
          <cell r="M11797" t="str">
            <v>千克</v>
          </cell>
        </row>
        <row r="11798">
          <cell r="A11798" t="str">
            <v>348520-0580-000</v>
          </cell>
          <cell r="B11798">
            <v>9012900000</v>
          </cell>
          <cell r="C11798" t="str">
            <v>电子显微镜光阑</v>
          </cell>
          <cell r="D11798" t="str">
            <v>4|3|电子显微镜用|Carl Zeiss|348520-0580-000</v>
          </cell>
          <cell r="E11798">
            <v>999</v>
          </cell>
          <cell r="F11798" t="str">
            <v>L2233D18A008</v>
          </cell>
          <cell r="G11798">
            <v>168</v>
          </cell>
          <cell r="H11798" t="str">
            <v>阳极光阑 </v>
          </cell>
          <cell r="I11798" t="str">
            <v>anode aperture</v>
          </cell>
          <cell r="J11798">
            <v>41828</v>
          </cell>
        </row>
        <row r="11798">
          <cell r="L11798" t="str">
            <v>个</v>
          </cell>
          <cell r="M11798" t="str">
            <v>千克</v>
          </cell>
        </row>
        <row r="11799">
          <cell r="A11799" t="str">
            <v>423730-9100-000</v>
          </cell>
          <cell r="B11799">
            <v>9012900000</v>
          </cell>
          <cell r="C11799" t="str">
            <v>电子显微镜光阑</v>
          </cell>
          <cell r="D11799" t="str">
            <v>4|3|电子显微镜用|Carl Zeiss|423730-9100-000</v>
          </cell>
          <cell r="E11799">
            <v>999</v>
          </cell>
          <cell r="F11799" t="str">
            <v>L2233D18A008</v>
          </cell>
          <cell r="G11799">
            <v>168</v>
          </cell>
          <cell r="H11799" t="str">
            <v>视场光阑</v>
          </cell>
          <cell r="I11799" t="str">
            <v>anode aperture</v>
          </cell>
          <cell r="J11799">
            <v>42003</v>
          </cell>
        </row>
        <row r="11799">
          <cell r="L11799" t="str">
            <v>个</v>
          </cell>
          <cell r="M11799" t="str">
            <v>千克</v>
          </cell>
        </row>
        <row r="11800">
          <cell r="A11800" t="str">
            <v>423655-9020-000</v>
          </cell>
          <cell r="B11800">
            <v>9012900000</v>
          </cell>
          <cell r="C11800" t="str">
            <v>电子显微镜光阑</v>
          </cell>
          <cell r="D11800" t="str">
            <v>4|3|电子显微镜用|Carl Zeiss|423655-9020-000</v>
          </cell>
          <cell r="E11800">
            <v>999</v>
          </cell>
          <cell r="F11800" t="str">
            <v>L2233D18A008</v>
          </cell>
          <cell r="G11800">
            <v>168</v>
          </cell>
          <cell r="H11800" t="str">
            <v>孔径光阑</v>
          </cell>
          <cell r="I11800" t="str">
            <v>anode aperture</v>
          </cell>
          <cell r="J11800">
            <v>42003</v>
          </cell>
        </row>
        <row r="11800">
          <cell r="L11800" t="str">
            <v>个</v>
          </cell>
          <cell r="M11800" t="str">
            <v>千克</v>
          </cell>
        </row>
        <row r="11801">
          <cell r="A11801" t="str">
            <v>348520-0610-000</v>
          </cell>
          <cell r="B11801">
            <v>9012900000</v>
          </cell>
          <cell r="C11801" t="str">
            <v>电子显微镜光阑</v>
          </cell>
          <cell r="D11801" t="str">
            <v>4|3|电子显微镜用|Carl Zeiss|348520-0610-000</v>
          </cell>
          <cell r="E11801">
            <v>999</v>
          </cell>
          <cell r="F11801" t="str">
            <v>L2233D18A008</v>
          </cell>
          <cell r="G11801">
            <v>168</v>
          </cell>
          <cell r="H11801" t="str">
            <v>电子显微镜光阑</v>
          </cell>
          <cell r="I11801" t="str">
            <v>Pre-Aperture 3h6x0,25 / 0,110mm</v>
          </cell>
          <cell r="J11801">
            <v>42061</v>
          </cell>
        </row>
        <row r="11801">
          <cell r="L11801" t="str">
            <v>个</v>
          </cell>
          <cell r="M11801" t="str">
            <v>千克</v>
          </cell>
        </row>
        <row r="11802">
          <cell r="A11802" t="str">
            <v>348520-0598-000</v>
          </cell>
          <cell r="B11802">
            <v>9012900000</v>
          </cell>
          <cell r="C11802" t="str">
            <v>电子显微镜光阑</v>
          </cell>
          <cell r="D11802" t="str">
            <v>4|3|电子显微镜用|Carl Zeiss|348520-0598-000</v>
          </cell>
          <cell r="E11802">
            <v>999</v>
          </cell>
          <cell r="F11802" t="str">
            <v>L2233D18A008</v>
          </cell>
          <cell r="G11802">
            <v>168</v>
          </cell>
          <cell r="H11802" t="str">
            <v>电子显微镜光阑</v>
          </cell>
          <cell r="I11802" t="str">
            <v>Pre-Aperture 3h6x0,25 / 0,200mm</v>
          </cell>
          <cell r="J11802">
            <v>42061</v>
          </cell>
        </row>
        <row r="11802">
          <cell r="L11802" t="str">
            <v>个</v>
          </cell>
          <cell r="M11802" t="str">
            <v>千克</v>
          </cell>
        </row>
        <row r="11803">
          <cell r="A11803" t="str">
            <v>349520-0164-000</v>
          </cell>
          <cell r="B11803">
            <v>9012900000</v>
          </cell>
          <cell r="C11803" t="str">
            <v>电子显微镜光阑</v>
          </cell>
          <cell r="D11803" t="str">
            <v>4|3|电子显微镜用|Carl Zeiss|349520-0164-000</v>
          </cell>
          <cell r="E11803">
            <v>999</v>
          </cell>
          <cell r="F11803" t="str">
            <v>L2233D18A008</v>
          </cell>
          <cell r="G11803">
            <v>168</v>
          </cell>
          <cell r="H11803" t="str">
            <v>电子显微镜光阑</v>
          </cell>
          <cell r="I11803" t="str">
            <v>Aperture Multihole 20--7/10/15/30/60/120</v>
          </cell>
          <cell r="J11803">
            <v>42096</v>
          </cell>
        </row>
        <row r="11803">
          <cell r="L11803" t="str">
            <v>个</v>
          </cell>
          <cell r="M11803" t="str">
            <v>千克</v>
          </cell>
        </row>
        <row r="11804">
          <cell r="A11804" t="str">
            <v>360100-0000-733</v>
          </cell>
          <cell r="B11804">
            <v>9012900000</v>
          </cell>
          <cell r="C11804" t="str">
            <v>电子显微镜光阑</v>
          </cell>
          <cell r="D11804" t="str">
            <v>4|3|电子显微镜用|Carl Zeiss|360100-0000-733</v>
          </cell>
          <cell r="E11804">
            <v>999</v>
          </cell>
          <cell r="F11804" t="str">
            <v>L2233D18A008</v>
          </cell>
          <cell r="G11804">
            <v>168</v>
          </cell>
          <cell r="H11804" t="str">
            <v>镜筒光阑组件</v>
          </cell>
          <cell r="I11804" t="str">
            <v>FRU-APERTURE SET-CAPELLA</v>
          </cell>
          <cell r="J11804">
            <v>42201</v>
          </cell>
        </row>
        <row r="11804">
          <cell r="L11804" t="str">
            <v>个</v>
          </cell>
          <cell r="M11804" t="str">
            <v>千克</v>
          </cell>
        </row>
        <row r="11805">
          <cell r="A11805" t="str">
            <v>346700-8014-000</v>
          </cell>
          <cell r="B11805">
            <v>9012900000</v>
          </cell>
          <cell r="C11805" t="str">
            <v>电子显微镜光阑</v>
          </cell>
          <cell r="D11805" t="str">
            <v>4|3|电子显微镜用|Carl Zeiss|346700-8014-000</v>
          </cell>
          <cell r="E11805">
            <v>999</v>
          </cell>
          <cell r="F11805" t="str">
            <v>L2233D18A008</v>
          </cell>
          <cell r="G11805">
            <v>168</v>
          </cell>
          <cell r="H11805" t="str">
            <v>镜筒光阑组件</v>
          </cell>
          <cell r="I11805" t="str">
            <v>Aperturer Kit FIB</v>
          </cell>
          <cell r="J11805">
            <v>42216</v>
          </cell>
        </row>
        <row r="11805">
          <cell r="L11805" t="str">
            <v>个</v>
          </cell>
          <cell r="M11805" t="str">
            <v>千克</v>
          </cell>
        </row>
        <row r="11806">
          <cell r="A11806" t="str">
            <v>348520-0613-001</v>
          </cell>
          <cell r="B11806">
            <v>9012900000</v>
          </cell>
          <cell r="C11806" t="str">
            <v>电子显微镜光阑</v>
          </cell>
          <cell r="D11806" t="str">
            <v>4|3|电子显微镜用|Carl Zeiss|348520-0613-001</v>
          </cell>
          <cell r="E11806">
            <v>999</v>
          </cell>
          <cell r="F11806" t="str">
            <v>L2233D18A008</v>
          </cell>
          <cell r="G11806">
            <v>168</v>
          </cell>
          <cell r="H11806" t="str">
            <v>电子显微镜光阑</v>
          </cell>
          <cell r="I11806" t="str">
            <v>Sixhole-Aperture 10/20/30/60/120/300</v>
          </cell>
          <cell r="J11806">
            <v>42338</v>
          </cell>
        </row>
        <row r="11806">
          <cell r="L11806" t="str">
            <v>个</v>
          </cell>
          <cell r="M11806" t="str">
            <v>千克</v>
          </cell>
        </row>
        <row r="11807">
          <cell r="A11807" t="str">
            <v>360270-0000-039</v>
          </cell>
          <cell r="B11807">
            <v>9012900000</v>
          </cell>
          <cell r="C11807" t="str">
            <v>电子显微镜光阑</v>
          </cell>
          <cell r="D11807" t="str">
            <v>4|3|电子显微镜用|Carl Zeiss|360270-0000-039</v>
          </cell>
          <cell r="E11807">
            <v>999</v>
          </cell>
          <cell r="F11807" t="str">
            <v>L2233D18A008</v>
          </cell>
          <cell r="G11807">
            <v>168</v>
          </cell>
          <cell r="H11807" t="str">
            <v>电子显微镜光阑</v>
          </cell>
          <cell r="I11807" t="str">
            <v>APERTURE-MOLY</v>
          </cell>
          <cell r="J11807">
            <v>42341</v>
          </cell>
        </row>
        <row r="11807">
          <cell r="L11807" t="str">
            <v>个</v>
          </cell>
          <cell r="M11807" t="str">
            <v>千克</v>
          </cell>
        </row>
        <row r="11808">
          <cell r="A11808" t="str">
            <v>360270-0000-038</v>
          </cell>
          <cell r="B11808">
            <v>9012900000</v>
          </cell>
          <cell r="C11808" t="str">
            <v>电子显微镜光阑</v>
          </cell>
          <cell r="D11808" t="str">
            <v>4|3|电子显微镜用|Carl Zeiss|360270-0000-038</v>
          </cell>
          <cell r="E11808">
            <v>999</v>
          </cell>
          <cell r="F11808" t="str">
            <v>L2233D18A008</v>
          </cell>
          <cell r="G11808">
            <v>168</v>
          </cell>
          <cell r="H11808" t="str">
            <v>电子显微镜光阑</v>
          </cell>
          <cell r="I11808" t="str">
            <v>APERTURE-MOLY</v>
          </cell>
          <cell r="J11808">
            <v>42341</v>
          </cell>
        </row>
        <row r="11808">
          <cell r="L11808" t="str">
            <v>个</v>
          </cell>
          <cell r="M11808" t="str">
            <v>千克</v>
          </cell>
        </row>
        <row r="11809">
          <cell r="A11809" t="str">
            <v>360270-0000-037</v>
          </cell>
          <cell r="B11809">
            <v>9012900000</v>
          </cell>
          <cell r="C11809" t="str">
            <v>电子显微镜光阑</v>
          </cell>
          <cell r="D11809" t="str">
            <v>4|3|电子显微镜用|Carl Zeiss|360270-0000-037</v>
          </cell>
          <cell r="E11809">
            <v>999</v>
          </cell>
          <cell r="F11809" t="str">
            <v>L2233D18A008</v>
          </cell>
          <cell r="G11809">
            <v>168</v>
          </cell>
          <cell r="H11809" t="str">
            <v>电子显微镜光阑</v>
          </cell>
          <cell r="I11809" t="str">
            <v>APERTURE-MOLY</v>
          </cell>
          <cell r="J11809">
            <v>42341</v>
          </cell>
        </row>
        <row r="11809">
          <cell r="L11809" t="str">
            <v>个</v>
          </cell>
          <cell r="M11809" t="str">
            <v>千克</v>
          </cell>
        </row>
        <row r="11810">
          <cell r="A11810" t="str">
            <v>360270-0000-036</v>
          </cell>
          <cell r="B11810">
            <v>9012900000</v>
          </cell>
          <cell r="C11810" t="str">
            <v>电子显微镜光阑</v>
          </cell>
          <cell r="D11810" t="str">
            <v>4|3|电子显微镜用|Carl Zeiss|360270-0000-036</v>
          </cell>
          <cell r="E11810">
            <v>999</v>
          </cell>
          <cell r="F11810" t="str">
            <v>L2233D18A008</v>
          </cell>
          <cell r="G11810">
            <v>168</v>
          </cell>
          <cell r="H11810" t="str">
            <v>电子显微镜光阑</v>
          </cell>
          <cell r="I11810" t="str">
            <v>APERTURE-MOLY</v>
          </cell>
          <cell r="J11810">
            <v>42341</v>
          </cell>
        </row>
        <row r="11810">
          <cell r="L11810" t="str">
            <v>个</v>
          </cell>
          <cell r="M11810" t="str">
            <v>千克</v>
          </cell>
        </row>
        <row r="11811">
          <cell r="A11811" t="str">
            <v>360270-0000-035</v>
          </cell>
          <cell r="B11811">
            <v>9012900000</v>
          </cell>
          <cell r="C11811" t="str">
            <v>电子显微镜光阑</v>
          </cell>
          <cell r="D11811" t="str">
            <v>4|3|电子显微镜用|Carl Zeiss|360270-0000-035</v>
          </cell>
          <cell r="E11811">
            <v>999</v>
          </cell>
          <cell r="F11811" t="str">
            <v>L2233D18A008</v>
          </cell>
          <cell r="G11811">
            <v>168</v>
          </cell>
          <cell r="H11811" t="str">
            <v>电子显微镜光阑</v>
          </cell>
          <cell r="I11811" t="str">
            <v>APERTURE-MOLY</v>
          </cell>
          <cell r="J11811">
            <v>42341</v>
          </cell>
        </row>
        <row r="11811">
          <cell r="L11811" t="str">
            <v>个</v>
          </cell>
          <cell r="M11811" t="str">
            <v>千克</v>
          </cell>
        </row>
        <row r="11812">
          <cell r="A11812" t="str">
            <v>360270-0000-034</v>
          </cell>
          <cell r="B11812">
            <v>9012900000</v>
          </cell>
          <cell r="C11812" t="str">
            <v>电子显微镜光阑</v>
          </cell>
          <cell r="D11812" t="str">
            <v>4|3|电子显微镜用|Carl Zeiss|360270-0000-034</v>
          </cell>
          <cell r="E11812">
            <v>999</v>
          </cell>
          <cell r="F11812" t="str">
            <v>L2233D18A008</v>
          </cell>
          <cell r="G11812">
            <v>168</v>
          </cell>
          <cell r="H11812" t="str">
            <v>电子显微镜光阑</v>
          </cell>
          <cell r="I11812" t="str">
            <v>APERTURE-MOLY</v>
          </cell>
          <cell r="J11812">
            <v>42341</v>
          </cell>
        </row>
        <row r="11812">
          <cell r="L11812" t="str">
            <v>个</v>
          </cell>
          <cell r="M11812" t="str">
            <v>千克</v>
          </cell>
        </row>
        <row r="11813">
          <cell r="A11813" t="str">
            <v>360270-0000-033</v>
          </cell>
          <cell r="B11813">
            <v>9012900000</v>
          </cell>
          <cell r="C11813" t="str">
            <v>电子显微镜光阑</v>
          </cell>
          <cell r="D11813" t="str">
            <v>4|3|电子显微镜用|Carl Zeiss|360270-0000-033</v>
          </cell>
          <cell r="E11813">
            <v>999</v>
          </cell>
          <cell r="F11813" t="str">
            <v>L2233D18A008</v>
          </cell>
          <cell r="G11813">
            <v>168</v>
          </cell>
          <cell r="H11813" t="str">
            <v>电子显微镜光阑</v>
          </cell>
          <cell r="I11813" t="str">
            <v>APERTURE-MOLY</v>
          </cell>
          <cell r="J11813">
            <v>42341</v>
          </cell>
        </row>
        <row r="11813">
          <cell r="L11813" t="str">
            <v>个</v>
          </cell>
          <cell r="M11813" t="str">
            <v>千克</v>
          </cell>
        </row>
        <row r="11814">
          <cell r="A11814" t="str">
            <v>423614-9901-000</v>
          </cell>
          <cell r="B11814">
            <v>9012900000</v>
          </cell>
          <cell r="C11814" t="str">
            <v>电子显微镜光阑</v>
          </cell>
          <cell r="D11814" t="str">
            <v>4|3|电子显微镜用，用来控制光路中的透光量|Carl Zeiss|423614-9901-000</v>
          </cell>
          <cell r="E11814">
            <v>999</v>
          </cell>
          <cell r="F11814" t="str">
            <v>L2233D18A008</v>
          </cell>
          <cell r="G11814">
            <v>168</v>
          </cell>
          <cell r="H11814" t="str">
            <v>孔径光阑</v>
          </cell>
          <cell r="I11814" t="str">
            <v>STOP SLIDER MOT WITH CENTERWABLE APERTURE STOP</v>
          </cell>
          <cell r="J11814">
            <v>43480</v>
          </cell>
        </row>
        <row r="11814">
          <cell r="L11814" t="str">
            <v>个</v>
          </cell>
          <cell r="M11814" t="str">
            <v>千克</v>
          </cell>
        </row>
        <row r="11815">
          <cell r="A11815" t="str">
            <v>360270-0000-032</v>
          </cell>
          <cell r="B11815">
            <v>9012900000</v>
          </cell>
          <cell r="C11815" t="str">
            <v>电子显微镜光阑</v>
          </cell>
          <cell r="D11815" t="str">
            <v>4|3|电子显微镜用|Carl Zeiss|360270-0000-032</v>
          </cell>
          <cell r="E11815">
            <v>999</v>
          </cell>
          <cell r="F11815" t="str">
            <v>L2233D18A008</v>
          </cell>
          <cell r="G11815">
            <v>168</v>
          </cell>
          <cell r="H11815" t="str">
            <v>电子显微镜光阑</v>
          </cell>
          <cell r="I11815" t="str">
            <v>APERTURE-MOLY</v>
          </cell>
          <cell r="J11815">
            <v>42341</v>
          </cell>
        </row>
        <row r="11815">
          <cell r="L11815" t="str">
            <v>个</v>
          </cell>
          <cell r="M11815" t="str">
            <v>千克</v>
          </cell>
        </row>
        <row r="11816">
          <cell r="A11816" t="str">
            <v>360270-0000-031</v>
          </cell>
          <cell r="B11816">
            <v>9012900000</v>
          </cell>
          <cell r="C11816" t="str">
            <v>电子显微镜光阑</v>
          </cell>
          <cell r="D11816" t="str">
            <v>4|3|电子显微镜用|Carl Zeiss|360270-0000-031</v>
          </cell>
          <cell r="E11816">
            <v>999</v>
          </cell>
          <cell r="F11816" t="str">
            <v>L2233D18A008</v>
          </cell>
          <cell r="G11816">
            <v>168</v>
          </cell>
          <cell r="H11816" t="str">
            <v>电子显微镜光阑</v>
          </cell>
          <cell r="I11816" t="str">
            <v>APERTURE-MOLY</v>
          </cell>
          <cell r="J11816">
            <v>42341</v>
          </cell>
        </row>
        <row r="11816">
          <cell r="L11816" t="str">
            <v>个</v>
          </cell>
          <cell r="M11816" t="str">
            <v>千克</v>
          </cell>
        </row>
        <row r="11817">
          <cell r="A11817" t="str">
            <v>360270-0000-030</v>
          </cell>
          <cell r="B11817">
            <v>9012900000</v>
          </cell>
          <cell r="C11817" t="str">
            <v>电子显微镜光阑</v>
          </cell>
          <cell r="D11817" t="str">
            <v>4|3|电子显微镜用|Carl Zeiss|360270-0000-030</v>
          </cell>
          <cell r="E11817">
            <v>999</v>
          </cell>
          <cell r="F11817" t="str">
            <v>L2233D18A008</v>
          </cell>
          <cell r="G11817">
            <v>168</v>
          </cell>
          <cell r="H11817" t="str">
            <v>电子显微镜光阑</v>
          </cell>
          <cell r="I11817" t="str">
            <v>APERTURE-MOLY</v>
          </cell>
          <cell r="J11817">
            <v>42341</v>
          </cell>
        </row>
        <row r="11817">
          <cell r="L11817" t="str">
            <v>个</v>
          </cell>
          <cell r="M11817" t="str">
            <v>千克</v>
          </cell>
        </row>
        <row r="11818">
          <cell r="A11818" t="str">
            <v>360270-0000-029</v>
          </cell>
          <cell r="B11818">
            <v>9012900000</v>
          </cell>
          <cell r="C11818" t="str">
            <v>电子显微镜光阑</v>
          </cell>
          <cell r="D11818" t="str">
            <v>4|3|电子显微镜用|Carl Zeiss|360270-0000-029</v>
          </cell>
          <cell r="E11818">
            <v>999</v>
          </cell>
          <cell r="F11818" t="str">
            <v>L2233D18A008</v>
          </cell>
          <cell r="G11818">
            <v>168</v>
          </cell>
          <cell r="H11818" t="str">
            <v>电子显微镜光阑</v>
          </cell>
          <cell r="I11818" t="str">
            <v>APERTURE-MOLY</v>
          </cell>
          <cell r="J11818">
            <v>42341</v>
          </cell>
        </row>
        <row r="11818">
          <cell r="L11818" t="str">
            <v>个</v>
          </cell>
          <cell r="M11818" t="str">
            <v>千克</v>
          </cell>
        </row>
        <row r="11819">
          <cell r="A11819" t="str">
            <v>360270-0000-027</v>
          </cell>
          <cell r="B11819">
            <v>9012900000</v>
          </cell>
          <cell r="C11819" t="str">
            <v>电子显微镜光阑</v>
          </cell>
          <cell r="D11819" t="str">
            <v>4|3|电子显微镜用|Carl Zeiss|360270-0000-027</v>
          </cell>
          <cell r="E11819">
            <v>999</v>
          </cell>
          <cell r="F11819" t="str">
            <v>L2233D18A008</v>
          </cell>
          <cell r="G11819">
            <v>168</v>
          </cell>
          <cell r="H11819" t="str">
            <v>电子显微镜光阑</v>
          </cell>
          <cell r="I11819" t="str">
            <v>APERTURE-MOLY</v>
          </cell>
          <cell r="J11819">
            <v>42341</v>
          </cell>
        </row>
        <row r="11819">
          <cell r="L11819" t="str">
            <v>个</v>
          </cell>
          <cell r="M11819" t="str">
            <v>千克</v>
          </cell>
        </row>
        <row r="11820">
          <cell r="A11820" t="str">
            <v>360270-0000-026</v>
          </cell>
          <cell r="B11820">
            <v>9012900000</v>
          </cell>
          <cell r="C11820" t="str">
            <v>电子显微镜光阑</v>
          </cell>
          <cell r="D11820" t="str">
            <v>4|3|电子显微镜用|Carl Zeiss|360270-0000-026</v>
          </cell>
          <cell r="E11820">
            <v>999</v>
          </cell>
          <cell r="F11820" t="str">
            <v>L2233D18A008</v>
          </cell>
          <cell r="G11820">
            <v>168</v>
          </cell>
          <cell r="H11820" t="str">
            <v>电子显微镜光阑</v>
          </cell>
          <cell r="I11820" t="str">
            <v>APERTURE-MOLY</v>
          </cell>
          <cell r="J11820">
            <v>42341</v>
          </cell>
        </row>
        <row r="11820">
          <cell r="L11820" t="str">
            <v>个</v>
          </cell>
          <cell r="M11820" t="str">
            <v>千克</v>
          </cell>
        </row>
        <row r="11821">
          <cell r="A11821" t="str">
            <v>360270-0000-025</v>
          </cell>
          <cell r="B11821">
            <v>9012900000</v>
          </cell>
          <cell r="C11821" t="str">
            <v>电子显微镜光阑</v>
          </cell>
          <cell r="D11821" t="str">
            <v>4|3|电子显微镜用|Carl Zeiss|360270-0000-025</v>
          </cell>
          <cell r="E11821">
            <v>999</v>
          </cell>
          <cell r="F11821" t="str">
            <v>L2233D18A008</v>
          </cell>
          <cell r="G11821">
            <v>168</v>
          </cell>
          <cell r="H11821" t="str">
            <v>电子显微镜光阑</v>
          </cell>
          <cell r="I11821" t="str">
            <v>APERTURE-MOLY</v>
          </cell>
          <cell r="J11821">
            <v>42341</v>
          </cell>
        </row>
        <row r="11821">
          <cell r="L11821" t="str">
            <v>个</v>
          </cell>
          <cell r="M11821" t="str">
            <v>千克</v>
          </cell>
        </row>
        <row r="11822">
          <cell r="A11822" t="str">
            <v>346820-8087-040</v>
          </cell>
          <cell r="B11822">
            <v>9012900000</v>
          </cell>
          <cell r="C11822" t="str">
            <v>电子显微镜光阑</v>
          </cell>
          <cell r="D11822" t="str">
            <v>4|3|电子显微镜用|Carl Zeiss|346820-8087-040</v>
          </cell>
          <cell r="E11822">
            <v>999</v>
          </cell>
          <cell r="F11822" t="str">
            <v>L2233D18A008</v>
          </cell>
          <cell r="G11822">
            <v>168</v>
          </cell>
          <cell r="H11822" t="str">
            <v>电子显微镜光阑</v>
          </cell>
          <cell r="I11822" t="str">
            <v>aperture holder with multihole aperture(VP)</v>
          </cell>
          <cell r="J11822">
            <v>42354</v>
          </cell>
        </row>
        <row r="11822">
          <cell r="L11822" t="str">
            <v>个</v>
          </cell>
          <cell r="M11822" t="str">
            <v>千克</v>
          </cell>
        </row>
        <row r="11823">
          <cell r="A11823" t="str">
            <v>354820-9068-000</v>
          </cell>
          <cell r="B11823">
            <v>9012900000</v>
          </cell>
          <cell r="C11823" t="str">
            <v>电子显微镜光阑</v>
          </cell>
          <cell r="D11823" t="str">
            <v>4|3|电子显微镜用|Carl Zeiss|354820-9068-000</v>
          </cell>
          <cell r="E11823">
            <v>999</v>
          </cell>
          <cell r="F11823" t="str">
            <v>L2233D18A008</v>
          </cell>
          <cell r="G11823">
            <v>168</v>
          </cell>
          <cell r="H11823" t="str">
            <v>电子显微镜光阑</v>
          </cell>
          <cell r="I11823" t="str">
            <v>EASY VP APERTURE ASSEMBLY(750 um)</v>
          </cell>
          <cell r="J11823">
            <v>42360</v>
          </cell>
        </row>
        <row r="11823">
          <cell r="L11823" t="str">
            <v>个</v>
          </cell>
          <cell r="M11823" t="str">
            <v>千克</v>
          </cell>
        </row>
        <row r="11824">
          <cell r="A11824" t="str">
            <v>348520-0227-001</v>
          </cell>
          <cell r="B11824">
            <v>9012900000</v>
          </cell>
          <cell r="C11824" t="str">
            <v>电子显微镜光阑</v>
          </cell>
          <cell r="D11824" t="str">
            <v>4|3|电子显微镜用|Carl Zeiss|348520-0227-001</v>
          </cell>
          <cell r="E11824">
            <v>999</v>
          </cell>
          <cell r="F11824" t="str">
            <v>L2233D18A008</v>
          </cell>
          <cell r="G11824">
            <v>168</v>
          </cell>
          <cell r="H11824" t="str">
            <v>六孔光阑（电子显微镜专用零件，运用小孔成像的原理来创造电子光路，铂金制，Carl Zeiss）</v>
          </cell>
          <cell r="I11824" t="str">
            <v>6-holes aperture</v>
          </cell>
          <cell r="J11824">
            <v>42360</v>
          </cell>
        </row>
        <row r="11824">
          <cell r="L11824" t="str">
            <v>个</v>
          </cell>
          <cell r="M11824" t="str">
            <v>千克</v>
          </cell>
        </row>
        <row r="11825">
          <cell r="A11825" t="str">
            <v>348520-0228-001</v>
          </cell>
          <cell r="B11825">
            <v>9012900000</v>
          </cell>
          <cell r="C11825" t="str">
            <v>电子显微镜光阑</v>
          </cell>
          <cell r="D11825" t="str">
            <v>4|3|电子显微镜用|Carl Zeiss|348520-0228-001</v>
          </cell>
          <cell r="E11825">
            <v>999</v>
          </cell>
          <cell r="F11825" t="str">
            <v>L2233D18A008</v>
          </cell>
          <cell r="G11825">
            <v>168</v>
          </cell>
          <cell r="H11825" t="str">
            <v>电子显微镜光阑</v>
          </cell>
          <cell r="I11825" t="str">
            <v>Six-Hole_aperture 3h9 x 0.25 mm</v>
          </cell>
          <cell r="J11825">
            <v>42457</v>
          </cell>
        </row>
        <row r="11825">
          <cell r="L11825" t="str">
            <v>个</v>
          </cell>
          <cell r="M11825" t="str">
            <v>千克</v>
          </cell>
        </row>
        <row r="11826">
          <cell r="A11826" t="str">
            <v>000000-0114-017</v>
          </cell>
          <cell r="B11826">
            <v>9012900000</v>
          </cell>
          <cell r="C11826" t="str">
            <v>电子显微镜光阑</v>
          </cell>
          <cell r="D11826" t="str">
            <v>4|3|电子显微镜用|Carl Zeiss|000000-0114-017</v>
          </cell>
          <cell r="E11826">
            <v>999</v>
          </cell>
          <cell r="F11826" t="str">
            <v>L2233D18A008</v>
          </cell>
          <cell r="G11826">
            <v>168</v>
          </cell>
          <cell r="H11826" t="str">
            <v>电子显微镜光阑</v>
          </cell>
          <cell r="I11826" t="str">
            <v>aperture 400um for FIB</v>
          </cell>
          <cell r="J11826">
            <v>42493</v>
          </cell>
        </row>
        <row r="11826">
          <cell r="L11826" t="str">
            <v>个</v>
          </cell>
          <cell r="M11826" t="str">
            <v>千克</v>
          </cell>
        </row>
        <row r="11827">
          <cell r="A11827" t="str">
            <v>423612-9901-000</v>
          </cell>
          <cell r="B11827">
            <v>9012900000</v>
          </cell>
          <cell r="C11827" t="str">
            <v>电子显微镜光阑</v>
          </cell>
          <cell r="D11827" t="str">
            <v>4|3|电子显微镜用|Carl Zeiss|423612-9901-000</v>
          </cell>
          <cell r="E11827">
            <v>999</v>
          </cell>
          <cell r="F11827" t="str">
            <v>L2233D18A008</v>
          </cell>
          <cell r="G11827">
            <v>168</v>
          </cell>
          <cell r="H11827" t="str">
            <v>电子显微镜光阑</v>
          </cell>
          <cell r="I11827" t="str">
            <v>Stop slider mot. With centerable luminous-field diaphragm</v>
          </cell>
          <cell r="J11827">
            <v>42542</v>
          </cell>
        </row>
        <row r="11827">
          <cell r="L11827" t="str">
            <v>个</v>
          </cell>
          <cell r="M11827" t="str">
            <v>千克</v>
          </cell>
        </row>
        <row r="11828">
          <cell r="A11828" t="str">
            <v>426715-9000-000</v>
          </cell>
          <cell r="B11828">
            <v>9012900000</v>
          </cell>
          <cell r="C11828" t="str">
            <v>电子显微镜光阑</v>
          </cell>
          <cell r="D11828" t="str">
            <v>4|3|电子显微镜用|Carl Zeiss|426715-9000-000</v>
          </cell>
          <cell r="E11828">
            <v>999</v>
          </cell>
          <cell r="F11828" t="str">
            <v>L2233D18A008</v>
          </cell>
          <cell r="G11828">
            <v>168</v>
          </cell>
          <cell r="H11828" t="str">
            <v>2mm条形光阑</v>
          </cell>
          <cell r="I11828" t="str">
            <v>Slit-diaphragm 2mm for PlasDIC</v>
          </cell>
          <cell r="J11828">
            <v>42584</v>
          </cell>
        </row>
        <row r="11828">
          <cell r="L11828" t="str">
            <v>个</v>
          </cell>
          <cell r="M11828" t="str">
            <v>千克</v>
          </cell>
        </row>
        <row r="11829">
          <cell r="A11829" t="str">
            <v>000000-0114-015</v>
          </cell>
          <cell r="B11829">
            <v>9012900000</v>
          </cell>
          <cell r="C11829" t="str">
            <v>电子显微镜光阑</v>
          </cell>
          <cell r="D11829" t="str">
            <v>4|3|电子显微镜用|Carl Zeiss|000000-0114-015</v>
          </cell>
          <cell r="E11829">
            <v>999</v>
          </cell>
          <cell r="F11829" t="str">
            <v>L2233D18A008</v>
          </cell>
          <cell r="G11829">
            <v>168</v>
          </cell>
          <cell r="H11829" t="str">
            <v>电子显微镜光阑</v>
          </cell>
          <cell r="I11829" t="str">
            <v>aperture</v>
          </cell>
          <cell r="J11829">
            <v>42601</v>
          </cell>
        </row>
        <row r="11829">
          <cell r="L11829" t="str">
            <v>个</v>
          </cell>
          <cell r="M11829" t="str">
            <v>千克</v>
          </cell>
        </row>
        <row r="11830">
          <cell r="A11830" t="str">
            <v>000000-0114-012</v>
          </cell>
          <cell r="B11830">
            <v>9012900000</v>
          </cell>
          <cell r="C11830" t="str">
            <v>电子显微镜光阑</v>
          </cell>
          <cell r="D11830" t="str">
            <v>4|3|电子显微镜用|Carl Zeiss|000000-0114-012</v>
          </cell>
          <cell r="E11830">
            <v>999</v>
          </cell>
          <cell r="F11830" t="str">
            <v>L2233D18A008</v>
          </cell>
          <cell r="G11830">
            <v>168</v>
          </cell>
          <cell r="H11830" t="str">
            <v>电子显微镜光阑</v>
          </cell>
          <cell r="I11830" t="str">
            <v>aperture</v>
          </cell>
          <cell r="J11830">
            <v>42601</v>
          </cell>
        </row>
        <row r="11830">
          <cell r="L11830" t="str">
            <v>个</v>
          </cell>
          <cell r="M11830" t="str">
            <v>千克</v>
          </cell>
        </row>
        <row r="11831">
          <cell r="A11831" t="str">
            <v>000000-0114-013</v>
          </cell>
          <cell r="B11831">
            <v>9012900000</v>
          </cell>
          <cell r="C11831" t="str">
            <v>电子显微镜光阑</v>
          </cell>
          <cell r="D11831" t="str">
            <v>4|3|电子显微镜用|Carl Zeiss|000000-0114-013</v>
          </cell>
          <cell r="E11831">
            <v>999</v>
          </cell>
          <cell r="F11831" t="str">
            <v>L2233D18A008</v>
          </cell>
          <cell r="G11831">
            <v>168</v>
          </cell>
          <cell r="H11831" t="str">
            <v>电子显微镜光阑</v>
          </cell>
          <cell r="I11831" t="str">
            <v>aperture</v>
          </cell>
          <cell r="J11831">
            <v>42601</v>
          </cell>
        </row>
        <row r="11831">
          <cell r="L11831" t="str">
            <v>个</v>
          </cell>
          <cell r="M11831" t="str">
            <v>千克</v>
          </cell>
        </row>
        <row r="11832">
          <cell r="A11832" t="str">
            <v>000000-0519-896</v>
          </cell>
          <cell r="B11832">
            <v>9012900000</v>
          </cell>
          <cell r="C11832" t="str">
            <v>电子显微镜光阑</v>
          </cell>
          <cell r="D11832" t="str">
            <v>4|3|电子显微镜用|Carl Zeiss|000000-0519-896</v>
          </cell>
          <cell r="E11832">
            <v>999</v>
          </cell>
          <cell r="F11832" t="str">
            <v>L2233D18A008</v>
          </cell>
          <cell r="G11832">
            <v>168</v>
          </cell>
          <cell r="H11832" t="str">
            <v>电子显微镜光阑</v>
          </cell>
          <cell r="I11832" t="str">
            <v>aperture</v>
          </cell>
          <cell r="J11832">
            <v>42601</v>
          </cell>
        </row>
        <row r="11832">
          <cell r="L11832" t="str">
            <v>个</v>
          </cell>
          <cell r="M11832" t="str">
            <v>千克</v>
          </cell>
        </row>
        <row r="11833">
          <cell r="A11833" t="str">
            <v>000000-0114-014</v>
          </cell>
          <cell r="B11833">
            <v>9012900000</v>
          </cell>
          <cell r="C11833" t="str">
            <v>电子显微镜光阑</v>
          </cell>
          <cell r="D11833" t="str">
            <v>4|3|电子显微镜用|Carl Zeiss|000000-0114-014</v>
          </cell>
          <cell r="E11833">
            <v>999</v>
          </cell>
          <cell r="F11833" t="str">
            <v>L2233D18A008</v>
          </cell>
          <cell r="G11833">
            <v>168</v>
          </cell>
          <cell r="H11833" t="str">
            <v>电子显微镜光阑</v>
          </cell>
          <cell r="I11833" t="str">
            <v>aperture</v>
          </cell>
          <cell r="J11833">
            <v>42601</v>
          </cell>
        </row>
        <row r="11833">
          <cell r="L11833" t="str">
            <v>个</v>
          </cell>
          <cell r="M11833" t="str">
            <v>千克</v>
          </cell>
        </row>
        <row r="11834">
          <cell r="A11834" t="str">
            <v>000000-0519-827</v>
          </cell>
          <cell r="B11834">
            <v>9012900000</v>
          </cell>
          <cell r="C11834" t="str">
            <v>电子显微镜光阑</v>
          </cell>
          <cell r="D11834" t="str">
            <v>4|3|电子显微镜用|Carl Zeiss|000000-0519-827</v>
          </cell>
          <cell r="E11834">
            <v>999</v>
          </cell>
          <cell r="F11834" t="str">
            <v>L2233D18A008</v>
          </cell>
          <cell r="G11834">
            <v>168</v>
          </cell>
          <cell r="H11834" t="str">
            <v>电子显微镜光阑</v>
          </cell>
          <cell r="I11834" t="str">
            <v>aperture</v>
          </cell>
          <cell r="J11834">
            <v>42601</v>
          </cell>
        </row>
        <row r="11834">
          <cell r="L11834" t="str">
            <v>个</v>
          </cell>
          <cell r="M11834" t="str">
            <v>千克</v>
          </cell>
        </row>
        <row r="11835">
          <cell r="A11835" t="str">
            <v>000000-0502-755</v>
          </cell>
          <cell r="B11835">
            <v>9012900000</v>
          </cell>
          <cell r="C11835" t="str">
            <v>电子显微镜光阑</v>
          </cell>
          <cell r="D11835" t="str">
            <v>4|3|电子显微镜用|Carl Zeiss|000000-0502-755</v>
          </cell>
          <cell r="E11835">
            <v>999</v>
          </cell>
          <cell r="F11835" t="str">
            <v>L2233D18A008</v>
          </cell>
          <cell r="G11835">
            <v>168</v>
          </cell>
          <cell r="H11835" t="str">
            <v>电子显微镜光阑</v>
          </cell>
          <cell r="I11835" t="str">
            <v>aperture</v>
          </cell>
          <cell r="J11835">
            <v>42601</v>
          </cell>
        </row>
        <row r="11835">
          <cell r="L11835" t="str">
            <v>个</v>
          </cell>
          <cell r="M11835" t="str">
            <v>千克</v>
          </cell>
        </row>
        <row r="11836">
          <cell r="A11836" t="str">
            <v>000000-0114-016</v>
          </cell>
          <cell r="B11836">
            <v>9012900000</v>
          </cell>
          <cell r="C11836" t="str">
            <v>电子显微镜光阑</v>
          </cell>
          <cell r="D11836" t="str">
            <v>4|3|电子显微镜用|Carl Zeiss|000000-0114-016</v>
          </cell>
          <cell r="E11836">
            <v>999</v>
          </cell>
          <cell r="F11836" t="str">
            <v>L2233D18A008</v>
          </cell>
          <cell r="G11836">
            <v>168</v>
          </cell>
          <cell r="H11836" t="str">
            <v>电子显微镜光阑</v>
          </cell>
          <cell r="I11836" t="str">
            <v>aperture</v>
          </cell>
          <cell r="J11836">
            <v>42601</v>
          </cell>
        </row>
        <row r="11836">
          <cell r="L11836" t="str">
            <v>个</v>
          </cell>
          <cell r="M11836" t="str">
            <v>千克</v>
          </cell>
        </row>
        <row r="11837">
          <cell r="A11837" t="str">
            <v>000000-0114-092</v>
          </cell>
          <cell r="B11837">
            <v>9012900000</v>
          </cell>
          <cell r="C11837" t="str">
            <v>电子显微镜光阑</v>
          </cell>
          <cell r="D11837" t="str">
            <v>4|3|电子显微镜用|Carl Zeiss|000000-0114-092</v>
          </cell>
          <cell r="E11837">
            <v>999</v>
          </cell>
          <cell r="F11837" t="str">
            <v>L2233D18A008</v>
          </cell>
          <cell r="G11837">
            <v>168</v>
          </cell>
          <cell r="H11837" t="str">
            <v>电子显微镜光阑</v>
          </cell>
          <cell r="I11837" t="str">
            <v>aperture</v>
          </cell>
          <cell r="J11837">
            <v>42601</v>
          </cell>
        </row>
        <row r="11837">
          <cell r="L11837" t="str">
            <v>个</v>
          </cell>
          <cell r="M11837" t="str">
            <v>千克</v>
          </cell>
        </row>
        <row r="11838">
          <cell r="A11838" t="str">
            <v>000000-0519-829</v>
          </cell>
          <cell r="B11838">
            <v>9012900000</v>
          </cell>
          <cell r="C11838" t="str">
            <v>电子显微镜光阑</v>
          </cell>
          <cell r="D11838" t="str">
            <v>4|3|电子显微镜用|Carl Zeiss|000000-0519-829</v>
          </cell>
          <cell r="E11838">
            <v>999</v>
          </cell>
          <cell r="F11838" t="str">
            <v>L2233D18A008</v>
          </cell>
          <cell r="G11838">
            <v>168</v>
          </cell>
          <cell r="H11838" t="str">
            <v>电子显微镜光阑</v>
          </cell>
          <cell r="I11838" t="str">
            <v>aperture</v>
          </cell>
          <cell r="J11838">
            <v>42601</v>
          </cell>
        </row>
        <row r="11838">
          <cell r="L11838" t="str">
            <v>个</v>
          </cell>
          <cell r="M11838" t="str">
            <v>千克</v>
          </cell>
        </row>
        <row r="11839">
          <cell r="A11839" t="str">
            <v>000000-0519-830</v>
          </cell>
          <cell r="B11839">
            <v>9012900000</v>
          </cell>
          <cell r="C11839" t="str">
            <v>电子显微镜光阑</v>
          </cell>
          <cell r="D11839" t="str">
            <v>4|3|电子显微镜用|Carl Zeiss|000000-0519-830</v>
          </cell>
          <cell r="E11839">
            <v>999</v>
          </cell>
          <cell r="F11839" t="str">
            <v>L2233D18A008</v>
          </cell>
          <cell r="G11839">
            <v>168</v>
          </cell>
          <cell r="H11839" t="str">
            <v>电子显微镜光阑</v>
          </cell>
          <cell r="I11839" t="str">
            <v>aperture</v>
          </cell>
          <cell r="J11839">
            <v>42601</v>
          </cell>
        </row>
        <row r="11839">
          <cell r="L11839" t="str">
            <v>个</v>
          </cell>
          <cell r="M11839" t="str">
            <v>千克</v>
          </cell>
        </row>
        <row r="11840">
          <cell r="A11840" t="str">
            <v>345360-0001-638</v>
          </cell>
          <cell r="B11840">
            <v>9012900000</v>
          </cell>
          <cell r="C11840" t="str">
            <v>电子显微镜光阑</v>
          </cell>
          <cell r="D11840" t="str">
            <v>4|3|电子显微镜用|Carl Zeiss|345360-0001-638</v>
          </cell>
          <cell r="E11840">
            <v>999</v>
          </cell>
          <cell r="F11840" t="str">
            <v>L2233D18A008</v>
          </cell>
          <cell r="G11840">
            <v>168</v>
          </cell>
          <cell r="H11840" t="str">
            <v>校准滤片转轮光阑</v>
          </cell>
          <cell r="I11840" t="str">
            <v>Filter Wheel Alignment Aperture #3 Assembly</v>
          </cell>
          <cell r="J11840">
            <v>42613</v>
          </cell>
        </row>
        <row r="11840">
          <cell r="L11840" t="str">
            <v>个</v>
          </cell>
          <cell r="M11840" t="str">
            <v>千克</v>
          </cell>
        </row>
        <row r="11841">
          <cell r="A11841" t="str">
            <v>430039-8213-000</v>
          </cell>
          <cell r="B11841">
            <v>9012900000</v>
          </cell>
          <cell r="C11841" t="str">
            <v>电子显微镜光阑</v>
          </cell>
          <cell r="D11841" t="str">
            <v>4|3|电子显微镜用|Carl Zeiss|430039-8213-000</v>
          </cell>
          <cell r="E11841">
            <v>999</v>
          </cell>
          <cell r="F11841" t="str">
            <v>L2233D18A008</v>
          </cell>
          <cell r="G11841">
            <v>168</v>
          </cell>
          <cell r="H11841" t="str">
            <v>电动矩形孔径光阑</v>
          </cell>
          <cell r="I11841" t="str">
            <v>Rectangular aperture, mot.</v>
          </cell>
          <cell r="J11841">
            <v>42705</v>
          </cell>
        </row>
        <row r="11841">
          <cell r="L11841" t="str">
            <v>个</v>
          </cell>
          <cell r="M11841" t="str">
            <v>千克</v>
          </cell>
        </row>
        <row r="11842">
          <cell r="A11842" t="str">
            <v>360270-0000-024</v>
          </cell>
          <cell r="B11842">
            <v>9012900000</v>
          </cell>
          <cell r="C11842" t="str">
            <v>电子显微镜光阑</v>
          </cell>
          <cell r="D11842" t="str">
            <v>4|3|电子显微镜用|Carl Zeiss|360270-0000-024</v>
          </cell>
          <cell r="E11842">
            <v>999</v>
          </cell>
          <cell r="F11842" t="str">
            <v>L2233D18A008</v>
          </cell>
          <cell r="G11842">
            <v>168</v>
          </cell>
          <cell r="H11842" t="str">
            <v>电子显微镜光阑</v>
          </cell>
          <cell r="I11842" t="str">
            <v>APERTURE-MOLY-10Um-2MM OD X .1MM THK</v>
          </cell>
          <cell r="J11842">
            <v>42935</v>
          </cell>
        </row>
        <row r="11842">
          <cell r="L11842" t="str">
            <v>个</v>
          </cell>
          <cell r="M11842" t="str">
            <v>千克</v>
          </cell>
        </row>
        <row r="11843">
          <cell r="A11843" t="str">
            <v>000000-1775-461</v>
          </cell>
          <cell r="B11843">
            <v>9012900000</v>
          </cell>
          <cell r="C11843" t="str">
            <v>电子显微镜光阑</v>
          </cell>
          <cell r="D11843" t="str">
            <v>4|3|电子显微镜用|Carl Zeiss|000000-1775-461</v>
          </cell>
          <cell r="E11843">
            <v>999</v>
          </cell>
          <cell r="F11843" t="str">
            <v>L2233D18A008</v>
          </cell>
          <cell r="G11843">
            <v>168</v>
          </cell>
          <cell r="H11843" t="str">
            <v>电磁光圈</v>
          </cell>
          <cell r="I11843" t="str">
            <v>Aperture Magnetic</v>
          </cell>
          <cell r="J11843">
            <v>42943</v>
          </cell>
        </row>
        <row r="11843">
          <cell r="L11843" t="str">
            <v>个</v>
          </cell>
          <cell r="M11843" t="str">
            <v>千克</v>
          </cell>
        </row>
        <row r="11844">
          <cell r="A11844" t="str">
            <v>000000-1246-773</v>
          </cell>
          <cell r="B11844">
            <v>9012900000</v>
          </cell>
          <cell r="C11844" t="str">
            <v>电子显微镜光阑</v>
          </cell>
          <cell r="D11844" t="str">
            <v>4|3|电子显微镜用|Carl Zeiss|000000-1246-773</v>
          </cell>
          <cell r="E11844">
            <v>999</v>
          </cell>
          <cell r="F11844" t="str">
            <v>L2233D18A008</v>
          </cell>
          <cell r="G11844">
            <v>168</v>
          </cell>
          <cell r="H11844" t="str">
            <v>孔径光阑，光学滑块配件</v>
          </cell>
          <cell r="I11844" t="str">
            <v>Slit-diaphragm 3.5mm for PlasDIC</v>
          </cell>
          <cell r="J11844">
            <v>43035</v>
          </cell>
        </row>
        <row r="11844">
          <cell r="L11844" t="str">
            <v>个</v>
          </cell>
          <cell r="M11844" t="str">
            <v>千克</v>
          </cell>
        </row>
        <row r="11845">
          <cell r="A11845" t="str">
            <v>360100-0000-583</v>
          </cell>
          <cell r="B11845">
            <v>9012900000</v>
          </cell>
          <cell r="C11845" t="str">
            <v>电子显微镜光阑</v>
          </cell>
          <cell r="D11845" t="str">
            <v>4|3|电子显微镜用|Carl Zeiss|360100-0000-583</v>
          </cell>
          <cell r="E11845">
            <v>999</v>
          </cell>
          <cell r="F11845" t="str">
            <v>L2233D18A008</v>
          </cell>
          <cell r="G11845">
            <v>168</v>
          </cell>
          <cell r="H11845" t="str">
            <v>光阑条</v>
          </cell>
          <cell r="I11845" t="str">
            <v>REPLACEMENT APERTURE SET-HE NE</v>
          </cell>
          <cell r="J11845">
            <v>43118</v>
          </cell>
        </row>
        <row r="11845">
          <cell r="L11845" t="str">
            <v>个</v>
          </cell>
          <cell r="M11845" t="str">
            <v>千克</v>
          </cell>
        </row>
        <row r="11846">
          <cell r="A11846" t="str">
            <v>426717-9120-000</v>
          </cell>
          <cell r="B11846">
            <v>9012900000</v>
          </cell>
          <cell r="C11846" t="str">
            <v>电子显微镜光阑</v>
          </cell>
          <cell r="D11846" t="str">
            <v>4|3|电子显微镜用|Carl Zeiss|426717-9120-000</v>
          </cell>
          <cell r="E11846">
            <v>999</v>
          </cell>
          <cell r="F11846" t="str">
            <v>L2233D18A008</v>
          </cell>
          <cell r="G11846">
            <v>168</v>
          </cell>
          <cell r="H11846" t="str">
            <v>狭缝 5 mm PlasDIC for condenser (40x/63x)光阑</v>
          </cell>
          <cell r="I11846" t="str">
            <v>Slit diaphragm 5 mm PlasDIC for condenser (40x/63x)</v>
          </cell>
          <cell r="J11846">
            <v>43160</v>
          </cell>
        </row>
        <row r="11846">
          <cell r="L11846" t="str">
            <v>个</v>
          </cell>
          <cell r="M11846" t="str">
            <v>千克</v>
          </cell>
        </row>
        <row r="11847">
          <cell r="A11847" t="str">
            <v>349520-0031-000</v>
          </cell>
          <cell r="B11847">
            <v>9012900000</v>
          </cell>
          <cell r="C11847" t="str">
            <v>电子显微镜光阑</v>
          </cell>
          <cell r="D11847" t="str">
            <v>4|3|电子显微镜用|Carl Zeiss|349520-0031-000</v>
          </cell>
          <cell r="E11847">
            <v>999</v>
          </cell>
          <cell r="F11847" t="str">
            <v>L2233D18A008</v>
          </cell>
          <cell r="G11847">
            <v>168</v>
          </cell>
          <cell r="H11847" t="str">
            <v>多孔光阑衬管</v>
          </cell>
          <cell r="I11847" t="str">
            <v> linertube FOR MULITIHOLE APERTURE</v>
          </cell>
          <cell r="J11847">
            <v>43403</v>
          </cell>
        </row>
        <row r="11847">
          <cell r="L11847" t="str">
            <v>个</v>
          </cell>
          <cell r="M11847" t="str">
            <v>千克</v>
          </cell>
        </row>
        <row r="11848">
          <cell r="A11848" t="str">
            <v>348520-0585-000</v>
          </cell>
          <cell r="B11848">
            <v>9012900000</v>
          </cell>
          <cell r="C11848" t="str">
            <v>电子显微镜光阑</v>
          </cell>
          <cell r="D11848" t="str">
            <v>4|3|电子显微镜用|Carl Zeiss|348520-0585-000</v>
          </cell>
          <cell r="E11848">
            <v>999</v>
          </cell>
          <cell r="F11848" t="str">
            <v>L2233D18A008</v>
          </cell>
        </row>
        <row r="11848">
          <cell r="H11848" t="str">
            <v>多孔光阑</v>
          </cell>
          <cell r="I11848" t="str">
            <v>Multiple Aperture 20/10/15/20/120</v>
          </cell>
          <cell r="J11848">
            <v>43699</v>
          </cell>
        </row>
        <row r="11848">
          <cell r="L11848" t="str">
            <v>个</v>
          </cell>
          <cell r="M11848" t="str">
            <v>千克</v>
          </cell>
        </row>
        <row r="11849">
          <cell r="A11849" t="str">
            <v>349520-9030-000</v>
          </cell>
          <cell r="B11849">
            <v>9012900000</v>
          </cell>
          <cell r="C11849" t="str">
            <v>电子显微镜光阑装载器</v>
          </cell>
          <cell r="D11849" t="str">
            <v>4|3|电子显微镜用|Carl Zeiss|349520-9030-000</v>
          </cell>
          <cell r="E11849">
            <v>999</v>
          </cell>
          <cell r="F11849" t="str">
            <v>L2233D18A008</v>
          </cell>
          <cell r="G11849">
            <v>168</v>
          </cell>
          <cell r="H11849" t="str">
            <v>20nA分辨率光阑装载器</v>
          </cell>
          <cell r="I11849" t="str">
            <v>20NA HIGH RESOLUTION CONFIGUARATION FOR HIGH VACUUM SYSTEMSA GEMINI</v>
          </cell>
          <cell r="J11849">
            <v>43382</v>
          </cell>
        </row>
        <row r="11849">
          <cell r="L11849" t="str">
            <v>个</v>
          </cell>
          <cell r="M11849" t="str">
            <v>千克</v>
          </cell>
        </row>
        <row r="11850">
          <cell r="A11850" t="str">
            <v>000000-1318-996</v>
          </cell>
          <cell r="B11850">
            <v>8537109090</v>
          </cell>
          <cell r="C11850" t="str">
            <v>操作面板</v>
          </cell>
          <cell r="D11850" t="str">
            <v>4|3|用于控制仪器设备运行|开环控制|小于1000伏|Carl Zeiss|000000-1318-996</v>
          </cell>
          <cell r="E11850">
            <v>999</v>
          </cell>
          <cell r="F11850" t="str">
            <v>L2233D18A008</v>
          </cell>
          <cell r="G11850">
            <v>169</v>
          </cell>
          <cell r="H11850" t="str">
            <v>操作面板（用于眼前节激光仪器，通过触摸屏和旋钮调节激光的能量大小、间隔等）</v>
          </cell>
          <cell r="I11850" t="str">
            <v>spare part upper housing with display</v>
          </cell>
          <cell r="J11850">
            <v>0</v>
          </cell>
          <cell r="K11850" t="str">
            <v>L</v>
          </cell>
          <cell r="L11850" t="str">
            <v>个</v>
          </cell>
          <cell r="M11850" t="str">
            <v>个</v>
          </cell>
        </row>
        <row r="11850">
          <cell r="O11850" t="str">
            <v>千克</v>
          </cell>
        </row>
        <row r="11851">
          <cell r="A11851" t="str">
            <v>320855-1102-027</v>
          </cell>
          <cell r="B11851">
            <v>8537109090</v>
          </cell>
          <cell r="C11851" t="str">
            <v>操作面板</v>
          </cell>
          <cell r="D11851" t="str">
            <v>4|3|用于控制仪器设备运行|开环控制|小于1000伏|Carl Zeiss|320855-1102-027</v>
          </cell>
          <cell r="E11851">
            <v>999</v>
          </cell>
          <cell r="F11851" t="str">
            <v>L2233D18A008</v>
          </cell>
          <cell r="G11851">
            <v>169</v>
          </cell>
          <cell r="H11851" t="str">
            <v>触摸屏（激光治疗仪的零件。无驱动电路，无视频接口，带有电线。脱离仪器无法单独工作。品牌Zeiss）</v>
          </cell>
          <cell r="I11851" t="str">
            <v>Touch Screen</v>
          </cell>
          <cell r="J11851">
            <v>40129</v>
          </cell>
          <cell r="K11851" t="str">
            <v>L</v>
          </cell>
          <cell r="L11851" t="str">
            <v>个</v>
          </cell>
          <cell r="M11851" t="str">
            <v>个</v>
          </cell>
        </row>
        <row r="11851">
          <cell r="O11851" t="str">
            <v>千克</v>
          </cell>
        </row>
        <row r="11852">
          <cell r="A11852" t="str">
            <v>435600-9902-000</v>
          </cell>
          <cell r="B11852">
            <v>8537109090</v>
          </cell>
          <cell r="C11852" t="str">
            <v>操作面板</v>
          </cell>
          <cell r="D11852" t="str">
            <v>4|3|用于控制仪器设备运行|开环控制|小于1000伏|Carl Zeiss|435600-9902-000</v>
          </cell>
          <cell r="E11852">
            <v>999</v>
          </cell>
          <cell r="F11852" t="str">
            <v>L2233D18A008</v>
          </cell>
          <cell r="G11852">
            <v>169</v>
          </cell>
          <cell r="H11852" t="str">
            <v>操作面板（光学显微镜零件。上有操作的按钮，使用者通过该面板来调节设定显微镜的放大倍数，调焦，光的亮度等。上有一液晶显示屏可显示参数。品牌Zeiss）</v>
          </cell>
          <cell r="I11852" t="str">
            <v>System Control Panel SYCOP with EMS-2</v>
          </cell>
          <cell r="J11852">
            <v>40214</v>
          </cell>
          <cell r="K11852" t="str">
            <v>L</v>
          </cell>
          <cell r="L11852" t="str">
            <v>个</v>
          </cell>
          <cell r="M11852" t="str">
            <v>个</v>
          </cell>
        </row>
        <row r="11852">
          <cell r="O11852" t="str">
            <v>千克</v>
          </cell>
        </row>
        <row r="11853">
          <cell r="A11853" t="str">
            <v>009000-1453-605</v>
          </cell>
          <cell r="B11853">
            <v>8537109090</v>
          </cell>
          <cell r="C11853" t="str">
            <v>操作面板</v>
          </cell>
          <cell r="D11853" t="str">
            <v>4|3|用于控制仪器设备运行|开环控制|小于1000伏|Carl Zeiss|009000-1453-605</v>
          </cell>
          <cell r="E11853">
            <v>999</v>
          </cell>
          <cell r="F11853" t="str">
            <v>L2233D18A008</v>
          </cell>
          <cell r="G11853">
            <v>169</v>
          </cell>
          <cell r="H11853" t="str">
            <v>P3操作面板</v>
          </cell>
          <cell r="I11853" t="str">
            <v>DYNALOG P3 complete exchange part</v>
          </cell>
          <cell r="J11853">
            <v>40214</v>
          </cell>
          <cell r="K11853" t="str">
            <v>L</v>
          </cell>
          <cell r="L11853" t="str">
            <v>个</v>
          </cell>
          <cell r="M11853" t="str">
            <v>个</v>
          </cell>
        </row>
        <row r="11853">
          <cell r="O11853" t="str">
            <v>千克</v>
          </cell>
        </row>
        <row r="11854">
          <cell r="A11854" t="str">
            <v>000000-1197-277</v>
          </cell>
          <cell r="B11854">
            <v>8537109090</v>
          </cell>
          <cell r="C11854" t="str">
            <v>操作面板</v>
          </cell>
          <cell r="D11854" t="str">
            <v>4|3|用于控制仪器设备运行|开环控制|小于1000伏|Carl Zeiss|000000-1197-277</v>
          </cell>
          <cell r="E11854">
            <v>999</v>
          </cell>
          <cell r="F11854" t="str">
            <v>L2233D18A008</v>
          </cell>
          <cell r="G11854">
            <v>169</v>
          </cell>
          <cell r="H11854" t="str">
            <v>操作控制面板（用于手动操作三座标测量机的控制装置，扩展PC计算机的显示、鼠标移动、键盘输入功能，该设备通过其上的鼠标、键盘、显示器、操作手柄，实现远程对PC计算机、测量机的控制）</v>
          </cell>
          <cell r="I11854" t="str">
            <v>Dynalog P Rev.V4 B 60MHZ complete without switch</v>
          </cell>
          <cell r="J11854">
            <v>40283</v>
          </cell>
          <cell r="K11854" t="str">
            <v>L</v>
          </cell>
          <cell r="L11854" t="str">
            <v>个</v>
          </cell>
          <cell r="M11854" t="str">
            <v>个</v>
          </cell>
        </row>
        <row r="11854">
          <cell r="O11854" t="str">
            <v>千克</v>
          </cell>
        </row>
        <row r="11855">
          <cell r="A11855" t="str">
            <v>000000-1288-129</v>
          </cell>
          <cell r="B11855">
            <v>8537109090</v>
          </cell>
          <cell r="C11855" t="str">
            <v>操作面板</v>
          </cell>
          <cell r="D11855" t="str">
            <v>4|3|用于控制仪器设备运行|开环控制|小于1000伏|Carl Zeiss|000000-1288-129</v>
          </cell>
          <cell r="E11855">
            <v>999</v>
          </cell>
          <cell r="F11855" t="str">
            <v>L2233D18A008</v>
          </cell>
          <cell r="G11855">
            <v>169</v>
          </cell>
          <cell r="H11855" t="str">
            <v>操作面板（用于控制仪器设备运行的液晶触摸屏，Carl Zeiss）</v>
          </cell>
          <cell r="I11855" t="str">
            <v>DYNALOG P2 EXCHANGE W/O SWITCH</v>
          </cell>
          <cell r="J11855">
            <v>0</v>
          </cell>
          <cell r="K11855" t="str">
            <v>L</v>
          </cell>
          <cell r="L11855" t="str">
            <v>个</v>
          </cell>
          <cell r="M11855" t="str">
            <v>个</v>
          </cell>
        </row>
        <row r="11855">
          <cell r="O11855" t="str">
            <v>千克</v>
          </cell>
        </row>
        <row r="11856">
          <cell r="A11856" t="str">
            <v>000000-1023-269</v>
          </cell>
          <cell r="B11856">
            <v>8537109090</v>
          </cell>
          <cell r="C11856" t="str">
            <v>操作面板</v>
          </cell>
          <cell r="D11856" t="str">
            <v>4|3|用于控制仪器设备运行|开环控制|小于1000伏|Carl Zeiss|000000-1023-269</v>
          </cell>
          <cell r="E11856">
            <v>999</v>
          </cell>
          <cell r="F11856" t="str">
            <v>L2233D18A008</v>
          </cell>
          <cell r="G11856">
            <v>169</v>
          </cell>
          <cell r="H11856" t="str">
            <v>操作面板（用于控制仪器设备运行的液晶触摸屏，Carl Zeiss）</v>
          </cell>
          <cell r="I11856" t="str">
            <v>TOUCHSCREEN 12 INCHES UNITOUCH/TPI</v>
          </cell>
          <cell r="J11856">
            <v>0</v>
          </cell>
          <cell r="K11856" t="str">
            <v>L</v>
          </cell>
          <cell r="L11856" t="str">
            <v>个</v>
          </cell>
          <cell r="M11856" t="str">
            <v>个</v>
          </cell>
        </row>
        <row r="11856">
          <cell r="O11856" t="str">
            <v>千克</v>
          </cell>
        </row>
        <row r="11857">
          <cell r="A11857" t="str">
            <v>430000-9040-000</v>
          </cell>
          <cell r="B11857">
            <v>8537109090</v>
          </cell>
          <cell r="C11857" t="str">
            <v>操作面板</v>
          </cell>
          <cell r="D11857" t="str">
            <v>4|3|用于控制仪器设备运行|开环控制|小于1000伏|Carl Zeiss|430000-9040-000</v>
          </cell>
          <cell r="E11857">
            <v>999</v>
          </cell>
          <cell r="F11857" t="str">
            <v>L2233D18A008</v>
          </cell>
          <cell r="G11857">
            <v>169</v>
          </cell>
          <cell r="H11857" t="str">
            <v>TFT显示屏，触摸屏，用于生物电动显微镜上，可以在此界面操控显微镜。</v>
          </cell>
          <cell r="I11857" t="str">
            <v>TFT DISPLAY</v>
          </cell>
          <cell r="J11857">
            <v>0</v>
          </cell>
          <cell r="K11857" t="str">
            <v>L</v>
          </cell>
          <cell r="L11857" t="str">
            <v>个</v>
          </cell>
          <cell r="M11857" t="str">
            <v>个</v>
          </cell>
        </row>
        <row r="11857">
          <cell r="O11857" t="str">
            <v>千克</v>
          </cell>
        </row>
        <row r="11858">
          <cell r="A11858" t="str">
            <v>266010-0059-249（需确认资料）</v>
          </cell>
          <cell r="B11858">
            <v>8537109090</v>
          </cell>
          <cell r="C11858" t="str">
            <v>操作面板</v>
          </cell>
          <cell r="D11858" t="str">
            <v>4|3|用于控制仪器设备运行|开环控制|小于1000伏|Carl Zeiss|266010-0059-249（需确认资料）</v>
          </cell>
          <cell r="E11858">
            <v>999</v>
          </cell>
          <cell r="F11858" t="str">
            <v>L2233D18A008</v>
          </cell>
          <cell r="G11858">
            <v>169</v>
          </cell>
          <cell r="H11858" t="str">
            <v>TFT显示屏，液晶触摸屏，用于光学相干断层扫描仪上，可以在此界面操控眼科扫描仪。</v>
          </cell>
          <cell r="I11858" t="str">
            <v>FRU AC-OCT TFT</v>
          </cell>
          <cell r="J11858">
            <v>0</v>
          </cell>
          <cell r="K11858" t="str">
            <v>L</v>
          </cell>
          <cell r="L11858" t="str">
            <v>个</v>
          </cell>
          <cell r="M11858" t="str">
            <v>个</v>
          </cell>
        </row>
        <row r="11858">
          <cell r="O11858" t="str">
            <v>千克</v>
          </cell>
        </row>
        <row r="11859">
          <cell r="A11859" t="str">
            <v>000000-1348-973</v>
          </cell>
          <cell r="B11859">
            <v>8537109090</v>
          </cell>
          <cell r="C11859" t="str">
            <v>操作面板</v>
          </cell>
          <cell r="D11859" t="str">
            <v>4|3|用于控制仪器设备运行|开环控制|小于1000伏|Carl Zeiss|000000-1348-973</v>
          </cell>
          <cell r="E11859">
            <v>999</v>
          </cell>
          <cell r="F11859" t="str">
            <v>L2233D18A008</v>
          </cell>
          <cell r="G11859">
            <v>169</v>
          </cell>
          <cell r="H11859" t="str">
            <v>TFT触摸屏</v>
          </cell>
          <cell r="I11859" t="str">
            <v>TFT Touch Screen</v>
          </cell>
          <cell r="J11859">
            <v>0</v>
          </cell>
          <cell r="K11859" t="str">
            <v>L</v>
          </cell>
          <cell r="L11859" t="str">
            <v>个</v>
          </cell>
          <cell r="M11859" t="str">
            <v>个</v>
          </cell>
        </row>
        <row r="11859">
          <cell r="O11859" t="str">
            <v>千克</v>
          </cell>
        </row>
        <row r="11860">
          <cell r="A11860" t="str">
            <v>000000-2218-696</v>
          </cell>
          <cell r="B11860">
            <v>8537109090</v>
          </cell>
          <cell r="C11860" t="str">
            <v>操作面板</v>
          </cell>
          <cell r="D11860" t="str">
            <v>4|3|用于控制仪器设备运行|开环控制|小于1000伏|Carl Zeiss|000000-2218-696</v>
          </cell>
          <cell r="E11860">
            <v>999</v>
          </cell>
          <cell r="F11860" t="str">
            <v>L2233D18A008</v>
          </cell>
          <cell r="G11860">
            <v>169</v>
          </cell>
          <cell r="H11860" t="str">
            <v>TFT触摸屏</v>
          </cell>
          <cell r="I11860" t="str">
            <v>TFT Touch Screen</v>
          </cell>
          <cell r="J11860">
            <v>43389</v>
          </cell>
          <cell r="K11860" t="str">
            <v>L</v>
          </cell>
          <cell r="L11860" t="str">
            <v>个</v>
          </cell>
          <cell r="M11860" t="str">
            <v>个</v>
          </cell>
        </row>
        <row r="11860">
          <cell r="O11860" t="str">
            <v>千克</v>
          </cell>
        </row>
        <row r="11861">
          <cell r="A11861" t="str">
            <v>305953-9030-500</v>
          </cell>
          <cell r="B11861">
            <v>8537109090</v>
          </cell>
          <cell r="C11861" t="str">
            <v>操作面板</v>
          </cell>
          <cell r="D11861" t="str">
            <v>4|3|用于控制仪器设备运行|开环控制|小于1000伏|Carl Zeiss|305953-9030-500</v>
          </cell>
          <cell r="E11861">
            <v>999</v>
          </cell>
          <cell r="F11861" t="str">
            <v>L2233D18A008</v>
          </cell>
          <cell r="G11861">
            <v>169</v>
          </cell>
          <cell r="H11861" t="str">
            <v>TFT显示屏，触摸屏，用于生物电动显微镜上，可以在此界面操控显微镜。</v>
          </cell>
          <cell r="I11861" t="str">
            <v>15”TFT retrofit kit ,complete for S8(8) floor stand</v>
          </cell>
          <cell r="J11861">
            <v>0</v>
          </cell>
          <cell r="K11861" t="str">
            <v>L</v>
          </cell>
          <cell r="L11861" t="str">
            <v>个</v>
          </cell>
          <cell r="M11861" t="str">
            <v>个</v>
          </cell>
        </row>
        <row r="11861">
          <cell r="O11861" t="str">
            <v>千克</v>
          </cell>
        </row>
        <row r="11862">
          <cell r="A11862" t="str">
            <v>000000-0521-275</v>
          </cell>
          <cell r="B11862">
            <v>8537109090</v>
          </cell>
          <cell r="C11862" t="str">
            <v>操作面板</v>
          </cell>
          <cell r="D11862" t="str">
            <v>4|3|用于控制仪器设备运行|开环控制|小于1000伏|Carl Zeiss|000000-0521-275</v>
          </cell>
          <cell r="E11862">
            <v>999</v>
          </cell>
          <cell r="F11862" t="str">
            <v>L2233D18A008</v>
          </cell>
          <cell r="G11862">
            <v>169</v>
          </cell>
          <cell r="H11862" t="str">
            <v>TFT显示屏，触摸屏，用于生物电动显微镜上，可以在此界面操控显微镜。</v>
          </cell>
          <cell r="I11862" t="str">
            <v>19“TFT-MONITOR 1280*1024</v>
          </cell>
          <cell r="J11862">
            <v>41303</v>
          </cell>
          <cell r="K11862" t="str">
            <v>L</v>
          </cell>
          <cell r="L11862" t="str">
            <v>个</v>
          </cell>
          <cell r="M11862" t="str">
            <v>个</v>
          </cell>
        </row>
        <row r="11862">
          <cell r="O11862" t="str">
            <v>千克</v>
          </cell>
        </row>
        <row r="11863">
          <cell r="A11863" t="str">
            <v>435611-9010-777</v>
          </cell>
          <cell r="B11863">
            <v>8537109090</v>
          </cell>
          <cell r="C11863" t="str">
            <v>操作面板</v>
          </cell>
          <cell r="D11863" t="str">
            <v>4|3|用于控制仪器设备运行|开环控制|小于1000伏|Carl Zeiss|435611-9010-777</v>
          </cell>
          <cell r="E11863">
            <v>999</v>
          </cell>
          <cell r="F11863" t="str">
            <v>L2233D18A008</v>
          </cell>
          <cell r="G11863">
            <v>169</v>
          </cell>
          <cell r="H11863" t="str">
            <v>系统操作面板</v>
          </cell>
          <cell r="I11863" t="str">
            <v>System operator panel SyCoP 3</v>
          </cell>
          <cell r="J11863">
            <v>41820</v>
          </cell>
          <cell r="K11863" t="str">
            <v>L</v>
          </cell>
          <cell r="L11863" t="str">
            <v>个</v>
          </cell>
          <cell r="M11863" t="str">
            <v>个</v>
          </cell>
        </row>
        <row r="11863">
          <cell r="O11863" t="str">
            <v>千克</v>
          </cell>
        </row>
        <row r="11864">
          <cell r="A11864" t="str">
            <v>303040-8010-500</v>
          </cell>
          <cell r="B11864">
            <v>8537109090</v>
          </cell>
          <cell r="C11864" t="str">
            <v>操作面板</v>
          </cell>
          <cell r="D11864" t="str">
            <v>4|3|用于控制仪器设备运行|开环控制|小于1000伏|Carl Zeiss|303040-8010-500</v>
          </cell>
          <cell r="E11864">
            <v>999</v>
          </cell>
          <cell r="F11864" t="str">
            <v>L2233D18A008</v>
          </cell>
          <cell r="G11864">
            <v>169</v>
          </cell>
          <cell r="H11864" t="str">
            <v>触摸显示屏</v>
          </cell>
          <cell r="I11864" t="str">
            <v>Touchscreen</v>
          </cell>
          <cell r="J11864">
            <v>41864</v>
          </cell>
          <cell r="K11864" t="str">
            <v>L</v>
          </cell>
          <cell r="L11864" t="str">
            <v>个</v>
          </cell>
          <cell r="M11864" t="str">
            <v>个</v>
          </cell>
        </row>
        <row r="11864">
          <cell r="O11864" t="str">
            <v>千克</v>
          </cell>
        </row>
        <row r="11865">
          <cell r="A11865" t="str">
            <v>636010-8820-000</v>
          </cell>
          <cell r="B11865">
            <v>8537109090</v>
          </cell>
          <cell r="C11865" t="str">
            <v>操作面板</v>
          </cell>
          <cell r="D11865" t="str">
            <v>4|3|用于控制仪器设备运行|开环控制|小于1000伏|Carl Zeiss|636010-8820-000</v>
          </cell>
          <cell r="E11865">
            <v>999</v>
          </cell>
          <cell r="F11865" t="str">
            <v>L2233D18A008</v>
          </cell>
          <cell r="G11865">
            <v>169</v>
          </cell>
          <cell r="H11865" t="str">
            <v>线操作面板</v>
          </cell>
          <cell r="I11865" t="str">
            <v>wireless control panel</v>
          </cell>
          <cell r="J11865">
            <v>41988</v>
          </cell>
          <cell r="K11865" t="str">
            <v>L</v>
          </cell>
          <cell r="L11865" t="str">
            <v>个</v>
          </cell>
          <cell r="M11865" t="str">
            <v>个</v>
          </cell>
        </row>
        <row r="11865">
          <cell r="O11865" t="str">
            <v>千克</v>
          </cell>
        </row>
        <row r="11866">
          <cell r="A11866" t="str">
            <v>435611-9010-000</v>
          </cell>
          <cell r="B11866">
            <v>8537109090</v>
          </cell>
          <cell r="C11866" t="str">
            <v>操作面板</v>
          </cell>
          <cell r="D11866" t="str">
            <v>4|3|用于控制仪器设备运行|开环控制|小于1000伏|Carl Zeiss|435611-9010-000</v>
          </cell>
          <cell r="E11866">
            <v>999</v>
          </cell>
          <cell r="F11866" t="str">
            <v>L2233D18A008</v>
          </cell>
          <cell r="G11866">
            <v>169</v>
          </cell>
          <cell r="H11866" t="str">
            <v>系统操作触控板</v>
          </cell>
          <cell r="I11866" t="str">
            <v>System operator panel SyCoP 3</v>
          </cell>
          <cell r="J11866">
            <v>42012</v>
          </cell>
          <cell r="K11866" t="str">
            <v>L</v>
          </cell>
          <cell r="L11866" t="str">
            <v>个</v>
          </cell>
          <cell r="M11866" t="str">
            <v>个</v>
          </cell>
        </row>
        <row r="11866">
          <cell r="O11866" t="str">
            <v>千克</v>
          </cell>
        </row>
        <row r="11867">
          <cell r="A11867" t="str">
            <v>266002-1152-137</v>
          </cell>
          <cell r="B11867">
            <v>8537109090</v>
          </cell>
          <cell r="C11867" t="str">
            <v>操作面板</v>
          </cell>
          <cell r="D11867" t="str">
            <v>4|3|用于控制仪器设备运行|开环控制|小于1000伏|Carl Zeiss|266002-1152-137</v>
          </cell>
          <cell r="E11867">
            <v>999</v>
          </cell>
          <cell r="F11867" t="str">
            <v>L2233D18A008</v>
          </cell>
          <cell r="G11867">
            <v>169</v>
          </cell>
          <cell r="H11867" t="str">
            <v>机器显示屏，包含屏幕本身（9）和前面的外壳、后侧支架等等，有触摸屏功能，作用是显示及接受操作指令</v>
          </cell>
          <cell r="I11867" t="str">
            <v>FRU SC OI MODULE</v>
          </cell>
          <cell r="J11867">
            <v>42702</v>
          </cell>
          <cell r="K11867" t="str">
            <v>L</v>
          </cell>
          <cell r="L11867" t="str">
            <v>个</v>
          </cell>
          <cell r="M11867" t="str">
            <v>个</v>
          </cell>
        </row>
        <row r="11867">
          <cell r="O11867" t="str">
            <v>千克</v>
          </cell>
        </row>
        <row r="11868">
          <cell r="A11868" t="str">
            <v>344723-9002-740</v>
          </cell>
          <cell r="B11868">
            <v>8537109090</v>
          </cell>
          <cell r="C11868" t="str">
            <v>操作面板</v>
          </cell>
          <cell r="D11868" t="str">
            <v>4|3|用于控制仪器设备运行|开环控制|小于1000伏|Carl Zeiss|344723-9002-740</v>
          </cell>
          <cell r="E11868">
            <v>999</v>
          </cell>
          <cell r="F11868" t="str">
            <v>L2233D18A008</v>
          </cell>
          <cell r="G11868">
            <v>169</v>
          </cell>
          <cell r="H11868" t="str">
            <v>键盘及蔡司电镜专用控制面板（美版）</v>
          </cell>
          <cell r="I11868" t="str">
            <v>CONTROL PANEL (USA)</v>
          </cell>
          <cell r="J11868">
            <v>43040</v>
          </cell>
          <cell r="K11868" t="str">
            <v>L</v>
          </cell>
          <cell r="L11868" t="str">
            <v>个</v>
          </cell>
          <cell r="M11868" t="str">
            <v>个</v>
          </cell>
        </row>
        <row r="11868">
          <cell r="O11868" t="str">
            <v>千克</v>
          </cell>
        </row>
        <row r="11869">
          <cell r="A11869" t="str">
            <v>430000-8200-000</v>
          </cell>
          <cell r="B11869">
            <v>8537109090</v>
          </cell>
          <cell r="C11869" t="str">
            <v>操作面板</v>
          </cell>
          <cell r="D11869" t="str">
            <v>4|3|用于控制仪器设备运行|开环控制|小于1000伏|Carl Zeiss|430000-8200-000</v>
          </cell>
          <cell r="E11869">
            <v>999</v>
          </cell>
          <cell r="F11869" t="str">
            <v>L2233D18A008</v>
          </cell>
          <cell r="G11869">
            <v>169</v>
          </cell>
          <cell r="H11869" t="str">
            <v>触控屏</v>
          </cell>
          <cell r="I11869" t="str">
            <v>TFT-monitor</v>
          </cell>
          <cell r="J11869">
            <v>43090</v>
          </cell>
          <cell r="K11869" t="str">
            <v>L</v>
          </cell>
          <cell r="L11869" t="str">
            <v>个</v>
          </cell>
          <cell r="M11869" t="str">
            <v>个</v>
          </cell>
        </row>
        <row r="11869">
          <cell r="O11869" t="str">
            <v>千克</v>
          </cell>
        </row>
        <row r="11870">
          <cell r="A11870" t="str">
            <v>266002-1160-260</v>
          </cell>
          <cell r="B11870">
            <v>8537109090</v>
          </cell>
          <cell r="C11870" t="str">
            <v>操作面板</v>
          </cell>
          <cell r="D11870" t="str">
            <v>4|3|用于控制仪器设备运行|开环控制|小于1000伏|Carl Zeiss|266002-1160-260</v>
          </cell>
          <cell r="E11870">
            <v>999</v>
          </cell>
          <cell r="F11870" t="str">
            <v>L2233D18A008</v>
          </cell>
          <cell r="G11870">
            <v>169</v>
          </cell>
          <cell r="H11870" t="str">
            <v>HFA3的触摸屏，显示和触摸，起到人机交互作用，材料是显示屏和外壳（塑料）</v>
          </cell>
          <cell r="I11870" t="str">
            <v>FRU HFA3 OI MODULE2</v>
          </cell>
          <cell r="J11870">
            <v>43175</v>
          </cell>
          <cell r="K11870" t="str">
            <v>L</v>
          </cell>
          <cell r="L11870" t="str">
            <v>个</v>
          </cell>
          <cell r="M11870" t="str">
            <v>个</v>
          </cell>
        </row>
        <row r="11870">
          <cell r="O11870" t="str">
            <v>千克</v>
          </cell>
        </row>
        <row r="11871">
          <cell r="A11871" t="str">
            <v>000000-0572-508</v>
          </cell>
          <cell r="B11871">
            <v>8537109090</v>
          </cell>
          <cell r="C11871" t="str">
            <v>操作面板</v>
          </cell>
          <cell r="D11871" t="str">
            <v>4|3|用于控制仪器设备运行|开环控制|小于1000伏|Carl Zeiss|000000-0572-508</v>
          </cell>
          <cell r="E11871">
            <v>999</v>
          </cell>
          <cell r="F11871" t="str">
            <v>L2233D18A008</v>
          </cell>
          <cell r="G11871">
            <v>169</v>
          </cell>
          <cell r="H11871" t="str">
            <v>触摸屏套件，显示显微镜当前工作状态，控制显微镜部分功能。</v>
          </cell>
          <cell r="I11871" t="str">
            <v> TOUCH DISPLAY/ZABEL TECHNIC</v>
          </cell>
          <cell r="J11871">
            <v>43217</v>
          </cell>
          <cell r="K11871" t="str">
            <v>L</v>
          </cell>
          <cell r="L11871" t="str">
            <v>个</v>
          </cell>
          <cell r="M11871" t="str">
            <v>个</v>
          </cell>
        </row>
        <row r="11871">
          <cell r="O11871" t="str">
            <v>千克</v>
          </cell>
        </row>
        <row r="11872">
          <cell r="A11872" t="str">
            <v>000000-2214-157</v>
          </cell>
          <cell r="B11872">
            <v>8537109090</v>
          </cell>
          <cell r="C11872" t="str">
            <v>操作面板</v>
          </cell>
          <cell r="D11872" t="str">
            <v>4|3|用于控制仪器设备运行|开环控制|小于1000伏|Carl Zeiss|000000-2214-157</v>
          </cell>
          <cell r="E11872">
            <v>999</v>
          </cell>
          <cell r="F11872" t="str">
            <v>L2233D18A008</v>
          </cell>
          <cell r="G11872">
            <v>169</v>
          </cell>
          <cell r="H11872" t="str">
            <v>操作控制，显示，触摸键盘,控制面板</v>
          </cell>
          <cell r="I11872" t="str">
            <v>TOUCH MONITOR DTL 150-C-CA</v>
          </cell>
          <cell r="J11872">
            <v>43290</v>
          </cell>
          <cell r="K11872" t="str">
            <v>L</v>
          </cell>
          <cell r="L11872" t="str">
            <v>个</v>
          </cell>
          <cell r="M11872" t="str">
            <v>个</v>
          </cell>
        </row>
        <row r="11872">
          <cell r="O11872" t="str">
            <v>千克</v>
          </cell>
        </row>
        <row r="11873">
          <cell r="A11873" t="str">
            <v>000000-0519-337</v>
          </cell>
          <cell r="B11873">
            <v>8537109090</v>
          </cell>
          <cell r="C11873" t="str">
            <v>工控机触摸屏</v>
          </cell>
          <cell r="D11873" t="str">
            <v>4|3|用于工控机，显示内容|通电通过信号转换显示内容|小于1000伏|Carl Zeiss|19"Open-frame monitor touch</v>
          </cell>
          <cell r="E11873">
            <v>999</v>
          </cell>
          <cell r="F11873" t="str">
            <v>L2233D18A008</v>
          </cell>
          <cell r="G11873">
            <v>169</v>
          </cell>
          <cell r="H11873" t="str">
            <v>工控机触摸屏</v>
          </cell>
          <cell r="I11873" t="str">
            <v>19"Open-frame monitor touch bezel bk</v>
          </cell>
          <cell r="J11873">
            <v>43711</v>
          </cell>
          <cell r="K11873" t="str">
            <v>L</v>
          </cell>
          <cell r="L11873" t="str">
            <v>个</v>
          </cell>
          <cell r="M11873" t="str">
            <v>个</v>
          </cell>
        </row>
        <row r="11873">
          <cell r="O11873" t="str">
            <v>千克</v>
          </cell>
        </row>
        <row r="11874">
          <cell r="A11874" t="str">
            <v>344735-8003-000</v>
          </cell>
          <cell r="B11874">
            <v>8537109090</v>
          </cell>
          <cell r="C11874" t="str">
            <v>触摸显示屏</v>
          </cell>
          <cell r="D11874" t="str">
            <v>4|3|使SEM操作更加简单，能够实现SEM的自动聚焦和调像散等功能|与软件SmartSEM Touch配合使用，通过使用您的指尖与其进行交互式工作流程控制。是一种简化图像用户界面|12V|Carl Zeiss|344735-8003-000</v>
          </cell>
          <cell r="E11874">
            <v>999</v>
          </cell>
          <cell r="F11874" t="str">
            <v>L2233D18A008</v>
          </cell>
        </row>
        <row r="11874">
          <cell r="H11874" t="str">
            <v>触摸显示屏</v>
          </cell>
          <cell r="I11874" t="str">
            <v>Touch screen monitor</v>
          </cell>
          <cell r="J11874">
            <v>43726</v>
          </cell>
          <cell r="K11874" t="str">
            <v>L</v>
          </cell>
          <cell r="L11874" t="str">
            <v>个</v>
          </cell>
          <cell r="M11874" t="str">
            <v>个</v>
          </cell>
        </row>
        <row r="11874">
          <cell r="O11874" t="str">
            <v>千克</v>
          </cell>
        </row>
        <row r="11875">
          <cell r="A11875" t="str">
            <v>266002-1169-715</v>
          </cell>
          <cell r="B11875">
            <v>8537109090</v>
          </cell>
          <cell r="C11875" t="str">
            <v>触摸显示屏</v>
          </cell>
          <cell r="D11875" t="str">
            <v>4|3|作为与操作者的人机交互界面，起到显示和接受指令的功能|通过使用您的指尖与其进行交互式工作流程控制。是一种简化图像用户界面|12V|Carl Zeiss|266002-1169-715</v>
          </cell>
          <cell r="E11875">
            <v>999</v>
          </cell>
          <cell r="F11875" t="str">
            <v>L2233D18A008</v>
          </cell>
        </row>
        <row r="11875">
          <cell r="H11875" t="str">
            <v>触摸显示屏</v>
          </cell>
          <cell r="I11875" t="str">
            <v>ASSY CSA OI-1C WITH MULTI TOUCH DP 10.04</v>
          </cell>
          <cell r="J11875">
            <v>43727</v>
          </cell>
          <cell r="K11875" t="str">
            <v>L</v>
          </cell>
          <cell r="L11875" t="str">
            <v>个</v>
          </cell>
          <cell r="M11875" t="str">
            <v>个</v>
          </cell>
        </row>
        <row r="11875">
          <cell r="O11875" t="str">
            <v>千克</v>
          </cell>
        </row>
        <row r="11876">
          <cell r="A11876" t="str">
            <v>266002-1175-148</v>
          </cell>
          <cell r="B11876">
            <v>8537109090</v>
          </cell>
          <cell r="C11876" t="str">
            <v>触摸显示屏</v>
          </cell>
          <cell r="D11876" t="str">
            <v>4|3|作为与操作者的人机交互界面，起到显示和接受指令的功能|通过使用您的指尖与其进行交互式工作流程控制。是一种简化图像用户界面|12V|Carl Zeiss|266002-1175-148</v>
          </cell>
          <cell r="E11876">
            <v>999</v>
          </cell>
          <cell r="F11876" t="str">
            <v>L2233D18A008</v>
          </cell>
        </row>
        <row r="11876">
          <cell r="H11876" t="str">
            <v>触摸显示屏</v>
          </cell>
          <cell r="I11876" t="str">
            <v>ASSY CSA OI-1C WITH MULTI TOUCH DP USED</v>
          </cell>
          <cell r="J11876">
            <v>43774</v>
          </cell>
          <cell r="K11876" t="str">
            <v>L</v>
          </cell>
          <cell r="L11876" t="str">
            <v>个</v>
          </cell>
          <cell r="M11876" t="str">
            <v>个</v>
          </cell>
        </row>
        <row r="11876">
          <cell r="O11876" t="str">
            <v>千克</v>
          </cell>
        </row>
        <row r="11877">
          <cell r="A11877" t="str">
            <v>000000-2103-594</v>
          </cell>
          <cell r="B11877">
            <v>8537109090</v>
          </cell>
          <cell r="C11877" t="str">
            <v>触摸显示屏</v>
          </cell>
          <cell r="D11877" t="str">
            <v>4|3|作为与操作者的人机交互界面，起到显示和接受指令的功能|通过使用您的指尖与其进行交互式工作流程控制。是一种简化图像用户界面|12V|ELO|000000-2103-594</v>
          </cell>
          <cell r="E11877">
            <v>999</v>
          </cell>
          <cell r="F11877" t="str">
            <v>L2233D18A008</v>
          </cell>
        </row>
        <row r="11877">
          <cell r="H11877" t="str">
            <v>可触摸屏</v>
          </cell>
          <cell r="I11877" t="str">
            <v>tool fee upgrade AIBOX CMM room</v>
          </cell>
          <cell r="J11877">
            <v>43850</v>
          </cell>
          <cell r="K11877" t="str">
            <v>L</v>
          </cell>
          <cell r="L11877" t="str">
            <v>个</v>
          </cell>
          <cell r="M11877" t="str">
            <v>个</v>
          </cell>
        </row>
        <row r="11877">
          <cell r="O11877" t="str">
            <v>千克</v>
          </cell>
        </row>
        <row r="11878">
          <cell r="A11878" t="str">
            <v>000000-1128-438</v>
          </cell>
          <cell r="B11878">
            <v>8504902000</v>
          </cell>
          <cell r="C11878" t="str">
            <v>稳压电源用供电模块</v>
          </cell>
          <cell r="D11878" t="str">
            <v>4|3|用于稳压电源|Carl Zeiss|000000-1128-438</v>
          </cell>
          <cell r="E11878">
            <v>999</v>
          </cell>
          <cell r="F11878" t="str">
            <v>L2233D18A008</v>
          </cell>
          <cell r="G11878">
            <v>170</v>
          </cell>
          <cell r="H11878" t="str">
            <v>线路板（为光电倍增管提供高压，传输信号采集图象电压输入12V，输出100～1000V，最高1200V，zeiss）</v>
          </cell>
          <cell r="I11878" t="str">
            <v>PMT Module</v>
          </cell>
          <cell r="J11878">
            <v>39759</v>
          </cell>
        </row>
        <row r="11878">
          <cell r="L11878" t="str">
            <v>个</v>
          </cell>
          <cell r="M11878" t="str">
            <v>千克</v>
          </cell>
        </row>
        <row r="11879">
          <cell r="A11879" t="str">
            <v>350500-0584-700</v>
          </cell>
          <cell r="B11879">
            <v>8504902000</v>
          </cell>
          <cell r="C11879" t="str">
            <v>稳压电源用供电模块</v>
          </cell>
          <cell r="D11879" t="str">
            <v>4|3|用于稳压电源|Carl Zeiss|350500-0584-700</v>
          </cell>
          <cell r="E11879">
            <v>999</v>
          </cell>
          <cell r="F11879" t="str">
            <v>L2233D18A008</v>
          </cell>
          <cell r="G11879">
            <v>170</v>
          </cell>
          <cell r="H11879" t="str">
            <v>电源供给模块（为EVO型号电镜的stage电路板和样品台马达提供电源供应，最终控制其样品台的移动。电子线路输出，使得样品台正常操作。）</v>
          </cell>
          <cell r="I11879" t="str">
            <v>PSU ALPHA H41192 LAMBDA CA400QF</v>
          </cell>
          <cell r="J11879">
            <v>0</v>
          </cell>
        </row>
        <row r="11879">
          <cell r="L11879" t="str">
            <v>个</v>
          </cell>
          <cell r="M11879" t="str">
            <v>千克</v>
          </cell>
        </row>
        <row r="11880">
          <cell r="A11880" t="str">
            <v>354831-7280-000</v>
          </cell>
          <cell r="B11880">
            <v>8504902000</v>
          </cell>
          <cell r="C11880" t="str">
            <v>稳压电源用供电模块</v>
          </cell>
          <cell r="D11880" t="str">
            <v>4|3|用于稳压电源|Carl Zeiss|354831-7280-000</v>
          </cell>
          <cell r="E11880">
            <v>999</v>
          </cell>
          <cell r="F11880" t="str">
            <v>L2233D18A008</v>
          </cell>
          <cell r="G11880">
            <v>170</v>
          </cell>
          <cell r="H11880" t="str">
            <v>稳压电源用供电模块</v>
          </cell>
          <cell r="I11880" t="str">
            <v>SVSEM AND STAGE PSU VEGA V409X8K</v>
          </cell>
          <cell r="J11880">
            <v>42480</v>
          </cell>
        </row>
        <row r="11880">
          <cell r="L11880" t="str">
            <v>个</v>
          </cell>
          <cell r="M11880" t="str">
            <v>千克</v>
          </cell>
        </row>
        <row r="11881">
          <cell r="A11881" t="str">
            <v>302760-8260-500</v>
          </cell>
          <cell r="B11881">
            <v>8504902000</v>
          </cell>
          <cell r="C11881" t="str">
            <v>稳压电源用供电模块</v>
          </cell>
          <cell r="D11881" t="str">
            <v>4|3|用于稳压电源|Carl Zeiss|302760-8260-500</v>
          </cell>
          <cell r="E11881">
            <v>999</v>
          </cell>
          <cell r="F11881" t="str">
            <v>L2233D18A008</v>
          </cell>
          <cell r="G11881">
            <v>170</v>
          </cell>
          <cell r="H11881" t="str">
            <v>偏转镜片控制模块， 为偏转镜片马达供电并传送控制信号，24VDC输入，15VDC输出，电流值不详，金属外壳内装有PCB，用于Rescan700 显微镜</v>
          </cell>
          <cell r="I11881" t="str">
            <v>SC GALVO SUPPLY</v>
          </cell>
          <cell r="J11881">
            <v>43209</v>
          </cell>
        </row>
        <row r="11881">
          <cell r="L11881" t="str">
            <v>个</v>
          </cell>
          <cell r="M11881" t="str">
            <v>千克</v>
          </cell>
        </row>
        <row r="11882">
          <cell r="A11882" t="str">
            <v>346031-9002-700</v>
          </cell>
          <cell r="B11882">
            <v>8504902000</v>
          </cell>
          <cell r="C11882" t="str">
            <v>稳压电源用供电模块</v>
          </cell>
          <cell r="D11882" t="str">
            <v>4|3|用于直流稳压电源供电模块|Carl Zeiss|346031-9002-700</v>
          </cell>
          <cell r="E11882">
            <v>999</v>
          </cell>
          <cell r="F11882" t="str">
            <v>L2233D18A008</v>
          </cell>
          <cell r="G11882">
            <v>170</v>
          </cell>
          <cell r="H11882" t="str">
            <v>直流电源模块</v>
          </cell>
          <cell r="I11882" t="str">
            <v>DC unit</v>
          </cell>
          <cell r="J11882">
            <v>43690</v>
          </cell>
        </row>
        <row r="11882">
          <cell r="L11882" t="str">
            <v>个</v>
          </cell>
          <cell r="M11882" t="str">
            <v>千克</v>
          </cell>
        </row>
        <row r="11883">
          <cell r="A11883" t="str">
            <v>302760-8261-500</v>
          </cell>
          <cell r="B11883">
            <v>8504902000</v>
          </cell>
          <cell r="C11883" t="str">
            <v>稳压电源用供电模块</v>
          </cell>
          <cell r="D11883" t="str">
            <v>4|3|用于稳压电源|Carl Zeiss|302760-8261-500</v>
          </cell>
          <cell r="E11883">
            <v>999</v>
          </cell>
          <cell r="F11883" t="str">
            <v>L2233D18A008</v>
          </cell>
          <cell r="G11883">
            <v>170</v>
          </cell>
          <cell r="H11883" t="str">
            <v>OCT单元供电模块，24VDC输入输出，电流不详，为OCT单元供电，金属外壳内装有PCB，用于Rescan700 显微镜</v>
          </cell>
          <cell r="I11883" t="str">
            <v>SC POWER SUPPLY OCT</v>
          </cell>
          <cell r="J11883">
            <v>43209</v>
          </cell>
        </row>
        <row r="11883">
          <cell r="L11883" t="str">
            <v>个</v>
          </cell>
          <cell r="M11883" t="str">
            <v>千克</v>
          </cell>
        </row>
        <row r="11884">
          <cell r="A11884" t="str">
            <v>000000-1503-219</v>
          </cell>
          <cell r="B11884">
            <v>9018500000</v>
          </cell>
          <cell r="C11884" t="str">
            <v>眼科准分子激光治疗仪跟踪系统</v>
          </cell>
          <cell r="D11884" t="str">
            <v>4|3|眼科准分子激光治疗仪零件|由摄像头和跟踪系统处理器组成，通过捕捉到的视频信号变化，来判断病人眼球的位置，从而修正激光治疗的位置|Carl Zeiss|000000-1503-219</v>
          </cell>
          <cell r="E11884">
            <v>101</v>
          </cell>
          <cell r="F11884" t="str">
            <v>L2233D18A008</v>
          </cell>
          <cell r="G11884">
            <v>171</v>
          </cell>
          <cell r="H11884" t="str">
            <v>跟踪系统（MEL80准分子激光系统所用的零件，这是一套跟踪系统，包括一个摄像头和一个跟踪系统处理器。准分子治疗仪工作时，打开跟踪功能，该摄像头即开始工作，通过捕捉到视频信号变化，来判断病人眼球在手术中的位置，从而修正激光的治疗位置，保证手术治疗的安全、准确。）</v>
          </cell>
          <cell r="I11884" t="str">
            <v>AT BG Eyetracking 250Hz</v>
          </cell>
          <cell r="J11884">
            <v>39759</v>
          </cell>
        </row>
        <row r="11884">
          <cell r="L11884" t="str">
            <v>个</v>
          </cell>
          <cell r="M11884" t="str">
            <v>千克</v>
          </cell>
        </row>
        <row r="11884">
          <cell r="P11884" t="str">
            <v>医疗</v>
          </cell>
        </row>
        <row r="11885">
          <cell r="A11885" t="str">
            <v>320855-0399-058</v>
          </cell>
          <cell r="B11885">
            <v>9018500000</v>
          </cell>
          <cell r="C11885" t="str">
            <v>眼科准分子激光治疗仪跟踪系统</v>
          </cell>
          <cell r="D11885" t="str">
            <v>4|3|眼科准分子激光治疗仪零件|由摄像头和跟踪系统处理器组成，通过捕捉到的视频信号变化，来判断病人眼球的位置，从而修正激光治疗的位置|Carl Zeiss|320855-0399-058</v>
          </cell>
          <cell r="E11885">
            <v>101</v>
          </cell>
          <cell r="F11885" t="str">
            <v>L2233D18A008</v>
          </cell>
          <cell r="G11885">
            <v>171</v>
          </cell>
          <cell r="H11885" t="str">
            <v>眼球跟踪控制系统（通过与摄像头连接捕捉眼球的运动信息，实时跟踪处理）</v>
          </cell>
          <cell r="I11885" t="str">
            <v>Eye PAC</v>
          </cell>
          <cell r="J11885">
            <v>0</v>
          </cell>
        </row>
        <row r="11885">
          <cell r="L11885" t="str">
            <v>个</v>
          </cell>
          <cell r="M11885" t="str">
            <v>千克</v>
          </cell>
        </row>
        <row r="11885">
          <cell r="P11885" t="str">
            <v>医疗</v>
          </cell>
        </row>
        <row r="11886">
          <cell r="A11886" t="str">
            <v>000000-1484-960</v>
          </cell>
          <cell r="B11886">
            <v>9018500000</v>
          </cell>
          <cell r="C11886" t="str">
            <v>眼科准分子激光治疗仪跟踪系统</v>
          </cell>
          <cell r="D11886" t="str">
            <v>4|3|眼科准分子激光治疗仪零件|由摄像头和跟踪系统处理器组成，通过捕捉到的视频信号变化，来判断病人眼球的位置，从而修正激光治疗的位置|Carl Zeiss|000000-1484-960</v>
          </cell>
          <cell r="E11886">
            <v>101</v>
          </cell>
          <cell r="F11886" t="str">
            <v>L2233D18A008</v>
          </cell>
          <cell r="G11886">
            <v>171</v>
          </cell>
          <cell r="H11886" t="str">
            <v>眼跟踪系统，接收眼睛信号进行跟踪，金属。眼科手术显微镜。</v>
          </cell>
          <cell r="I11886" t="str">
            <v>BG Eyetracking System 1kHz</v>
          </cell>
          <cell r="J11886">
            <v>0</v>
          </cell>
        </row>
        <row r="11886">
          <cell r="L11886" t="str">
            <v>个</v>
          </cell>
          <cell r="M11886" t="str">
            <v>千克</v>
          </cell>
        </row>
        <row r="11886">
          <cell r="P11886" t="str">
            <v>医疗</v>
          </cell>
        </row>
        <row r="11887">
          <cell r="A11887" t="str">
            <v>000000-1535-435</v>
          </cell>
          <cell r="B11887">
            <v>9018500000</v>
          </cell>
          <cell r="C11887" t="str">
            <v>眼科准分子激光治疗仪跟踪系统</v>
          </cell>
          <cell r="D11887" t="str">
            <v>4|3|眼科准分子激光治疗仪零件|由摄像头和跟踪系统处理器组成，通过捕捉到的视频信号变化，来判断病人眼球的位置，从而修正激光治疗的位置|Carl Zeiss|000000-1535-435</v>
          </cell>
          <cell r="E11887">
            <v>101</v>
          </cell>
          <cell r="F11887" t="str">
            <v>L2233D18A008</v>
          </cell>
          <cell r="G11887">
            <v>171</v>
          </cell>
          <cell r="H11887" t="str">
            <v>跟踪系统（用于准分子激光治疗仪，由摄像头和跟踪系统处理器组成，通过捕捉到的视频信号变化，来判断病人眼球的位置，从而修正激光治疗的位置，Carl Zeiss）</v>
          </cell>
          <cell r="I11887" t="str">
            <v>AT BG EYETRACKING SYSTEM 1KHZ
</v>
          </cell>
          <cell r="J11887">
            <v>41165</v>
          </cell>
        </row>
        <row r="11887">
          <cell r="L11887" t="str">
            <v>个</v>
          </cell>
          <cell r="M11887" t="str">
            <v>千克</v>
          </cell>
        </row>
        <row r="11887">
          <cell r="P11887" t="str">
            <v>医疗</v>
          </cell>
        </row>
        <row r="11888">
          <cell r="A11888" t="str">
            <v>000000-2158-517</v>
          </cell>
          <cell r="B11888">
            <v>9018500000</v>
          </cell>
          <cell r="C11888" t="str">
            <v>眼科准分子激光治疗仪跟踪系统</v>
          </cell>
          <cell r="D11888" t="str">
            <v>4|3|眼科准分子激光治疗仪零件|由摄像头和跟踪系统处理器组成，通过捕捉到的视频信号变化，来判断病人眼球的位置，从而修正激光治疗的位置|Carl Zeiss|000000-2158-517</v>
          </cell>
          <cell r="E11888">
            <v>101</v>
          </cell>
          <cell r="F11888" t="str">
            <v>L2233D18A008</v>
          </cell>
          <cell r="G11888">
            <v>171</v>
          </cell>
          <cell r="H11888" t="str">
            <v>这是MEL90适用的跟踪系统，包括如下几部分：跟踪控制器、跟踪摄像头、摄像头电源线（2m，电压12VDC）、网线（1m）、RS232连线（2m）
工作原理：用于准分子激光设备在手术过程中的瞳孔跟踪。摄像头捕捉图像，经过跟踪控制器的分析来识别瞳孔进行跟踪</v>
          </cell>
          <cell r="I11888" t="str">
            <v>Eyetracking System</v>
          </cell>
          <cell r="J11888">
            <v>43998</v>
          </cell>
        </row>
        <row r="11888">
          <cell r="L11888" t="str">
            <v>个</v>
          </cell>
          <cell r="M11888" t="str">
            <v>千克</v>
          </cell>
        </row>
        <row r="11888">
          <cell r="P11888" t="str">
            <v>医疗</v>
          </cell>
        </row>
        <row r="11889">
          <cell r="A11889" t="str">
            <v>000000-1696-827</v>
          </cell>
          <cell r="B11889">
            <v>9018500000</v>
          </cell>
          <cell r="C11889" t="str">
            <v>眼科准分子激光治疗仪跟踪系统</v>
          </cell>
          <cell r="D11889" t="str">
            <v>4|3|眼科准分子激光治疗仪零件|由摄像头和跟踪系统处理器组成，通过捕捉到的视频信号变化，来判断病人眼球的位置，从而修正激光治疗的位置|Carl Zeiss|000000-1696-827</v>
          </cell>
          <cell r="E11889">
            <v>101</v>
          </cell>
          <cell r="F11889" t="str">
            <v>L2233D18A008</v>
          </cell>
          <cell r="G11889">
            <v>171</v>
          </cell>
          <cell r="H11889" t="str">
            <v>跟踪系统（用于准分子激光治疗仪，由摄像头和跟踪系统处理器组成，通过捕捉到的视频信号变化，来判断病人眼球的位置，从而修正激光治疗的位置，Carl Zeiss）</v>
          </cell>
          <cell r="I11889" t="str">
            <v>SBG KHZ-EYETRACKER UPGRADE</v>
          </cell>
          <cell r="J11889">
            <v>41388</v>
          </cell>
        </row>
        <row r="11889">
          <cell r="L11889" t="str">
            <v>个</v>
          </cell>
          <cell r="M11889" t="str">
            <v>千克</v>
          </cell>
        </row>
        <row r="11889">
          <cell r="P11889" t="str">
            <v>医疗</v>
          </cell>
        </row>
        <row r="11890">
          <cell r="A11890" t="str">
            <v>614399-9024-000</v>
          </cell>
          <cell r="B11890">
            <v>8517709000</v>
          </cell>
          <cell r="C11890" t="str">
            <v>网络适配件</v>
          </cell>
          <cell r="D11890" t="str">
            <v>4|3|用于网络通讯设备|Carl Zeiss|614399-9024-000</v>
          </cell>
          <cell r="E11890">
            <v>999</v>
          </cell>
          <cell r="F11890" t="str">
            <v>L2233D18A008</v>
          </cell>
          <cell r="G11890">
            <v>172</v>
          </cell>
          <cell r="H11890" t="str">
            <v>网络适配器（网络通讯用零件，用以实现网络通讯，Carl Zeiss）</v>
          </cell>
          <cell r="I11890" t="str">
            <v>TWISTED PAIR THINLAN TRANSCEIVER</v>
          </cell>
          <cell r="J11890">
            <v>39759</v>
          </cell>
        </row>
        <row r="11890">
          <cell r="L11890" t="str">
            <v>个</v>
          </cell>
          <cell r="M11890" t="str">
            <v>千克</v>
          </cell>
        </row>
        <row r="11891">
          <cell r="A11891" t="str">
            <v>000000-0613-985</v>
          </cell>
          <cell r="B11891">
            <v>8517709000</v>
          </cell>
          <cell r="C11891" t="str">
            <v>网络适配件</v>
          </cell>
          <cell r="D11891" t="str">
            <v>4|3|用于网络通讯设备|Carl Zeiss|000000-0613-985</v>
          </cell>
          <cell r="E11891">
            <v>101</v>
          </cell>
          <cell r="F11891" t="str">
            <v>L2233D18A008</v>
          </cell>
          <cell r="G11891">
            <v>31</v>
          </cell>
          <cell r="H11891" t="str">
            <v>网络适配器</v>
          </cell>
          <cell r="I11891" t="str">
            <v>Linksys LACPI30 PoE Injector 2xRJ45 30W</v>
          </cell>
          <cell r="J11891">
            <v>43762</v>
          </cell>
        </row>
        <row r="11891">
          <cell r="L11891" t="str">
            <v>个</v>
          </cell>
          <cell r="M11891" t="str">
            <v>千克</v>
          </cell>
        </row>
        <row r="11892">
          <cell r="A11892" t="str">
            <v>000000-1069-734</v>
          </cell>
          <cell r="B11892">
            <v>8517709000</v>
          </cell>
          <cell r="C11892" t="str">
            <v>网络适配件</v>
          </cell>
          <cell r="D11892" t="str">
            <v>4|3|用于网络通讯设备|Carl Zeiss|000000-1069-734</v>
          </cell>
          <cell r="E11892">
            <v>999</v>
          </cell>
          <cell r="F11892" t="str">
            <v>L2233D18A008</v>
          </cell>
          <cell r="G11892">
            <v>172</v>
          </cell>
          <cell r="H11892" t="str">
            <v>网络连接件（网络通讯用零件，用于信号的转换，Carl Zeiss）</v>
          </cell>
          <cell r="I11892" t="str">
            <v>OPTION LAN-TP FOR C98/B57 C88</v>
          </cell>
          <cell r="J11892">
            <v>39759</v>
          </cell>
        </row>
        <row r="11892">
          <cell r="L11892" t="str">
            <v>个</v>
          </cell>
          <cell r="M11892" t="str">
            <v>千克</v>
          </cell>
        </row>
        <row r="11893">
          <cell r="A11893" t="str">
            <v>000000-1414-646</v>
          </cell>
          <cell r="B11893">
            <v>8517709000</v>
          </cell>
          <cell r="C11893" t="str">
            <v>网络适配件</v>
          </cell>
          <cell r="D11893" t="str">
            <v>4|3|用于网络通讯设备|Carl Zeiss|000000-1414-646</v>
          </cell>
          <cell r="E11893">
            <v>999</v>
          </cell>
          <cell r="F11893" t="str">
            <v>L2233D18A008</v>
          </cell>
          <cell r="G11893">
            <v>172</v>
          </cell>
          <cell r="H11893" t="str">
            <v>网络适配器（网络通讯设备用零件，用以实现网络通讯，Carl Zeiss）</v>
          </cell>
          <cell r="I11893" t="str">
            <v>OPTION LAN,C99</v>
          </cell>
          <cell r="J11893">
            <v>0</v>
          </cell>
        </row>
        <row r="11893">
          <cell r="L11893" t="str">
            <v>个</v>
          </cell>
          <cell r="M11893" t="str">
            <v>千克</v>
          </cell>
        </row>
        <row r="11894">
          <cell r="A11894" t="str">
            <v>000000-2098-900</v>
          </cell>
          <cell r="B11894">
            <v>8517709000</v>
          </cell>
          <cell r="C11894" t="str">
            <v>网络适配件</v>
          </cell>
          <cell r="D11894" t="str">
            <v>4|3|用于网络通讯设备|Carl Zeiss|000000-2098-900</v>
          </cell>
          <cell r="E11894">
            <v>999</v>
          </cell>
          <cell r="F11894" t="str">
            <v>L2233D18A008</v>
          </cell>
          <cell r="G11894">
            <v>172</v>
          </cell>
          <cell r="H11894" t="str">
            <v>计算机网卡</v>
          </cell>
          <cell r="I11894" t="str">
            <v>PCB FireWire and Ethernet</v>
          </cell>
          <cell r="J11894">
            <v>41800</v>
          </cell>
        </row>
        <row r="11894">
          <cell r="L11894" t="str">
            <v>个</v>
          </cell>
          <cell r="M11894" t="str">
            <v>千克</v>
          </cell>
        </row>
        <row r="11895">
          <cell r="A11895" t="str">
            <v>266002-1134-230</v>
          </cell>
          <cell r="B11895">
            <v>8517709000</v>
          </cell>
          <cell r="C11895" t="str">
            <v>网络适配件</v>
          </cell>
          <cell r="D11895" t="str">
            <v>4|3|用于网络通讯设备|Carl Zeiss|266002-1134-230</v>
          </cell>
          <cell r="E11895">
            <v>999</v>
          </cell>
          <cell r="F11895" t="str">
            <v>L2233D18A008</v>
          </cell>
          <cell r="G11895">
            <v>172</v>
          </cell>
          <cell r="H11895" t="str">
            <v>网络适配器</v>
          </cell>
          <cell r="I11895" t="str">
            <v>CONTROLLER NETWORK 1GB PCIE 2010</v>
          </cell>
          <cell r="J11895">
            <v>42414</v>
          </cell>
        </row>
        <row r="11895">
          <cell r="L11895" t="str">
            <v>个</v>
          </cell>
          <cell r="M11895" t="str">
            <v>千克</v>
          </cell>
        </row>
        <row r="11896">
          <cell r="A11896" t="str">
            <v>100360022</v>
          </cell>
          <cell r="B11896">
            <v>8517709000</v>
          </cell>
          <cell r="C11896" t="str">
            <v>网络适配件</v>
          </cell>
          <cell r="D11896" t="str">
            <v>4|3|用于网络通讯设备|Carl Zeiss|100360022</v>
          </cell>
          <cell r="E11896">
            <v>999</v>
          </cell>
          <cell r="F11896" t="str">
            <v>L2233D18A008</v>
          </cell>
          <cell r="G11896">
            <v>172</v>
          </cell>
          <cell r="H11896" t="str">
            <v>网络通讯板卡</v>
          </cell>
          <cell r="I11896" t="str">
            <v>Eaton Network Management Card Minislot</v>
          </cell>
          <cell r="J11896">
            <v>42577</v>
          </cell>
        </row>
        <row r="11896">
          <cell r="L11896" t="str">
            <v>个</v>
          </cell>
          <cell r="M11896" t="str">
            <v>千克</v>
          </cell>
        </row>
        <row r="11897">
          <cell r="A11897" t="str">
            <v>600780-8340-000</v>
          </cell>
          <cell r="B11897">
            <v>8517709000</v>
          </cell>
          <cell r="C11897" t="str">
            <v>网络适配件</v>
          </cell>
          <cell r="D11897" t="str">
            <v>4|3|用于网络通讯设备|Carl Zeiss|600780-8340-000</v>
          </cell>
          <cell r="E11897">
            <v>999</v>
          </cell>
          <cell r="F11897" t="str">
            <v>L2233D18A008</v>
          </cell>
          <cell r="G11897">
            <v>172</v>
          </cell>
          <cell r="H11897" t="str">
            <v>网卡</v>
          </cell>
          <cell r="I11897" t="str">
            <v>PCB FireWire and Ethernet</v>
          </cell>
          <cell r="J11897">
            <v>42607</v>
          </cell>
        </row>
        <row r="11897">
          <cell r="L11897" t="str">
            <v>个</v>
          </cell>
          <cell r="M11897" t="str">
            <v>千克</v>
          </cell>
        </row>
        <row r="11898">
          <cell r="A11898" t="str">
            <v>266002-1147-761</v>
          </cell>
          <cell r="B11898">
            <v>8517709000</v>
          </cell>
          <cell r="C11898" t="str">
            <v>网络适配件</v>
          </cell>
          <cell r="D11898" t="str">
            <v>4|3|用于网络通讯设备|Carl Zeiss|266002-1147-761</v>
          </cell>
          <cell r="E11898">
            <v>999</v>
          </cell>
          <cell r="F11898" t="str">
            <v>L2233D18A008</v>
          </cell>
          <cell r="G11898">
            <v>172</v>
          </cell>
          <cell r="H11898" t="str">
            <v>蓝牙天线</v>
          </cell>
          <cell r="I11898" t="str">
            <v>ADAPTOR BLUETOOTH MICRO USB 2.1</v>
          </cell>
          <cell r="J11898">
            <v>42654</v>
          </cell>
        </row>
        <row r="11898">
          <cell r="L11898" t="str">
            <v>个</v>
          </cell>
          <cell r="M11898" t="str">
            <v>千克</v>
          </cell>
        </row>
        <row r="11899">
          <cell r="A11899" t="str">
            <v>000000-2194-887</v>
          </cell>
          <cell r="B11899">
            <v>8517709000</v>
          </cell>
          <cell r="C11899" t="str">
            <v>网络适配件</v>
          </cell>
          <cell r="D11899" t="str">
            <v>4|3|用于网络通讯设备|Carl Zeiss|000000-2194-887</v>
          </cell>
          <cell r="E11899">
            <v>999</v>
          </cell>
          <cell r="F11899" t="str">
            <v>L2233D18A008</v>
          </cell>
          <cell r="G11899">
            <v>172</v>
          </cell>
          <cell r="H11899" t="str">
            <v>网络适配器</v>
          </cell>
          <cell r="I11899" t="str">
            <v>Option LAN, C99 (Switch 1GB)</v>
          </cell>
          <cell r="J11899">
            <v>42790</v>
          </cell>
        </row>
        <row r="11899">
          <cell r="L11899" t="str">
            <v>个</v>
          </cell>
          <cell r="M11899" t="str">
            <v>千克</v>
          </cell>
        </row>
        <row r="11900">
          <cell r="A11900" t="str">
            <v>Ethemet Adapter</v>
          </cell>
          <cell r="B11900">
            <v>8517709000</v>
          </cell>
          <cell r="C11900" t="str">
            <v>网络适配件</v>
          </cell>
          <cell r="D11900" t="str">
            <v>4|3|用于网络通讯设备|Carl Zeiss|Ethemet Adapter</v>
          </cell>
          <cell r="E11900">
            <v>999</v>
          </cell>
          <cell r="F11900" t="str">
            <v>L2233D18A008</v>
          </cell>
          <cell r="G11900">
            <v>172</v>
          </cell>
          <cell r="H11900" t="str">
            <v>网络适配器</v>
          </cell>
          <cell r="I11900" t="str">
            <v>Ethemet Adapter</v>
          </cell>
          <cell r="J11900">
            <v>42807</v>
          </cell>
        </row>
        <row r="11900">
          <cell r="L11900" t="str">
            <v>个</v>
          </cell>
          <cell r="M11900" t="str">
            <v>千克</v>
          </cell>
        </row>
        <row r="11901">
          <cell r="A11901" t="str">
            <v>000000-2117-723</v>
          </cell>
          <cell r="B11901">
            <v>8517709000</v>
          </cell>
          <cell r="C11901" t="str">
            <v>网络适配件</v>
          </cell>
          <cell r="D11901" t="str">
            <v>4|3|用于网络通讯设备|Carl Zeiss|000000-2117-723</v>
          </cell>
          <cell r="E11901">
            <v>999</v>
          </cell>
          <cell r="F11901" t="str">
            <v>L2233D18A008</v>
          </cell>
          <cell r="G11901">
            <v>172</v>
          </cell>
          <cell r="H11901" t="str">
            <v>网络适配器</v>
          </cell>
          <cell r="I11901" t="str">
            <v>Option LAN，C99(Switch 1GB)</v>
          </cell>
          <cell r="J11901">
            <v>42817</v>
          </cell>
        </row>
        <row r="11901">
          <cell r="L11901" t="str">
            <v>个</v>
          </cell>
          <cell r="M11901" t="str">
            <v>千克</v>
          </cell>
        </row>
        <row r="11902">
          <cell r="A11902" t="str">
            <v>000000-0597-826</v>
          </cell>
          <cell r="B11902">
            <v>8517709000</v>
          </cell>
          <cell r="C11902" t="str">
            <v>网络适配件</v>
          </cell>
          <cell r="D11902" t="str">
            <v>4|3|用于网络通讯设备|Carl Zeiss|000000-0597-826</v>
          </cell>
          <cell r="E11902">
            <v>999</v>
          </cell>
          <cell r="F11902" t="str">
            <v>L2233D18A008</v>
          </cell>
          <cell r="G11902">
            <v>172</v>
          </cell>
          <cell r="H11902" t="str">
            <v>通讯板卡</v>
          </cell>
          <cell r="I11902" t="str">
            <v>Profibus Slave PCI-card</v>
          </cell>
          <cell r="J11902">
            <v>42857</v>
          </cell>
        </row>
        <row r="11902">
          <cell r="L11902" t="str">
            <v>个</v>
          </cell>
          <cell r="M11902" t="str">
            <v>千克</v>
          </cell>
        </row>
        <row r="11903">
          <cell r="A11903" t="str">
            <v>000000-0597-914</v>
          </cell>
          <cell r="B11903">
            <v>8517709000</v>
          </cell>
          <cell r="C11903" t="str">
            <v>网络适配件</v>
          </cell>
          <cell r="D11903" t="str">
            <v>4|3|用于网络通讯设备|Carl Zeiss|000000-0597-914</v>
          </cell>
          <cell r="E11903">
            <v>999</v>
          </cell>
          <cell r="F11903" t="str">
            <v>L2233D18A008</v>
          </cell>
          <cell r="G11903">
            <v>172</v>
          </cell>
          <cell r="H11903" t="str">
            <v>通讯板卡附件</v>
          </cell>
          <cell r="I11903" t="str">
            <v>SOFTING GCL-CA-010260 GATEWAY FG-260</v>
          </cell>
          <cell r="J11903">
            <v>42857</v>
          </cell>
        </row>
        <row r="11903">
          <cell r="L11903" t="str">
            <v>个</v>
          </cell>
          <cell r="M11903" t="str">
            <v>千克</v>
          </cell>
        </row>
        <row r="11904">
          <cell r="A11904" t="str">
            <v>000000-0597-643</v>
          </cell>
          <cell r="B11904">
            <v>8517709000</v>
          </cell>
          <cell r="C11904" t="str">
            <v>网络适配件</v>
          </cell>
          <cell r="D11904" t="str">
            <v>4|3|用于网络通讯设备|Carl Zeiss|000000-0597-643</v>
          </cell>
          <cell r="E11904">
            <v>999</v>
          </cell>
          <cell r="F11904" t="str">
            <v>L2233D18A008</v>
          </cell>
          <cell r="G11904">
            <v>172</v>
          </cell>
          <cell r="H11904" t="str">
            <v>通讯板卡</v>
          </cell>
          <cell r="I11904" t="str">
            <v>Interbus PCI slave card</v>
          </cell>
          <cell r="J11904">
            <v>42912</v>
          </cell>
        </row>
        <row r="11904">
          <cell r="L11904" t="str">
            <v>个</v>
          </cell>
          <cell r="M11904" t="str">
            <v>千克</v>
          </cell>
        </row>
        <row r="11905">
          <cell r="A11905" t="str">
            <v>266002-1160-136</v>
          </cell>
          <cell r="B11905">
            <v>8517709000</v>
          </cell>
          <cell r="C11905" t="str">
            <v>网络适配件</v>
          </cell>
          <cell r="D11905" t="str">
            <v>4|3|用于网络通讯设备|Carl Zeiss|266002-1160-136</v>
          </cell>
          <cell r="E11905">
            <v>999</v>
          </cell>
          <cell r="F11905" t="str">
            <v>L2233D18A008</v>
          </cell>
          <cell r="G11905">
            <v>172</v>
          </cell>
          <cell r="H11905" t="str">
            <v>USB无线适配器</v>
          </cell>
          <cell r="I11905" t="str">
            <v>USB B02.11B/G/N WIRELESS ADAPTER</v>
          </cell>
          <cell r="J11905">
            <v>42992</v>
          </cell>
        </row>
        <row r="11905">
          <cell r="L11905" t="str">
            <v>个</v>
          </cell>
          <cell r="M11905" t="str">
            <v>千克</v>
          </cell>
        </row>
        <row r="11906">
          <cell r="A11906" t="str">
            <v>000000-0613-318</v>
          </cell>
          <cell r="B11906">
            <v>8517709000</v>
          </cell>
          <cell r="C11906" t="str">
            <v>网络适配件</v>
          </cell>
          <cell r="D11906" t="str">
            <v>4|3|用于网络通讯设备数据传输和交换|惠普|000000-0613-318</v>
          </cell>
          <cell r="E11906">
            <v>999</v>
          </cell>
          <cell r="F11906" t="str">
            <v>L2233D18A008</v>
          </cell>
          <cell r="G11906">
            <v>172</v>
          </cell>
          <cell r="H11906" t="str">
            <v>惠普10GbE双端口网络适配器</v>
          </cell>
          <cell r="I11906" t="str">
            <v>HP Dual Port 10G Base</v>
          </cell>
          <cell r="J11906">
            <v>43655</v>
          </cell>
        </row>
        <row r="11906">
          <cell r="L11906" t="str">
            <v>个</v>
          </cell>
          <cell r="M11906" t="str">
            <v>千克</v>
          </cell>
        </row>
        <row r="11907">
          <cell r="A11907" t="str">
            <v>000000-0586-332</v>
          </cell>
          <cell r="B11907">
            <v>8517709000</v>
          </cell>
          <cell r="C11907" t="str">
            <v>网络适配器接口</v>
          </cell>
          <cell r="D11907" t="str">
            <v>4|3|用于网络设备数据传输|AXIS安讯士|000000-0586-332</v>
          </cell>
          <cell r="E11907">
            <v>999</v>
          </cell>
          <cell r="F11907" t="str">
            <v>L2233D18A008</v>
          </cell>
          <cell r="G11907">
            <v>172</v>
          </cell>
          <cell r="H11907" t="str">
            <v>POE网络适配器接口15瓦</v>
          </cell>
          <cell r="I11907" t="str">
            <v>POE ADAPTER 1 PORT 15W</v>
          </cell>
          <cell r="J11907">
            <v>43852</v>
          </cell>
        </row>
        <row r="11907">
          <cell r="L11907" t="str">
            <v>个</v>
          </cell>
          <cell r="M11907" t="str">
            <v>千克</v>
          </cell>
        </row>
        <row r="11908">
          <cell r="A11908" t="str">
            <v>636510-9700-000</v>
          </cell>
          <cell r="B11908">
            <v>8517709000</v>
          </cell>
          <cell r="C11908" t="str">
            <v>适配器</v>
          </cell>
          <cell r="D11908" t="str">
            <v>4|3|信号转换，线缆连接器|ZEISS|XXT electronics complete</v>
          </cell>
          <cell r="E11908">
            <v>999</v>
          </cell>
          <cell r="F11908" t="str">
            <v>L2233D18A008</v>
          </cell>
          <cell r="G11908">
            <v>172</v>
          </cell>
          <cell r="H11908" t="str">
            <v>适配器：信号转换，线缆连接器</v>
          </cell>
          <cell r="I11908" t="str">
            <v>XXT electronics complete</v>
          </cell>
          <cell r="J11908">
            <v>43809</v>
          </cell>
        </row>
        <row r="11908">
          <cell r="L11908" t="str">
            <v>个</v>
          </cell>
          <cell r="M11908" t="str">
            <v>千克</v>
          </cell>
        </row>
        <row r="11909">
          <cell r="A11909" t="str">
            <v>305992-8907-000</v>
          </cell>
          <cell r="B11909">
            <v>8517709000</v>
          </cell>
          <cell r="C11909" t="str">
            <v>无线模块</v>
          </cell>
          <cell r="D11909" t="str">
            <v>4|3|用于无线连接|Carl Zeiss|305992-8907-000</v>
          </cell>
          <cell r="E11909">
            <v>999</v>
          </cell>
          <cell r="F11909" t="str">
            <v>L2233D18A008</v>
          </cell>
          <cell r="G11909">
            <v>172</v>
          </cell>
          <cell r="H11909" t="str">
            <v>无线模块</v>
          </cell>
          <cell r="I11909" t="str">
            <v>Network Interface WLAN module</v>
          </cell>
          <cell r="J11909">
            <v>43804</v>
          </cell>
        </row>
        <row r="11909">
          <cell r="L11909" t="str">
            <v>个</v>
          </cell>
          <cell r="M11909" t="str">
            <v>千克</v>
          </cell>
        </row>
        <row r="11910">
          <cell r="A11910" t="str">
            <v>620899-8430-013</v>
          </cell>
          <cell r="B11910">
            <v>8517709000</v>
          </cell>
          <cell r="C11910" t="str">
            <v>通讯模块</v>
          </cell>
          <cell r="D11910" t="str">
            <v>4|3|用于工作电脑与服务器之间的通讯|Carl Zeiss|620899-8430-013</v>
          </cell>
          <cell r="E11910">
            <v>999</v>
          </cell>
          <cell r="F11910" t="str">
            <v>L2233D18A008</v>
          </cell>
        </row>
        <row r="11910">
          <cell r="H11910" t="str">
            <v>通讯模块</v>
          </cell>
          <cell r="I11910" t="str">
            <v>Opt. Anybus Profinet Converter Konfig3-1</v>
          </cell>
          <cell r="J11910">
            <v>43583</v>
          </cell>
        </row>
        <row r="11910">
          <cell r="L11910" t="str">
            <v>个</v>
          </cell>
          <cell r="M11910" t="str">
            <v>千克</v>
          </cell>
        </row>
        <row r="11911">
          <cell r="A11911" t="str">
            <v>305989-8701-000</v>
          </cell>
          <cell r="B11911">
            <v>8504402000</v>
          </cell>
          <cell r="C11911" t="str">
            <v>不间断供电电源</v>
          </cell>
          <cell r="D11911" t="str">
            <v>4|3|36W|Carl Zeiss|305989-8701-000</v>
          </cell>
          <cell r="E11911">
            <v>999</v>
          </cell>
          <cell r="F11911" t="str">
            <v>L2233D18A008</v>
          </cell>
          <cell r="G11911">
            <v>173</v>
          </cell>
          <cell r="H11911" t="str">
            <v>充电器（手术显微镜内置不间断电源的充电器，12V，1.3A，zeiss）</v>
          </cell>
          <cell r="I11911" t="str">
            <v>UPS charger, modified</v>
          </cell>
          <cell r="J11911">
            <v>39759</v>
          </cell>
        </row>
        <row r="11911">
          <cell r="L11911" t="str">
            <v>个</v>
          </cell>
          <cell r="M11911" t="str">
            <v>台</v>
          </cell>
        </row>
        <row r="11911">
          <cell r="O11911" t="str">
            <v>千克</v>
          </cell>
        </row>
        <row r="11912">
          <cell r="A11912" t="str">
            <v>000000-1774-000</v>
          </cell>
          <cell r="B11912">
            <v>8504402000</v>
          </cell>
          <cell r="C11912" t="str">
            <v>不间断供电电源</v>
          </cell>
          <cell r="D11912" t="str">
            <v>4|3|64W|Carl Zeiss|000000-1774-000</v>
          </cell>
          <cell r="E11912">
            <v>999</v>
          </cell>
          <cell r="F11912" t="str">
            <v>L2233D18A008</v>
          </cell>
          <cell r="G11912">
            <v>173</v>
          </cell>
          <cell r="H11912" t="str">
            <v>供电电源:供电</v>
          </cell>
          <cell r="I11912" t="str">
            <v>HV-Power supply, CC902</v>
          </cell>
          <cell r="J11912">
            <v>43976</v>
          </cell>
        </row>
        <row r="11912">
          <cell r="L11912" t="str">
            <v>个</v>
          </cell>
          <cell r="M11912" t="str">
            <v>台</v>
          </cell>
        </row>
        <row r="11912">
          <cell r="O11912" t="str">
            <v>千克</v>
          </cell>
        </row>
        <row r="11913">
          <cell r="A11913" t="str">
            <v>360225-7000-004</v>
          </cell>
          <cell r="B11913">
            <v>8504402000</v>
          </cell>
          <cell r="C11913" t="str">
            <v>不间断供电电源</v>
          </cell>
          <cell r="D11913" t="str">
            <v>4|3|60Hz、230V|Carl Zeiss|360225-7000-004</v>
          </cell>
          <cell r="E11913">
            <v>999</v>
          </cell>
          <cell r="F11913" t="str">
            <v>L2233D18A008</v>
          </cell>
        </row>
        <row r="11913">
          <cell r="H11913" t="str">
            <v>不间断电源</v>
          </cell>
          <cell r="I11913" t="str">
            <v>UPS/ISO TRANSFORMER-3KVA-208/230</v>
          </cell>
          <cell r="J11913">
            <v>43445</v>
          </cell>
        </row>
        <row r="11913">
          <cell r="L11913" t="str">
            <v>个</v>
          </cell>
          <cell r="M11913" t="str">
            <v>台</v>
          </cell>
        </row>
        <row r="11913">
          <cell r="O11913" t="str">
            <v>千克</v>
          </cell>
        </row>
        <row r="11914">
          <cell r="A11914" t="str">
            <v>305989-8700-700</v>
          </cell>
          <cell r="B11914">
            <v>8504402000</v>
          </cell>
          <cell r="C11914" t="str">
            <v>不间断供电电源</v>
          </cell>
          <cell r="D11914" t="str">
            <v>4|3|36W|Carl Zeiss|305989-8700-700</v>
          </cell>
          <cell r="E11914">
            <v>999</v>
          </cell>
          <cell r="F11914" t="str">
            <v>L2233D18A008</v>
          </cell>
          <cell r="G11914">
            <v>173</v>
          </cell>
          <cell r="H11914" t="str">
            <v>充电器（手术显微镜内置不间断电源的充电器，12V，1.3A，zeiss）</v>
          </cell>
          <cell r="I11914" t="str">
            <v>EC UPS Micro 550 120V AdPos</v>
          </cell>
          <cell r="J11914">
            <v>40205</v>
          </cell>
        </row>
        <row r="11914">
          <cell r="L11914" t="str">
            <v>个</v>
          </cell>
          <cell r="M11914" t="str">
            <v>台</v>
          </cell>
        </row>
        <row r="11914">
          <cell r="O11914" t="str">
            <v>千克</v>
          </cell>
        </row>
        <row r="11915">
          <cell r="A11915" t="str">
            <v>305989-8706-500</v>
          </cell>
          <cell r="B11915">
            <v>8504402000</v>
          </cell>
          <cell r="C11915" t="str">
            <v>不间断供电电源</v>
          </cell>
          <cell r="D11915" t="str">
            <v>4|3|36W|Carl Zeiss|305989-8706-500</v>
          </cell>
          <cell r="E11915">
            <v>999</v>
          </cell>
          <cell r="F11915" t="str">
            <v>L2233D18A008</v>
          </cell>
          <cell r="G11915">
            <v>173</v>
          </cell>
          <cell r="H11915" t="str">
            <v>充电器（手术显微镜内置不间断电源的充电器，12V，1.3A，zeiss）</v>
          </cell>
          <cell r="I11915" t="str">
            <v>UPS version 3 with battery charger</v>
          </cell>
          <cell r="J11915">
            <v>40609</v>
          </cell>
        </row>
        <row r="11915">
          <cell r="L11915" t="str">
            <v>个</v>
          </cell>
          <cell r="M11915" t="str">
            <v>台</v>
          </cell>
        </row>
        <row r="11915">
          <cell r="O11915" t="str">
            <v>千克</v>
          </cell>
        </row>
        <row r="11916">
          <cell r="A11916" t="str">
            <v>305989-8706-000</v>
          </cell>
          <cell r="B11916">
            <v>8504402000</v>
          </cell>
          <cell r="C11916" t="str">
            <v>不间断供电电源</v>
          </cell>
          <cell r="D11916" t="str">
            <v>4|3|36W|Carl Zeiss|305989-8706-000</v>
          </cell>
          <cell r="E11916">
            <v>999</v>
          </cell>
          <cell r="F11916" t="str">
            <v>L2233D18A008</v>
          </cell>
          <cell r="G11916">
            <v>173</v>
          </cell>
          <cell r="H11916" t="str">
            <v>UPS 电源</v>
          </cell>
          <cell r="I11916" t="str">
            <v>USV Micro 810 115 V</v>
          </cell>
          <cell r="J11916">
            <v>41795</v>
          </cell>
        </row>
        <row r="11916">
          <cell r="L11916" t="str">
            <v>个</v>
          </cell>
          <cell r="M11916" t="str">
            <v>台</v>
          </cell>
        </row>
        <row r="11916">
          <cell r="O11916" t="str">
            <v>千克</v>
          </cell>
        </row>
        <row r="11917">
          <cell r="A11917" t="str">
            <v>000.001</v>
          </cell>
          <cell r="B11917">
            <v>8504402000</v>
          </cell>
          <cell r="C11917" t="str">
            <v>不间断供电电源</v>
          </cell>
          <cell r="D11917" t="str">
            <v>4|3|36W|Carl Zeiss|000.001</v>
          </cell>
          <cell r="E11917">
            <v>999</v>
          </cell>
          <cell r="F11917" t="str">
            <v>L2233D18A008</v>
          </cell>
          <cell r="G11917">
            <v>173</v>
          </cell>
          <cell r="H11917" t="str">
            <v>UPS电池</v>
          </cell>
          <cell r="I11917" t="str">
            <v>Akku, 5Ah, 12V</v>
          </cell>
          <cell r="J11917">
            <v>41824</v>
          </cell>
        </row>
        <row r="11917">
          <cell r="L11917" t="str">
            <v>个</v>
          </cell>
          <cell r="M11917" t="str">
            <v>台</v>
          </cell>
        </row>
        <row r="11917">
          <cell r="O11917" t="str">
            <v>千克</v>
          </cell>
        </row>
        <row r="11918">
          <cell r="A11918" t="str">
            <v>000000-0597-425</v>
          </cell>
          <cell r="B11918">
            <v>8504402000</v>
          </cell>
          <cell r="C11918" t="str">
            <v>不间断供电电源(不含电池)</v>
          </cell>
          <cell r="D11918" t="str">
            <v>4|3|2KW|Carl Zeiss|000000-0597-425</v>
          </cell>
          <cell r="E11918">
            <v>999</v>
          </cell>
          <cell r="F11918" t="str">
            <v>L2233D18A008</v>
          </cell>
          <cell r="G11918">
            <v>173</v>
          </cell>
          <cell r="H11918" t="str">
            <v>临时电源UPS(不含电池)</v>
          </cell>
          <cell r="I11918">
            <v>43664</v>
          </cell>
          <cell r="J11918">
            <v>43664</v>
          </cell>
        </row>
        <row r="11918">
          <cell r="L11918" t="str">
            <v>个</v>
          </cell>
          <cell r="M11918" t="str">
            <v>台</v>
          </cell>
        </row>
        <row r="11918">
          <cell r="O11918" t="str">
            <v>千克</v>
          </cell>
        </row>
        <row r="11919">
          <cell r="A11919" t="str">
            <v>345360-9004-570</v>
          </cell>
          <cell r="B11919">
            <v>8504402000</v>
          </cell>
          <cell r="C11919" t="str">
            <v>不间断供电电源</v>
          </cell>
          <cell r="D11919" t="str">
            <v>4|3|5KVA|Carl Zeiss|345360-9004-570</v>
          </cell>
          <cell r="E11919">
            <v>999</v>
          </cell>
          <cell r="F11919" t="str">
            <v>L2233D18A008</v>
          </cell>
          <cell r="G11919">
            <v>173</v>
          </cell>
          <cell r="H11919" t="str">
            <v>不间断稳压电源</v>
          </cell>
          <cell r="I11919" t="str">
            <v> UPS, 5KVA, RACKMNT W/BATTERY, SRVC</v>
          </cell>
          <cell r="J11919">
            <v>43550</v>
          </cell>
        </row>
        <row r="11919">
          <cell r="L11919" t="str">
            <v>个</v>
          </cell>
          <cell r="M11919" t="str">
            <v>台</v>
          </cell>
        </row>
        <row r="11919">
          <cell r="O11919" t="str">
            <v>千克</v>
          </cell>
        </row>
        <row r="11920">
          <cell r="A11920" t="str">
            <v>500720003</v>
          </cell>
          <cell r="B11920">
            <v>8504402000</v>
          </cell>
          <cell r="C11920" t="str">
            <v>不间断供电电源</v>
          </cell>
          <cell r="D11920" t="str">
            <v>4|3|36W|Carl Zeiss|500720003</v>
          </cell>
          <cell r="E11920">
            <v>999</v>
          </cell>
          <cell r="F11920" t="str">
            <v>L2233D18A008</v>
          </cell>
          <cell r="G11920">
            <v>173</v>
          </cell>
          <cell r="H11920" t="str">
            <v>UPS电池</v>
          </cell>
          <cell r="I11920" t="str">
            <v>Wartungsfreier Blei-Vlies-Akku.5Ah.12V</v>
          </cell>
          <cell r="J11920">
            <v>42033</v>
          </cell>
        </row>
        <row r="11920">
          <cell r="L11920" t="str">
            <v>个</v>
          </cell>
          <cell r="M11920" t="str">
            <v>台</v>
          </cell>
        </row>
        <row r="11920">
          <cell r="O11920" t="str">
            <v>千克</v>
          </cell>
        </row>
        <row r="11921">
          <cell r="A11921" t="str">
            <v>CR3122442035</v>
          </cell>
          <cell r="B11921">
            <v>8504402000</v>
          </cell>
          <cell r="C11921" t="str">
            <v>不间断供电电源</v>
          </cell>
          <cell r="D11921" t="str">
            <v>4|3|36W|Carl Zeiss|CR3122442035</v>
          </cell>
          <cell r="E11921">
            <v>999</v>
          </cell>
          <cell r="F11921" t="str">
            <v>L2233D18A008</v>
          </cell>
          <cell r="G11921">
            <v>173</v>
          </cell>
          <cell r="H11921" t="str">
            <v>UPS不间断电源</v>
          </cell>
          <cell r="I11921" t="str">
            <v>Replacement UPS</v>
          </cell>
          <cell r="J11921">
            <v>42046</v>
          </cell>
        </row>
        <row r="11921">
          <cell r="L11921" t="str">
            <v>个</v>
          </cell>
          <cell r="M11921" t="str">
            <v>台</v>
          </cell>
        </row>
        <row r="11921">
          <cell r="O11921" t="str">
            <v>千克</v>
          </cell>
        </row>
        <row r="11922">
          <cell r="A11922" t="str">
            <v>345360-0001-175</v>
          </cell>
          <cell r="B11922">
            <v>8504402000</v>
          </cell>
          <cell r="C11922" t="str">
            <v>不间断供电电源</v>
          </cell>
          <cell r="D11922" t="str">
            <v>4|3|36W|Carl Zeiss|345360-0001-175</v>
          </cell>
          <cell r="E11922">
            <v>999</v>
          </cell>
          <cell r="F11922" t="str">
            <v>L2233D18A008</v>
          </cell>
          <cell r="G11922">
            <v>173</v>
          </cell>
          <cell r="H11922" t="str">
            <v>不间断电源</v>
          </cell>
          <cell r="I11922" t="str">
            <v>UPS,5KVA,TOWER/RACK MOUNT,G1 5000 RT</v>
          </cell>
          <cell r="J11922">
            <v>42213</v>
          </cell>
        </row>
        <row r="11922">
          <cell r="L11922" t="str">
            <v>个</v>
          </cell>
          <cell r="M11922" t="str">
            <v>台</v>
          </cell>
        </row>
        <row r="11922">
          <cell r="O11922" t="str">
            <v>千克</v>
          </cell>
        </row>
        <row r="11923">
          <cell r="A11923" t="str">
            <v>100360019</v>
          </cell>
          <cell r="B11923">
            <v>8504402000</v>
          </cell>
          <cell r="C11923" t="str">
            <v>不间断供电电源</v>
          </cell>
          <cell r="D11923" t="str">
            <v>4|3|36W|Carl Zeiss|100360019</v>
          </cell>
          <cell r="E11923">
            <v>999</v>
          </cell>
          <cell r="F11923" t="str">
            <v>L2233D18A008</v>
          </cell>
          <cell r="G11923">
            <v>173</v>
          </cell>
          <cell r="H11923" t="str">
            <v>不间断电源</v>
          </cell>
          <cell r="I11923" t="str">
            <v>APC Smart-UPS ON-Line</v>
          </cell>
          <cell r="J11923">
            <v>42481</v>
          </cell>
        </row>
        <row r="11923">
          <cell r="L11923" t="str">
            <v>个</v>
          </cell>
          <cell r="M11923" t="str">
            <v>台</v>
          </cell>
        </row>
        <row r="11923">
          <cell r="O11923" t="str">
            <v>千克</v>
          </cell>
        </row>
        <row r="11924">
          <cell r="A11924" t="str">
            <v>345360-0000-431</v>
          </cell>
          <cell r="B11924">
            <v>8504402000</v>
          </cell>
          <cell r="C11924" t="str">
            <v>不间断供电电源</v>
          </cell>
          <cell r="D11924" t="str">
            <v>4|3|36W|Carl Zeiss|345360-0000-431</v>
          </cell>
          <cell r="E11924">
            <v>999</v>
          </cell>
          <cell r="F11924" t="str">
            <v>L2233D18A008</v>
          </cell>
          <cell r="G11924">
            <v>173</v>
          </cell>
          <cell r="H11924" t="str">
            <v>不间断电源</v>
          </cell>
          <cell r="I11924" t="str">
            <v>UPS 3000 VA 230V RACK MOUNT</v>
          </cell>
          <cell r="J11924">
            <v>42523</v>
          </cell>
        </row>
        <row r="11924">
          <cell r="L11924" t="str">
            <v>个</v>
          </cell>
          <cell r="M11924" t="str">
            <v>台</v>
          </cell>
        </row>
        <row r="11924">
          <cell r="O11924" t="str">
            <v>千克</v>
          </cell>
        </row>
        <row r="11925">
          <cell r="A11925" t="str">
            <v>100360021</v>
          </cell>
          <cell r="B11925">
            <v>8504402000</v>
          </cell>
          <cell r="C11925" t="str">
            <v>不间断供电电源</v>
          </cell>
          <cell r="D11925" t="str">
            <v>4|3|36W|Carl Zeiss|100360021</v>
          </cell>
          <cell r="E11925">
            <v>999</v>
          </cell>
          <cell r="F11925" t="str">
            <v>L2233D18A008</v>
          </cell>
          <cell r="G11925">
            <v>173</v>
          </cell>
          <cell r="H11925" t="str">
            <v>不间断电源</v>
          </cell>
          <cell r="I11925" t="str">
            <v>UPS 3000 VA 230V RACK MOUNT</v>
          </cell>
          <cell r="J11925">
            <v>42577</v>
          </cell>
        </row>
        <row r="11925">
          <cell r="L11925" t="str">
            <v>个</v>
          </cell>
          <cell r="M11925" t="str">
            <v>台</v>
          </cell>
        </row>
        <row r="11925">
          <cell r="O11925" t="str">
            <v>千克</v>
          </cell>
        </row>
        <row r="11926">
          <cell r="A11926" t="str">
            <v>600055-0000-721</v>
          </cell>
          <cell r="B11926">
            <v>8504402000</v>
          </cell>
          <cell r="C11926" t="str">
            <v>不间断供电电源</v>
          </cell>
          <cell r="D11926" t="str">
            <v>4|3|36W|Carl Zeiss|600055-0000-721</v>
          </cell>
          <cell r="E11926">
            <v>999</v>
          </cell>
          <cell r="F11926" t="str">
            <v>L2233D18A008</v>
          </cell>
          <cell r="G11926">
            <v>173</v>
          </cell>
          <cell r="H11926" t="str">
            <v>不间断电源</v>
          </cell>
          <cell r="I11926" t="str">
            <v>Eaton UPS Online 1500VA rackmount, 230V</v>
          </cell>
          <cell r="J11926">
            <v>42704</v>
          </cell>
        </row>
        <row r="11926">
          <cell r="L11926" t="str">
            <v>个</v>
          </cell>
          <cell r="M11926" t="str">
            <v>台</v>
          </cell>
        </row>
        <row r="11926">
          <cell r="O11926" t="str">
            <v>千克</v>
          </cell>
        </row>
        <row r="11927">
          <cell r="A11927" t="str">
            <v>000000-0597-552</v>
          </cell>
          <cell r="B11927">
            <v>8504402000</v>
          </cell>
          <cell r="C11927" t="str">
            <v>不间断供电电源</v>
          </cell>
          <cell r="D11927" t="str">
            <v>4|3|36W|Carl Zeiss|000000-0597-552</v>
          </cell>
          <cell r="E11927">
            <v>999</v>
          </cell>
          <cell r="F11927" t="str">
            <v>L2233D18A008</v>
          </cell>
          <cell r="G11927">
            <v>173</v>
          </cell>
          <cell r="H11927" t="str">
            <v>不间断电源</v>
          </cell>
          <cell r="I11927" t="str">
            <v>Eaton-UPS On-Line 1500 VA,230 V</v>
          </cell>
          <cell r="J11927">
            <v>42942</v>
          </cell>
        </row>
        <row r="11927">
          <cell r="L11927" t="str">
            <v>个</v>
          </cell>
          <cell r="M11927" t="str">
            <v>台</v>
          </cell>
        </row>
        <row r="11927">
          <cell r="O11927" t="str">
            <v>千克</v>
          </cell>
        </row>
        <row r="11928">
          <cell r="A11928" t="str">
            <v>360225-0000-004</v>
          </cell>
          <cell r="B11928">
            <v>8504402000</v>
          </cell>
          <cell r="C11928" t="str">
            <v>不间断供电电源</v>
          </cell>
          <cell r="D11928" t="str">
            <v>4|3|36W|Carl Zeiss|360225-0000-004</v>
          </cell>
          <cell r="E11928">
            <v>999</v>
          </cell>
          <cell r="F11928" t="str">
            <v>L2233D18A008</v>
          </cell>
          <cell r="G11928">
            <v>173</v>
          </cell>
          <cell r="H11928" t="str">
            <v>不间断电源</v>
          </cell>
          <cell r="I11928" t="str">
            <v>UPS/ISO TRANSFORMER-3KVA-208/230</v>
          </cell>
          <cell r="J11928">
            <v>42991</v>
          </cell>
        </row>
        <row r="11928">
          <cell r="L11928" t="str">
            <v>个</v>
          </cell>
          <cell r="M11928" t="str">
            <v>台</v>
          </cell>
        </row>
        <row r="11928">
          <cell r="O11928" t="str">
            <v>千克</v>
          </cell>
        </row>
        <row r="11929">
          <cell r="A11929" t="str">
            <v>345360-0001-431</v>
          </cell>
          <cell r="B11929">
            <v>8504402000</v>
          </cell>
          <cell r="C11929" t="str">
            <v>不间断供电电源</v>
          </cell>
          <cell r="D11929" t="str">
            <v>4|3|36W|Carl Zeiss|345360-0001-431</v>
          </cell>
          <cell r="E11929">
            <v>999</v>
          </cell>
          <cell r="F11929" t="str">
            <v>L2233D18A008</v>
          </cell>
          <cell r="G11929">
            <v>173</v>
          </cell>
          <cell r="H11929" t="str">
            <v>3000VA 230V UPS不间断电源</v>
          </cell>
          <cell r="I11929" t="str">
            <v>UNINTERRUPTED POWER SUPPLY 3000VA 230V RACK MOUNT</v>
          </cell>
          <cell r="J11929">
            <v>43208</v>
          </cell>
        </row>
        <row r="11929">
          <cell r="L11929" t="str">
            <v>个</v>
          </cell>
          <cell r="M11929" t="str">
            <v>台</v>
          </cell>
        </row>
        <row r="11929">
          <cell r="O11929" t="str">
            <v>千克</v>
          </cell>
        </row>
        <row r="11930">
          <cell r="A11930" t="str">
            <v>807002-0000-001</v>
          </cell>
          <cell r="B11930">
            <v>8301700000</v>
          </cell>
          <cell r="C11930" t="str">
            <v>钥匙</v>
          </cell>
          <cell r="D11930" t="str">
            <v>4|3|锁用|贱金属|钥匙|CARL ZEISS</v>
          </cell>
          <cell r="E11930">
            <v>999</v>
          </cell>
          <cell r="F11930" t="str">
            <v>L2233D18A008</v>
          </cell>
          <cell r="G11930">
            <v>174</v>
          </cell>
          <cell r="H11930" t="str">
            <v>钥匙（用来开病人头靠固定装置的开槽螺母的特型钥匙，金属制）</v>
          </cell>
          <cell r="I11930" t="str">
            <v>Key for slotted nuts </v>
          </cell>
          <cell r="J11930">
            <v>39759</v>
          </cell>
        </row>
        <row r="11930">
          <cell r="L11930" t="str">
            <v>个</v>
          </cell>
          <cell r="M11930" t="str">
            <v>千克</v>
          </cell>
        </row>
        <row r="11931">
          <cell r="A11931" t="str">
            <v>807002-0001-000</v>
          </cell>
          <cell r="B11931">
            <v>8301700000</v>
          </cell>
          <cell r="C11931" t="str">
            <v>钥匙</v>
          </cell>
          <cell r="D11931" t="str">
            <v>4|3|锁用|贱金属|钥匙|CARL ZEISS</v>
          </cell>
          <cell r="E11931">
            <v>999</v>
          </cell>
          <cell r="F11931" t="str">
            <v>L2233D18A008</v>
          </cell>
          <cell r="G11931">
            <v>174</v>
          </cell>
          <cell r="H11931" t="str">
            <v>钥匙（用来开病人头靠固定装置的开槽螺母的特型钥匙，金属制）</v>
          </cell>
          <cell r="I11931" t="str">
            <v>Key，adjustable</v>
          </cell>
          <cell r="J11931">
            <v>39765</v>
          </cell>
        </row>
        <row r="11931">
          <cell r="L11931" t="str">
            <v>个</v>
          </cell>
          <cell r="M11931" t="str">
            <v>千克</v>
          </cell>
        </row>
        <row r="11932">
          <cell r="A11932" t="str">
            <v>000000-0587-511</v>
          </cell>
          <cell r="B11932">
            <v>8301700000</v>
          </cell>
          <cell r="C11932" t="str">
            <v>钥匙</v>
          </cell>
          <cell r="D11932" t="str">
            <v>4|3|锁用|贱金属|钥匙|CARL ZEISS</v>
          </cell>
          <cell r="E11932">
            <v>999</v>
          </cell>
          <cell r="F11932" t="str">
            <v>L2233D18A008</v>
          </cell>
          <cell r="G11932">
            <v>174</v>
          </cell>
          <cell r="H11932" t="str">
            <v>控制柜钥匙</v>
          </cell>
          <cell r="I11932" t="str">
            <v>Key for switch cabinet door 72x72mm</v>
          </cell>
          <cell r="J11932">
            <v>42480</v>
          </cell>
        </row>
        <row r="11932">
          <cell r="L11932" t="str">
            <v>个</v>
          </cell>
          <cell r="M11932" t="str">
            <v>千克</v>
          </cell>
        </row>
        <row r="11933">
          <cell r="A11933" t="str">
            <v>000000-0546-130</v>
          </cell>
          <cell r="B11933">
            <v>8301700000</v>
          </cell>
          <cell r="C11933" t="str">
            <v>钥匙</v>
          </cell>
          <cell r="D11933" t="str">
            <v>4|3|锁用|贱金属|钥匙|CARL ZEISS</v>
          </cell>
          <cell r="E11933">
            <v>999</v>
          </cell>
          <cell r="F11933" t="str">
            <v>L2233D18A008</v>
          </cell>
          <cell r="G11933">
            <v>174</v>
          </cell>
          <cell r="H11933" t="str">
            <v>控制柜钥匙</v>
          </cell>
          <cell r="I11933" t="str">
            <v>KEY GD-ZN/SW FROM A SQUARE 8</v>
          </cell>
          <cell r="J11933">
            <v>43168</v>
          </cell>
        </row>
        <row r="11933">
          <cell r="L11933" t="str">
            <v>个</v>
          </cell>
          <cell r="M11933" t="str">
            <v>千克</v>
          </cell>
        </row>
        <row r="11934">
          <cell r="A11934" t="str">
            <v>000000-0401-129</v>
          </cell>
          <cell r="B11934">
            <v>8301700000</v>
          </cell>
          <cell r="C11934" t="str">
            <v>钥匙</v>
          </cell>
          <cell r="D11934" t="str">
            <v>4|3|锁用|贱金属|钥匙|CARL ZEISS</v>
          </cell>
          <cell r="E11934">
            <v>999</v>
          </cell>
          <cell r="F11934" t="str">
            <v>L2233D18A008</v>
          </cell>
          <cell r="G11934">
            <v>174</v>
          </cell>
          <cell r="H11934" t="str">
            <v>控制柜钥匙</v>
          </cell>
          <cell r="I11934" t="str">
            <v> SUBSTITUTE KEY</v>
          </cell>
          <cell r="J11934">
            <v>43168</v>
          </cell>
        </row>
        <row r="11934">
          <cell r="L11934" t="str">
            <v>个</v>
          </cell>
          <cell r="M11934" t="str">
            <v>千克</v>
          </cell>
        </row>
        <row r="11935">
          <cell r="A11935" t="str">
            <v>999999-0000-000（虚拟备件）</v>
          </cell>
          <cell r="B11935">
            <v>8301700000</v>
          </cell>
          <cell r="C11935" t="str">
            <v>钥匙（虚拟备件）</v>
          </cell>
          <cell r="D11935" t="str">
            <v>4|3|锁用|贱金属|钥匙|CARL ZEISS</v>
          </cell>
          <cell r="E11935">
            <v>999</v>
          </cell>
          <cell r="F11935" t="str">
            <v>L2233D18A008</v>
          </cell>
          <cell r="G11935">
            <v>174</v>
          </cell>
          <cell r="H11935" t="str">
            <v>钥匙</v>
          </cell>
          <cell r="I11935" t="str">
            <v>KEY</v>
          </cell>
          <cell r="J11935">
            <v>43272</v>
          </cell>
        </row>
        <row r="11935">
          <cell r="L11935" t="str">
            <v>个</v>
          </cell>
          <cell r="M11935" t="str">
            <v>千克</v>
          </cell>
        </row>
        <row r="11936">
          <cell r="A11936" t="str">
            <v>302581-9771-000</v>
          </cell>
          <cell r="B11936">
            <v>8529904290</v>
          </cell>
          <cell r="C11936" t="str">
            <v>图像处理系统（摄像系统专用）</v>
          </cell>
          <cell r="D11936" t="str">
            <v>4|3|用于摄像系统，取样用|带有数字信号处理电路|CARL ZEISS|302581-9771-000</v>
          </cell>
          <cell r="E11936">
            <v>101</v>
          </cell>
          <cell r="F11936" t="str">
            <v>L2233D18A008</v>
          </cell>
          <cell r="G11936">
            <v>176</v>
          </cell>
          <cell r="H11936" t="str">
            <v>图像转换器，手术显微镜用。外有铁盒，内置电路板，作用是将不同制式的图像进行转换。  </v>
          </cell>
          <cell r="I11936" t="str">
            <v>DCU Box II</v>
          </cell>
          <cell r="J11936">
            <v>40149</v>
          </cell>
        </row>
        <row r="11936">
          <cell r="L11936" t="str">
            <v>个</v>
          </cell>
          <cell r="M11936" t="str">
            <v>千克</v>
          </cell>
        </row>
        <row r="11937">
          <cell r="A11937" t="str">
            <v>308203-1090-500</v>
          </cell>
          <cell r="B11937">
            <v>8529904290</v>
          </cell>
          <cell r="C11937" t="str">
            <v>图像处理系统（摄像系统专用）</v>
          </cell>
          <cell r="D11937" t="str">
            <v>4|3|用于摄像系统，取样用|带有数字信号处理电路|CARL ZEISS|308203-1090-500</v>
          </cell>
          <cell r="E11937">
            <v>101</v>
          </cell>
          <cell r="F11937" t="str">
            <v>L2233D18A008</v>
          </cell>
          <cell r="G11937">
            <v>176</v>
          </cell>
          <cell r="H11937" t="str">
            <v>图像控制器
</v>
          </cell>
          <cell r="I11937" t="str">
            <v>SC OPMI pico CCU HD 1080p 1</v>
          </cell>
          <cell r="J11937">
            <v>41472</v>
          </cell>
        </row>
        <row r="11937">
          <cell r="L11937" t="str">
            <v>个</v>
          </cell>
          <cell r="M11937" t="str">
            <v>千克</v>
          </cell>
        </row>
        <row r="11938">
          <cell r="A11938" t="str">
            <v>000000-2039-974</v>
          </cell>
          <cell r="B11938">
            <v>8529904290</v>
          </cell>
          <cell r="C11938" t="str">
            <v>图像处理系统（摄像系统专用）</v>
          </cell>
          <cell r="D11938" t="str">
            <v>4|3|用于摄像系统，取样用|带有数字信号处理电路|CARL ZEISS|000000-2039-974</v>
          </cell>
          <cell r="E11938">
            <v>101</v>
          </cell>
          <cell r="F11938" t="str">
            <v>L2233D18A008</v>
          </cell>
          <cell r="G11938">
            <v>176</v>
          </cell>
          <cell r="H11938" t="str">
            <v>3D信号转换盒</v>
          </cell>
          <cell r="I11938" t="str">
            <v>3D converter</v>
          </cell>
          <cell r="J11938">
            <v>41956</v>
          </cell>
        </row>
        <row r="11938">
          <cell r="L11938" t="str">
            <v>个</v>
          </cell>
          <cell r="M11938" t="str">
            <v>千克</v>
          </cell>
        </row>
        <row r="11939">
          <cell r="A11939" t="str">
            <v>360200-7000-086</v>
          </cell>
          <cell r="B11939">
            <v>8529904290</v>
          </cell>
          <cell r="C11939" t="str">
            <v>图像处理系统（摄像系统专用）</v>
          </cell>
          <cell r="D11939" t="str">
            <v>4|3|用于摄像系统，取样用|带有数字信号处理电路|CARL ZEISS|360200-7000-086</v>
          </cell>
          <cell r="E11939">
            <v>101</v>
          </cell>
          <cell r="F11939" t="str">
            <v>L2233D18A008</v>
          </cell>
          <cell r="G11939">
            <v>176</v>
          </cell>
          <cell r="H11939" t="str">
            <v>图形生成器控制器用来控制扫描电镜的扫描信号</v>
          </cell>
          <cell r="I11939" t="str">
            <v>EX-MULTI-BAY NPVE CONTROLLER-REFURB</v>
          </cell>
          <cell r="J11939">
            <v>43168</v>
          </cell>
        </row>
        <row r="11939">
          <cell r="L11939" t="str">
            <v>个</v>
          </cell>
          <cell r="M11939" t="str">
            <v>千克</v>
          </cell>
        </row>
        <row r="11940">
          <cell r="A11940" t="str">
            <v>000000-1177-617</v>
          </cell>
          <cell r="B11940">
            <v>9031809090</v>
          </cell>
          <cell r="C11940" t="str">
            <v>标准模型眼</v>
          </cell>
          <cell r="D11940" t="str">
            <v>4|3|用于代替人眼来查看眼底相机的拍摄效果|标准件观测|代替眼球观测用|CARL ZEISS|000000-1177-617</v>
          </cell>
          <cell r="E11940">
            <v>101</v>
          </cell>
          <cell r="F11940" t="str">
            <v>L2233D18A008</v>
          </cell>
          <cell r="G11940">
            <v>177</v>
          </cell>
          <cell r="H11940" t="str">
            <v>测试眼（眼底相机校准维修时查看效果时使用的仿真模拟眼，模拟了人眼的结构，本身外部是金属外壳，内部有纵向层面，上印有眼底的血管图片，模拟人眼眼底的解剖结构，是在检测机器工作时代替人眼的简易装置）</v>
          </cell>
          <cell r="I11940" t="str">
            <v>Demo eye for fundus camera </v>
          </cell>
          <cell r="J11940">
            <v>39763</v>
          </cell>
        </row>
        <row r="11940">
          <cell r="L11940" t="str">
            <v>个</v>
          </cell>
          <cell r="M11940" t="str">
            <v>台</v>
          </cell>
        </row>
        <row r="11940">
          <cell r="O11940" t="str">
            <v>千克</v>
          </cell>
        </row>
        <row r="11941">
          <cell r="A11941" t="str">
            <v>000000-1192-173</v>
          </cell>
          <cell r="B11941">
            <v>9031809090</v>
          </cell>
          <cell r="C11941" t="str">
            <v>标准模型眼</v>
          </cell>
          <cell r="D11941" t="str">
            <v>4|3|用于代替人眼来查看眼底相机的拍摄效果|标准件观测|代替眼球观测用|CARL ZEISS|000000-1192-173</v>
          </cell>
          <cell r="E11941">
            <v>101</v>
          </cell>
          <cell r="F11941" t="str">
            <v>L2233D18A008</v>
          </cell>
          <cell r="G11941">
            <v>177</v>
          </cell>
          <cell r="H11941" t="str">
            <v>测试眼（眼底相机校准维修时查看效果时使用的仿真模拟眼，模拟了人眼的结构，本身外部是金属外壳，内部有纵向层面，上印有眼底的血管图片，模拟人眼眼底的解剖结构，是在检测机器工作时代替人眼的简易装置）</v>
          </cell>
          <cell r="I11941" t="str">
            <v>TOOL ASSY OCT3 TEST EYE CAL</v>
          </cell>
          <cell r="J11941">
            <v>40199</v>
          </cell>
        </row>
        <row r="11941">
          <cell r="L11941" t="str">
            <v>个</v>
          </cell>
          <cell r="M11941" t="str">
            <v>台</v>
          </cell>
        </row>
        <row r="11941">
          <cell r="O11941" t="str">
            <v>千克</v>
          </cell>
        </row>
        <row r="11942">
          <cell r="A11942" t="str">
            <v>266002-1125-279</v>
          </cell>
          <cell r="B11942">
            <v>9031809090</v>
          </cell>
          <cell r="C11942" t="str">
            <v>标准模型眼</v>
          </cell>
          <cell r="D11942" t="str">
            <v>4|3|用于代替人眼来查看眼底相机的拍摄效果|标准件观测|代替眼球观测用|CARL ZEISS|266002-1125-279</v>
          </cell>
          <cell r="E11942">
            <v>101</v>
          </cell>
          <cell r="F11942" t="str">
            <v>L2233D18A008</v>
          </cell>
          <cell r="G11942">
            <v>177</v>
          </cell>
          <cell r="H11942" t="str">
            <v>测试眼（眼底相机校准维修时查看效果时使用的仿真模拟眼，模拟了人眼的结构，本身外部是金属外壳，内部有纵向层面，上印有眼底的血管图片，模拟人眼眼底的解剖结构，是在检测机器工作时代替人眼的简易装置）</v>
          </cell>
          <cell r="I11942" t="str">
            <v>FRU ASSY AC-OCT VIT</v>
          </cell>
          <cell r="J11942">
            <v>0</v>
          </cell>
        </row>
        <row r="11942">
          <cell r="L11942" t="str">
            <v>个</v>
          </cell>
          <cell r="M11942" t="str">
            <v>台</v>
          </cell>
        </row>
        <row r="11942">
          <cell r="O11942" t="str">
            <v>千克</v>
          </cell>
        </row>
        <row r="11943">
          <cell r="A11943" t="str">
            <v>000000-1094-714</v>
          </cell>
          <cell r="B11943">
            <v>9031809090</v>
          </cell>
          <cell r="C11943" t="str">
            <v>标准模型眼</v>
          </cell>
          <cell r="D11943" t="str">
            <v>4|3|用于代替人眼来查看眼底相机的拍摄效果|标准件观测|代替眼球观测用|CARL ZEISS|000000-1094-714</v>
          </cell>
          <cell r="E11943">
            <v>101</v>
          </cell>
          <cell r="F11943" t="str">
            <v>L2233D18A008</v>
          </cell>
          <cell r="G11943">
            <v>177</v>
          </cell>
          <cell r="H11943" t="str">
            <v>测试眼（眼底相机校准维修时查看效果时使用的仿真模拟眼，模拟了人眼的结构，本身外部是金属外壳，内部有纵向层面，上印有眼底的血管图片，模拟人眼眼底的解剖结构，是在检测机器工作时代替人眼的简易装置）</v>
          </cell>
          <cell r="I11943" t="str">
            <v>ASSY CTS TEST EYE WB</v>
          </cell>
          <cell r="J11943">
            <v>0</v>
          </cell>
        </row>
        <row r="11943">
          <cell r="L11943" t="str">
            <v>个</v>
          </cell>
          <cell r="M11943" t="str">
            <v>台</v>
          </cell>
        </row>
        <row r="11943">
          <cell r="O11943" t="str">
            <v>千克</v>
          </cell>
        </row>
        <row r="11944">
          <cell r="A11944" t="str">
            <v>266010-0060-344</v>
          </cell>
          <cell r="B11944">
            <v>9031809090</v>
          </cell>
          <cell r="C11944" t="str">
            <v>标准模型眼</v>
          </cell>
          <cell r="D11944" t="str">
            <v>4|3|用于代替人眼来查看眼底相机的拍摄效果|标准件观测|代替眼球观测用|CARL ZEISS|266010-0060-344</v>
          </cell>
          <cell r="E11944">
            <v>101</v>
          </cell>
          <cell r="F11944" t="str">
            <v>L2233D18A008</v>
          </cell>
          <cell r="G11944">
            <v>177</v>
          </cell>
          <cell r="H11944" t="str">
            <v>模拟眼（模拟人眼眼底的解剖模型，用于代替人眼来查看眼底相机的拍摄效果，表面为金属外壳，内部有纵向层面，绘有眼底血管图片，Carl Zeiss）</v>
          </cell>
          <cell r="I11944" t="str">
            <v>TOOL SD-OCT TESTEYE</v>
          </cell>
          <cell r="J11944">
            <v>0</v>
          </cell>
        </row>
        <row r="11944">
          <cell r="L11944" t="str">
            <v>个</v>
          </cell>
          <cell r="M11944" t="str">
            <v>台</v>
          </cell>
        </row>
        <row r="11944">
          <cell r="O11944" t="str">
            <v>千克</v>
          </cell>
        </row>
        <row r="11945">
          <cell r="A11945" t="str">
            <v>000000-1015-971</v>
          </cell>
          <cell r="B11945">
            <v>9031809090</v>
          </cell>
          <cell r="C11945" t="str">
            <v>标准模型眼</v>
          </cell>
          <cell r="D11945" t="str">
            <v>4|3|用于代替人眼来查看眼底相机的拍摄效果|标准件观测|代替眼球观测用|CARL ZEISS|000000-1015-971</v>
          </cell>
          <cell r="E11945">
            <v>101</v>
          </cell>
          <cell r="F11945" t="str">
            <v>L2233D18A008</v>
          </cell>
          <cell r="G11945">
            <v>177</v>
          </cell>
          <cell r="H11945" t="str">
            <v>模拟眼（模拟人眼眼底的解剖模型，用于代替人眼来查看眼底相机的拍摄效果，表面为金属外壳，内部有纵向层面，绘有眼底血管图片，Carl Zeiss）</v>
          </cell>
          <cell r="I11945" t="str">
            <v>Tool, Test-Eye Assembly(38847)</v>
          </cell>
          <cell r="J11945">
            <v>41016</v>
          </cell>
        </row>
        <row r="11945">
          <cell r="L11945" t="str">
            <v>个</v>
          </cell>
          <cell r="M11945" t="str">
            <v>台</v>
          </cell>
        </row>
        <row r="11945">
          <cell r="O11945" t="str">
            <v>千克</v>
          </cell>
        </row>
        <row r="11946">
          <cell r="A11946" t="str">
            <v>266002-1136-507</v>
          </cell>
          <cell r="B11946">
            <v>9031809090</v>
          </cell>
          <cell r="C11946" t="str">
            <v>标准模型眼</v>
          </cell>
          <cell r="D11946" t="str">
            <v>4|3|用于代替人眼来查看眼底相机的拍摄效果|标准件观测|代替眼球观测用|CARL ZEISS|266002-1136-507</v>
          </cell>
          <cell r="E11946">
            <v>101</v>
          </cell>
          <cell r="F11946" t="str">
            <v>L2233D18A008</v>
          </cell>
          <cell r="G11946">
            <v>177</v>
          </cell>
          <cell r="H11946" t="str">
            <v>模拟眼（模拟人眼眼底的解剖模型，用于代替人眼来查看眼底相机的拍摄效果，表面为金属外壳，内部有纵向层面，绘有眼底血管图片，Carl Zeiss）</v>
          </cell>
          <cell r="I11946" t="str">
            <v>FRU NEW TOOL SD-OCT TEST EYEz</v>
          </cell>
          <cell r="J11946">
            <v>41472</v>
          </cell>
        </row>
        <row r="11946">
          <cell r="L11946" t="str">
            <v>个</v>
          </cell>
          <cell r="M11946" t="str">
            <v>台</v>
          </cell>
        </row>
        <row r="11946">
          <cell r="O11946" t="str">
            <v>千克</v>
          </cell>
        </row>
        <row r="11947">
          <cell r="A11947" t="str">
            <v>266002-1123-659</v>
          </cell>
          <cell r="B11947">
            <v>9031809090</v>
          </cell>
          <cell r="C11947" t="str">
            <v>标准模型眼</v>
          </cell>
          <cell r="D11947" t="str">
            <v>4|3|用于代替人眼来查看眼底相机的拍摄效果|标准件观测|代替眼球观测用|CARL ZEISS|266002-1123-659</v>
          </cell>
          <cell r="E11947">
            <v>101</v>
          </cell>
          <cell r="F11947" t="str">
            <v>L2233D18A008</v>
          </cell>
          <cell r="G11947">
            <v>177</v>
          </cell>
          <cell r="H11947" t="str">
            <v>模拟眼（模拟人眼眼底的解剖模型，用于代替人眼来查看眼底相机的拍摄效果，表面为金属外壳，内部有纵向层面，绘有眼底血管图片，Carl Zeiss）</v>
          </cell>
          <cell r="I11947" t="str">
            <v>TOOL SD-OCT TRAINING EYE</v>
          </cell>
          <cell r="J11947">
            <v>41493</v>
          </cell>
        </row>
        <row r="11947">
          <cell r="L11947" t="str">
            <v>个</v>
          </cell>
          <cell r="M11947" t="str">
            <v>台</v>
          </cell>
        </row>
        <row r="11947">
          <cell r="O11947" t="str">
            <v>千克</v>
          </cell>
        </row>
        <row r="11948">
          <cell r="A11948" t="str">
            <v>266002-1120-470</v>
          </cell>
          <cell r="B11948">
            <v>9031809090</v>
          </cell>
          <cell r="C11948" t="str">
            <v>标准模型眼</v>
          </cell>
          <cell r="D11948" t="str">
            <v>4|3|用于代替人眼来查看眼底相机的拍摄效果|标准件观测|代替眼球观测用|CARL ZEISS|266002-1120-470</v>
          </cell>
          <cell r="E11948">
            <v>101</v>
          </cell>
          <cell r="F11948" t="str">
            <v>L2233D18A008</v>
          </cell>
          <cell r="G11948">
            <v>177</v>
          </cell>
          <cell r="H11948" t="str">
            <v>测试眼，功能是验证仪器测试结果的准确性，原理让仪器扫描此测试眼内的刻度，得出的结果对比是否超出误差范围来判断是否测量准确，材质为金属铝和玻璃。</v>
          </cell>
          <cell r="I11948" t="str">
            <v>KIT AC-OCT TEST EYE CUSTOMER</v>
          </cell>
          <cell r="J11948">
            <v>41562</v>
          </cell>
        </row>
        <row r="11948">
          <cell r="L11948" t="str">
            <v>个</v>
          </cell>
          <cell r="M11948" t="str">
            <v>台</v>
          </cell>
        </row>
        <row r="11948">
          <cell r="O11948" t="str">
            <v>千克</v>
          </cell>
        </row>
        <row r="11949">
          <cell r="A11949" t="str">
            <v>000000-2041-150</v>
          </cell>
          <cell r="B11949">
            <v>9031809090</v>
          </cell>
          <cell r="C11949" t="str">
            <v>标准模型眼</v>
          </cell>
          <cell r="D11949" t="str">
            <v>4|3|用于代替人眼来查看眼底相机的拍摄效果|标准件观测|代替眼球观测用|CARL ZEISS|000000-2041-150</v>
          </cell>
          <cell r="E11949">
            <v>101</v>
          </cell>
          <cell r="F11949" t="str">
            <v>L2233D18A008</v>
          </cell>
          <cell r="G11949">
            <v>177</v>
          </cell>
          <cell r="H11949" t="str">
            <v>用来模拟人眼结构，在demo时演示观察眼底用的，材质是铝合金、钢铁（螺丝等）、工程塑料（眼底），不含生物组织，自带一个木头盒子。</v>
          </cell>
          <cell r="I11949" t="str">
            <v>Test eye for surgical microscopes</v>
          </cell>
          <cell r="J11949">
            <v>42019</v>
          </cell>
        </row>
        <row r="11949">
          <cell r="L11949" t="str">
            <v>个</v>
          </cell>
          <cell r="M11949" t="str">
            <v>台</v>
          </cell>
        </row>
        <row r="11949">
          <cell r="O11949" t="str">
            <v>千克</v>
          </cell>
        </row>
        <row r="11950">
          <cell r="A11950" t="str">
            <v>000000-0544-688</v>
          </cell>
          <cell r="B11950">
            <v>9031809090</v>
          </cell>
          <cell r="C11950" t="str">
            <v>标准模型眼</v>
          </cell>
          <cell r="D11950" t="str">
            <v>4|3|用于代替人眼来查看眼底相机的拍摄效果|标准件观测|代替眼球观测用|CARL ZEISS|000000-0544-688</v>
          </cell>
          <cell r="E11950">
            <v>101</v>
          </cell>
          <cell r="F11950" t="str">
            <v>L2233D18A008</v>
          </cell>
          <cell r="G11950">
            <v>177</v>
          </cell>
          <cell r="H11950" t="str">
            <v>Visuref自动屈光计/角膜曲率计的模型眼</v>
          </cell>
          <cell r="I11950" t="str">
            <v>Model Eye Lens for VISUREF 100 functional testing and training</v>
          </cell>
          <cell r="J11950">
            <v>42585</v>
          </cell>
        </row>
        <row r="11950">
          <cell r="L11950" t="str">
            <v>个</v>
          </cell>
          <cell r="M11950" t="str">
            <v>台</v>
          </cell>
        </row>
        <row r="11950">
          <cell r="O11950" t="str">
            <v>千克</v>
          </cell>
        </row>
        <row r="11951">
          <cell r="A11951" t="str">
            <v>000000-2090-653</v>
          </cell>
          <cell r="B11951">
            <v>9031809090</v>
          </cell>
          <cell r="C11951" t="str">
            <v>标准模型眼</v>
          </cell>
          <cell r="D11951" t="str">
            <v>4|3|用于代替人眼来查看眼底相机的拍摄效果|标准件观测|代替眼球观测用|CARL ZEISS|000000-2090-653</v>
          </cell>
          <cell r="E11951">
            <v>101</v>
          </cell>
          <cell r="F11951" t="str">
            <v>L2233D18A008</v>
          </cell>
          <cell r="G11951">
            <v>177</v>
          </cell>
          <cell r="H11951" t="str">
            <v>辅助配套件,包含（测试眼，防尘罩，保险丝，热敏卷纸，橡胶防尘盖）</v>
          </cell>
          <cell r="I11951" t="str">
            <v>VISUREF 100 Accessory Kit</v>
          </cell>
          <cell r="J11951">
            <v>42797</v>
          </cell>
        </row>
        <row r="11951">
          <cell r="L11951" t="str">
            <v>个</v>
          </cell>
          <cell r="M11951" t="str">
            <v>台</v>
          </cell>
        </row>
        <row r="11951">
          <cell r="O11951" t="str">
            <v>千克</v>
          </cell>
        </row>
        <row r="11952">
          <cell r="A11952" t="str">
            <v>266002-1161-047</v>
          </cell>
          <cell r="B11952">
            <v>9031809090</v>
          </cell>
          <cell r="C11952" t="str">
            <v>标准模型眼</v>
          </cell>
          <cell r="D11952" t="str">
            <v>4|3|用于代替人眼来查看眼底相机的拍摄效果|标准件观测|代替眼球观测用|CARL ZEISS|266002-1161-047</v>
          </cell>
          <cell r="E11952">
            <v>101</v>
          </cell>
          <cell r="F11952" t="str">
            <v>L2233D18A008</v>
          </cell>
          <cell r="G11952">
            <v>177</v>
          </cell>
          <cell r="H11952" t="str">
            <v>十字线测试眼 设备检测校准使用
金属/塑料
</v>
          </cell>
          <cell r="I11952" t="str">
            <v>KIT SD-OCT TEST EYE CROSSHAIR</v>
          </cell>
          <cell r="J11952">
            <v>42872</v>
          </cell>
        </row>
        <row r="11952">
          <cell r="L11952" t="str">
            <v>个</v>
          </cell>
          <cell r="M11952" t="str">
            <v>台</v>
          </cell>
        </row>
        <row r="11952">
          <cell r="O11952" t="str">
            <v>千克</v>
          </cell>
        </row>
        <row r="11953">
          <cell r="A11953" t="str">
            <v>000000-2094-975</v>
          </cell>
          <cell r="B11953">
            <v>9031809090</v>
          </cell>
          <cell r="C11953" t="str">
            <v>标准模型眼</v>
          </cell>
          <cell r="D11953" t="str">
            <v>4|3|用于代替人眼来查看眼底相机的拍摄效果|标准件观测|代替眼球观测用|CARL ZEISS|000000-2094-975</v>
          </cell>
          <cell r="E11953">
            <v>101</v>
          </cell>
          <cell r="F11953" t="str">
            <v>L2233D18A008</v>
          </cell>
          <cell r="G11953">
            <v>177</v>
          </cell>
          <cell r="H11953" t="str">
            <v>这是一套Visuplan眼压计用的校准眼，里面是不同强度的橡胶假眼，模拟人的角膜，校准机器的内部压力感知系统，材质是塑料和橡胶，有少量金属（铝合金支架、螺丝等）</v>
          </cell>
          <cell r="I11953" t="str">
            <v>Calibration Kit Rubber Eyes for VISUPLAN </v>
          </cell>
          <cell r="J11953">
            <v>42915</v>
          </cell>
        </row>
        <row r="11953">
          <cell r="L11953" t="str">
            <v>个</v>
          </cell>
          <cell r="M11953" t="str">
            <v>台</v>
          </cell>
        </row>
        <row r="11953">
          <cell r="O11953" t="str">
            <v>千克</v>
          </cell>
        </row>
        <row r="11954">
          <cell r="A11954" t="str">
            <v>000000-2094-977</v>
          </cell>
          <cell r="B11954">
            <v>9031809090</v>
          </cell>
          <cell r="C11954" t="str">
            <v>标准模型眼</v>
          </cell>
          <cell r="D11954" t="str">
            <v>4|3|用于代替人眼来查看眼底相机的拍摄效果|标准件观测|代替眼球观测用|CARL ZEISS|000000-2094-977</v>
          </cell>
          <cell r="E11954">
            <v>101</v>
          </cell>
          <cell r="F11954" t="str">
            <v>L2233D18A008</v>
          </cell>
          <cell r="G11954">
            <v>177</v>
          </cell>
          <cell r="H11954" t="str">
            <v>Visuplan校准用的玻璃眼，跟之前的橡胶眼作用类似，但橡胶眼主要用于验证，玻璃眼用于校准，这个只有示意图，材料是玻璃（假眼本身）和金属（钢铁合金，外壳支架等）</v>
          </cell>
          <cell r="I11954" t="str">
            <v>Glaseye for test VISUPLAN 500</v>
          </cell>
          <cell r="J11954">
            <v>42915</v>
          </cell>
        </row>
        <row r="11954">
          <cell r="L11954" t="str">
            <v>个</v>
          </cell>
          <cell r="M11954" t="str">
            <v>台</v>
          </cell>
        </row>
        <row r="11954">
          <cell r="O11954" t="str">
            <v>千克</v>
          </cell>
        </row>
        <row r="11955">
          <cell r="A11955" t="str">
            <v>266002-1160-365</v>
          </cell>
          <cell r="B11955">
            <v>9031809090</v>
          </cell>
          <cell r="C11955" t="str">
            <v>标准模型眼</v>
          </cell>
          <cell r="D11955" t="str">
            <v>4|3|用于代替人眼来查看眼底相机的拍摄效果|标准件观测|代替眼球观测用|CARL ZEISS|266002-1160-365</v>
          </cell>
          <cell r="E11955">
            <v>101</v>
          </cell>
          <cell r="F11955" t="str">
            <v>L2233D18A008</v>
          </cell>
          <cell r="G11955">
            <v>177</v>
          </cell>
          <cell r="H11955" t="str">
            <v>模拟眼工具，这个是给Cirrus用户检测机器工作状态的模拟眼，用来检查机器OCT扫描图和LSO扫描图是否同心，材质是钢铁外壳和玻璃（内部少量镜片等）。</v>
          </cell>
          <cell r="I11955" t="str">
            <v>FRU TEST EYE SD-OCT USER ALIGN</v>
          </cell>
          <cell r="J11955">
            <v>42928</v>
          </cell>
        </row>
        <row r="11955">
          <cell r="L11955" t="str">
            <v>个</v>
          </cell>
          <cell r="M11955" t="str">
            <v>台</v>
          </cell>
        </row>
        <row r="11955">
          <cell r="O11955" t="str">
            <v>千克</v>
          </cell>
        </row>
        <row r="11956">
          <cell r="A11956" t="str">
            <v>266002-1150-909</v>
          </cell>
          <cell r="B11956">
            <v>9031809090</v>
          </cell>
          <cell r="C11956" t="str">
            <v>标准模型眼</v>
          </cell>
          <cell r="D11956" t="str">
            <v>4|3|用于代替人眼来查看眼底相机的拍摄效果|标准件观测|代替眼球观测用|CARL ZEISS|266002-1150-909</v>
          </cell>
          <cell r="E11956">
            <v>101</v>
          </cell>
          <cell r="F11956" t="str">
            <v>L2233D18A008</v>
          </cell>
          <cell r="G11956">
            <v>177</v>
          </cell>
          <cell r="H11956" t="str">
            <v>测试眼，校准机器OCT信号强度用，材质是铝合金、玻璃，少量螺丝等</v>
          </cell>
          <cell r="I11956" t="str">
            <v>TOOL KILI SENSITIVITY</v>
          </cell>
          <cell r="J11956">
            <v>42940</v>
          </cell>
        </row>
        <row r="11956">
          <cell r="L11956" t="str">
            <v>个</v>
          </cell>
          <cell r="M11956" t="str">
            <v>台</v>
          </cell>
        </row>
        <row r="11956">
          <cell r="O11956" t="str">
            <v>千克</v>
          </cell>
        </row>
        <row r="11957">
          <cell r="A11957" t="str">
            <v>266002-1163-143</v>
          </cell>
          <cell r="B11957">
            <v>9031809090</v>
          </cell>
          <cell r="C11957" t="str">
            <v>标准模型眼</v>
          </cell>
          <cell r="D11957" t="str">
            <v>4|3|用于代替人眼来查看眼底相机的拍摄效果|标准件观测|代替眼球观测用|CARL ZEISS|266002-1163-143</v>
          </cell>
          <cell r="E11957">
            <v>101</v>
          </cell>
          <cell r="F11957" t="str">
            <v>L2233D18A008</v>
          </cell>
          <cell r="G11957">
            <v>177</v>
          </cell>
          <cell r="H11957" t="str">
            <v>模拟眼工具，模拟人眼结构，测试机器扫描结果用，材质是金属支架和塑胶</v>
          </cell>
          <cell r="I11957" t="str">
            <v>HLDR SS-OCT TEST EYE</v>
          </cell>
          <cell r="J11957">
            <v>42940</v>
          </cell>
        </row>
        <row r="11957">
          <cell r="L11957" t="str">
            <v>个</v>
          </cell>
          <cell r="M11957" t="str">
            <v>台</v>
          </cell>
        </row>
        <row r="11957">
          <cell r="O11957" t="str">
            <v>千克</v>
          </cell>
        </row>
        <row r="11958">
          <cell r="A11958" t="str">
            <v>266010-0062-107</v>
          </cell>
          <cell r="B11958">
            <v>9031809090</v>
          </cell>
          <cell r="C11958" t="str">
            <v>标准模型眼</v>
          </cell>
          <cell r="D11958" t="str">
            <v>4|3|用于代替人眼来查看眼底相机的拍摄效果|标准件观测|代替眼球观测用|CARL ZEISS|266010-0062-107</v>
          </cell>
          <cell r="E11958">
            <v>101</v>
          </cell>
          <cell r="F11958" t="str">
            <v>L2233D18A008</v>
          </cell>
          <cell r="G11958">
            <v>177</v>
          </cell>
          <cell r="H11958" t="str">
            <v>定制模型眼</v>
          </cell>
          <cell r="I11958" t="str">
            <v>Tool SD-OCT Sensitivity</v>
          </cell>
          <cell r="J11958">
            <v>43115</v>
          </cell>
        </row>
        <row r="11958">
          <cell r="L11958" t="str">
            <v>个</v>
          </cell>
          <cell r="M11958" t="str">
            <v>台</v>
          </cell>
        </row>
        <row r="11958">
          <cell r="O11958" t="str">
            <v>千克</v>
          </cell>
        </row>
        <row r="11959">
          <cell r="A11959" t="str">
            <v>266010-0058-172</v>
          </cell>
          <cell r="B11959">
            <v>9031809090</v>
          </cell>
          <cell r="C11959" t="str">
            <v>标准模型眼</v>
          </cell>
          <cell r="D11959" t="str">
            <v>4|3|用于代替人眼来查看眼底相机的拍摄效果|标准件观测|代替眼球观测用|CARL ZEISS|266010-0058-172</v>
          </cell>
          <cell r="E11959">
            <v>101</v>
          </cell>
          <cell r="F11959" t="str">
            <v>L2233D18A008</v>
          </cell>
          <cell r="G11959">
            <v>177</v>
          </cell>
          <cell r="H11959" t="str">
            <v>前节模型眼</v>
          </cell>
          <cell r="I11959" t="str">
            <v>Assy AC-OCT CUSTOMER TEST EYE</v>
          </cell>
          <cell r="J11959">
            <v>43115</v>
          </cell>
        </row>
        <row r="11959">
          <cell r="L11959" t="str">
            <v>个</v>
          </cell>
          <cell r="M11959" t="str">
            <v>台</v>
          </cell>
        </row>
        <row r="11959">
          <cell r="O11959" t="str">
            <v>千克</v>
          </cell>
        </row>
        <row r="11960">
          <cell r="A11960" t="str">
            <v>000000-1122-486</v>
          </cell>
          <cell r="B11960">
            <v>9031809090</v>
          </cell>
          <cell r="C11960" t="str">
            <v>激光展示模型眼</v>
          </cell>
          <cell r="D11960" t="str">
            <v>4|3|用于代替人眼来演示激光发射的效果|标准件观测|代替眼球观测用|CARL ZEISS|000000-1122-486</v>
          </cell>
          <cell r="E11960">
            <v>101</v>
          </cell>
          <cell r="F11960" t="str">
            <v>L2233D18A008</v>
          </cell>
          <cell r="G11960">
            <v>177</v>
          </cell>
          <cell r="H11960" t="str">
            <v>激光展示模型眼</v>
          </cell>
          <cell r="I11960" t="str">
            <v>laser model eye  with holder</v>
          </cell>
          <cell r="J11960">
            <v>43868</v>
          </cell>
        </row>
        <row r="11960">
          <cell r="L11960" t="str">
            <v>个</v>
          </cell>
          <cell r="M11960" t="str">
            <v>台</v>
          </cell>
        </row>
        <row r="11960">
          <cell r="O11960" t="str">
            <v>千克</v>
          </cell>
        </row>
        <row r="11961">
          <cell r="A11961" t="str">
            <v>266010-0064-188</v>
          </cell>
          <cell r="B11961">
            <v>9031809090</v>
          </cell>
          <cell r="C11961" t="str">
            <v>虹膜校准眼</v>
          </cell>
          <cell r="D11961" t="str">
            <v>4|3|OCT类通用的校准工具|提供一个反光面，供设备扫描，产生反馈信号|校准检测|CARL ZEISS|266010-0064-188</v>
          </cell>
          <cell r="E11961">
            <v>101</v>
          </cell>
          <cell r="F11961" t="str">
            <v>L2233D18A008</v>
          </cell>
        </row>
        <row r="11961">
          <cell r="H11961" t="str">
            <v>虹膜校准眼</v>
          </cell>
          <cell r="I11961" t="str">
            <v>tool SD-OCT IRIS VIEWER</v>
          </cell>
          <cell r="J11961">
            <v>43728</v>
          </cell>
        </row>
        <row r="11961">
          <cell r="L11961" t="str">
            <v>个</v>
          </cell>
          <cell r="M11961" t="str">
            <v>台</v>
          </cell>
        </row>
        <row r="11961">
          <cell r="O11961" t="str">
            <v>千克</v>
          </cell>
        </row>
        <row r="11962">
          <cell r="A11962" t="str">
            <v>431030-8253-904</v>
          </cell>
          <cell r="B11962">
            <v>8205590000</v>
          </cell>
          <cell r="C11962" t="str">
            <v>销式拆卸工具</v>
          </cell>
          <cell r="D11962" t="str">
            <v>4|3|非家用，工具，用于拆卸显微镜中的销式零件|钢铁|手工工具|非成套|Carl Zeiss</v>
          </cell>
          <cell r="E11962">
            <v>999</v>
          </cell>
          <cell r="F11962" t="str">
            <v>L2233D18A008</v>
          </cell>
        </row>
        <row r="11962">
          <cell r="H11962" t="str">
            <v>销式拆卸工具</v>
          </cell>
          <cell r="I11962" t="str">
            <v>Assembling key</v>
          </cell>
          <cell r="J11962">
            <v>43448</v>
          </cell>
        </row>
        <row r="11962">
          <cell r="L11962" t="str">
            <v>个</v>
          </cell>
          <cell r="M11962" t="str">
            <v>千克</v>
          </cell>
        </row>
        <row r="11962">
          <cell r="O11962" t="str">
            <v>个</v>
          </cell>
        </row>
        <row r="11963">
          <cell r="A11963" t="str">
            <v>620670-8076-000</v>
          </cell>
          <cell r="B11963">
            <v>8205590000</v>
          </cell>
          <cell r="C11963" t="str">
            <v>卡口装卸工具</v>
          </cell>
          <cell r="D11963" t="str">
            <v>4|3|非家用，用于拆卸三坐标吸盘|不锈钢|手工工具|非成套|Carl Zeiss</v>
          </cell>
          <cell r="E11963">
            <v>999</v>
          </cell>
          <cell r="F11963" t="str">
            <v>L2233D18A008</v>
          </cell>
        </row>
        <row r="11963">
          <cell r="H11963" t="str">
            <v>卡口装卸工具（安装或者拆卸三坐标吸盘放掉落装置的工具）</v>
          </cell>
          <cell r="I11963" t="str">
            <v>Tool for capture device</v>
          </cell>
          <cell r="J11963">
            <v>43768</v>
          </cell>
        </row>
        <row r="11963">
          <cell r="L11963" t="str">
            <v>个</v>
          </cell>
          <cell r="M11963" t="str">
            <v>千克</v>
          </cell>
        </row>
        <row r="11963">
          <cell r="O11963" t="str">
            <v>个</v>
          </cell>
        </row>
        <row r="11964">
          <cell r="A11964" t="str">
            <v>000000-0604-726</v>
          </cell>
          <cell r="B11964">
            <v>8205590000</v>
          </cell>
          <cell r="C11964" t="str">
            <v>加油枪</v>
          </cell>
          <cell r="D11964" t="str">
            <v>4|3|非家用，为设备添加润滑油|合金钢制|加油枪|非成套|克虏伯</v>
          </cell>
          <cell r="E11964">
            <v>999</v>
          </cell>
          <cell r="F11964" t="str">
            <v>L2233D18A008</v>
          </cell>
        </row>
        <row r="11964">
          <cell r="H11964" t="str">
            <v>加油枪</v>
          </cell>
          <cell r="I11964" t="str">
            <v>GREASE GUN</v>
          </cell>
          <cell r="J11964">
            <v>43579</v>
          </cell>
        </row>
        <row r="11964">
          <cell r="L11964" t="str">
            <v>个</v>
          </cell>
          <cell r="M11964" t="str">
            <v>千克</v>
          </cell>
        </row>
        <row r="11964">
          <cell r="O11964" t="str">
            <v>个</v>
          </cell>
        </row>
        <row r="11965">
          <cell r="A11965" t="str">
            <v>000000-0015-312</v>
          </cell>
          <cell r="B11965">
            <v>8205590000</v>
          </cell>
          <cell r="C11965" t="str">
            <v>销针式工具</v>
          </cell>
          <cell r="D11965" t="str">
            <v>4|3|非家用，工具，用于拆卸销式或小孔状螺丝|钢铁|手工工具|非成套|Carl Zeiss</v>
          </cell>
          <cell r="E11965">
            <v>999</v>
          </cell>
          <cell r="F11965" t="str">
            <v>L2233D18A008</v>
          </cell>
        </row>
        <row r="11965">
          <cell r="H11965" t="str">
            <v>销针式工具</v>
          </cell>
          <cell r="I11965" t="str">
            <v>Tool Pins Small</v>
          </cell>
          <cell r="J11965">
            <v>43448</v>
          </cell>
        </row>
        <row r="11965">
          <cell r="L11965" t="str">
            <v>个</v>
          </cell>
          <cell r="M11965" t="str">
            <v>千克</v>
          </cell>
        </row>
        <row r="11965">
          <cell r="O11965" t="str">
            <v>个</v>
          </cell>
        </row>
        <row r="11966">
          <cell r="A11966" t="str">
            <v>000000-1676-641</v>
          </cell>
          <cell r="B11966">
            <v>8205590000</v>
          </cell>
          <cell r="C11966" t="str">
            <v>手动校准工具</v>
          </cell>
          <cell r="D11966" t="str">
            <v>4|3|非家用，更换仪器内部部件时进行位置校准用的手工工具|钢铁|手工工具|非成套|Carl Zeiss</v>
          </cell>
          <cell r="E11966">
            <v>999</v>
          </cell>
          <cell r="F11966" t="str">
            <v>L2233D18A008</v>
          </cell>
          <cell r="G11966">
            <v>178</v>
          </cell>
          <cell r="H11966" t="str">
            <v>工具（IOL Master校准时所用的工具，使用时固定在仪器上，用以在更换了CCD等显示部件后进行位置校准，铝及铁质）</v>
          </cell>
          <cell r="I11966" t="str">
            <v>Alignment device for IOLMaster </v>
          </cell>
          <cell r="J11966">
            <v>39763</v>
          </cell>
        </row>
        <row r="11966">
          <cell r="L11966" t="str">
            <v>个</v>
          </cell>
          <cell r="M11966" t="str">
            <v>千克</v>
          </cell>
        </row>
        <row r="11966">
          <cell r="O11966" t="str">
            <v>个</v>
          </cell>
        </row>
        <row r="11967">
          <cell r="A11967" t="str">
            <v>000000-2382-896</v>
          </cell>
          <cell r="B11967">
            <v>8205590000</v>
          </cell>
          <cell r="C11967" t="str">
            <v>手动校准工具</v>
          </cell>
          <cell r="D11967" t="str">
            <v>4|3|非家用，对设备的大号样品仓进行校准用|不锈钢|手工工具|成套|Carl Zeiss</v>
          </cell>
          <cell r="E11967">
            <v>999</v>
          </cell>
          <cell r="F11967" t="str">
            <v>L2233D18A008</v>
          </cell>
          <cell r="G11967">
            <v>178</v>
          </cell>
          <cell r="H11967" t="str">
            <v>大样品仓校准套件：将该工具安装到大号样品仓上，放入设备内进行校准，设备内部会用过与校准工具的接触来对样品仓的位置进行空间定位。</v>
          </cell>
          <cell r="I11967" t="str">
            <v>calibration set f/gripper</v>
          </cell>
          <cell r="J11967">
            <v>43973</v>
          </cell>
        </row>
        <row r="11967">
          <cell r="L11967" t="str">
            <v>个</v>
          </cell>
          <cell r="M11967" t="str">
            <v>千克</v>
          </cell>
        </row>
        <row r="11967">
          <cell r="O11967" t="str">
            <v>个</v>
          </cell>
        </row>
        <row r="11968">
          <cell r="A11968" t="str">
            <v>345360-1003-950</v>
          </cell>
          <cell r="B11968">
            <v>8205590000</v>
          </cell>
          <cell r="C11968" t="str">
            <v>手动光阑调节工具</v>
          </cell>
          <cell r="D11968" t="str">
            <v>4|3|非家用，用于调节光阑位置的手工工具|铝和铜|手工工具|非成套|Carl Zeiss</v>
          </cell>
          <cell r="E11968">
            <v>999</v>
          </cell>
          <cell r="F11968" t="str">
            <v>L2233D18A008</v>
          </cell>
          <cell r="G11968">
            <v>178</v>
          </cell>
          <cell r="H11968" t="str">
            <v>光阑调节工具</v>
          </cell>
          <cell r="I11968" t="str">
            <v>APERTURE ADJUSTER MK IV</v>
          </cell>
          <cell r="J11968">
            <v>43641</v>
          </cell>
        </row>
        <row r="11968">
          <cell r="L11968" t="str">
            <v>个</v>
          </cell>
          <cell r="M11968" t="str">
            <v>千克</v>
          </cell>
        </row>
        <row r="11968">
          <cell r="O11968" t="str">
            <v>个</v>
          </cell>
        </row>
        <row r="11969">
          <cell r="A11969" t="str">
            <v>345360-1003-951</v>
          </cell>
          <cell r="B11969">
            <v>8205590000</v>
          </cell>
          <cell r="C11969" t="str">
            <v>手动光阑调节球头工具</v>
          </cell>
          <cell r="D11969" t="str">
            <v>4|3|非家用，用于调节光阑位置的手工工具|铝和铜|手工工具|非成套|Carl Zeiss</v>
          </cell>
          <cell r="E11969">
            <v>999</v>
          </cell>
          <cell r="F11969" t="str">
            <v>L2233D18A008</v>
          </cell>
          <cell r="G11969">
            <v>178</v>
          </cell>
          <cell r="H11969" t="str">
            <v>光阑调节球头工具</v>
          </cell>
          <cell r="I11969" t="str">
            <v>APERTURE BALL PLNGER MK-IV</v>
          </cell>
          <cell r="J11969">
            <v>43641</v>
          </cell>
        </row>
        <row r="11969">
          <cell r="L11969" t="str">
            <v>个</v>
          </cell>
          <cell r="M11969" t="str">
            <v>千克</v>
          </cell>
        </row>
        <row r="11969">
          <cell r="O11969" t="str">
            <v>个</v>
          </cell>
        </row>
        <row r="11970">
          <cell r="A11970" t="str">
            <v>345360-5006-481</v>
          </cell>
          <cell r="B11970">
            <v>8205590000</v>
          </cell>
          <cell r="C11970" t="str">
            <v>手动校准工具</v>
          </cell>
          <cell r="D11970" t="str">
            <v>4|3|非家用，用于调整Versa平台X轴位置的校准|铝和铜|手工工具|非成套|Carl Zeiss</v>
          </cell>
          <cell r="E11970">
            <v>999</v>
          </cell>
          <cell r="F11970" t="str">
            <v>L2233D18A008</v>
          </cell>
        </row>
        <row r="11970">
          <cell r="H11970" t="str">
            <v>Versa 平台X轴校准工具</v>
          </cell>
          <cell r="I11970" t="str">
            <v>X-STAGE ALIGNMENT JIG NEWPORT VERSA</v>
          </cell>
          <cell r="J11970">
            <v>43641</v>
          </cell>
        </row>
        <row r="11970">
          <cell r="L11970" t="str">
            <v>个</v>
          </cell>
          <cell r="M11970" t="str">
            <v>千克</v>
          </cell>
        </row>
        <row r="11970">
          <cell r="O11970" t="str">
            <v>个</v>
          </cell>
        </row>
        <row r="11971">
          <cell r="A11971" t="str">
            <v>626106-9200-000</v>
          </cell>
          <cell r="B11971">
            <v>8205590000</v>
          </cell>
          <cell r="C11971" t="str">
            <v>手动校准工具</v>
          </cell>
          <cell r="D11971" t="str">
            <v>4|3|非家用，用于调整Metrotom机器轴位置的校准|钨丝+钢+有机玻璃|手工工具|非成套|Carl Zeiss</v>
          </cell>
          <cell r="E11971">
            <v>999</v>
          </cell>
          <cell r="F11971" t="str">
            <v>L2233D18A008</v>
          </cell>
        </row>
        <row r="11971">
          <cell r="H11971" t="str">
            <v>Metrotom机器使用的轴校准工具（钨丝）</v>
          </cell>
          <cell r="I11971" t="str">
            <v>Axis qualification tools for Metrotom</v>
          </cell>
          <cell r="J11971">
            <v>43972</v>
          </cell>
        </row>
        <row r="11971">
          <cell r="L11971" t="str">
            <v>个</v>
          </cell>
          <cell r="M11971" t="str">
            <v>千克</v>
          </cell>
        </row>
        <row r="11971">
          <cell r="O11971" t="str">
            <v>个</v>
          </cell>
        </row>
        <row r="11972">
          <cell r="A11972" t="str">
            <v>345360-5006-983</v>
          </cell>
          <cell r="B11972">
            <v>8205590000</v>
          </cell>
          <cell r="C11972" t="str">
            <v>手动校准工具</v>
          </cell>
          <cell r="D11972" t="str">
            <v>4|3|非家用，用于调整Versa平台X轴读码器位置的校准|铝和铜|手工工具|非成套|Carl Zeiss</v>
          </cell>
          <cell r="E11972">
            <v>999</v>
          </cell>
          <cell r="F11972" t="str">
            <v>L2233D18A008</v>
          </cell>
        </row>
        <row r="11972">
          <cell r="H11972" t="str">
            <v>Versa 平台X轴读码器位置校准工具</v>
          </cell>
          <cell r="I11972" t="str">
            <v>ENCDR SCALE ALIMENT JIG SRCE MK-IV VERSA</v>
          </cell>
          <cell r="J11972">
            <v>43641</v>
          </cell>
        </row>
        <row r="11972">
          <cell r="L11972" t="str">
            <v>个</v>
          </cell>
          <cell r="M11972" t="str">
            <v>千克</v>
          </cell>
        </row>
        <row r="11972">
          <cell r="O11972" t="str">
            <v>个</v>
          </cell>
        </row>
        <row r="11973">
          <cell r="A11973" t="str">
            <v>Alignment Artifact</v>
          </cell>
          <cell r="B11973">
            <v>8205590000</v>
          </cell>
          <cell r="C11973" t="str">
            <v>手动校准工具</v>
          </cell>
          <cell r="D11973" t="str">
            <v>4|3|非家用，校准摄像机安装位置|铝，玻璃|手工工具|非成套|Carl Zeiss</v>
          </cell>
          <cell r="E11973">
            <v>999</v>
          </cell>
          <cell r="F11973" t="str">
            <v>L2233D18A008</v>
          </cell>
          <cell r="G11973">
            <v>178</v>
          </cell>
          <cell r="H11973" t="str">
            <v>人工校准工具</v>
          </cell>
          <cell r="I11973" t="str">
            <v>Alignment Artifact</v>
          </cell>
          <cell r="J11973">
            <v>43595</v>
          </cell>
        </row>
        <row r="11973">
          <cell r="L11973" t="str">
            <v>个</v>
          </cell>
          <cell r="M11973" t="str">
            <v>千克</v>
          </cell>
        </row>
        <row r="11973">
          <cell r="O11973" t="str">
            <v>个</v>
          </cell>
        </row>
        <row r="11974">
          <cell r="A11974" t="str">
            <v>000000-1863-364</v>
          </cell>
          <cell r="B11974">
            <v>8205590000</v>
          </cell>
          <cell r="C11974" t="str">
            <v>手动校准工具</v>
          </cell>
          <cell r="D11974" t="str">
            <v>4|3|非家用，更换仪器内部部件时进行位置校准用的手工工具|钢铁|手工工具|非成套|Carl Zeiss</v>
          </cell>
          <cell r="E11974">
            <v>999</v>
          </cell>
          <cell r="F11974" t="str">
            <v>L2233D18A008</v>
          </cell>
          <cell r="G11974">
            <v>178</v>
          </cell>
          <cell r="H11974" t="str">
            <v>孔位校准工具，材质是金属铝，原理是把零件（pinhole）装在这个装置上，零件的孔位必须与装置上的孔的位置一置。用途是校准零件（pihhole）用</v>
          </cell>
          <cell r="I11974" t="str">
            <v>pinhole adjustment tool </v>
          </cell>
          <cell r="J11974">
            <v>0</v>
          </cell>
        </row>
        <row r="11974">
          <cell r="L11974" t="str">
            <v>个</v>
          </cell>
          <cell r="M11974" t="str">
            <v>千克</v>
          </cell>
        </row>
        <row r="11974">
          <cell r="O11974" t="str">
            <v>个</v>
          </cell>
        </row>
        <row r="11975">
          <cell r="A11975" t="str">
            <v>302581-9002-901</v>
          </cell>
          <cell r="B11975">
            <v>8205590000</v>
          </cell>
          <cell r="C11975" t="str">
            <v>手动校准工具</v>
          </cell>
          <cell r="D11975" t="str">
            <v>4|3|非家用，更换仪器内部部件时进行位置校准用的手工工具|钢铁|手工工具|非成套|Carl Zeiss</v>
          </cell>
          <cell r="E11975">
            <v>999</v>
          </cell>
          <cell r="F11975" t="str">
            <v>L2233D18A008</v>
          </cell>
          <cell r="G11975">
            <v>178</v>
          </cell>
          <cell r="H11975" t="str">
            <v>校准工具（金属板，材质是不锈钢，该零件是外科显微镜和眼科显微镜的校准工具的改装件，含一块金属板及数个螺丝，用来加装在旧型号的自动对焦校准工具上，使校准工具可以安装在眼科显微镜上（旧型号工具仅能用在外科显微镜上））</v>
          </cell>
          <cell r="I11975" t="str">
            <v>Conversion kit AF and camer alignment device</v>
          </cell>
          <cell r="J11975">
            <v>0</v>
          </cell>
        </row>
        <row r="11975">
          <cell r="L11975" t="str">
            <v>个</v>
          </cell>
          <cell r="M11975" t="str">
            <v>千克</v>
          </cell>
        </row>
        <row r="11975">
          <cell r="O11975" t="str">
            <v>个</v>
          </cell>
        </row>
        <row r="11976">
          <cell r="A11976" t="str">
            <v>000000-1772-241</v>
          </cell>
          <cell r="B11976">
            <v>8205590000</v>
          </cell>
          <cell r="C11976" t="str">
            <v>手动校准工具</v>
          </cell>
          <cell r="D11976" t="str">
            <v>4|3|非家用，更换仪器内部部件时进行位置校准用的手工工具|钢铁|手工工具|非成套|Carl Zeiss</v>
          </cell>
          <cell r="E11976">
            <v>999</v>
          </cell>
          <cell r="F11976" t="str">
            <v>L2233D18A008</v>
          </cell>
          <cell r="G11976">
            <v>178</v>
          </cell>
          <cell r="H11976" t="str">
            <v>孔位校准工具，材质是金属铝，原理是把零件（pinhole）装在这个装置上，零件的孔位必须与装置上的孔的位置一置。用途是校准零件（pihhole）用</v>
          </cell>
          <cell r="I11976" t="str">
            <v>Adjustment tool</v>
          </cell>
          <cell r="J11976">
            <v>0</v>
          </cell>
        </row>
        <row r="11976">
          <cell r="L11976" t="str">
            <v>个</v>
          </cell>
          <cell r="M11976" t="str">
            <v>千克</v>
          </cell>
        </row>
        <row r="11976">
          <cell r="O11976" t="str">
            <v>个</v>
          </cell>
        </row>
        <row r="11977">
          <cell r="A11977" t="str">
            <v>000000-1367-294</v>
          </cell>
          <cell r="B11977">
            <v>8205590000</v>
          </cell>
          <cell r="C11977" t="str">
            <v>手动校准工具</v>
          </cell>
          <cell r="D11977" t="str">
            <v>4|3|非家用，更换仪器内部部件时进行位置校准用的手工工具|钢铁|手工工具|非成套|Carl Zeiss</v>
          </cell>
          <cell r="E11977">
            <v>999</v>
          </cell>
          <cell r="F11977" t="str">
            <v>L2233D18A008</v>
          </cell>
          <cell r="G11977">
            <v>178</v>
          </cell>
          <cell r="H11977" t="str">
            <v>床校准工具，用于校准手术床，材质含塑料、金属</v>
          </cell>
          <cell r="I11977" t="str">
            <v>Service Tool LSC 80</v>
          </cell>
          <cell r="J11977">
            <v>0</v>
          </cell>
        </row>
        <row r="11977">
          <cell r="L11977" t="str">
            <v>个</v>
          </cell>
          <cell r="M11977" t="str">
            <v>千克</v>
          </cell>
        </row>
        <row r="11977">
          <cell r="O11977" t="str">
            <v>个</v>
          </cell>
        </row>
        <row r="11978">
          <cell r="A11978" t="str">
            <v>622810-0105-000</v>
          </cell>
          <cell r="B11978">
            <v>8205590000</v>
          </cell>
          <cell r="C11978" t="str">
            <v>手动校准工具</v>
          </cell>
          <cell r="D11978" t="str">
            <v>4|3|非家用，更换仪器内部部件时进行位置校准用的手工工具|钢铁|手工工具|非成套|Carl Zeiss</v>
          </cell>
          <cell r="E11978">
            <v>999</v>
          </cell>
          <cell r="F11978" t="str">
            <v>L2233D18A008</v>
          </cell>
          <cell r="G11978">
            <v>178</v>
          </cell>
          <cell r="H11978" t="str">
            <v>校准圆环，钢，直径16mm</v>
          </cell>
          <cell r="I11978" t="str">
            <v>Adjusting ring DIN 2250 C, dia.16, gel </v>
          </cell>
          <cell r="J11978">
            <v>0</v>
          </cell>
        </row>
        <row r="11978">
          <cell r="L11978" t="str">
            <v>个</v>
          </cell>
          <cell r="M11978" t="str">
            <v>千克</v>
          </cell>
        </row>
        <row r="11978">
          <cell r="O11978" t="str">
            <v>个</v>
          </cell>
        </row>
        <row r="11979">
          <cell r="A11979" t="str">
            <v>000000-1685-488</v>
          </cell>
          <cell r="B11979">
            <v>8205590000</v>
          </cell>
          <cell r="C11979" t="str">
            <v>手动校准工具</v>
          </cell>
          <cell r="D11979" t="str">
            <v>4|3|非家用，更换仪器内部部件时进行位置校准用的手工工具|钢铁|手工工具|非成套|Carl Zeiss</v>
          </cell>
          <cell r="E11979">
            <v>999</v>
          </cell>
          <cell r="F11979" t="str">
            <v>L2233D18A008</v>
          </cell>
          <cell r="G11979">
            <v>178</v>
          </cell>
          <cell r="H11979" t="str">
            <v>光路耦合器的定位校准工具</v>
          </cell>
          <cell r="I11979" t="str">
            <v>Key for beam comblner</v>
          </cell>
          <cell r="J11979">
            <v>41144</v>
          </cell>
        </row>
        <row r="11979">
          <cell r="L11979" t="str">
            <v>个</v>
          </cell>
          <cell r="M11979" t="str">
            <v>千克</v>
          </cell>
        </row>
        <row r="11979">
          <cell r="O11979" t="str">
            <v>个</v>
          </cell>
        </row>
        <row r="11980">
          <cell r="A11980" t="str">
            <v>453001-9061-000</v>
          </cell>
          <cell r="B11980">
            <v>8205590000</v>
          </cell>
          <cell r="C11980" t="str">
            <v>手动校准工具</v>
          </cell>
          <cell r="D11980" t="str">
            <v>4|3|非家用，更换仪器内部部件时进行位置校准用的手工工具|钢铁|手工工具|非成套|Carl Zeiss</v>
          </cell>
          <cell r="E11980">
            <v>999</v>
          </cell>
          <cell r="F11980" t="str">
            <v>L2233D18A008</v>
          </cell>
          <cell r="G11980">
            <v>178</v>
          </cell>
          <cell r="H11980" t="str">
            <v>共聚焦针孔，控制光切层厚度及纵向分辨率</v>
          </cell>
          <cell r="I11980" t="str">
            <v>Pinhole K2 kpl</v>
          </cell>
          <cell r="J11980">
            <v>41283</v>
          </cell>
        </row>
        <row r="11980">
          <cell r="L11980" t="str">
            <v>个</v>
          </cell>
          <cell r="M11980" t="str">
            <v>千克</v>
          </cell>
        </row>
        <row r="11980">
          <cell r="O11980" t="str">
            <v>个</v>
          </cell>
        </row>
        <row r="11981">
          <cell r="A11981" t="str">
            <v>602910-8203-903</v>
          </cell>
          <cell r="B11981">
            <v>8205590000</v>
          </cell>
          <cell r="C11981" t="str">
            <v>手动校准工具</v>
          </cell>
          <cell r="D11981" t="str">
            <v>4|3|非家用，更换仪器内部部件时进行位置校准用的手工工具|钢铁|手工工具|非成套|Carl Zeiss</v>
          </cell>
          <cell r="E11981">
            <v>999</v>
          </cell>
          <cell r="F11981" t="str">
            <v>L2233D18A008</v>
          </cell>
          <cell r="G11981">
            <v>178</v>
          </cell>
          <cell r="H11981" t="str">
            <v>注油工具</v>
          </cell>
          <cell r="I11981" t="str">
            <v>OIL DOSING APPLICATOR TO Y-SCALE LEFT</v>
          </cell>
          <cell r="J11981">
            <v>41346</v>
          </cell>
        </row>
        <row r="11981">
          <cell r="L11981" t="str">
            <v>个</v>
          </cell>
          <cell r="M11981" t="str">
            <v>千克</v>
          </cell>
        </row>
        <row r="11981">
          <cell r="O11981" t="str">
            <v>个</v>
          </cell>
        </row>
        <row r="11982">
          <cell r="A11982" t="str">
            <v>862999-0000-907</v>
          </cell>
          <cell r="B11982">
            <v>8205590000</v>
          </cell>
          <cell r="C11982" t="str">
            <v>手动校准工具</v>
          </cell>
          <cell r="D11982" t="str">
            <v>4|3|非家用，更换仪器内部部件时进行位置校准用的手工工具|钢铁|手工工具|非成套|Carl Zeiss</v>
          </cell>
          <cell r="E11982">
            <v>999</v>
          </cell>
          <cell r="F11982" t="str">
            <v>L2233D18A008</v>
          </cell>
          <cell r="G11982">
            <v>178</v>
          </cell>
          <cell r="H11982" t="str">
            <v>工具，对中套筒。材质铁。所有显微镜。用于安装对中目镜。</v>
          </cell>
          <cell r="I11982" t="str">
            <v>TOOL STRAIGHT TUBE
</v>
          </cell>
          <cell r="J11982">
            <v>41396</v>
          </cell>
        </row>
        <row r="11982">
          <cell r="L11982" t="str">
            <v>个</v>
          </cell>
          <cell r="M11982" t="str">
            <v>千克</v>
          </cell>
        </row>
        <row r="11982">
          <cell r="O11982" t="str">
            <v>个</v>
          </cell>
        </row>
        <row r="11983">
          <cell r="A11983" t="str">
            <v>862999-0000-913</v>
          </cell>
          <cell r="B11983">
            <v>8205590000</v>
          </cell>
          <cell r="C11983" t="str">
            <v>手动校准工具</v>
          </cell>
          <cell r="D11983" t="str">
            <v>4|3|非家用，更换仪器内部部件时进行位置校准用的手工工具|钢铁|手工工具|非成套|Carl Zeiss</v>
          </cell>
          <cell r="E11983">
            <v>999</v>
          </cell>
          <cell r="F11983" t="str">
            <v>L2233D18A008</v>
          </cell>
          <cell r="G11983">
            <v>178</v>
          </cell>
          <cell r="H11983" t="str">
            <v>工具，平板。材质铁。所有显微镜。用于安装对中套筒。</v>
          </cell>
          <cell r="I11983" t="str">
            <v>TOOL NOSEPIECE STOP
</v>
          </cell>
          <cell r="J11983">
            <v>41396</v>
          </cell>
        </row>
        <row r="11983">
          <cell r="L11983" t="str">
            <v>个</v>
          </cell>
          <cell r="M11983" t="str">
            <v>千克</v>
          </cell>
        </row>
        <row r="11983">
          <cell r="O11983" t="str">
            <v>个</v>
          </cell>
        </row>
        <row r="11984">
          <cell r="A11984" t="str">
            <v>626106-0058-000</v>
          </cell>
          <cell r="B11984">
            <v>8205590000</v>
          </cell>
          <cell r="C11984" t="str">
            <v>手动校准工具</v>
          </cell>
          <cell r="D11984" t="str">
            <v>4|3|非家用，更换仪器内部部件时进行位置校准用的手工工具|钢铁|手工工具|非成套|Carl Zeiss</v>
          </cell>
          <cell r="E11984">
            <v>999</v>
          </cell>
          <cell r="F11984" t="str">
            <v>L2233D18A008</v>
          </cell>
          <cell r="G11984">
            <v>178</v>
          </cell>
          <cell r="H11984" t="str">
            <v>转台校准器，用于检测转台的精度</v>
          </cell>
          <cell r="I11984" t="str">
            <v>RT check </v>
          </cell>
          <cell r="J11984">
            <v>41484</v>
          </cell>
        </row>
        <row r="11984">
          <cell r="L11984" t="str">
            <v>个</v>
          </cell>
          <cell r="M11984" t="str">
            <v>千克</v>
          </cell>
        </row>
        <row r="11984">
          <cell r="O11984" t="str">
            <v>个</v>
          </cell>
        </row>
        <row r="11985">
          <cell r="A11985" t="str">
            <v>600667-9005-902</v>
          </cell>
          <cell r="B11985">
            <v>8205590000</v>
          </cell>
          <cell r="C11985" t="str">
            <v>手动校准工具</v>
          </cell>
          <cell r="D11985" t="str">
            <v>4|3|非家用，更换仪器内部部件时进行位置校准用的手工工具|钢铁|手工工具|非成套|Carl Zeiss</v>
          </cell>
          <cell r="E11985">
            <v>999</v>
          </cell>
          <cell r="F11985" t="str">
            <v>L2233D18A008</v>
          </cell>
          <cell r="G11985">
            <v>178</v>
          </cell>
          <cell r="H11985" t="str">
            <v>校准器</v>
          </cell>
          <cell r="I11985" t="str">
            <v>CALIBRATION QUADER</v>
          </cell>
          <cell r="J11985">
            <v>43430</v>
          </cell>
        </row>
        <row r="11985">
          <cell r="L11985" t="str">
            <v>个</v>
          </cell>
          <cell r="M11985" t="str">
            <v>千克</v>
          </cell>
        </row>
        <row r="11985">
          <cell r="O11985" t="str">
            <v>个</v>
          </cell>
        </row>
        <row r="11986">
          <cell r="A11986" t="str">
            <v>000000-1295-657</v>
          </cell>
          <cell r="B11986">
            <v>8205590000</v>
          </cell>
          <cell r="C11986" t="str">
            <v>手动校准工具</v>
          </cell>
          <cell r="D11986" t="str">
            <v>4|3|非家用，更换仪器内部部件时进行位置校准用的手工工具|钢铁|手工工具|非成套|Carl Zeiss</v>
          </cell>
          <cell r="E11986">
            <v>999</v>
          </cell>
          <cell r="F11986" t="str">
            <v>L2233D18A008</v>
          </cell>
          <cell r="G11986">
            <v>178</v>
          </cell>
          <cell r="H11986" t="str">
            <v>维修时所需要的工具,用于校准用</v>
          </cell>
          <cell r="I11986" t="str">
            <v>KIT MATRIX CALIBRATOR</v>
          </cell>
          <cell r="J11986">
            <v>41572</v>
          </cell>
        </row>
        <row r="11986">
          <cell r="L11986" t="str">
            <v>个</v>
          </cell>
          <cell r="M11986" t="str">
            <v>千克</v>
          </cell>
        </row>
        <row r="11986">
          <cell r="O11986" t="str">
            <v>个</v>
          </cell>
        </row>
        <row r="11987">
          <cell r="A11987" t="str">
            <v>000000-1950-392</v>
          </cell>
          <cell r="B11987">
            <v>8205590000</v>
          </cell>
          <cell r="C11987" t="str">
            <v>手动校准工具</v>
          </cell>
          <cell r="D11987" t="str">
            <v>4|3|非家用，更换仪器内部部件时进行位置校准用的手工工具|钢铁|手工工具|非成套|Carl Zeiss</v>
          </cell>
          <cell r="E11987">
            <v>999</v>
          </cell>
          <cell r="F11987" t="str">
            <v>L2233D18A008</v>
          </cell>
          <cell r="G11987">
            <v>178</v>
          </cell>
          <cell r="H11987" t="str">
            <v>微孔调节器</v>
          </cell>
          <cell r="I11987" t="str">
            <v>Pinhole Tool</v>
          </cell>
          <cell r="J11987">
            <v>41717</v>
          </cell>
        </row>
        <row r="11987">
          <cell r="L11987" t="str">
            <v>个</v>
          </cell>
          <cell r="M11987" t="str">
            <v>千克</v>
          </cell>
        </row>
        <row r="11987">
          <cell r="O11987" t="str">
            <v>个</v>
          </cell>
        </row>
        <row r="11988">
          <cell r="A11988" t="str">
            <v>423631-9901-000</v>
          </cell>
          <cell r="B11988">
            <v>8205590000</v>
          </cell>
          <cell r="C11988" t="str">
            <v>手动校准工具</v>
          </cell>
          <cell r="D11988" t="str">
            <v>4|3|非家用，更换仪器内部部件时进行位置校准用的手工工具|钢铁|手工工具|非成套|Carl Zeiss</v>
          </cell>
          <cell r="E11988">
            <v>999</v>
          </cell>
          <cell r="F11988" t="str">
            <v>L2233D18A008</v>
          </cell>
          <cell r="G11988">
            <v>178</v>
          </cell>
          <cell r="H11988" t="str">
            <v>调节器</v>
          </cell>
          <cell r="I11988" t="str">
            <v>Adjusting ald for HBO/XBO lamps for Axio imager</v>
          </cell>
          <cell r="J11988">
            <v>41732</v>
          </cell>
        </row>
        <row r="11988">
          <cell r="L11988" t="str">
            <v>个</v>
          </cell>
          <cell r="M11988" t="str">
            <v>千克</v>
          </cell>
        </row>
        <row r="11988">
          <cell r="O11988" t="str">
            <v>个</v>
          </cell>
        </row>
        <row r="11989">
          <cell r="A11989" t="str">
            <v>473011-0000-970</v>
          </cell>
          <cell r="B11989">
            <v>8205590000</v>
          </cell>
          <cell r="C11989" t="str">
            <v>手动校准工具</v>
          </cell>
          <cell r="D11989" t="str">
            <v>4|3|非家用，更换仪器内部部件时进行位置校准用的手工工具|钢铁|手工工具|非成套|Carl Zeiss</v>
          </cell>
          <cell r="E11989">
            <v>999</v>
          </cell>
          <cell r="F11989" t="str">
            <v>L2233D18A008</v>
          </cell>
          <cell r="G11989">
            <v>178</v>
          </cell>
          <cell r="H11989" t="str">
            <v>校准工具卡槽</v>
          </cell>
          <cell r="I11989" t="str">
            <v>FLANGE FOR COLLIMATOR F100</v>
          </cell>
          <cell r="J11989">
            <v>41823</v>
          </cell>
        </row>
        <row r="11989">
          <cell r="L11989" t="str">
            <v>个</v>
          </cell>
          <cell r="M11989" t="str">
            <v>千克</v>
          </cell>
        </row>
        <row r="11989">
          <cell r="O11989" t="str">
            <v>个</v>
          </cell>
        </row>
        <row r="11990">
          <cell r="A11990" t="str">
            <v>354740-0014-009</v>
          </cell>
          <cell r="B11990">
            <v>8205590000</v>
          </cell>
          <cell r="C11990" t="str">
            <v>手动校准工具</v>
          </cell>
          <cell r="D11990" t="str">
            <v>4|3|非家用，更换仪器内部部件时进行位置校准用的手工工具|钢铁|手工工具|非成套|Carl Zeiss</v>
          </cell>
          <cell r="E11990">
            <v>999</v>
          </cell>
          <cell r="F11990" t="str">
            <v>L2233D18A008</v>
          </cell>
          <cell r="G11990">
            <v>178</v>
          </cell>
          <cell r="H11990" t="str">
            <v>阶梯样品托</v>
          </cell>
          <cell r="I11990" t="str">
            <v>stepped stub</v>
          </cell>
          <cell r="J11990">
            <v>41829</v>
          </cell>
        </row>
        <row r="11990">
          <cell r="L11990" t="str">
            <v>个</v>
          </cell>
          <cell r="M11990" t="str">
            <v>千克</v>
          </cell>
        </row>
        <row r="11990">
          <cell r="O11990" t="str">
            <v>个</v>
          </cell>
        </row>
        <row r="11991">
          <cell r="A11991" t="str">
            <v>348300-8101-000</v>
          </cell>
          <cell r="B11991">
            <v>8205590000</v>
          </cell>
          <cell r="C11991" t="str">
            <v>手动校准工具</v>
          </cell>
          <cell r="D11991" t="str">
            <v>4|3|非家用，更换仪器内部部件时进行位置校准用的手工工具|钢铁|手工工具|非成套|Carl Zeiss</v>
          </cell>
          <cell r="E11991">
            <v>999</v>
          </cell>
          <cell r="F11991" t="str">
            <v>L2233D18A008</v>
          </cell>
          <cell r="G11991">
            <v>178</v>
          </cell>
          <cell r="H11991" t="str">
            <v>闪烁体更换工具</v>
          </cell>
          <cell r="I11991" t="str">
            <v>Scintillator-Changer</v>
          </cell>
          <cell r="J11991">
            <v>41978</v>
          </cell>
        </row>
        <row r="11991">
          <cell r="L11991" t="str">
            <v>个</v>
          </cell>
          <cell r="M11991" t="str">
            <v>千克</v>
          </cell>
        </row>
        <row r="11991">
          <cell r="O11991" t="str">
            <v>个</v>
          </cell>
        </row>
        <row r="11992">
          <cell r="A11992" t="str">
            <v>348520-8083-000</v>
          </cell>
          <cell r="B11992">
            <v>8205590000</v>
          </cell>
          <cell r="C11992" t="str">
            <v>手动校准工具</v>
          </cell>
          <cell r="D11992" t="str">
            <v>4|3|非家用，更换仪器内部部件时进行位置校准用的手工工具|钢铁|手工工具|非成套|Carl Zeiss</v>
          </cell>
          <cell r="E11992">
            <v>999</v>
          </cell>
          <cell r="F11992" t="str">
            <v>L2233D18A008</v>
          </cell>
          <cell r="G11992">
            <v>178</v>
          </cell>
          <cell r="H11992" t="str">
            <v>镜筒内压力缓冲层的光栏安装工具</v>
          </cell>
          <cell r="I11992" t="str">
            <v>Mounting tool for pressure stage</v>
          </cell>
          <cell r="J11992">
            <v>41978</v>
          </cell>
        </row>
        <row r="11992">
          <cell r="L11992" t="str">
            <v>个</v>
          </cell>
          <cell r="M11992" t="str">
            <v>千克</v>
          </cell>
        </row>
        <row r="11992">
          <cell r="O11992" t="str">
            <v>个</v>
          </cell>
        </row>
        <row r="11993">
          <cell r="A11993" t="str">
            <v>345360-0001-459</v>
          </cell>
          <cell r="B11993">
            <v>8205590000</v>
          </cell>
          <cell r="C11993" t="str">
            <v>手动校准工具</v>
          </cell>
          <cell r="D11993" t="str">
            <v>4|3|非家用，更换仪器内部部件时进行位置校准用的手工工具|钢铁|手工工具|非成套|Carl Zeiss</v>
          </cell>
          <cell r="E11993">
            <v>999</v>
          </cell>
          <cell r="F11993" t="str">
            <v>L2233D18A008</v>
          </cell>
          <cell r="G11993">
            <v>178</v>
          </cell>
          <cell r="H11993" t="str">
            <v>滤光网安装工具</v>
          </cell>
          <cell r="I11993" t="str">
            <v>Filter Wheel Tool</v>
          </cell>
          <cell r="J11993">
            <v>42174</v>
          </cell>
        </row>
        <row r="11993">
          <cell r="L11993" t="str">
            <v>个</v>
          </cell>
          <cell r="M11993" t="str">
            <v>千克</v>
          </cell>
        </row>
        <row r="11993">
          <cell r="O11993" t="str">
            <v>个</v>
          </cell>
        </row>
        <row r="11994">
          <cell r="A11994" t="str">
            <v>345360-0001-466</v>
          </cell>
          <cell r="B11994">
            <v>8205590000</v>
          </cell>
          <cell r="C11994" t="str">
            <v>手动校准工具</v>
          </cell>
          <cell r="D11994" t="str">
            <v>4|3|非家用，更换仪器内部部件时进行位置校准用的手工工具|钢铁|手工工具|非成套|Carl Zeiss</v>
          </cell>
          <cell r="E11994">
            <v>999</v>
          </cell>
          <cell r="F11994" t="str">
            <v>L2233D18A008</v>
          </cell>
          <cell r="G11994">
            <v>178</v>
          </cell>
          <cell r="H11994" t="str">
            <v>六角螺丝刀延长杆</v>
          </cell>
          <cell r="I11994" t="str">
            <v>HV Allen key extension</v>
          </cell>
          <cell r="J11994">
            <v>42174</v>
          </cell>
        </row>
        <row r="11994">
          <cell r="L11994" t="str">
            <v>个</v>
          </cell>
          <cell r="M11994" t="str">
            <v>千克</v>
          </cell>
        </row>
        <row r="11994">
          <cell r="O11994" t="str">
            <v>个</v>
          </cell>
        </row>
        <row r="11995">
          <cell r="A11995" t="str">
            <v>347800-8999-000</v>
          </cell>
          <cell r="B11995">
            <v>8205590000</v>
          </cell>
          <cell r="C11995" t="str">
            <v>手动校准工具</v>
          </cell>
          <cell r="D11995" t="str">
            <v>4|3|非家用，更换仪器内部部件时进行位置校准用的手工工具|钢铁|手工工具|非成套|Carl Zeiss</v>
          </cell>
          <cell r="E11995">
            <v>999</v>
          </cell>
          <cell r="F11995" t="str">
            <v>L2233D18A008</v>
          </cell>
          <cell r="G11995">
            <v>178</v>
          </cell>
          <cell r="H11995" t="str">
            <v>镜筒维护</v>
          </cell>
          <cell r="I11995" t="str">
            <v>Specific tools for 1500/Supre/Ultra</v>
          </cell>
          <cell r="J11995">
            <v>42174</v>
          </cell>
        </row>
        <row r="11995">
          <cell r="L11995" t="str">
            <v>个</v>
          </cell>
          <cell r="M11995" t="str">
            <v>千克</v>
          </cell>
        </row>
        <row r="11995">
          <cell r="O11995" t="str">
            <v>个</v>
          </cell>
        </row>
        <row r="11996">
          <cell r="A11996" t="str">
            <v>000000-1183-682</v>
          </cell>
          <cell r="B11996">
            <v>8205590000</v>
          </cell>
          <cell r="C11996" t="str">
            <v>手动校准工具</v>
          </cell>
          <cell r="D11996" t="str">
            <v>4|3|非家用，更换仪器内部部件时进行位置校准用的手工工具|钢铁|手工工具|非成套|Carl Zeiss</v>
          </cell>
          <cell r="E11996">
            <v>999</v>
          </cell>
          <cell r="F11996" t="str">
            <v>L2233D18A008</v>
          </cell>
          <cell r="G11996">
            <v>178</v>
          </cell>
          <cell r="H11996" t="str">
            <v>皮带张紧手动调节装置</v>
          </cell>
          <cell r="I11996" t="str">
            <v>Adjustment tool for belt tension</v>
          </cell>
          <cell r="J11996">
            <v>42264</v>
          </cell>
        </row>
        <row r="11996">
          <cell r="L11996" t="str">
            <v>个</v>
          </cell>
          <cell r="M11996" t="str">
            <v>千克</v>
          </cell>
        </row>
        <row r="11996">
          <cell r="O11996" t="str">
            <v>个</v>
          </cell>
        </row>
        <row r="11997">
          <cell r="A11997" t="str">
            <v>620500-8307-000</v>
          </cell>
          <cell r="B11997">
            <v>8205590000</v>
          </cell>
          <cell r="C11997" t="str">
            <v>手动校准工具</v>
          </cell>
          <cell r="D11997" t="str">
            <v>4|3|非家用，更换仪器内部部件时进行位置校准用的手工工具|钢铁|手工工具|非成套|Carl Zeiss</v>
          </cell>
          <cell r="E11997">
            <v>999</v>
          </cell>
          <cell r="F11997" t="str">
            <v>L2233D18A008</v>
          </cell>
          <cell r="G11997">
            <v>178</v>
          </cell>
          <cell r="H11997" t="str">
            <v>X 轴光栅读数头辅助安装工具</v>
          </cell>
          <cell r="I11997" t="str">
            <v>Stop Screw Pasted and formed</v>
          </cell>
          <cell r="J11997">
            <v>42415</v>
          </cell>
        </row>
        <row r="11997">
          <cell r="L11997" t="str">
            <v>个</v>
          </cell>
          <cell r="M11997" t="str">
            <v>千克</v>
          </cell>
        </row>
        <row r="11997">
          <cell r="O11997" t="str">
            <v>个</v>
          </cell>
        </row>
        <row r="11998">
          <cell r="A11998" t="str">
            <v>302681-8423-901</v>
          </cell>
          <cell r="B11998">
            <v>8205590000</v>
          </cell>
          <cell r="C11998" t="str">
            <v>手动校准工具</v>
          </cell>
          <cell r="D11998" t="str">
            <v>4|3|非家用，更换仪器内部部件时进行位置校准用的手工工具|钢铁|手工工具|非成套|Carl Zeiss</v>
          </cell>
          <cell r="E11998">
            <v>999</v>
          </cell>
          <cell r="F11998" t="str">
            <v>L2233D18A008</v>
          </cell>
          <cell r="G11998">
            <v>178</v>
          </cell>
          <cell r="H11998" t="str">
            <v>OCT校准工具</v>
          </cell>
          <cell r="I11998" t="str">
            <v>OCT CALIBRATING TOOL </v>
          </cell>
          <cell r="J11998">
            <v>42447</v>
          </cell>
        </row>
        <row r="11998">
          <cell r="L11998" t="str">
            <v>个</v>
          </cell>
          <cell r="M11998" t="str">
            <v>千克</v>
          </cell>
        </row>
        <row r="11998">
          <cell r="O11998" t="str">
            <v>个</v>
          </cell>
        </row>
        <row r="11999">
          <cell r="A11999" t="str">
            <v>266002-1156-805</v>
          </cell>
          <cell r="B11999">
            <v>8205590000</v>
          </cell>
          <cell r="C11999" t="str">
            <v>手动校准工具</v>
          </cell>
          <cell r="D11999" t="str">
            <v>4|3|非家用，更换仪器内部部件时进行位置校准用的手工工具|钢铁|手工工具|非成套|Carl Zeiss</v>
          </cell>
          <cell r="E11999">
            <v>999</v>
          </cell>
          <cell r="F11999" t="str">
            <v>L2233D18A008</v>
          </cell>
          <cell r="G11999">
            <v>178</v>
          </cell>
          <cell r="H11999" t="str">
            <v>LED校准工具  </v>
          </cell>
          <cell r="I11999" t="str">
            <v>TOOL SC LED CALIBRATION</v>
          </cell>
          <cell r="J11999">
            <v>42459</v>
          </cell>
        </row>
        <row r="11999">
          <cell r="L11999" t="str">
            <v>个</v>
          </cell>
          <cell r="M11999" t="str">
            <v>千克</v>
          </cell>
        </row>
        <row r="11999">
          <cell r="O11999" t="str">
            <v>个</v>
          </cell>
        </row>
        <row r="12000">
          <cell r="A12000" t="str">
            <v>266002-1147-773</v>
          </cell>
          <cell r="B12000">
            <v>8205590000</v>
          </cell>
          <cell r="C12000" t="str">
            <v>手动校准工具</v>
          </cell>
          <cell r="D12000" t="str">
            <v>4|3|非家用，更换仪器内部部件时进行位置校准用的手工工具|钢铁|手工工具|非成套|Carl Zeiss</v>
          </cell>
          <cell r="E12000">
            <v>999</v>
          </cell>
          <cell r="F12000" t="str">
            <v>L2233D18A008</v>
          </cell>
          <cell r="G12000">
            <v>178</v>
          </cell>
          <cell r="H12000" t="str">
            <v>螺母调节准直工具</v>
          </cell>
          <cell r="I12000" t="str">
            <v>TOOL SC NUT ALIGNMENT</v>
          </cell>
          <cell r="J12000">
            <v>42459</v>
          </cell>
        </row>
        <row r="12000">
          <cell r="L12000" t="str">
            <v>个</v>
          </cell>
          <cell r="M12000" t="str">
            <v>千克</v>
          </cell>
        </row>
        <row r="12000">
          <cell r="O12000" t="str">
            <v>个</v>
          </cell>
        </row>
        <row r="12001">
          <cell r="A12001" t="str">
            <v>266002-1147-235</v>
          </cell>
          <cell r="B12001">
            <v>8205590000</v>
          </cell>
          <cell r="C12001" t="str">
            <v>手动校准工具</v>
          </cell>
          <cell r="D12001" t="str">
            <v>4|3|非家用，更换仪器内部部件时进行位置校准用的手工工具|钢铁|手工工具|非成套|Carl Zeiss</v>
          </cell>
          <cell r="E12001">
            <v>999</v>
          </cell>
          <cell r="F12001" t="str">
            <v>L2233D18A008</v>
          </cell>
          <cell r="G12001">
            <v>178</v>
          </cell>
          <cell r="H12001" t="str">
            <v>手动校准工具</v>
          </cell>
          <cell r="I12001" t="str">
            <v>TOOL SC TEST KIT ASSY</v>
          </cell>
          <cell r="J12001">
            <v>42493</v>
          </cell>
        </row>
        <row r="12001">
          <cell r="L12001" t="str">
            <v>个</v>
          </cell>
          <cell r="M12001" t="str">
            <v>千克</v>
          </cell>
        </row>
        <row r="12001">
          <cell r="O12001" t="str">
            <v>个</v>
          </cell>
        </row>
        <row r="12002">
          <cell r="A12002" t="str">
            <v>000000-2152-409</v>
          </cell>
          <cell r="B12002">
            <v>8205590000</v>
          </cell>
          <cell r="C12002" t="str">
            <v>手动校准工具</v>
          </cell>
          <cell r="D12002" t="str">
            <v>4|3|非家用，更换仪器内部部件时进行位置校准用的手工工具|钢铁|手工工具|非成套|Carl Zeiss</v>
          </cell>
          <cell r="E12002">
            <v>999</v>
          </cell>
          <cell r="F12002" t="str">
            <v>L2233D18A008</v>
          </cell>
          <cell r="G12002">
            <v>178</v>
          </cell>
          <cell r="H12002" t="str">
            <v>校准工具</v>
          </cell>
          <cell r="I12002" t="str">
            <v>adjusting tool prism</v>
          </cell>
          <cell r="J12002">
            <v>42591</v>
          </cell>
        </row>
        <row r="12002">
          <cell r="L12002" t="str">
            <v>个</v>
          </cell>
          <cell r="M12002" t="str">
            <v>千克</v>
          </cell>
        </row>
        <row r="12002">
          <cell r="O12002" t="str">
            <v>个</v>
          </cell>
        </row>
        <row r="12003">
          <cell r="A12003" t="str">
            <v>304160-9012-000</v>
          </cell>
          <cell r="B12003">
            <v>8205590000</v>
          </cell>
          <cell r="C12003" t="str">
            <v>手动校准工具</v>
          </cell>
          <cell r="D12003" t="str">
            <v>4|3|非家用，更换仪器内部部件时进行位置校准用的手工工具|钢铁|手工工具|非成套|Carl Zeiss</v>
          </cell>
          <cell r="E12003">
            <v>999</v>
          </cell>
          <cell r="F12003" t="str">
            <v>L2233D18A008</v>
          </cell>
          <cell r="G12003">
            <v>178</v>
          </cell>
          <cell r="H12003" t="str">
            <v>支架调节系统</v>
          </cell>
          <cell r="I12003" t="str">
            <v>Adjustment System</v>
          </cell>
          <cell r="J12003">
            <v>42608</v>
          </cell>
        </row>
        <row r="12003">
          <cell r="L12003" t="str">
            <v>个</v>
          </cell>
          <cell r="M12003" t="str">
            <v>千克</v>
          </cell>
        </row>
        <row r="12003">
          <cell r="O12003" t="str">
            <v>个</v>
          </cell>
        </row>
        <row r="12004">
          <cell r="A12004" t="str">
            <v>348520-8010-000</v>
          </cell>
          <cell r="B12004">
            <v>8205590000</v>
          </cell>
          <cell r="C12004" t="str">
            <v>手动校准工具</v>
          </cell>
          <cell r="D12004" t="str">
            <v>4|3|非家用，更换仪器内部部件时进行位置校准用的手工工具|钢铁|手工工具|非成套|Carl Zeiss</v>
          </cell>
          <cell r="E12004">
            <v>999</v>
          </cell>
          <cell r="F12004" t="str">
            <v>L2233D18A008</v>
          </cell>
          <cell r="G12004">
            <v>178</v>
          </cell>
          <cell r="H12004" t="str">
            <v>灯丝工具</v>
          </cell>
          <cell r="I12004" t="str">
            <v>Screw tool/Removedo de filamento</v>
          </cell>
          <cell r="J12004">
            <v>42725</v>
          </cell>
        </row>
        <row r="12004">
          <cell r="L12004" t="str">
            <v>个</v>
          </cell>
          <cell r="M12004" t="str">
            <v>千克</v>
          </cell>
        </row>
        <row r="12004">
          <cell r="O12004" t="str">
            <v>个</v>
          </cell>
        </row>
        <row r="12005">
          <cell r="A12005" t="str">
            <v>999999-9999-008</v>
          </cell>
          <cell r="B12005">
            <v>8205590000</v>
          </cell>
          <cell r="C12005" t="str">
            <v>手动校准工具</v>
          </cell>
          <cell r="D12005" t="str">
            <v>4|3|非家用，更换仪器内部部件时进行位置校准用的手工工具|钢铁|手工工具|非成套|Carl Zeiss</v>
          </cell>
          <cell r="E12005">
            <v>999</v>
          </cell>
          <cell r="F12005" t="str">
            <v>L2233D18A008</v>
          </cell>
          <cell r="G12005">
            <v>178</v>
          </cell>
          <cell r="H12005" t="str">
            <v>钻孔工具</v>
          </cell>
          <cell r="I12005" t="str">
            <v>TOOLS(TAP AND DRILL)</v>
          </cell>
          <cell r="J12005">
            <v>42726</v>
          </cell>
        </row>
        <row r="12005">
          <cell r="L12005" t="str">
            <v>个</v>
          </cell>
          <cell r="M12005" t="str">
            <v>千克</v>
          </cell>
        </row>
        <row r="12005">
          <cell r="O12005" t="str">
            <v>个</v>
          </cell>
        </row>
        <row r="12006">
          <cell r="A12006" t="str">
            <v>266002-1151-402</v>
          </cell>
          <cell r="B12006">
            <v>8205590000</v>
          </cell>
          <cell r="C12006" t="str">
            <v>手动校准工具</v>
          </cell>
          <cell r="D12006" t="str">
            <v>4|3|非家用，更换仪器内部部件时进行位置校准用的手工工具|钢铁|手工工具|非成套|Carl Zeiss</v>
          </cell>
          <cell r="E12006">
            <v>999</v>
          </cell>
          <cell r="F12006" t="str">
            <v>L2233D18A008</v>
          </cell>
          <cell r="G12006">
            <v>178</v>
          </cell>
          <cell r="H12006" t="str">
            <v>安装光纤时候的辅助工具</v>
          </cell>
          <cell r="I12006" t="str">
            <v>ASSY AID SD-OCT COUPLER FIBER</v>
          </cell>
          <cell r="J12006">
            <v>42852</v>
          </cell>
        </row>
        <row r="12006">
          <cell r="L12006" t="str">
            <v>个</v>
          </cell>
          <cell r="M12006" t="str">
            <v>千克</v>
          </cell>
        </row>
        <row r="12006">
          <cell r="O12006" t="str">
            <v>个</v>
          </cell>
        </row>
        <row r="12007">
          <cell r="A12007" t="str">
            <v>000000-2153-993</v>
          </cell>
          <cell r="B12007">
            <v>8205590000</v>
          </cell>
          <cell r="C12007" t="str">
            <v>手动校准工具</v>
          </cell>
          <cell r="D12007" t="str">
            <v>4|3|非家用，更换仪器内部部件时进行位置校准用的手工工具|钢铁|手工工具|非成套|Carl Zeiss</v>
          </cell>
          <cell r="E12007">
            <v>999</v>
          </cell>
          <cell r="F12007" t="str">
            <v>L2233D18A008</v>
          </cell>
          <cell r="G12007">
            <v>178</v>
          </cell>
          <cell r="H12007" t="str">
            <v>是Visuplan眼压计的校准工具，可以按照仪器设置的值来感知喷射气流的强度，计算其压力的误差值，材质是金属（外壳等），连接线，接头等。</v>
          </cell>
          <cell r="I12007" t="str">
            <v>Calibration Kit TCT</v>
          </cell>
          <cell r="J12007">
            <v>42915</v>
          </cell>
        </row>
        <row r="12007">
          <cell r="L12007" t="str">
            <v>个</v>
          </cell>
          <cell r="M12007" t="str">
            <v>千克</v>
          </cell>
        </row>
        <row r="12007">
          <cell r="O12007" t="str">
            <v>个</v>
          </cell>
        </row>
        <row r="12008">
          <cell r="A12008" t="str">
            <v>000000-0117-811</v>
          </cell>
          <cell r="B12008">
            <v>8205590000</v>
          </cell>
          <cell r="C12008" t="str">
            <v>手动校准工具</v>
          </cell>
          <cell r="D12008" t="str">
            <v>4|3|非家用，更换仪器内部部件时进行位置校准用的手工工具|钢铁|手工工具|非成套|Carl Zeiss</v>
          </cell>
          <cell r="E12008">
            <v>999</v>
          </cell>
          <cell r="F12008" t="str">
            <v>L2233D18A008</v>
          </cell>
          <cell r="G12008">
            <v>178</v>
          </cell>
          <cell r="H12008" t="str">
            <v>塞规</v>
          </cell>
          <cell r="I12008" t="str">
            <v>Thickness gauge
Dose assembly
</v>
          </cell>
          <cell r="J12008">
            <v>42998</v>
          </cell>
        </row>
        <row r="12008">
          <cell r="L12008" t="str">
            <v>个</v>
          </cell>
          <cell r="M12008" t="str">
            <v>千克</v>
          </cell>
        </row>
        <row r="12008">
          <cell r="O12008" t="str">
            <v>个</v>
          </cell>
        </row>
        <row r="12009">
          <cell r="A12009" t="str">
            <v>000000-0117-812</v>
          </cell>
          <cell r="B12009">
            <v>8205590000</v>
          </cell>
          <cell r="C12009" t="str">
            <v>手动校准工具</v>
          </cell>
          <cell r="D12009" t="str">
            <v>4|3|非家用，更换仪器内部部件时进行位置校准用的手工工具|钢铁|手工工具|非成套|Carl Zeiss</v>
          </cell>
          <cell r="E12009">
            <v>999</v>
          </cell>
          <cell r="F12009" t="str">
            <v>L2233D18A008</v>
          </cell>
          <cell r="G12009">
            <v>178</v>
          </cell>
          <cell r="H12009" t="str">
            <v>塞规盒</v>
          </cell>
          <cell r="I12009" t="str">
            <v>Feeler gauge stock box</v>
          </cell>
          <cell r="J12009">
            <v>42998</v>
          </cell>
        </row>
        <row r="12009">
          <cell r="L12009" t="str">
            <v>个</v>
          </cell>
          <cell r="M12009" t="str">
            <v>千克</v>
          </cell>
        </row>
        <row r="12009">
          <cell r="O12009" t="str">
            <v>个</v>
          </cell>
        </row>
        <row r="12010">
          <cell r="A12010" t="str">
            <v>602910-8203-901</v>
          </cell>
          <cell r="B12010">
            <v>8205590000</v>
          </cell>
          <cell r="C12010" t="str">
            <v>手动校准工具</v>
          </cell>
          <cell r="D12010" t="str">
            <v>4|3|非家用，更换仪器内部部件时进行位置校准用的手工工具|钢铁|手工工具|非成套|Carl Zeiss</v>
          </cell>
          <cell r="E12010">
            <v>999</v>
          </cell>
          <cell r="F12010" t="str">
            <v>L2233D18A008</v>
          </cell>
          <cell r="G12010">
            <v>178</v>
          </cell>
          <cell r="H12010" t="str">
            <v>注入工具</v>
          </cell>
          <cell r="I12010" t="str">
            <v>Dose assembly</v>
          </cell>
          <cell r="J12010">
            <v>42998</v>
          </cell>
        </row>
        <row r="12010">
          <cell r="L12010" t="str">
            <v>个</v>
          </cell>
          <cell r="M12010" t="str">
            <v>千克</v>
          </cell>
        </row>
        <row r="12010">
          <cell r="O12010" t="str">
            <v>个</v>
          </cell>
        </row>
        <row r="12011">
          <cell r="A12011" t="str">
            <v>000000-0117-813</v>
          </cell>
          <cell r="B12011">
            <v>8205590000</v>
          </cell>
          <cell r="C12011" t="str">
            <v>手动校准工具</v>
          </cell>
          <cell r="D12011" t="str">
            <v>4|3|非家用，更换仪器内部部件时进行位置校准用的手工工具|钢铁|手工工具|非成套|Carl Zeiss</v>
          </cell>
          <cell r="E12011">
            <v>999</v>
          </cell>
          <cell r="F12011" t="str">
            <v>L2233D18A008</v>
          </cell>
          <cell r="G12011">
            <v>178</v>
          </cell>
          <cell r="H12011" t="str">
            <v>塞规</v>
          </cell>
          <cell r="I12011" t="str">
            <v>Thickness gauge</v>
          </cell>
          <cell r="J12011">
            <v>42998</v>
          </cell>
        </row>
        <row r="12011">
          <cell r="L12011" t="str">
            <v>个</v>
          </cell>
          <cell r="M12011" t="str">
            <v>千克</v>
          </cell>
        </row>
        <row r="12011">
          <cell r="O12011" t="str">
            <v>个</v>
          </cell>
        </row>
        <row r="12012">
          <cell r="A12012" t="str">
            <v>000000-2202-451</v>
          </cell>
          <cell r="B12012">
            <v>8205590000</v>
          </cell>
          <cell r="C12012" t="str">
            <v>手动校准工具</v>
          </cell>
          <cell r="D12012" t="str">
            <v>4|3|非家用，更换仪器内部部件时进行位置校准用的手工工具|钢铁|手工工具|非成套|Carl Zeiss</v>
          </cell>
          <cell r="E12012">
            <v>999</v>
          </cell>
          <cell r="F12012" t="str">
            <v>L2233D18A008</v>
          </cell>
          <cell r="G12012">
            <v>178</v>
          </cell>
          <cell r="H12012" t="str">
            <v>光路耦合器的定位校准工具</v>
          </cell>
          <cell r="I12012" t="str">
            <v>Key for beam comblner</v>
          </cell>
          <cell r="J12012">
            <v>43005</v>
          </cell>
        </row>
        <row r="12012">
          <cell r="L12012" t="str">
            <v>个</v>
          </cell>
          <cell r="M12012" t="str">
            <v>千克</v>
          </cell>
        </row>
        <row r="12012">
          <cell r="O12012" t="str">
            <v>个</v>
          </cell>
        </row>
        <row r="12013">
          <cell r="A12013" t="str">
            <v>600779-8508-000</v>
          </cell>
          <cell r="B12013">
            <v>8205590000</v>
          </cell>
          <cell r="C12013" t="str">
            <v>手动校准工具</v>
          </cell>
          <cell r="D12013" t="str">
            <v>4|3|非家用，更换仪器内部部件时进行位置校准用的手工工具|钢铁|手工工具|非成套|Carl Zeiss</v>
          </cell>
          <cell r="E12013">
            <v>999</v>
          </cell>
          <cell r="F12013" t="str">
            <v>L2233D18A008</v>
          </cell>
          <cell r="G12013">
            <v>178</v>
          </cell>
          <cell r="H12013" t="str">
            <v>调节器</v>
          </cell>
          <cell r="I12013" t="str">
            <v>SYMMERTRY ADAPTER</v>
          </cell>
          <cell r="J12013">
            <v>43031</v>
          </cell>
        </row>
        <row r="12013">
          <cell r="L12013" t="str">
            <v>个</v>
          </cell>
          <cell r="M12013" t="str">
            <v>千克</v>
          </cell>
        </row>
        <row r="12013">
          <cell r="O12013" t="str">
            <v>个</v>
          </cell>
        </row>
        <row r="12014">
          <cell r="A12014" t="str">
            <v>600290-8534-001</v>
          </cell>
          <cell r="B12014">
            <v>8205590000</v>
          </cell>
          <cell r="C12014" t="str">
            <v>手动校准工具</v>
          </cell>
          <cell r="D12014" t="str">
            <v>4|3|非家用，更换仪器内部部件时进行位置校准用的手工工具|钢铁|手工工具|非成套|Carl Zeiss</v>
          </cell>
          <cell r="E12014">
            <v>999</v>
          </cell>
          <cell r="F12014" t="str">
            <v>L2233D18A008</v>
          </cell>
          <cell r="G12014">
            <v>178</v>
          </cell>
          <cell r="H12014" t="str">
            <v>LED校准固定工装</v>
          </cell>
          <cell r="I12014" t="str">
            <v>Calibration Cart</v>
          </cell>
          <cell r="J12014">
            <v>43096</v>
          </cell>
        </row>
        <row r="12014">
          <cell r="L12014" t="str">
            <v>个</v>
          </cell>
          <cell r="M12014" t="str">
            <v>千克</v>
          </cell>
        </row>
        <row r="12014">
          <cell r="O12014" t="str">
            <v>个</v>
          </cell>
        </row>
        <row r="12015">
          <cell r="A12015">
            <v>270855</v>
          </cell>
          <cell r="B12015">
            <v>8205590000</v>
          </cell>
          <cell r="C12015" t="str">
            <v>手动校准工具</v>
          </cell>
          <cell r="D12015" t="str">
            <v>4|3|非家用，更换仪器内部部件时进行位置校准用的手工工具|钢铁|手工工具|非成套|Carl Zeiss</v>
          </cell>
          <cell r="E12015">
            <v>999</v>
          </cell>
          <cell r="F12015" t="str">
            <v>L2233D18A008</v>
          </cell>
          <cell r="G12015">
            <v>178</v>
          </cell>
          <cell r="H12015" t="str">
            <v>平口钳,固定工件</v>
          </cell>
          <cell r="I12015" t="str">
            <v>35 mm precision vice, SWA 39</v>
          </cell>
          <cell r="J12015">
            <v>43167</v>
          </cell>
        </row>
        <row r="12015">
          <cell r="L12015" t="str">
            <v>个</v>
          </cell>
          <cell r="M12015" t="str">
            <v>千克</v>
          </cell>
        </row>
        <row r="12015">
          <cell r="O12015" t="str">
            <v>个</v>
          </cell>
        </row>
        <row r="12016">
          <cell r="A12016" t="str">
            <v>626106-9390-000</v>
          </cell>
          <cell r="B12016">
            <v>8205590000</v>
          </cell>
          <cell r="C12016" t="str">
            <v>手动校准工具</v>
          </cell>
          <cell r="D12016" t="str">
            <v>4|3|非家用，更换仪器内部部件时进行位置校准用的手工工具|钢铁|手工工具|非成套|Carl Zeiss</v>
          </cell>
          <cell r="E12016">
            <v>999</v>
          </cell>
          <cell r="F12016" t="str">
            <v>L2233D18A008</v>
          </cell>
          <cell r="G12016">
            <v>178</v>
          </cell>
          <cell r="H12016" t="str">
            <v>粗糙度校准器</v>
          </cell>
          <cell r="I12016" t="str">
            <v>MEASURING SET” ROUGHNESS”</v>
          </cell>
          <cell r="J12016">
            <v>43194</v>
          </cell>
        </row>
        <row r="12016">
          <cell r="L12016" t="str">
            <v>个</v>
          </cell>
          <cell r="M12016" t="str">
            <v>千克</v>
          </cell>
        </row>
        <row r="12016">
          <cell r="O12016" t="str">
            <v>个</v>
          </cell>
        </row>
        <row r="12017">
          <cell r="A12017" t="str">
            <v>266002-1150-088</v>
          </cell>
          <cell r="B12017">
            <v>8205590000</v>
          </cell>
          <cell r="C12017" t="str">
            <v>手动校准工具</v>
          </cell>
          <cell r="D12017" t="str">
            <v>4|3|非家用，更换仪器内部部件时进行位置校准用的手工工具|钢铁|手工工具|非成套|Carl Zeiss</v>
          </cell>
          <cell r="E12017">
            <v>999</v>
          </cell>
          <cell r="F12017" t="str">
            <v>L2233D18A008</v>
          </cell>
          <cell r="G12017">
            <v>178</v>
          </cell>
          <cell r="H12017" t="str">
            <v>前节校准工具</v>
          </cell>
          <cell r="I12017" t="str">
            <v>ASSEMBLY EXTERNAL LENS CALIBRATION TOOL</v>
          </cell>
          <cell r="J12017">
            <v>43259</v>
          </cell>
        </row>
        <row r="12017">
          <cell r="L12017" t="str">
            <v>个</v>
          </cell>
          <cell r="M12017" t="str">
            <v>千克</v>
          </cell>
        </row>
        <row r="12017">
          <cell r="O12017" t="str">
            <v>个</v>
          </cell>
        </row>
        <row r="12018">
          <cell r="A12018" t="str">
            <v>346700-8011-901</v>
          </cell>
          <cell r="B12018">
            <v>8205590000</v>
          </cell>
          <cell r="C12018" t="str">
            <v>灯丝工具</v>
          </cell>
          <cell r="D12018" t="str">
            <v>4|3|非家用，更换显微镜灯丝用|钢铁|手工工具|非成套|Carl Zeiss</v>
          </cell>
          <cell r="E12018">
            <v>999</v>
          </cell>
          <cell r="F12018" t="str">
            <v>L2233D18A008</v>
          </cell>
          <cell r="G12018">
            <v>178</v>
          </cell>
          <cell r="H12018" t="str">
            <v>灯丝工具</v>
          </cell>
          <cell r="I12018" t="str">
            <v>Auriga FIB filament tool</v>
          </cell>
          <cell r="J12018">
            <v>43850</v>
          </cell>
        </row>
        <row r="12018">
          <cell r="L12018" t="str">
            <v>个</v>
          </cell>
          <cell r="M12018" t="str">
            <v>千克</v>
          </cell>
        </row>
        <row r="12018">
          <cell r="O12018" t="str">
            <v>个</v>
          </cell>
        </row>
        <row r="12019">
          <cell r="A12019" t="str">
            <v>000000-0470-026</v>
          </cell>
          <cell r="B12019">
            <v>8205590000</v>
          </cell>
          <cell r="C12019" t="str">
            <v>冲洗工具</v>
          </cell>
          <cell r="D12019" t="str">
            <v>4|3|非家用，显微镜冲洗用|钢铁|手工工具|非成套|Carl Zeiss</v>
          </cell>
          <cell r="E12019">
            <v>999</v>
          </cell>
          <cell r="F12019" t="str">
            <v>L2233D18A008</v>
          </cell>
          <cell r="G12019">
            <v>178</v>
          </cell>
          <cell r="H12019" t="str">
            <v>冲洗工具</v>
          </cell>
          <cell r="I12019" t="str">
            <v>Auriga Open end wrench, 7 mm </v>
          </cell>
          <cell r="J12019">
            <v>43850</v>
          </cell>
        </row>
        <row r="12019">
          <cell r="L12019" t="str">
            <v>个</v>
          </cell>
          <cell r="M12019" t="str">
            <v>千克</v>
          </cell>
        </row>
        <row r="12019">
          <cell r="O12019" t="str">
            <v>个</v>
          </cell>
        </row>
        <row r="12020">
          <cell r="A12020" t="str">
            <v>000000-1146-217</v>
          </cell>
          <cell r="B12020">
            <v>8205590000</v>
          </cell>
          <cell r="C12020" t="str">
            <v>手动调整工具</v>
          </cell>
          <cell r="D12020" t="str">
            <v>4|3|非家用，调整光源准直|铝合金|手工工具|非成套|Carl Zeiss</v>
          </cell>
          <cell r="E12020">
            <v>999</v>
          </cell>
          <cell r="F12020" t="str">
            <v>L2233D18A008</v>
          </cell>
          <cell r="G12020">
            <v>178</v>
          </cell>
          <cell r="H12020" t="str">
            <v>物镜中心调整器（类似与扳手的手工工具）</v>
          </cell>
          <cell r="I12020" t="str">
            <v>Alignment objective (Pilz)</v>
          </cell>
          <cell r="J12020">
            <v>43574</v>
          </cell>
        </row>
        <row r="12020">
          <cell r="L12020" t="str">
            <v>个</v>
          </cell>
          <cell r="M12020" t="str">
            <v>千克</v>
          </cell>
        </row>
        <row r="12020">
          <cell r="O12020" t="str">
            <v>个</v>
          </cell>
        </row>
        <row r="12021">
          <cell r="A12021" t="str">
            <v>000000-1035-181</v>
          </cell>
          <cell r="B12021">
            <v>8205590000</v>
          </cell>
          <cell r="C12021" t="str">
            <v>手动调整工具</v>
          </cell>
          <cell r="D12021" t="str">
            <v>4|3|非家用，调整光源准直|铝合金|手工工具|非成套|Carl Zeiss</v>
          </cell>
          <cell r="E12021">
            <v>999</v>
          </cell>
          <cell r="F12021" t="str">
            <v>L2233D18A008</v>
          </cell>
          <cell r="G12021">
            <v>178</v>
          </cell>
          <cell r="H12021" t="str">
            <v>气体调整器</v>
          </cell>
          <cell r="I12021" t="str">
            <v>Adjusting aid f.gas discharge</v>
          </cell>
          <cell r="J12021">
            <v>43574</v>
          </cell>
        </row>
        <row r="12021">
          <cell r="L12021" t="str">
            <v>个</v>
          </cell>
          <cell r="M12021" t="str">
            <v>千克</v>
          </cell>
        </row>
        <row r="12021">
          <cell r="O12021" t="str">
            <v>个</v>
          </cell>
        </row>
        <row r="12022">
          <cell r="A12022" t="str">
            <v>000000-1265-417</v>
          </cell>
          <cell r="B12022">
            <v>8205590000</v>
          </cell>
          <cell r="C12022" t="str">
            <v>手动调整工具</v>
          </cell>
          <cell r="D12022" t="str">
            <v>4|3|非家用，调整光源准直|铝合金|手工工具|非成套|Carl Zeiss</v>
          </cell>
          <cell r="E12022">
            <v>999</v>
          </cell>
          <cell r="F12022" t="str">
            <v>L2233D18A008</v>
          </cell>
          <cell r="G12022">
            <v>178</v>
          </cell>
          <cell r="H12022" t="str">
            <v>光轴对准调整器</v>
          </cell>
          <cell r="I12022" t="str">
            <v>Beam alignment</v>
          </cell>
          <cell r="J12022">
            <v>43574</v>
          </cell>
        </row>
        <row r="12022">
          <cell r="L12022" t="str">
            <v>个</v>
          </cell>
          <cell r="M12022" t="str">
            <v>千克</v>
          </cell>
        </row>
        <row r="12022">
          <cell r="O12022" t="str">
            <v>个</v>
          </cell>
        </row>
        <row r="12023">
          <cell r="A12023" t="str">
            <v>000000-1286-335</v>
          </cell>
          <cell r="B12023">
            <v>8205590000</v>
          </cell>
          <cell r="C12023" t="str">
            <v>手动调整工具</v>
          </cell>
          <cell r="D12023" t="str">
            <v>4|3|非家用，调整光源准直|铝合金|手工工具|非成套|Carl Zeiss</v>
          </cell>
          <cell r="E12023">
            <v>999</v>
          </cell>
          <cell r="F12023" t="str">
            <v>L2233D18A008</v>
          </cell>
          <cell r="G12023">
            <v>178</v>
          </cell>
          <cell r="H12023" t="str">
            <v>光轴距离调整器18.5</v>
          </cell>
          <cell r="I12023" t="str">
            <v>Spacing template 18.5 (Zoom template)</v>
          </cell>
          <cell r="J12023">
            <v>43574</v>
          </cell>
        </row>
        <row r="12023">
          <cell r="L12023" t="str">
            <v>个</v>
          </cell>
          <cell r="M12023" t="str">
            <v>千克</v>
          </cell>
        </row>
        <row r="12023">
          <cell r="O12023" t="str">
            <v>个</v>
          </cell>
        </row>
        <row r="12024">
          <cell r="A12024" t="str">
            <v>000000-1286-336</v>
          </cell>
          <cell r="B12024">
            <v>8205590000</v>
          </cell>
          <cell r="C12024" t="str">
            <v>手动调整工具</v>
          </cell>
          <cell r="D12024" t="str">
            <v>4|3|非家用，调整光源准直|铝合金|手工工具|非成套|Carl Zeiss</v>
          </cell>
          <cell r="E12024">
            <v>999</v>
          </cell>
          <cell r="F12024" t="str">
            <v>L2233D18A008</v>
          </cell>
          <cell r="G12024">
            <v>178</v>
          </cell>
          <cell r="H12024" t="str">
            <v>光轴距离调整器42.0</v>
          </cell>
          <cell r="I12024" t="str">
            <v>Spacing template 42.0 (Zoom template) </v>
          </cell>
          <cell r="J12024">
            <v>43574</v>
          </cell>
        </row>
        <row r="12024">
          <cell r="L12024" t="str">
            <v>个</v>
          </cell>
          <cell r="M12024" t="str">
            <v>千克</v>
          </cell>
        </row>
        <row r="12024">
          <cell r="O12024" t="str">
            <v>个</v>
          </cell>
        </row>
        <row r="12025">
          <cell r="A12025" t="str">
            <v>000000-1286-337</v>
          </cell>
          <cell r="B12025">
            <v>8205590000</v>
          </cell>
          <cell r="C12025" t="str">
            <v>手动调整工具</v>
          </cell>
          <cell r="D12025" t="str">
            <v>4|3|非家用，调整光源准直|铝合金|手工工具|非成套|Carl Zeiss</v>
          </cell>
          <cell r="E12025">
            <v>999</v>
          </cell>
          <cell r="F12025" t="str">
            <v>L2233D18A008</v>
          </cell>
          <cell r="G12025">
            <v>178</v>
          </cell>
          <cell r="H12025" t="str">
            <v>光轴距离调整器82.0</v>
          </cell>
          <cell r="I12025" t="str">
            <v>Spacing template 82.0 (Zomm template)</v>
          </cell>
          <cell r="J12025">
            <v>43574</v>
          </cell>
        </row>
        <row r="12025">
          <cell r="L12025" t="str">
            <v>个</v>
          </cell>
          <cell r="M12025" t="str">
            <v>千克</v>
          </cell>
        </row>
        <row r="12025">
          <cell r="O12025" t="str">
            <v>个</v>
          </cell>
        </row>
        <row r="12026">
          <cell r="A12026" t="str">
            <v>000000-1391-130</v>
          </cell>
          <cell r="B12026">
            <v>8205590000</v>
          </cell>
          <cell r="C12026" t="str">
            <v>手动调整工具</v>
          </cell>
          <cell r="D12026" t="str">
            <v>4|3|非家用，调整光源准直|铝合金|手工工具|非成套|Carl Zeiss</v>
          </cell>
          <cell r="E12026">
            <v>999</v>
          </cell>
          <cell r="F12026" t="str">
            <v>L2233D18A008</v>
          </cell>
          <cell r="G12026">
            <v>178</v>
          </cell>
          <cell r="H12026" t="str">
            <v>光轴准直调整器</v>
          </cell>
          <cell r="I12026" t="str">
            <v>Alignment</v>
          </cell>
          <cell r="J12026">
            <v>43577</v>
          </cell>
        </row>
        <row r="12026">
          <cell r="L12026" t="str">
            <v>个</v>
          </cell>
          <cell r="M12026" t="str">
            <v>千克</v>
          </cell>
        </row>
        <row r="12026">
          <cell r="O12026" t="str">
            <v>个</v>
          </cell>
        </row>
        <row r="12027">
          <cell r="A12027" t="str">
            <v>42-Align Fixture</v>
          </cell>
          <cell r="B12027">
            <v>8205590000</v>
          </cell>
          <cell r="C12027" t="str">
            <v>BG面校准工具</v>
          </cell>
          <cell r="D12027" t="str">
            <v>4|3|非家用，更换仪器内部部件时进行位置校准用的手工工具|铝制|手工工具|非成套|Carl Zeiss</v>
          </cell>
          <cell r="E12027">
            <v>999</v>
          </cell>
          <cell r="F12027" t="str">
            <v>L2233D18A008</v>
          </cell>
        </row>
        <row r="12027">
          <cell r="H12027" t="str">
            <v>BG Alignment Tool</v>
          </cell>
          <cell r="I12027" t="str">
            <v>BG Alignment Tool</v>
          </cell>
          <cell r="J12027">
            <v>43350</v>
          </cell>
        </row>
        <row r="12027">
          <cell r="L12027" t="str">
            <v>个</v>
          </cell>
          <cell r="M12027" t="str">
            <v>千克</v>
          </cell>
        </row>
        <row r="12027">
          <cell r="O12027" t="str">
            <v>个</v>
          </cell>
        </row>
        <row r="12028">
          <cell r="A12028" t="str">
            <v>579678-01</v>
          </cell>
          <cell r="B12028">
            <v>8205590000</v>
          </cell>
          <cell r="C12028" t="str">
            <v>光栅尺安装工具</v>
          </cell>
          <cell r="D12028" t="str">
            <v>4|3|非家用，光栅尺安装工具|铝制|手工工具|非成套|Carl Zeiss</v>
          </cell>
          <cell r="E12028">
            <v>999</v>
          </cell>
          <cell r="F12028" t="str">
            <v>L2233D18A008</v>
          </cell>
        </row>
        <row r="12028">
          <cell r="H12028" t="str">
            <v>光栅尺安装工具</v>
          </cell>
          <cell r="I12028" t="str">
            <v>SET CLAMPING UNIT FOR MP-CARRIER MS2X/4X</v>
          </cell>
          <cell r="J12028">
            <v>43433</v>
          </cell>
        </row>
        <row r="12028">
          <cell r="L12028" t="str">
            <v>个</v>
          </cell>
          <cell r="M12028" t="str">
            <v>千克</v>
          </cell>
        </row>
        <row r="12028">
          <cell r="O12028" t="str">
            <v>个</v>
          </cell>
        </row>
        <row r="12029">
          <cell r="A12029" t="str">
            <v>000000-0526-131</v>
          </cell>
          <cell r="B12029">
            <v>8205590000</v>
          </cell>
          <cell r="C12029" t="str">
            <v>光栅尺安装工具</v>
          </cell>
          <cell r="D12029" t="str">
            <v>4|3|非家用，光栅尺安装工具|铝制|手工工具|非成套|Carl Zeiss</v>
          </cell>
          <cell r="E12029">
            <v>999</v>
          </cell>
          <cell r="F12029" t="str">
            <v>L2233D18A008</v>
          </cell>
        </row>
        <row r="12029">
          <cell r="H12029" t="str">
            <v>光栅尺安装工具</v>
          </cell>
          <cell r="I12029" t="str">
            <v>SETCLAMPING UNIT FOR MP-CARRIER MS2X/4X</v>
          </cell>
          <cell r="J12029">
            <v>43433</v>
          </cell>
        </row>
        <row r="12029">
          <cell r="L12029" t="str">
            <v>个</v>
          </cell>
          <cell r="M12029" t="str">
            <v>千克</v>
          </cell>
        </row>
        <row r="12029">
          <cell r="O12029" t="str">
            <v>个</v>
          </cell>
        </row>
        <row r="12030">
          <cell r="A12030" t="str">
            <v>632912-01</v>
          </cell>
          <cell r="B12030">
            <v>8205590000</v>
          </cell>
          <cell r="C12030" t="str">
            <v>光栅尺安装工具</v>
          </cell>
          <cell r="D12030" t="str">
            <v>4|3|非家用，光栅尺安装工具|铝制|手工工具|非成套|Carl Zeiss</v>
          </cell>
          <cell r="E12030">
            <v>999</v>
          </cell>
          <cell r="F12030" t="str">
            <v>L2233D18A008</v>
          </cell>
        </row>
        <row r="12030">
          <cell r="H12030" t="str">
            <v>光栅尺安装工具</v>
          </cell>
          <cell r="I12030" t="str">
            <v>Tape mounting tool TMT 25MK</v>
          </cell>
          <cell r="J12030">
            <v>43542</v>
          </cell>
        </row>
        <row r="12030">
          <cell r="L12030" t="str">
            <v>个</v>
          </cell>
          <cell r="M12030" t="str">
            <v>千克</v>
          </cell>
        </row>
        <row r="12030">
          <cell r="O12030" t="str">
            <v>个</v>
          </cell>
        </row>
        <row r="12031">
          <cell r="A12031" t="str">
            <v>000000-1495-998</v>
          </cell>
          <cell r="B12031">
            <v>9013801000</v>
          </cell>
          <cell r="C12031" t="str">
            <v>放大镜</v>
          </cell>
          <cell r="D12031" t="str">
            <v>4|3|光学放大|CARL ZEISS|000000-1495-998</v>
          </cell>
          <cell r="E12031">
            <v>999</v>
          </cell>
          <cell r="F12031" t="str">
            <v>L2233D18A008</v>
          </cell>
          <cell r="G12031">
            <v>179</v>
          </cell>
          <cell r="H12031" t="str">
            <v>该零件实际是一个装在细管中的放大镜（装在细管中，眼底相机更换光传感器时校准其中心位置用）</v>
          </cell>
          <cell r="I12031" t="str">
            <v>Magnifier for light sensor tube </v>
          </cell>
          <cell r="J12031">
            <v>39763</v>
          </cell>
        </row>
        <row r="12031">
          <cell r="L12031" t="str">
            <v>个</v>
          </cell>
          <cell r="M12031" t="str">
            <v>个</v>
          </cell>
        </row>
        <row r="12031">
          <cell r="O12031" t="str">
            <v>千克</v>
          </cell>
        </row>
        <row r="12032">
          <cell r="A12032" t="str">
            <v>455046-9901-000</v>
          </cell>
          <cell r="B12032">
            <v>9013801000</v>
          </cell>
          <cell r="C12032" t="str">
            <v>放大镜</v>
          </cell>
          <cell r="D12032" t="str">
            <v>4|3|光学放大|CARL ZEISS|455046-9901-000</v>
          </cell>
          <cell r="E12032">
            <v>999</v>
          </cell>
          <cell r="F12032" t="str">
            <v>L2233D18A008</v>
          </cell>
          <cell r="G12032">
            <v>179</v>
          </cell>
          <cell r="H12032" t="str">
            <v>目镜（放大镜，用于将物体的实相再放大一遍，Carl Zeiss）</v>
          </cell>
          <cell r="I12032" t="str">
            <v>Eye piece W 25x/10 foc</v>
          </cell>
          <cell r="J12032">
            <v>39877</v>
          </cell>
        </row>
        <row r="12032">
          <cell r="L12032" t="str">
            <v>个</v>
          </cell>
          <cell r="M12032" t="str">
            <v>个</v>
          </cell>
        </row>
        <row r="12032">
          <cell r="O12032" t="str">
            <v>千克</v>
          </cell>
        </row>
        <row r="12033">
          <cell r="A12033" t="str">
            <v>444235-9901-000</v>
          </cell>
          <cell r="B12033">
            <v>9013801000</v>
          </cell>
          <cell r="C12033" t="str">
            <v>放大镜</v>
          </cell>
          <cell r="D12033" t="str">
            <v>4|3|光学放大|CARL ZEISS|444235-9901-000</v>
          </cell>
          <cell r="E12033">
            <v>999</v>
          </cell>
          <cell r="F12033" t="str">
            <v>L2233D18A008</v>
          </cell>
          <cell r="G12033">
            <v>179</v>
          </cell>
          <cell r="H12033" t="str">
            <v>目镜（放大镜，用于将物体的实相再放大一遍，Carl Zeiss）</v>
          </cell>
          <cell r="I12033" t="str">
            <v>EYEPIECE E-PL 10/X23 BR FOC</v>
          </cell>
          <cell r="J12033">
            <v>43609</v>
          </cell>
        </row>
        <row r="12033">
          <cell r="L12033" t="str">
            <v>个</v>
          </cell>
          <cell r="M12033" t="str">
            <v>个</v>
          </cell>
        </row>
        <row r="12033">
          <cell r="O12033" t="str">
            <v>千克</v>
          </cell>
        </row>
        <row r="12034">
          <cell r="A12034" t="str">
            <v>522050-0000-000</v>
          </cell>
          <cell r="B12034">
            <v>9013801000</v>
          </cell>
          <cell r="C12034" t="str">
            <v>放大镜</v>
          </cell>
          <cell r="D12034" t="str">
            <v>4|3|光学放大|CARL ZEISS|522050-0000-000</v>
          </cell>
          <cell r="E12034">
            <v>999</v>
          </cell>
          <cell r="F12034" t="str">
            <v>L2233D18A008</v>
          </cell>
          <cell r="G12034">
            <v>179</v>
          </cell>
          <cell r="H12034" t="str">
            <v>放大镜（眼底相机更换光传感器时校准中心位置用，Carl Zeiss）</v>
          </cell>
          <cell r="I12034" t="str">
            <v>4X12 T* DS MONO W/POUCH</v>
          </cell>
          <cell r="J12034">
            <v>41765</v>
          </cell>
        </row>
        <row r="12034">
          <cell r="L12034" t="str">
            <v>个</v>
          </cell>
          <cell r="M12034" t="str">
            <v>个</v>
          </cell>
        </row>
        <row r="12034">
          <cell r="O12034" t="str">
            <v>千克</v>
          </cell>
        </row>
        <row r="12035">
          <cell r="A12035" t="str">
            <v>304112-9003-700</v>
          </cell>
          <cell r="B12035">
            <v>9013801000</v>
          </cell>
          <cell r="C12035" t="str">
            <v>放大镜</v>
          </cell>
          <cell r="D12035" t="str">
            <v>4|3|光学放大|CARL ZEISS|304112-9003-700</v>
          </cell>
          <cell r="E12035">
            <v>999</v>
          </cell>
          <cell r="F12035" t="str">
            <v>L2233D18A008</v>
          </cell>
          <cell r="G12035">
            <v>179</v>
          </cell>
          <cell r="H12035" t="str">
            <v>放大镜</v>
          </cell>
          <cell r="I12035" t="str">
            <v>EC Optical system G, 2.5x/400 + caps</v>
          </cell>
          <cell r="J12035">
            <v>42606</v>
          </cell>
        </row>
        <row r="12035">
          <cell r="L12035" t="str">
            <v>个</v>
          </cell>
          <cell r="M12035" t="str">
            <v>个</v>
          </cell>
        </row>
        <row r="12035">
          <cell r="O12035" t="str">
            <v>千克</v>
          </cell>
        </row>
        <row r="12036">
          <cell r="A12036" t="str">
            <v>304156-9454-700</v>
          </cell>
          <cell r="B12036">
            <v>9013801000</v>
          </cell>
          <cell r="C12036" t="str">
            <v>放大镜</v>
          </cell>
          <cell r="D12036" t="str">
            <v>4|3|光学放大|CARL ZEISS|304156-9454-700</v>
          </cell>
          <cell r="E12036">
            <v>999</v>
          </cell>
          <cell r="F12036" t="str">
            <v>L2233D18A008</v>
          </cell>
          <cell r="G12036">
            <v>179</v>
          </cell>
          <cell r="H12036" t="str">
            <v>头戴放大镜</v>
          </cell>
          <cell r="I12036" t="str">
            <v>OPTICAL  SYSTEM  K</v>
          </cell>
          <cell r="J12036">
            <v>43080</v>
          </cell>
        </row>
        <row r="12036">
          <cell r="L12036" t="str">
            <v>个</v>
          </cell>
          <cell r="M12036" t="str">
            <v>个</v>
          </cell>
        </row>
        <row r="12036">
          <cell r="O12036" t="str">
            <v>千克</v>
          </cell>
        </row>
        <row r="12037">
          <cell r="A12037" t="str">
            <v>304156-9454-000</v>
          </cell>
          <cell r="B12037">
            <v>9013801000</v>
          </cell>
          <cell r="C12037" t="str">
            <v>放大镜</v>
          </cell>
          <cell r="D12037" t="str">
            <v>4|3|光学放大|CARL ZEISS|304156-9454-000</v>
          </cell>
          <cell r="E12037">
            <v>999</v>
          </cell>
          <cell r="F12037" t="str">
            <v>L2233D18A008</v>
          </cell>
        </row>
        <row r="12037">
          <cell r="H12037" t="str">
            <v> 双目放大镜</v>
          </cell>
          <cell r="I12037" t="str">
            <v>OPTICAL SYSTEM K 4.0/450 INCL PROTECTIVE CAPS </v>
          </cell>
          <cell r="J12037">
            <v>43480</v>
          </cell>
        </row>
        <row r="12037">
          <cell r="L12037" t="str">
            <v>个</v>
          </cell>
          <cell r="M12037" t="str">
            <v>个</v>
          </cell>
        </row>
        <row r="12037">
          <cell r="O12037" t="str">
            <v>千克</v>
          </cell>
        </row>
        <row r="12038">
          <cell r="A12038" t="str">
            <v>000000-0434-663</v>
          </cell>
          <cell r="B12038">
            <v>4016991090</v>
          </cell>
          <cell r="C12038" t="str">
            <v>橡胶固定圈</v>
          </cell>
          <cell r="D12038" t="str">
            <v>4|3|减震保护用|硫化橡胶制|机器仪器用|Carl Zeiss|000000-0434-663</v>
          </cell>
          <cell r="E12038">
            <v>999</v>
          </cell>
          <cell r="F12038" t="str">
            <v>L2233D18A008</v>
          </cell>
          <cell r="G12038">
            <v>180</v>
          </cell>
          <cell r="H12038" t="str">
            <v>橡皮圈（手术显微镜助手镜双关节可弯镜筒上的零件，用于镜筒关节的传动和固定）</v>
          </cell>
          <cell r="I12038" t="str">
            <v>O-Ring 27 X 1 NBR/872</v>
          </cell>
          <cell r="J12038">
            <v>39765</v>
          </cell>
        </row>
        <row r="12038">
          <cell r="L12038" t="str">
            <v>个</v>
          </cell>
          <cell r="M12038" t="str">
            <v>千克</v>
          </cell>
        </row>
        <row r="12039">
          <cell r="A12039" t="str">
            <v>636505-4057-000</v>
          </cell>
          <cell r="B12039">
            <v>4016991090</v>
          </cell>
          <cell r="C12039" t="str">
            <v>橡胶固定圈</v>
          </cell>
          <cell r="D12039" t="str">
            <v>4|3|减震保护用|硫化橡胶制|机器仪器用|Carl Zeiss|636505-4057-000</v>
          </cell>
          <cell r="E12039">
            <v>999</v>
          </cell>
          <cell r="F12039" t="str">
            <v>L2233D18A008</v>
          </cell>
          <cell r="G12039">
            <v>180</v>
          </cell>
          <cell r="H12039" t="str">
            <v>橡胶圈（硫化橡胶制，用于真空容器的密封，适用对象：抽真空容器，Carl Zeiss）</v>
          </cell>
          <cell r="I12039" t="str">
            <v>O-ring ser DS 9225-D</v>
          </cell>
          <cell r="J12039">
            <v>0</v>
          </cell>
        </row>
        <row r="12039">
          <cell r="L12039" t="str">
            <v>个</v>
          </cell>
          <cell r="M12039" t="str">
            <v>千克</v>
          </cell>
        </row>
        <row r="12040">
          <cell r="A12040" t="str">
            <v>000000-0151-412</v>
          </cell>
          <cell r="B12040">
            <v>4016991090</v>
          </cell>
          <cell r="C12040" t="str">
            <v>橡胶固定圈</v>
          </cell>
          <cell r="D12040" t="str">
            <v>4|3|减震保护用|硫化橡胶制|机器仪器用|Carl Zeiss|000000-0151-412</v>
          </cell>
          <cell r="E12040">
            <v>999</v>
          </cell>
          <cell r="F12040" t="str">
            <v>L2233D18A008</v>
          </cell>
          <cell r="G12040">
            <v>180</v>
          </cell>
          <cell r="H12040" t="str">
            <v>O型圈（硫化橡胶制，用于显微镜，固定用，Carl Zeiss）</v>
          </cell>
          <cell r="I12040" t="str">
            <v>O-Ring DIN3771- 28,5X 1,5-N-MVQ 60</v>
          </cell>
          <cell r="J12040">
            <v>0</v>
          </cell>
        </row>
        <row r="12040">
          <cell r="L12040" t="str">
            <v>个</v>
          </cell>
          <cell r="M12040" t="str">
            <v>千克</v>
          </cell>
        </row>
        <row r="12041">
          <cell r="A12041" t="str">
            <v>000000-0476-960</v>
          </cell>
          <cell r="B12041">
            <v>4016991090</v>
          </cell>
          <cell r="C12041" t="str">
            <v>橡胶固定圈</v>
          </cell>
          <cell r="D12041" t="str">
            <v>4|3|减震保护用|硫化橡胶制|机器仪器用|Carl Zeiss|000000-0476-960</v>
          </cell>
          <cell r="E12041">
            <v>999</v>
          </cell>
          <cell r="F12041" t="str">
            <v>L2233D18A008</v>
          </cell>
          <cell r="G12041">
            <v>180</v>
          </cell>
          <cell r="H12041" t="str">
            <v>O型圈（硫化橡胶制，用于显微镜，固定用，Carl Zeiss）</v>
          </cell>
          <cell r="I12041" t="str">
            <v>O-Ring 340x4.0</v>
          </cell>
          <cell r="J12041">
            <v>0</v>
          </cell>
        </row>
        <row r="12041">
          <cell r="L12041" t="str">
            <v>个</v>
          </cell>
          <cell r="M12041" t="str">
            <v>千克</v>
          </cell>
        </row>
        <row r="12042">
          <cell r="A12042" t="str">
            <v>350700-0710-000</v>
          </cell>
          <cell r="B12042">
            <v>4016991090</v>
          </cell>
          <cell r="C12042" t="str">
            <v>橡胶固定圈</v>
          </cell>
          <cell r="D12042" t="str">
            <v>4|3|减震保护用|硫化橡胶制|机器仪器用|Carl Zeiss|350700-0710-000</v>
          </cell>
          <cell r="E12042">
            <v>999</v>
          </cell>
          <cell r="F12042" t="str">
            <v>L2233D18A008</v>
          </cell>
          <cell r="G12042">
            <v>180</v>
          </cell>
          <cell r="H12042" t="str">
            <v>O型圈（硫化橡胶制，用于显微镜，固定用，Carl Zeiss）</v>
          </cell>
          <cell r="I12042" t="str">
            <v>EVO COLUMN O-RING KIT</v>
          </cell>
          <cell r="J12042">
            <v>0</v>
          </cell>
        </row>
        <row r="12042">
          <cell r="L12042" t="str">
            <v>个</v>
          </cell>
          <cell r="M12042" t="str">
            <v>千克</v>
          </cell>
        </row>
        <row r="12043">
          <cell r="A12043" t="str">
            <v>350076-2447-000</v>
          </cell>
          <cell r="B12043">
            <v>4016991090</v>
          </cell>
          <cell r="C12043" t="str">
            <v>橡胶固定圈</v>
          </cell>
          <cell r="D12043" t="str">
            <v>4|3|减震保护用|硫化橡胶制|机器仪器用|Carl Zeiss|350076-2447-000</v>
          </cell>
          <cell r="E12043">
            <v>999</v>
          </cell>
          <cell r="F12043" t="str">
            <v>L2233D18A008</v>
          </cell>
          <cell r="G12043">
            <v>180</v>
          </cell>
          <cell r="H12043" t="str">
            <v>O型圈（硫化橡胶制，用于显微镜，固定用，Carl Zeiss）</v>
          </cell>
          <cell r="I12043" t="str">
            <v>S1450VP Column O-ring kit</v>
          </cell>
          <cell r="J12043">
            <v>0</v>
          </cell>
        </row>
        <row r="12043">
          <cell r="L12043" t="str">
            <v>个</v>
          </cell>
          <cell r="M12043" t="str">
            <v>千克</v>
          </cell>
        </row>
        <row r="12044">
          <cell r="A12044" t="str">
            <v>000000-0118-203</v>
          </cell>
          <cell r="B12044">
            <v>4016991090</v>
          </cell>
          <cell r="C12044" t="str">
            <v>橡胶固定圈</v>
          </cell>
          <cell r="D12044" t="str">
            <v>4|3|减震保护用|硫化橡胶制|机器仪器用|Carl Zeiss|000000-0118-203</v>
          </cell>
          <cell r="E12044">
            <v>999</v>
          </cell>
          <cell r="F12044" t="str">
            <v>L2233D18A008</v>
          </cell>
          <cell r="G12044">
            <v>180</v>
          </cell>
          <cell r="H12044" t="str">
            <v>O型垫圈，橡胶，用于缓解三坐标局部部件间的重力</v>
          </cell>
          <cell r="I12044" t="str">
            <v>O-RING 4*2 </v>
          </cell>
          <cell r="J12044">
            <v>41268</v>
          </cell>
        </row>
        <row r="12044">
          <cell r="L12044" t="str">
            <v>个</v>
          </cell>
          <cell r="M12044" t="str">
            <v>千克</v>
          </cell>
        </row>
        <row r="12045">
          <cell r="A12045" t="str">
            <v>000000-0101-537</v>
          </cell>
          <cell r="B12045">
            <v>4016991090</v>
          </cell>
          <cell r="C12045" t="str">
            <v>橡胶固定圈</v>
          </cell>
          <cell r="D12045" t="str">
            <v>4|3|减震保护用|硫化橡胶制|机器仪器用|Carl Zeiss|000000-0101-537</v>
          </cell>
          <cell r="E12045">
            <v>999</v>
          </cell>
          <cell r="F12045" t="str">
            <v>L2233D18A008</v>
          </cell>
          <cell r="G12045">
            <v>180</v>
          </cell>
          <cell r="H12045" t="str">
            <v>密封O圈</v>
          </cell>
          <cell r="I12045" t="str">
            <v>O-Ring 330*4 VI 563</v>
          </cell>
          <cell r="J12045">
            <v>41702</v>
          </cell>
        </row>
        <row r="12045">
          <cell r="L12045" t="str">
            <v>个</v>
          </cell>
          <cell r="M12045" t="str">
            <v>千克</v>
          </cell>
        </row>
        <row r="12046">
          <cell r="A12046" t="str">
            <v>266101-4500-110</v>
          </cell>
          <cell r="B12046">
            <v>4016991090</v>
          </cell>
          <cell r="C12046" t="str">
            <v>橡胶固定圈</v>
          </cell>
          <cell r="D12046" t="str">
            <v>4|3|减震保护用|硫化橡胶制|机器仪器用|Carl Zeiss|266101-4500-110</v>
          </cell>
          <cell r="E12046">
            <v>999</v>
          </cell>
          <cell r="F12046" t="str">
            <v>L2233D18A008</v>
          </cell>
          <cell r="G12046">
            <v>180</v>
          </cell>
          <cell r="H12046" t="str">
            <v>防滑橡胶圈</v>
          </cell>
          <cell r="I12046" t="str">
            <v>Knurled ring        FF 450 plus</v>
          </cell>
          <cell r="J12046">
            <v>41824</v>
          </cell>
        </row>
        <row r="12046">
          <cell r="L12046" t="str">
            <v>个</v>
          </cell>
          <cell r="M12046" t="str">
            <v>千克</v>
          </cell>
        </row>
        <row r="12047">
          <cell r="A12047" t="str">
            <v>340002-0620-000</v>
          </cell>
          <cell r="B12047">
            <v>4016991090</v>
          </cell>
          <cell r="C12047" t="str">
            <v>橡胶固定圈</v>
          </cell>
          <cell r="D12047" t="str">
            <v>4|3|减震保护用|硫化橡胶制|机器仪器用|Carl Zeiss|340002-0620-000</v>
          </cell>
          <cell r="E12047">
            <v>999</v>
          </cell>
          <cell r="F12047" t="str">
            <v>L2233D18A008</v>
          </cell>
          <cell r="G12047">
            <v>180</v>
          </cell>
          <cell r="H12047" t="str">
            <v>密封O圈</v>
          </cell>
          <cell r="I12047" t="str">
            <v>O-Ring 23 x 2 Viton 500</v>
          </cell>
          <cell r="J12047">
            <v>42061</v>
          </cell>
        </row>
        <row r="12047">
          <cell r="L12047" t="str">
            <v>个</v>
          </cell>
          <cell r="M12047" t="str">
            <v>千克</v>
          </cell>
        </row>
        <row r="12048">
          <cell r="A12048" t="str">
            <v>000000-1143-942</v>
          </cell>
          <cell r="B12048">
            <v>4016991090</v>
          </cell>
          <cell r="C12048" t="str">
            <v>橡胶固定圈</v>
          </cell>
          <cell r="D12048" t="str">
            <v>4|3|减震保护用|硫化橡胶制|机器仪器用|Carl Zeiss|000000-1143-942</v>
          </cell>
          <cell r="E12048">
            <v>999</v>
          </cell>
          <cell r="F12048" t="str">
            <v>L2233D18A008</v>
          </cell>
          <cell r="G12048">
            <v>180</v>
          </cell>
          <cell r="H12048" t="str">
            <v>防滑橡胶圈</v>
          </cell>
          <cell r="I12048" t="str">
            <v>Collar oct knurled joystick</v>
          </cell>
          <cell r="J12048">
            <v>42419</v>
          </cell>
        </row>
        <row r="12048">
          <cell r="L12048" t="str">
            <v>个</v>
          </cell>
          <cell r="M12048" t="str">
            <v>千克</v>
          </cell>
        </row>
        <row r="12049">
          <cell r="A12049" t="str">
            <v>000000-2175-581</v>
          </cell>
          <cell r="B12049">
            <v>4016991090</v>
          </cell>
          <cell r="C12049" t="str">
            <v>橡胶固定圈</v>
          </cell>
          <cell r="D12049" t="str">
            <v>4|3|减震保护用|硫化橡胶制|机器仪器用|Carl Zeiss|000000-2175-581</v>
          </cell>
          <cell r="E12049">
            <v>999</v>
          </cell>
          <cell r="F12049" t="str">
            <v>L2233D18A008</v>
          </cell>
          <cell r="G12049">
            <v>180</v>
          </cell>
          <cell r="H12049" t="str">
            <v>黑色橡胶圈，手柄上面增加摩擦力用的</v>
          </cell>
          <cell r="I12049" t="str">
            <v>Joystick Rubber </v>
          </cell>
          <cell r="J12049">
            <v>42894</v>
          </cell>
        </row>
        <row r="12049">
          <cell r="L12049" t="str">
            <v>个</v>
          </cell>
          <cell r="M12049" t="str">
            <v>千克</v>
          </cell>
        </row>
        <row r="12050">
          <cell r="A12050" t="str">
            <v>350030-7465-000</v>
          </cell>
          <cell r="B12050">
            <v>4016991090</v>
          </cell>
          <cell r="C12050" t="str">
            <v>橡胶固定圈</v>
          </cell>
          <cell r="D12050" t="str">
            <v>4|3|减震保护用|硫化橡胶制|机器仪器用|Carl Zeiss|350030-7465-000</v>
          </cell>
          <cell r="E12050">
            <v>999</v>
          </cell>
          <cell r="F12050" t="str">
            <v>L2233D18A008</v>
          </cell>
          <cell r="G12050">
            <v>180</v>
          </cell>
          <cell r="H12050" t="str">
            <v>密封O圈</v>
          </cell>
          <cell r="I12050" t="str">
            <v>O Ring viton 11.5''ID X 0.139''</v>
          </cell>
          <cell r="J12050">
            <v>42942</v>
          </cell>
        </row>
        <row r="12050">
          <cell r="L12050" t="str">
            <v>个</v>
          </cell>
          <cell r="M12050" t="str">
            <v>千克</v>
          </cell>
        </row>
        <row r="12051">
          <cell r="A12051" t="str">
            <v>623534-3036-000</v>
          </cell>
          <cell r="B12051">
            <v>4016991090</v>
          </cell>
          <cell r="C12051" t="str">
            <v>橡胶固定圈</v>
          </cell>
          <cell r="D12051" t="str">
            <v>4|3|减震保护用|硫化橡胶制|机器仪器用|Carl Zeiss|623534-3036-000</v>
          </cell>
          <cell r="E12051">
            <v>999</v>
          </cell>
          <cell r="F12051" t="str">
            <v>L2233D18A008</v>
          </cell>
          <cell r="G12051">
            <v>180</v>
          </cell>
          <cell r="H12051" t="str">
            <v>O-RINGO型橡胶圈</v>
          </cell>
          <cell r="I12051" t="str">
            <v>O-RINGO</v>
          </cell>
          <cell r="J12051">
            <v>43202</v>
          </cell>
        </row>
        <row r="12051">
          <cell r="L12051" t="str">
            <v>个</v>
          </cell>
          <cell r="M12051" t="str">
            <v>千克</v>
          </cell>
        </row>
        <row r="12052">
          <cell r="A12052" t="str">
            <v>000000-0604-825</v>
          </cell>
          <cell r="B12052">
            <v>4016991090</v>
          </cell>
          <cell r="C12052" t="str">
            <v>橡胶固定圈</v>
          </cell>
          <cell r="D12052" t="str">
            <v>4|3|减震保护用|硫化橡胶制|机器仪器用|Carl Zeiss|000000-0604-825</v>
          </cell>
          <cell r="E12052">
            <v>999</v>
          </cell>
          <cell r="F12052" t="str">
            <v>L2233D18A008</v>
          </cell>
          <cell r="G12052">
            <v>180</v>
          </cell>
          <cell r="H12052" t="str">
            <v>O型圈，橡胶密封</v>
          </cell>
          <cell r="I12052" t="str">
            <v>O-RINGO</v>
          </cell>
          <cell r="J12052">
            <v>43243</v>
          </cell>
        </row>
        <row r="12052">
          <cell r="L12052" t="str">
            <v>个</v>
          </cell>
          <cell r="M12052" t="str">
            <v>千克</v>
          </cell>
        </row>
        <row r="12053">
          <cell r="A12053" t="str">
            <v>000000-0579-987</v>
          </cell>
          <cell r="B12053">
            <v>4016991090</v>
          </cell>
          <cell r="C12053" t="str">
            <v>橡胶固定圈</v>
          </cell>
          <cell r="D12053" t="str">
            <v>4|3|减震保护用|硫化橡胶制|机器仪器用|Carl Zeiss|000000-0579-987</v>
          </cell>
          <cell r="E12053">
            <v>999</v>
          </cell>
          <cell r="F12053" t="str">
            <v>L2233D18A008</v>
          </cell>
          <cell r="G12053">
            <v>180</v>
          </cell>
          <cell r="H12053" t="str">
            <v>O型圈，橡胶密封</v>
          </cell>
          <cell r="I12053" t="str">
            <v>O-ring 19.1X1.6 80 FKM 610</v>
          </cell>
          <cell r="J12053">
            <v>43292</v>
          </cell>
        </row>
        <row r="12053">
          <cell r="L12053" t="str">
            <v>个</v>
          </cell>
          <cell r="M12053" t="str">
            <v>千克</v>
          </cell>
        </row>
        <row r="12054">
          <cell r="A12054" t="str">
            <v>000000-0602-211</v>
          </cell>
          <cell r="B12054">
            <v>4016991090</v>
          </cell>
          <cell r="C12054" t="str">
            <v>橡胶固定圈</v>
          </cell>
          <cell r="D12054" t="str">
            <v>4|3|减震保护用|硫化橡胶制|机器仪器用|Carl Zeiss|000000-0602-211</v>
          </cell>
          <cell r="E12054">
            <v>999</v>
          </cell>
          <cell r="F12054" t="str">
            <v>L2233D18A008</v>
          </cell>
          <cell r="G12054">
            <v>180</v>
          </cell>
          <cell r="H12054" t="str">
            <v>O型圈，橡胶密封</v>
          </cell>
          <cell r="I12054" t="str">
            <v>O-RING 10*1.9 VI500/FKM80 BLACK</v>
          </cell>
          <cell r="J12054">
            <v>43402</v>
          </cell>
        </row>
        <row r="12054">
          <cell r="L12054" t="str">
            <v>个</v>
          </cell>
          <cell r="M12054" t="str">
            <v>千克</v>
          </cell>
        </row>
        <row r="12055">
          <cell r="A12055" t="str">
            <v>346700-8017-000</v>
          </cell>
          <cell r="B12055">
            <v>4016991090</v>
          </cell>
          <cell r="C12055" t="str">
            <v>橡胶固定圈套件</v>
          </cell>
          <cell r="D12055" t="str">
            <v>4|3|减震保护用|硫化橡胶制|机器仪器用|Carl Zeiss|346700-8017-000</v>
          </cell>
          <cell r="E12055">
            <v>999</v>
          </cell>
          <cell r="F12055" t="str">
            <v>L2233D18A008</v>
          </cell>
        </row>
        <row r="12055">
          <cell r="H12055" t="str">
            <v>隔离阀O圈套件</v>
          </cell>
          <cell r="I12055" t="str">
            <v> SPARE ASSEMBLY, O-RING ISO VALVE Mat.</v>
          </cell>
          <cell r="J12055">
            <v>43383</v>
          </cell>
        </row>
        <row r="12055">
          <cell r="L12055" t="str">
            <v>个</v>
          </cell>
          <cell r="M12055" t="str">
            <v>千克</v>
          </cell>
        </row>
        <row r="12056">
          <cell r="A12056" t="str">
            <v>320866-0205-001确认申报要素</v>
          </cell>
          <cell r="B12056">
            <v>4823909000</v>
          </cell>
          <cell r="C12056" t="str">
            <v>镜头纸</v>
          </cell>
          <cell r="D12056" t="str">
            <v>4|3|纸制|切成一定形状规格（切成何种的形状；边长、宽度等）</v>
          </cell>
          <cell r="E12056">
            <v>101</v>
          </cell>
          <cell r="F12056" t="str">
            <v>L2233D18A008</v>
          </cell>
          <cell r="G12056">
            <v>182</v>
          </cell>
          <cell r="H12056" t="str">
            <v>镜头纸（准分子激光治疗仪的清洁工具，可沾镜头水擦拭镜片，清洁光路，zeiss）</v>
          </cell>
          <cell r="I12056" t="str">
            <v>Lens cleaning paper</v>
          </cell>
          <cell r="J12056">
            <v>39765</v>
          </cell>
        </row>
        <row r="12056">
          <cell r="L12056" t="str">
            <v>个</v>
          </cell>
          <cell r="M12056" t="str">
            <v>千克</v>
          </cell>
        </row>
        <row r="12057">
          <cell r="A12057" t="str">
            <v>462975-0000-000确认申报要素</v>
          </cell>
          <cell r="B12057">
            <v>4823909000</v>
          </cell>
          <cell r="C12057" t="str">
            <v>镜头纸</v>
          </cell>
          <cell r="D12057" t="str">
            <v>4|3|纸制|切成一定形状规格（切成何种的形状；边长、宽度等）</v>
          </cell>
          <cell r="E12057">
            <v>101</v>
          </cell>
          <cell r="F12057" t="str">
            <v>L2233D18A008</v>
          </cell>
          <cell r="G12057">
            <v>182</v>
          </cell>
          <cell r="H12057" t="str">
            <v>擦镜纸，用来清洁物镜、目镜等上的灰尘</v>
          </cell>
          <cell r="I12057" t="str">
            <v>BOX OF LENS CLEANING PAPER</v>
          </cell>
          <cell r="J12057">
            <v>41624</v>
          </cell>
        </row>
        <row r="12057">
          <cell r="L12057" t="str">
            <v>个</v>
          </cell>
          <cell r="M12057" t="str">
            <v>千克</v>
          </cell>
        </row>
        <row r="12058">
          <cell r="A12058" t="str">
            <v>266010-0007-673</v>
          </cell>
          <cell r="B12058">
            <v>4823909000</v>
          </cell>
          <cell r="C12058" t="str">
            <v>镜头纸</v>
          </cell>
          <cell r="D12058" t="str">
            <v>4|3|纸制|切成约7x12cm的长方形</v>
          </cell>
          <cell r="E12058">
            <v>101</v>
          </cell>
          <cell r="F12058" t="str">
            <v>L2233D18A008</v>
          </cell>
          <cell r="G12058">
            <v>182</v>
          </cell>
          <cell r="H12058" t="str">
            <v>镜头纸</v>
          </cell>
          <cell r="I12058" t="str">
            <v>CAMERA LENS WIPES</v>
          </cell>
          <cell r="J12058">
            <v>43838</v>
          </cell>
        </row>
        <row r="12058">
          <cell r="L12058" t="str">
            <v>个</v>
          </cell>
          <cell r="M12058" t="str">
            <v>千克</v>
          </cell>
        </row>
        <row r="12059">
          <cell r="A12059" t="str">
            <v>000000-2010-591</v>
          </cell>
          <cell r="B12059">
            <v>4823909000</v>
          </cell>
          <cell r="C12059" t="str">
            <v>下巴托垫纸</v>
          </cell>
          <cell r="D12059" t="str">
            <v>4|3|纸制|切成约3.5x13cm的长方条形</v>
          </cell>
          <cell r="E12059">
            <v>101</v>
          </cell>
          <cell r="F12059" t="str">
            <v>L2233D18A008</v>
          </cell>
          <cell r="G12059">
            <v>182</v>
          </cell>
          <cell r="H12059" t="str">
            <v>下巴托垫纸</v>
          </cell>
          <cell r="I12059" t="str">
            <v>Chinrest Paper for VISUREF 100,100X sheets</v>
          </cell>
          <cell r="J12059">
            <v>43838</v>
          </cell>
        </row>
        <row r="12059">
          <cell r="L12059" t="str">
            <v>个</v>
          </cell>
          <cell r="M12059" t="str">
            <v>千克</v>
          </cell>
        </row>
        <row r="12060">
          <cell r="A12060" t="str">
            <v>000000-1320-995确认申报要素</v>
          </cell>
          <cell r="B12060">
            <v>4823909000</v>
          </cell>
          <cell r="C12060" t="str">
            <v>纸质靶子</v>
          </cell>
          <cell r="D12060" t="str">
            <v>4|3|纸制|切成一定形状规格（切成何种的形状；边长、宽度等）</v>
          </cell>
          <cell r="E12060">
            <v>101</v>
          </cell>
          <cell r="F12060" t="str">
            <v>L2233D18A008</v>
          </cell>
        </row>
        <row r="12060">
          <cell r="H12060" t="str">
            <v>纸质靶子</v>
          </cell>
          <cell r="I12060" t="str">
            <v>Paper target</v>
          </cell>
          <cell r="J12060">
            <v>43577</v>
          </cell>
        </row>
        <row r="12060">
          <cell r="L12060" t="str">
            <v>个</v>
          </cell>
          <cell r="M12060" t="str">
            <v>千克</v>
          </cell>
        </row>
        <row r="12061">
          <cell r="A12061" t="str">
            <v>350010-5705-500</v>
          </cell>
          <cell r="B12061">
            <v>8543709200</v>
          </cell>
          <cell r="C12061" t="str">
            <v>放大器</v>
          </cell>
          <cell r="D12061" t="str">
            <v>4|3|放大电子信号|放大电子信号|Carl Zeiss|350010-5705-500</v>
          </cell>
          <cell r="E12061">
            <v>999</v>
          </cell>
          <cell r="F12061" t="str">
            <v>L2233D18A008</v>
          </cell>
          <cell r="G12061">
            <v>183</v>
          </cell>
          <cell r="H12061" t="str">
            <v>背散射探头放大器（用于放大背散射探头信号，利用放大电路将微小的来自电子显微镜背散射电子探头的信号放大至可以显示到显示器的程度）</v>
          </cell>
          <cell r="I12061" t="str">
            <v>4BSD  Electronics 1450/1430 UniP (Exch.)</v>
          </cell>
          <cell r="J12061">
            <v>39772</v>
          </cell>
          <cell r="K12061" t="str">
            <v>L/</v>
          </cell>
          <cell r="L12061" t="str">
            <v>个</v>
          </cell>
          <cell r="M12061" t="str">
            <v>台</v>
          </cell>
        </row>
        <row r="12061">
          <cell r="O12061" t="str">
            <v>千克</v>
          </cell>
        </row>
        <row r="12062">
          <cell r="A12062" t="str">
            <v>349506-8004-020</v>
          </cell>
          <cell r="B12062">
            <v>8543709200</v>
          </cell>
          <cell r="C12062" t="str">
            <v>放大器</v>
          </cell>
          <cell r="D12062" t="str">
            <v>4|3|放大电子信号|放大电子信号|Carl Zeiss|349506-8004-020</v>
          </cell>
          <cell r="E12062">
            <v>999</v>
          </cell>
          <cell r="F12062" t="str">
            <v>L2233D18A008</v>
          </cell>
          <cell r="G12062">
            <v>183</v>
          </cell>
          <cell r="H12062" t="str">
            <v>探测器放大器:将探测器接收到的信号放大处理后，传给计算机显示，输出图像</v>
          </cell>
          <cell r="I12062" t="str">
            <v>Amplifer 4 ES</v>
          </cell>
          <cell r="J12062">
            <v>43938</v>
          </cell>
          <cell r="K12062" t="str">
            <v>L/</v>
          </cell>
          <cell r="L12062" t="str">
            <v>个</v>
          </cell>
          <cell r="M12062" t="str">
            <v>台</v>
          </cell>
        </row>
        <row r="12062">
          <cell r="O12062" t="str">
            <v>千克</v>
          </cell>
        </row>
        <row r="12063">
          <cell r="A12063" t="str">
            <v>348206-8006-000</v>
          </cell>
          <cell r="B12063">
            <v>8543709200</v>
          </cell>
          <cell r="C12063" t="str">
            <v>放大器</v>
          </cell>
          <cell r="D12063" t="str">
            <v>4|3|用来放大加强二次电子探头成像电信号|放大电子信号|Carl Zeiss|348206-8006-000</v>
          </cell>
          <cell r="E12063">
            <v>999</v>
          </cell>
          <cell r="F12063" t="str">
            <v>L2233D18A008</v>
          </cell>
          <cell r="G12063">
            <v>183</v>
          </cell>
          <cell r="H12063" t="str">
            <v>二次电子探头前级放大器</v>
          </cell>
          <cell r="I12063" t="str">
            <v>Multiplier assy inlens SE detector </v>
          </cell>
          <cell r="J12063">
            <v>43675</v>
          </cell>
          <cell r="K12063" t="str">
            <v>L/</v>
          </cell>
          <cell r="L12063" t="str">
            <v>个</v>
          </cell>
          <cell r="M12063" t="str">
            <v>台</v>
          </cell>
        </row>
        <row r="12063">
          <cell r="O12063" t="str">
            <v>千克</v>
          </cell>
        </row>
        <row r="12064">
          <cell r="A12064" t="str">
            <v>347806-9023-000</v>
          </cell>
          <cell r="B12064">
            <v>8543709200</v>
          </cell>
          <cell r="C12064" t="str">
            <v>放大器</v>
          </cell>
          <cell r="D12064" t="str">
            <v>4|3|放大电子信号|放大电子信号|Carl Zeiss|347806-9023-000</v>
          </cell>
          <cell r="E12064">
            <v>999</v>
          </cell>
          <cell r="F12064" t="str">
            <v>L2233D18A008</v>
          </cell>
          <cell r="G12064">
            <v>183</v>
          </cell>
          <cell r="H12064" t="str">
            <v>标准型号放大器（扫描电子显微镜的零件，通过电路和放大模块将传输过来的信号放大后再传输出去）</v>
          </cell>
          <cell r="I12064" t="str">
            <v>Free Standing Am plifier</v>
          </cell>
          <cell r="J12064">
            <v>40459</v>
          </cell>
          <cell r="K12064" t="str">
            <v>L/</v>
          </cell>
          <cell r="L12064" t="str">
            <v>个</v>
          </cell>
          <cell r="M12064" t="str">
            <v>台</v>
          </cell>
        </row>
        <row r="12064">
          <cell r="O12064" t="str">
            <v>千克</v>
          </cell>
        </row>
        <row r="12065">
          <cell r="A12065" t="str">
            <v>354750-9338-700</v>
          </cell>
          <cell r="B12065">
            <v>8543709200</v>
          </cell>
          <cell r="C12065" t="str">
            <v>放大器</v>
          </cell>
          <cell r="D12065" t="str">
            <v>4|3|放大电子信号|放大电子信号|Carl Zeiss|354750-9338-700</v>
          </cell>
          <cell r="E12065">
            <v>999</v>
          </cell>
          <cell r="F12065" t="str">
            <v>L2233D18A008</v>
          </cell>
          <cell r="G12065">
            <v>183</v>
          </cell>
          <cell r="H12065" t="str">
            <v>背散射探头前置放大器（放大背散射探头信号，利用放大电路放大来自电子显微镜背散射电子探头的信号）</v>
          </cell>
          <cell r="I12065" t="str">
            <v>BSD amplifier</v>
          </cell>
          <cell r="J12065">
            <v>0</v>
          </cell>
          <cell r="K12065" t="str">
            <v>L/</v>
          </cell>
          <cell r="L12065" t="str">
            <v>个</v>
          </cell>
          <cell r="M12065" t="str">
            <v>台</v>
          </cell>
        </row>
        <row r="12065">
          <cell r="O12065" t="str">
            <v>千克</v>
          </cell>
        </row>
        <row r="12066">
          <cell r="A12066" t="str">
            <v>354750-7190-700</v>
          </cell>
          <cell r="B12066">
            <v>8543709200</v>
          </cell>
          <cell r="C12066" t="str">
            <v>放大器</v>
          </cell>
          <cell r="D12066" t="str">
            <v>4|3|放大电子信号|放大电子信号|Carl Zeiss|354750-7190-700</v>
          </cell>
          <cell r="E12066">
            <v>999</v>
          </cell>
          <cell r="F12066" t="str">
            <v>L2233D18A008</v>
          </cell>
          <cell r="G12066">
            <v>183</v>
          </cell>
          <cell r="H12066" t="str">
            <v>背散射5通道放大器(用于放大背散射电子的信号,放大背散射电子的信号)</v>
          </cell>
          <cell r="I12066" t="str">
            <v>BSD 5 CHANNEL AMPLIFIER ASSY</v>
          </cell>
          <cell r="J12066">
            <v>0</v>
          </cell>
          <cell r="K12066" t="str">
            <v>L/</v>
          </cell>
          <cell r="L12066" t="str">
            <v>个</v>
          </cell>
          <cell r="M12066" t="str">
            <v>台</v>
          </cell>
        </row>
        <row r="12066">
          <cell r="O12066" t="str">
            <v>千克</v>
          </cell>
        </row>
        <row r="12067">
          <cell r="A12067" t="str">
            <v>608093-9029-000</v>
          </cell>
          <cell r="B12067">
            <v>8543709200</v>
          </cell>
          <cell r="C12067" t="str">
            <v>放大器</v>
          </cell>
          <cell r="D12067" t="str">
            <v>4|3|放大电子信号|放大电子信号|Carl Zeiss|608093-9029-000</v>
          </cell>
          <cell r="E12067">
            <v>999</v>
          </cell>
          <cell r="F12067" t="str">
            <v>L2233D18A008</v>
          </cell>
          <cell r="G12067">
            <v>183</v>
          </cell>
          <cell r="H12067" t="str">
            <v>扩大器，扩大频率</v>
          </cell>
          <cell r="I12067" t="str">
            <v>Amplifier</v>
          </cell>
          <cell r="J12067">
            <v>0</v>
          </cell>
          <cell r="K12067" t="str">
            <v>L/</v>
          </cell>
          <cell r="L12067" t="str">
            <v>个</v>
          </cell>
          <cell r="M12067" t="str">
            <v>台</v>
          </cell>
        </row>
        <row r="12067">
          <cell r="O12067" t="str">
            <v>千克</v>
          </cell>
        </row>
        <row r="12068">
          <cell r="A12068" t="str">
            <v>608098-9023-000</v>
          </cell>
          <cell r="B12068">
            <v>8543709200</v>
          </cell>
          <cell r="C12068" t="str">
            <v>放大器</v>
          </cell>
          <cell r="D12068" t="str">
            <v>4|3|放大电子信号|放大电子信号|Carl Zeiss|608098-9023-000</v>
          </cell>
          <cell r="E12068">
            <v>999</v>
          </cell>
          <cell r="F12068" t="str">
            <v>L2233D18A008</v>
          </cell>
          <cell r="G12068">
            <v>183</v>
          </cell>
          <cell r="H12068" t="str">
            <v>前置发大器（有效放大微弱小信号,令您的测试更准确无误，金属/电路板)</v>
          </cell>
          <cell r="I12068" t="str">
            <v>Amplifier</v>
          </cell>
          <cell r="J12068">
            <v>41066</v>
          </cell>
          <cell r="K12068" t="str">
            <v>L/</v>
          </cell>
          <cell r="L12068" t="str">
            <v>个</v>
          </cell>
          <cell r="M12068" t="str">
            <v>台</v>
          </cell>
        </row>
        <row r="12068">
          <cell r="O12068" t="str">
            <v>千克</v>
          </cell>
        </row>
        <row r="12069">
          <cell r="A12069" t="str">
            <v>354750-9379-000</v>
          </cell>
          <cell r="B12069">
            <v>8543709200</v>
          </cell>
          <cell r="C12069" t="str">
            <v>放大器</v>
          </cell>
          <cell r="D12069" t="str">
            <v>4|3|放大电子信号|放大电子信号|Carl Zeiss|354750-9379-000</v>
          </cell>
          <cell r="E12069">
            <v>999</v>
          </cell>
          <cell r="F12069" t="str">
            <v>L2233D18A008</v>
          </cell>
          <cell r="G12069">
            <v>183</v>
          </cell>
          <cell r="H12069" t="str">
            <v>背散射探头测试组件（观察样品，接受背散射信号成像，金属塑料混合）</v>
          </cell>
          <cell r="I12069" t="str">
            <v>EVO DIODE 5 CHANNEL STANDARD TESTED ASSY</v>
          </cell>
          <cell r="J12069">
            <v>41099</v>
          </cell>
          <cell r="K12069" t="str">
            <v>L/</v>
          </cell>
          <cell r="L12069" t="str">
            <v>个</v>
          </cell>
          <cell r="M12069" t="str">
            <v>台</v>
          </cell>
        </row>
        <row r="12069">
          <cell r="O12069" t="str">
            <v>千克</v>
          </cell>
        </row>
        <row r="12070">
          <cell r="A12070" t="str">
            <v>354750-9338-000</v>
          </cell>
          <cell r="B12070">
            <v>8543709200</v>
          </cell>
          <cell r="C12070" t="str">
            <v>放大器</v>
          </cell>
          <cell r="D12070" t="str">
            <v>4|3|放大电子信号|放大电子信号|Carl Zeiss|354750-9338-000</v>
          </cell>
          <cell r="E12070">
            <v>999</v>
          </cell>
          <cell r="F12070" t="str">
            <v>L2233D18A008</v>
          </cell>
          <cell r="G12070">
            <v>183</v>
          </cell>
          <cell r="H12070" t="str">
            <v>蔡司专用四通道背散射放大器，对背散射信号起到放大作用，利用内部电路放大电路，起到放大背散射信号作用</v>
          </cell>
          <cell r="I12070" t="str">
            <v>CZ 4CH BSD AMPLIFIER ASSY</v>
          </cell>
          <cell r="J12070">
            <v>41171</v>
          </cell>
          <cell r="K12070" t="str">
            <v>L/</v>
          </cell>
          <cell r="L12070" t="str">
            <v>个</v>
          </cell>
          <cell r="M12070" t="str">
            <v>台</v>
          </cell>
        </row>
        <row r="12070">
          <cell r="O12070" t="str">
            <v>千克</v>
          </cell>
        </row>
        <row r="12071">
          <cell r="A12071" t="str">
            <v>354850-9302-700</v>
          </cell>
          <cell r="B12071">
            <v>8543709200</v>
          </cell>
          <cell r="C12071" t="str">
            <v>背散射放大器</v>
          </cell>
          <cell r="D12071" t="str">
            <v>4|3|放大电子信号|放大电子信号|Carl Zeiss|354850-9302-700</v>
          </cell>
          <cell r="E12071">
            <v>999</v>
          </cell>
          <cell r="F12071" t="str">
            <v>L2233D18A008</v>
          </cell>
          <cell r="G12071">
            <v>183</v>
          </cell>
          <cell r="H12071" t="str">
            <v>背散射放大器：电子信号转换放大成光信号</v>
          </cell>
          <cell r="I12071" t="str">
            <v>BSD amplifier assy retractable</v>
          </cell>
          <cell r="J12071">
            <v>43783</v>
          </cell>
          <cell r="K12071" t="str">
            <v>L/</v>
          </cell>
          <cell r="L12071" t="str">
            <v>个</v>
          </cell>
          <cell r="M12071" t="str">
            <v>台</v>
          </cell>
        </row>
        <row r="12071">
          <cell r="O12071" t="str">
            <v>千克</v>
          </cell>
        </row>
        <row r="12072">
          <cell r="A12072" t="str">
            <v>608214-9301-000</v>
          </cell>
          <cell r="B12072">
            <v>8543709200</v>
          </cell>
          <cell r="C12072" t="str">
            <v>放大器</v>
          </cell>
          <cell r="D12072" t="str">
            <v>4|3|放大电子信号|放大电子信号|Carl Zeiss|608214-9301-000</v>
          </cell>
          <cell r="E12072">
            <v>999</v>
          </cell>
          <cell r="F12072" t="str">
            <v>L2233D18A008</v>
          </cell>
          <cell r="G12072">
            <v>183</v>
          </cell>
          <cell r="H12072" t="str">
            <v>前置放大器（有效放大微弱小信号,令您的测试更准确无误，金属/电路板)</v>
          </cell>
          <cell r="I12072" t="str">
            <v>Pre amplifier forr Miniphocosin</v>
          </cell>
          <cell r="J12072">
            <v>41178</v>
          </cell>
          <cell r="K12072" t="str">
            <v>L/</v>
          </cell>
          <cell r="L12072" t="str">
            <v>个</v>
          </cell>
          <cell r="M12072" t="str">
            <v>台</v>
          </cell>
        </row>
        <row r="12072">
          <cell r="O12072" t="str">
            <v>千克</v>
          </cell>
        </row>
        <row r="12073">
          <cell r="A12073" t="str">
            <v>347806-8085-000</v>
          </cell>
          <cell r="B12073">
            <v>8543709200</v>
          </cell>
          <cell r="C12073" t="str">
            <v>放大器</v>
          </cell>
          <cell r="D12073" t="str">
            <v>4|3|放大电子信号|放大电子信号|Carl Zeiss|347806-8085-000</v>
          </cell>
          <cell r="E12073">
            <v>999</v>
          </cell>
          <cell r="F12073" t="str">
            <v>L2233D18A008</v>
          </cell>
          <cell r="G12073">
            <v>183</v>
          </cell>
          <cell r="H12073" t="str">
            <v>背散射探头前置放大器,利用放大电路放大来自电子显微镜背散射电子探头的信号</v>
          </cell>
          <cell r="I12073" t="str">
            <v>SUPRA BSD AMPLIFIER ASSY</v>
          </cell>
          <cell r="J12073">
            <v>41338</v>
          </cell>
          <cell r="K12073" t="str">
            <v>L/</v>
          </cell>
          <cell r="L12073" t="str">
            <v>个</v>
          </cell>
          <cell r="M12073" t="str">
            <v>台</v>
          </cell>
        </row>
        <row r="12073">
          <cell r="O12073" t="str">
            <v>千克</v>
          </cell>
        </row>
        <row r="12074">
          <cell r="A12074" t="str">
            <v>347806-9023-700</v>
          </cell>
          <cell r="B12074">
            <v>8543709200</v>
          </cell>
          <cell r="C12074" t="str">
            <v>放大器</v>
          </cell>
          <cell r="D12074" t="str">
            <v>4|3|放大电子信号|放大电子信号|Carl Zeiss|347806-9023-700</v>
          </cell>
          <cell r="E12074">
            <v>999</v>
          </cell>
          <cell r="F12074" t="str">
            <v>L2233D18A008</v>
          </cell>
          <cell r="G12074">
            <v>183</v>
          </cell>
          <cell r="H12074" t="str">
            <v>标准型号放大器,通过电路和放大模块将传输过来的信号放大后再传输出去</v>
          </cell>
          <cell r="I12074" t="str">
            <v>Free Standing Amplifier</v>
          </cell>
          <cell r="J12074">
            <v>41351</v>
          </cell>
          <cell r="K12074" t="str">
            <v>L/</v>
          </cell>
          <cell r="L12074" t="str">
            <v>个</v>
          </cell>
          <cell r="M12074" t="str">
            <v>台</v>
          </cell>
        </row>
        <row r="12074">
          <cell r="O12074" t="str">
            <v>千克</v>
          </cell>
        </row>
        <row r="12075">
          <cell r="A12075" t="str">
            <v>348206-8006-700</v>
          </cell>
          <cell r="B12075">
            <v>8543709200</v>
          </cell>
          <cell r="C12075" t="str">
            <v>放大器</v>
          </cell>
          <cell r="D12075" t="str">
            <v>4|3|放大电子信号|放大电子信号|Carl Zeiss|348206-8006-700</v>
          </cell>
          <cell r="E12075">
            <v>999</v>
          </cell>
          <cell r="F12075" t="str">
            <v>L2233D18A008</v>
          </cell>
          <cell r="G12075">
            <v>183</v>
          </cell>
          <cell r="H12075" t="str">
            <v>内置式二次电子信号放大器，用于扫描电子显微镜中，对电子探测器探测到的信号进行放大</v>
          </cell>
          <cell r="I12075" t="str">
            <v>700INLENS-SE-MULTIPLIER</v>
          </cell>
          <cell r="J12075">
            <v>41371</v>
          </cell>
          <cell r="K12075" t="str">
            <v>L/</v>
          </cell>
          <cell r="L12075" t="str">
            <v>个</v>
          </cell>
          <cell r="M12075" t="str">
            <v>台</v>
          </cell>
        </row>
        <row r="12075">
          <cell r="O12075" t="str">
            <v>千克</v>
          </cell>
        </row>
        <row r="12076">
          <cell r="A12076" t="str">
            <v>608099-9250-901</v>
          </cell>
          <cell r="B12076">
            <v>8543709200</v>
          </cell>
          <cell r="C12076" t="str">
            <v>放大器</v>
          </cell>
          <cell r="D12076" t="str">
            <v>4|3|放大电子信号|放大电子信号|Carl Zeiss|608099-9250-901</v>
          </cell>
          <cell r="E12076">
            <v>999</v>
          </cell>
          <cell r="F12076" t="str">
            <v>L2233D18A008</v>
          </cell>
          <cell r="G12076">
            <v>183</v>
          </cell>
          <cell r="H12076" t="str">
            <v>旋转头驱动放大板</v>
          </cell>
          <cell r="I12076" t="str">
            <v>Sparepart MMA</v>
          </cell>
          <cell r="J12076">
            <v>41383</v>
          </cell>
          <cell r="K12076" t="str">
            <v>L/</v>
          </cell>
          <cell r="L12076" t="str">
            <v>个</v>
          </cell>
          <cell r="M12076" t="str">
            <v>台</v>
          </cell>
        </row>
        <row r="12076">
          <cell r="O12076" t="str">
            <v>千克</v>
          </cell>
        </row>
        <row r="12077">
          <cell r="A12077" t="str">
            <v>348206-8004-000</v>
          </cell>
          <cell r="B12077">
            <v>8543709200</v>
          </cell>
          <cell r="C12077" t="str">
            <v>放大器</v>
          </cell>
          <cell r="D12077" t="str">
            <v>4|3|放大电子信号|放大电子信号|Carl Zeiss|348206-8004-000</v>
          </cell>
          <cell r="E12077">
            <v>999</v>
          </cell>
          <cell r="F12077" t="str">
            <v>L2233D18A008</v>
          </cell>
          <cell r="G12077">
            <v>183</v>
          </cell>
          <cell r="H12077" t="str">
            <v>二次探头前置放大器,利用放大电路放大来自电子显微镜背散射电子探头的信号</v>
          </cell>
          <cell r="I12077" t="str">
            <v>SE-MULTIPLITER,COMPLETE</v>
          </cell>
          <cell r="J12077">
            <v>41452</v>
          </cell>
          <cell r="K12077" t="str">
            <v>L/</v>
          </cell>
          <cell r="L12077" t="str">
            <v>个</v>
          </cell>
          <cell r="M12077" t="str">
            <v>台</v>
          </cell>
        </row>
        <row r="12077">
          <cell r="O12077" t="str">
            <v>千克</v>
          </cell>
        </row>
        <row r="12078">
          <cell r="A12078" t="str">
            <v>000000-1792-401</v>
          </cell>
          <cell r="B12078">
            <v>8543709200</v>
          </cell>
          <cell r="C12078" t="str">
            <v>放大器</v>
          </cell>
          <cell r="D12078" t="str">
            <v>4|3|放大电子信号|放大电子信号|Carl Zeiss|000000-1792-401</v>
          </cell>
          <cell r="E12078">
            <v>999</v>
          </cell>
          <cell r="F12078" t="str">
            <v>L2233D18A008</v>
          </cell>
          <cell r="G12078">
            <v>183</v>
          </cell>
          <cell r="H12078" t="str">
            <v>信号检测器、材质：金属及硅、用途：用于信号的收集并放大信号</v>
          </cell>
          <cell r="I12078" t="str">
            <v>DETECTOR GROUP 32 CH-GAASP DETECTOR</v>
          </cell>
          <cell r="J12078">
            <v>41467</v>
          </cell>
          <cell r="K12078" t="str">
            <v>L/</v>
          </cell>
          <cell r="L12078" t="str">
            <v>个</v>
          </cell>
          <cell r="M12078" t="str">
            <v>台</v>
          </cell>
        </row>
        <row r="12078">
          <cell r="O12078" t="str">
            <v>千克</v>
          </cell>
        </row>
        <row r="12079">
          <cell r="A12079" t="str">
            <v>347806-8086-000</v>
          </cell>
          <cell r="B12079">
            <v>8543709200</v>
          </cell>
          <cell r="C12079" t="str">
            <v>放大器</v>
          </cell>
          <cell r="D12079" t="str">
            <v>4|3|放大电子信号|放大电子信号|Carl Zeiss|347806-8086-000</v>
          </cell>
          <cell r="E12079">
            <v>999</v>
          </cell>
          <cell r="F12079" t="str">
            <v>L2233D18A008</v>
          </cell>
          <cell r="G12079">
            <v>183</v>
          </cell>
          <cell r="H12079" t="str">
            <v>背散射探头前置放大器，放大背散射探头信号</v>
          </cell>
          <cell r="I12079" t="str">
            <v>BSD amplifier</v>
          </cell>
          <cell r="J12079">
            <v>41606</v>
          </cell>
          <cell r="K12079" t="str">
            <v>L/</v>
          </cell>
          <cell r="L12079" t="str">
            <v>个</v>
          </cell>
          <cell r="M12079" t="str">
            <v>台</v>
          </cell>
        </row>
        <row r="12079">
          <cell r="O12079" t="str">
            <v>千克</v>
          </cell>
        </row>
        <row r="12080">
          <cell r="A12080" t="str">
            <v>357850-9481-000</v>
          </cell>
          <cell r="B12080">
            <v>8543709200</v>
          </cell>
          <cell r="C12080" t="str">
            <v>放大器</v>
          </cell>
          <cell r="D12080" t="str">
            <v>4|3|放大电子信号|放大电子信号|Carl Zeiss|357850-9481-000</v>
          </cell>
          <cell r="E12080">
            <v>999</v>
          </cell>
          <cell r="F12080" t="str">
            <v>L2233D18A008</v>
          </cell>
          <cell r="G12080">
            <v>183</v>
          </cell>
          <cell r="H12080" t="str">
            <v>背散射探头前置放大器</v>
          </cell>
          <cell r="I12080" t="str">
            <v>BSD Amplifier Assy</v>
          </cell>
          <cell r="J12080">
            <v>41652</v>
          </cell>
          <cell r="K12080" t="str">
            <v>L/</v>
          </cell>
          <cell r="L12080" t="str">
            <v>个</v>
          </cell>
          <cell r="M12080" t="str">
            <v>台</v>
          </cell>
        </row>
        <row r="12080">
          <cell r="O12080" t="str">
            <v>千克</v>
          </cell>
        </row>
        <row r="12081">
          <cell r="A12081" t="str">
            <v>608097-9108-044</v>
          </cell>
          <cell r="B12081">
            <v>8543709200</v>
          </cell>
          <cell r="C12081" t="str">
            <v>放大器</v>
          </cell>
          <cell r="D12081" t="str">
            <v>4|3|放大电子信号|放大电子信号|Carl Zeiss|608097-9108-044</v>
          </cell>
          <cell r="E12081">
            <v>999</v>
          </cell>
          <cell r="F12081" t="str">
            <v>L2233D18A008</v>
          </cell>
          <cell r="G12081">
            <v>183</v>
          </cell>
          <cell r="H12081" t="str">
            <v>Y轴驱动放大器</v>
          </cell>
          <cell r="I12081" t="str">
            <v>ASA Universal module for Y axis</v>
          </cell>
          <cell r="J12081">
            <v>41774</v>
          </cell>
          <cell r="K12081" t="str">
            <v>L/</v>
          </cell>
          <cell r="L12081" t="str">
            <v>个</v>
          </cell>
          <cell r="M12081" t="str">
            <v>台</v>
          </cell>
        </row>
        <row r="12081">
          <cell r="O12081" t="str">
            <v>千克</v>
          </cell>
        </row>
        <row r="12082">
          <cell r="A12082" t="str">
            <v>608097-9108-045</v>
          </cell>
          <cell r="B12082">
            <v>8543709200</v>
          </cell>
          <cell r="C12082" t="str">
            <v>放大器</v>
          </cell>
          <cell r="D12082" t="str">
            <v>4|3|放大电子信号|放大电子信号|Carl Zeiss|608097-9108-045</v>
          </cell>
          <cell r="E12082">
            <v>999</v>
          </cell>
          <cell r="F12082" t="str">
            <v>L2233D18A008</v>
          </cell>
          <cell r="G12082">
            <v>183</v>
          </cell>
          <cell r="H12082" t="str">
            <v>Z轴驱动放大器</v>
          </cell>
          <cell r="I12082" t="str">
            <v>ASA Universal module for Z axis</v>
          </cell>
          <cell r="J12082">
            <v>41774</v>
          </cell>
          <cell r="K12082" t="str">
            <v>L/</v>
          </cell>
          <cell r="L12082" t="str">
            <v>个</v>
          </cell>
          <cell r="M12082" t="str">
            <v>台</v>
          </cell>
        </row>
        <row r="12082">
          <cell r="O12082" t="str">
            <v>千克</v>
          </cell>
        </row>
        <row r="12083">
          <cell r="A12083" t="str">
            <v>352150-9210-700</v>
          </cell>
          <cell r="B12083">
            <v>8543709200</v>
          </cell>
          <cell r="C12083" t="str">
            <v>放大器</v>
          </cell>
          <cell r="D12083" t="str">
            <v>4|3|放大电子信号|放大电子信号|Carl Zeiss|352150-9210-700</v>
          </cell>
          <cell r="E12083">
            <v>999</v>
          </cell>
          <cell r="F12083" t="str">
            <v>L2233D18A008</v>
          </cell>
          <cell r="G12083">
            <v>183</v>
          </cell>
          <cell r="H12083" t="str">
            <v>背散色放大器</v>
          </cell>
          <cell r="I12083" t="str">
            <v>BSD 5 CH AMPLIFIER ASSY-EX </v>
          </cell>
          <cell r="J12083">
            <v>41778</v>
          </cell>
          <cell r="K12083" t="str">
            <v>L/</v>
          </cell>
          <cell r="L12083" t="str">
            <v>个</v>
          </cell>
          <cell r="M12083" t="str">
            <v>台</v>
          </cell>
        </row>
        <row r="12083">
          <cell r="O12083" t="str">
            <v>千克</v>
          </cell>
        </row>
        <row r="12084">
          <cell r="A12084" t="str">
            <v>608097-9165-170</v>
          </cell>
          <cell r="B12084">
            <v>8543709200</v>
          </cell>
          <cell r="C12084" t="str">
            <v>放大器</v>
          </cell>
          <cell r="D12084" t="str">
            <v>4|3|放大电子信号|放大电子信号|Carl Zeiss|608097-9165-170</v>
          </cell>
          <cell r="E12084">
            <v>999</v>
          </cell>
          <cell r="F12084" t="str">
            <v>L2233D18A008</v>
          </cell>
          <cell r="G12084">
            <v>183</v>
          </cell>
          <cell r="H12084" t="str">
            <v>驱动放大板模块</v>
          </cell>
          <cell r="I12084" t="str">
            <v>ASA module for RT1 </v>
          </cell>
          <cell r="J12084">
            <v>41822</v>
          </cell>
          <cell r="K12084" t="str">
            <v>L/</v>
          </cell>
          <cell r="L12084" t="str">
            <v>个</v>
          </cell>
          <cell r="M12084" t="str">
            <v>台</v>
          </cell>
        </row>
        <row r="12084">
          <cell r="O12084" t="str">
            <v>千克</v>
          </cell>
        </row>
        <row r="12085">
          <cell r="A12085" t="str">
            <v>620803-9045-901</v>
          </cell>
          <cell r="B12085">
            <v>8543709200</v>
          </cell>
          <cell r="C12085" t="str">
            <v>放大器</v>
          </cell>
          <cell r="D12085" t="str">
            <v>4|3|放大电子信号|放大电子信号|Carl Zeiss|620803-9045-901</v>
          </cell>
          <cell r="E12085">
            <v>999</v>
          </cell>
          <cell r="F12085" t="str">
            <v>L2233D18A008</v>
          </cell>
          <cell r="G12085">
            <v>183</v>
          </cell>
          <cell r="H12085" t="str">
            <v>驱动放大版套件</v>
          </cell>
          <cell r="I12085" t="str">
            <v>ASA-D，HC Dual 60V，RT1，Ersatzteil</v>
          </cell>
          <cell r="J12085">
            <v>41823</v>
          </cell>
          <cell r="K12085" t="str">
            <v>L/</v>
          </cell>
          <cell r="L12085" t="str">
            <v>个</v>
          </cell>
          <cell r="M12085" t="str">
            <v>台</v>
          </cell>
        </row>
        <row r="12085">
          <cell r="O12085" t="str">
            <v>千克</v>
          </cell>
        </row>
        <row r="12086">
          <cell r="A12086" t="str">
            <v>354750-7190-000</v>
          </cell>
          <cell r="B12086">
            <v>8543709200</v>
          </cell>
          <cell r="C12086" t="str">
            <v>放大器</v>
          </cell>
          <cell r="D12086" t="str">
            <v>4|3|放大电子信号|放大电子信号|Carl Zeiss|354750-7190-000</v>
          </cell>
          <cell r="E12086">
            <v>999</v>
          </cell>
          <cell r="F12086" t="str">
            <v>L2233D18A008</v>
          </cell>
          <cell r="G12086">
            <v>183</v>
          </cell>
          <cell r="H12086" t="str">
            <v>背散射5通道放大器</v>
          </cell>
          <cell r="I12086" t="str">
            <v>BSD 5 CHANNEL AMPLIFIER ASSY</v>
          </cell>
          <cell r="J12086">
            <v>41910</v>
          </cell>
          <cell r="K12086" t="str">
            <v>L/</v>
          </cell>
          <cell r="L12086" t="str">
            <v>个</v>
          </cell>
          <cell r="M12086" t="str">
            <v>台</v>
          </cell>
        </row>
        <row r="12086">
          <cell r="O12086" t="str">
            <v>千克</v>
          </cell>
        </row>
        <row r="12087">
          <cell r="A12087" t="str">
            <v>354750-9723-000</v>
          </cell>
          <cell r="B12087">
            <v>8543709200</v>
          </cell>
          <cell r="C12087" t="str">
            <v>放大器</v>
          </cell>
          <cell r="D12087" t="str">
            <v>4|3|放大电子信号|放大电子信号|Carl Zeiss|354750-9723-000</v>
          </cell>
          <cell r="E12087">
            <v>999</v>
          </cell>
          <cell r="F12087" t="str">
            <v>L2233D18A008</v>
          </cell>
          <cell r="G12087">
            <v>183</v>
          </cell>
          <cell r="H12087" t="str">
            <v>信号放大器</v>
          </cell>
          <cell r="I12087" t="str">
            <v>EVO10/15 EPSE/SCD AMPLIFIER ASSEMBLY</v>
          </cell>
          <cell r="J12087">
            <v>41982</v>
          </cell>
          <cell r="K12087" t="str">
            <v>L/</v>
          </cell>
          <cell r="L12087" t="str">
            <v>个</v>
          </cell>
          <cell r="M12087" t="str">
            <v>台</v>
          </cell>
        </row>
        <row r="12087">
          <cell r="O12087" t="str">
            <v>千克</v>
          </cell>
        </row>
        <row r="12088">
          <cell r="A12088" t="str">
            <v>302581-8745-000</v>
          </cell>
          <cell r="B12088">
            <v>8543709200</v>
          </cell>
          <cell r="C12088" t="str">
            <v>放大器</v>
          </cell>
          <cell r="D12088" t="str">
            <v>4|3|放大电子信号|放大电子信号|Carl Zeiss|302581-8745-000</v>
          </cell>
          <cell r="E12088">
            <v>999</v>
          </cell>
          <cell r="F12088" t="str">
            <v>L2233D18A008</v>
          </cell>
          <cell r="G12088">
            <v>183</v>
          </cell>
          <cell r="H12088" t="str">
            <v>信号放大器</v>
          </cell>
          <cell r="I12088" t="str">
            <v>Front panel with LVDS repeater,complete</v>
          </cell>
          <cell r="J12088">
            <v>41995</v>
          </cell>
          <cell r="K12088" t="str">
            <v>L/</v>
          </cell>
          <cell r="L12088" t="str">
            <v>个</v>
          </cell>
          <cell r="M12088" t="str">
            <v>台</v>
          </cell>
        </row>
        <row r="12088">
          <cell r="O12088" t="str">
            <v>千克</v>
          </cell>
        </row>
        <row r="12089">
          <cell r="A12089" t="str">
            <v>349506-8004-000</v>
          </cell>
          <cell r="B12089">
            <v>8543709200</v>
          </cell>
          <cell r="C12089" t="str">
            <v>放大器</v>
          </cell>
          <cell r="D12089" t="str">
            <v>4|3|放大电子信号|放大电子信号|Carl Zeiss|349506-8004-000</v>
          </cell>
          <cell r="E12089">
            <v>999</v>
          </cell>
          <cell r="F12089" t="str">
            <v>L2233D18A008</v>
          </cell>
          <cell r="G12089">
            <v>183</v>
          </cell>
          <cell r="H12089" t="str">
            <v>背散射探头放大器（盒）</v>
          </cell>
          <cell r="I12089" t="str">
            <v>Amplifier 4 (ASB),boxed</v>
          </cell>
          <cell r="J12089">
            <v>42075</v>
          </cell>
          <cell r="K12089" t="str">
            <v>L/</v>
          </cell>
          <cell r="L12089" t="str">
            <v>个</v>
          </cell>
          <cell r="M12089" t="str">
            <v>台</v>
          </cell>
        </row>
        <row r="12089">
          <cell r="O12089" t="str">
            <v>千克</v>
          </cell>
        </row>
        <row r="12090">
          <cell r="A12090" t="str">
            <v>346006-8001-000</v>
          </cell>
          <cell r="B12090">
            <v>8543709200</v>
          </cell>
          <cell r="C12090" t="str">
            <v>放大器</v>
          </cell>
          <cell r="D12090" t="str">
            <v>4|3|放大电子信号|放大电子信号|Carl Zeiss|346006-8001-000</v>
          </cell>
          <cell r="E12090">
            <v>999</v>
          </cell>
          <cell r="F12090" t="str">
            <v>L2233D18A008</v>
          </cell>
          <cell r="G12090">
            <v>183</v>
          </cell>
          <cell r="H12090" t="str">
            <v>背散射探头放大器</v>
          </cell>
          <cell r="I12090" t="str">
            <v>smart AsB-detector complete</v>
          </cell>
          <cell r="J12090">
            <v>42101</v>
          </cell>
          <cell r="K12090" t="str">
            <v>L/</v>
          </cell>
          <cell r="L12090" t="str">
            <v>个</v>
          </cell>
          <cell r="M12090" t="str">
            <v>台</v>
          </cell>
        </row>
        <row r="12090">
          <cell r="O12090" t="str">
            <v>千克</v>
          </cell>
        </row>
        <row r="12091">
          <cell r="A12091" t="str">
            <v>346006-8007-700</v>
          </cell>
          <cell r="B12091">
            <v>8543709200</v>
          </cell>
          <cell r="C12091" t="str">
            <v>放大器</v>
          </cell>
          <cell r="D12091" t="str">
            <v>4|3|放大电子信号|放大电子信号|Carl Zeiss|346006-8007-700</v>
          </cell>
          <cell r="E12091">
            <v>999</v>
          </cell>
          <cell r="F12091" t="str">
            <v>L2233D18A008</v>
          </cell>
          <cell r="G12091">
            <v>183</v>
          </cell>
          <cell r="H12091" t="str">
            <v>二次电子信号放大器</v>
          </cell>
          <cell r="I12091" t="str">
            <v>EsB Multiplier smart</v>
          </cell>
          <cell r="J12091">
            <v>42214</v>
          </cell>
          <cell r="K12091" t="str">
            <v>L/</v>
          </cell>
          <cell r="L12091" t="str">
            <v>个</v>
          </cell>
          <cell r="M12091" t="str">
            <v>台</v>
          </cell>
        </row>
        <row r="12091">
          <cell r="O12091" t="str">
            <v>千克</v>
          </cell>
        </row>
        <row r="12092">
          <cell r="A12092" t="str">
            <v>344030-9014-000</v>
          </cell>
          <cell r="B12092">
            <v>8543709200</v>
          </cell>
          <cell r="C12092" t="str">
            <v>放大器</v>
          </cell>
          <cell r="D12092" t="str">
            <v>4|3|放大电子信号|放大电子信号|Carl Zeiss|344030-9014-000</v>
          </cell>
          <cell r="E12092">
            <v>999</v>
          </cell>
          <cell r="F12092" t="str">
            <v>L2233D18A008</v>
          </cell>
          <cell r="G12092">
            <v>183</v>
          </cell>
          <cell r="H12092" t="str">
            <v>束流放大器之界面</v>
          </cell>
          <cell r="I12092" t="str">
            <v>BCA-Interface</v>
          </cell>
          <cell r="J12092">
            <v>42229</v>
          </cell>
          <cell r="K12092" t="str">
            <v>L/</v>
          </cell>
          <cell r="L12092" t="str">
            <v>个</v>
          </cell>
          <cell r="M12092" t="str">
            <v>台</v>
          </cell>
        </row>
        <row r="12092">
          <cell r="O12092" t="str">
            <v>千克</v>
          </cell>
        </row>
        <row r="12093">
          <cell r="A12093" t="str">
            <v>344006-0010-000</v>
          </cell>
          <cell r="B12093">
            <v>8543709200</v>
          </cell>
          <cell r="C12093" t="str">
            <v>放大器</v>
          </cell>
          <cell r="D12093" t="str">
            <v>4|3|放大电子信号|放大电子信号|Carl Zeiss|344006-0010-000</v>
          </cell>
          <cell r="E12093">
            <v>999</v>
          </cell>
          <cell r="F12093" t="str">
            <v>L2233D18A008</v>
          </cell>
          <cell r="G12093">
            <v>183</v>
          </cell>
          <cell r="H12093" t="str">
            <v>束流放大器</v>
          </cell>
          <cell r="I12093" t="str">
            <v>Beam Current Amplifier </v>
          </cell>
          <cell r="J12093">
            <v>42229</v>
          </cell>
          <cell r="K12093" t="str">
            <v>L/</v>
          </cell>
          <cell r="L12093" t="str">
            <v>个</v>
          </cell>
          <cell r="M12093" t="str">
            <v>台</v>
          </cell>
        </row>
        <row r="12093">
          <cell r="O12093" t="str">
            <v>千克</v>
          </cell>
        </row>
        <row r="12094">
          <cell r="A12094" t="str">
            <v>352150-9210-000</v>
          </cell>
          <cell r="B12094">
            <v>8543709200</v>
          </cell>
          <cell r="C12094" t="str">
            <v>放大器</v>
          </cell>
          <cell r="D12094" t="str">
            <v>4|3|放大电子信号|放大电子信号|Carl Zeiss|352150-9210-000</v>
          </cell>
          <cell r="E12094">
            <v>999</v>
          </cell>
          <cell r="F12094" t="str">
            <v>L2233D18A008</v>
          </cell>
          <cell r="G12094">
            <v>183</v>
          </cell>
          <cell r="H12094" t="str">
            <v>5通道被散射探头前置放大器组件</v>
          </cell>
          <cell r="I12094" t="str">
            <v>BSD 5 CH AMPLIFIER ASSY</v>
          </cell>
          <cell r="J12094">
            <v>42401</v>
          </cell>
          <cell r="K12094" t="str">
            <v>L/</v>
          </cell>
          <cell r="L12094" t="str">
            <v>个</v>
          </cell>
          <cell r="M12094" t="str">
            <v>台</v>
          </cell>
        </row>
        <row r="12094">
          <cell r="O12094" t="str">
            <v>千克</v>
          </cell>
        </row>
        <row r="12095">
          <cell r="A12095" t="str">
            <v>354850-9299-000</v>
          </cell>
          <cell r="B12095">
            <v>8543709200</v>
          </cell>
          <cell r="C12095" t="str">
            <v>放大器</v>
          </cell>
          <cell r="D12095" t="str">
            <v>4|3|放大电子信号|放大电子信号|Carl Zeiss|354850-9299-000</v>
          </cell>
          <cell r="E12095">
            <v>999</v>
          </cell>
          <cell r="F12095" t="str">
            <v>L2233D18A008</v>
          </cell>
          <cell r="G12095">
            <v>183</v>
          </cell>
          <cell r="H12095" t="str">
            <v>背散射5通道放大器</v>
          </cell>
          <cell r="I12095" t="str">
            <v>NGBSD AMPLIFIER ASSEMBLY</v>
          </cell>
          <cell r="J12095">
            <v>42593</v>
          </cell>
          <cell r="K12095" t="str">
            <v>L/</v>
          </cell>
          <cell r="L12095" t="str">
            <v>个</v>
          </cell>
          <cell r="M12095" t="str">
            <v>台</v>
          </cell>
        </row>
        <row r="12095">
          <cell r="O12095" t="str">
            <v>千克</v>
          </cell>
        </row>
        <row r="12096">
          <cell r="A12096" t="str">
            <v>352150-9626-000</v>
          </cell>
          <cell r="B12096">
            <v>8543709200</v>
          </cell>
          <cell r="C12096" t="str">
            <v>放大器</v>
          </cell>
          <cell r="D12096" t="str">
            <v>4|3|放大电子信号|放大电子信号|Carl Zeiss|352150-9626-000</v>
          </cell>
          <cell r="E12096">
            <v>999</v>
          </cell>
          <cell r="F12096" t="str">
            <v>L2233D18A008</v>
          </cell>
          <cell r="G12096">
            <v>183</v>
          </cell>
          <cell r="H12096" t="str">
            <v>放大器</v>
          </cell>
          <cell r="I12096" t="str">
            <v>5 CH Diode Assy (HD)</v>
          </cell>
          <cell r="J12096">
            <v>42621</v>
          </cell>
          <cell r="K12096" t="str">
            <v>L/</v>
          </cell>
          <cell r="L12096" t="str">
            <v>个</v>
          </cell>
          <cell r="M12096" t="str">
            <v>台</v>
          </cell>
        </row>
        <row r="12096">
          <cell r="O12096" t="str">
            <v>千克</v>
          </cell>
        </row>
        <row r="12097">
          <cell r="A12097" t="str">
            <v>352138-9447-000</v>
          </cell>
          <cell r="B12097">
            <v>8543709200</v>
          </cell>
          <cell r="C12097" t="str">
            <v>放大器</v>
          </cell>
          <cell r="D12097" t="str">
            <v>4|3|放大电子信号|放大电子信号|Carl Zeiss|352138-9447-000</v>
          </cell>
          <cell r="E12097">
            <v>999</v>
          </cell>
          <cell r="F12097" t="str">
            <v>L2233D18A008</v>
          </cell>
          <cell r="G12097">
            <v>183</v>
          </cell>
          <cell r="H12097" t="str">
            <v>放大器</v>
          </cell>
          <cell r="I12097" t="str">
            <v>HD ASB AMPLIFIER ASSEMBLY</v>
          </cell>
          <cell r="J12097">
            <v>42642</v>
          </cell>
          <cell r="K12097" t="str">
            <v>L/</v>
          </cell>
          <cell r="L12097" t="str">
            <v>个</v>
          </cell>
          <cell r="M12097" t="str">
            <v>台</v>
          </cell>
        </row>
        <row r="12097">
          <cell r="O12097" t="str">
            <v>千克</v>
          </cell>
        </row>
        <row r="12098">
          <cell r="A12098" t="str">
            <v>352150-9601-000</v>
          </cell>
          <cell r="B12098">
            <v>8543709200</v>
          </cell>
          <cell r="C12098" t="str">
            <v>放大器</v>
          </cell>
          <cell r="D12098" t="str">
            <v>4|3|放大电子信号|放大电子信号|Carl Zeiss|352150-9601-000</v>
          </cell>
          <cell r="E12098">
            <v>999</v>
          </cell>
          <cell r="F12098" t="str">
            <v>L2233D18A008</v>
          </cell>
          <cell r="G12098">
            <v>183</v>
          </cell>
          <cell r="H12098" t="str">
            <v>放大器</v>
          </cell>
          <cell r="I12098" t="str">
            <v>4 CH Diode Assy (HD)</v>
          </cell>
          <cell r="J12098">
            <v>42676</v>
          </cell>
          <cell r="K12098" t="str">
            <v>L/</v>
          </cell>
          <cell r="L12098" t="str">
            <v>个</v>
          </cell>
          <cell r="M12098" t="str">
            <v>台</v>
          </cell>
        </row>
        <row r="12098">
          <cell r="O12098" t="str">
            <v>千克</v>
          </cell>
        </row>
        <row r="12099">
          <cell r="A12099" t="str">
            <v>352150-9602-000</v>
          </cell>
          <cell r="B12099">
            <v>8543709200</v>
          </cell>
          <cell r="C12099" t="str">
            <v>放大器</v>
          </cell>
          <cell r="D12099" t="str">
            <v>4|3|放大电子信号|放大电子信号|Carl Zeiss|352150-9602-000</v>
          </cell>
          <cell r="E12099">
            <v>999</v>
          </cell>
          <cell r="F12099" t="str">
            <v>L2233D18A008</v>
          </cell>
          <cell r="G12099">
            <v>183</v>
          </cell>
          <cell r="H12099" t="str">
            <v>放大器</v>
          </cell>
          <cell r="I12099" t="str">
            <v>5 CH Diode Assy </v>
          </cell>
          <cell r="J12099">
            <v>42755</v>
          </cell>
          <cell r="K12099" t="str">
            <v>L/</v>
          </cell>
          <cell r="L12099" t="str">
            <v>个</v>
          </cell>
          <cell r="M12099" t="str">
            <v>台</v>
          </cell>
        </row>
        <row r="12099">
          <cell r="O12099" t="str">
            <v>千克</v>
          </cell>
        </row>
        <row r="12100">
          <cell r="A12100" t="str">
            <v>345360-0001-090</v>
          </cell>
          <cell r="B12100">
            <v>8543709200</v>
          </cell>
          <cell r="C12100" t="str">
            <v>放大器</v>
          </cell>
          <cell r="D12100" t="str">
            <v>4|3|放大电子信号|放大电子信号|Carl Zeiss|345360-0001-090</v>
          </cell>
          <cell r="E12100">
            <v>999</v>
          </cell>
          <cell r="F12100" t="str">
            <v>L2233D18A008</v>
          </cell>
          <cell r="G12100">
            <v>183</v>
          </cell>
          <cell r="H12100" t="str">
            <v>直流伺服马达放大器</v>
          </cell>
          <cell r="I12100" t="str">
            <v>DC Servo Amplifier with Connector Kit</v>
          </cell>
          <cell r="J12100">
            <v>42800</v>
          </cell>
          <cell r="K12100" t="str">
            <v>L/</v>
          </cell>
          <cell r="L12100" t="str">
            <v>个</v>
          </cell>
          <cell r="M12100" t="str">
            <v>台</v>
          </cell>
        </row>
        <row r="12100">
          <cell r="O12100" t="str">
            <v>千克</v>
          </cell>
        </row>
        <row r="12101">
          <cell r="A12101" t="str">
            <v>352138-9447-700</v>
          </cell>
          <cell r="B12101">
            <v>8543709200</v>
          </cell>
          <cell r="C12101" t="str">
            <v>放大器</v>
          </cell>
          <cell r="D12101" t="str">
            <v>4|3|放大电子信号|放大电子信号|Carl Zeiss|352138-9447-700</v>
          </cell>
          <cell r="E12101">
            <v>999</v>
          </cell>
          <cell r="F12101" t="str">
            <v>L2233D18A008</v>
          </cell>
          <cell r="G12101">
            <v>183</v>
          </cell>
          <cell r="H12101" t="str">
            <v>放大器</v>
          </cell>
          <cell r="I12101" t="str">
            <v>Amplifier Assembly HD ASB - EX</v>
          </cell>
          <cell r="J12101">
            <v>42822</v>
          </cell>
          <cell r="K12101" t="str">
            <v>L/</v>
          </cell>
          <cell r="L12101" t="str">
            <v>个</v>
          </cell>
          <cell r="M12101" t="str">
            <v>台</v>
          </cell>
        </row>
        <row r="12101">
          <cell r="O12101" t="str">
            <v>千克</v>
          </cell>
        </row>
        <row r="12102">
          <cell r="A12102" t="str">
            <v>352150-9605-000</v>
          </cell>
          <cell r="B12102">
            <v>8543709200</v>
          </cell>
          <cell r="C12102" t="str">
            <v>放大器</v>
          </cell>
          <cell r="D12102" t="str">
            <v>4|3|放大电子信号|放大电子信号|Carl Zeiss|352150-9605-000</v>
          </cell>
          <cell r="E12102">
            <v>999</v>
          </cell>
          <cell r="F12102" t="str">
            <v>L2233D18A008</v>
          </cell>
          <cell r="G12102">
            <v>183</v>
          </cell>
          <cell r="H12102" t="str">
            <v>放大器</v>
          </cell>
          <cell r="I12102" t="str">
            <v>5 CH Diode Assy </v>
          </cell>
          <cell r="J12102">
            <v>42857</v>
          </cell>
          <cell r="K12102" t="str">
            <v>L/</v>
          </cell>
          <cell r="L12102" t="str">
            <v>个</v>
          </cell>
          <cell r="M12102" t="str">
            <v>台</v>
          </cell>
        </row>
        <row r="12102">
          <cell r="O12102" t="str">
            <v>千克</v>
          </cell>
        </row>
        <row r="12103">
          <cell r="A12103" t="str">
            <v>352150-9595-000</v>
          </cell>
          <cell r="B12103">
            <v>8543709200</v>
          </cell>
          <cell r="C12103" t="str">
            <v>放大器</v>
          </cell>
          <cell r="D12103" t="str">
            <v>4|3|放大电子信号|放大电子信号|Carl Zeiss|352150-9595-000</v>
          </cell>
          <cell r="E12103">
            <v>999</v>
          </cell>
          <cell r="F12103" t="str">
            <v>L2233D18A008</v>
          </cell>
          <cell r="G12103">
            <v>183</v>
          </cell>
          <cell r="H12103" t="str">
            <v>放大器</v>
          </cell>
          <cell r="I12103" t="str">
            <v>5 CH Diode Assy </v>
          </cell>
          <cell r="J12103">
            <v>42926</v>
          </cell>
          <cell r="K12103" t="str">
            <v>L/</v>
          </cell>
          <cell r="L12103" t="str">
            <v>个</v>
          </cell>
          <cell r="M12103" t="str">
            <v>台</v>
          </cell>
        </row>
        <row r="12103">
          <cell r="O12103" t="str">
            <v>千克</v>
          </cell>
        </row>
        <row r="12104">
          <cell r="A12104" t="str">
            <v>346006-8007-200</v>
          </cell>
          <cell r="B12104">
            <v>8543709200</v>
          </cell>
          <cell r="C12104" t="str">
            <v>放大器</v>
          </cell>
          <cell r="D12104" t="str">
            <v>4|3|放大电子信号|放大电子信号|Carl Zeiss|346006-8007-200</v>
          </cell>
          <cell r="E12104">
            <v>999</v>
          </cell>
          <cell r="F12104" t="str">
            <v>L2233D18A008</v>
          </cell>
          <cell r="G12104">
            <v>183</v>
          </cell>
          <cell r="H12104" t="str">
            <v>EsB探头放大器</v>
          </cell>
          <cell r="I12104" t="str">
            <v>EsB Multiplier</v>
          </cell>
          <cell r="J12104">
            <v>43123</v>
          </cell>
          <cell r="K12104" t="str">
            <v>L/</v>
          </cell>
          <cell r="L12104" t="str">
            <v>个</v>
          </cell>
          <cell r="M12104" t="str">
            <v>台</v>
          </cell>
        </row>
        <row r="12104">
          <cell r="O12104" t="str">
            <v>千克</v>
          </cell>
        </row>
        <row r="12105">
          <cell r="A12105" t="str">
            <v>346006-8006-000</v>
          </cell>
          <cell r="B12105">
            <v>8543709200</v>
          </cell>
          <cell r="C12105" t="str">
            <v>放大器</v>
          </cell>
          <cell r="D12105" t="str">
            <v>4|3|放大电子信号|放大电子信号|Carl Zeiss|346006-8006-000</v>
          </cell>
          <cell r="E12105">
            <v>999</v>
          </cell>
          <cell r="F12105" t="str">
            <v>L2233D18A008</v>
          </cell>
          <cell r="G12105">
            <v>183</v>
          </cell>
          <cell r="H12105" t="str">
            <v>信号放大器</v>
          </cell>
          <cell r="I12105" t="str">
            <v>INLENS SE MULTIPILER SMART</v>
          </cell>
          <cell r="J12105">
            <v>43259</v>
          </cell>
          <cell r="K12105" t="str">
            <v>L/</v>
          </cell>
          <cell r="L12105" t="str">
            <v>个</v>
          </cell>
          <cell r="M12105" t="str">
            <v>台</v>
          </cell>
        </row>
        <row r="12105">
          <cell r="O12105" t="str">
            <v>千克</v>
          </cell>
        </row>
        <row r="12106">
          <cell r="A12106" t="str">
            <v>354850-9915-000</v>
          </cell>
          <cell r="B12106">
            <v>8543709200</v>
          </cell>
          <cell r="C12106" t="str">
            <v>放大器</v>
          </cell>
          <cell r="D12106" t="str">
            <v>4|3|放大电子信号用|放大电子信号|Carl Zeiss|354850-9915-000</v>
          </cell>
          <cell r="E12106">
            <v>999</v>
          </cell>
          <cell r="F12106" t="str">
            <v>L2233D18A008</v>
          </cell>
          <cell r="G12106">
            <v>183</v>
          </cell>
          <cell r="H12106" t="str">
            <v>放大器组件：放大器是能把输入讯号的电压或功率放大的装置</v>
          </cell>
          <cell r="I12106" t="str">
            <v>Amplifier assembly</v>
          </cell>
          <cell r="J12106">
            <v>43837</v>
          </cell>
          <cell r="K12106" t="str">
            <v>L/</v>
          </cell>
          <cell r="L12106" t="str">
            <v>个</v>
          </cell>
          <cell r="M12106" t="str">
            <v>台</v>
          </cell>
        </row>
        <row r="12106">
          <cell r="O12106" t="str">
            <v>千克</v>
          </cell>
        </row>
        <row r="12107">
          <cell r="A12107" t="str">
            <v>000000-1256-817</v>
          </cell>
          <cell r="B12107">
            <v>8428909090</v>
          </cell>
          <cell r="C12107" t="str">
            <v>吊装装置</v>
          </cell>
          <cell r="D12107" t="str">
            <v>4|3|将预装件输送到较高位置进行固定|Carl Zeiss|000000-1256-817</v>
          </cell>
          <cell r="E12107">
            <v>999</v>
          </cell>
          <cell r="F12107" t="str">
            <v>L2233D18A008</v>
          </cell>
          <cell r="G12107">
            <v>184</v>
          </cell>
          <cell r="H12107" t="str">
            <v>S7悬吊式支架安装工具箱（内含尼龙绳、滑轮、铁钩等，用来将预装件升高到指定位置进行固定）</v>
          </cell>
          <cell r="I12107" t="str">
            <v>Mounting device for ceiling stand S7</v>
          </cell>
          <cell r="J12107">
            <v>39772</v>
          </cell>
        </row>
        <row r="12107">
          <cell r="L12107" t="str">
            <v>个</v>
          </cell>
          <cell r="M12107" t="str">
            <v>台</v>
          </cell>
        </row>
        <row r="12107">
          <cell r="O12107" t="str">
            <v>千克</v>
          </cell>
        </row>
        <row r="12108">
          <cell r="A12108" t="str">
            <v>000000-0450-052</v>
          </cell>
          <cell r="B12108">
            <v>9004909000</v>
          </cell>
          <cell r="C12108" t="str">
            <v>保护镜</v>
          </cell>
          <cell r="D12108" t="str">
            <v>4|3|防护用，用于防止激光治疗时激光对眼睛的伤害|防护镜|Carl Zeiss|000000-0450-052</v>
          </cell>
          <cell r="E12108">
            <v>999</v>
          </cell>
          <cell r="F12108" t="str">
            <v>L2233D18A008</v>
          </cell>
          <cell r="G12108">
            <v>185</v>
          </cell>
          <cell r="H12108" t="str">
            <v>保护镜（可阻挡1043nm激光的眼镜，镀膜阴挡）</v>
          </cell>
          <cell r="I12108" t="str">
            <v>Laser Protection Goggles</v>
          </cell>
          <cell r="J12108">
            <v>39772</v>
          </cell>
        </row>
        <row r="12108">
          <cell r="L12108" t="str">
            <v>个</v>
          </cell>
          <cell r="M12108" t="str">
            <v>千克</v>
          </cell>
        </row>
        <row r="12108">
          <cell r="O12108" t="str">
            <v>副</v>
          </cell>
        </row>
        <row r="12109">
          <cell r="A12109" t="str">
            <v>000000-0450-051</v>
          </cell>
          <cell r="B12109">
            <v>9004909000</v>
          </cell>
          <cell r="C12109" t="str">
            <v>保护镜</v>
          </cell>
          <cell r="D12109" t="str">
            <v>4|3|防护用，用于防止激光治疗时激光对眼睛的伤害|防护镜|Carl Zeiss|000000-0450-051</v>
          </cell>
          <cell r="E12109">
            <v>999</v>
          </cell>
          <cell r="F12109" t="str">
            <v>L2233D18A008</v>
          </cell>
          <cell r="G12109">
            <v>185</v>
          </cell>
          <cell r="H12109" t="str">
            <v>防护眼镜</v>
          </cell>
          <cell r="I12109" t="str">
            <v>Safety Eyeglasses Argon/532</v>
          </cell>
          <cell r="J12109">
            <v>40417</v>
          </cell>
        </row>
        <row r="12109">
          <cell r="L12109" t="str">
            <v>个</v>
          </cell>
          <cell r="M12109" t="str">
            <v>千克</v>
          </cell>
        </row>
        <row r="12109">
          <cell r="O12109" t="str">
            <v>副</v>
          </cell>
        </row>
        <row r="12110">
          <cell r="A12110" t="str">
            <v>000000-0504-257</v>
          </cell>
          <cell r="B12110">
            <v>9004909000</v>
          </cell>
          <cell r="C12110" t="str">
            <v>保护镜</v>
          </cell>
          <cell r="D12110" t="str">
            <v>4|3|防护用，用于防止激光治疗时激光对眼睛的伤害|防护镜|Carl Zeiss|000000-0504-257</v>
          </cell>
          <cell r="E12110">
            <v>999</v>
          </cell>
          <cell r="F12110" t="str">
            <v>L2233D18A008</v>
          </cell>
          <cell r="G12110">
            <v>185</v>
          </cell>
          <cell r="H12110" t="str">
            <v>激光保护镜，用于防护532nm波长的激光，材质是镀膜镜片</v>
          </cell>
          <cell r="I12110" t="str">
            <v>adjustment safety eyeglasses for 532 nm</v>
          </cell>
          <cell r="J12110">
            <v>0</v>
          </cell>
        </row>
        <row r="12110">
          <cell r="L12110" t="str">
            <v>个</v>
          </cell>
          <cell r="M12110" t="str">
            <v>千克</v>
          </cell>
        </row>
        <row r="12110">
          <cell r="O12110" t="str">
            <v>副</v>
          </cell>
        </row>
        <row r="12111">
          <cell r="A12111" t="str">
            <v>415105-0250-001</v>
          </cell>
          <cell r="B12111">
            <v>9004909000</v>
          </cell>
          <cell r="C12111" t="str">
            <v>保护镜</v>
          </cell>
          <cell r="D12111" t="str">
            <v>4|3|防护用，用于防止激光治疗时激光对眼睛的伤害|防护镜|Carl Zeiss|415105-0250-001</v>
          </cell>
          <cell r="E12111">
            <v>999</v>
          </cell>
          <cell r="F12111" t="str">
            <v>L2233D18A008</v>
          </cell>
          <cell r="G12111">
            <v>185</v>
          </cell>
          <cell r="H12111" t="str">
            <v>防紫外眼镜(用来保护眼睛。激光切割显微镜的激光在进行样品切割时，工作人员在近距离操作时，眼睛会被紫外激光刺伤，所以需要戴上这个眼镜以保护眼睛。遮住大部分脸部)</v>
          </cell>
          <cell r="I12111" t="str">
            <v>Laser Goggles UV "Skyline"</v>
          </cell>
          <cell r="J12111">
            <v>40955</v>
          </cell>
        </row>
        <row r="12111">
          <cell r="L12111" t="str">
            <v>个</v>
          </cell>
          <cell r="M12111" t="str">
            <v>千克</v>
          </cell>
        </row>
        <row r="12111">
          <cell r="O12111" t="str">
            <v>副</v>
          </cell>
        </row>
        <row r="12112">
          <cell r="A12112" t="str">
            <v>000000-0480-028</v>
          </cell>
          <cell r="B12112">
            <v>9004909000</v>
          </cell>
          <cell r="C12112" t="str">
            <v>保护镜</v>
          </cell>
          <cell r="D12112" t="str">
            <v>4|3|防护用，用于防止激光治疗时激光对眼睛的伤害|防护镜|Carl Zeiss|000000-0480-028</v>
          </cell>
          <cell r="E12112">
            <v>999</v>
          </cell>
          <cell r="F12112" t="str">
            <v>L2233D18A008</v>
          </cell>
          <cell r="G12112">
            <v>185</v>
          </cell>
          <cell r="H12112" t="str">
            <v>防护安全眼镜</v>
          </cell>
          <cell r="I12112" t="str">
            <v>UV safety glasses i-vo 9160 blue/orange</v>
          </cell>
          <cell r="J12112">
            <v>41808</v>
          </cell>
        </row>
        <row r="12112">
          <cell r="L12112" t="str">
            <v>个</v>
          </cell>
          <cell r="M12112" t="str">
            <v>千克</v>
          </cell>
        </row>
        <row r="12112">
          <cell r="O12112" t="str">
            <v>副</v>
          </cell>
        </row>
        <row r="12113">
          <cell r="A12113" t="str">
            <v>000000-0463-614</v>
          </cell>
          <cell r="B12113">
            <v>9004909000</v>
          </cell>
          <cell r="C12113" t="str">
            <v>保护镜</v>
          </cell>
          <cell r="D12113" t="str">
            <v>4|3|防护用，用于防止激光治疗时激光对眼睛的伤害|防护镜|Carl Zeiss|000000-0463-614</v>
          </cell>
          <cell r="E12113">
            <v>999</v>
          </cell>
          <cell r="F12113" t="str">
            <v>L2233D18A008</v>
          </cell>
          <cell r="G12113">
            <v>185</v>
          </cell>
          <cell r="H12113" t="str">
            <v>眼镜 </v>
          </cell>
          <cell r="I12113" t="str">
            <v>Stereo viewer  </v>
          </cell>
          <cell r="J12113">
            <v>42103</v>
          </cell>
        </row>
        <row r="12113">
          <cell r="L12113" t="str">
            <v>个</v>
          </cell>
          <cell r="M12113" t="str">
            <v>千克</v>
          </cell>
        </row>
        <row r="12113">
          <cell r="O12113" t="str">
            <v>副</v>
          </cell>
        </row>
        <row r="12114">
          <cell r="A12114" t="str">
            <v>000000-0496-371</v>
          </cell>
          <cell r="B12114">
            <v>9004909000</v>
          </cell>
          <cell r="C12114" t="str">
            <v>保护镜</v>
          </cell>
          <cell r="D12114" t="str">
            <v>4|3|防护用，用于防止激光治疗时激光对眼睛的伤害|防护镜|Carl Zeiss|000000-0496-371</v>
          </cell>
          <cell r="E12114">
            <v>999</v>
          </cell>
          <cell r="F12114" t="str">
            <v>L2233D18A008</v>
          </cell>
          <cell r="G12114">
            <v>185</v>
          </cell>
          <cell r="H12114" t="str">
            <v>防护眼镜</v>
          </cell>
          <cell r="I12114" t="str">
            <v>Safety eyeglasses 532/561</v>
          </cell>
          <cell r="J12114">
            <v>42387</v>
          </cell>
        </row>
        <row r="12114">
          <cell r="L12114" t="str">
            <v>个</v>
          </cell>
          <cell r="M12114" t="str">
            <v>千克</v>
          </cell>
        </row>
        <row r="12114">
          <cell r="O12114" t="str">
            <v>副</v>
          </cell>
        </row>
        <row r="12115">
          <cell r="A12115" t="str">
            <v>000000-0496-372</v>
          </cell>
          <cell r="B12115">
            <v>9004909000</v>
          </cell>
          <cell r="C12115" t="str">
            <v>保护镜</v>
          </cell>
          <cell r="D12115" t="str">
            <v>4|3|防护用，用于防止激光治疗时激光对眼睛的伤害|防护镜|Carl Zeiss|000000-0496-372</v>
          </cell>
          <cell r="E12115">
            <v>999</v>
          </cell>
          <cell r="F12115" t="str">
            <v>L2233D18A008</v>
          </cell>
          <cell r="G12115">
            <v>185</v>
          </cell>
          <cell r="H12115" t="str">
            <v>防护眼镜</v>
          </cell>
          <cell r="I12115" t="str">
            <v>Safety eyeglasses 659</v>
          </cell>
          <cell r="J12115">
            <v>42387</v>
          </cell>
        </row>
        <row r="12115">
          <cell r="L12115" t="str">
            <v>个</v>
          </cell>
          <cell r="M12115" t="str">
            <v>千克</v>
          </cell>
        </row>
        <row r="12115">
          <cell r="O12115" t="str">
            <v>副</v>
          </cell>
        </row>
        <row r="12116">
          <cell r="A12116" t="str">
            <v>000000-1431-939</v>
          </cell>
          <cell r="B12116">
            <v>9004909000</v>
          </cell>
          <cell r="C12116" t="str">
            <v>保护镜</v>
          </cell>
          <cell r="D12116" t="str">
            <v>4|3|防护用，用于防止激光治疗时激光对眼睛的伤害|防护镜|Carl Zeiss|000000-1431-939</v>
          </cell>
          <cell r="E12116">
            <v>999</v>
          </cell>
          <cell r="F12116" t="str">
            <v>L2233D18A008</v>
          </cell>
          <cell r="G12116">
            <v>185</v>
          </cell>
          <cell r="H12116" t="str">
            <v>激光间接检眼镜</v>
          </cell>
          <cell r="I12116" t="str">
            <v>Safety eyeglasses</v>
          </cell>
          <cell r="J12116">
            <v>42696</v>
          </cell>
        </row>
        <row r="12116">
          <cell r="L12116" t="str">
            <v>个</v>
          </cell>
          <cell r="M12116" t="str">
            <v>千克</v>
          </cell>
        </row>
        <row r="12116">
          <cell r="O12116" t="str">
            <v>副</v>
          </cell>
        </row>
        <row r="12117">
          <cell r="A12117" t="str">
            <v>000000-0507-087</v>
          </cell>
          <cell r="B12117">
            <v>9004909000</v>
          </cell>
          <cell r="C12117" t="str">
            <v>保护镜</v>
          </cell>
          <cell r="D12117" t="str">
            <v>4|3|防护用，用于防止激光治疗时激光对眼睛的伤害|防护镜|Carl Zeiss|000000-0507-087</v>
          </cell>
          <cell r="E12117">
            <v>999</v>
          </cell>
          <cell r="F12117" t="str">
            <v>L2233D18A008</v>
          </cell>
          <cell r="G12117">
            <v>185</v>
          </cell>
          <cell r="H12117" t="str">
            <v>激光防护眼镜</v>
          </cell>
          <cell r="I12117" t="str">
            <v>Safety eyeglasses 405-640nm OD 2-3</v>
          </cell>
          <cell r="J12117">
            <v>43070</v>
          </cell>
        </row>
        <row r="12117">
          <cell r="L12117" t="str">
            <v>个</v>
          </cell>
          <cell r="M12117" t="str">
            <v>千克</v>
          </cell>
        </row>
        <row r="12117">
          <cell r="O12117" t="str">
            <v>副</v>
          </cell>
        </row>
        <row r="12118">
          <cell r="A12118" t="str">
            <v>000000-1697-319</v>
          </cell>
          <cell r="B12118">
            <v>9004909000</v>
          </cell>
          <cell r="C12118" t="str">
            <v>保护镜</v>
          </cell>
          <cell r="D12118" t="str">
            <v>4|3|防护用，用于防止激光治疗时激光对眼睛的伤害|防护镜|Carl Zeiss|000000-1697-319</v>
          </cell>
          <cell r="E12118">
            <v>999</v>
          </cell>
          <cell r="F12118" t="str">
            <v>L2233D18A008</v>
          </cell>
          <cell r="G12118">
            <v>185</v>
          </cell>
          <cell r="H12118" t="str">
            <v>保护镜</v>
          </cell>
          <cell r="I12118" t="str">
            <v>IR Goggles</v>
          </cell>
          <cell r="J12118">
            <v>43370</v>
          </cell>
        </row>
        <row r="12118">
          <cell r="L12118" t="str">
            <v>个</v>
          </cell>
          <cell r="M12118" t="str">
            <v>千克</v>
          </cell>
        </row>
        <row r="12118">
          <cell r="O12118" t="str">
            <v>副</v>
          </cell>
        </row>
        <row r="12119">
          <cell r="A12119" t="str">
            <v>000000-2228-996</v>
          </cell>
          <cell r="B12119">
            <v>9004909000</v>
          </cell>
          <cell r="C12119" t="str">
            <v>防护眼镜</v>
          </cell>
          <cell r="D12119" t="str">
            <v>4|3|显微镜用紫光时佩戴保护眼睛|防护镜|Carl Zeiss|000000-2228-996</v>
          </cell>
          <cell r="E12119">
            <v>999</v>
          </cell>
          <cell r="F12119" t="str">
            <v>L2233D18A008</v>
          </cell>
          <cell r="G12119">
            <v>185</v>
          </cell>
          <cell r="H12119" t="str">
            <v>中文名：防护眼镜（Uvex）
功能用途：在显微镜用紫光时周边人员需要佩戴，保护眼睛
材质：塑料
适用机型：Extaro 300</v>
          </cell>
          <cell r="I12119" t="str">
            <v>protective eyewear tinted</v>
          </cell>
          <cell r="J12119">
            <v>43812</v>
          </cell>
        </row>
        <row r="12119">
          <cell r="L12119" t="str">
            <v>个</v>
          </cell>
          <cell r="M12119" t="str">
            <v>千克</v>
          </cell>
        </row>
        <row r="12119">
          <cell r="O12119" t="str">
            <v>副</v>
          </cell>
        </row>
        <row r="12120">
          <cell r="A12120" t="str">
            <v>000000-1992-943</v>
          </cell>
          <cell r="B12120">
            <v>9004909000</v>
          </cell>
          <cell r="C12120" t="str">
            <v>立体偏振光眼镜</v>
          </cell>
          <cell r="D12120" t="str">
            <v>4|3|用于立体视觉呈现|视觉镜|Carl Zeiss|000000-1992-943</v>
          </cell>
          <cell r="E12120">
            <v>999</v>
          </cell>
          <cell r="F12120" t="str">
            <v>L2233D18A008</v>
          </cell>
          <cell r="G12120">
            <v>185</v>
          </cell>
          <cell r="H12120" t="str">
            <v>立体偏振光眼镜</v>
          </cell>
          <cell r="I12120" t="str">
            <v>stereo polarized glasses 5 pairs</v>
          </cell>
          <cell r="J12120">
            <v>43790</v>
          </cell>
        </row>
        <row r="12120">
          <cell r="L12120" t="str">
            <v>组</v>
          </cell>
          <cell r="M12120" t="str">
            <v>千克</v>
          </cell>
          <cell r="N12120" t="str">
            <v>1组=5副</v>
          </cell>
          <cell r="O12120" t="str">
            <v>副</v>
          </cell>
        </row>
        <row r="12121">
          <cell r="A12121" t="str">
            <v>000000-1484-614</v>
          </cell>
          <cell r="B12121">
            <v>4821100000</v>
          </cell>
          <cell r="C12121" t="str">
            <v>标签纸</v>
          </cell>
          <cell r="D12121" t="str">
            <v>4|3|纸制|印制</v>
          </cell>
          <cell r="E12121">
            <v>999</v>
          </cell>
          <cell r="F12121" t="str">
            <v>L2233D18A008</v>
          </cell>
          <cell r="G12121">
            <v>186</v>
          </cell>
          <cell r="H12121" t="str">
            <v>标签（纸质，已印制，Carl Zeiss）</v>
          </cell>
          <cell r="I12121" t="str">
            <v>Seal Service Level 2</v>
          </cell>
          <cell r="J12121">
            <v>39772</v>
          </cell>
        </row>
        <row r="12121">
          <cell r="L12121" t="str">
            <v>个</v>
          </cell>
          <cell r="M12121" t="str">
            <v>千克</v>
          </cell>
        </row>
        <row r="12122">
          <cell r="A12122" t="str">
            <v>266002-1129-864</v>
          </cell>
          <cell r="B12122">
            <v>4821100000</v>
          </cell>
          <cell r="C12122" t="str">
            <v>标签纸</v>
          </cell>
          <cell r="D12122" t="str">
            <v>4|3|纸制|印制</v>
          </cell>
          <cell r="E12122">
            <v>999</v>
          </cell>
          <cell r="F12122" t="str">
            <v>L2233D18A008</v>
          </cell>
          <cell r="G12122">
            <v>186</v>
          </cell>
          <cell r="H12122" t="str">
            <v>标签（纸质，已印制，Carl Zeiss）</v>
          </cell>
          <cell r="I12122" t="str">
            <v>LBL SD-OCT PRODUCT LIFT</v>
          </cell>
          <cell r="J12122">
            <v>43413</v>
          </cell>
        </row>
        <row r="12122">
          <cell r="L12122" t="str">
            <v>个</v>
          </cell>
          <cell r="M12122" t="str">
            <v>千克</v>
          </cell>
        </row>
        <row r="12123">
          <cell r="A12123" t="str">
            <v>601560-0003-613</v>
          </cell>
          <cell r="B12123">
            <v>4821100000</v>
          </cell>
          <cell r="C12123" t="str">
            <v>标签纸</v>
          </cell>
          <cell r="D12123" t="str">
            <v>4|3|纸制|印制</v>
          </cell>
          <cell r="E12123">
            <v>999</v>
          </cell>
          <cell r="F12123" t="str">
            <v>L2233D18A008</v>
          </cell>
          <cell r="G12123">
            <v>186</v>
          </cell>
          <cell r="H12123" t="str">
            <v>标签（纸质，已印制，Carl Zeiss）</v>
          </cell>
          <cell r="I12123" t="str">
            <v>adhesive stamp 3mm</v>
          </cell>
          <cell r="J12123">
            <v>43362</v>
          </cell>
        </row>
        <row r="12123">
          <cell r="L12123" t="str">
            <v>个</v>
          </cell>
          <cell r="M12123" t="str">
            <v>千克</v>
          </cell>
        </row>
        <row r="12124">
          <cell r="A12124" t="str">
            <v>601560-0003-618</v>
          </cell>
          <cell r="B12124">
            <v>4821100000</v>
          </cell>
          <cell r="C12124" t="str">
            <v>标签纸</v>
          </cell>
          <cell r="D12124" t="str">
            <v>4|3|纸制|印制</v>
          </cell>
          <cell r="E12124">
            <v>999</v>
          </cell>
          <cell r="F12124" t="str">
            <v>L2233D18A008</v>
          </cell>
          <cell r="G12124">
            <v>186</v>
          </cell>
          <cell r="H12124" t="str">
            <v>标签（纸质，已印制，Carl Zeiss）</v>
          </cell>
          <cell r="I12124" t="str">
            <v>adhesive stamp 3mm</v>
          </cell>
          <cell r="J12124">
            <v>43362</v>
          </cell>
        </row>
        <row r="12124">
          <cell r="L12124" t="str">
            <v>个</v>
          </cell>
          <cell r="M12124" t="str">
            <v>千克</v>
          </cell>
        </row>
        <row r="12125">
          <cell r="A12125" t="str">
            <v>000000-1484-617</v>
          </cell>
          <cell r="B12125">
            <v>4821100000</v>
          </cell>
          <cell r="C12125" t="str">
            <v>标签纸</v>
          </cell>
          <cell r="D12125" t="str">
            <v>4|3|纸制|印制</v>
          </cell>
          <cell r="E12125">
            <v>999</v>
          </cell>
          <cell r="F12125" t="str">
            <v>L2233D18A008</v>
          </cell>
          <cell r="G12125">
            <v>186</v>
          </cell>
          <cell r="H12125" t="str">
            <v>标签（纸质，已印制，Carl Zeiss）</v>
          </cell>
          <cell r="I12125" t="str">
            <v>Seal Service Level 1</v>
          </cell>
          <cell r="J12125">
            <v>39772</v>
          </cell>
        </row>
        <row r="12125">
          <cell r="L12125" t="str">
            <v>个</v>
          </cell>
          <cell r="M12125" t="str">
            <v>千克</v>
          </cell>
        </row>
        <row r="12126">
          <cell r="A12126" t="str">
            <v>000000-1406-389</v>
          </cell>
          <cell r="B12126">
            <v>4821100000</v>
          </cell>
          <cell r="C12126" t="str">
            <v>标签纸</v>
          </cell>
          <cell r="D12126" t="str">
            <v>4|3|纸制|印制</v>
          </cell>
          <cell r="E12126">
            <v>999</v>
          </cell>
          <cell r="F12126" t="str">
            <v>L2233D18A008</v>
          </cell>
          <cell r="G12126">
            <v>186</v>
          </cell>
          <cell r="H12126" t="str">
            <v>标签（纸质，已印制，Carl Zeiss）</v>
          </cell>
          <cell r="I12126" t="str">
            <v>Label-IMT-</v>
          </cell>
          <cell r="J12126">
            <v>0</v>
          </cell>
        </row>
        <row r="12126">
          <cell r="L12126" t="str">
            <v>个</v>
          </cell>
          <cell r="M12126" t="str">
            <v>千克</v>
          </cell>
        </row>
        <row r="12127">
          <cell r="A12127" t="str">
            <v>320817-0399-047</v>
          </cell>
          <cell r="B12127">
            <v>4821100000</v>
          </cell>
          <cell r="C12127" t="str">
            <v>标签纸</v>
          </cell>
          <cell r="D12127" t="str">
            <v>4|3|纸制|印制</v>
          </cell>
          <cell r="E12127">
            <v>999</v>
          </cell>
          <cell r="F12127" t="str">
            <v>L2233D18A008</v>
          </cell>
          <cell r="G12127">
            <v>186</v>
          </cell>
          <cell r="H12127" t="str">
            <v>印有X的粘纸标签，纸，注释用的贴纸，纸质</v>
          </cell>
          <cell r="I12127" t="str">
            <v>Label X</v>
          </cell>
          <cell r="J12127">
            <v>0</v>
          </cell>
        </row>
        <row r="12127">
          <cell r="L12127" t="str">
            <v>个</v>
          </cell>
          <cell r="M12127" t="str">
            <v>千克</v>
          </cell>
        </row>
        <row r="12128">
          <cell r="A12128" t="str">
            <v>000000-1334-613</v>
          </cell>
          <cell r="B12128">
            <v>4821100000</v>
          </cell>
          <cell r="C12128" t="str">
            <v>标签纸</v>
          </cell>
          <cell r="D12128" t="str">
            <v>4|3|纸制|印制</v>
          </cell>
          <cell r="E12128">
            <v>999</v>
          </cell>
          <cell r="F12128" t="str">
            <v>L2233D18A008</v>
          </cell>
          <cell r="G12128">
            <v>186</v>
          </cell>
          <cell r="H12128" t="str">
            <v>标签（纸质，已印制，Carl Zeiss）</v>
          </cell>
          <cell r="I12128" t="str">
            <v>Caution Label</v>
          </cell>
          <cell r="J12128">
            <v>41158</v>
          </cell>
        </row>
        <row r="12128">
          <cell r="L12128" t="str">
            <v>个</v>
          </cell>
          <cell r="M12128" t="str">
            <v>千克</v>
          </cell>
        </row>
        <row r="12129">
          <cell r="A12129" t="str">
            <v>000000-1131-813</v>
          </cell>
          <cell r="B12129">
            <v>4821100000</v>
          </cell>
          <cell r="C12129" t="str">
            <v>标签纸</v>
          </cell>
          <cell r="D12129" t="str">
            <v>4|3|纸制|印制</v>
          </cell>
          <cell r="E12129">
            <v>999</v>
          </cell>
          <cell r="F12129" t="str">
            <v>L2233D18A008</v>
          </cell>
          <cell r="G12129">
            <v>186</v>
          </cell>
          <cell r="H12129" t="str">
            <v>标签（纸质，已印制，Carl Zeiss）</v>
          </cell>
          <cell r="I12129" t="str">
            <v>Caution Label</v>
          </cell>
          <cell r="J12129">
            <v>41158</v>
          </cell>
        </row>
        <row r="12129">
          <cell r="L12129" t="str">
            <v>个</v>
          </cell>
          <cell r="M12129" t="str">
            <v>千克</v>
          </cell>
        </row>
        <row r="12130">
          <cell r="A12130" t="str">
            <v>636001-0000-040</v>
          </cell>
          <cell r="B12130">
            <v>4821100000</v>
          </cell>
          <cell r="C12130" t="str">
            <v>标签纸</v>
          </cell>
          <cell r="D12130" t="str">
            <v>4|3|纸制|印制</v>
          </cell>
          <cell r="E12130">
            <v>999</v>
          </cell>
          <cell r="F12130" t="str">
            <v>L2233D18A008</v>
          </cell>
          <cell r="G12130">
            <v>186</v>
          </cell>
          <cell r="H12130" t="str">
            <v>贴纸</v>
          </cell>
          <cell r="I12130" t="str">
            <v>Zeiss label</v>
          </cell>
          <cell r="J12130">
            <v>41666</v>
          </cell>
        </row>
        <row r="12130">
          <cell r="L12130" t="str">
            <v>个</v>
          </cell>
          <cell r="M12130" t="str">
            <v>千克</v>
          </cell>
        </row>
        <row r="12131">
          <cell r="A12131" t="str">
            <v>360735-0000-031</v>
          </cell>
          <cell r="B12131">
            <v>4821100000</v>
          </cell>
          <cell r="C12131" t="str">
            <v>标签纸</v>
          </cell>
          <cell r="D12131" t="str">
            <v>4|3|纸制|印制</v>
          </cell>
          <cell r="E12131">
            <v>999</v>
          </cell>
          <cell r="F12131" t="str">
            <v>L2233D18A008</v>
          </cell>
          <cell r="G12131">
            <v>186</v>
          </cell>
          <cell r="H12131" t="str">
            <v>纸质标签</v>
          </cell>
          <cell r="I12131" t="str">
            <v>SAFETY LABEL UPS VOLTAGE WARNING</v>
          </cell>
          <cell r="J12131">
            <v>42142</v>
          </cell>
        </row>
        <row r="12131">
          <cell r="L12131" t="str">
            <v>个</v>
          </cell>
          <cell r="M12131" t="str">
            <v>千克</v>
          </cell>
        </row>
        <row r="12132">
          <cell r="A12132" t="str">
            <v>360735-0000-030</v>
          </cell>
          <cell r="B12132">
            <v>4821100000</v>
          </cell>
          <cell r="C12132" t="str">
            <v>标签纸</v>
          </cell>
          <cell r="D12132" t="str">
            <v>4|3|纸制|印制</v>
          </cell>
          <cell r="E12132">
            <v>999</v>
          </cell>
          <cell r="F12132" t="str">
            <v>L2233D18A008</v>
          </cell>
          <cell r="G12132">
            <v>186</v>
          </cell>
          <cell r="H12132" t="str">
            <v>纸质标签</v>
          </cell>
          <cell r="I12132" t="str">
            <v>SAFETY LABEL NFPA ARC WARNING</v>
          </cell>
          <cell r="J12132">
            <v>42142</v>
          </cell>
        </row>
        <row r="12132">
          <cell r="L12132" t="str">
            <v>个</v>
          </cell>
          <cell r="M12132" t="str">
            <v>千克</v>
          </cell>
        </row>
        <row r="12133">
          <cell r="A12133" t="str">
            <v>360735-0000-005</v>
          </cell>
          <cell r="B12133">
            <v>4821100000</v>
          </cell>
          <cell r="C12133" t="str">
            <v>标签纸</v>
          </cell>
          <cell r="D12133" t="str">
            <v>4|3|纸制|印制</v>
          </cell>
          <cell r="E12133">
            <v>999</v>
          </cell>
          <cell r="F12133" t="str">
            <v>L2233D18A008</v>
          </cell>
          <cell r="G12133">
            <v>186</v>
          </cell>
          <cell r="H12133" t="str">
            <v>纸质标签</v>
          </cell>
          <cell r="I12133" t="str">
            <v>SAFETY LABEL MAGNETIC WARNING</v>
          </cell>
          <cell r="J12133">
            <v>42142</v>
          </cell>
        </row>
        <row r="12133">
          <cell r="L12133" t="str">
            <v>个</v>
          </cell>
          <cell r="M12133" t="str">
            <v>千克</v>
          </cell>
        </row>
        <row r="12134">
          <cell r="A12134" t="str">
            <v>000000-1170-622</v>
          </cell>
          <cell r="B12134">
            <v>4821100000</v>
          </cell>
          <cell r="C12134" t="str">
            <v>标签纸</v>
          </cell>
          <cell r="D12134" t="str">
            <v>4|3|纸制|印制</v>
          </cell>
          <cell r="E12134">
            <v>999</v>
          </cell>
          <cell r="F12134" t="str">
            <v>L2233D18A008</v>
          </cell>
          <cell r="G12134">
            <v>186</v>
          </cell>
          <cell r="H12134" t="str">
            <v>标贴，塑料贴纸</v>
          </cell>
          <cell r="I12134" t="str">
            <v>LABEL ,COMPLETE</v>
          </cell>
          <cell r="J12134">
            <v>42237</v>
          </cell>
        </row>
        <row r="12134">
          <cell r="L12134" t="str">
            <v>个</v>
          </cell>
          <cell r="M12134" t="str">
            <v>千克</v>
          </cell>
        </row>
        <row r="12135">
          <cell r="A12135" t="str">
            <v>000000-1181-834</v>
          </cell>
          <cell r="B12135">
            <v>4821100000</v>
          </cell>
          <cell r="C12135" t="str">
            <v>标签纸</v>
          </cell>
          <cell r="D12135" t="str">
            <v>4|3|纸制|印制</v>
          </cell>
          <cell r="E12135">
            <v>999</v>
          </cell>
          <cell r="F12135" t="str">
            <v>L2233D18A008</v>
          </cell>
          <cell r="G12135">
            <v>186</v>
          </cell>
          <cell r="H12135" t="str">
            <v>标签</v>
          </cell>
          <cell r="I12135" t="str">
            <v>Etiqueta direccion CZG/</v>
          </cell>
          <cell r="J12135">
            <v>42319</v>
          </cell>
        </row>
        <row r="12135">
          <cell r="L12135" t="str">
            <v>个</v>
          </cell>
          <cell r="M12135" t="str">
            <v>千克</v>
          </cell>
        </row>
        <row r="12136">
          <cell r="A12136" t="str">
            <v>000000-1185-524</v>
          </cell>
          <cell r="B12136">
            <v>4821100000</v>
          </cell>
          <cell r="C12136" t="str">
            <v>标签纸</v>
          </cell>
          <cell r="D12136" t="str">
            <v>4|3|纸制|印制</v>
          </cell>
          <cell r="E12136">
            <v>999</v>
          </cell>
          <cell r="F12136" t="str">
            <v>L2233D18A008</v>
          </cell>
          <cell r="G12136">
            <v>186</v>
          </cell>
          <cell r="H12136" t="str">
            <v>标签</v>
          </cell>
          <cell r="I12136" t="str">
            <v>Labels for instrument data,blank</v>
          </cell>
          <cell r="J12136">
            <v>42319</v>
          </cell>
        </row>
        <row r="12136">
          <cell r="L12136" t="str">
            <v>个</v>
          </cell>
          <cell r="M12136" t="str">
            <v>千克</v>
          </cell>
        </row>
        <row r="12137">
          <cell r="A12137" t="str">
            <v>600660-3641-000</v>
          </cell>
          <cell r="B12137">
            <v>4821100000</v>
          </cell>
          <cell r="C12137" t="str">
            <v>标签纸</v>
          </cell>
          <cell r="D12137" t="str">
            <v>4|3|纸制|印制</v>
          </cell>
          <cell r="E12137">
            <v>999</v>
          </cell>
          <cell r="F12137" t="str">
            <v>L2233D18A008</v>
          </cell>
          <cell r="G12137">
            <v>186</v>
          </cell>
          <cell r="H12137" t="str">
            <v>字母标识贴</v>
          </cell>
          <cell r="I12137" t="str">
            <v>Adhesive shield A-Z</v>
          </cell>
          <cell r="J12137">
            <v>42345</v>
          </cell>
        </row>
        <row r="12137">
          <cell r="L12137" t="str">
            <v>个</v>
          </cell>
          <cell r="M12137" t="str">
            <v>千克</v>
          </cell>
        </row>
        <row r="12138">
          <cell r="A12138" t="str">
            <v>305952-0124-000</v>
          </cell>
          <cell r="B12138">
            <v>4821100000</v>
          </cell>
          <cell r="C12138" t="str">
            <v>标签纸</v>
          </cell>
          <cell r="D12138" t="str">
            <v>4|3|纸制|印制</v>
          </cell>
          <cell r="E12138">
            <v>999</v>
          </cell>
          <cell r="F12138" t="str">
            <v>L2233D18A008</v>
          </cell>
          <cell r="G12138">
            <v>186</v>
          </cell>
          <cell r="H12138" t="str">
            <v>标签贴套件</v>
          </cell>
          <cell r="I12138" t="str">
            <v>Label set</v>
          </cell>
          <cell r="J12138">
            <v>42517</v>
          </cell>
        </row>
        <row r="12138">
          <cell r="L12138" t="str">
            <v>个</v>
          </cell>
          <cell r="M12138" t="str">
            <v>千克</v>
          </cell>
        </row>
        <row r="12139">
          <cell r="A12139" t="str">
            <v>000000-1309-927</v>
          </cell>
          <cell r="B12139">
            <v>4821100000</v>
          </cell>
          <cell r="C12139" t="str">
            <v>标签纸</v>
          </cell>
          <cell r="D12139" t="str">
            <v>4|3|纸制|印制</v>
          </cell>
          <cell r="E12139">
            <v>999</v>
          </cell>
          <cell r="F12139" t="str">
            <v>L2233D18A008</v>
          </cell>
          <cell r="G12139">
            <v>186</v>
          </cell>
          <cell r="H12139" t="str">
            <v>通用标贴</v>
          </cell>
          <cell r="I12139" t="str">
            <v>Labelling set</v>
          </cell>
          <cell r="J12139">
            <v>42748</v>
          </cell>
        </row>
        <row r="12139">
          <cell r="L12139" t="str">
            <v>个</v>
          </cell>
          <cell r="M12139" t="str">
            <v>千克</v>
          </cell>
        </row>
        <row r="12140">
          <cell r="A12140" t="str">
            <v>305929-1780-550</v>
          </cell>
          <cell r="B12140">
            <v>4821100000</v>
          </cell>
          <cell r="C12140" t="str">
            <v>标签纸</v>
          </cell>
          <cell r="D12140" t="str">
            <v>4|3|纸制|印制</v>
          </cell>
          <cell r="E12140">
            <v>999</v>
          </cell>
          <cell r="F12140" t="str">
            <v>L2233D18A008</v>
          </cell>
          <cell r="G12140">
            <v>186</v>
          </cell>
          <cell r="H12140" t="str">
            <v>标签贴套件</v>
          </cell>
          <cell r="I12140" t="str">
            <v>Label set</v>
          </cell>
          <cell r="J12140">
            <v>42752</v>
          </cell>
        </row>
        <row r="12140">
          <cell r="L12140" t="str">
            <v>个</v>
          </cell>
          <cell r="M12140" t="str">
            <v>千克</v>
          </cell>
        </row>
        <row r="12141">
          <cell r="A12141" t="str">
            <v>266010-0032-751</v>
          </cell>
          <cell r="B12141">
            <v>4821100000</v>
          </cell>
          <cell r="C12141" t="str">
            <v>标签纸</v>
          </cell>
          <cell r="D12141" t="str">
            <v>4|3|纸制|印制</v>
          </cell>
          <cell r="E12141">
            <v>999</v>
          </cell>
          <cell r="F12141" t="str">
            <v>L2233D18A008</v>
          </cell>
          <cell r="G12141">
            <v>186</v>
          </cell>
          <cell r="H12141" t="str">
            <v>热敏打印机卷纸（5卷/包）</v>
          </cell>
          <cell r="I12141" t="str">
            <v>Paper for thermal printer,coated side in,pack of 5 roles</v>
          </cell>
          <cell r="J12141">
            <v>42797</v>
          </cell>
        </row>
        <row r="12141">
          <cell r="L12141" t="str">
            <v>个</v>
          </cell>
          <cell r="M12141" t="str">
            <v>千克</v>
          </cell>
        </row>
        <row r="12142">
          <cell r="A12142" t="str">
            <v>305989-8250-000</v>
          </cell>
          <cell r="B12142">
            <v>4821100000</v>
          </cell>
          <cell r="C12142" t="str">
            <v>标签纸</v>
          </cell>
          <cell r="D12142" t="str">
            <v>4|3|纸制|印制</v>
          </cell>
          <cell r="E12142">
            <v>999</v>
          </cell>
          <cell r="F12142" t="str">
            <v>L2233D18A008</v>
          </cell>
          <cell r="G12142">
            <v>186</v>
          </cell>
          <cell r="H12142" t="str">
            <v>识别标签</v>
          </cell>
          <cell r="I12142" t="str">
            <v>identification label pentero</v>
          </cell>
          <cell r="J12142">
            <v>43017</v>
          </cell>
        </row>
        <row r="12142">
          <cell r="L12142" t="str">
            <v>个</v>
          </cell>
          <cell r="M12142" t="str">
            <v>千克</v>
          </cell>
        </row>
        <row r="12143">
          <cell r="A12143" t="str">
            <v>636001-0000-080</v>
          </cell>
          <cell r="B12143">
            <v>4821100000</v>
          </cell>
          <cell r="C12143" t="str">
            <v>标签纸</v>
          </cell>
          <cell r="D12143" t="str">
            <v>4|3|纸制|印制</v>
          </cell>
          <cell r="E12143">
            <v>999</v>
          </cell>
          <cell r="F12143" t="str">
            <v>L2233D18A008</v>
          </cell>
          <cell r="G12143">
            <v>186</v>
          </cell>
          <cell r="H12143" t="str">
            <v>ZEISS logo 贴纸</v>
          </cell>
          <cell r="I12143" t="str">
            <v>Adhesive film Marke/Logo CZN16-80  ZEISS</v>
          </cell>
          <cell r="J12143">
            <v>43053</v>
          </cell>
        </row>
        <row r="12143">
          <cell r="L12143" t="str">
            <v>个</v>
          </cell>
          <cell r="M12143" t="str">
            <v>千克</v>
          </cell>
        </row>
        <row r="12144">
          <cell r="A12144" t="str">
            <v>000000-1216-977</v>
          </cell>
          <cell r="B12144">
            <v>4821100000</v>
          </cell>
          <cell r="C12144" t="str">
            <v>标签纸</v>
          </cell>
          <cell r="D12144" t="str">
            <v>4|3|纸制|印制</v>
          </cell>
          <cell r="E12144">
            <v>999</v>
          </cell>
          <cell r="F12144" t="str">
            <v>L2233D18A008</v>
          </cell>
          <cell r="G12144">
            <v>186</v>
          </cell>
          <cell r="H12144" t="str">
            <v>倾斜活动标识</v>
          </cell>
          <cell r="I12144" t="str">
            <v>Label for tilt motion</v>
          </cell>
          <cell r="J12144">
            <v>43108</v>
          </cell>
        </row>
        <row r="12144">
          <cell r="L12144" t="str">
            <v>个</v>
          </cell>
          <cell r="M12144" t="str">
            <v>千克</v>
          </cell>
        </row>
        <row r="12145">
          <cell r="A12145" t="str">
            <v>636001-0000-001</v>
          </cell>
          <cell r="B12145">
            <v>4821100000</v>
          </cell>
          <cell r="C12145" t="str">
            <v>标签纸</v>
          </cell>
          <cell r="D12145" t="str">
            <v>4|3|纸制|印制</v>
          </cell>
          <cell r="E12145">
            <v>999</v>
          </cell>
          <cell r="F12145" t="str">
            <v>L2233D18A008</v>
          </cell>
          <cell r="G12145">
            <v>186</v>
          </cell>
          <cell r="H12145" t="str">
            <v>标签贴  纸质</v>
          </cell>
          <cell r="I12145" t="str">
            <v>ADHESIVE FILM “PRO”</v>
          </cell>
          <cell r="J12145">
            <v>43161</v>
          </cell>
        </row>
        <row r="12145">
          <cell r="L12145" t="str">
            <v>个</v>
          </cell>
          <cell r="M12145" t="str">
            <v>千克</v>
          </cell>
        </row>
        <row r="12146">
          <cell r="A12146" t="str">
            <v>636001-0000-004</v>
          </cell>
          <cell r="B12146">
            <v>4821100000</v>
          </cell>
          <cell r="C12146" t="str">
            <v>标签纸</v>
          </cell>
          <cell r="D12146" t="str">
            <v>4|3|纸制|印制</v>
          </cell>
          <cell r="E12146">
            <v>999</v>
          </cell>
          <cell r="F12146" t="str">
            <v>L2233D18A008</v>
          </cell>
          <cell r="G12146">
            <v>186</v>
          </cell>
          <cell r="H12146" t="str">
            <v>标签贴  纸质</v>
          </cell>
          <cell r="I12146" t="str">
            <v>ADHESIVE FILM “PRO PREMIUM</v>
          </cell>
          <cell r="J12146">
            <v>43161</v>
          </cell>
        </row>
        <row r="12146">
          <cell r="L12146" t="str">
            <v>个</v>
          </cell>
          <cell r="M12146" t="str">
            <v>千克</v>
          </cell>
        </row>
        <row r="12147">
          <cell r="A12147" t="str">
            <v>601560-0003-615</v>
          </cell>
          <cell r="B12147">
            <v>4821100000</v>
          </cell>
          <cell r="C12147" t="str">
            <v>标签纸</v>
          </cell>
          <cell r="D12147" t="str">
            <v>4|3|纸制|印制</v>
          </cell>
          <cell r="E12147">
            <v>999</v>
          </cell>
          <cell r="F12147" t="str">
            <v>L2233D18A008</v>
          </cell>
          <cell r="G12147">
            <v>186</v>
          </cell>
          <cell r="H12147" t="str">
            <v>贴纸</v>
          </cell>
          <cell r="I12147" t="str">
            <v>adhesive stamp 5mm</v>
          </cell>
          <cell r="J12147">
            <v>43192</v>
          </cell>
        </row>
        <row r="12147">
          <cell r="L12147" t="str">
            <v>个</v>
          </cell>
          <cell r="M12147" t="str">
            <v>千克</v>
          </cell>
        </row>
        <row r="12148">
          <cell r="A12148" t="str">
            <v>636001-0000-200</v>
          </cell>
          <cell r="B12148">
            <v>4821100000</v>
          </cell>
          <cell r="C12148" t="str">
            <v>标签纸</v>
          </cell>
          <cell r="D12148" t="str">
            <v>4|3|纸制|印制</v>
          </cell>
          <cell r="E12148">
            <v>999</v>
          </cell>
          <cell r="F12148" t="str">
            <v>L2233D18A008</v>
          </cell>
          <cell r="G12148">
            <v>186</v>
          </cell>
          <cell r="H12148" t="str">
            <v>标签贴 纸质</v>
          </cell>
          <cell r="I12148" t="str">
            <v>KELBEFOLIE MARKE/LOGO CZN 16-200</v>
          </cell>
          <cell r="J12148">
            <v>43202</v>
          </cell>
        </row>
        <row r="12148">
          <cell r="L12148" t="str">
            <v>个</v>
          </cell>
          <cell r="M12148" t="str">
            <v>千克</v>
          </cell>
        </row>
        <row r="12149">
          <cell r="A12149" t="str">
            <v>601560-0005-531</v>
          </cell>
          <cell r="B12149">
            <v>4821100000</v>
          </cell>
          <cell r="C12149" t="str">
            <v>标签纸</v>
          </cell>
          <cell r="D12149" t="str">
            <v>4|3|纸制|印制</v>
          </cell>
          <cell r="E12149">
            <v>999</v>
          </cell>
          <cell r="F12149" t="str">
            <v>L2233D18A008</v>
          </cell>
          <cell r="G12149">
            <v>186</v>
          </cell>
          <cell r="H12149" t="str">
            <v>镜头标签纸</v>
          </cell>
          <cell r="I12149" t="str">
            <v>Lenslabel</v>
          </cell>
          <cell r="J12149">
            <v>43266</v>
          </cell>
        </row>
        <row r="12149">
          <cell r="L12149" t="str">
            <v>个</v>
          </cell>
          <cell r="M12149" t="str">
            <v>千克</v>
          </cell>
        </row>
        <row r="12150">
          <cell r="A12150" t="str">
            <v>000000-2235-391</v>
          </cell>
          <cell r="B12150">
            <v>4821100000</v>
          </cell>
          <cell r="C12150" t="str">
            <v>标签纸</v>
          </cell>
          <cell r="D12150" t="str">
            <v>4|3|纸制|印制</v>
          </cell>
          <cell r="E12150">
            <v>999</v>
          </cell>
          <cell r="F12150" t="str">
            <v>L2233D18A008</v>
          </cell>
          <cell r="G12150">
            <v>186</v>
          </cell>
          <cell r="H12150" t="str">
            <v>标签</v>
          </cell>
          <cell r="I12150" t="str">
            <v>set shockwatch and tiltwatch</v>
          </cell>
          <cell r="J12150">
            <v>43280</v>
          </cell>
        </row>
        <row r="12150">
          <cell r="L12150" t="str">
            <v>个</v>
          </cell>
          <cell r="M12150" t="str">
            <v>千克</v>
          </cell>
        </row>
        <row r="12151">
          <cell r="A12151" t="str">
            <v>601560-0003-617</v>
          </cell>
          <cell r="B12151">
            <v>4821100000</v>
          </cell>
          <cell r="C12151" t="str">
            <v>标签纸</v>
          </cell>
          <cell r="D12151" t="str">
            <v>4|3|纸制|印制</v>
          </cell>
          <cell r="E12151">
            <v>999</v>
          </cell>
          <cell r="F12151" t="str">
            <v>L2233D18A008</v>
          </cell>
          <cell r="G12151">
            <v>186</v>
          </cell>
          <cell r="H12151" t="str">
            <v>标签</v>
          </cell>
          <cell r="I12151" t="str">
            <v>coded adhesive stamp 10mm （#151-#490）</v>
          </cell>
          <cell r="J12151">
            <v>43299</v>
          </cell>
        </row>
        <row r="12151">
          <cell r="L12151" t="str">
            <v>个</v>
          </cell>
          <cell r="M12151" t="str">
            <v>千克</v>
          </cell>
        </row>
        <row r="12152">
          <cell r="A12152" t="str">
            <v>000000-0602-664</v>
          </cell>
          <cell r="B12152">
            <v>4821100000</v>
          </cell>
          <cell r="C12152" t="str">
            <v>标签纸</v>
          </cell>
          <cell r="D12152" t="str">
            <v>4|3|纸制|印制</v>
          </cell>
          <cell r="E12152">
            <v>999</v>
          </cell>
          <cell r="F12152" t="str">
            <v>L2233D18A008</v>
          </cell>
          <cell r="G12152">
            <v>186</v>
          </cell>
          <cell r="H12152" t="str">
            <v>标签</v>
          </cell>
          <cell r="I12152" t="str">
            <v>License Windows 10 IOT Enterprise 2016</v>
          </cell>
          <cell r="J12152">
            <v>43411</v>
          </cell>
        </row>
        <row r="12152">
          <cell r="L12152" t="str">
            <v>个</v>
          </cell>
          <cell r="M12152" t="str">
            <v>千克</v>
          </cell>
        </row>
        <row r="12153">
          <cell r="A12153" t="str">
            <v>000000-1304-124</v>
          </cell>
          <cell r="B12153">
            <v>9011900000</v>
          </cell>
          <cell r="C12153" t="str">
            <v>显微镜校准部件</v>
          </cell>
          <cell r="D12153" t="str">
            <v>4|3|光学显微镜用|Carl Zeiss|000000-1304-124</v>
          </cell>
          <cell r="E12153">
            <v>999</v>
          </cell>
          <cell r="F12153" t="str">
            <v>L2233D18A008</v>
          </cell>
          <cell r="G12153">
            <v>187</v>
          </cell>
          <cell r="H12153" t="str">
            <v>塑料片（光路调试用的有孔塑料片，用于visumax，让光束穿过此工具的中央）</v>
          </cell>
          <cell r="I12153" t="str">
            <v>Adjustment Diaphragm 8mm</v>
          </cell>
          <cell r="J12153">
            <v>39772</v>
          </cell>
        </row>
        <row r="12153">
          <cell r="L12153" t="str">
            <v>个</v>
          </cell>
          <cell r="M12153" t="str">
            <v>千克</v>
          </cell>
        </row>
        <row r="12154">
          <cell r="A12154" t="str">
            <v>000000-1523-086</v>
          </cell>
          <cell r="B12154">
            <v>9011900000</v>
          </cell>
          <cell r="C12154" t="str">
            <v>显微镜校准部件</v>
          </cell>
          <cell r="D12154" t="str">
            <v>4|3|光学显微镜用|Carl Zeiss|000000-1523-086</v>
          </cell>
          <cell r="E12154">
            <v>999</v>
          </cell>
          <cell r="F12154" t="str">
            <v>L2233D18A008</v>
          </cell>
          <cell r="G12154">
            <v>187</v>
          </cell>
          <cell r="H12154" t="str">
            <v>金属管（有孔的金属管，光路校准用，用于visumax，让光束穿过此工具的中央）</v>
          </cell>
          <cell r="I12154" t="str">
            <v>Dummy for pinhole optics</v>
          </cell>
          <cell r="J12154">
            <v>39772</v>
          </cell>
        </row>
        <row r="12154">
          <cell r="L12154" t="str">
            <v>个</v>
          </cell>
          <cell r="M12154" t="str">
            <v>千克</v>
          </cell>
        </row>
        <row r="12155">
          <cell r="A12155" t="str">
            <v>000000-1329-199</v>
          </cell>
          <cell r="B12155">
            <v>9011900000</v>
          </cell>
          <cell r="C12155" t="str">
            <v>显微镜校准部件</v>
          </cell>
          <cell r="D12155" t="str">
            <v>4|3|光学显微镜用|Carl Zeiss|000000-1329-199</v>
          </cell>
          <cell r="E12155">
            <v>999</v>
          </cell>
          <cell r="F12155" t="str">
            <v>L2233D18A008</v>
          </cell>
          <cell r="G12155">
            <v>187</v>
          </cell>
          <cell r="H12155" t="str">
            <v>塑料片（光路调试用的有孔塑料片，用于visumax，让光束穿过此工具的中央）</v>
          </cell>
          <cell r="I12155" t="str">
            <v>Adjustment Diaphragm 80µ</v>
          </cell>
          <cell r="J12155">
            <v>39772</v>
          </cell>
        </row>
        <row r="12155">
          <cell r="L12155" t="str">
            <v>个</v>
          </cell>
          <cell r="M12155" t="str">
            <v>千克</v>
          </cell>
        </row>
        <row r="12156">
          <cell r="A12156" t="str">
            <v>000000-1355-566</v>
          </cell>
          <cell r="B12156">
            <v>9011900000</v>
          </cell>
          <cell r="C12156" t="str">
            <v>显微镜校准部件</v>
          </cell>
          <cell r="D12156" t="str">
            <v>4|3|光学显微镜用|Carl Zeiss|000000-1355-566</v>
          </cell>
          <cell r="E12156">
            <v>999</v>
          </cell>
          <cell r="F12156" t="str">
            <v>L2233D18A008</v>
          </cell>
          <cell r="G12156">
            <v>187</v>
          </cell>
          <cell r="H12156" t="str">
            <v>塑料片（光路调试用的有孔塑料片，用于visumax，让光束穿过此工具的中央）</v>
          </cell>
          <cell r="I12156" t="str">
            <v>Adjustment Diaphragm for Telescop</v>
          </cell>
          <cell r="J12156">
            <v>39772</v>
          </cell>
        </row>
        <row r="12156">
          <cell r="L12156" t="str">
            <v>个</v>
          </cell>
          <cell r="M12156" t="str">
            <v>千克</v>
          </cell>
        </row>
        <row r="12157">
          <cell r="A12157" t="str">
            <v>000000-1522-555</v>
          </cell>
          <cell r="B12157">
            <v>9011900000</v>
          </cell>
          <cell r="C12157" t="str">
            <v>显微镜校准部件</v>
          </cell>
          <cell r="D12157" t="str">
            <v>4|3|光学显微镜用|Carl Zeiss|000000-1522-555</v>
          </cell>
          <cell r="E12157">
            <v>999</v>
          </cell>
          <cell r="F12157" t="str">
            <v>L2233D18A008</v>
          </cell>
          <cell r="G12157">
            <v>187</v>
          </cell>
          <cell r="H12157" t="str">
            <v>塑料片（光路调试用的有孔塑料片，用于visumax，让光束穿过此工具的中央）</v>
          </cell>
          <cell r="I12157" t="str">
            <v>Adjustment Diaphragm 7mm</v>
          </cell>
          <cell r="J12157">
            <v>39772</v>
          </cell>
        </row>
        <row r="12157">
          <cell r="L12157" t="str">
            <v>个</v>
          </cell>
          <cell r="M12157" t="str">
            <v>千克</v>
          </cell>
        </row>
        <row r="12158">
          <cell r="A12158" t="str">
            <v>000000-1522-556</v>
          </cell>
          <cell r="B12158">
            <v>9011900000</v>
          </cell>
          <cell r="C12158" t="str">
            <v>显微镜校准部件</v>
          </cell>
          <cell r="D12158" t="str">
            <v>4|3|光学显微镜用|Carl Zeiss|000000-1522-556</v>
          </cell>
          <cell r="E12158">
            <v>999</v>
          </cell>
          <cell r="F12158" t="str">
            <v>L2233D18A008</v>
          </cell>
          <cell r="G12158">
            <v>187</v>
          </cell>
          <cell r="H12158" t="str">
            <v>塑料片（光路调试用的有孔塑料片，用于visumax，让光束穿过此工具的中央）</v>
          </cell>
          <cell r="I12158" t="str">
            <v>Adjustment Diaphragm Konfokalsensor</v>
          </cell>
          <cell r="J12158">
            <v>39772</v>
          </cell>
        </row>
        <row r="12158">
          <cell r="L12158" t="str">
            <v>个</v>
          </cell>
          <cell r="M12158" t="str">
            <v>千克</v>
          </cell>
        </row>
        <row r="12159">
          <cell r="A12159" t="str">
            <v>000000-0495-200</v>
          </cell>
          <cell r="B12159">
            <v>9011900000</v>
          </cell>
          <cell r="C12159" t="str">
            <v>显微镜校准部件</v>
          </cell>
          <cell r="D12159" t="str">
            <v>4|3|光学显微镜用|Carl Zeiss|000000-0495-200</v>
          </cell>
          <cell r="E12159">
            <v>999</v>
          </cell>
          <cell r="F12159" t="str">
            <v>L2233D18A008</v>
          </cell>
          <cell r="G12159">
            <v>187</v>
          </cell>
          <cell r="H12159" t="str">
            <v>红外观测卡（涂有红外光敏材料的塑料卡，可将红外线转变为可见光，调试光路的时候用）</v>
          </cell>
          <cell r="I12159" t="str">
            <v>IR Viewer Card VC 1550</v>
          </cell>
          <cell r="J12159">
            <v>39776</v>
          </cell>
        </row>
        <row r="12159">
          <cell r="L12159" t="str">
            <v>个</v>
          </cell>
          <cell r="M12159" t="str">
            <v>千克</v>
          </cell>
        </row>
        <row r="12160">
          <cell r="A12160" t="str">
            <v>000000-0495-201</v>
          </cell>
          <cell r="B12160">
            <v>9011900000</v>
          </cell>
          <cell r="C12160" t="str">
            <v>显微镜校准部件</v>
          </cell>
          <cell r="D12160" t="str">
            <v>4|3|光学显微镜用|Carl Zeiss|000000-0495-201</v>
          </cell>
          <cell r="E12160">
            <v>999</v>
          </cell>
          <cell r="F12160" t="str">
            <v>L2233D18A008</v>
          </cell>
          <cell r="G12160">
            <v>187</v>
          </cell>
          <cell r="H12160" t="str">
            <v>红外观测卡（涂有红外光敏材料的塑料卡，可将红外线转变为可见光，调试光路的时候用）</v>
          </cell>
          <cell r="I12160" t="str">
            <v>IR Viewer Card IRC 3</v>
          </cell>
          <cell r="J12160">
            <v>39776</v>
          </cell>
        </row>
        <row r="12160">
          <cell r="L12160" t="str">
            <v>个</v>
          </cell>
          <cell r="M12160" t="str">
            <v>千克</v>
          </cell>
        </row>
        <row r="12161">
          <cell r="A12161" t="str">
            <v>000000-1306-568</v>
          </cell>
          <cell r="B12161">
            <v>9011900000</v>
          </cell>
          <cell r="C12161" t="str">
            <v>显微镜校准部件</v>
          </cell>
          <cell r="D12161" t="str">
            <v>4|3|光学显微镜用|Carl Zeiss|000000-1306-568</v>
          </cell>
          <cell r="E12161">
            <v>999</v>
          </cell>
          <cell r="F12161" t="str">
            <v>L2233D18A008</v>
          </cell>
          <cell r="G12161">
            <v>187</v>
          </cell>
          <cell r="H12161" t="str">
            <v>塑料片（光路调试用的有孔塑料片，用于visumax，让光束穿过此工具的中央）</v>
          </cell>
          <cell r="I12161" t="str">
            <v>Adjustment Dlaphragm D12,7 oval</v>
          </cell>
          <cell r="J12161">
            <v>40336</v>
          </cell>
        </row>
        <row r="12161">
          <cell r="L12161" t="str">
            <v>个</v>
          </cell>
          <cell r="M12161" t="str">
            <v>千克</v>
          </cell>
        </row>
        <row r="12162">
          <cell r="A12162" t="str">
            <v>000000-1462-113</v>
          </cell>
          <cell r="B12162">
            <v>9011900000</v>
          </cell>
          <cell r="C12162" t="str">
            <v>显微镜校准部件</v>
          </cell>
          <cell r="D12162" t="str">
            <v>4|3|光学显微镜用|Carl Zeiss|000000-1462-113</v>
          </cell>
          <cell r="E12162">
            <v>999</v>
          </cell>
          <cell r="F12162" t="str">
            <v>L2233D18A008</v>
          </cell>
          <cell r="G12162">
            <v>187</v>
          </cell>
          <cell r="H12162" t="str">
            <v>塑料片（用于MEL80激光治疗仪调试光路用，中间有小孔，可使激光通过）</v>
          </cell>
          <cell r="I12162" t="str">
            <v>dlaphragm plhole</v>
          </cell>
          <cell r="J12162">
            <v>0</v>
          </cell>
        </row>
        <row r="12162">
          <cell r="L12162" t="str">
            <v>个</v>
          </cell>
          <cell r="M12162" t="str">
            <v>千克</v>
          </cell>
        </row>
        <row r="12163">
          <cell r="A12163" t="str">
            <v>000000-1795-777</v>
          </cell>
          <cell r="B12163">
            <v>9011900000</v>
          </cell>
          <cell r="C12163" t="str">
            <v>显微镜校准部件</v>
          </cell>
          <cell r="D12163" t="str">
            <v>4|3|光学显微镜用|Carl Zeiss|000000-1795-777</v>
          </cell>
          <cell r="E12163">
            <v>999</v>
          </cell>
          <cell r="F12163" t="str">
            <v>L2233D18A008</v>
          </cell>
          <cell r="G12163">
            <v>187</v>
          </cell>
          <cell r="H12163" t="str">
            <v>塑料模型,塑料,用于调试光路</v>
          </cell>
          <cell r="I12163" t="str">
            <v>AOM-Dummy</v>
          </cell>
          <cell r="J12163">
            <v>0</v>
          </cell>
        </row>
        <row r="12163">
          <cell r="L12163" t="str">
            <v>个</v>
          </cell>
          <cell r="M12163" t="str">
            <v>千克</v>
          </cell>
        </row>
        <row r="12164">
          <cell r="A12164" t="str">
            <v>348520-0010-010</v>
          </cell>
          <cell r="B12164">
            <v>9011900000</v>
          </cell>
          <cell r="C12164" t="str">
            <v>显微镜校准部件</v>
          </cell>
          <cell r="D12164" t="str">
            <v>4|3|光学显微镜用|Carl Zeiss|348520-0010-010</v>
          </cell>
          <cell r="E12164">
            <v>999</v>
          </cell>
          <cell r="F12164" t="str">
            <v>L2233D18A008</v>
          </cell>
          <cell r="G12164">
            <v>187</v>
          </cell>
          <cell r="H12164" t="str">
            <v>物镜衬管  金属（合金） 控制电子束的能量</v>
          </cell>
          <cell r="I12164" t="str">
            <v>EINSATZ-POLSCHUH</v>
          </cell>
          <cell r="J12164">
            <v>41193</v>
          </cell>
        </row>
        <row r="12164">
          <cell r="L12164" t="str">
            <v>个</v>
          </cell>
          <cell r="M12164" t="str">
            <v>千克</v>
          </cell>
        </row>
        <row r="12165">
          <cell r="A12165" t="str">
            <v>346520-0010-000</v>
          </cell>
          <cell r="B12165">
            <v>9011900000</v>
          </cell>
          <cell r="C12165" t="str">
            <v>显微镜校准部件</v>
          </cell>
          <cell r="D12165" t="str">
            <v>4|3|光学显微镜用|Carl Zeiss|346520-0010-000</v>
          </cell>
          <cell r="E12165">
            <v>999</v>
          </cell>
          <cell r="F12165" t="str">
            <v>L2233D18A008</v>
          </cell>
          <cell r="G12165">
            <v>187</v>
          </cell>
          <cell r="H12165" t="str">
            <v>物镜衬管</v>
          </cell>
          <cell r="I12165" t="str">
            <v>POLE PIECE F,DEFIECTION SYSTEMS</v>
          </cell>
          <cell r="J12165">
            <v>41614</v>
          </cell>
        </row>
        <row r="12165">
          <cell r="L12165" t="str">
            <v>个</v>
          </cell>
          <cell r="M12165" t="str">
            <v>千克</v>
          </cell>
        </row>
        <row r="12166">
          <cell r="A12166" t="str">
            <v>360110-0000-558</v>
          </cell>
          <cell r="B12166">
            <v>9011900000</v>
          </cell>
          <cell r="C12166" t="str">
            <v>显微镜校准部件</v>
          </cell>
          <cell r="D12166" t="str">
            <v>4|3|光学显微镜用|Carl Zeiss|360110-0000-558</v>
          </cell>
          <cell r="E12166">
            <v>999</v>
          </cell>
          <cell r="F12166" t="str">
            <v>L2233D18A008</v>
          </cell>
          <cell r="G12166">
            <v>187</v>
          </cell>
          <cell r="H12166" t="str">
            <v>气体导管</v>
          </cell>
          <cell r="I12166" t="str">
            <v>WLD-Bypass2-8VCRF-Polaris</v>
          </cell>
          <cell r="J12166">
            <v>41702</v>
          </cell>
        </row>
        <row r="12166">
          <cell r="L12166" t="str">
            <v>个</v>
          </cell>
          <cell r="M12166" t="str">
            <v>千克</v>
          </cell>
        </row>
        <row r="12167">
          <cell r="A12167" t="str">
            <v>000000-1469-207</v>
          </cell>
          <cell r="B12167">
            <v>9011900000</v>
          </cell>
          <cell r="C12167" t="str">
            <v>显微镜校准部件</v>
          </cell>
          <cell r="D12167" t="str">
            <v>4|3|光学显微镜用|Carl Zeiss|000000-1469-207</v>
          </cell>
          <cell r="E12167">
            <v>999</v>
          </cell>
          <cell r="F12167" t="str">
            <v>L2233D18A008</v>
          </cell>
          <cell r="G12167">
            <v>187</v>
          </cell>
          <cell r="H12167" t="str">
            <v>孔径反射器</v>
          </cell>
          <cell r="I12167" t="str">
            <v>AT Pinhole LSM5 Pascal</v>
          </cell>
          <cell r="J12167">
            <v>41859</v>
          </cell>
        </row>
        <row r="12167">
          <cell r="L12167" t="str">
            <v>个</v>
          </cell>
          <cell r="M12167" t="str">
            <v>千克</v>
          </cell>
        </row>
        <row r="12168">
          <cell r="A12168" t="str">
            <v>000000-0537-380</v>
          </cell>
          <cell r="B12168">
            <v>9011900000</v>
          </cell>
          <cell r="C12168" t="str">
            <v>显微镜校准部件</v>
          </cell>
          <cell r="D12168" t="str">
            <v>4|3|光学显微镜用|Carl Zeiss|000000-0537-380</v>
          </cell>
          <cell r="E12168">
            <v>999</v>
          </cell>
          <cell r="F12168" t="str">
            <v>L2233D18A008</v>
          </cell>
          <cell r="G12168">
            <v>187</v>
          </cell>
          <cell r="H12168" t="str">
            <v>塞片，主要材料为PVC塑料</v>
          </cell>
          <cell r="I12168" t="str">
            <v>Film 75x32x0,5mm PVC 578 983-01</v>
          </cell>
          <cell r="J12168">
            <v>41878</v>
          </cell>
        </row>
        <row r="12168">
          <cell r="L12168" t="str">
            <v>个</v>
          </cell>
          <cell r="M12168" t="str">
            <v>千克</v>
          </cell>
        </row>
        <row r="12169">
          <cell r="A12169" t="str">
            <v>611501-6635-000</v>
          </cell>
          <cell r="B12169">
            <v>9011900000</v>
          </cell>
          <cell r="C12169" t="str">
            <v>显微镜校准部件</v>
          </cell>
          <cell r="D12169" t="str">
            <v>4|3|光学显微镜用|Carl Zeiss|611501-6635-000</v>
          </cell>
          <cell r="E12169">
            <v>999</v>
          </cell>
          <cell r="F12169" t="str">
            <v>L2233D18A008</v>
          </cell>
          <cell r="G12169">
            <v>187</v>
          </cell>
          <cell r="H12169" t="str">
            <v>机器精度修正系统</v>
          </cell>
          <cell r="I12169" t="str">
            <v>CAA-calibration module</v>
          </cell>
          <cell r="J12169">
            <v>42034</v>
          </cell>
        </row>
        <row r="12169">
          <cell r="L12169" t="str">
            <v>个</v>
          </cell>
          <cell r="M12169" t="str">
            <v>千克</v>
          </cell>
        </row>
        <row r="12170">
          <cell r="A12170" t="str">
            <v>302721-0300-810</v>
          </cell>
          <cell r="B12170">
            <v>9011900000</v>
          </cell>
          <cell r="C12170" t="str">
            <v>显微镜校准部件</v>
          </cell>
          <cell r="D12170" t="str">
            <v>4|3|光学显微镜用|Carl Zeiss|302721-0300-810</v>
          </cell>
          <cell r="E12170">
            <v>999</v>
          </cell>
          <cell r="F12170" t="str">
            <v>L2233D18A008</v>
          </cell>
          <cell r="G12170">
            <v>187</v>
          </cell>
          <cell r="H12170" t="str">
            <v>Resight 安装卡尺</v>
          </cell>
          <cell r="I12170" t="str">
            <v>Mounting aid GFE     </v>
          </cell>
          <cell r="J12170">
            <v>42111</v>
          </cell>
        </row>
        <row r="12170">
          <cell r="L12170" t="str">
            <v>个</v>
          </cell>
          <cell r="M12170" t="str">
            <v>千克</v>
          </cell>
        </row>
        <row r="12171">
          <cell r="A12171" t="str">
            <v>000000-1025-665</v>
          </cell>
          <cell r="B12171">
            <v>9011900000</v>
          </cell>
          <cell r="C12171" t="str">
            <v>显微镜校准部件</v>
          </cell>
          <cell r="D12171" t="str">
            <v>4|3|光学显微镜用|Carl Zeiss|000000-1025-665</v>
          </cell>
          <cell r="E12171">
            <v>999</v>
          </cell>
          <cell r="F12171" t="str">
            <v>L2233D18A008</v>
          </cell>
          <cell r="G12171">
            <v>187</v>
          </cell>
          <cell r="H12171" t="str">
            <v>光圈切换模块</v>
          </cell>
          <cell r="I12171" t="str">
            <v>Dlephragm group Keratometer</v>
          </cell>
          <cell r="J12171">
            <v>42257</v>
          </cell>
        </row>
        <row r="12171">
          <cell r="L12171" t="str">
            <v>个</v>
          </cell>
          <cell r="M12171" t="str">
            <v>千克</v>
          </cell>
        </row>
        <row r="12172">
          <cell r="A12172" t="str">
            <v>000000-2097-219</v>
          </cell>
          <cell r="B12172">
            <v>9011900000</v>
          </cell>
          <cell r="C12172" t="str">
            <v>显微镜校准部件</v>
          </cell>
          <cell r="D12172" t="str">
            <v>4|3|光学显微镜用|Carl Zeiss|000000-2097-219</v>
          </cell>
          <cell r="E12172">
            <v>999</v>
          </cell>
          <cell r="F12172" t="str">
            <v>L2233D18A008</v>
          </cell>
          <cell r="G12172">
            <v>187</v>
          </cell>
          <cell r="H12172" t="str">
            <v>红外探测卡</v>
          </cell>
          <cell r="I12172" t="str">
            <v>IR SENSOR CARD</v>
          </cell>
          <cell r="J12172">
            <v>42447</v>
          </cell>
        </row>
        <row r="12172">
          <cell r="L12172" t="str">
            <v>个</v>
          </cell>
          <cell r="M12172" t="str">
            <v>千克</v>
          </cell>
        </row>
        <row r="12173">
          <cell r="A12173" t="str">
            <v>626161-0005-970</v>
          </cell>
          <cell r="B12173">
            <v>9011900000</v>
          </cell>
          <cell r="C12173" t="str">
            <v>显微镜校准部件</v>
          </cell>
          <cell r="D12173" t="str">
            <v>4|3|光学显微镜用|Carl Zeiss|626161-0005-970</v>
          </cell>
          <cell r="E12173">
            <v>999</v>
          </cell>
          <cell r="F12173" t="str">
            <v>L2233D18A008</v>
          </cell>
          <cell r="G12173">
            <v>187</v>
          </cell>
          <cell r="H12173" t="str">
            <v>校准件</v>
          </cell>
          <cell r="I12173" t="str">
            <v>MTF checkpiece D10</v>
          </cell>
          <cell r="J12173">
            <v>42472</v>
          </cell>
        </row>
        <row r="12173">
          <cell r="L12173" t="str">
            <v>个</v>
          </cell>
          <cell r="M12173" t="str">
            <v>千克</v>
          </cell>
        </row>
        <row r="12174">
          <cell r="A12174" t="str">
            <v>345360-0001-674</v>
          </cell>
          <cell r="B12174">
            <v>9011900000</v>
          </cell>
          <cell r="C12174" t="str">
            <v>显微镜校准部件</v>
          </cell>
          <cell r="D12174" t="str">
            <v>4|3|光学显微镜用|Carl Zeiss|345360-0001-674</v>
          </cell>
          <cell r="E12174">
            <v>999</v>
          </cell>
          <cell r="F12174" t="str">
            <v>L2233D18A008</v>
          </cell>
          <cell r="G12174">
            <v>187</v>
          </cell>
          <cell r="H12174" t="str">
            <v>Versa工具套装</v>
          </cell>
          <cell r="I12174" t="str">
            <v>Kit Versa Training Course</v>
          </cell>
          <cell r="J12174">
            <v>42731</v>
          </cell>
        </row>
        <row r="12174">
          <cell r="L12174" t="str">
            <v>个</v>
          </cell>
          <cell r="M12174" t="str">
            <v>千克</v>
          </cell>
        </row>
        <row r="12175">
          <cell r="A12175" t="str">
            <v>349520-8064-001</v>
          </cell>
          <cell r="B12175">
            <v>9011900000</v>
          </cell>
          <cell r="C12175" t="str">
            <v>显微镜校准部件</v>
          </cell>
          <cell r="D12175" t="str">
            <v>4|3|光学显微镜用|Carl Zeiss|349520-8064-001</v>
          </cell>
          <cell r="E12175">
            <v>999</v>
          </cell>
          <cell r="F12175" t="str">
            <v>L2233D18A008</v>
          </cell>
          <cell r="G12175">
            <v>187</v>
          </cell>
          <cell r="H12175" t="str">
            <v>衬管</v>
          </cell>
          <cell r="I12175" t="str">
            <v>Liner tube,complete</v>
          </cell>
          <cell r="J12175">
            <v>42752</v>
          </cell>
        </row>
        <row r="12175">
          <cell r="L12175" t="str">
            <v>个</v>
          </cell>
          <cell r="M12175" t="str">
            <v>千克</v>
          </cell>
        </row>
        <row r="12176">
          <cell r="A12176" t="str">
            <v>348520-0089-310</v>
          </cell>
          <cell r="B12176">
            <v>9011900000</v>
          </cell>
          <cell r="C12176" t="str">
            <v>显微镜校准部件</v>
          </cell>
          <cell r="D12176" t="str">
            <v>4|3|光学显微镜用|Carl Zeiss|348520-0089-310</v>
          </cell>
          <cell r="E12176">
            <v>999</v>
          </cell>
          <cell r="F12176" t="str">
            <v>L2233D18A008</v>
          </cell>
          <cell r="G12176">
            <v>187</v>
          </cell>
          <cell r="H12176" t="str">
            <v>衬管</v>
          </cell>
          <cell r="I12176" t="str">
            <v>Liner tube universal</v>
          </cell>
          <cell r="J12176">
            <v>43027</v>
          </cell>
        </row>
        <row r="12176">
          <cell r="L12176" t="str">
            <v>个</v>
          </cell>
          <cell r="M12176" t="str">
            <v>千克</v>
          </cell>
        </row>
        <row r="12177">
          <cell r="A12177" t="str">
            <v>415114-9120-000</v>
          </cell>
          <cell r="B12177">
            <v>9011900000</v>
          </cell>
          <cell r="C12177" t="str">
            <v>显微镜校准部件</v>
          </cell>
          <cell r="D12177" t="str">
            <v>4|3|光学显微镜用|Carl Zeiss|415114-9120-000</v>
          </cell>
          <cell r="E12177">
            <v>999</v>
          </cell>
          <cell r="F12177" t="str">
            <v>L2233D18A008</v>
          </cell>
          <cell r="G12177">
            <v>187</v>
          </cell>
          <cell r="H12177" t="str">
            <v>校准片，用来校准显微镜的相机角度，相对位置，亮度，对比度等参数</v>
          </cell>
          <cell r="I12177" t="str">
            <v>CalibrationSlide LCM (D)</v>
          </cell>
          <cell r="J12177">
            <v>43164</v>
          </cell>
        </row>
        <row r="12177">
          <cell r="L12177" t="str">
            <v>个</v>
          </cell>
          <cell r="M12177" t="str">
            <v>千克</v>
          </cell>
        </row>
        <row r="12178">
          <cell r="A12178" t="str">
            <v>601560-0001-545</v>
          </cell>
          <cell r="B12178">
            <v>9011900000</v>
          </cell>
          <cell r="C12178" t="str">
            <v>显微镜校准部件</v>
          </cell>
          <cell r="D12178" t="str">
            <v>4|3|光学显微镜用|Carl Zeiss|601560-0001-545</v>
          </cell>
          <cell r="E12178">
            <v>999</v>
          </cell>
          <cell r="F12178" t="str">
            <v>L2233D18A008</v>
          </cell>
          <cell r="G12178">
            <v>187</v>
          </cell>
          <cell r="H12178" t="str">
            <v>校准模板</v>
          </cell>
          <cell r="I12178" t="str">
            <v>Frontfoile Stellplan</v>
          </cell>
          <cell r="J12178">
            <v>43266</v>
          </cell>
        </row>
        <row r="12178">
          <cell r="L12178" t="str">
            <v>个</v>
          </cell>
          <cell r="M12178" t="str">
            <v>千克</v>
          </cell>
        </row>
        <row r="12179">
          <cell r="A12179" t="str">
            <v>432335-9191-000</v>
          </cell>
          <cell r="B12179">
            <v>9011900000</v>
          </cell>
          <cell r="C12179" t="str">
            <v>显微镜校准部件</v>
          </cell>
          <cell r="D12179" t="str">
            <v>4|3|光学显微镜用进行位置标记和校正|Carl Zeiss|432335-9191-000</v>
          </cell>
          <cell r="E12179">
            <v>999</v>
          </cell>
          <cell r="F12179" t="str">
            <v>L2233D18A008</v>
          </cell>
          <cell r="G12179">
            <v>187</v>
          </cell>
          <cell r="H12179" t="str">
            <v>校正标记桩</v>
          </cell>
          <cell r="I12179" t="str">
            <v>CALLBRATION MARKER CORRMIC (STUB)</v>
          </cell>
          <cell r="J12179">
            <v>43454</v>
          </cell>
        </row>
        <row r="12179">
          <cell r="L12179" t="str">
            <v>个</v>
          </cell>
          <cell r="M12179" t="str">
            <v>千克</v>
          </cell>
        </row>
        <row r="12180">
          <cell r="A12180" t="str">
            <v>345360-0001-685</v>
          </cell>
          <cell r="B12180">
            <v>9011900000</v>
          </cell>
          <cell r="C12180" t="str">
            <v>显微镜校准套装</v>
          </cell>
          <cell r="D12180" t="str">
            <v>4|3|光学显微镜用|Carl Zeiss|345360-0001-685</v>
          </cell>
          <cell r="E12180">
            <v>999</v>
          </cell>
          <cell r="F12180" t="str">
            <v>L2233D18A008</v>
          </cell>
          <cell r="G12180">
            <v>187</v>
          </cell>
          <cell r="H12180" t="str">
            <v>Ultra 系统用的维修/校准工具</v>
          </cell>
          <cell r="I12180" t="str">
            <v>KIT ULTRA TRAINING COURSE</v>
          </cell>
          <cell r="J12180">
            <v>43364</v>
          </cell>
        </row>
        <row r="12180">
          <cell r="L12180" t="str">
            <v>个</v>
          </cell>
          <cell r="M12180" t="str">
            <v>千克</v>
          </cell>
        </row>
        <row r="12181">
          <cell r="A12181" t="str">
            <v>000000-1991-389</v>
          </cell>
          <cell r="B12181">
            <v>9011900000</v>
          </cell>
          <cell r="C12181" t="str">
            <v>显微镜校准玻片套装</v>
          </cell>
          <cell r="D12181" t="str">
            <v>4|3|光学显微镜用|Carl Zeiss|000000-1991-389（10片装）</v>
          </cell>
          <cell r="E12181">
            <v>999</v>
          </cell>
          <cell r="F12181" t="str">
            <v>L2233D18A008</v>
          </cell>
        </row>
        <row r="12181">
          <cell r="H12181" t="str">
            <v>校准玻片 10片装</v>
          </cell>
          <cell r="I12181" t="str">
            <v>AutoCalib Slides (set of 10)</v>
          </cell>
          <cell r="J12181">
            <v>43364</v>
          </cell>
        </row>
        <row r="12181">
          <cell r="L12181" t="str">
            <v>套</v>
          </cell>
          <cell r="M12181" t="str">
            <v>千克</v>
          </cell>
        </row>
        <row r="12182">
          <cell r="A12182" t="str">
            <v>349520-0079-000</v>
          </cell>
          <cell r="B12182">
            <v>9011900000</v>
          </cell>
          <cell r="C12182" t="str">
            <v>显微镜物镜衬管</v>
          </cell>
          <cell r="D12182" t="str">
            <v>4|3|光学显微镜用物镜衬管|Carl Zeiss|349520-0079-000</v>
          </cell>
          <cell r="E12182">
            <v>999</v>
          </cell>
          <cell r="F12182" t="str">
            <v>L2233D18A008</v>
          </cell>
        </row>
        <row r="12182">
          <cell r="H12182" t="str">
            <v>68度物镜衬管</v>
          </cell>
          <cell r="I12182" t="str">
            <v>Pole piece insert objective 68°</v>
          </cell>
          <cell r="J12182">
            <v>43563</v>
          </cell>
        </row>
        <row r="12182">
          <cell r="L12182" t="str">
            <v>个</v>
          </cell>
          <cell r="M12182" t="str">
            <v>千克</v>
          </cell>
        </row>
        <row r="12183">
          <cell r="A12183" t="str">
            <v>000000-0495-197</v>
          </cell>
          <cell r="B12183">
            <v>9027500090</v>
          </cell>
          <cell r="C12183" t="str">
            <v>红外观测仪</v>
          </cell>
          <cell r="D12183" t="str">
            <v>4|3|光学原理，通过仪器可以观测红外线，将红外线转变为可见光的仪器|检测红外光|红外光|Carl Zeiss|000000-0495-197</v>
          </cell>
          <cell r="E12183">
            <v>101</v>
          </cell>
          <cell r="F12183" t="str">
            <v>L2233D18A008</v>
          </cell>
          <cell r="G12183">
            <v>188</v>
          </cell>
          <cell r="H12183" t="str">
            <v>红外观测仪（通过仪器可以观测红外线，将红外线转变为可见光的仪器，Carl Zeiss）</v>
          </cell>
          <cell r="I12183" t="str">
            <v>IR Viewer SM-3R 1700</v>
          </cell>
          <cell r="J12183">
            <v>39776</v>
          </cell>
        </row>
        <row r="12183">
          <cell r="L12183" t="str">
            <v>个</v>
          </cell>
          <cell r="M12183" t="str">
            <v>台</v>
          </cell>
        </row>
        <row r="12183">
          <cell r="O12183" t="str">
            <v>千克</v>
          </cell>
        </row>
        <row r="12184">
          <cell r="A12184" t="str">
            <v>000000-0642-666</v>
          </cell>
          <cell r="B12184">
            <v>9027500090</v>
          </cell>
          <cell r="C12184" t="str">
            <v>红外观测仪</v>
          </cell>
          <cell r="D12184" t="str">
            <v>4|3|光学原理，通过仪器可以观测红外线，将红外线转变为可见光的仪器|检测红外光|红外光|000000-0642-666</v>
          </cell>
          <cell r="E12184">
            <v>101</v>
          </cell>
          <cell r="F12184" t="str">
            <v>L2233D18A008</v>
          </cell>
          <cell r="G12184">
            <v>188</v>
          </cell>
          <cell r="H12184" t="str">
            <v>红外观测仪</v>
          </cell>
          <cell r="I12184" t="str">
            <v>IR VIEWER ABRIS-M 350-1700NM</v>
          </cell>
          <cell r="J12184">
            <v>43899</v>
          </cell>
        </row>
        <row r="12184">
          <cell r="L12184" t="str">
            <v>个</v>
          </cell>
          <cell r="M12184" t="str">
            <v>台</v>
          </cell>
        </row>
        <row r="12184">
          <cell r="O12184" t="str">
            <v>千克</v>
          </cell>
        </row>
        <row r="12185">
          <cell r="A12185" t="str">
            <v>010-00242R</v>
          </cell>
          <cell r="B12185">
            <v>9027500090</v>
          </cell>
          <cell r="C12185" t="str">
            <v>红外观测仪</v>
          </cell>
          <cell r="D12185" t="str">
            <v>4|3|光学原理，通过仪器可以观测红外线，将红外线转变为可见光的仪器|检测红外光|红外光|Carl Zeiss|010-00242R</v>
          </cell>
          <cell r="E12185">
            <v>101</v>
          </cell>
          <cell r="F12185" t="str">
            <v>L2233D18A008</v>
          </cell>
          <cell r="G12185">
            <v>188</v>
          </cell>
          <cell r="H12185" t="str">
            <v>光强测量仪</v>
          </cell>
          <cell r="I12185" t="str">
            <v>POWER METER</v>
          </cell>
          <cell r="J12185">
            <v>42851</v>
          </cell>
        </row>
        <row r="12185">
          <cell r="L12185" t="str">
            <v>个</v>
          </cell>
          <cell r="M12185" t="str">
            <v>台</v>
          </cell>
        </row>
        <row r="12185">
          <cell r="O12185" t="str">
            <v>千克</v>
          </cell>
        </row>
        <row r="12186">
          <cell r="A12186" t="str">
            <v>010-00241R</v>
          </cell>
          <cell r="B12186">
            <v>9027500090</v>
          </cell>
          <cell r="C12186" t="str">
            <v>红外观测仪</v>
          </cell>
          <cell r="D12186" t="str">
            <v>4|3|光学原理，通过仪器可以观测红外线，将红外线转变为可见光的仪器|检测红外光|红外光|Carl Zeiss|010-00241R</v>
          </cell>
          <cell r="E12186">
            <v>101</v>
          </cell>
          <cell r="F12186" t="str">
            <v>L2233D18A008</v>
          </cell>
          <cell r="G12186">
            <v>188</v>
          </cell>
          <cell r="H12186" t="str">
            <v>光强传感探头</v>
          </cell>
          <cell r="I12186" t="str">
            <v>SENSOR</v>
          </cell>
          <cell r="J12186">
            <v>42851</v>
          </cell>
        </row>
        <row r="12186">
          <cell r="L12186" t="str">
            <v>个</v>
          </cell>
          <cell r="M12186" t="str">
            <v>台</v>
          </cell>
        </row>
        <row r="12186">
          <cell r="O12186" t="str">
            <v>千克</v>
          </cell>
        </row>
        <row r="12187">
          <cell r="A12187" t="str">
            <v>620509-6012-000</v>
          </cell>
          <cell r="B12187">
            <v>9027500090</v>
          </cell>
          <cell r="C12187" t="str">
            <v>红外光栏安全系统</v>
          </cell>
          <cell r="D12187" t="str">
            <v>4|3|光学原理，通过红外线形成的闭合区域，防止人员进入危险区|发射和接收红外线，根据安全况态，改变三坐标的运行速度|红外光|Carl Zeiss|620509-6012-000</v>
          </cell>
          <cell r="E12187">
            <v>101</v>
          </cell>
          <cell r="F12187" t="str">
            <v>L2233D18A008</v>
          </cell>
        </row>
        <row r="12187">
          <cell r="H12187" t="str">
            <v>红外光栏安全系统</v>
          </cell>
          <cell r="I12187" t="str">
            <v>Light barrier system (safety equipment) for PRO T, PRO</v>
          </cell>
          <cell r="J12187">
            <v>43385</v>
          </cell>
        </row>
        <row r="12187">
          <cell r="L12187" t="str">
            <v>个</v>
          </cell>
          <cell r="M12187" t="str">
            <v>台</v>
          </cell>
        </row>
        <row r="12187">
          <cell r="O12187" t="str">
            <v>千克</v>
          </cell>
        </row>
        <row r="12188">
          <cell r="A12188" t="str">
            <v>000000-1505-934</v>
          </cell>
          <cell r="B12188">
            <v>3402209000</v>
          </cell>
          <cell r="C12188" t="str">
            <v>清洁剂</v>
          </cell>
          <cell r="D12188" t="str">
            <v>4|3|清洁设备用|零售包装|乙醇 表面活性剂等|CARL ZEISS|000000-1505-934</v>
          </cell>
          <cell r="E12188">
            <v>999</v>
          </cell>
          <cell r="F12188" t="str">
            <v>L2233D18A008</v>
          </cell>
          <cell r="G12188">
            <v>190</v>
          </cell>
          <cell r="H12188" t="str">
            <v>清洁剂（其他有机表面活性剂，零售包装，清洁设备用，Carl Zeiss）</v>
          </cell>
          <cell r="I12188" t="str">
            <v>Cleaning Solvent Ferrari Clean, 500ml</v>
          </cell>
          <cell r="J12188">
            <v>39776</v>
          </cell>
        </row>
        <row r="12188">
          <cell r="L12188" t="str">
            <v>个</v>
          </cell>
          <cell r="M12188" t="str">
            <v>千克</v>
          </cell>
        </row>
        <row r="12189">
          <cell r="A12189" t="str">
            <v>000000-0084-895</v>
          </cell>
          <cell r="B12189">
            <v>3402209000</v>
          </cell>
          <cell r="C12189" t="str">
            <v>清洁剂</v>
          </cell>
          <cell r="D12189" t="str">
            <v>4|3|清洁设备用|零售包装|乙醇 表面活性剂等|CARL ZEISS|000000-0084-895</v>
          </cell>
          <cell r="E12189">
            <v>999</v>
          </cell>
          <cell r="F12189" t="str">
            <v>L2233D18A008</v>
          </cell>
          <cell r="G12189">
            <v>190</v>
          </cell>
          <cell r="H12189" t="str">
            <v>清洁剂（其他有机表面活性剂，零售包装，清洁设备用，Carl Zeiss）</v>
          </cell>
          <cell r="I12189" t="str">
            <v>IFA Clean Granite Cleaner</v>
          </cell>
          <cell r="J12189">
            <v>40616</v>
          </cell>
        </row>
        <row r="12189">
          <cell r="L12189" t="str">
            <v>个</v>
          </cell>
          <cell r="M12189" t="str">
            <v>千克</v>
          </cell>
        </row>
        <row r="12190">
          <cell r="A12190" t="str">
            <v>000000-1167-409</v>
          </cell>
          <cell r="B12190">
            <v>3402209000</v>
          </cell>
          <cell r="C12190" t="str">
            <v>清洁剂</v>
          </cell>
          <cell r="D12190" t="str">
            <v>4|3|清洁设备用|零售包装|乙醇 表面活性剂等|CARL ZEISS|000000-1167-409</v>
          </cell>
          <cell r="E12190">
            <v>999</v>
          </cell>
          <cell r="F12190" t="str">
            <v>L2233D18A008</v>
          </cell>
          <cell r="G12190">
            <v>190</v>
          </cell>
          <cell r="H12190" t="str">
            <v>清洁剂(用于清洁测量机的油污)</v>
          </cell>
          <cell r="I12190" t="str">
            <v>Gebinde Shellsol 2,5l</v>
          </cell>
          <cell r="J12190">
            <v>0</v>
          </cell>
        </row>
        <row r="12190">
          <cell r="L12190" t="str">
            <v>个</v>
          </cell>
          <cell r="M12190" t="str">
            <v>千克</v>
          </cell>
        </row>
        <row r="12191">
          <cell r="A12191" t="str">
            <v>000000-1526-414</v>
          </cell>
          <cell r="B12191">
            <v>3402209000</v>
          </cell>
          <cell r="C12191" t="str">
            <v>清洁剂</v>
          </cell>
          <cell r="D12191" t="str">
            <v>4|3|清洁设备用|零售包装|乙醇 表面活性剂等|CARL ZEISS|000000-1526-414</v>
          </cell>
          <cell r="E12191">
            <v>999</v>
          </cell>
          <cell r="F12191" t="str">
            <v>L2233D18A008</v>
          </cell>
          <cell r="G12191">
            <v>190</v>
          </cell>
          <cell r="H12191" t="str">
            <v>清洁剂（瓶装擦镜水，用于清洁镜片，内含50ml。）</v>
          </cell>
          <cell r="I12191" t="str">
            <v>Optics cleaning mixture "L" 50ml Bottle</v>
          </cell>
          <cell r="J12191">
            <v>0</v>
          </cell>
        </row>
        <row r="12191">
          <cell r="L12191" t="str">
            <v>个</v>
          </cell>
          <cell r="M12191" t="str">
            <v>千克</v>
          </cell>
        </row>
        <row r="12192">
          <cell r="A12192" t="str">
            <v>000000-0105-200</v>
          </cell>
          <cell r="B12192">
            <v>3402209000</v>
          </cell>
          <cell r="C12192" t="str">
            <v>清洁剂</v>
          </cell>
          <cell r="D12192" t="str">
            <v>4|3|清洁设备用|零售包装|乙醇 表面活性剂等|CARL 000000-0105-200</v>
          </cell>
          <cell r="E12192">
            <v>999</v>
          </cell>
          <cell r="F12192" t="str">
            <v>L2233D18A008</v>
          </cell>
          <cell r="G12192">
            <v>190</v>
          </cell>
          <cell r="H12192" t="str">
            <v>光学清洁液 </v>
          </cell>
          <cell r="I12192" t="str">
            <v>Optics cleaning mixture L 50 mL bottle</v>
          </cell>
          <cell r="J12192">
            <v>41834</v>
          </cell>
        </row>
        <row r="12192">
          <cell r="L12192" t="str">
            <v>个</v>
          </cell>
          <cell r="M12192" t="str">
            <v>千克</v>
          </cell>
        </row>
        <row r="12193">
          <cell r="A12193" t="str">
            <v>626120-0097-000</v>
          </cell>
          <cell r="B12193">
            <v>3402209000</v>
          </cell>
          <cell r="C12193" t="str">
            <v>清洁剂</v>
          </cell>
          <cell r="D12193" t="str">
            <v>4|3|清洁设备用|零售包装|乙醇 表面活性剂等|CARL ZEISS|626120-0097-000</v>
          </cell>
          <cell r="E12193">
            <v>999</v>
          </cell>
          <cell r="F12193" t="str">
            <v>L2233D18A008</v>
          </cell>
          <cell r="G12193">
            <v>190</v>
          </cell>
          <cell r="H12193" t="str">
            <v>清洁剂，用于清理TP 200/ TP2探头</v>
          </cell>
          <cell r="I12193" t="str">
            <v>Cleaning Kit For TP200/ TP2 -Renishaw-</v>
          </cell>
          <cell r="J12193">
            <v>42096</v>
          </cell>
        </row>
        <row r="12193">
          <cell r="L12193" t="str">
            <v>个</v>
          </cell>
          <cell r="M12193" t="str">
            <v>千克</v>
          </cell>
        </row>
        <row r="12194">
          <cell r="A12194" t="str">
            <v>000000-0586-085</v>
          </cell>
          <cell r="B12194">
            <v>3402209000</v>
          </cell>
          <cell r="C12194" t="str">
            <v>清洁剂</v>
          </cell>
          <cell r="D12194" t="str">
            <v>4|3|清洁设备用|零售包装|乙醇 表面活性剂等|CARL ZEISS|000000-0586-085</v>
          </cell>
          <cell r="E12194">
            <v>999</v>
          </cell>
          <cell r="F12194" t="str">
            <v>L2233D18A008</v>
          </cell>
          <cell r="G12194">
            <v>190</v>
          </cell>
          <cell r="H12194" t="str">
            <v>清洁剂</v>
          </cell>
          <cell r="I12194" t="str">
            <v>Optics cleaning mixture "L" 1000ml Bottle</v>
          </cell>
          <cell r="J12194">
            <v>42817</v>
          </cell>
        </row>
        <row r="12194">
          <cell r="L12194" t="str">
            <v>个</v>
          </cell>
          <cell r="M12194" t="str">
            <v>千克</v>
          </cell>
        </row>
        <row r="12195">
          <cell r="A12195" t="str">
            <v>000000-2096-685</v>
          </cell>
          <cell r="B12195">
            <v>3402209000</v>
          </cell>
          <cell r="C12195" t="str">
            <v>镜头清洁套装</v>
          </cell>
          <cell r="D12195" t="str">
            <v>4|3|镜头清洁用|零售包装|含氟表面活性剂&lt;3.4%表面活性剂-非离子&lt;6%氟表面活性剂&lt;3%去离子水&lt;87.6%，气吹+除尘刷+镜头清洁液+超细纤维布+10 块湿清洁布|CARL ZEISS|无</v>
          </cell>
          <cell r="E12195">
            <v>999</v>
          </cell>
          <cell r="F12195" t="str">
            <v>L2233D18A008</v>
          </cell>
          <cell r="G12195">
            <v>190</v>
          </cell>
          <cell r="H12195" t="str">
            <v>蔡司镜头清洁套装•气吹•除尘刷•镜头清洁液（30 ml）•超细纤维布（18 x 18 cm）•10 块湿清洁布</v>
          </cell>
          <cell r="I12195" t="str">
            <v>ZEISS Lens Cleaning Kit</v>
          </cell>
          <cell r="J12195">
            <v>43773</v>
          </cell>
        </row>
        <row r="12195">
          <cell r="L12195" t="str">
            <v>盒</v>
          </cell>
          <cell r="M12195" t="str">
            <v>千克</v>
          </cell>
        </row>
        <row r="12196">
          <cell r="A12196" t="str">
            <v>000000-1492-813</v>
          </cell>
          <cell r="B12196">
            <v>9026209090</v>
          </cell>
          <cell r="C12196" t="str">
            <v>压力计</v>
          </cell>
          <cell r="D12196" t="str">
            <v>4|3|气压测量用|气体|Carl Zeiss|000000-1492-813</v>
          </cell>
          <cell r="E12196">
            <v>101</v>
          </cell>
          <cell r="F12196" t="str">
            <v>L2233D18A008</v>
          </cell>
          <cell r="G12196">
            <v>191</v>
          </cell>
          <cell r="H12196" t="str">
            <v>压力计（用于测量大气压，测量范围：0-100kPa，误差：+/-0.2kPa，Carl Zeiss） </v>
          </cell>
          <cell r="I12196" t="str">
            <v>Pressure measuring</v>
          </cell>
          <cell r="J12196">
            <v>39776</v>
          </cell>
        </row>
        <row r="12196">
          <cell r="L12196" t="str">
            <v>个</v>
          </cell>
          <cell r="M12196" t="str">
            <v>个</v>
          </cell>
        </row>
        <row r="12196">
          <cell r="O12196" t="str">
            <v>千克</v>
          </cell>
        </row>
        <row r="12197">
          <cell r="A12197" t="str">
            <v>000000-1243-777</v>
          </cell>
          <cell r="B12197">
            <v>9026209090</v>
          </cell>
          <cell r="C12197" t="str">
            <v>压力计</v>
          </cell>
          <cell r="D12197" t="str">
            <v>4|3|气压测量用|气体|Carl Zeiss|000000-1243-777</v>
          </cell>
          <cell r="E12197">
            <v>101</v>
          </cell>
          <cell r="F12197" t="str">
            <v>L2233D18A008</v>
          </cell>
          <cell r="G12197">
            <v>191</v>
          </cell>
          <cell r="H12197" t="str">
            <v>压力计（用于测量大气压，测量范围：0-100kPa，误差：+/-0.2kPa，Carl Zeiss） </v>
          </cell>
          <cell r="I12197" t="str">
            <v>PRESSURE MEASURING GAUGE</v>
          </cell>
          <cell r="J12197">
            <v>41333</v>
          </cell>
        </row>
        <row r="12197">
          <cell r="L12197" t="str">
            <v>个</v>
          </cell>
          <cell r="M12197" t="str">
            <v>个</v>
          </cell>
        </row>
        <row r="12197">
          <cell r="O12197" t="str">
            <v>千克</v>
          </cell>
        </row>
        <row r="12198">
          <cell r="A12198" t="str">
            <v>348520-8842-901</v>
          </cell>
          <cell r="B12198">
            <v>9026209090</v>
          </cell>
          <cell r="C12198" t="str">
            <v>压力计</v>
          </cell>
          <cell r="D12198" t="str">
            <v>4|3|气压测量用|气体|Carl Zeiss|348520-8842-901</v>
          </cell>
          <cell r="E12198">
            <v>101</v>
          </cell>
          <cell r="F12198" t="str">
            <v>L2233D18A008</v>
          </cell>
          <cell r="G12198">
            <v>191</v>
          </cell>
          <cell r="H12198" t="str">
            <v>灯丝座测量工具</v>
          </cell>
          <cell r="I12198" t="str">
            <v>Measuring instruments gunhead</v>
          </cell>
          <cell r="J12198">
            <v>41956</v>
          </cell>
        </row>
        <row r="12198">
          <cell r="L12198" t="str">
            <v>个</v>
          </cell>
          <cell r="M12198" t="str">
            <v>个</v>
          </cell>
        </row>
        <row r="12198">
          <cell r="O12198" t="str">
            <v>千克</v>
          </cell>
        </row>
        <row r="12199">
          <cell r="A12199" t="str">
            <v>000000-0600-763</v>
          </cell>
          <cell r="B12199">
            <v>9026209090</v>
          </cell>
          <cell r="C12199" t="str">
            <v>压力计</v>
          </cell>
          <cell r="D12199" t="str">
            <v>4|3|气压测量用|气体|Carl Zeiss|000000-0600-763</v>
          </cell>
          <cell r="E12199">
            <v>101</v>
          </cell>
          <cell r="F12199" t="str">
            <v>L2233D18A008</v>
          </cell>
          <cell r="G12199">
            <v>191</v>
          </cell>
          <cell r="H12199" t="str">
            <v>Flowmeter FHKUC</v>
          </cell>
          <cell r="I12199" t="str">
            <v>Flowmeter FHKUC 56,10mm</v>
          </cell>
          <cell r="J12199">
            <v>42837</v>
          </cell>
        </row>
        <row r="12199">
          <cell r="L12199" t="str">
            <v>个</v>
          </cell>
          <cell r="M12199" t="str">
            <v>个</v>
          </cell>
        </row>
        <row r="12199">
          <cell r="O12199" t="str">
            <v>千克</v>
          </cell>
        </row>
        <row r="12200">
          <cell r="A12200" t="str">
            <v>000000-0595-708</v>
          </cell>
          <cell r="B12200">
            <v>9026209090</v>
          </cell>
          <cell r="C12200" t="str">
            <v>压力计</v>
          </cell>
          <cell r="D12200" t="str">
            <v>4|3|气压测量用|气体|IONIVAC|000000-0595-708</v>
          </cell>
          <cell r="E12200">
            <v>101</v>
          </cell>
          <cell r="F12200" t="str">
            <v>L2233D18A008</v>
          </cell>
          <cell r="G12200">
            <v>191</v>
          </cell>
          <cell r="H12200" t="str">
            <v>气体压力计</v>
          </cell>
          <cell r="I12200" t="str">
            <v>CTR pressure gauge</v>
          </cell>
          <cell r="J12200">
            <v>43637</v>
          </cell>
        </row>
        <row r="12200">
          <cell r="L12200" t="str">
            <v>个</v>
          </cell>
          <cell r="M12200" t="str">
            <v>个</v>
          </cell>
        </row>
        <row r="12200">
          <cell r="O12200" t="str">
            <v>千克</v>
          </cell>
        </row>
        <row r="12201">
          <cell r="A12201" t="str">
            <v>000000-0495-202</v>
          </cell>
          <cell r="B12201">
            <v>8423819090</v>
          </cell>
          <cell r="C12201" t="str">
            <v>称重器</v>
          </cell>
          <cell r="D12201" t="str">
            <v>4|3|称重|弹簧秤原理|30kg|Carl Zeiss|000000-0495-202</v>
          </cell>
          <cell r="E12201">
            <v>999</v>
          </cell>
          <cell r="F12201" t="str">
            <v>L2233D18A008</v>
          </cell>
          <cell r="G12201">
            <v>192</v>
          </cell>
          <cell r="H12201" t="str">
            <v>称重器（测量微重力，测量范围：0-320g，误差：0.1g，弹簧秤原理，Carl Zeiss）</v>
          </cell>
          <cell r="I12201" t="str">
            <v>Pocket Scale CM320-1N</v>
          </cell>
          <cell r="J12201">
            <v>39776</v>
          </cell>
        </row>
        <row r="12201">
          <cell r="L12201" t="str">
            <v>个</v>
          </cell>
          <cell r="M12201" t="str">
            <v>台</v>
          </cell>
        </row>
        <row r="12201">
          <cell r="O12201" t="str">
            <v>千克</v>
          </cell>
        </row>
        <row r="12202">
          <cell r="A12202" t="str">
            <v>000000-0118-440</v>
          </cell>
          <cell r="B12202">
            <v>8423819090</v>
          </cell>
          <cell r="C12202" t="str">
            <v>称重器</v>
          </cell>
          <cell r="D12202" t="str">
            <v>4|3|称重|弹簧秤原理|30kg|Carl Zeiss|000000-0118-440</v>
          </cell>
          <cell r="E12202">
            <v>999</v>
          </cell>
          <cell r="F12202" t="str">
            <v>L2233D18A008</v>
          </cell>
          <cell r="G12202">
            <v>192</v>
          </cell>
          <cell r="H12202" t="str">
            <v>称重器（用于测量小于30kg重物的仪器，弹簧秤原理，Carl Zeiss）</v>
          </cell>
          <cell r="I12202" t="str">
            <v>GAGE|SPRING,PULL,0-200N,0-20kp</v>
          </cell>
          <cell r="J12202">
            <v>0</v>
          </cell>
        </row>
        <row r="12202">
          <cell r="L12202" t="str">
            <v>个</v>
          </cell>
          <cell r="M12202" t="str">
            <v>台</v>
          </cell>
        </row>
        <row r="12202">
          <cell r="O12202" t="str">
            <v>千克</v>
          </cell>
        </row>
        <row r="12203">
          <cell r="A12203" t="str">
            <v>000000-0118-543</v>
          </cell>
          <cell r="B12203">
            <v>8423819090</v>
          </cell>
          <cell r="C12203" t="str">
            <v>称重器</v>
          </cell>
          <cell r="D12203" t="str">
            <v>4|3|称重|弹簧秤原理|30kg|Carl Zeiss|000000-0118-543</v>
          </cell>
          <cell r="E12203">
            <v>999</v>
          </cell>
          <cell r="F12203" t="str">
            <v>L2233D18A008</v>
          </cell>
          <cell r="G12203">
            <v>192</v>
          </cell>
          <cell r="H12203" t="str">
            <v>称重器（用于测量小于30kg重物的仪器，弹簧秤原理，Carl Zeiss）</v>
          </cell>
          <cell r="I12203" t="str">
            <v>Weight gage</v>
          </cell>
          <cell r="J12203">
            <v>0</v>
          </cell>
        </row>
        <row r="12203">
          <cell r="L12203" t="str">
            <v>个</v>
          </cell>
          <cell r="M12203" t="str">
            <v>台</v>
          </cell>
        </row>
        <row r="12203">
          <cell r="O12203" t="str">
            <v>千克</v>
          </cell>
        </row>
        <row r="12204">
          <cell r="A12204" t="str">
            <v>000000-1525-463</v>
          </cell>
          <cell r="B12204">
            <v>9013901090</v>
          </cell>
          <cell r="C12204" t="str">
            <v>激光表头</v>
          </cell>
          <cell r="D12204" t="str">
            <v>4|3|专用于激光器|Carl Zeiss|000000-1525-463</v>
          </cell>
          <cell r="E12204">
            <v>999</v>
          </cell>
          <cell r="F12204" t="str">
            <v>L2233D18A008</v>
          </cell>
          <cell r="G12204">
            <v>193</v>
          </cell>
          <cell r="H12204" t="str">
            <v>激光表头（激光器专用零件，用于自动测量波长1u-3u激光发射的功率，Ophir）</v>
          </cell>
          <cell r="I12204" t="str">
            <v>Measure Head 3A-SH + Adapter</v>
          </cell>
          <cell r="J12204">
            <v>39776</v>
          </cell>
        </row>
        <row r="12204">
          <cell r="L12204" t="str">
            <v>个</v>
          </cell>
          <cell r="M12204" t="str">
            <v>千克</v>
          </cell>
        </row>
        <row r="12205">
          <cell r="A12205" t="str">
            <v>300760-0000-901</v>
          </cell>
          <cell r="B12205">
            <v>9013901090</v>
          </cell>
          <cell r="C12205" t="str">
            <v>激光表头</v>
          </cell>
          <cell r="D12205" t="str">
            <v>4|3|专用于激光器|Carl Zeiss|300760-0000-901</v>
          </cell>
          <cell r="E12205">
            <v>999</v>
          </cell>
          <cell r="F12205" t="str">
            <v>L2233D18A008</v>
          </cell>
          <cell r="G12205">
            <v>193</v>
          </cell>
          <cell r="H12205" t="str">
            <v>激光表头（激光器专用零件，用于自动测量波长1u-3u激光发射的功率，Ophir）</v>
          </cell>
          <cell r="I12205" t="str">
            <v>Adapter for CLSO power measurement</v>
          </cell>
          <cell r="J12205">
            <v>0</v>
          </cell>
        </row>
        <row r="12205">
          <cell r="L12205" t="str">
            <v>个</v>
          </cell>
          <cell r="M12205" t="str">
            <v>千克</v>
          </cell>
        </row>
        <row r="12206">
          <cell r="A12206" t="str">
            <v>000000-1439-237</v>
          </cell>
          <cell r="B12206">
            <v>9013901090</v>
          </cell>
          <cell r="C12206" t="str">
            <v>激光表头</v>
          </cell>
          <cell r="D12206" t="str">
            <v>4|3|专用于激光器|Carl Zeiss|000000-1439-237</v>
          </cell>
          <cell r="E12206">
            <v>999</v>
          </cell>
          <cell r="F12206" t="str">
            <v>L2233D18A008</v>
          </cell>
          <cell r="G12206">
            <v>193</v>
          </cell>
          <cell r="H12206" t="str">
            <v>多波长激光瞄准光整体模块，原理为半导体红激光，功能用于指示激光发射的位置，手术过程中来瞄准，用于蔡司多波长激光。</v>
          </cell>
          <cell r="I12206" t="str">
            <v>TRION AIMING BEAM UNIT</v>
          </cell>
          <cell r="J12206">
            <v>41170</v>
          </cell>
        </row>
        <row r="12206">
          <cell r="L12206" t="str">
            <v>个</v>
          </cell>
          <cell r="M12206" t="str">
            <v>千克</v>
          </cell>
        </row>
        <row r="12207">
          <cell r="A12207" t="str">
            <v>000000-1950-344</v>
          </cell>
          <cell r="B12207">
            <v>9013901090</v>
          </cell>
          <cell r="C12207" t="str">
            <v>激光表头</v>
          </cell>
          <cell r="D12207" t="str">
            <v>4|3|专用于激光器|Carl Zeiss|000000-1950-344</v>
          </cell>
          <cell r="E12207">
            <v>999</v>
          </cell>
          <cell r="F12207" t="str">
            <v>L2233D18A008</v>
          </cell>
          <cell r="G12207">
            <v>193</v>
          </cell>
          <cell r="H12207" t="str">
            <v>激光瞄准光</v>
          </cell>
          <cell r="I12207" t="str">
            <v>Aim beam</v>
          </cell>
          <cell r="J12207">
            <v>41858</v>
          </cell>
        </row>
        <row r="12207">
          <cell r="L12207" t="str">
            <v>个</v>
          </cell>
          <cell r="M12207" t="str">
            <v>千克</v>
          </cell>
        </row>
        <row r="12208">
          <cell r="A12208" t="str">
            <v>000000-1078-181</v>
          </cell>
          <cell r="B12208">
            <v>9011900000</v>
          </cell>
          <cell r="C12208" t="str">
            <v>显微镜支撑件</v>
          </cell>
          <cell r="D12208" t="str">
            <v>4|3|光学显微镜用|CARL ZEISS|000000-1078-181</v>
          </cell>
          <cell r="E12208">
            <v>999</v>
          </cell>
          <cell r="F12208" t="str">
            <v>L2233D18A008</v>
          </cell>
          <cell r="G12208">
            <v>194</v>
          </cell>
          <cell r="H12208" t="str">
            <v>光学显微镜预装件（光学显微镜专用零件，连接显微镜和建筑结构的部件，用于悬挂吊顶手术显微镜，包括法兰盘，支撑板及支撑杆，螺杆，螺母，材质：钢、铝、塑料材质，通过螺纹连接悬吊手术显微镜，Carl Zeiss）</v>
          </cell>
          <cell r="I12208" t="str">
            <v>Pre-Installation  Set  S8/S81</v>
          </cell>
          <cell r="J12208">
            <v>39790</v>
          </cell>
        </row>
        <row r="12208">
          <cell r="L12208" t="str">
            <v>个</v>
          </cell>
          <cell r="M12208" t="str">
            <v>千克</v>
          </cell>
        </row>
        <row r="12209">
          <cell r="A12209" t="str">
            <v>305616-0022-000</v>
          </cell>
          <cell r="B12209">
            <v>9011900000</v>
          </cell>
          <cell r="C12209" t="str">
            <v>显微镜支撑件</v>
          </cell>
          <cell r="D12209" t="str">
            <v>4|3|光学显微镜用|CARL ZEISS|305616-0022-000</v>
          </cell>
          <cell r="E12209">
            <v>999</v>
          </cell>
          <cell r="F12209" t="str">
            <v>L2233D18A008</v>
          </cell>
          <cell r="G12209">
            <v>194</v>
          </cell>
          <cell r="H12209" t="str">
            <v>尼龙刹车板</v>
          </cell>
          <cell r="I12209" t="str">
            <v>Plate</v>
          </cell>
          <cell r="J12209">
            <v>42914</v>
          </cell>
        </row>
        <row r="12209">
          <cell r="L12209" t="str">
            <v>个</v>
          </cell>
          <cell r="M12209" t="str">
            <v>千克</v>
          </cell>
        </row>
        <row r="12210">
          <cell r="A12210" t="str">
            <v>000000-1097-731</v>
          </cell>
          <cell r="B12210">
            <v>9011900000</v>
          </cell>
          <cell r="C12210" t="str">
            <v>显微镜支撑件</v>
          </cell>
          <cell r="D12210" t="str">
            <v>4|3|光学显微镜用|CARL ZEISS|000000-1097-731</v>
          </cell>
          <cell r="E12210">
            <v>999</v>
          </cell>
          <cell r="F12210" t="str">
            <v>L2233D18A008</v>
          </cell>
          <cell r="G12210">
            <v>194</v>
          </cell>
          <cell r="H12210" t="str">
            <v>支撑臂组件</v>
          </cell>
          <cell r="I12210" t="str">
            <v>carrier arm complete</v>
          </cell>
          <cell r="J12210">
            <v>43332</v>
          </cell>
        </row>
        <row r="12210">
          <cell r="L12210" t="str">
            <v>个</v>
          </cell>
          <cell r="M12210" t="str">
            <v>千克</v>
          </cell>
        </row>
        <row r="12211">
          <cell r="A12211" t="str">
            <v>415101-4400-245</v>
          </cell>
          <cell r="B12211">
            <v>3923900000</v>
          </cell>
          <cell r="C12211" t="str">
            <v>塑料容器</v>
          </cell>
          <cell r="D12211" t="str">
            <v>4|3|装样品用|94%聚乙烯，6%聚四氟乙烯|Carl Zeiss|415101-4400-245</v>
          </cell>
          <cell r="E12211">
            <v>999</v>
          </cell>
          <cell r="F12211" t="str">
            <v>L2233D18A008</v>
          </cell>
          <cell r="G12211">
            <v>195</v>
          </cell>
          <cell r="H12211" t="str">
            <v>透明收集盖（装实验样品用，塑料，圆锥形、有盖小试管，容积为200ul）</v>
          </cell>
          <cell r="I12211" t="str">
            <v>AdhesiveCap 200 clear</v>
          </cell>
          <cell r="J12211">
            <v>39798</v>
          </cell>
        </row>
        <row r="12211">
          <cell r="L12211" t="str">
            <v>个</v>
          </cell>
          <cell r="M12211" t="str">
            <v>千克</v>
          </cell>
        </row>
        <row r="12212">
          <cell r="A12212" t="str">
            <v>415190-9211-000</v>
          </cell>
          <cell r="B12212">
            <v>3923900000</v>
          </cell>
          <cell r="C12212" t="str">
            <v>塑料容器</v>
          </cell>
          <cell r="D12212" t="str">
            <v>4|3|装样品用|94%聚乙烯，6%聚四氟乙烯|Carl Zeiss|415190-9211-000</v>
          </cell>
          <cell r="E12212">
            <v>999</v>
          </cell>
          <cell r="F12212" t="str">
            <v>L2233D18A008</v>
          </cell>
          <cell r="G12212">
            <v>195</v>
          </cell>
          <cell r="H12212" t="str">
            <v>收集帽（光学显微镜零件，塑料，用于收集样品）</v>
          </cell>
          <cell r="I12212" t="str">
            <v>AdheslveCap 500 clear (D)</v>
          </cell>
          <cell r="J12212">
            <v>43454</v>
          </cell>
        </row>
        <row r="12212">
          <cell r="L12212" t="str">
            <v>个</v>
          </cell>
          <cell r="M12212" t="str">
            <v>千克</v>
          </cell>
        </row>
        <row r="12213">
          <cell r="A12213" t="str">
            <v>415190-9201-000</v>
          </cell>
          <cell r="B12213">
            <v>3923900000</v>
          </cell>
          <cell r="C12213" t="str">
            <v>塑料容器</v>
          </cell>
          <cell r="D12213" t="str">
            <v>4|3|装样品用|94%聚乙烯，6%聚四氟乙烯|Carl Zeiss|415190-9201-000</v>
          </cell>
          <cell r="E12213">
            <v>999</v>
          </cell>
          <cell r="F12213" t="str">
            <v>L2233D18A008</v>
          </cell>
          <cell r="G12213">
            <v>195</v>
          </cell>
          <cell r="H12213" t="str">
            <v>收集帽（光学显微镜零件，塑料，用于收集样品）</v>
          </cell>
          <cell r="I12213" t="str">
            <v>ADHESIVECAP 500 OPAQUE</v>
          </cell>
          <cell r="J12213">
            <v>0</v>
          </cell>
        </row>
        <row r="12213">
          <cell r="L12213" t="str">
            <v>个</v>
          </cell>
          <cell r="M12213" t="str">
            <v>千克</v>
          </cell>
        </row>
        <row r="12214">
          <cell r="A12214" t="str">
            <v>415190-9181-000</v>
          </cell>
          <cell r="B12214">
            <v>3923900000</v>
          </cell>
          <cell r="C12214" t="str">
            <v>塑料容器</v>
          </cell>
          <cell r="D12214" t="str">
            <v>4|3|装样品用|94%聚乙烯，6%聚四氟乙烯|Carl Zeiss|415190-9181-000</v>
          </cell>
          <cell r="E12214">
            <v>999</v>
          </cell>
          <cell r="F12214" t="str">
            <v>L2233D18A008</v>
          </cell>
          <cell r="G12214">
            <v>195</v>
          </cell>
          <cell r="H12214" t="str">
            <v>收集帽（光学显微镜零件，塑料，用于收集样品）</v>
          </cell>
          <cell r="I12214" t="str">
            <v>ADHESIVECAP 500 OPAQUE</v>
          </cell>
          <cell r="J12214">
            <v>0</v>
          </cell>
        </row>
        <row r="12214">
          <cell r="L12214" t="str">
            <v>个</v>
          </cell>
          <cell r="M12214" t="str">
            <v>千克</v>
          </cell>
        </row>
        <row r="12215">
          <cell r="A12215" t="str">
            <v>415190-9191-000</v>
          </cell>
          <cell r="B12215">
            <v>3923900000</v>
          </cell>
          <cell r="C12215" t="str">
            <v>塑料容器</v>
          </cell>
          <cell r="D12215" t="str">
            <v>4|3|装样品用|94%聚乙烯，6%聚四氟乙烯|Carl Zeiss|415190-9191-000</v>
          </cell>
          <cell r="E12215">
            <v>999</v>
          </cell>
          <cell r="F12215" t="str">
            <v>L2233D18A008</v>
          </cell>
          <cell r="G12215">
            <v>195</v>
          </cell>
          <cell r="H12215" t="str">
            <v>透明收集盖（装实验样品用，塑料，圆锥形、有盖小试管，容积为200ul）</v>
          </cell>
          <cell r="I12215" t="str">
            <v>AdhesiveCap 200 clear (D)</v>
          </cell>
          <cell r="J12215">
            <v>0</v>
          </cell>
        </row>
        <row r="12215">
          <cell r="L12215" t="str">
            <v>个</v>
          </cell>
          <cell r="M12215" t="str">
            <v>千克</v>
          </cell>
        </row>
        <row r="12216">
          <cell r="A12216" t="str">
            <v>415190-9201-001</v>
          </cell>
          <cell r="B12216">
            <v>3923900000</v>
          </cell>
          <cell r="C12216" t="str">
            <v>塑料容器</v>
          </cell>
          <cell r="D12216" t="str">
            <v>4|3|装样品用|94%聚乙烯，6%聚四氟乙烯|Carl Zeiss|415190-9201-001</v>
          </cell>
          <cell r="E12216">
            <v>999</v>
          </cell>
          <cell r="F12216" t="str">
            <v>L2233D18A008</v>
          </cell>
          <cell r="G12216">
            <v>195</v>
          </cell>
          <cell r="H12216" t="str">
            <v>透明收集盖（装实验样品用，塑料，圆锥形、有盖小试管，容积为500ul）</v>
          </cell>
          <cell r="I12216" t="str">
            <v>Sample AdhesiveCap 500 opaque</v>
          </cell>
          <cell r="J12216">
            <v>0</v>
          </cell>
        </row>
        <row r="12216">
          <cell r="L12216" t="str">
            <v>个</v>
          </cell>
          <cell r="M12216" t="str">
            <v>千克</v>
          </cell>
        </row>
        <row r="12217">
          <cell r="A12217" t="str">
            <v>415101-2100-310</v>
          </cell>
          <cell r="B12217">
            <v>3923900000</v>
          </cell>
          <cell r="C12217" t="str">
            <v>塑料容器</v>
          </cell>
          <cell r="D12217" t="str">
            <v>4|3|装样品用|94%聚乙烯，6%聚四氟乙烯|Carl Zeiss|415101-2100-310</v>
          </cell>
          <cell r="E12217">
            <v>999</v>
          </cell>
          <cell r="F12217" t="str">
            <v>L2233D18A008</v>
          </cell>
          <cell r="G12217">
            <v>195</v>
          </cell>
          <cell r="H12217" t="str">
            <v>样品容器（塑料制，用于装载样品，Carl Zeiss）</v>
          </cell>
          <cell r="I12217" t="str">
            <v>LiveCell Collector</v>
          </cell>
          <cell r="J12217">
            <v>0</v>
          </cell>
        </row>
        <row r="12217">
          <cell r="L12217" t="str">
            <v>个</v>
          </cell>
          <cell r="M12217" t="str">
            <v>千克</v>
          </cell>
        </row>
        <row r="12218">
          <cell r="A12218" t="str">
            <v>415190-9231-001</v>
          </cell>
          <cell r="B12218">
            <v>3923900000</v>
          </cell>
          <cell r="C12218" t="str">
            <v>塑料容器</v>
          </cell>
          <cell r="D12218" t="str">
            <v>4|3|装样品用|94%聚乙烯，6%聚四氟乙烯|Carl Zeiss|415190-9231-001</v>
          </cell>
          <cell r="E12218">
            <v>999</v>
          </cell>
          <cell r="F12218" t="str">
            <v>L2233D18A008</v>
          </cell>
          <cell r="G12218">
            <v>195</v>
          </cell>
          <cell r="H12218" t="str">
            <v>透明收集盖（装实验样品用，塑料，圆锥形、有盖小试管，容积为500ul）</v>
          </cell>
          <cell r="I12218" t="str">
            <v>SAMPLE ADHESIVECAP TOUCH 500 OPAQUE</v>
          </cell>
          <cell r="J12218">
            <v>41528</v>
          </cell>
        </row>
        <row r="12218">
          <cell r="L12218" t="str">
            <v>个</v>
          </cell>
          <cell r="M12218" t="str">
            <v>千克</v>
          </cell>
        </row>
        <row r="12219">
          <cell r="A12219" t="str">
            <v>303060-0204-000</v>
          </cell>
          <cell r="B12219">
            <v>3923900000</v>
          </cell>
          <cell r="C12219" t="str">
            <v>塑料容器</v>
          </cell>
          <cell r="D12219" t="str">
            <v>4|3|装样品用|94%聚乙烯，6%聚四氟乙烯|Carl Zeiss|303060-0204-000</v>
          </cell>
          <cell r="E12219">
            <v>999</v>
          </cell>
          <cell r="F12219" t="str">
            <v>L2233D18A008</v>
          </cell>
          <cell r="G12219">
            <v>195</v>
          </cell>
          <cell r="H12219" t="str">
            <v>积液盒</v>
          </cell>
          <cell r="I12219" t="str">
            <v>I/A TUBING CASSETTE QUICKSET</v>
          </cell>
          <cell r="J12219">
            <v>41795</v>
          </cell>
        </row>
        <row r="12219">
          <cell r="L12219" t="str">
            <v>个</v>
          </cell>
          <cell r="M12219" t="str">
            <v>千克</v>
          </cell>
        </row>
        <row r="12220">
          <cell r="A12220" t="str">
            <v>303060-0350-000</v>
          </cell>
          <cell r="B12220">
            <v>3923900000</v>
          </cell>
          <cell r="C12220" t="str">
            <v>塑料容器</v>
          </cell>
          <cell r="D12220" t="str">
            <v>4|3|装样品用|94%聚乙烯，6%聚四氟乙烯|Carl Zeiss|303060-0350-000</v>
          </cell>
          <cell r="E12220">
            <v>999</v>
          </cell>
          <cell r="F12220" t="str">
            <v>L2233D18A008</v>
          </cell>
          <cell r="G12220">
            <v>195</v>
          </cell>
          <cell r="H12220" t="str">
            <v>重复使用消毒盒</v>
          </cell>
          <cell r="I12220" t="str">
            <v>STERILIZATION TRAY</v>
          </cell>
          <cell r="J12220">
            <v>41899</v>
          </cell>
        </row>
        <row r="12220">
          <cell r="L12220" t="str">
            <v>个</v>
          </cell>
          <cell r="M12220" t="str">
            <v>千克</v>
          </cell>
        </row>
        <row r="12221">
          <cell r="A12221" t="str">
            <v>415190-9231-000</v>
          </cell>
          <cell r="B12221">
            <v>3923900000</v>
          </cell>
          <cell r="C12221" t="str">
            <v>塑料容器</v>
          </cell>
          <cell r="D12221" t="str">
            <v>4|3|装样品用|94%聚乙烯，6%聚四氟乙烯|Carl Zeiss|415190-9231-000</v>
          </cell>
          <cell r="E12221">
            <v>999</v>
          </cell>
          <cell r="F12221" t="str">
            <v>L2233D18A008</v>
          </cell>
          <cell r="G12221">
            <v>195</v>
          </cell>
          <cell r="H12221" t="str">
            <v>非透明收集EP管</v>
          </cell>
          <cell r="I12221" t="str">
            <v>AdheslveCap TOUCHU 500 OPAQUE　(50pcs)(d)</v>
          </cell>
          <cell r="J12221">
            <v>42472</v>
          </cell>
        </row>
        <row r="12221">
          <cell r="L12221" t="str">
            <v>个</v>
          </cell>
          <cell r="M12221" t="str">
            <v>千克</v>
          </cell>
        </row>
        <row r="12222">
          <cell r="A12222" t="str">
            <v>415190-9251-000</v>
          </cell>
          <cell r="B12222">
            <v>3923900000</v>
          </cell>
          <cell r="C12222" t="str">
            <v>塑料容器</v>
          </cell>
          <cell r="D12222" t="str">
            <v>4|3|装样品用|94%聚乙烯，6%聚四氟乙烯|Carl Zeiss|415190-9251-000</v>
          </cell>
          <cell r="E12222">
            <v>999</v>
          </cell>
          <cell r="F12222" t="str">
            <v>L2233D18A008</v>
          </cell>
          <cell r="G12222">
            <v>195</v>
          </cell>
          <cell r="H12222" t="str">
            <v>细胞培养皿</v>
          </cell>
          <cell r="I12222" t="str">
            <v>LUMOX DISH 35 ,HYDROPHILIC|10PC</v>
          </cell>
          <cell r="J12222">
            <v>42472</v>
          </cell>
        </row>
        <row r="12222">
          <cell r="L12222" t="str">
            <v>个</v>
          </cell>
          <cell r="M12222" t="str">
            <v>千克</v>
          </cell>
        </row>
        <row r="12223">
          <cell r="A12223" t="str">
            <v>415190-9142-000</v>
          </cell>
          <cell r="B12223">
            <v>3923900000</v>
          </cell>
          <cell r="C12223" t="str">
            <v>塑料容器</v>
          </cell>
          <cell r="D12223" t="str">
            <v>4|3|装样品用|94%聚乙烯，6%聚四氟乙烯|Carl Zeiss|415190-9142-000</v>
          </cell>
          <cell r="E12223">
            <v>999</v>
          </cell>
          <cell r="F12223" t="str">
            <v>L2233D18A008</v>
          </cell>
          <cell r="G12223">
            <v>195</v>
          </cell>
          <cell r="H12223" t="str">
            <v>细胞培养膜</v>
          </cell>
          <cell r="I12223" t="str">
            <v>MembraneRING 35 (D)</v>
          </cell>
          <cell r="J12223">
            <v>42472</v>
          </cell>
        </row>
        <row r="12223">
          <cell r="L12223" t="str">
            <v>个</v>
          </cell>
          <cell r="M12223" t="str">
            <v>千克</v>
          </cell>
        </row>
        <row r="12224">
          <cell r="A12224" t="str">
            <v>415190-9221-000</v>
          </cell>
          <cell r="B12224">
            <v>3923900000</v>
          </cell>
          <cell r="C12224" t="str">
            <v>塑料容器</v>
          </cell>
          <cell r="D12224" t="str">
            <v>4|3|装样品用|94%聚乙烯，6%聚四氟乙烯|Carl Zeiss|415190-9221-000</v>
          </cell>
          <cell r="E12224">
            <v>999</v>
          </cell>
          <cell r="F12224" t="str">
            <v>L2233D18A008</v>
          </cell>
          <cell r="G12224">
            <v>195</v>
          </cell>
          <cell r="H12224" t="str">
            <v>500微升收集管</v>
          </cell>
          <cell r="I12224" t="str">
            <v>MicroTube 500(D)</v>
          </cell>
          <cell r="J12224">
            <v>42951</v>
          </cell>
        </row>
        <row r="12224">
          <cell r="L12224" t="str">
            <v>个</v>
          </cell>
          <cell r="M12224" t="str">
            <v>千克</v>
          </cell>
        </row>
        <row r="12225">
          <cell r="A12225" t="str">
            <v>415190-9161-000</v>
          </cell>
          <cell r="B12225">
            <v>3923900000</v>
          </cell>
          <cell r="C12225" t="str">
            <v>塑料容器</v>
          </cell>
          <cell r="D12225" t="str">
            <v>4|3|装样品用|94%聚乙烯，6%聚四氟乙烯|Carl Zeiss|415190-9161-000</v>
          </cell>
          <cell r="E12225">
            <v>999</v>
          </cell>
          <cell r="F12225" t="str">
            <v>L2233D18A008</v>
          </cell>
          <cell r="G12225">
            <v>195</v>
          </cell>
          <cell r="H12225" t="str">
            <v>8连体收集管</v>
          </cell>
          <cell r="I12225" t="str">
            <v>AdhesiveStrip 8C opaque, 12pcs</v>
          </cell>
          <cell r="J12225">
            <v>43117</v>
          </cell>
        </row>
        <row r="12225">
          <cell r="L12225" t="str">
            <v>个</v>
          </cell>
          <cell r="M12225" t="str">
            <v>千克</v>
          </cell>
        </row>
        <row r="12226">
          <cell r="A12226" t="str">
            <v>415190-9171-000</v>
          </cell>
          <cell r="B12226">
            <v>3923900000</v>
          </cell>
          <cell r="C12226" t="str">
            <v>塑料容器</v>
          </cell>
          <cell r="D12226" t="str">
            <v>4|3|装样品用|94%聚乙烯，6%聚四氟乙烯|Carl Zeiss|415190-9171-000</v>
          </cell>
          <cell r="E12226">
            <v>999</v>
          </cell>
          <cell r="F12226" t="str">
            <v>L2233D18A008</v>
          </cell>
          <cell r="G12226">
            <v>195</v>
          </cell>
          <cell r="H12226" t="str">
            <v>8连体收集管 透明</v>
          </cell>
          <cell r="I12226" t="str">
            <v>AdhesiveStrip 8C clear</v>
          </cell>
          <cell r="J12226">
            <v>43117</v>
          </cell>
        </row>
        <row r="12226">
          <cell r="L12226" t="str">
            <v>个</v>
          </cell>
          <cell r="M12226" t="str">
            <v>千克</v>
          </cell>
        </row>
        <row r="12227">
          <cell r="A12227" t="str">
            <v>ZEN3P/G</v>
          </cell>
          <cell r="B12227">
            <v>3921199000</v>
          </cell>
          <cell r="C12227" t="str">
            <v>泡沫棉</v>
          </cell>
          <cell r="D12227" t="str">
            <v>4|3|乙烯-醋酸乙烯共聚物|板状|不与其他材料合制|泡沫塑料|用于装载所检测的产品|30*16*1cm|Carl Zeiss|D5X</v>
          </cell>
          <cell r="E12227">
            <v>999</v>
          </cell>
          <cell r="F12227" t="str">
            <v>L2233D18A008</v>
          </cell>
          <cell r="G12227">
            <v>195</v>
          </cell>
          <cell r="H12227" t="str">
            <v>在线CT夹具所用的泡沫棉（使用低密度的材料装载产品，从而能够获取更好的产品图片）</v>
          </cell>
          <cell r="I12227" t="str">
            <v>VoluMax Foam ZEN3P/G</v>
          </cell>
          <cell r="J12227">
            <v>43759</v>
          </cell>
        </row>
        <row r="12227">
          <cell r="L12227" t="str">
            <v>个</v>
          </cell>
          <cell r="M12227" t="str">
            <v>千克</v>
          </cell>
        </row>
        <row r="12228">
          <cell r="A12228" t="str">
            <v>266002-1174-542</v>
          </cell>
          <cell r="B12228">
            <v>3921139000</v>
          </cell>
          <cell r="C12228" t="str">
            <v>防尘泡沫条</v>
          </cell>
          <cell r="D12228" t="str">
            <v>4|3|开孔聚氨酯泡沫|泡沫条|不与其他材料合制|泡沫塑料|安装在设备光路的开口处，防止灰尘进入|182*21.5*6.35Mm|Carl Zeiss|266002-1174-542</v>
          </cell>
          <cell r="E12228">
            <v>999</v>
          </cell>
          <cell r="F12228" t="str">
            <v>L2233D18A008</v>
          </cell>
          <cell r="G12228">
            <v>195</v>
          </cell>
          <cell r="H12228" t="str">
            <v>中文名：防尘泡沫条
材质：开孔聚氨酯泡沫
作用：安装在设备光路的开口处，防止灰尘进入
使用设备: HFA3
</v>
          </cell>
          <cell r="I12228" t="str">
            <v>GSKT HFA3 PAM TO OI GAP VERTICAL ASSY</v>
          </cell>
          <cell r="J12228">
            <v>43840</v>
          </cell>
        </row>
        <row r="12228">
          <cell r="L12228" t="str">
            <v>个</v>
          </cell>
          <cell r="M12228" t="str">
            <v>千克</v>
          </cell>
        </row>
        <row r="12229">
          <cell r="A12229" t="str">
            <v>266002-1174-841</v>
          </cell>
          <cell r="B12229">
            <v>3921139000</v>
          </cell>
          <cell r="C12229" t="str">
            <v>防尘泡沫条</v>
          </cell>
          <cell r="D12229" t="str">
            <v>4|3|开孔聚氨酯泡沫|泡沫条|不与其他材料合制|泡沫塑料|安装在设备光路的开口处，防止灰尘进入|6.35*282*18.4Mm|Carl Zeiss|266002-1174-841</v>
          </cell>
          <cell r="E12229">
            <v>999</v>
          </cell>
          <cell r="F12229" t="str">
            <v>L2233D18A008</v>
          </cell>
          <cell r="G12229">
            <v>195</v>
          </cell>
          <cell r="H12229" t="str">
            <v>中文名：防尘泡沫条
材质：开孔聚氨酯泡沫
作用：安装在设备光路的开口处，防止灰尘进入
使用设备: HFA3
</v>
          </cell>
          <cell r="I12229" t="str">
            <v>GSKT HFA3 PAM TO OI GAP HORIZONTAL ASSY</v>
          </cell>
          <cell r="J12229">
            <v>43840</v>
          </cell>
        </row>
        <row r="12229">
          <cell r="L12229" t="str">
            <v>个</v>
          </cell>
          <cell r="M12229" t="str">
            <v>千克</v>
          </cell>
        </row>
        <row r="12230">
          <cell r="A12230" t="str">
            <v>266002-1174-572</v>
          </cell>
          <cell r="B12230">
            <v>3921139000</v>
          </cell>
          <cell r="C12230" t="str">
            <v>防尘泡沫条</v>
          </cell>
          <cell r="D12230" t="str">
            <v>4|3|开孔聚氨酯泡沫|泡沫条|不与其他材料合制|泡沫塑料|安装在设备光路的开口处，防止灰尘进入|6.35*282*18.4Mm|Carl Zeiss|266002-1174-841</v>
          </cell>
          <cell r="E12230">
            <v>999</v>
          </cell>
          <cell r="F12230" t="str">
            <v>L2233D18A008</v>
          </cell>
          <cell r="G12230">
            <v>195</v>
          </cell>
          <cell r="H12230" t="str">
            <v>中文名：防尘泡沫条
材质：开孔聚氨酯泡沫
作用：安装在设备光路的开口处，防止灰尘进入
使用设备: HFA3
</v>
          </cell>
          <cell r="I12230" t="str">
            <v>GSKT HFA3 PAM BOWL OPENING</v>
          </cell>
          <cell r="J12230">
            <v>43840</v>
          </cell>
        </row>
        <row r="12230">
          <cell r="L12230" t="str">
            <v>个</v>
          </cell>
          <cell r="M12230" t="str">
            <v>千克</v>
          </cell>
        </row>
        <row r="12231">
          <cell r="A12231" t="str">
            <v>000000-2064-341</v>
          </cell>
          <cell r="B12231">
            <v>3921902000</v>
          </cell>
          <cell r="C12231" t="str">
            <v>细胞培养装置外侧盖板</v>
          </cell>
          <cell r="D12231" t="str">
            <v>4|3|聚乙烯|板|否|非泡沫塑料|培养箱侧面盖板|18x35cm|Zeiss|000000-2064-341</v>
          </cell>
          <cell r="E12231">
            <v>999</v>
          </cell>
          <cell r="F12231" t="str">
            <v>L2233D18A008</v>
          </cell>
          <cell r="G12231">
            <v>195</v>
          </cell>
          <cell r="H12231" t="str">
            <v>细胞培养装置外侧盖板</v>
          </cell>
          <cell r="I12231" t="str">
            <v>incubator for superresolution microscopy</v>
          </cell>
          <cell r="J12231">
            <v>43826</v>
          </cell>
        </row>
        <row r="12231">
          <cell r="L12231" t="str">
            <v>个</v>
          </cell>
          <cell r="M12231" t="str">
            <v>千克</v>
          </cell>
        </row>
        <row r="12232">
          <cell r="A12232" t="str">
            <v>415190-9151-000</v>
          </cell>
          <cell r="B12232">
            <v>3920209090</v>
          </cell>
          <cell r="C12232" t="str">
            <v>96孔收集板</v>
          </cell>
          <cell r="D12232" t="str">
            <v>4|3|收集设备弹射出来的样品|板|不与其他材料合制|聚丙烯|127.6 x 85.3 x 5 mm|非泡沫|Carl Zeiss|415190-9151-000|非电池用</v>
          </cell>
          <cell r="E12232">
            <v>999</v>
          </cell>
          <cell r="F12232" t="str">
            <v>L2233D18A008</v>
          </cell>
          <cell r="G12232">
            <v>195</v>
          </cell>
          <cell r="H12232" t="str">
            <v>96孔收集板：96孔阵列收集，对于后续实验用的96孔板，方便将样品离心到孔板中做后续的实验</v>
          </cell>
          <cell r="I12232" t="str">
            <v>CapturePlate 96</v>
          </cell>
          <cell r="J12232">
            <v>43781</v>
          </cell>
        </row>
        <row r="12232">
          <cell r="L12232" t="str">
            <v>个</v>
          </cell>
          <cell r="M12232" t="str">
            <v>千克</v>
          </cell>
        </row>
        <row r="12233">
          <cell r="A12233" t="str">
            <v>430038-0042-000</v>
          </cell>
          <cell r="B12233">
            <v>3920930000</v>
          </cell>
          <cell r="C12233" t="str">
            <v>色温纸</v>
          </cell>
          <cell r="D12233" t="str">
            <v>4|3|用于预览相机观察|片|不与其他材料合制|树脂|15cm * 10cm|非泡沫|Carl Zeiss|430038-0042-000</v>
          </cell>
          <cell r="E12233">
            <v>999</v>
          </cell>
          <cell r="F12233" t="str">
            <v>L2233D18A008</v>
          </cell>
          <cell r="G12233">
            <v>195</v>
          </cell>
          <cell r="H12233" t="str">
            <v>色温纸：通过色温纸后将光源的黄光改变成白光</v>
          </cell>
          <cell r="I12233" t="str">
            <v>color filter  2</v>
          </cell>
          <cell r="J12233">
            <v>43784</v>
          </cell>
        </row>
        <row r="12233">
          <cell r="L12233" t="str">
            <v>个</v>
          </cell>
          <cell r="M12233" t="str">
            <v>千克</v>
          </cell>
        </row>
        <row r="12234">
          <cell r="A12234" t="str">
            <v>415101-4401-055</v>
          </cell>
          <cell r="B12234">
            <v>7017900000</v>
          </cell>
          <cell r="C12234" t="str">
            <v>玻璃载物片</v>
          </cell>
          <cell r="D12234" t="str">
            <v>4|3|实验室用，用于放置样品以供观察|熔融石英|载物片|大于5*10^-6/开尔文</v>
          </cell>
          <cell r="E12234">
            <v>999</v>
          </cell>
          <cell r="F12234" t="str">
            <v>L2233D18A008</v>
          </cell>
          <cell r="G12234">
            <v>196</v>
          </cell>
          <cell r="H12234" t="str">
            <v>玻璃切片（长方形金属边框玻璃片，玻璃上有特殊镀膜，将样本放在玻璃面，供观察样品用）</v>
          </cell>
          <cell r="I12234" t="str">
            <v>FrameSlide PET</v>
          </cell>
          <cell r="J12234">
            <v>39798</v>
          </cell>
        </row>
        <row r="12234">
          <cell r="L12234" t="str">
            <v>个</v>
          </cell>
          <cell r="M12234" t="str">
            <v>千克</v>
          </cell>
        </row>
        <row r="12235">
          <cell r="A12235" t="str">
            <v>475242-0001-000</v>
          </cell>
          <cell r="B12235">
            <v>7017900000</v>
          </cell>
          <cell r="C12235" t="str">
            <v>玻璃载物片</v>
          </cell>
          <cell r="D12235" t="str">
            <v>4|3|实验室用，用于放置样品以供观察|熔融石英|载物片|大于5*10^-6/开尔文</v>
          </cell>
          <cell r="E12235">
            <v>999</v>
          </cell>
          <cell r="F12235" t="str">
            <v>L2233D18A008</v>
          </cell>
          <cell r="G12235">
            <v>196</v>
          </cell>
          <cell r="H12235" t="str">
            <v>垫片(用来放置样品,透明玻璃材质,品牌Zeiss)</v>
          </cell>
          <cell r="I12235" t="str">
            <v>Glass Plate 159X209</v>
          </cell>
          <cell r="J12235">
            <v>39995</v>
          </cell>
        </row>
        <row r="12235">
          <cell r="L12235" t="str">
            <v>个</v>
          </cell>
          <cell r="M12235" t="str">
            <v>千克</v>
          </cell>
        </row>
        <row r="12236">
          <cell r="A12236" t="str">
            <v>451228-4001-000</v>
          </cell>
          <cell r="B12236">
            <v>7017900000</v>
          </cell>
          <cell r="C12236" t="str">
            <v>玻璃载物片</v>
          </cell>
          <cell r="D12236" t="str">
            <v>4|3|实验室用，用于放置样品以供观察|熔融石英|载物片|大于5*10^-6/开尔文</v>
          </cell>
          <cell r="E12236">
            <v>999</v>
          </cell>
          <cell r="F12236" t="str">
            <v>L2233D18A008</v>
          </cell>
          <cell r="G12236">
            <v>196</v>
          </cell>
          <cell r="H12236" t="str">
            <v>玻璃垫片（光学显微镜零件，用于放置观察样品，品牌Zeiss）</v>
          </cell>
          <cell r="I12236" t="str">
            <v>Glass Insert OD=115mm, ID=10mm</v>
          </cell>
          <cell r="J12236">
            <v>40021</v>
          </cell>
        </row>
        <row r="12236">
          <cell r="L12236" t="str">
            <v>个</v>
          </cell>
          <cell r="M12236" t="str">
            <v>千克</v>
          </cell>
        </row>
        <row r="12237">
          <cell r="A12237" t="str">
            <v>000000-0411-822</v>
          </cell>
          <cell r="B12237">
            <v>7017900000</v>
          </cell>
          <cell r="C12237" t="str">
            <v>玻璃载物片</v>
          </cell>
          <cell r="D12237" t="str">
            <v>4|3|实验室用，用于放置样品以供观察|熔融石英|载物片|大于5*10^-6/开尔文</v>
          </cell>
          <cell r="E12237">
            <v>999</v>
          </cell>
          <cell r="F12237" t="str">
            <v>L2233D18A008</v>
          </cell>
          <cell r="G12237">
            <v>196</v>
          </cell>
          <cell r="H12237" t="str">
            <v>树根片就是一个已经做好的观察样品，载玻片上有现成的树根切片，用来测试通过显微镜观察到的图像是否正常。</v>
          </cell>
          <cell r="I12237" t="str">
            <v>CONVALLARIA</v>
          </cell>
          <cell r="J12237">
            <v>0</v>
          </cell>
        </row>
        <row r="12237">
          <cell r="L12237" t="str">
            <v>个</v>
          </cell>
          <cell r="M12237" t="str">
            <v>千克</v>
          </cell>
        </row>
        <row r="12238">
          <cell r="A12238" t="str">
            <v>474028-0000-000</v>
          </cell>
          <cell r="B12238">
            <v>7017900000</v>
          </cell>
          <cell r="C12238" t="str">
            <v>玻璃载物片</v>
          </cell>
          <cell r="D12238" t="str">
            <v>4|3|实验室用，用于放置样品以供观察|熔融石英|载物片|大于5*10^-6/开尔文</v>
          </cell>
          <cell r="E12238">
            <v>999</v>
          </cell>
          <cell r="F12238" t="str">
            <v>L2233D18A008</v>
          </cell>
          <cell r="G12238">
            <v>196</v>
          </cell>
          <cell r="H12238" t="str">
            <v>样品（观察切片样品，玻璃材质，上面有且切片样品和标尺，用于做LSM光学显微镜的物镜光路矫正）</v>
          </cell>
          <cell r="I12238" t="str">
            <v>Slide for calibration of TV cameras</v>
          </cell>
          <cell r="J12238">
            <v>0</v>
          </cell>
        </row>
        <row r="12238">
          <cell r="L12238" t="str">
            <v>个</v>
          </cell>
          <cell r="M12238" t="str">
            <v>千克</v>
          </cell>
        </row>
        <row r="12239">
          <cell r="A12239" t="str">
            <v>415190-9071-001</v>
          </cell>
          <cell r="B12239">
            <v>7017900000</v>
          </cell>
          <cell r="C12239" t="str">
            <v>玻璃载物片</v>
          </cell>
          <cell r="D12239" t="str">
            <v>4|3|实验室用，用于放置样品以供观察|熔融石英|载物片|大于5*10^-6/开尔文</v>
          </cell>
          <cell r="E12239">
            <v>999</v>
          </cell>
          <cell r="F12239" t="str">
            <v>L2233D18A008</v>
          </cell>
          <cell r="G12239">
            <v>196</v>
          </cell>
          <cell r="H12239" t="str">
            <v>玻璃切片（长方形金属边框玻璃片，玻璃上有特殊镀膜，将样本放在玻璃面，供观察样品用）</v>
          </cell>
          <cell r="I12239" t="str">
            <v>Sample MembraneSllde 0.17 PET (D)</v>
          </cell>
          <cell r="J12239">
            <v>0</v>
          </cell>
        </row>
        <row r="12239">
          <cell r="L12239" t="str">
            <v>个</v>
          </cell>
          <cell r="M12239" t="str">
            <v>千克</v>
          </cell>
        </row>
        <row r="12240">
          <cell r="A12240" t="str">
            <v>415190-9081-000</v>
          </cell>
          <cell r="B12240">
            <v>7017900000</v>
          </cell>
          <cell r="C12240" t="str">
            <v>玻璃载物片</v>
          </cell>
          <cell r="D12240" t="str">
            <v>4|3|实验室用，用于放置样品以供观察|熔融石英|载物片|大于5*10^-6/开尔文</v>
          </cell>
          <cell r="E12240">
            <v>999</v>
          </cell>
          <cell r="F12240" t="str">
            <v>L2233D18A008</v>
          </cell>
          <cell r="G12240">
            <v>196</v>
          </cell>
          <cell r="H12240" t="str">
            <v>载物片</v>
          </cell>
          <cell r="I12240" t="str">
            <v>MembraneSlide NF 1.0 PEN (D)</v>
          </cell>
          <cell r="J12240">
            <v>0</v>
          </cell>
        </row>
        <row r="12240">
          <cell r="L12240" t="str">
            <v>个</v>
          </cell>
          <cell r="M12240" t="str">
            <v>千克</v>
          </cell>
        </row>
        <row r="12241">
          <cell r="A12241" t="str">
            <v>415190-9041-001</v>
          </cell>
          <cell r="B12241">
            <v>7017900000</v>
          </cell>
          <cell r="C12241" t="str">
            <v>玻璃载物片</v>
          </cell>
          <cell r="D12241" t="str">
            <v>4|3|实验室用，用于放置样品以供观察|熔融石英|载物片|大于5*10^-6/开尔文</v>
          </cell>
          <cell r="E12241">
            <v>999</v>
          </cell>
          <cell r="F12241" t="str">
            <v>L2233D18A008</v>
          </cell>
          <cell r="G12241">
            <v>196</v>
          </cell>
          <cell r="H12241" t="str">
            <v>载物片（实验室用玻璃制品，用于放置样品以供观察，Carl Zeiss）</v>
          </cell>
          <cell r="I12241" t="str">
            <v>Sample MembraneSlide 1.0 PEN (5pcs)</v>
          </cell>
          <cell r="J12241">
            <v>0</v>
          </cell>
        </row>
        <row r="12241">
          <cell r="L12241" t="str">
            <v>个</v>
          </cell>
          <cell r="M12241" t="str">
            <v>千克</v>
          </cell>
        </row>
        <row r="12242">
          <cell r="A12242" t="str">
            <v>415190-9051-001</v>
          </cell>
          <cell r="B12242">
            <v>7017900000</v>
          </cell>
          <cell r="C12242" t="str">
            <v>玻璃载物片</v>
          </cell>
          <cell r="D12242" t="str">
            <v>4|3|实验室用，用于放置样品以供观察|熔融石英|载物片|大于5*10^-6/开尔文</v>
          </cell>
          <cell r="E12242">
            <v>999</v>
          </cell>
          <cell r="F12242" t="str">
            <v>L2233D18A008</v>
          </cell>
          <cell r="G12242">
            <v>196</v>
          </cell>
          <cell r="H12242" t="str">
            <v>载物片（实验室用玻璃制品，用于放置样品以供观察，Carl Zeiss）</v>
          </cell>
          <cell r="I12242" t="str">
            <v>Sample MembraneSlide 1.0 PET</v>
          </cell>
          <cell r="J12242">
            <v>0</v>
          </cell>
        </row>
        <row r="12242">
          <cell r="L12242" t="str">
            <v>个</v>
          </cell>
          <cell r="M12242" t="str">
            <v>千克</v>
          </cell>
        </row>
        <row r="12243">
          <cell r="A12243" t="str">
            <v>000000-1055-602</v>
          </cell>
          <cell r="B12243">
            <v>7017900000</v>
          </cell>
          <cell r="C12243" t="str">
            <v>玻璃载物片</v>
          </cell>
          <cell r="D12243" t="str">
            <v>4|3|实验室用，用于放置样品以供观察|熔融石英|载物片|大于5*10^-6/开尔文</v>
          </cell>
          <cell r="E12243">
            <v>999</v>
          </cell>
          <cell r="F12243" t="str">
            <v>L2233D18A008</v>
          </cell>
          <cell r="G12243">
            <v>196</v>
          </cell>
          <cell r="H12243" t="str">
            <v>载物片（实验室用玻璃制品，用于放置样品以供观察，Carl Zeiss）</v>
          </cell>
          <cell r="I12243" t="str">
            <v>Glass Plate Insert, D=84mm w/Diaphragm</v>
          </cell>
          <cell r="J12243">
            <v>0</v>
          </cell>
        </row>
        <row r="12243">
          <cell r="L12243" t="str">
            <v>个</v>
          </cell>
          <cell r="M12243" t="str">
            <v>千克</v>
          </cell>
        </row>
        <row r="12244">
          <cell r="A12244" t="str">
            <v>475265-0001-000</v>
          </cell>
          <cell r="B12244">
            <v>7017900000</v>
          </cell>
          <cell r="C12244" t="str">
            <v>玻璃载物片</v>
          </cell>
          <cell r="D12244" t="str">
            <v>4|3|实验室用，用于放置样品以供观察|熔融石英|载物片|大于5*10^-6/开尔文</v>
          </cell>
          <cell r="E12244">
            <v>999</v>
          </cell>
          <cell r="F12244" t="str">
            <v>L2233D18A008</v>
          </cell>
          <cell r="G12244">
            <v>196</v>
          </cell>
          <cell r="H12244" t="str">
            <v>载物片（实验室用玻璃制品，用于放置样品以供观察，Carl Zeiss）</v>
          </cell>
          <cell r="I12244" t="str">
            <v>Glass Plate Clear f/ DR1040/1663</v>
          </cell>
          <cell r="J12244">
            <v>0</v>
          </cell>
        </row>
        <row r="12244">
          <cell r="L12244" t="str">
            <v>个</v>
          </cell>
          <cell r="M12244" t="str">
            <v>千克</v>
          </cell>
        </row>
        <row r="12245">
          <cell r="A12245" t="str">
            <v>475269-0002-000</v>
          </cell>
          <cell r="B12245">
            <v>7017900000</v>
          </cell>
          <cell r="C12245" t="str">
            <v>玻璃载物片</v>
          </cell>
          <cell r="D12245" t="str">
            <v>4|3|实验室用，用于放置样品以供观察|熔融石英|载物片|大于5*10^-6/开尔文</v>
          </cell>
          <cell r="E12245">
            <v>999</v>
          </cell>
          <cell r="F12245" t="str">
            <v>L2233D18A008</v>
          </cell>
          <cell r="G12245">
            <v>196</v>
          </cell>
          <cell r="H12245" t="str">
            <v>载物片（实验室用玻璃制品，用于放置样品以供观察，Carl Zeiss）</v>
          </cell>
          <cell r="I12245" t="str">
            <v>Milk Glass Diffusing Disc</v>
          </cell>
          <cell r="J12245">
            <v>0</v>
          </cell>
        </row>
        <row r="12245">
          <cell r="L12245" t="str">
            <v>个</v>
          </cell>
          <cell r="M12245" t="str">
            <v>千克</v>
          </cell>
        </row>
        <row r="12246">
          <cell r="A12246" t="str">
            <v>862999-0000-769</v>
          </cell>
          <cell r="B12246">
            <v>7017900000</v>
          </cell>
          <cell r="C12246" t="str">
            <v>玻璃载物片</v>
          </cell>
          <cell r="D12246" t="str">
            <v>4|3|实验室用，用于放置样品以供观察|熔融石英|载物片|大于5*10^-6/开尔文</v>
          </cell>
          <cell r="E12246">
            <v>999</v>
          </cell>
          <cell r="F12246" t="str">
            <v>L2233D18A008</v>
          </cell>
          <cell r="G12246">
            <v>196</v>
          </cell>
          <cell r="H12246" t="str">
            <v>载物片（实验室用玻璃制品，用于放置样品以供观察，Carl Zeiss）</v>
          </cell>
          <cell r="I12246" t="str">
            <v>Slide box containing 10 high quality prepared microscope specimense(O)</v>
          </cell>
          <cell r="J12246">
            <v>0</v>
          </cell>
        </row>
        <row r="12246">
          <cell r="L12246" t="str">
            <v>个</v>
          </cell>
          <cell r="M12246" t="str">
            <v>千克</v>
          </cell>
        </row>
        <row r="12247">
          <cell r="A12247" t="str">
            <v>451228-4002-000</v>
          </cell>
          <cell r="B12247">
            <v>7017900000</v>
          </cell>
          <cell r="C12247" t="str">
            <v>玻璃载物片</v>
          </cell>
          <cell r="D12247" t="str">
            <v>4|3|实验室用，用于放置样品以供观察|熔融石英|载物片|大于5*10^-6/开尔文</v>
          </cell>
          <cell r="E12247">
            <v>999</v>
          </cell>
          <cell r="F12247" t="str">
            <v>L2233D18A008</v>
          </cell>
          <cell r="G12247">
            <v>196</v>
          </cell>
          <cell r="H12247" t="str">
            <v>载物片（实验室用玻璃制品，用于放置样品以供观察，Carl Zeiss）</v>
          </cell>
          <cell r="I12247" t="str">
            <v>Glass insert 115 mm,d=27 mm</v>
          </cell>
          <cell r="J12247">
            <v>41089</v>
          </cell>
        </row>
        <row r="12247">
          <cell r="L12247" t="str">
            <v>个</v>
          </cell>
          <cell r="M12247" t="str">
            <v>千克</v>
          </cell>
        </row>
        <row r="12248">
          <cell r="A12248" t="str">
            <v>435501-0002-000</v>
          </cell>
          <cell r="B12248">
            <v>7017900000</v>
          </cell>
          <cell r="C12248" t="str">
            <v>玻璃载物片</v>
          </cell>
          <cell r="D12248" t="str">
            <v>4|3|实验室用，用于放置样品以供观察|熔融石英|载物片|大于5*10^-6/开尔文</v>
          </cell>
          <cell r="E12248">
            <v>999</v>
          </cell>
          <cell r="F12248" t="str">
            <v>L2233D18A008</v>
          </cell>
          <cell r="G12248">
            <v>196</v>
          </cell>
          <cell r="H12248" t="str">
            <v>玻璃平板，玻璃，用于放置样品。</v>
          </cell>
          <cell r="I12248" t="str">
            <v>CLEAR GLASS PLATE D=120MM  </v>
          </cell>
          <cell r="J12248">
            <v>41233</v>
          </cell>
        </row>
        <row r="12248">
          <cell r="L12248" t="str">
            <v>个</v>
          </cell>
          <cell r="M12248" t="str">
            <v>千克</v>
          </cell>
        </row>
        <row r="12249">
          <cell r="A12249" t="str">
            <v>000000-2114-035</v>
          </cell>
          <cell r="B12249">
            <v>7017900000</v>
          </cell>
          <cell r="C12249" t="str">
            <v>玻璃载物片</v>
          </cell>
          <cell r="D12249" t="str">
            <v>4|3|实验室用，用于放置样品以供观察|熔融石英|载物片|大于5*10^-6/开尔文</v>
          </cell>
          <cell r="E12249">
            <v>999</v>
          </cell>
          <cell r="F12249" t="str">
            <v>L2233D18A008</v>
          </cell>
          <cell r="G12249">
            <v>196</v>
          </cell>
          <cell r="H12249" t="str">
            <v>100纳米多色小球样品玻片</v>
          </cell>
          <cell r="I12249" t="str">
            <v>Multispectral probe fur Airyscan 100nm</v>
          </cell>
          <cell r="J12249">
            <v>41961</v>
          </cell>
        </row>
        <row r="12249">
          <cell r="L12249" t="str">
            <v>个</v>
          </cell>
          <cell r="M12249" t="str">
            <v>千克</v>
          </cell>
        </row>
        <row r="12250">
          <cell r="A12250" t="str">
            <v>809802-0000-003</v>
          </cell>
          <cell r="B12250">
            <v>7017900000</v>
          </cell>
          <cell r="C12250" t="str">
            <v>玻璃载物片</v>
          </cell>
          <cell r="D12250" t="str">
            <v>4|3|实验室用，用于放置样品以供观察|熔融石英|载物片|大于5*10^-6/开尔文</v>
          </cell>
          <cell r="E12250">
            <v>999</v>
          </cell>
          <cell r="F12250" t="str">
            <v>L2233D18A008</v>
          </cell>
          <cell r="G12250">
            <v>196</v>
          </cell>
          <cell r="H12250" t="str">
            <v>用于对中校准</v>
          </cell>
          <cell r="I12250" t="str">
            <v>Tool Autocollimating Mirror</v>
          </cell>
          <cell r="J12250">
            <v>42018</v>
          </cell>
        </row>
        <row r="12250">
          <cell r="L12250" t="str">
            <v>个</v>
          </cell>
          <cell r="M12250" t="str">
            <v>千克</v>
          </cell>
        </row>
        <row r="12251">
          <cell r="A12251" t="str">
            <v>432326-0000-000</v>
          </cell>
          <cell r="B12251">
            <v>7017900000</v>
          </cell>
          <cell r="C12251" t="str">
            <v>玻璃载物片</v>
          </cell>
          <cell r="D12251" t="str">
            <v>4|3|实验室用，用于放置样品以供观察|熔融石英|载物片|大于5*10^-6/开尔文</v>
          </cell>
          <cell r="E12251">
            <v>999</v>
          </cell>
          <cell r="F12251" t="str">
            <v>L2233D18A008</v>
          </cell>
          <cell r="G12251">
            <v>196</v>
          </cell>
          <cell r="H12251" t="str">
            <v>玻璃载物片</v>
          </cell>
          <cell r="I12251" t="str">
            <v>STAGE INSERT APERTURE D=20 MM,GLASS</v>
          </cell>
          <cell r="J12251">
            <v>42331</v>
          </cell>
        </row>
        <row r="12251">
          <cell r="L12251" t="str">
            <v>个</v>
          </cell>
          <cell r="M12251" t="str">
            <v>千克</v>
          </cell>
        </row>
        <row r="12252">
          <cell r="A12252" t="str">
            <v>435465-9053-000</v>
          </cell>
          <cell r="B12252">
            <v>7017900000</v>
          </cell>
          <cell r="C12252" t="str">
            <v>玻璃载物片</v>
          </cell>
          <cell r="D12252" t="str">
            <v>4|3|实验室用，用于放置样品以供观察|熔融石英|载物片|大于5*10^-6/开尔文</v>
          </cell>
          <cell r="E12252">
            <v>999</v>
          </cell>
          <cell r="F12252" t="str">
            <v>L2233D18A008</v>
          </cell>
          <cell r="G12252">
            <v>196</v>
          </cell>
          <cell r="H12252" t="str">
            <v>玻璃盖板</v>
          </cell>
          <cell r="I12252" t="str">
            <v>Insert plate S, glass 237x157x3mm (D)</v>
          </cell>
          <cell r="J12252">
            <v>42401</v>
          </cell>
        </row>
        <row r="12252">
          <cell r="L12252" t="str">
            <v>个</v>
          </cell>
          <cell r="M12252" t="str">
            <v>千克</v>
          </cell>
        </row>
        <row r="12253">
          <cell r="A12253" t="str">
            <v>432312-0000-000</v>
          </cell>
          <cell r="B12253">
            <v>7017900000</v>
          </cell>
          <cell r="C12253" t="str">
            <v>玻璃载物片</v>
          </cell>
          <cell r="D12253" t="str">
            <v>4|3|实验室用，用于放置样品以供观察|熔融石英|载物片|大于5*10^-6/开尔文</v>
          </cell>
          <cell r="E12253">
            <v>999</v>
          </cell>
          <cell r="F12253" t="str">
            <v>L2233D18A008</v>
          </cell>
          <cell r="G12253">
            <v>196</v>
          </cell>
          <cell r="H12253" t="str">
            <v>玻璃载物片</v>
          </cell>
          <cell r="I12253" t="str">
            <v>Glass insert</v>
          </cell>
          <cell r="J12253">
            <v>42436</v>
          </cell>
        </row>
        <row r="12253">
          <cell r="L12253" t="str">
            <v>个</v>
          </cell>
          <cell r="M12253" t="str">
            <v>千克</v>
          </cell>
        </row>
        <row r="12254">
          <cell r="A12254" t="str">
            <v>302582-9208-000</v>
          </cell>
          <cell r="B12254">
            <v>7017900000</v>
          </cell>
          <cell r="C12254" t="str">
            <v>玻璃载物片</v>
          </cell>
          <cell r="D12254" t="str">
            <v>4|3|实验室用，用于放置样品以供观察|熔融石英|载物片|大于5*10^-6/开尔文</v>
          </cell>
          <cell r="E12254">
            <v>999</v>
          </cell>
          <cell r="F12254" t="str">
            <v>L2233D18A008</v>
          </cell>
          <cell r="G12254">
            <v>196</v>
          </cell>
          <cell r="H12254" t="str">
            <v>测试目标板，材质应该是玻璃，作用是放在显微镜下，可以模拟人体病变组织在镜下显影的状况。</v>
          </cell>
          <cell r="I12254" t="str">
            <v>Fluorescence Target YELLOW 560</v>
          </cell>
          <cell r="J12254">
            <v>42726</v>
          </cell>
        </row>
        <row r="12254">
          <cell r="L12254" t="str">
            <v>个</v>
          </cell>
          <cell r="M12254" t="str">
            <v>千克</v>
          </cell>
        </row>
        <row r="12255">
          <cell r="A12255" t="str">
            <v>000000-0437-826</v>
          </cell>
          <cell r="B12255">
            <v>7017900000</v>
          </cell>
          <cell r="C12255" t="str">
            <v>玻璃载物片</v>
          </cell>
          <cell r="D12255" t="str">
            <v>4|3|实验室用，用于放置样品以供观察|熔融石英|载物片|大于5*10^-6/开尔文</v>
          </cell>
          <cell r="E12255">
            <v>999</v>
          </cell>
          <cell r="F12255" t="str">
            <v>L2233D18A008</v>
          </cell>
          <cell r="G12255">
            <v>196</v>
          </cell>
          <cell r="H12255" t="str">
            <v>样片</v>
          </cell>
          <cell r="I12255" t="str">
            <v>Mixed Pollen Grains</v>
          </cell>
          <cell r="J12255">
            <v>42783</v>
          </cell>
        </row>
        <row r="12255">
          <cell r="L12255" t="str">
            <v>个</v>
          </cell>
          <cell r="M12255" t="str">
            <v>千克</v>
          </cell>
        </row>
        <row r="12256">
          <cell r="A12256" t="str">
            <v>636520-0305-710</v>
          </cell>
          <cell r="B12256">
            <v>7017900000</v>
          </cell>
          <cell r="C12256" t="str">
            <v>玻璃载物片</v>
          </cell>
          <cell r="D12256" t="str">
            <v>4|3|实验室用，用于放置样品以供观察|熔融石英|载物片|大于5*10^-6/开尔文</v>
          </cell>
          <cell r="E12256">
            <v>999</v>
          </cell>
          <cell r="F12256" t="str">
            <v>L2233D18A008</v>
          </cell>
          <cell r="G12256">
            <v>196</v>
          </cell>
          <cell r="H12256" t="str">
            <v>载物台玻璃</v>
          </cell>
          <cell r="I12256" t="str">
            <v>Toughened safety glas, 349x249mm,t=10</v>
          </cell>
          <cell r="J12256">
            <v>42969</v>
          </cell>
        </row>
        <row r="12256">
          <cell r="L12256" t="str">
            <v>个</v>
          </cell>
          <cell r="M12256" t="str">
            <v>千克</v>
          </cell>
        </row>
        <row r="12257">
          <cell r="A12257" t="str">
            <v>636523-0041-000</v>
          </cell>
          <cell r="B12257">
            <v>7017900000</v>
          </cell>
          <cell r="C12257" t="str">
            <v>玻璃载物片</v>
          </cell>
          <cell r="D12257" t="str">
            <v>4|3|实验室用，用于放置样品以供观察|熔融石英|载物片|大于5*10^-6/开尔文</v>
          </cell>
          <cell r="E12257">
            <v>999</v>
          </cell>
          <cell r="F12257" t="str">
            <v>L2233D18A008</v>
          </cell>
          <cell r="G12257">
            <v>196</v>
          </cell>
          <cell r="H12257" t="str">
            <v>平板玻璃</v>
          </cell>
          <cell r="I12257" t="str">
            <v>Glass Auflageplatte kratzfest XENSATION</v>
          </cell>
          <cell r="J12257">
            <v>43053</v>
          </cell>
        </row>
        <row r="12257">
          <cell r="L12257" t="str">
            <v>个</v>
          </cell>
          <cell r="M12257" t="str">
            <v>千克</v>
          </cell>
        </row>
        <row r="12258">
          <cell r="A12258" t="str">
            <v>350066-1785-000</v>
          </cell>
          <cell r="B12258">
            <v>9012900000</v>
          </cell>
          <cell r="C12258" t="str">
            <v>电子显微镜电极</v>
          </cell>
          <cell r="D12258" t="str">
            <v>4|3|电子显微镜用|Carl Zeiss|350066-1785-000</v>
          </cell>
          <cell r="E12258">
            <v>999</v>
          </cell>
          <cell r="F12258" t="str">
            <v>L2233D18A008</v>
          </cell>
          <cell r="G12258">
            <v>197</v>
          </cell>
          <cell r="H12258" t="str">
            <v>阳极（不锈钢制，电子显微镜用，施加电压以形成电场，以引出电子束并加速电子，Carl Zeiss）</v>
          </cell>
          <cell r="I12258" t="str">
            <v>Anode (4mm GAP) pre-uniplinth</v>
          </cell>
          <cell r="J12258">
            <v>39812</v>
          </cell>
        </row>
        <row r="12258">
          <cell r="L12258" t="str">
            <v>个</v>
          </cell>
          <cell r="M12258" t="str">
            <v>千克</v>
          </cell>
        </row>
        <row r="12259">
          <cell r="A12259" t="str">
            <v>348520-0303-001</v>
          </cell>
          <cell r="B12259">
            <v>9012900000</v>
          </cell>
          <cell r="C12259" t="str">
            <v>电子显微镜电极</v>
          </cell>
          <cell r="D12259" t="str">
            <v>4|3|电子显微镜用|Carl Zeiss|348520-0303-001</v>
          </cell>
          <cell r="E12259">
            <v>999</v>
          </cell>
          <cell r="F12259" t="str">
            <v>L2233D18A008</v>
          </cell>
          <cell r="G12259">
            <v>197</v>
          </cell>
          <cell r="H12259" t="str">
            <v>阳极(用于密封衬管，放置40um光栏，金属材质)</v>
          </cell>
          <cell r="I12259" t="str">
            <v>Anode  (8 screw) Open</v>
          </cell>
          <cell r="J12259">
            <v>40308</v>
          </cell>
        </row>
        <row r="12259">
          <cell r="L12259" t="str">
            <v>个</v>
          </cell>
          <cell r="M12259" t="str">
            <v>千克</v>
          </cell>
        </row>
        <row r="12260">
          <cell r="A12260" t="str">
            <v>350600-0248-000</v>
          </cell>
          <cell r="B12260">
            <v>9012900000</v>
          </cell>
          <cell r="C12260" t="str">
            <v>电子显微镜电极</v>
          </cell>
          <cell r="D12260" t="str">
            <v>4|3|电子显微镜用|Carl Zeiss|350600-0248-000</v>
          </cell>
          <cell r="E12260">
            <v>999</v>
          </cell>
          <cell r="F12260" t="str">
            <v>L2233D18A008</v>
          </cell>
          <cell r="G12260">
            <v>197</v>
          </cell>
          <cell r="H12260" t="str">
            <v>电极（电子显微镜专用零件，用以引出电子束，Carl Zeiss）</v>
          </cell>
          <cell r="I12260" t="str">
            <v>ANODE</v>
          </cell>
          <cell r="J12260">
            <v>0</v>
          </cell>
        </row>
        <row r="12260">
          <cell r="L12260" t="str">
            <v>个</v>
          </cell>
          <cell r="M12260" t="str">
            <v>千克</v>
          </cell>
        </row>
        <row r="12261">
          <cell r="A12261" t="str">
            <v>346820-0303-001</v>
          </cell>
          <cell r="B12261">
            <v>9012900000</v>
          </cell>
          <cell r="C12261" t="str">
            <v>电子显微镜电极</v>
          </cell>
          <cell r="D12261" t="str">
            <v>4|3|电子显微镜用|Carl Zeiss|346820-0303-001</v>
          </cell>
          <cell r="E12261">
            <v>999</v>
          </cell>
          <cell r="F12261" t="str">
            <v>L2233D18A008</v>
          </cell>
          <cell r="G12261">
            <v>197</v>
          </cell>
          <cell r="H12261" t="str">
            <v>阳极，帮助形成电子束</v>
          </cell>
          <cell r="I12261" t="str">
            <v>ANODE (CLOSED,FOR8 SCREWS) CLEANED,PACKED SUPRA+VP</v>
          </cell>
          <cell r="J12261">
            <v>41620</v>
          </cell>
        </row>
        <row r="12261">
          <cell r="L12261" t="str">
            <v>个</v>
          </cell>
          <cell r="M12261" t="str">
            <v>千克</v>
          </cell>
        </row>
        <row r="12262">
          <cell r="A12262" t="str">
            <v>349520-0030-000</v>
          </cell>
          <cell r="B12262">
            <v>9012900000</v>
          </cell>
          <cell r="C12262" t="str">
            <v>电子显微镜电极</v>
          </cell>
          <cell r="D12262" t="str">
            <v>4|3|电子显微镜用|Carl Zeiss|349520-0030-000</v>
          </cell>
          <cell r="E12262">
            <v>999</v>
          </cell>
          <cell r="F12262" t="str">
            <v>L2233D18A008</v>
          </cell>
          <cell r="G12262">
            <v>197</v>
          </cell>
          <cell r="H12262" t="str">
            <v>阳极，帮助形成电子束</v>
          </cell>
          <cell r="I12262" t="str">
            <v>Anode open</v>
          </cell>
          <cell r="J12262">
            <v>43025</v>
          </cell>
        </row>
        <row r="12262">
          <cell r="L12262" t="str">
            <v>个</v>
          </cell>
          <cell r="M12262" t="str">
            <v>千克</v>
          </cell>
        </row>
        <row r="12263">
          <cell r="A12263" t="str">
            <v>349520-0030-100</v>
          </cell>
          <cell r="B12263">
            <v>9012900000</v>
          </cell>
          <cell r="C12263" t="str">
            <v>电子显微镜电极</v>
          </cell>
          <cell r="D12263" t="str">
            <v>4|3|电子显微镜用|Carl Zeiss|349520-0030-100</v>
          </cell>
          <cell r="E12263">
            <v>999</v>
          </cell>
          <cell r="F12263" t="str">
            <v>L2233D18A008</v>
          </cell>
          <cell r="G12263">
            <v>197</v>
          </cell>
          <cell r="H12263" t="str">
            <v>阳极（开口）</v>
          </cell>
          <cell r="I12263" t="str">
            <v>anode open</v>
          </cell>
          <cell r="J12263">
            <v>43433</v>
          </cell>
        </row>
        <row r="12263">
          <cell r="L12263" t="str">
            <v>个</v>
          </cell>
          <cell r="M12263" t="str">
            <v>千克</v>
          </cell>
        </row>
        <row r="12264">
          <cell r="A12264" t="str">
            <v>350076-2874-000</v>
          </cell>
          <cell r="B12264">
            <v>9001909090</v>
          </cell>
          <cell r="C12264" t="str">
            <v>光导管</v>
          </cell>
          <cell r="D12264" t="str">
            <v>4|3|用于传输光信号|玻璃制|非薄膜滤光片|Carl Zeiss|350076-2874-000</v>
          </cell>
          <cell r="E12264">
            <v>999</v>
          </cell>
          <cell r="F12264" t="str">
            <v>L2233D18A008</v>
          </cell>
          <cell r="G12264">
            <v>198</v>
          </cell>
          <cell r="H12264" t="str">
            <v>光导管（用于电子显微镜的探头光信号传输，光信号产生后通过光导管传输至放大器，一端涂有有荧光粉另一端接真空法兰的玻璃棒）</v>
          </cell>
          <cell r="I12264" t="str">
            <v>Light pipe assy. (1450) [182cm]</v>
          </cell>
          <cell r="J12264">
            <v>39812</v>
          </cell>
        </row>
        <row r="12264">
          <cell r="L12264" t="str">
            <v>个</v>
          </cell>
          <cell r="M12264" t="str">
            <v>千克</v>
          </cell>
        </row>
        <row r="12265">
          <cell r="A12265" t="str">
            <v>354705-9189-000</v>
          </cell>
          <cell r="B12265">
            <v>9001909090</v>
          </cell>
          <cell r="C12265" t="str">
            <v>光导管</v>
          </cell>
          <cell r="D12265" t="str">
            <v>4|3|用于传输光信号|玻璃制|非薄膜滤光片|Carl Zeiss|354705-9189-000</v>
          </cell>
          <cell r="E12265">
            <v>999</v>
          </cell>
          <cell r="F12265" t="str">
            <v>L2233D18A008</v>
          </cell>
          <cell r="G12265">
            <v>198</v>
          </cell>
          <cell r="H12265" t="str">
            <v>光导管（用于电子显微镜的探头光信号传输，光信号产生后通过光导管传输至放大器，一端涂有有荧光粉另一端接真空法兰的玻璃棒）</v>
          </cell>
          <cell r="I12265" t="str">
            <v>EVO 15/50 SE LIGHT PIPE ASS</v>
          </cell>
          <cell r="J12265">
            <v>41129</v>
          </cell>
        </row>
        <row r="12265">
          <cell r="L12265" t="str">
            <v>个</v>
          </cell>
          <cell r="M12265" t="str">
            <v>千克</v>
          </cell>
        </row>
        <row r="12266">
          <cell r="A12266" t="str">
            <v>000000-0482-760</v>
          </cell>
          <cell r="B12266">
            <v>9001909090</v>
          </cell>
          <cell r="C12266" t="str">
            <v>光导管</v>
          </cell>
          <cell r="D12266" t="str">
            <v>4|3|用于传输光信号|玻璃制|非薄膜滤光片|Carl Zeiss|000000-0482-760</v>
          </cell>
          <cell r="E12266">
            <v>999</v>
          </cell>
          <cell r="F12266" t="str">
            <v>L2233D18A008</v>
          </cell>
          <cell r="G12266">
            <v>198</v>
          </cell>
          <cell r="H12266" t="str">
            <v>光导管（玻璃制，用于传输光信号，一端涂有荧光粉，Carl Zeiss）</v>
          </cell>
          <cell r="I12266" t="str">
            <v>Lightguide HXP with liquid fill, 2m (D)</v>
          </cell>
          <cell r="J12266">
            <v>41408</v>
          </cell>
        </row>
        <row r="12266">
          <cell r="L12266" t="str">
            <v>个</v>
          </cell>
          <cell r="M12266" t="str">
            <v>千克</v>
          </cell>
        </row>
        <row r="12267">
          <cell r="A12267" t="str">
            <v>350071-9759-000</v>
          </cell>
          <cell r="B12267">
            <v>9001909090</v>
          </cell>
          <cell r="C12267" t="str">
            <v>光导管</v>
          </cell>
          <cell r="D12267" t="str">
            <v>4|3|用于传输光信号|玻璃制|非薄膜滤光片|Carl Zeiss|350071-9759-000</v>
          </cell>
          <cell r="E12267">
            <v>999</v>
          </cell>
          <cell r="F12267" t="str">
            <v>L2233D18A008</v>
          </cell>
          <cell r="G12267">
            <v>198</v>
          </cell>
          <cell r="H12267" t="str">
            <v>光导管（玻璃制，用于传输光信号，一端涂有荧光粉，Carl Zeiss）</v>
          </cell>
          <cell r="I12267" t="str">
            <v>LIGHT GUIDE ASSY S360/440 STANDARD</v>
          </cell>
          <cell r="J12267">
            <v>41433</v>
          </cell>
        </row>
        <row r="12267">
          <cell r="L12267" t="str">
            <v>个</v>
          </cell>
          <cell r="M12267" t="str">
            <v>千克</v>
          </cell>
        </row>
        <row r="12268">
          <cell r="A12268" t="str">
            <v>354705-9194-000</v>
          </cell>
          <cell r="B12268">
            <v>9001909090</v>
          </cell>
          <cell r="C12268" t="str">
            <v>光导管</v>
          </cell>
          <cell r="D12268" t="str">
            <v>4|3|用于传输光信号|玻璃制|非薄膜滤光片|Carl Zeiss|354705-9194-000</v>
          </cell>
          <cell r="E12268">
            <v>999</v>
          </cell>
          <cell r="F12268" t="str">
            <v>L2233D18A008</v>
          </cell>
          <cell r="G12268">
            <v>198</v>
          </cell>
          <cell r="H12268" t="str">
            <v>光导管（玻璃制，用于传输光信号，一端涂有荧光粉，Carl Zeiss）</v>
          </cell>
          <cell r="I12268" t="str">
            <v>EVO 25/60 SE LIGHT PIPE ASSEMBLY</v>
          </cell>
          <cell r="J12268">
            <v>41539</v>
          </cell>
        </row>
        <row r="12268">
          <cell r="L12268" t="str">
            <v>个</v>
          </cell>
          <cell r="M12268" t="str">
            <v>千克</v>
          </cell>
        </row>
        <row r="12269">
          <cell r="A12269" t="str">
            <v>354750-9587-000</v>
          </cell>
          <cell r="B12269">
            <v>9001909090</v>
          </cell>
          <cell r="C12269" t="str">
            <v>光导管</v>
          </cell>
          <cell r="D12269" t="str">
            <v>4|3|用于传输光信号|玻璃制|非薄膜滤光片|Carl Zeiss|354750-9587-000</v>
          </cell>
          <cell r="E12269">
            <v>999</v>
          </cell>
          <cell r="F12269" t="str">
            <v>L2233D18A008</v>
          </cell>
          <cell r="G12269">
            <v>198</v>
          </cell>
          <cell r="H12269" t="str">
            <v>光导管</v>
          </cell>
          <cell r="I12269" t="str">
            <v>Light guide</v>
          </cell>
          <cell r="J12269">
            <v>41683</v>
          </cell>
        </row>
        <row r="12269">
          <cell r="L12269" t="str">
            <v>个</v>
          </cell>
          <cell r="M12269" t="str">
            <v>千克</v>
          </cell>
        </row>
        <row r="12270">
          <cell r="A12270" t="str">
            <v>354705-9184-000</v>
          </cell>
          <cell r="B12270">
            <v>9001909090</v>
          </cell>
          <cell r="C12270" t="str">
            <v>光导管</v>
          </cell>
          <cell r="D12270" t="str">
            <v>4|3|用于传输光信号|玻璃制|非薄膜滤光片|Carl Zeiss|354705-9184-000</v>
          </cell>
          <cell r="E12270">
            <v>999</v>
          </cell>
          <cell r="F12270" t="str">
            <v>L2233D18A008</v>
          </cell>
          <cell r="G12270">
            <v>198</v>
          </cell>
          <cell r="H12270" t="str">
            <v>光导管</v>
          </cell>
          <cell r="I12270" t="str">
            <v>EVO 10/40 SELIGHT PIPE ASSEMBLY</v>
          </cell>
          <cell r="J12270">
            <v>42144</v>
          </cell>
        </row>
        <row r="12270">
          <cell r="L12270" t="str">
            <v>个</v>
          </cell>
          <cell r="M12270" t="str">
            <v>千克</v>
          </cell>
        </row>
        <row r="12271">
          <cell r="A12271" t="str">
            <v>354850-9620-000</v>
          </cell>
          <cell r="B12271">
            <v>9001909090</v>
          </cell>
          <cell r="C12271" t="str">
            <v>光导管</v>
          </cell>
          <cell r="D12271" t="str">
            <v>4|3|用于传输光信号|玻璃制|非薄膜滤光片|Carl Zeiss|354850-9620-000</v>
          </cell>
          <cell r="E12271">
            <v>999</v>
          </cell>
          <cell r="F12271" t="str">
            <v>L2233D18A008</v>
          </cell>
          <cell r="G12271">
            <v>198</v>
          </cell>
          <cell r="H12271" t="str">
            <v>光导管</v>
          </cell>
          <cell r="I12271" t="str">
            <v>ETSE-EVO 10 Light Pipe Assembly</v>
          </cell>
          <cell r="J12271">
            <v>42174</v>
          </cell>
        </row>
        <row r="12271">
          <cell r="L12271" t="str">
            <v>个</v>
          </cell>
          <cell r="M12271" t="str">
            <v>千克</v>
          </cell>
        </row>
        <row r="12272">
          <cell r="A12272" t="str">
            <v>354850-9572-000</v>
          </cell>
          <cell r="B12272">
            <v>9001909090</v>
          </cell>
          <cell r="C12272" t="str">
            <v>光导管</v>
          </cell>
          <cell r="D12272" t="str">
            <v>4|3|用于传输光信号|玻璃制|非薄膜滤光片|Carl Zeiss|354850-9572-000</v>
          </cell>
          <cell r="E12272">
            <v>999</v>
          </cell>
          <cell r="F12272" t="str">
            <v>L2233D18A008</v>
          </cell>
          <cell r="G12272">
            <v>198</v>
          </cell>
          <cell r="H12272" t="str">
            <v>光导管</v>
          </cell>
          <cell r="I12272" t="str">
            <v>ETSE-EVO 15 Light Pipe Assembly</v>
          </cell>
          <cell r="J12272">
            <v>42857</v>
          </cell>
        </row>
        <row r="12272">
          <cell r="L12272" t="str">
            <v>个</v>
          </cell>
          <cell r="M12272" t="str">
            <v>千克</v>
          </cell>
        </row>
        <row r="12273">
          <cell r="A12273" t="str">
            <v>350076-2663-000</v>
          </cell>
          <cell r="B12273">
            <v>9001909090</v>
          </cell>
          <cell r="C12273" t="str">
            <v>光导管</v>
          </cell>
          <cell r="D12273" t="str">
            <v>4|3|用于传输光信号|玻璃制|非薄膜滤光片|Carl Zeiss|350076-2663-000</v>
          </cell>
          <cell r="E12273">
            <v>999</v>
          </cell>
          <cell r="F12273" t="str">
            <v>L2233D18A008</v>
          </cell>
          <cell r="G12273">
            <v>198</v>
          </cell>
          <cell r="H12273" t="str">
            <v>光导管（用于电子显微镜的探头光信号传输，光信号产生后通过光导管传输至放大器，一端涂有有荧光粉另一端接真空法兰的玻璃棒）</v>
          </cell>
          <cell r="I12273" t="str">
            <v>Light PIPE ASSY</v>
          </cell>
          <cell r="J12273">
            <v>42916</v>
          </cell>
        </row>
        <row r="12273">
          <cell r="L12273" t="str">
            <v>个</v>
          </cell>
          <cell r="M12273" t="str">
            <v>千克</v>
          </cell>
        </row>
        <row r="12274">
          <cell r="A12274" t="str">
            <v>000000-2183-906</v>
          </cell>
          <cell r="B12274">
            <v>9001909090</v>
          </cell>
          <cell r="C12274" t="str">
            <v>光导管</v>
          </cell>
          <cell r="D12274" t="str">
            <v>4|3|用于传输光信号|玻璃制|非薄膜滤光片|Carl Zeiss|000000-2183-906</v>
          </cell>
          <cell r="E12274">
            <v>999</v>
          </cell>
          <cell r="F12274" t="str">
            <v>L2233D18A008</v>
          </cell>
          <cell r="G12274">
            <v>198</v>
          </cell>
          <cell r="H12274" t="str">
            <v>B3-光导管 2.5m</v>
          </cell>
          <cell r="I12274" t="str">
            <v>B3-Light guide 2.5m</v>
          </cell>
          <cell r="J12274">
            <v>43215</v>
          </cell>
        </row>
        <row r="12274">
          <cell r="L12274" t="str">
            <v>个</v>
          </cell>
          <cell r="M12274" t="str">
            <v>千克</v>
          </cell>
        </row>
        <row r="12275">
          <cell r="A12275" t="str">
            <v>000000-2186-506</v>
          </cell>
          <cell r="B12275">
            <v>9001909090</v>
          </cell>
          <cell r="C12275" t="str">
            <v>光导管</v>
          </cell>
          <cell r="D12275" t="str">
            <v>4|3|用于传输光信号|玻璃制|非薄膜滤光片|Carl Zeiss|000000-2186-506</v>
          </cell>
          <cell r="E12275">
            <v>999</v>
          </cell>
          <cell r="F12275" t="str">
            <v>L2233D18A008</v>
          </cell>
          <cell r="G12275">
            <v>198</v>
          </cell>
          <cell r="H12275" t="str">
            <v>3m 光管</v>
          </cell>
          <cell r="I12275" t="str">
            <v>B3-Light guide 3m</v>
          </cell>
          <cell r="J12275">
            <v>43215</v>
          </cell>
        </row>
        <row r="12275">
          <cell r="L12275" t="str">
            <v>个</v>
          </cell>
          <cell r="M12275" t="str">
            <v>千克</v>
          </cell>
        </row>
        <row r="12276">
          <cell r="A12276" t="str">
            <v>350700-0540-000</v>
          </cell>
          <cell r="B12276">
            <v>9001909090</v>
          </cell>
          <cell r="C12276" t="str">
            <v>光导管</v>
          </cell>
          <cell r="D12276" t="str">
            <v>4|3|用于传输光信号|玻璃制|非薄膜滤光片|Carl Zeiss|350700-0540-000</v>
          </cell>
          <cell r="E12276">
            <v>999</v>
          </cell>
          <cell r="F12276" t="str">
            <v>L2233D18A008</v>
          </cell>
          <cell r="G12276">
            <v>198</v>
          </cell>
          <cell r="H12276" t="str">
            <v>二次电子光导管组件</v>
          </cell>
          <cell r="I12276" t="str">
            <v>SE LIGHT PIPE ASSY</v>
          </cell>
          <cell r="J12276">
            <v>43249</v>
          </cell>
        </row>
        <row r="12276">
          <cell r="L12276" t="str">
            <v>个</v>
          </cell>
          <cell r="M12276" t="str">
            <v>千克</v>
          </cell>
        </row>
        <row r="12277">
          <cell r="A12277" t="str">
            <v>352150-9668-000</v>
          </cell>
          <cell r="B12277">
            <v>9001909090</v>
          </cell>
          <cell r="C12277" t="str">
            <v>光导管</v>
          </cell>
          <cell r="D12277" t="str">
            <v>4|3|用于传输光信号|玻璃制|非薄膜滤光片|Carl Zeiss|352150-9668-000</v>
          </cell>
          <cell r="E12277">
            <v>999</v>
          </cell>
          <cell r="F12277" t="str">
            <v>L2233D18A008</v>
          </cell>
          <cell r="G12277">
            <v>198</v>
          </cell>
          <cell r="H12277" t="str">
            <v>内嵌二次电子探头的光导管组件-适用于波谱端口</v>
          </cell>
          <cell r="I12277" t="str">
            <v> ETSE - Sigma HD Light Pipe Assy - WDS</v>
          </cell>
          <cell r="J12277">
            <v>43385</v>
          </cell>
        </row>
        <row r="12277">
          <cell r="L12277" t="str">
            <v>个</v>
          </cell>
          <cell r="M12277" t="str">
            <v>千克</v>
          </cell>
        </row>
        <row r="12278">
          <cell r="A12278" t="str">
            <v>X-Cite®120Q</v>
          </cell>
          <cell r="B12278">
            <v>8539329000</v>
          </cell>
          <cell r="C12278" t="str">
            <v>金属卤化物灯</v>
          </cell>
          <cell r="D12278" t="str">
            <v>4|3|金属卤化物灯|CARL ZEISS|X-Cite®120Q</v>
          </cell>
          <cell r="E12278">
            <v>999</v>
          </cell>
          <cell r="F12278" t="str">
            <v>L2233D18A008</v>
          </cell>
          <cell r="G12278">
            <v>199</v>
          </cell>
          <cell r="H12278" t="str">
            <v>金属卤化物灯照明光源（防蒸发汞灯荧光激光光源，用于荧光显微镜激发荧光，通过高压金属卤化物激发出特殊波段的光源，经光纤导管输出到显微镜光路中，用于激发出样品中荧光信号，荧光标记样品，功率：120W，使用寿命：2000小时，电源：90-264 VAC, 47-63Hz，启动时间：90秒，面板控制启动/关闭，强度调节）</v>
          </cell>
          <cell r="I12278" t="str">
            <v>P010-000153 X-CITE 120 SYSTEMS WITH IRIS</v>
          </cell>
          <cell r="J12278">
            <v>39817</v>
          </cell>
        </row>
        <row r="12278">
          <cell r="L12278" t="str">
            <v>个</v>
          </cell>
          <cell r="M12278" t="str">
            <v>只</v>
          </cell>
        </row>
        <row r="12278">
          <cell r="O12278" t="str">
            <v>千克</v>
          </cell>
        </row>
        <row r="12279">
          <cell r="A12279" t="str">
            <v>380301-9350-000</v>
          </cell>
          <cell r="B12279">
            <v>8539329000</v>
          </cell>
          <cell r="C12279" t="str">
            <v>金属卤化物灯</v>
          </cell>
          <cell r="D12279" t="str">
            <v>4|3|金属卤化物灯|CARL ZEISS|380301-9350-000</v>
          </cell>
          <cell r="E12279">
            <v>999</v>
          </cell>
          <cell r="F12279" t="str">
            <v>L2233D18A008</v>
          </cell>
          <cell r="G12279">
            <v>199</v>
          </cell>
          <cell r="H12279" t="str">
            <v>高压汞灯（照明用，品牌Zeiss)</v>
          </cell>
          <cell r="I12279" t="str">
            <v>Super-pressure mercury lamp HBO 103 W/2</v>
          </cell>
          <cell r="J12279">
            <v>39922</v>
          </cell>
        </row>
        <row r="12279">
          <cell r="L12279" t="str">
            <v>个</v>
          </cell>
          <cell r="M12279" t="str">
            <v>只</v>
          </cell>
        </row>
        <row r="12279">
          <cell r="O12279" t="str">
            <v>千克</v>
          </cell>
        </row>
        <row r="12280">
          <cell r="A12280" t="str">
            <v>380059-1660-000</v>
          </cell>
          <cell r="B12280">
            <v>8539329000</v>
          </cell>
          <cell r="C12280" t="str">
            <v>金属卤化物灯</v>
          </cell>
          <cell r="D12280" t="str">
            <v>4|3|金属卤化物灯|CARL ZEISS|380059-1660-000</v>
          </cell>
          <cell r="E12280">
            <v>999</v>
          </cell>
          <cell r="F12280" t="str">
            <v>L2233D18A008</v>
          </cell>
          <cell r="G12280">
            <v>199</v>
          </cell>
          <cell r="H12280" t="str">
            <v>卤素灯（照明用，品牌Zeiss)</v>
          </cell>
          <cell r="I12280" t="str">
            <v>12V 100W Halogen Lamp</v>
          </cell>
          <cell r="J12280">
            <v>39922</v>
          </cell>
        </row>
        <row r="12280">
          <cell r="L12280" t="str">
            <v>个</v>
          </cell>
          <cell r="M12280" t="str">
            <v>只</v>
          </cell>
        </row>
        <row r="12280">
          <cell r="O12280" t="str">
            <v>千克</v>
          </cell>
        </row>
        <row r="12281">
          <cell r="A12281" t="str">
            <v>381619-0000-000</v>
          </cell>
          <cell r="B12281">
            <v>8539329000</v>
          </cell>
          <cell r="C12281" t="str">
            <v>金属卤化物灯</v>
          </cell>
          <cell r="D12281" t="str">
            <v>4|3|金属卤化物灯|CARL ZEISS|381619-0000-000</v>
          </cell>
          <cell r="E12281">
            <v>999</v>
          </cell>
          <cell r="F12281" t="str">
            <v>L2233D18A008</v>
          </cell>
          <cell r="G12281">
            <v>199</v>
          </cell>
          <cell r="H12281" t="str">
            <v>高压汞灯（照明用，品牌Zeiss)</v>
          </cell>
          <cell r="I12281" t="str">
            <v>Burner Mercury - HBO 50 AC L1</v>
          </cell>
          <cell r="J12281">
            <v>39965</v>
          </cell>
        </row>
        <row r="12281">
          <cell r="L12281" t="str">
            <v>个</v>
          </cell>
          <cell r="M12281" t="str">
            <v>只</v>
          </cell>
        </row>
        <row r="12281">
          <cell r="O12281" t="str">
            <v>千克</v>
          </cell>
        </row>
        <row r="12282">
          <cell r="A12282" t="str">
            <v>000000-0402-943</v>
          </cell>
          <cell r="B12282">
            <v>8539329000</v>
          </cell>
          <cell r="C12282" t="str">
            <v>金属卤化物灯</v>
          </cell>
          <cell r="D12282" t="str">
            <v>4|3|金属卤化物灯|CARL ZEISS|000000-0402-943</v>
          </cell>
          <cell r="E12282">
            <v>999</v>
          </cell>
          <cell r="F12282" t="str">
            <v>L2233D18A008</v>
          </cell>
          <cell r="G12282">
            <v>199</v>
          </cell>
          <cell r="H12282" t="str">
            <v>汞灯灯泡（光学显微镜零件。品牌Zeiss)</v>
          </cell>
          <cell r="I12282" t="str">
            <v>Bulb 6V 300W Halogen-"Axiovert" 25/"Axiolab"</v>
          </cell>
          <cell r="J12282">
            <v>40042</v>
          </cell>
        </row>
        <row r="12282">
          <cell r="L12282" t="str">
            <v>个</v>
          </cell>
          <cell r="M12282" t="str">
            <v>只</v>
          </cell>
        </row>
        <row r="12282">
          <cell r="O12282" t="str">
            <v>千克</v>
          </cell>
        </row>
        <row r="12283">
          <cell r="A12283" t="str">
            <v>417053-0000-000</v>
          </cell>
          <cell r="B12283">
            <v>8539329000</v>
          </cell>
          <cell r="C12283" t="str">
            <v>金属卤化物灯</v>
          </cell>
          <cell r="D12283" t="str">
            <v>4|3|金属卤化物灯|CARL ZEISS|417053-0000-000</v>
          </cell>
          <cell r="E12283">
            <v>999</v>
          </cell>
          <cell r="F12283" t="str">
            <v>L2233D18A008</v>
          </cell>
          <cell r="G12283">
            <v>199</v>
          </cell>
          <cell r="H12283" t="str">
            <v>卤素灯泡（光学显微镜照明用）</v>
          </cell>
          <cell r="I12283" t="str">
            <v>Bulb 15V 150W Halogen Reflector-KL1500(D)</v>
          </cell>
          <cell r="J12283">
            <v>0</v>
          </cell>
        </row>
        <row r="12283">
          <cell r="L12283" t="str">
            <v>个</v>
          </cell>
          <cell r="M12283" t="str">
            <v>只</v>
          </cell>
        </row>
        <row r="12283">
          <cell r="O12283" t="str">
            <v>千克</v>
          </cell>
        </row>
        <row r="12284">
          <cell r="A12284" t="str">
            <v>000000-0409-306</v>
          </cell>
          <cell r="B12284">
            <v>8539329000</v>
          </cell>
          <cell r="C12284" t="str">
            <v>金属卤化物灯</v>
          </cell>
          <cell r="D12284" t="str">
            <v>4|3|金属卤化物灯|CARL ZEISS|000000-0409-306</v>
          </cell>
          <cell r="E12284">
            <v>999</v>
          </cell>
          <cell r="F12284" t="str">
            <v>L2233D18A008</v>
          </cell>
          <cell r="G12284">
            <v>199</v>
          </cell>
          <cell r="H12284" t="str">
            <v>汞卤化物灯（显微镜用，用于激发样品的荧光信号)</v>
          </cell>
          <cell r="I12284" t="str">
            <v>Halogen Lamp  8V  20W</v>
          </cell>
          <cell r="J12284">
            <v>0</v>
          </cell>
        </row>
        <row r="12284">
          <cell r="L12284" t="str">
            <v>个</v>
          </cell>
          <cell r="M12284" t="str">
            <v>只</v>
          </cell>
        </row>
        <row r="12284">
          <cell r="O12284" t="str">
            <v>千克</v>
          </cell>
        </row>
        <row r="12285">
          <cell r="A12285" t="str">
            <v>000000-0120-703</v>
          </cell>
          <cell r="B12285">
            <v>8539329000</v>
          </cell>
          <cell r="C12285" t="str">
            <v>金属卤化物灯</v>
          </cell>
          <cell r="D12285" t="str">
            <v>4|3|金属卤化物灯|CARL ZEISS|000000-0120-703</v>
          </cell>
          <cell r="E12285">
            <v>999</v>
          </cell>
          <cell r="F12285" t="str">
            <v>L2233D18A008</v>
          </cell>
          <cell r="G12285">
            <v>199</v>
          </cell>
          <cell r="H12285" t="str">
            <v>卤素灯</v>
          </cell>
          <cell r="I12285" t="str">
            <v>Halogen Lamp  6V  10W</v>
          </cell>
          <cell r="J12285">
            <v>40513</v>
          </cell>
        </row>
        <row r="12285">
          <cell r="L12285" t="str">
            <v>个</v>
          </cell>
          <cell r="M12285" t="str">
            <v>只</v>
          </cell>
        </row>
        <row r="12285">
          <cell r="O12285" t="str">
            <v>千克</v>
          </cell>
        </row>
        <row r="12286">
          <cell r="A12286" t="str">
            <v>380078-2550-000</v>
          </cell>
          <cell r="B12286">
            <v>8539329000</v>
          </cell>
          <cell r="C12286" t="str">
            <v>金属卤化物灯</v>
          </cell>
          <cell r="D12286" t="str">
            <v>4|3|金属卤化物灯|CARL ZEISS|380078-2550-000</v>
          </cell>
          <cell r="E12286">
            <v>999</v>
          </cell>
          <cell r="F12286" t="str">
            <v>L2233D18A008</v>
          </cell>
          <cell r="G12286">
            <v>199</v>
          </cell>
          <cell r="H12286" t="str">
            <v>15V 150W卤素灯泡</v>
          </cell>
          <cell r="I12286" t="str">
            <v>HAL ellipsoid reflector lamp 15V, 150W</v>
          </cell>
          <cell r="J12286">
            <v>43439</v>
          </cell>
        </row>
        <row r="12286">
          <cell r="L12286" t="str">
            <v>个</v>
          </cell>
          <cell r="M12286" t="str">
            <v>只</v>
          </cell>
        </row>
        <row r="12286">
          <cell r="O12286" t="str">
            <v>千克</v>
          </cell>
        </row>
        <row r="12287">
          <cell r="A12287" t="str">
            <v>435600-8316-000</v>
          </cell>
          <cell r="B12287">
            <v>8539329000</v>
          </cell>
          <cell r="C12287" t="str">
            <v>金属卤化物灯</v>
          </cell>
          <cell r="D12287" t="str">
            <v>4|3|金属卤化物灯|CARL ZEISS|435600-8316-000</v>
          </cell>
          <cell r="E12287">
            <v>999</v>
          </cell>
          <cell r="F12287" t="str">
            <v>L2233D18A008</v>
          </cell>
          <cell r="G12287">
            <v>199</v>
          </cell>
          <cell r="H12287" t="str">
            <v>汞灯灯泡（光学显微镜零件。用于激发样品的荧光信号品牌Zeiss）</v>
          </cell>
          <cell r="I12287" t="str">
            <v>Cable SUB-HD 15Bu/15Bu 1,6m</v>
          </cell>
          <cell r="J12287">
            <v>0</v>
          </cell>
        </row>
        <row r="12287">
          <cell r="L12287" t="str">
            <v>个</v>
          </cell>
          <cell r="M12287" t="str">
            <v>只</v>
          </cell>
        </row>
        <row r="12287">
          <cell r="O12287" t="str">
            <v>千克</v>
          </cell>
        </row>
        <row r="12288">
          <cell r="A12288" t="str">
            <v>417030-9001-000</v>
          </cell>
          <cell r="B12288">
            <v>8539329000</v>
          </cell>
          <cell r="C12288" t="str">
            <v>金属卤化物灯</v>
          </cell>
          <cell r="D12288" t="str">
            <v>4|3|金属卤化物灯|CARL ZEISS|417030-9001-000</v>
          </cell>
          <cell r="E12288">
            <v>999</v>
          </cell>
          <cell r="F12288" t="str">
            <v>L2233D18A008</v>
          </cell>
          <cell r="G12288">
            <v>199</v>
          </cell>
          <cell r="H12288" t="str">
            <v>汞卤化物灯（荧光显微镜用，用于激发样品的荧光信号，X-Cite)</v>
          </cell>
          <cell r="I12288" t="str">
            <v>Bulb 6v 25 watt Halogen</v>
          </cell>
          <cell r="J12288">
            <v>40604</v>
          </cell>
        </row>
        <row r="12288">
          <cell r="L12288" t="str">
            <v>个</v>
          </cell>
          <cell r="M12288" t="str">
            <v>只</v>
          </cell>
        </row>
        <row r="12288">
          <cell r="O12288" t="str">
            <v>千克</v>
          </cell>
        </row>
        <row r="12289">
          <cell r="A12289" t="str">
            <v>000000-0234-755</v>
          </cell>
          <cell r="B12289">
            <v>8539329000</v>
          </cell>
          <cell r="C12289" t="str">
            <v>金属卤化物灯</v>
          </cell>
          <cell r="D12289" t="str">
            <v>4|3|金属卤化物灯|CARL ZEISS|000000-0234-755</v>
          </cell>
          <cell r="E12289">
            <v>999</v>
          </cell>
          <cell r="F12289" t="str">
            <v>L2233D18A008</v>
          </cell>
          <cell r="G12289">
            <v>199</v>
          </cell>
          <cell r="H12289" t="str">
            <v>汞卤化物灯（荧光显微镜用，用于激发样品的荧光信号，X-Cite)</v>
          </cell>
          <cell r="I12289" t="str">
            <v>Halogen lamp 12 V 50 W PG22</v>
          </cell>
          <cell r="J12289">
            <v>0</v>
          </cell>
        </row>
        <row r="12289">
          <cell r="L12289" t="str">
            <v>个</v>
          </cell>
          <cell r="M12289" t="str">
            <v>只</v>
          </cell>
        </row>
        <row r="12289">
          <cell r="O12289" t="str">
            <v>千克</v>
          </cell>
        </row>
        <row r="12290">
          <cell r="A12290" t="str">
            <v>380079-9690-000</v>
          </cell>
          <cell r="B12290">
            <v>8539329000</v>
          </cell>
          <cell r="C12290" t="str">
            <v>金属卤化物灯</v>
          </cell>
          <cell r="D12290" t="str">
            <v>4|3|金属卤化物灯|CARL ZEISS|380079-9690-000</v>
          </cell>
          <cell r="E12290">
            <v>999</v>
          </cell>
          <cell r="F12290" t="str">
            <v>L2233D18A008</v>
          </cell>
          <cell r="G12290">
            <v>199</v>
          </cell>
          <cell r="H12290" t="str">
            <v>汞卤化物灯（荧光显微镜用，用于激发样品的荧光信号，X-Cite)</v>
          </cell>
          <cell r="I12290" t="str">
            <v>Bulb HAL 6V/20W long life</v>
          </cell>
          <cell r="J12290">
            <v>0</v>
          </cell>
        </row>
        <row r="12290">
          <cell r="L12290" t="str">
            <v>个</v>
          </cell>
          <cell r="M12290" t="str">
            <v>只</v>
          </cell>
        </row>
        <row r="12290">
          <cell r="O12290" t="str">
            <v>千克</v>
          </cell>
        </row>
        <row r="12291">
          <cell r="A12291" t="str">
            <v>380018-1740-000</v>
          </cell>
          <cell r="B12291">
            <v>8539329000</v>
          </cell>
          <cell r="C12291" t="str">
            <v>金属卤化物灯</v>
          </cell>
          <cell r="D12291" t="str">
            <v>4|3|金属卤化物灯|CARL ZEISS|380018-1740-000</v>
          </cell>
          <cell r="E12291">
            <v>999</v>
          </cell>
          <cell r="F12291" t="str">
            <v>L2233D18A008</v>
          </cell>
          <cell r="G12291">
            <v>199</v>
          </cell>
          <cell r="H12291" t="str">
            <v>卤素灯泡，主要材质玻璃，作用是照明</v>
          </cell>
          <cell r="I12291" t="str">
            <v>Bulb HAL 6V/20W long life</v>
          </cell>
          <cell r="J12291">
            <v>41397</v>
          </cell>
        </row>
        <row r="12291">
          <cell r="L12291" t="str">
            <v>个</v>
          </cell>
          <cell r="M12291" t="str">
            <v>只</v>
          </cell>
        </row>
        <row r="12291">
          <cell r="O12291" t="str">
            <v>千克</v>
          </cell>
        </row>
        <row r="12292">
          <cell r="A12292" t="str">
            <v>423013-9010-000</v>
          </cell>
          <cell r="B12292">
            <v>8539329000</v>
          </cell>
          <cell r="C12292" t="str">
            <v>金属卤化物灯</v>
          </cell>
          <cell r="D12292" t="str">
            <v>4|3|金属卤化物灯|CARL ZEISS|423013-9010-000</v>
          </cell>
          <cell r="E12292">
            <v>999</v>
          </cell>
          <cell r="F12292" t="str">
            <v>L2233D18A008</v>
          </cell>
          <cell r="G12292">
            <v>199</v>
          </cell>
          <cell r="H12292" t="str">
            <v>金属卤化灯HXP, 用于显微镜荧光照明, 照明原理, 铁质, 适合所有zeiss荧光显微镜</v>
          </cell>
          <cell r="I12292" t="str">
            <v>ILLUMINATOR HXP 120V</v>
          </cell>
          <cell r="J12292">
            <v>41421</v>
          </cell>
        </row>
        <row r="12292">
          <cell r="L12292" t="str">
            <v>个</v>
          </cell>
          <cell r="M12292" t="str">
            <v>只</v>
          </cell>
        </row>
        <row r="12292">
          <cell r="O12292" t="str">
            <v>千克</v>
          </cell>
        </row>
        <row r="12293">
          <cell r="A12293" t="str">
            <v>423003-9000-000</v>
          </cell>
          <cell r="B12293">
            <v>8539329000</v>
          </cell>
          <cell r="C12293" t="str">
            <v>金属卤化物灯</v>
          </cell>
          <cell r="D12293" t="str">
            <v>4|3|金属卤化物灯|CARL ZEISS|423003-9000-000</v>
          </cell>
          <cell r="E12293">
            <v>999</v>
          </cell>
          <cell r="F12293" t="str">
            <v>L2233D18A008</v>
          </cell>
          <cell r="G12293">
            <v>199</v>
          </cell>
          <cell r="H12293" t="str">
            <v>50瓦荧光光源 </v>
          </cell>
          <cell r="I12293" t="str">
            <v>HBO 50 Illuminator with collector</v>
          </cell>
          <cell r="J12293">
            <v>41975</v>
          </cell>
        </row>
        <row r="12293">
          <cell r="L12293" t="str">
            <v>个</v>
          </cell>
          <cell r="M12293" t="str">
            <v>只</v>
          </cell>
        </row>
        <row r="12293">
          <cell r="O12293" t="str">
            <v>千克</v>
          </cell>
        </row>
        <row r="12294">
          <cell r="A12294" t="str">
            <v>380018-4060-000</v>
          </cell>
          <cell r="B12294">
            <v>8539329000</v>
          </cell>
          <cell r="C12294" t="str">
            <v>金属卤化物灯</v>
          </cell>
          <cell r="D12294" t="str">
            <v>4|3|金属卤化物灯|CARL ZEISS|380018-4060-000</v>
          </cell>
          <cell r="E12294">
            <v>999</v>
          </cell>
          <cell r="F12294" t="str">
            <v>L2233D18A008</v>
          </cell>
          <cell r="G12294">
            <v>199</v>
          </cell>
          <cell r="H12294" t="str">
            <v>汞灯</v>
          </cell>
          <cell r="I12294" t="str">
            <v>Super-pressure mercury lamp HBO 100 w/2</v>
          </cell>
          <cell r="J12294">
            <v>42618</v>
          </cell>
        </row>
        <row r="12294">
          <cell r="L12294" t="str">
            <v>个</v>
          </cell>
          <cell r="M12294" t="str">
            <v>只</v>
          </cell>
        </row>
        <row r="12294">
          <cell r="O12294" t="str">
            <v>千克</v>
          </cell>
        </row>
        <row r="12295">
          <cell r="A12295" t="str">
            <v>000000-1261-342</v>
          </cell>
          <cell r="B12295">
            <v>8539329000</v>
          </cell>
          <cell r="C12295" t="str">
            <v>金属卤化物灯</v>
          </cell>
          <cell r="D12295" t="str">
            <v>4|3|金属卤化物灯|CARL ZEISS|000000-1261-342</v>
          </cell>
          <cell r="E12295">
            <v>999</v>
          </cell>
          <cell r="F12295" t="str">
            <v>L2233D18A008</v>
          </cell>
          <cell r="G12295">
            <v>199</v>
          </cell>
          <cell r="H12295" t="str">
            <v>卤素灯源，功能是为显微镜提供照明，用于蔡司显微镜，材质为金属铝，塑料。</v>
          </cell>
          <cell r="I12295" t="str">
            <v>SC Halogen illumination S7</v>
          </cell>
          <cell r="J12295">
            <v>42710</v>
          </cell>
        </row>
        <row r="12295">
          <cell r="L12295" t="str">
            <v>个</v>
          </cell>
          <cell r="M12295" t="str">
            <v>只</v>
          </cell>
        </row>
        <row r="12295">
          <cell r="O12295" t="str">
            <v>千克</v>
          </cell>
        </row>
        <row r="12296">
          <cell r="A12296" t="str">
            <v>000000-0580-129</v>
          </cell>
          <cell r="B12296">
            <v>8539329000</v>
          </cell>
          <cell r="C12296" t="str">
            <v>金属卤化物灯</v>
          </cell>
          <cell r="D12296" t="str">
            <v>4|3|金属卤化物灯|CARL ZEISS|000000-0580-129</v>
          </cell>
          <cell r="E12296">
            <v>999</v>
          </cell>
          <cell r="F12296" t="str">
            <v>L2233D18A008</v>
          </cell>
          <cell r="G12296">
            <v>199</v>
          </cell>
          <cell r="H12296" t="str">
            <v>LM75光源</v>
          </cell>
          <cell r="I12296" t="str">
            <v>[H-3060-063-CR]Lamp Module for PhotoFluo</v>
          </cell>
          <cell r="J12296">
            <v>42943</v>
          </cell>
        </row>
        <row r="12296">
          <cell r="L12296" t="str">
            <v>个</v>
          </cell>
          <cell r="M12296" t="str">
            <v>只</v>
          </cell>
        </row>
        <row r="12296">
          <cell r="O12296" t="str">
            <v>千克</v>
          </cell>
        </row>
        <row r="12297">
          <cell r="A12297" t="str">
            <v>000000-0505-550</v>
          </cell>
          <cell r="B12297">
            <v>8539329000</v>
          </cell>
          <cell r="C12297" t="str">
            <v>金属卤化物灯</v>
          </cell>
          <cell r="D12297" t="str">
            <v>4|3|金属卤化物灯|CARL ZEISS|000000-0505-550</v>
          </cell>
          <cell r="E12297">
            <v>999</v>
          </cell>
          <cell r="F12297" t="str">
            <v>L2233D18A008</v>
          </cell>
          <cell r="G12297">
            <v>199</v>
          </cell>
          <cell r="H12297" t="str">
            <v>金属卤素灯泡，功能：照明系统，材质：金属/玻璃</v>
          </cell>
          <cell r="I12297" t="str">
            <v>P-012-63000 X-Cite 120 Reolacement lamp</v>
          </cell>
          <cell r="J12297">
            <v>43157</v>
          </cell>
        </row>
        <row r="12297">
          <cell r="L12297" t="str">
            <v>个</v>
          </cell>
          <cell r="M12297" t="str">
            <v>只</v>
          </cell>
        </row>
        <row r="12297">
          <cell r="O12297" t="str">
            <v>千克</v>
          </cell>
        </row>
        <row r="12298">
          <cell r="A12298" t="str">
            <v>000000-1318-793</v>
          </cell>
          <cell r="B12298">
            <v>8537109090</v>
          </cell>
          <cell r="C12298" t="str">
            <v>控制板</v>
          </cell>
          <cell r="D12298" t="str">
            <v>4|3|用于电气控制|开环控制|1000V以下|Carl Zeiss|000000-1318-793</v>
          </cell>
          <cell r="E12298">
            <v>999</v>
          </cell>
          <cell r="F12298" t="str">
            <v>L2233D18A008</v>
          </cell>
          <cell r="G12298">
            <v>200</v>
          </cell>
          <cell r="H12298" t="str">
            <v>闪光灯单元脉冲板（将24伏直流电压变换成400伏脉冲高压，控制相机闪光灯闪光）</v>
          </cell>
          <cell r="I12298" t="str">
            <v>HV transverter PCB, complete</v>
          </cell>
          <cell r="J12298">
            <v>39828</v>
          </cell>
          <cell r="K12298" t="str">
            <v>L</v>
          </cell>
          <cell r="L12298" t="str">
            <v>个</v>
          </cell>
          <cell r="M12298" t="str">
            <v>个</v>
          </cell>
        </row>
        <row r="12298">
          <cell r="O12298" t="str">
            <v>千克</v>
          </cell>
        </row>
        <row r="12299">
          <cell r="A12299" t="str">
            <v>266002-1160-994</v>
          </cell>
          <cell r="B12299">
            <v>8537109090</v>
          </cell>
          <cell r="C12299" t="str">
            <v>控制板</v>
          </cell>
          <cell r="D12299" t="str">
            <v>4|3|电子调节激光的光束，使其亮度保持在一定的范围内，以与病人眼内反馈的激光信号形成相干光|电子调节激光的光束|1000V以下|Carl Zeiss|266002-1160-994</v>
          </cell>
          <cell r="E12299">
            <v>999</v>
          </cell>
          <cell r="F12299" t="str">
            <v>L2233D18A008</v>
          </cell>
          <cell r="G12299">
            <v>200</v>
          </cell>
          <cell r="H12299" t="str">
            <v>voa（信号曲线）控制板</v>
          </cell>
          <cell r="I12299" t="str">
            <v>PCBA SS-OCT VOA &amp; SPI MUX</v>
          </cell>
          <cell r="J12299">
            <v>43583</v>
          </cell>
          <cell r="K12299" t="str">
            <v>L</v>
          </cell>
          <cell r="L12299" t="str">
            <v>个</v>
          </cell>
          <cell r="M12299" t="str">
            <v>个</v>
          </cell>
        </row>
        <row r="12299">
          <cell r="O12299" t="str">
            <v>千克</v>
          </cell>
        </row>
        <row r="12300">
          <cell r="A12300" t="str">
            <v>360100-7000-914</v>
          </cell>
          <cell r="B12300">
            <v>8537109090</v>
          </cell>
          <cell r="C12300" t="str">
            <v>控制板</v>
          </cell>
          <cell r="D12300" t="str">
            <v>4|3|用来控制聚焦离子束镜筒|嵌入式微控制|1000V以下|Carl Zeiss|360100-7000-914</v>
          </cell>
          <cell r="E12300">
            <v>999</v>
          </cell>
          <cell r="F12300" t="str">
            <v>L2233D18A008</v>
          </cell>
          <cell r="G12300">
            <v>200</v>
          </cell>
          <cell r="H12300" t="str">
            <v>聚焦离子束主控板</v>
          </cell>
          <cell r="I12300" t="str">
            <v>FIB main controller</v>
          </cell>
          <cell r="J12300">
            <v>43626</v>
          </cell>
          <cell r="K12300" t="str">
            <v>L</v>
          </cell>
          <cell r="L12300" t="str">
            <v>个</v>
          </cell>
          <cell r="M12300" t="str">
            <v>个</v>
          </cell>
        </row>
        <row r="12300">
          <cell r="O12300" t="str">
            <v>千克</v>
          </cell>
        </row>
        <row r="12301">
          <cell r="A12301" t="str">
            <v>000000-2143-288</v>
          </cell>
          <cell r="B12301">
            <v>8537109090</v>
          </cell>
          <cell r="C12301" t="str">
            <v>控制板</v>
          </cell>
          <cell r="D12301" t="str">
            <v>4|3|用于眼科手术显微镜变倍、调焦、XY移动、照明亮度控制等|开环控制|1000V以下|Carl Zeiss|000000-2143-288</v>
          </cell>
          <cell r="E12301">
            <v>999</v>
          </cell>
          <cell r="F12301" t="str">
            <v>L2233D18A008</v>
          </cell>
          <cell r="G12301">
            <v>200</v>
          </cell>
          <cell r="H12301" t="str">
            <v>控制板</v>
          </cell>
          <cell r="I12301" t="str">
            <v>SBG OPMI ctrl PCBA</v>
          </cell>
          <cell r="J12301">
            <v>43447</v>
          </cell>
          <cell r="K12301" t="str">
            <v>L</v>
          </cell>
          <cell r="L12301" t="str">
            <v>个</v>
          </cell>
          <cell r="M12301" t="str">
            <v>个</v>
          </cell>
        </row>
        <row r="12301">
          <cell r="O12301" t="str">
            <v>千克</v>
          </cell>
        </row>
        <row r="12302">
          <cell r="A12302" t="str">
            <v>000000-2131-191</v>
          </cell>
          <cell r="B12302">
            <v>8537109090</v>
          </cell>
          <cell r="C12302" t="str">
            <v>控制板</v>
          </cell>
          <cell r="D12302" t="str">
            <v>4|3|用于电气控制|开环控制|1000V以下|Carl Zeiss|000000-2131-191</v>
          </cell>
          <cell r="E12302">
            <v>999</v>
          </cell>
          <cell r="F12302" t="str">
            <v>L2233D18A008</v>
          </cell>
          <cell r="G12302">
            <v>200</v>
          </cell>
          <cell r="H12302" t="str">
            <v>支架控制板</v>
          </cell>
          <cell r="I12302" t="str">
            <v> S200 central  control PCBA SET</v>
          </cell>
          <cell r="J12302">
            <v>43388</v>
          </cell>
          <cell r="K12302" t="str">
            <v>L</v>
          </cell>
          <cell r="L12302" t="str">
            <v>个</v>
          </cell>
          <cell r="M12302" t="str">
            <v>个</v>
          </cell>
        </row>
        <row r="12302">
          <cell r="O12302" t="str">
            <v>千克</v>
          </cell>
        </row>
        <row r="12303">
          <cell r="A12303" t="str">
            <v>000000-2066-942</v>
          </cell>
          <cell r="B12303">
            <v>8537109090</v>
          </cell>
          <cell r="C12303" t="str">
            <v>控制板</v>
          </cell>
          <cell r="D12303" t="str">
            <v>4|3|用于电气控制|开环控制|1000V以下|Carl Zeiss|000000-2066-942</v>
          </cell>
          <cell r="E12303">
            <v>999</v>
          </cell>
          <cell r="F12303" t="str">
            <v>L2233D18A008</v>
          </cell>
          <cell r="G12303">
            <v>200</v>
          </cell>
          <cell r="H12303" t="str">
            <v>控制板，材质是印刷电路板</v>
          </cell>
          <cell r="I12303" t="str">
            <v>MICROCONTROLLER PCBA</v>
          </cell>
          <cell r="J12303">
            <v>43370</v>
          </cell>
          <cell r="K12303" t="str">
            <v>L</v>
          </cell>
          <cell r="L12303" t="str">
            <v>个</v>
          </cell>
          <cell r="M12303" t="str">
            <v>个</v>
          </cell>
        </row>
        <row r="12303">
          <cell r="O12303" t="str">
            <v>千克</v>
          </cell>
        </row>
        <row r="12304">
          <cell r="A12304" t="str">
            <v>000000-1417-285</v>
          </cell>
          <cell r="B12304">
            <v>8537109090</v>
          </cell>
          <cell r="C12304" t="str">
            <v>控制板</v>
          </cell>
          <cell r="D12304" t="str">
            <v>4|3|用于电气控制|开环控制|1000V以下|Carl Zeiss|000000-1417-285</v>
          </cell>
          <cell r="E12304">
            <v>999</v>
          </cell>
          <cell r="F12304" t="str">
            <v>L2233D18A008</v>
          </cell>
          <cell r="G12304">
            <v>200</v>
          </cell>
          <cell r="H12304" t="str">
            <v>闪光灯单元脉冲板（将24伏直流电压变换成400伏脉冲高压，控制相机闪光灯闪光）</v>
          </cell>
          <cell r="I12304" t="str">
            <v>Flash unit plus complete(1318-796)</v>
          </cell>
          <cell r="J12304">
            <v>39828</v>
          </cell>
          <cell r="K12304" t="str">
            <v>L</v>
          </cell>
          <cell r="L12304" t="str">
            <v>个</v>
          </cell>
          <cell r="M12304" t="str">
            <v>个</v>
          </cell>
        </row>
        <row r="12304">
          <cell r="O12304" t="str">
            <v>千克</v>
          </cell>
        </row>
        <row r="12305">
          <cell r="A12305" t="str">
            <v>000000-1473-743</v>
          </cell>
          <cell r="B12305">
            <v>8537109090</v>
          </cell>
          <cell r="C12305" t="str">
            <v>控制板</v>
          </cell>
          <cell r="D12305" t="str">
            <v>4|3|用于电气控制|开环控制|1000V以下|Carl Zeiss|000000-1473-743</v>
          </cell>
          <cell r="E12305">
            <v>999</v>
          </cell>
          <cell r="F12305" t="str">
            <v>L2233D18A008</v>
          </cell>
          <cell r="G12305">
            <v>200</v>
          </cell>
          <cell r="H12305" t="str">
            <v>电路板(眼科手术显微镜上的零件,氙灯光源手术显微镜的灯控制板，通过控制电压来控制灯光的开、关，同时控制冷却氙灯的风扇工作,品牌Zeiss)</v>
          </cell>
          <cell r="I12305" t="str">
            <v>SC SL Eye lamp controller (1301-751) </v>
          </cell>
          <cell r="J12305">
            <v>39828</v>
          </cell>
          <cell r="K12305" t="str">
            <v>L</v>
          </cell>
          <cell r="L12305" t="str">
            <v>个</v>
          </cell>
          <cell r="M12305" t="str">
            <v>个</v>
          </cell>
        </row>
        <row r="12305">
          <cell r="O12305" t="str">
            <v>千克</v>
          </cell>
        </row>
        <row r="12306">
          <cell r="A12306" t="str">
            <v>000000-1012-678</v>
          </cell>
          <cell r="B12306">
            <v>8537109090</v>
          </cell>
          <cell r="C12306" t="str">
            <v>控制板</v>
          </cell>
          <cell r="D12306" t="str">
            <v>4|3|用于电气控制|开环控制|1000V以下|Carl Zeiss|000000-1012-678</v>
          </cell>
          <cell r="E12306">
            <v>999</v>
          </cell>
          <cell r="F12306" t="str">
            <v>L2233D18A008</v>
          </cell>
          <cell r="G12306">
            <v>200</v>
          </cell>
          <cell r="H12306" t="str">
            <v>电路板（显微镜12V、100W卤素灯灯光亮度的控制板，通过调节电压的高低来控制灯亮度的变化）</v>
          </cell>
          <cell r="I12306" t="str">
            <v>Brightness Control 6...12V  100W</v>
          </cell>
          <cell r="J12306">
            <v>39812</v>
          </cell>
          <cell r="K12306" t="str">
            <v>L</v>
          </cell>
          <cell r="L12306" t="str">
            <v>个</v>
          </cell>
          <cell r="M12306" t="str">
            <v>个</v>
          </cell>
        </row>
        <row r="12306">
          <cell r="O12306" t="str">
            <v>千克</v>
          </cell>
        </row>
        <row r="12307">
          <cell r="A12307" t="str">
            <v>320855-0399-051</v>
          </cell>
          <cell r="B12307">
            <v>8537109090</v>
          </cell>
          <cell r="C12307" t="str">
            <v>控制板</v>
          </cell>
          <cell r="D12307" t="str">
            <v>4|3|用于电气控制|开环控制|1000V以下|Carl Zeiss|320855-0399-051</v>
          </cell>
          <cell r="E12307">
            <v>999</v>
          </cell>
          <cell r="F12307" t="str">
            <v>L2233D18A008</v>
          </cell>
          <cell r="G12307">
            <v>200</v>
          </cell>
          <cell r="H12307" t="str">
            <v>电路板（显微镜12V、100W卤素灯灯光亮度的控制板，通过调节电压的高低来控制灯亮度的变化）</v>
          </cell>
          <cell r="I12307" t="str">
            <v>Electronic board ring light B</v>
          </cell>
          <cell r="J12307">
            <v>39812</v>
          </cell>
          <cell r="K12307" t="str">
            <v>L</v>
          </cell>
          <cell r="L12307" t="str">
            <v>个</v>
          </cell>
          <cell r="M12307" t="str">
            <v>个</v>
          </cell>
        </row>
        <row r="12307">
          <cell r="O12307" t="str">
            <v>千克</v>
          </cell>
        </row>
        <row r="12308">
          <cell r="A12308" t="str">
            <v>304950-8001-000</v>
          </cell>
          <cell r="B12308">
            <v>8537109090</v>
          </cell>
          <cell r="C12308" t="str">
            <v>控制板</v>
          </cell>
          <cell r="D12308" t="str">
            <v>4|3|用于电气控制|开环控制|1000V以下|Carl Zeiss|304950-8001-000</v>
          </cell>
          <cell r="E12308">
            <v>999</v>
          </cell>
          <cell r="F12308" t="str">
            <v>L2233D18A008</v>
          </cell>
          <cell r="G12308">
            <v>200</v>
          </cell>
          <cell r="H12308" t="str">
            <v>电路板（显微镜用，调节光线亮度用）</v>
          </cell>
          <cell r="I12308" t="str">
            <v>Dimmer control</v>
          </cell>
          <cell r="J12308">
            <v>39835</v>
          </cell>
          <cell r="K12308" t="str">
            <v>L</v>
          </cell>
          <cell r="L12308" t="str">
            <v>个</v>
          </cell>
          <cell r="M12308" t="str">
            <v>个</v>
          </cell>
        </row>
        <row r="12308">
          <cell r="O12308" t="str">
            <v>千克</v>
          </cell>
        </row>
        <row r="12309">
          <cell r="A12309" t="str">
            <v>000000-1033-417</v>
          </cell>
          <cell r="B12309">
            <v>8537109090</v>
          </cell>
          <cell r="C12309" t="str">
            <v>控制板</v>
          </cell>
          <cell r="D12309" t="str">
            <v>4|3|用于电气控制|开环控制|1000V以下|Carl Zeiss|000000-1033-417</v>
          </cell>
          <cell r="E12309">
            <v>999</v>
          </cell>
          <cell r="F12309" t="str">
            <v>L2233D18A008</v>
          </cell>
          <cell r="G12309">
            <v>200</v>
          </cell>
          <cell r="H12309" t="str">
            <v>扫描控制板（由其来实现扫描的各项工作，安装于共焦显微镜的扫描器内，类是于电脑的主机板）</v>
          </cell>
          <cell r="I12309" t="str">
            <v>SCA-Control PCB</v>
          </cell>
          <cell r="J12309">
            <v>39835</v>
          </cell>
          <cell r="K12309" t="str">
            <v>L</v>
          </cell>
          <cell r="L12309" t="str">
            <v>个</v>
          </cell>
          <cell r="M12309" t="str">
            <v>个</v>
          </cell>
        </row>
        <row r="12309">
          <cell r="O12309" t="str">
            <v>千克</v>
          </cell>
        </row>
        <row r="12310">
          <cell r="A12310" t="str">
            <v>000000-1250-610</v>
          </cell>
          <cell r="B12310">
            <v>8537109090</v>
          </cell>
          <cell r="C12310" t="str">
            <v>控制板</v>
          </cell>
          <cell r="D12310" t="str">
            <v>4|3|用于电气控制|开环控制|1000V以下|Carl Zeiss|000000-1250-610</v>
          </cell>
          <cell r="E12310">
            <v>999</v>
          </cell>
          <cell r="F12310" t="str">
            <v>L2233D18A008</v>
          </cell>
          <cell r="G12310">
            <v>200</v>
          </cell>
          <cell r="H12310" t="str">
            <v>电路板（OPMI Sensera/S7 手术显微镜支架上的控制电路板，功能是接收控制信号，调整支架的动作，品牌Zeiss)</v>
          </cell>
          <cell r="I12310" t="str">
            <v> Stand control PCB high</v>
          </cell>
          <cell r="J12310">
            <v>39877</v>
          </cell>
          <cell r="K12310" t="str">
            <v>L</v>
          </cell>
          <cell r="L12310" t="str">
            <v>个</v>
          </cell>
          <cell r="M12310" t="str">
            <v>个</v>
          </cell>
        </row>
        <row r="12310">
          <cell r="O12310" t="str">
            <v>千克</v>
          </cell>
        </row>
        <row r="12311">
          <cell r="A12311" t="str">
            <v>000000-1367-285</v>
          </cell>
          <cell r="B12311">
            <v>8537109090</v>
          </cell>
          <cell r="C12311" t="str">
            <v>控制板</v>
          </cell>
          <cell r="D12311" t="str">
            <v>4|3|用于电气控制|开环控制|1000V以下|Carl Zeiss|000000-1367-285</v>
          </cell>
          <cell r="E12311">
            <v>999</v>
          </cell>
          <cell r="F12311" t="str">
            <v>L2233D18A008</v>
          </cell>
          <cell r="G12311">
            <v>200</v>
          </cell>
          <cell r="H12311" t="str">
            <v>电路板（病床LSC80的主电路板，通过信号传输控制创各个方向的运动和分配给各个方向运动的电压,品牌Zeiss)</v>
          </cell>
          <cell r="I12311" t="str">
            <v>Main circuit board LSC80</v>
          </cell>
          <cell r="J12311">
            <v>39877</v>
          </cell>
          <cell r="K12311" t="str">
            <v>L</v>
          </cell>
          <cell r="L12311" t="str">
            <v>个</v>
          </cell>
          <cell r="M12311" t="str">
            <v>个</v>
          </cell>
        </row>
        <row r="12311">
          <cell r="O12311" t="str">
            <v>千克</v>
          </cell>
        </row>
        <row r="12312">
          <cell r="A12312" t="str">
            <v>430000-9324-000</v>
          </cell>
          <cell r="B12312">
            <v>8537109090</v>
          </cell>
          <cell r="C12312" t="str">
            <v>控制板</v>
          </cell>
          <cell r="D12312" t="str">
            <v>4|3|用于电气控制|开环控制|1000V以下|Carl Zeiss|430000-9324-000</v>
          </cell>
          <cell r="E12312">
            <v>999</v>
          </cell>
          <cell r="F12312" t="str">
            <v>L2233D18A008</v>
          </cell>
          <cell r="G12312">
            <v>200</v>
          </cell>
          <cell r="H12312" t="str">
            <v>亮度控制板（用于控制显微镜光源的亮度，原理是发出电信号来控制电源的输出功率，Zeiss）</v>
          </cell>
          <cell r="I12312" t="str">
            <v>Ligtht control PCB</v>
          </cell>
          <cell r="J12312">
            <v>39892</v>
          </cell>
          <cell r="K12312" t="str">
            <v>L</v>
          </cell>
          <cell r="L12312" t="str">
            <v>个</v>
          </cell>
          <cell r="M12312" t="str">
            <v>个</v>
          </cell>
        </row>
        <row r="12312">
          <cell r="O12312" t="str">
            <v>千克</v>
          </cell>
        </row>
        <row r="12313">
          <cell r="A12313" t="str">
            <v>305989-9803-000</v>
          </cell>
          <cell r="B12313">
            <v>8537109090</v>
          </cell>
          <cell r="C12313" t="str">
            <v>控制板</v>
          </cell>
          <cell r="D12313" t="str">
            <v>4|3|用于电气控制|开环控制|1000V以下|Carl Zeiss|305989-9803-000</v>
          </cell>
          <cell r="E12313">
            <v>999</v>
          </cell>
          <cell r="F12313" t="str">
            <v>L2233D18A008</v>
          </cell>
          <cell r="G12313">
            <v>200</v>
          </cell>
          <cell r="H12313" t="str">
            <v>氙灯控制板（手术显微镜零件，调节氙灯亮度，品牌Zeiss)</v>
          </cell>
          <cell r="I12313" t="str">
            <v>Lamp Switching PCB HLQ</v>
          </cell>
          <cell r="J12313">
            <v>39987</v>
          </cell>
          <cell r="K12313" t="str">
            <v>L</v>
          </cell>
          <cell r="L12313" t="str">
            <v>个</v>
          </cell>
          <cell r="M12313" t="str">
            <v>个</v>
          </cell>
        </row>
        <row r="12313">
          <cell r="O12313" t="str">
            <v>千克</v>
          </cell>
        </row>
        <row r="12314">
          <cell r="A12314" t="str">
            <v>000000-1067-522</v>
          </cell>
          <cell r="B12314">
            <v>8537109090</v>
          </cell>
          <cell r="C12314" t="str">
            <v>控制板</v>
          </cell>
          <cell r="D12314" t="str">
            <v>4|3|用于电气控制|开环控制|1000V以下|Carl Zeiss|000000-1067-522</v>
          </cell>
          <cell r="E12314">
            <v>999</v>
          </cell>
          <cell r="F12314" t="str">
            <v>L2233D18A008</v>
          </cell>
          <cell r="G12314">
            <v>200</v>
          </cell>
          <cell r="H12314" t="str">
            <v>电路板（氙灯照明的S88支架上的亮度控制板，品牌Zeiss）</v>
          </cell>
          <cell r="I12314" t="str">
            <v>Superlux 180W Brightness control</v>
          </cell>
          <cell r="J12314">
            <v>39993</v>
          </cell>
          <cell r="K12314" t="str">
            <v>L</v>
          </cell>
          <cell r="L12314" t="str">
            <v>个</v>
          </cell>
          <cell r="M12314" t="str">
            <v>个</v>
          </cell>
        </row>
        <row r="12314">
          <cell r="O12314" t="str">
            <v>千克</v>
          </cell>
        </row>
        <row r="12315">
          <cell r="A12315" t="str">
            <v>266101-4581-225</v>
          </cell>
          <cell r="B12315">
            <v>8537109090</v>
          </cell>
          <cell r="C12315" t="str">
            <v>控制板</v>
          </cell>
          <cell r="D12315" t="str">
            <v>4|3|用于电气控制|开环控制|1000V以下|Carl Zeiss|266101-4581-225</v>
          </cell>
          <cell r="E12315">
            <v>999</v>
          </cell>
          <cell r="F12315" t="str">
            <v>L2233D18A008</v>
          </cell>
          <cell r="G12315">
            <v>200</v>
          </cell>
          <cell r="H12315" t="str">
            <v>电路板（ 眼科激光仪器 (型号LSL 532S and LSL YAG II Plus)上的零件,控制调节亮度.品牌Zeiss）</v>
          </cell>
          <cell r="I12315" t="str">
            <v>Control board     </v>
          </cell>
          <cell r="J12315">
            <v>40000</v>
          </cell>
          <cell r="K12315" t="str">
            <v>L</v>
          </cell>
          <cell r="L12315" t="str">
            <v>个</v>
          </cell>
          <cell r="M12315" t="str">
            <v>个</v>
          </cell>
        </row>
        <row r="12315">
          <cell r="O12315" t="str">
            <v>千克</v>
          </cell>
        </row>
        <row r="12316">
          <cell r="A12316" t="str">
            <v>000000-1453-999</v>
          </cell>
          <cell r="B12316">
            <v>8537109090</v>
          </cell>
          <cell r="C12316" t="str">
            <v>控制板</v>
          </cell>
          <cell r="D12316" t="str">
            <v>4|3|用于电气控制|开环控制|1000V以下|Carl Zeiss|000000-1453-999</v>
          </cell>
          <cell r="E12316">
            <v>999</v>
          </cell>
          <cell r="F12316" t="str">
            <v>L2233D18A008</v>
          </cell>
          <cell r="G12316">
            <v>200</v>
          </cell>
          <cell r="H12316" t="str">
            <v>电路板(眼底相干光学断层扫描仪上的零件,用来控制激光测量头在Z方向的移动和测量，品牌Zeiss)</v>
          </cell>
          <cell r="I12316" t="str">
            <v>Scanner/Controller OCT3 Z</v>
          </cell>
          <cell r="J12316">
            <v>40007</v>
          </cell>
          <cell r="K12316" t="str">
            <v>L</v>
          </cell>
          <cell r="L12316" t="str">
            <v>个</v>
          </cell>
          <cell r="M12316" t="str">
            <v>个</v>
          </cell>
        </row>
        <row r="12316">
          <cell r="O12316" t="str">
            <v>千克</v>
          </cell>
        </row>
        <row r="12317">
          <cell r="A12317" t="str">
            <v>000000-1157-099</v>
          </cell>
          <cell r="B12317">
            <v>8537109090</v>
          </cell>
          <cell r="C12317" t="str">
            <v>控制板</v>
          </cell>
          <cell r="D12317" t="str">
            <v>4|3|用于电气控制|开环控制|1000V以下|Carl Zeiss|000000-1157-099</v>
          </cell>
          <cell r="E12317">
            <v>999</v>
          </cell>
          <cell r="F12317" t="str">
            <v>L2233D18A008</v>
          </cell>
          <cell r="G12317">
            <v>200</v>
          </cell>
          <cell r="H12317" t="str">
            <v>控制板（眼底相机用）</v>
          </cell>
          <cell r="I12317" t="str">
            <v>Control PCB</v>
          </cell>
          <cell r="J12317">
            <v>40096</v>
          </cell>
          <cell r="K12317" t="str">
            <v>L</v>
          </cell>
          <cell r="L12317" t="str">
            <v>个</v>
          </cell>
          <cell r="M12317" t="str">
            <v>个</v>
          </cell>
        </row>
        <row r="12317">
          <cell r="O12317" t="str">
            <v>千克</v>
          </cell>
        </row>
        <row r="12318">
          <cell r="A12318" t="str">
            <v>000000-1250-596</v>
          </cell>
          <cell r="B12318">
            <v>8537109090</v>
          </cell>
          <cell r="C12318" t="str">
            <v>控制板</v>
          </cell>
          <cell r="D12318" t="str">
            <v>4|3|用于电气控制|开环控制|1000V以下|Carl Zeiss|000000-1250-596</v>
          </cell>
          <cell r="E12318">
            <v>999</v>
          </cell>
          <cell r="F12318" t="str">
            <v>L2233D18A008</v>
          </cell>
          <cell r="G12318">
            <v>200</v>
          </cell>
          <cell r="H12318" t="str">
            <v>控制板（手术显微镜零件，控制灯泡亮度）</v>
          </cell>
          <cell r="I12318" t="str">
            <v>Brightness control PCB</v>
          </cell>
          <cell r="J12318">
            <v>40149</v>
          </cell>
          <cell r="K12318" t="str">
            <v>L</v>
          </cell>
          <cell r="L12318" t="str">
            <v>个</v>
          </cell>
          <cell r="M12318" t="str">
            <v>个</v>
          </cell>
        </row>
        <row r="12318">
          <cell r="O12318" t="str">
            <v>千克</v>
          </cell>
        </row>
        <row r="12319">
          <cell r="A12319" t="str">
            <v>000000-2191-780</v>
          </cell>
          <cell r="B12319">
            <v>8537109090</v>
          </cell>
          <cell r="C12319" t="str">
            <v>控制板</v>
          </cell>
          <cell r="D12319" t="str">
            <v>4|3|控制马达移动|电子电路|1000V以下|Carl Zeiss|000000-2191-780</v>
          </cell>
          <cell r="E12319">
            <v>999</v>
          </cell>
          <cell r="F12319" t="str">
            <v>L2233D18A008</v>
          </cell>
          <cell r="G12319">
            <v>200</v>
          </cell>
          <cell r="H12319" t="str">
            <v>马达控制板</v>
          </cell>
          <cell r="I12319" t="str">
            <v>Vite Service Kit 532s new hardware</v>
          </cell>
          <cell r="J12319">
            <v>43677</v>
          </cell>
          <cell r="K12319" t="str">
            <v>L</v>
          </cell>
          <cell r="L12319" t="str">
            <v>个</v>
          </cell>
          <cell r="M12319" t="str">
            <v>个</v>
          </cell>
        </row>
        <row r="12319">
          <cell r="O12319" t="str">
            <v>千克</v>
          </cell>
        </row>
        <row r="12320">
          <cell r="A12320" t="str">
            <v>304950-8011-000</v>
          </cell>
          <cell r="B12320">
            <v>8537109090</v>
          </cell>
          <cell r="C12320" t="str">
            <v>控制板</v>
          </cell>
          <cell r="D12320" t="str">
            <v>4|3|用于电气控制|开环控制|1000V以下|Carl Zeiss|304950-8011-000</v>
          </cell>
          <cell r="E12320">
            <v>999</v>
          </cell>
          <cell r="F12320" t="str">
            <v>L2233D18A008</v>
          </cell>
          <cell r="G12320">
            <v>200</v>
          </cell>
          <cell r="H12320" t="str">
            <v>电路板(眼科手术显微镜上的零件,氙灯光源手术显微镜的灯控制板，通过控制电压来控制灯光的开、关，同时控制冷却氙灯的风扇工作,品牌Zeiss)</v>
          </cell>
          <cell r="I12320" t="str">
            <v>Superlux 180 EMV plnhole diaphragm control motor,compl</v>
          </cell>
          <cell r="J12320">
            <v>40205</v>
          </cell>
          <cell r="K12320" t="str">
            <v>L</v>
          </cell>
          <cell r="L12320" t="str">
            <v>个</v>
          </cell>
          <cell r="M12320" t="str">
            <v>个</v>
          </cell>
        </row>
        <row r="12320">
          <cell r="O12320" t="str">
            <v>千克</v>
          </cell>
        </row>
        <row r="12321">
          <cell r="A12321" t="str">
            <v>431007-9306-000</v>
          </cell>
          <cell r="B12321">
            <v>8537109090</v>
          </cell>
          <cell r="C12321" t="str">
            <v>控制板</v>
          </cell>
          <cell r="D12321" t="str">
            <v>4|3|用于电气控制|开环控制|1000V以下|Carl Zeiss|431007-9306-000</v>
          </cell>
          <cell r="E12321">
            <v>999</v>
          </cell>
          <cell r="F12321" t="str">
            <v>L2233D18A008</v>
          </cell>
          <cell r="G12321">
            <v>200</v>
          </cell>
          <cell r="H12321" t="str">
            <v>电路板(光学显微镜零件，通过电路转换电压，以得到匹配的工作电压。品牌Zeiss)</v>
          </cell>
          <cell r="I12321" t="str">
            <v>PCB AQU-DC/DC</v>
          </cell>
          <cell r="J12321">
            <v>40205</v>
          </cell>
          <cell r="K12321" t="str">
            <v>L</v>
          </cell>
          <cell r="L12321" t="str">
            <v>个</v>
          </cell>
          <cell r="M12321" t="str">
            <v>个</v>
          </cell>
        </row>
        <row r="12321">
          <cell r="O12321" t="str">
            <v>千克</v>
          </cell>
        </row>
        <row r="12322">
          <cell r="A12322" t="str">
            <v>000000-1063-917</v>
          </cell>
          <cell r="B12322">
            <v>8537109090</v>
          </cell>
          <cell r="C12322" t="str">
            <v>控制板</v>
          </cell>
          <cell r="D12322" t="str">
            <v>4|3|用于电气控制|开环控制|1000V以下|Carl Zeiss|000000-1063-917</v>
          </cell>
          <cell r="E12322">
            <v>999</v>
          </cell>
          <cell r="F12322" t="str">
            <v>L2233D18A008</v>
          </cell>
          <cell r="G12322">
            <v>200</v>
          </cell>
          <cell r="H12322" t="str">
            <v>扫描头控制板（共聚焦显微镜的零件，控制扫描头的工作。品牌Zeiss）</v>
          </cell>
          <cell r="I12322" t="str">
            <v>Sc.Control PCB</v>
          </cell>
          <cell r="J12322">
            <v>40322</v>
          </cell>
          <cell r="K12322" t="str">
            <v>L</v>
          </cell>
          <cell r="L12322" t="str">
            <v>个</v>
          </cell>
          <cell r="M12322" t="str">
            <v>个</v>
          </cell>
        </row>
        <row r="12322">
          <cell r="O12322" t="str">
            <v>千克</v>
          </cell>
        </row>
        <row r="12323">
          <cell r="A12323" t="str">
            <v>000000-1282-315</v>
          </cell>
          <cell r="B12323">
            <v>8537109090</v>
          </cell>
          <cell r="C12323" t="str">
            <v>控制板</v>
          </cell>
          <cell r="D12323" t="str">
            <v>4|3|用于电气控制|开环控制|1000V以下|Carl Zeiss|000000-1282-315</v>
          </cell>
          <cell r="E12323">
            <v>999</v>
          </cell>
          <cell r="F12323" t="str">
            <v>L2233D18A008</v>
          </cell>
          <cell r="G12323">
            <v>200</v>
          </cell>
          <cell r="H12323" t="str">
            <v>扫描控制板（光学显微镜零件，用于控制扫描镜的移动）</v>
          </cell>
          <cell r="I12323" t="str">
            <v>PCB VM500-CONTROL LSM510</v>
          </cell>
          <cell r="J12323">
            <v>40367</v>
          </cell>
          <cell r="K12323" t="str">
            <v>L</v>
          </cell>
          <cell r="L12323" t="str">
            <v>个</v>
          </cell>
          <cell r="M12323" t="str">
            <v>个</v>
          </cell>
        </row>
        <row r="12323">
          <cell r="O12323" t="str">
            <v>千克</v>
          </cell>
        </row>
        <row r="12324">
          <cell r="A12324" t="str">
            <v>000000-1392-869</v>
          </cell>
          <cell r="B12324">
            <v>8537109090</v>
          </cell>
          <cell r="C12324" t="str">
            <v>控制板</v>
          </cell>
          <cell r="D12324" t="str">
            <v>4|3|用于电气控制|开环控制|1000V以下|Carl Zeiss|000000-1392-869</v>
          </cell>
          <cell r="E12324">
            <v>999</v>
          </cell>
          <cell r="F12324" t="str">
            <v>L2233D18A008</v>
          </cell>
          <cell r="G12324">
            <v>200</v>
          </cell>
          <cell r="H12324" t="str">
            <v>控制板（声光可调控制器控制板，用来提供电源和控制信号。）</v>
          </cell>
          <cell r="I12324" t="str">
            <v>8 CHANNEL AOTF IF BOARD-3rd GENERATION</v>
          </cell>
          <cell r="J12324">
            <v>0</v>
          </cell>
          <cell r="K12324" t="str">
            <v>L</v>
          </cell>
          <cell r="L12324" t="str">
            <v>个</v>
          </cell>
          <cell r="M12324" t="str">
            <v>个</v>
          </cell>
        </row>
        <row r="12324">
          <cell r="O12324" t="str">
            <v>千克</v>
          </cell>
        </row>
        <row r="12325">
          <cell r="A12325" t="str">
            <v>356133-9156-000</v>
          </cell>
          <cell r="B12325">
            <v>8537109090</v>
          </cell>
          <cell r="C12325" t="str">
            <v>控制板</v>
          </cell>
          <cell r="D12325" t="str">
            <v>4|3|用来控制扫描电镜聚焦及成像|通过软件对电子光学控制板发出命令，再对扫描电镜进行聚焦及成像的操作|1000V以下|Carl Zeiss|356133-9156-000</v>
          </cell>
          <cell r="E12325">
            <v>999</v>
          </cell>
          <cell r="F12325" t="str">
            <v>L2233D18A008</v>
          </cell>
          <cell r="G12325">
            <v>200</v>
          </cell>
          <cell r="H12325" t="str">
            <v>电子光学控制板</v>
          </cell>
          <cell r="I12325" t="str">
            <v>EO PCB</v>
          </cell>
          <cell r="J12325">
            <v>43608</v>
          </cell>
          <cell r="K12325" t="str">
            <v>L</v>
          </cell>
          <cell r="L12325" t="str">
            <v>个</v>
          </cell>
          <cell r="M12325" t="str">
            <v>个</v>
          </cell>
        </row>
        <row r="12325">
          <cell r="O12325" t="str">
            <v>千克</v>
          </cell>
        </row>
        <row r="12326">
          <cell r="A12326" t="str">
            <v>431007-8702-000</v>
          </cell>
          <cell r="B12326">
            <v>8537109090</v>
          </cell>
          <cell r="C12326" t="str">
            <v>控制板</v>
          </cell>
          <cell r="D12326" t="str">
            <v>4|3|用于控制激光安全输出|集成电路板控制传感器|1000V以下|Carl Zeiss|431007-8702-000</v>
          </cell>
          <cell r="E12326">
            <v>999</v>
          </cell>
          <cell r="F12326" t="str">
            <v>L2233D18A008</v>
          </cell>
          <cell r="G12326">
            <v>200</v>
          </cell>
          <cell r="H12326" t="str">
            <v>显微镜激光安全控制板：控制激光安全输出，当安全传感器没有到位，阻止激光输出</v>
          </cell>
          <cell r="I12326" t="str">
            <v>PCB AQU-Safety w/CPLD</v>
          </cell>
          <cell r="J12326">
            <v>43944</v>
          </cell>
          <cell r="K12326" t="str">
            <v>L</v>
          </cell>
          <cell r="L12326" t="str">
            <v>个</v>
          </cell>
          <cell r="M12326" t="str">
            <v>个</v>
          </cell>
        </row>
        <row r="12326">
          <cell r="O12326" t="str">
            <v>千克</v>
          </cell>
        </row>
        <row r="12327">
          <cell r="A12327" t="str">
            <v>000000-1282-346</v>
          </cell>
          <cell r="B12327">
            <v>8537109090</v>
          </cell>
          <cell r="C12327" t="str">
            <v>控制板</v>
          </cell>
          <cell r="D12327" t="str">
            <v>4|3|用于电气控制|开环控制|1000V以下|Carl Zeiss|000000-1282-346</v>
          </cell>
          <cell r="E12327">
            <v>999</v>
          </cell>
          <cell r="F12327" t="str">
            <v>L2233D18A008</v>
          </cell>
          <cell r="G12327">
            <v>200</v>
          </cell>
          <cell r="H12327" t="str">
            <v>控制板（光学显微镜的零件，安全控制板，防止激光泄露，以保护使用者及设备安全。有多个安全控制器通过联线连接至该控制板，如有安全问题，控制板会自动切断激光）</v>
          </cell>
          <cell r="I12327" t="str">
            <v>ECU Safety control and can Hub</v>
          </cell>
          <cell r="J12327">
            <v>0</v>
          </cell>
          <cell r="K12327" t="str">
            <v>L</v>
          </cell>
          <cell r="L12327" t="str">
            <v>个</v>
          </cell>
          <cell r="M12327" t="str">
            <v>个</v>
          </cell>
        </row>
        <row r="12327">
          <cell r="O12327" t="str">
            <v>千克</v>
          </cell>
        </row>
        <row r="12328">
          <cell r="A12328" t="str">
            <v>430000-9334-000</v>
          </cell>
          <cell r="B12328">
            <v>8537109090</v>
          </cell>
          <cell r="C12328" t="str">
            <v>控制板</v>
          </cell>
          <cell r="D12328" t="str">
            <v>4|3|用于电气控制|开环控制|1000V以下|Carl Zeiss|430000-9334-000</v>
          </cell>
          <cell r="E12328">
            <v>999</v>
          </cell>
          <cell r="F12328" t="str">
            <v>L2233D18A008</v>
          </cell>
          <cell r="G12328">
            <v>200</v>
          </cell>
          <cell r="H12328" t="str">
            <v>亮度控制板（光学显微镜的零件，用于控制显微镜光源的亮度，原理是发出电信号来控制电源的输出功率，ZEISS)</v>
          </cell>
          <cell r="I12328" t="str">
            <v>Light Control Mot(for Imager M2/Z2)</v>
          </cell>
          <cell r="J12328">
            <v>0</v>
          </cell>
          <cell r="K12328" t="str">
            <v>L</v>
          </cell>
          <cell r="L12328" t="str">
            <v>个</v>
          </cell>
          <cell r="M12328" t="str">
            <v>个</v>
          </cell>
        </row>
        <row r="12328">
          <cell r="O12328" t="str">
            <v>千克</v>
          </cell>
        </row>
        <row r="12329">
          <cell r="A12329" t="str">
            <v>000000-1487-754</v>
          </cell>
          <cell r="B12329">
            <v>8537109090</v>
          </cell>
          <cell r="C12329" t="str">
            <v>控制板</v>
          </cell>
          <cell r="D12329" t="str">
            <v>4|3|用于电气控制|开环控制|1000V以下|Carl Zeiss|000000-1487-754</v>
          </cell>
          <cell r="E12329">
            <v>999</v>
          </cell>
          <cell r="F12329" t="str">
            <v>L2233D18A008</v>
          </cell>
          <cell r="G12329">
            <v>200</v>
          </cell>
          <cell r="H12329" t="str">
            <v>控制板（眼底照相机的主要控制板，控制机器的动作，传送指令，达到控制机器运转的目的，并控制图像采集的传送。）</v>
          </cell>
          <cell r="I12329" t="str">
            <v>ASSEMBLY VISUCAM NM control</v>
          </cell>
          <cell r="J12329">
            <v>0</v>
          </cell>
          <cell r="K12329" t="str">
            <v>L</v>
          </cell>
          <cell r="L12329" t="str">
            <v>个</v>
          </cell>
          <cell r="M12329" t="str">
            <v>个</v>
          </cell>
        </row>
        <row r="12329">
          <cell r="O12329" t="str">
            <v>千克</v>
          </cell>
        </row>
        <row r="12330">
          <cell r="A12330" t="str">
            <v>000000-1501-740</v>
          </cell>
          <cell r="B12330">
            <v>8537109090</v>
          </cell>
          <cell r="C12330" t="str">
            <v>控制板</v>
          </cell>
          <cell r="D12330" t="str">
            <v>4|3|用于电气控制|开环控制|1000V以下|Carl Zeiss|000000-1501-740</v>
          </cell>
          <cell r="E12330">
            <v>999</v>
          </cell>
          <cell r="F12330" t="str">
            <v>L2233D18A008</v>
          </cell>
          <cell r="G12330">
            <v>200</v>
          </cell>
          <cell r="H12330" t="str">
            <v>控制板（光学显微镜的零件，安全控制板，防止激光泄露，以保护使用者及设备安全。有多个安全控制器通过联线连接至该控制板，如有安全问题，控制板会自动切断激光）</v>
          </cell>
          <cell r="I12330" t="str">
            <v>Safety-Control 710</v>
          </cell>
          <cell r="J12330">
            <v>0</v>
          </cell>
          <cell r="K12330" t="str">
            <v>L</v>
          </cell>
          <cell r="L12330" t="str">
            <v>个</v>
          </cell>
          <cell r="M12330" t="str">
            <v>个</v>
          </cell>
        </row>
        <row r="12330">
          <cell r="O12330" t="str">
            <v>千克</v>
          </cell>
        </row>
        <row r="12331">
          <cell r="A12331" t="str">
            <v>000000-1044-860</v>
          </cell>
          <cell r="B12331">
            <v>8537109090</v>
          </cell>
          <cell r="C12331" t="str">
            <v>控制板</v>
          </cell>
          <cell r="D12331" t="str">
            <v>4|3|用于电气控制|开环控制|1000V以下|Carl Zeiss|000000-1044-860</v>
          </cell>
          <cell r="E12331">
            <v>999</v>
          </cell>
          <cell r="F12331" t="str">
            <v>L2233D18A008</v>
          </cell>
          <cell r="G12331">
            <v>200</v>
          </cell>
          <cell r="H12331" t="str">
            <v>控制板（用于1000V以下电路，电气控制，Carl Zeiss）</v>
          </cell>
          <cell r="I12331" t="str">
            <v>Scan-Drive-CZ</v>
          </cell>
          <cell r="J12331">
            <v>0</v>
          </cell>
          <cell r="K12331" t="str">
            <v>L</v>
          </cell>
          <cell r="L12331" t="str">
            <v>个</v>
          </cell>
          <cell r="M12331" t="str">
            <v>个</v>
          </cell>
        </row>
        <row r="12331">
          <cell r="O12331" t="str">
            <v>千克</v>
          </cell>
        </row>
        <row r="12332">
          <cell r="A12332" t="str">
            <v>000000-1268-685</v>
          </cell>
          <cell r="B12332">
            <v>8537109090</v>
          </cell>
          <cell r="C12332" t="str">
            <v>控制板</v>
          </cell>
          <cell r="D12332" t="str">
            <v>4|3|用于电气控制|开环控制|1000V以下|Carl Zeiss|000000-1268-685</v>
          </cell>
          <cell r="E12332">
            <v>999</v>
          </cell>
          <cell r="F12332" t="str">
            <v>L2233D18A008</v>
          </cell>
          <cell r="G12332">
            <v>200</v>
          </cell>
          <cell r="H12332" t="str">
            <v>电路板(眼科激光治疗系统上的零件,氙灯光源手术显微镜的灯控制板，通过控制电压来控制灯光的开、关，同时控制冷却氙灯的风扇工作,品牌Zeiss)</v>
          </cell>
          <cell r="I12332" t="str">
            <v>YAG III Slit lamp controller </v>
          </cell>
          <cell r="J12332">
            <v>0</v>
          </cell>
          <cell r="K12332" t="str">
            <v>L</v>
          </cell>
          <cell r="L12332" t="str">
            <v>个</v>
          </cell>
          <cell r="M12332" t="str">
            <v>个</v>
          </cell>
        </row>
        <row r="12332">
          <cell r="O12332" t="str">
            <v>千克</v>
          </cell>
        </row>
        <row r="12333">
          <cell r="A12333" t="str">
            <v>430000-9344-000</v>
          </cell>
          <cell r="B12333">
            <v>8537109090</v>
          </cell>
          <cell r="C12333" t="str">
            <v>控制板</v>
          </cell>
          <cell r="D12333" t="str">
            <v>4|3|用于电气控制|开环控制|1000V以下|Carl Zeiss|430000-9344-000</v>
          </cell>
          <cell r="E12333">
            <v>999</v>
          </cell>
          <cell r="F12333" t="str">
            <v>L2233D18A008</v>
          </cell>
          <cell r="G12333">
            <v>200</v>
          </cell>
          <cell r="H12333" t="str">
            <v>亮度控制板（光学显微镜的零件，用于控制显微镜光源的亮度，原理是发出电信号来控制电源的输出功率，ZEISS)</v>
          </cell>
          <cell r="I12333" t="str">
            <v>LIGHT CONTROL PCB</v>
          </cell>
          <cell r="J12333">
            <v>0</v>
          </cell>
          <cell r="K12333" t="str">
            <v>L</v>
          </cell>
          <cell r="L12333" t="str">
            <v>个</v>
          </cell>
          <cell r="M12333" t="str">
            <v>个</v>
          </cell>
        </row>
        <row r="12333">
          <cell r="O12333" t="str">
            <v>千克</v>
          </cell>
        </row>
        <row r="12334">
          <cell r="A12334" t="str">
            <v>000000-1582-899</v>
          </cell>
          <cell r="B12334">
            <v>8537109090</v>
          </cell>
          <cell r="C12334" t="str">
            <v>控制板</v>
          </cell>
          <cell r="D12334" t="str">
            <v>4|3|用于电气控制|开环控制|1000V以下|Carl Zeiss|000000-1582-899</v>
          </cell>
          <cell r="E12334">
            <v>999</v>
          </cell>
          <cell r="F12334" t="str">
            <v>L2233D18A008</v>
          </cell>
          <cell r="G12334">
            <v>200</v>
          </cell>
          <cell r="H12334" t="str">
            <v> 照明控制板，控制机器的手术和观察光路的照明，48VDC输入</v>
          </cell>
          <cell r="I12334" t="str">
            <v>ICL complete</v>
          </cell>
          <cell r="J12334">
            <v>0</v>
          </cell>
          <cell r="K12334" t="str">
            <v>L</v>
          </cell>
          <cell r="L12334" t="str">
            <v>个</v>
          </cell>
          <cell r="M12334" t="str">
            <v>个</v>
          </cell>
        </row>
        <row r="12334">
          <cell r="O12334" t="str">
            <v>千克</v>
          </cell>
        </row>
        <row r="12335">
          <cell r="A12335" t="str">
            <v>266002-1170-200</v>
          </cell>
          <cell r="B12335">
            <v>8537109090</v>
          </cell>
          <cell r="C12335" t="str">
            <v>控制板</v>
          </cell>
          <cell r="D12335" t="str">
            <v>4|3|用于电气控制|开环控制|1000V以下|Carl Zeiss|266002-1170-200</v>
          </cell>
          <cell r="E12335">
            <v>999</v>
          </cell>
          <cell r="F12335" t="str">
            <v>L2233D18A008</v>
          </cell>
          <cell r="G12335">
            <v>200</v>
          </cell>
          <cell r="H12335" t="str">
            <v>中文品名:照明控制板
功能用途：控制拍照所需照明灯
原理：电子电路
材质：电路板
适用机型：Clarus500</v>
          </cell>
          <cell r="I12335" t="str">
            <v>PCBA CLARUS LIGHTBOX DRIVER 2</v>
          </cell>
          <cell r="J12335">
            <v>43922</v>
          </cell>
          <cell r="K12335" t="str">
            <v>L</v>
          </cell>
          <cell r="L12335" t="str">
            <v>个</v>
          </cell>
          <cell r="M12335" t="str">
            <v>个</v>
          </cell>
        </row>
        <row r="12335">
          <cell r="O12335" t="str">
            <v>千克</v>
          </cell>
        </row>
        <row r="12336">
          <cell r="A12336" t="str">
            <v>430000-8532-000</v>
          </cell>
          <cell r="B12336">
            <v>8537109090</v>
          </cell>
          <cell r="C12336" t="str">
            <v>控制板</v>
          </cell>
          <cell r="D12336" t="str">
            <v>4|3|用于电气控制|开环控制|1000V以下|Carl Zeiss|430000-8532-000</v>
          </cell>
          <cell r="E12336">
            <v>999</v>
          </cell>
          <cell r="F12336" t="str">
            <v>L2233D18A008</v>
          </cell>
          <cell r="G12336">
            <v>200</v>
          </cell>
          <cell r="H12336" t="str">
            <v>控制板(用来控制显微镜光路里灯的亮度。用于光学显微镜。)</v>
          </cell>
          <cell r="I12336" t="str">
            <v>CONTROL ELEMENT Z-DRIVE</v>
          </cell>
          <cell r="J12336">
            <v>0</v>
          </cell>
          <cell r="K12336" t="str">
            <v>L</v>
          </cell>
          <cell r="L12336" t="str">
            <v>个</v>
          </cell>
          <cell r="M12336" t="str">
            <v>个</v>
          </cell>
        </row>
        <row r="12336">
          <cell r="O12336" t="str">
            <v>千克</v>
          </cell>
        </row>
        <row r="12337">
          <cell r="A12337" t="str">
            <v>432928-9000-777</v>
          </cell>
          <cell r="B12337">
            <v>8537109090</v>
          </cell>
          <cell r="C12337" t="str">
            <v>控制板</v>
          </cell>
          <cell r="D12337" t="str">
            <v>4|3|用于电气控制|开环控制|1000V以下|Carl Zeiss|432928-9000-777</v>
          </cell>
          <cell r="E12337">
            <v>999</v>
          </cell>
          <cell r="F12337" t="str">
            <v>L2233D18A008</v>
          </cell>
          <cell r="G12337">
            <v>200</v>
          </cell>
          <cell r="H12337" t="str">
            <v>精准聚焦控制板。用来控制显微镜Z轴的稳定性。</v>
          </cell>
          <cell r="I12337" t="str">
            <v>RE DEFINITE FOCUS CONTROLLER</v>
          </cell>
          <cell r="J12337">
            <v>0</v>
          </cell>
          <cell r="K12337" t="str">
            <v>L</v>
          </cell>
          <cell r="L12337" t="str">
            <v>个</v>
          </cell>
          <cell r="M12337" t="str">
            <v>个</v>
          </cell>
        </row>
        <row r="12337">
          <cell r="O12337" t="str">
            <v>千克</v>
          </cell>
        </row>
        <row r="12338">
          <cell r="A12338" t="str">
            <v>000000-1493-357</v>
          </cell>
          <cell r="B12338">
            <v>8537109090</v>
          </cell>
          <cell r="C12338" t="str">
            <v>控制板</v>
          </cell>
          <cell r="D12338" t="str">
            <v>4|3|用于电气控制|开环控制|1000V以下|Carl Zeiss|000000-1493-357</v>
          </cell>
          <cell r="E12338">
            <v>999</v>
          </cell>
          <cell r="F12338" t="str">
            <v>L2233D18A008</v>
          </cell>
          <cell r="G12338">
            <v>200</v>
          </cell>
          <cell r="H12338" t="str">
            <v>主电源控制板，为扫描信号板提供12V直流电。适用于220V，用于光学显微镜</v>
          </cell>
          <cell r="I12338" t="str">
            <v>ASSEMBLY Main Power Master</v>
          </cell>
          <cell r="J12338">
            <v>0</v>
          </cell>
          <cell r="K12338" t="str">
            <v>L</v>
          </cell>
          <cell r="L12338" t="str">
            <v>个</v>
          </cell>
          <cell r="M12338" t="str">
            <v>个</v>
          </cell>
        </row>
        <row r="12338">
          <cell r="O12338" t="str">
            <v>千克</v>
          </cell>
        </row>
        <row r="12339">
          <cell r="A12339" t="str">
            <v>000000-2198-633</v>
          </cell>
          <cell r="B12339">
            <v>8537109090</v>
          </cell>
          <cell r="C12339" t="str">
            <v>电源主控板</v>
          </cell>
          <cell r="D12339" t="str">
            <v>4|3|用于控制及供电|变压及电路控制|24V|Carl Zeiss|000000-2198-633</v>
          </cell>
          <cell r="E12339">
            <v>999</v>
          </cell>
          <cell r="F12339" t="str">
            <v>L2233D18A008</v>
          </cell>
          <cell r="G12339">
            <v>200</v>
          </cell>
          <cell r="H12339" t="str">
            <v>电源及主控板</v>
          </cell>
          <cell r="I12339" t="str">
            <v>Main controller and power compl</v>
          </cell>
          <cell r="J12339">
            <v>43780</v>
          </cell>
          <cell r="K12339" t="str">
            <v>L</v>
          </cell>
          <cell r="L12339" t="str">
            <v>个</v>
          </cell>
          <cell r="M12339" t="str">
            <v>个</v>
          </cell>
        </row>
        <row r="12339">
          <cell r="O12339" t="str">
            <v>千克</v>
          </cell>
        </row>
        <row r="12340">
          <cell r="A12340" t="str">
            <v>304979-8800-000</v>
          </cell>
          <cell r="B12340">
            <v>8537109090</v>
          </cell>
          <cell r="C12340" t="str">
            <v>控制板</v>
          </cell>
          <cell r="D12340" t="str">
            <v>4|3|用于电气控制|开环控制|1000V以下|Carl Zeiss|304979-8800-000</v>
          </cell>
          <cell r="E12340">
            <v>999</v>
          </cell>
          <cell r="F12340" t="str">
            <v>L2233D18A008</v>
          </cell>
          <cell r="G12340">
            <v>200</v>
          </cell>
          <cell r="H12340" t="str">
            <v>脚踏控制板，功能：线路连接，材料：印刷电路板，原理：电路连接。</v>
          </cell>
          <cell r="I12340" t="str">
            <v>FCP Module PCB+Plunger+Sealing</v>
          </cell>
          <cell r="J12340">
            <v>0</v>
          </cell>
          <cell r="K12340" t="str">
            <v>L</v>
          </cell>
          <cell r="L12340" t="str">
            <v>个</v>
          </cell>
          <cell r="M12340" t="str">
            <v>个</v>
          </cell>
        </row>
        <row r="12340">
          <cell r="O12340" t="str">
            <v>千克</v>
          </cell>
        </row>
        <row r="12341">
          <cell r="A12341" t="str">
            <v>305946-9800-000</v>
          </cell>
          <cell r="B12341">
            <v>8537109090</v>
          </cell>
          <cell r="C12341" t="str">
            <v>控制板</v>
          </cell>
          <cell r="D12341" t="str">
            <v>4|3|用于电气控制|开环控制|1000V以下|Carl Zeiss|305946-9800-000</v>
          </cell>
          <cell r="E12341">
            <v>999</v>
          </cell>
          <cell r="F12341" t="str">
            <v>L2233D18A008</v>
          </cell>
          <cell r="G12341">
            <v>200</v>
          </cell>
          <cell r="H12341" t="str">
            <v>显微镜计算机控制板(通过继电器，输入输出装置执行主板控制指令的操作，印刷电路板)</v>
          </cell>
          <cell r="I12341" t="str">
            <v>PCB basis board Net-DCU</v>
          </cell>
          <cell r="J12341">
            <v>41108</v>
          </cell>
          <cell r="K12341" t="str">
            <v>L</v>
          </cell>
          <cell r="L12341" t="str">
            <v>个</v>
          </cell>
          <cell r="M12341" t="str">
            <v>个</v>
          </cell>
        </row>
        <row r="12341">
          <cell r="O12341" t="str">
            <v>千克</v>
          </cell>
        </row>
        <row r="12342">
          <cell r="A12342" t="str">
            <v>302570-9805-000</v>
          </cell>
          <cell r="B12342">
            <v>8537109090</v>
          </cell>
          <cell r="C12342" t="str">
            <v>控制板</v>
          </cell>
          <cell r="D12342" t="str">
            <v>4|3|用于电气控制|开环控制|1000V以下|Carl Zeiss|302570-9805-000</v>
          </cell>
          <cell r="E12342">
            <v>999</v>
          </cell>
          <cell r="F12342" t="str">
            <v>L2233D18A008</v>
          </cell>
          <cell r="G12342">
            <v>200</v>
          </cell>
          <cell r="H12342" t="str">
            <v>PCB 显微镜机头控制板（执行指令驱动功能模块，收集并反馈运行状态，印刷电路板）</v>
          </cell>
          <cell r="I12342" t="str">
            <v>OPMI Control PCB </v>
          </cell>
          <cell r="J12342">
            <v>41110</v>
          </cell>
          <cell r="K12342" t="str">
            <v>L</v>
          </cell>
          <cell r="L12342" t="str">
            <v>个</v>
          </cell>
          <cell r="M12342" t="str">
            <v>个</v>
          </cell>
        </row>
        <row r="12342">
          <cell r="O12342" t="str">
            <v>千克</v>
          </cell>
        </row>
        <row r="12343">
          <cell r="A12343" t="str">
            <v>000000-0450-833</v>
          </cell>
          <cell r="B12343">
            <v>8537109090</v>
          </cell>
          <cell r="C12343" t="str">
            <v>控制板</v>
          </cell>
          <cell r="D12343" t="str">
            <v>4|3|用于电气控制|开环控制|1000V以下|Carl Zeiss|000000-0450-833</v>
          </cell>
          <cell r="E12343">
            <v>999</v>
          </cell>
          <cell r="F12343" t="str">
            <v>L2233D18A008</v>
          </cell>
          <cell r="G12343">
            <v>200</v>
          </cell>
          <cell r="H12343" t="str">
            <v>中文名电动聚焦控制板，材质为塑料PCB，用于控制电动聚焦马达的上下行程及限位</v>
          </cell>
          <cell r="I12343" t="str">
            <v>FBG Motorfocus </v>
          </cell>
          <cell r="J12343">
            <v>41115</v>
          </cell>
          <cell r="K12343" t="str">
            <v>L</v>
          </cell>
          <cell r="L12343" t="str">
            <v>个</v>
          </cell>
          <cell r="M12343" t="str">
            <v>个</v>
          </cell>
        </row>
        <row r="12343">
          <cell r="O12343" t="str">
            <v>千克</v>
          </cell>
        </row>
        <row r="12344">
          <cell r="A12344" t="str">
            <v>000000-1282-333</v>
          </cell>
          <cell r="B12344">
            <v>8537109090</v>
          </cell>
          <cell r="C12344" t="str">
            <v>控制板</v>
          </cell>
          <cell r="D12344" t="str">
            <v>4|3|用于电气控制|开环控制|1000V以下|Carl Zeiss|000000-1282-333</v>
          </cell>
          <cell r="E12344">
            <v>999</v>
          </cell>
          <cell r="F12344" t="str">
            <v>L2233D18A008</v>
          </cell>
          <cell r="G12344">
            <v>200</v>
          </cell>
          <cell r="H12344" t="str">
            <v>vm500控制器, 控制激光共聚焦扫描头扫描方向, pcb电路板,适用于LSM</v>
          </cell>
          <cell r="I12344" t="str">
            <v>VM500-Control + Drive  </v>
          </cell>
          <cell r="J12344">
            <v>41136</v>
          </cell>
          <cell r="K12344" t="str">
            <v>L</v>
          </cell>
          <cell r="L12344" t="str">
            <v>个</v>
          </cell>
          <cell r="M12344" t="str">
            <v>个</v>
          </cell>
        </row>
        <row r="12344">
          <cell r="O12344" t="str">
            <v>千克</v>
          </cell>
        </row>
        <row r="12345">
          <cell r="A12345" t="str">
            <v>000000-1216-799</v>
          </cell>
          <cell r="B12345">
            <v>8537109090</v>
          </cell>
          <cell r="C12345" t="str">
            <v>控制板</v>
          </cell>
          <cell r="D12345" t="str">
            <v>4|3|用于电气控制|开环控制|1000V以下|Carl Zeiss|000000-1216-799</v>
          </cell>
          <cell r="E12345">
            <v>999</v>
          </cell>
          <cell r="F12345" t="str">
            <v>L2233D18A008</v>
          </cell>
          <cell r="G12345">
            <v>200</v>
          </cell>
          <cell r="H12345" t="str">
            <v>主电路板，PCB材质，用来控制显微镜的,适用于Axio vert200</v>
          </cell>
          <cell r="I12345" t="str">
            <v>PCB - MAIN CONTROL - PROG   </v>
          </cell>
          <cell r="J12345">
            <v>41151</v>
          </cell>
          <cell r="K12345" t="str">
            <v>L</v>
          </cell>
          <cell r="L12345" t="str">
            <v>个</v>
          </cell>
          <cell r="M12345" t="str">
            <v>个</v>
          </cell>
        </row>
        <row r="12345">
          <cell r="O12345" t="str">
            <v>千克</v>
          </cell>
        </row>
        <row r="12346">
          <cell r="A12346" t="str">
            <v>000000-1231-823</v>
          </cell>
          <cell r="B12346">
            <v>8537109090</v>
          </cell>
          <cell r="C12346" t="str">
            <v>控制板</v>
          </cell>
          <cell r="D12346" t="str">
            <v>4|3|用于电气控制|开环控制|1000V以下|Carl Zeiss|000000-1231-823</v>
          </cell>
          <cell r="E12346">
            <v>999</v>
          </cell>
          <cell r="F12346" t="str">
            <v>L2233D18A008</v>
          </cell>
          <cell r="G12346">
            <v>200</v>
          </cell>
          <cell r="H12346" t="str">
            <v>安全控制板，PCB材质，用来检测显微镜通讯的安全，适用于Axio vert200</v>
          </cell>
          <cell r="I12346" t="str">
            <v>PCB Safety </v>
          </cell>
          <cell r="J12346">
            <v>41151</v>
          </cell>
          <cell r="K12346" t="str">
            <v>L</v>
          </cell>
          <cell r="L12346" t="str">
            <v>个</v>
          </cell>
          <cell r="M12346" t="str">
            <v>个</v>
          </cell>
        </row>
        <row r="12346">
          <cell r="O12346" t="str">
            <v>千克</v>
          </cell>
        </row>
        <row r="12347">
          <cell r="A12347" t="str">
            <v>305946-9870-200</v>
          </cell>
          <cell r="B12347">
            <v>8537109090</v>
          </cell>
          <cell r="C12347" t="str">
            <v>控制板</v>
          </cell>
          <cell r="D12347" t="str">
            <v>4|3|用于电气控制|开环控制|1000V以下|Carl Zeiss|305946-9870-200</v>
          </cell>
          <cell r="E12347">
            <v>999</v>
          </cell>
          <cell r="F12347" t="str">
            <v>L2233D18A008</v>
          </cell>
          <cell r="G12347">
            <v>200</v>
          </cell>
          <cell r="H12347" t="str">
            <v>驱动控制板   材质：电路板。适用机型：lumera i</v>
          </cell>
          <cell r="I12347" t="str">
            <v>NetDCU8-Zeiss2B  </v>
          </cell>
          <cell r="J12347">
            <v>41158</v>
          </cell>
          <cell r="K12347" t="str">
            <v>L</v>
          </cell>
          <cell r="L12347" t="str">
            <v>个</v>
          </cell>
          <cell r="M12347" t="str">
            <v>个</v>
          </cell>
        </row>
        <row r="12347">
          <cell r="O12347" t="str">
            <v>千克</v>
          </cell>
        </row>
        <row r="12348">
          <cell r="A12348" t="str">
            <v>305953-9800-000</v>
          </cell>
          <cell r="B12348">
            <v>8537109090</v>
          </cell>
          <cell r="C12348" t="str">
            <v>控制板</v>
          </cell>
          <cell r="D12348" t="str">
            <v>4|3|用于电气控制|开环控制|1000V以下|Carl Zeiss|305953-9800-000</v>
          </cell>
          <cell r="E12348">
            <v>999</v>
          </cell>
          <cell r="F12348" t="str">
            <v>L2233D18A008</v>
          </cell>
          <cell r="G12348">
            <v>200</v>
          </cell>
          <cell r="H12348" t="str">
            <v>亮度控制板   材质：电路板。适用机型：lumera i</v>
          </cell>
          <cell r="I12348" t="str">
            <v>PCB Halogen controller</v>
          </cell>
          <cell r="J12348">
            <v>41099</v>
          </cell>
          <cell r="K12348" t="str">
            <v>L</v>
          </cell>
          <cell r="L12348" t="str">
            <v>个</v>
          </cell>
          <cell r="M12348" t="str">
            <v>个</v>
          </cell>
        </row>
        <row r="12348">
          <cell r="O12348" t="str">
            <v>千克</v>
          </cell>
        </row>
        <row r="12349">
          <cell r="A12349" t="str">
            <v>304970-8100-500</v>
          </cell>
          <cell r="B12349">
            <v>8537109090</v>
          </cell>
          <cell r="C12349" t="str">
            <v>控制板</v>
          </cell>
          <cell r="D12349" t="str">
            <v>4|3|用于电气控制|开环控制|1000V以下|Carl Zeiss|304970-8100-500</v>
          </cell>
          <cell r="E12349">
            <v>999</v>
          </cell>
          <cell r="F12349" t="str">
            <v>L2233D18A008</v>
          </cell>
          <cell r="G12349">
            <v>200</v>
          </cell>
          <cell r="H12349" t="str">
            <v>脚踏控制板   材质：电路板。适用机型：lumera i</v>
          </cell>
          <cell r="I12349" t="str">
            <v>SC FCP Gateway</v>
          </cell>
          <cell r="J12349">
            <v>41099</v>
          </cell>
          <cell r="K12349" t="str">
            <v>L</v>
          </cell>
          <cell r="L12349" t="str">
            <v>个</v>
          </cell>
          <cell r="M12349" t="str">
            <v>个</v>
          </cell>
        </row>
        <row r="12349">
          <cell r="O12349" t="str">
            <v>千克</v>
          </cell>
        </row>
        <row r="12350">
          <cell r="A12350" t="str">
            <v>000000-1105-656</v>
          </cell>
          <cell r="B12350">
            <v>8537109090</v>
          </cell>
          <cell r="C12350" t="str">
            <v>控制板</v>
          </cell>
          <cell r="D12350" t="str">
            <v>4|3|用于电气控制|开环控制|1000V以下|Carl Zeiss|000000-1105-656</v>
          </cell>
          <cell r="E12350">
            <v>999</v>
          </cell>
          <cell r="F12350" t="str">
            <v>L2233D18A008</v>
          </cell>
          <cell r="G12350">
            <v>200</v>
          </cell>
          <cell r="H12350" t="str">
            <v>导航控制板
功能：给马达板提供信号
原理：根据自动聚焦板提供的信息给马达板提供信号，控制focus运动
材质：印制电路板</v>
          </cell>
          <cell r="I12350" t="str">
            <v>OPMI Control for Video AF/NAV in S8</v>
          </cell>
          <cell r="J12350">
            <v>41169</v>
          </cell>
          <cell r="K12350" t="str">
            <v>L</v>
          </cell>
          <cell r="L12350" t="str">
            <v>个</v>
          </cell>
          <cell r="M12350" t="str">
            <v>个</v>
          </cell>
        </row>
        <row r="12350">
          <cell r="O12350" t="str">
            <v>千克</v>
          </cell>
        </row>
        <row r="12351">
          <cell r="A12351" t="str">
            <v>000000-1934-534</v>
          </cell>
          <cell r="B12351">
            <v>8537109090</v>
          </cell>
          <cell r="C12351" t="str">
            <v>控制板</v>
          </cell>
          <cell r="D12351" t="str">
            <v>4|3|用于电气控制|开环控制|1000V以下|Carl Zeiss|000000-1934-534</v>
          </cell>
          <cell r="E12351">
            <v>999</v>
          </cell>
          <cell r="F12351" t="str">
            <v>L2233D18A008</v>
          </cell>
          <cell r="G12351">
            <v>200</v>
          </cell>
          <cell r="H12351" t="str">
            <v>环形灯亮度控制板，功能是控制环形灯的亮度，原理是通过调制LED灯的电流来改变亮度，材质为电路板，用于蔡司准分子激光。</v>
          </cell>
          <cell r="I12351" t="str">
            <v>Control PCB for Ring Illumination</v>
          </cell>
          <cell r="J12351">
            <v>41177</v>
          </cell>
          <cell r="K12351" t="str">
            <v>L</v>
          </cell>
          <cell r="L12351" t="str">
            <v>个</v>
          </cell>
          <cell r="M12351" t="str">
            <v>个</v>
          </cell>
        </row>
        <row r="12351">
          <cell r="O12351" t="str">
            <v>千克</v>
          </cell>
        </row>
        <row r="12352">
          <cell r="A12352" t="str">
            <v>000000-1963-654</v>
          </cell>
          <cell r="B12352">
            <v>8537109090</v>
          </cell>
          <cell r="C12352" t="str">
            <v>控制板</v>
          </cell>
          <cell r="D12352" t="str">
            <v>4|3|用于电气控制|开环控制|1000V以下|Carl Zeiss|000000-1963-654</v>
          </cell>
          <cell r="E12352">
            <v>999</v>
          </cell>
          <cell r="F12352" t="str">
            <v>L2233D18A008</v>
          </cell>
          <cell r="G12352">
            <v>200</v>
          </cell>
          <cell r="H12352" t="str">
            <v>红外灯光控制板，用于调节红外光的能量，原理是通过调节电流来控制光的亮度，材质为电路板，用于蔡司准分子激光。</v>
          </cell>
          <cell r="I12352" t="str">
            <v>IRED Power Supply PCBA</v>
          </cell>
          <cell r="J12352">
            <v>41177</v>
          </cell>
          <cell r="K12352" t="str">
            <v>L</v>
          </cell>
          <cell r="L12352" t="str">
            <v>个</v>
          </cell>
          <cell r="M12352" t="str">
            <v>个</v>
          </cell>
        </row>
        <row r="12352">
          <cell r="O12352" t="str">
            <v>千克</v>
          </cell>
        </row>
        <row r="12353">
          <cell r="A12353" t="str">
            <v>000000-1018-542（重复）</v>
          </cell>
          <cell r="B12353">
            <v>8537109090</v>
          </cell>
          <cell r="C12353" t="str">
            <v>控制板</v>
          </cell>
          <cell r="D12353" t="str">
            <v>4|3|用于电气控制|开环控制|1000V以下|Carl Zeiss|000000-1018-542（重复）</v>
          </cell>
          <cell r="E12353">
            <v>999</v>
          </cell>
          <cell r="F12353" t="str">
            <v>L2233D18A008</v>
          </cell>
          <cell r="G12353">
            <v>200</v>
          </cell>
          <cell r="H12353" t="str">
            <v>伺服电机驱动放大板,用于控制和驱动伺服电动机,通过本电路板输出给伺服电机精确的电压和电流信号，来实现机器的位置控制。</v>
          </cell>
          <cell r="I12353" t="str">
            <v>Controller of measuring machine FUTURA</v>
          </cell>
          <cell r="J12353">
            <v>41204</v>
          </cell>
          <cell r="K12353" t="str">
            <v>L</v>
          </cell>
          <cell r="L12353" t="str">
            <v>个</v>
          </cell>
          <cell r="M12353" t="str">
            <v>个</v>
          </cell>
        </row>
        <row r="12353">
          <cell r="O12353" t="str">
            <v>千克</v>
          </cell>
        </row>
        <row r="12354">
          <cell r="A12354" t="str">
            <v>302681-9820-000</v>
          </cell>
          <cell r="B12354">
            <v>8537109090</v>
          </cell>
          <cell r="C12354" t="str">
            <v>控制板</v>
          </cell>
          <cell r="D12354" t="str">
            <v>4|3|用于电气控制|开环控制|1000V以下|Carl Zeiss|302681-9820-000</v>
          </cell>
          <cell r="E12354">
            <v>999</v>
          </cell>
          <cell r="F12354" t="str">
            <v>L2233D18A008</v>
          </cell>
          <cell r="G12354">
            <v>200</v>
          </cell>
          <cell r="H12354" t="str">
            <v>耦合板,控制机头进行X或Y方向移动并提供电源给CAN控制板,根据来自控制板的指令控制X或Y马达转动</v>
          </cell>
          <cell r="I12354" t="str">
            <v>PCB XY coupling</v>
          </cell>
          <cell r="J12354">
            <v>41205</v>
          </cell>
          <cell r="K12354" t="str">
            <v>L</v>
          </cell>
          <cell r="L12354" t="str">
            <v>个</v>
          </cell>
          <cell r="M12354" t="str">
            <v>个</v>
          </cell>
        </row>
        <row r="12354">
          <cell r="O12354" t="str">
            <v>千克</v>
          </cell>
        </row>
        <row r="12355">
          <cell r="A12355" t="str">
            <v>302681-9830-000</v>
          </cell>
          <cell r="B12355">
            <v>8537109090</v>
          </cell>
          <cell r="C12355" t="str">
            <v>控制板</v>
          </cell>
          <cell r="D12355" t="str">
            <v>4|3|用于电气控制|开环控制|1000V以下|Carl Zeiss|302681-9830-000</v>
          </cell>
          <cell r="E12355">
            <v>999</v>
          </cell>
          <cell r="F12355" t="str">
            <v>L2233D18A008</v>
          </cell>
          <cell r="G12355">
            <v>200</v>
          </cell>
          <cell r="H12355" t="str">
            <v>控制板,控制变焦变倍马达转动,根据控制板给出的指令控制相应马达转动</v>
          </cell>
          <cell r="I12355" t="str">
            <v>PCB CAN-Adapter OPMI Lumera</v>
          </cell>
          <cell r="J12355">
            <v>41205</v>
          </cell>
          <cell r="K12355" t="str">
            <v>L</v>
          </cell>
          <cell r="L12355" t="str">
            <v>个</v>
          </cell>
          <cell r="M12355" t="str">
            <v>个</v>
          </cell>
        </row>
        <row r="12355">
          <cell r="O12355" t="str">
            <v>千克</v>
          </cell>
        </row>
        <row r="12356">
          <cell r="A12356" t="str">
            <v>628810-9753-000</v>
          </cell>
          <cell r="B12356">
            <v>8537109090</v>
          </cell>
          <cell r="C12356" t="str">
            <v>控制板</v>
          </cell>
          <cell r="D12356" t="str">
            <v>4|3|用于电气控制|开环控制|1000V以下|Carl Zeiss|628810-9753-000</v>
          </cell>
          <cell r="E12356">
            <v>999</v>
          </cell>
          <cell r="F12356" t="str">
            <v>L2233D18A008</v>
          </cell>
          <cell r="G12356">
            <v>200</v>
          </cell>
          <cell r="H12356" t="str">
            <v>电机电流测试板,测试电机的电流,直接串接在电路上, 通过指示灯显示被测量的电流值大小.</v>
          </cell>
          <cell r="I12356" t="str">
            <v>Motor current checking device</v>
          </cell>
          <cell r="J12356">
            <v>41247</v>
          </cell>
          <cell r="K12356" t="str">
            <v>L</v>
          </cell>
          <cell r="L12356" t="str">
            <v>个</v>
          </cell>
          <cell r="M12356" t="str">
            <v>个</v>
          </cell>
        </row>
        <row r="12356">
          <cell r="O12356" t="str">
            <v>千克</v>
          </cell>
        </row>
        <row r="12357">
          <cell r="A12357" t="str">
            <v>347924-9035-300</v>
          </cell>
          <cell r="B12357">
            <v>8537109090</v>
          </cell>
          <cell r="C12357" t="str">
            <v>控制板</v>
          </cell>
          <cell r="D12357" t="str">
            <v>4|3|用于电气控制|开环控制|1000V以下|Carl Zeiss|347924-9035-300</v>
          </cell>
          <cell r="E12357">
            <v>999</v>
          </cell>
          <cell r="F12357" t="str">
            <v>L2233D18A008</v>
          </cell>
          <cell r="G12357">
            <v>200</v>
          </cell>
          <cell r="H12357" t="str">
            <v>低真空阀门控制板</v>
          </cell>
          <cell r="I12357" t="str">
            <v>NEEDLE VALVE PIGGY</v>
          </cell>
          <cell r="J12357">
            <v>41323</v>
          </cell>
          <cell r="K12357" t="str">
            <v>L</v>
          </cell>
          <cell r="L12357" t="str">
            <v>个</v>
          </cell>
          <cell r="M12357" t="str">
            <v>个</v>
          </cell>
        </row>
        <row r="12357">
          <cell r="O12357" t="str">
            <v>千克</v>
          </cell>
        </row>
        <row r="12358">
          <cell r="A12358" t="str">
            <v>305953-9805-000</v>
          </cell>
          <cell r="B12358">
            <v>8537109090</v>
          </cell>
          <cell r="C12358" t="str">
            <v>控制板</v>
          </cell>
          <cell r="D12358" t="str">
            <v>4|3|用于电气控制|开环控制|1000V以下|Carl Zeiss|305953-9805-000</v>
          </cell>
          <cell r="E12358">
            <v>999</v>
          </cell>
          <cell r="F12358" t="str">
            <v>L2233D18A008</v>
          </cell>
          <cell r="G12358">
            <v>200</v>
          </cell>
          <cell r="H12358" t="str">
            <v>电磁锁控制板,控制电磁锁工作,通过给电磁锁供电或断电，来控制电磁锁工作</v>
          </cell>
          <cell r="I12358" t="str">
            <v>BRAKE CONTROL E-BOX PCB</v>
          </cell>
          <cell r="J12358">
            <v>41397</v>
          </cell>
          <cell r="K12358" t="str">
            <v>L</v>
          </cell>
          <cell r="L12358" t="str">
            <v>个</v>
          </cell>
          <cell r="M12358" t="str">
            <v>个</v>
          </cell>
        </row>
        <row r="12358">
          <cell r="O12358" t="str">
            <v>千克</v>
          </cell>
        </row>
        <row r="12359">
          <cell r="A12359" t="str">
            <v>304970-8200-500</v>
          </cell>
          <cell r="B12359">
            <v>8537109090</v>
          </cell>
          <cell r="C12359" t="str">
            <v>控制板</v>
          </cell>
          <cell r="D12359" t="str">
            <v>4|3|用于电气控制|开环控制|1000V以下|Carl Zeiss|304970-8200-500</v>
          </cell>
          <cell r="E12359">
            <v>999</v>
          </cell>
          <cell r="F12359" t="str">
            <v>L2233D18A008</v>
          </cell>
          <cell r="G12359">
            <v>200</v>
          </cell>
          <cell r="H12359" t="str">
            <v>无线脚踏控制电路板,脚踏通过该电路板上蓝牙模块与机器通信，控制显微镜工作</v>
          </cell>
          <cell r="I12359" t="str">
            <v>SERVICE MODULE FCP GATEWAY PCB INSTALLED IN</v>
          </cell>
          <cell r="J12359">
            <v>41397</v>
          </cell>
          <cell r="K12359" t="str">
            <v>L</v>
          </cell>
          <cell r="L12359" t="str">
            <v>个</v>
          </cell>
          <cell r="M12359" t="str">
            <v>个</v>
          </cell>
        </row>
        <row r="12359">
          <cell r="O12359" t="str">
            <v>千克</v>
          </cell>
        </row>
        <row r="12360">
          <cell r="A12360" t="str">
            <v>305953-9806-000</v>
          </cell>
          <cell r="B12360">
            <v>8537109090</v>
          </cell>
          <cell r="C12360" t="str">
            <v>控制板</v>
          </cell>
          <cell r="D12360" t="str">
            <v>4|3|用于电气控制|开环控制|1000V以下|Carl Zeiss|305953-9806-000</v>
          </cell>
          <cell r="E12360">
            <v>999</v>
          </cell>
          <cell r="F12360" t="str">
            <v>L2233D18A008</v>
          </cell>
          <cell r="G12360">
            <v>200</v>
          </cell>
          <cell r="H12360" t="str">
            <v>电磁锁控制板,控制电磁锁工作,通过给电磁锁供电或断电，来控制电磁锁工作</v>
          </cell>
          <cell r="I12360" t="str">
            <v>BRAKE CONTROL PCB FOR SUSPENSION ARM</v>
          </cell>
          <cell r="J12360">
            <v>41404</v>
          </cell>
          <cell r="K12360" t="str">
            <v>L</v>
          </cell>
          <cell r="L12360" t="str">
            <v>个</v>
          </cell>
          <cell r="M12360" t="str">
            <v>个</v>
          </cell>
        </row>
        <row r="12360">
          <cell r="O12360" t="str">
            <v>千克</v>
          </cell>
        </row>
        <row r="12361">
          <cell r="A12361" t="str">
            <v>000000-1056-646</v>
          </cell>
          <cell r="B12361">
            <v>8537109090</v>
          </cell>
          <cell r="C12361" t="str">
            <v>控制板</v>
          </cell>
          <cell r="D12361" t="str">
            <v>4|3|用于电气控制|开环控制|1000V以下|Carl Zeiss|000000-1056-646</v>
          </cell>
          <cell r="E12361">
            <v>999</v>
          </cell>
          <cell r="F12361" t="str">
            <v>L2233D18A008</v>
          </cell>
          <cell r="G12361">
            <v>200</v>
          </cell>
          <cell r="H12361" t="str">
            <v>I-Drive控制板，材质为PCB,用于控制衰减器的工作</v>
          </cell>
          <cell r="I12361" t="str">
            <v>I-Driver K4</v>
          </cell>
          <cell r="J12361">
            <v>41414</v>
          </cell>
          <cell r="K12361" t="str">
            <v>L</v>
          </cell>
          <cell r="L12361" t="str">
            <v>个</v>
          </cell>
          <cell r="M12361" t="str">
            <v>个</v>
          </cell>
        </row>
        <row r="12361">
          <cell r="O12361" t="str">
            <v>千克</v>
          </cell>
        </row>
        <row r="12362">
          <cell r="A12362" t="str">
            <v>303040-8002-000</v>
          </cell>
          <cell r="B12362">
            <v>8537109090</v>
          </cell>
          <cell r="C12362" t="str">
            <v>控制板</v>
          </cell>
          <cell r="D12362" t="str">
            <v>4|3|用于电气控制|开环控制|1000V以下|Carl Zeiss|303040-8002-000</v>
          </cell>
          <cell r="E12362">
            <v>999</v>
          </cell>
          <cell r="F12362" t="str">
            <v>L2233D18A008</v>
          </cell>
          <cell r="G12362">
            <v>200</v>
          </cell>
          <cell r="H12362" t="str">
            <v>控制板，控制机器的各个功能和输出</v>
          </cell>
          <cell r="I12362" t="str">
            <v>CONTROL BOARD</v>
          </cell>
          <cell r="J12362">
            <v>41467</v>
          </cell>
          <cell r="K12362" t="str">
            <v>L</v>
          </cell>
          <cell r="L12362" t="str">
            <v>个</v>
          </cell>
          <cell r="M12362" t="str">
            <v>个</v>
          </cell>
        </row>
        <row r="12362">
          <cell r="O12362" t="str">
            <v>千克</v>
          </cell>
        </row>
        <row r="12363">
          <cell r="A12363" t="str">
            <v>303040-8005-000</v>
          </cell>
          <cell r="B12363">
            <v>8537109090</v>
          </cell>
          <cell r="C12363" t="str">
            <v>控制板</v>
          </cell>
          <cell r="D12363" t="str">
            <v>4|3|用于电气控制|开环控制|1000V以下|Carl Zeiss|303040-8005-000</v>
          </cell>
          <cell r="E12363">
            <v>999</v>
          </cell>
          <cell r="F12363" t="str">
            <v>L2233D18A008</v>
          </cell>
          <cell r="G12363">
            <v>200</v>
          </cell>
          <cell r="H12363" t="str">
            <v>触摸屏控制板，触摸屏功能控制</v>
          </cell>
          <cell r="I12363" t="str">
            <v>TOUCHSCREEN CONTROLLER BOARD</v>
          </cell>
          <cell r="J12363">
            <v>41467</v>
          </cell>
          <cell r="K12363" t="str">
            <v>L</v>
          </cell>
          <cell r="L12363" t="str">
            <v>个</v>
          </cell>
          <cell r="M12363" t="str">
            <v>个</v>
          </cell>
        </row>
        <row r="12363">
          <cell r="O12363" t="str">
            <v>千克</v>
          </cell>
        </row>
        <row r="12364">
          <cell r="A12364" t="str">
            <v>320817-0301-006</v>
          </cell>
          <cell r="B12364">
            <v>8537109090</v>
          </cell>
          <cell r="C12364" t="str">
            <v>控制板</v>
          </cell>
          <cell r="D12364" t="str">
            <v>4|3|用于电气控制|开环控制|1000V以下|Carl Zeiss|320817-0301-006</v>
          </cell>
          <cell r="E12364">
            <v>999</v>
          </cell>
          <cell r="F12364" t="str">
            <v>L2233D18A008</v>
          </cell>
          <cell r="G12364">
            <v>200</v>
          </cell>
          <cell r="H12364" t="str">
            <v>控制气路系统的控制板,连接控制气路系统中的电磁阀的开关</v>
          </cell>
          <cell r="I12364" t="str">
            <v>Gas Control Board</v>
          </cell>
          <cell r="J12364">
            <v>41485</v>
          </cell>
          <cell r="K12364" t="str">
            <v>L</v>
          </cell>
          <cell r="L12364" t="str">
            <v>个</v>
          </cell>
          <cell r="M12364" t="str">
            <v>个</v>
          </cell>
        </row>
        <row r="12364">
          <cell r="O12364" t="str">
            <v>千克</v>
          </cell>
        </row>
        <row r="12365">
          <cell r="A12365" t="str">
            <v>302681-9872-000</v>
          </cell>
          <cell r="B12365">
            <v>8537109090</v>
          </cell>
          <cell r="C12365" t="str">
            <v>控制板</v>
          </cell>
          <cell r="D12365" t="str">
            <v>4|3|用于电气控制|开环控制|1000V以下|Carl Zeiss|302681-9872-000</v>
          </cell>
          <cell r="E12365">
            <v>999</v>
          </cell>
          <cell r="F12365" t="str">
            <v>L2233D18A008</v>
          </cell>
          <cell r="G12365">
            <v>200</v>
          </cell>
          <cell r="H12365" t="str">
            <v>3CCD内置摄像头视频控制板（含高清），视频信号控制</v>
          </cell>
          <cell r="I12365" t="str">
            <v>PCB VIDEO CTRL MAINBORD 3CCD/HD</v>
          </cell>
          <cell r="J12365">
            <v>41487</v>
          </cell>
          <cell r="K12365" t="str">
            <v>L</v>
          </cell>
          <cell r="L12365" t="str">
            <v>个</v>
          </cell>
          <cell r="M12365" t="str">
            <v>个</v>
          </cell>
        </row>
        <row r="12365">
          <cell r="O12365" t="str">
            <v>千克</v>
          </cell>
        </row>
        <row r="12366">
          <cell r="A12366" t="str">
            <v>000000-1068-205</v>
          </cell>
          <cell r="B12366">
            <v>8537109090</v>
          </cell>
          <cell r="C12366" t="str">
            <v>控制板</v>
          </cell>
          <cell r="D12366" t="str">
            <v>4|3|用于电气控制|开环控制|1000V以下|Carl Zeiss|000000-1068-205</v>
          </cell>
          <cell r="E12366">
            <v>999</v>
          </cell>
          <cell r="F12366" t="str">
            <v>L2233D18A008</v>
          </cell>
          <cell r="G12366">
            <v>200</v>
          </cell>
          <cell r="H12366" t="str">
            <v>调光控制板,带LED指示灯,调节背景光亮度</v>
          </cell>
          <cell r="I12366" t="str">
            <v>KT-FK Display</v>
          </cell>
          <cell r="J12366">
            <v>41590</v>
          </cell>
          <cell r="K12366" t="str">
            <v>L</v>
          </cell>
          <cell r="L12366" t="str">
            <v>个</v>
          </cell>
          <cell r="M12366" t="str">
            <v>个</v>
          </cell>
        </row>
        <row r="12366">
          <cell r="O12366" t="str">
            <v>千克</v>
          </cell>
        </row>
        <row r="12367">
          <cell r="A12367" t="str">
            <v>000000-1502-758</v>
          </cell>
          <cell r="B12367">
            <v>8537109090</v>
          </cell>
          <cell r="C12367" t="str">
            <v>控制板</v>
          </cell>
          <cell r="D12367" t="str">
            <v>4|3|用于电气控制|开环控制|1000V以下|Carl Zeiss|000000-1502-758</v>
          </cell>
          <cell r="E12367">
            <v>999</v>
          </cell>
          <cell r="F12367" t="str">
            <v>L2233D18A008</v>
          </cell>
          <cell r="G12367">
            <v>200</v>
          </cell>
          <cell r="H12367" t="str">
            <v>控制板，相机和电脑之间控制中心</v>
          </cell>
          <cell r="I12367" t="str">
            <v>ASSY CONTROL BOARD VISUCAM NM</v>
          </cell>
          <cell r="J12367">
            <v>41639</v>
          </cell>
          <cell r="K12367" t="str">
            <v>L</v>
          </cell>
          <cell r="L12367" t="str">
            <v>个</v>
          </cell>
          <cell r="M12367" t="str">
            <v>个</v>
          </cell>
        </row>
        <row r="12367">
          <cell r="O12367" t="str">
            <v>千克</v>
          </cell>
        </row>
        <row r="12368">
          <cell r="A12368" t="str">
            <v>000000-0536-366</v>
          </cell>
          <cell r="B12368">
            <v>8537109090</v>
          </cell>
          <cell r="C12368" t="str">
            <v>控制板</v>
          </cell>
          <cell r="D12368" t="str">
            <v>4|3|用于电气控制|开环控制|1000V以下|Carl Zeiss|000000-0536-366</v>
          </cell>
          <cell r="E12368">
            <v>999</v>
          </cell>
          <cell r="F12368" t="str">
            <v>L2233D18A008</v>
          </cell>
          <cell r="G12368">
            <v>200</v>
          </cell>
          <cell r="H12368" t="str">
            <v>综合电路控制板,电子电路信号控制</v>
          </cell>
          <cell r="I12368" t="str">
            <v>INTEGRATED ELECTRONICS PCB</v>
          </cell>
          <cell r="J12368">
            <v>41660</v>
          </cell>
          <cell r="K12368" t="str">
            <v>L</v>
          </cell>
          <cell r="L12368" t="str">
            <v>个</v>
          </cell>
          <cell r="M12368" t="str">
            <v>个</v>
          </cell>
        </row>
        <row r="12368">
          <cell r="O12368" t="str">
            <v>千克</v>
          </cell>
        </row>
        <row r="12369">
          <cell r="A12369" t="str">
            <v>304978-9050-000</v>
          </cell>
          <cell r="B12369">
            <v>8537109090</v>
          </cell>
          <cell r="C12369" t="str">
            <v>控制板</v>
          </cell>
          <cell r="D12369" t="str">
            <v>4|3|用于电气控制|开环控制|1000V以下|Carl Zeiss|304978-9050-000</v>
          </cell>
          <cell r="E12369">
            <v>999</v>
          </cell>
          <cell r="F12369" t="str">
            <v>L2233D18A008</v>
          </cell>
          <cell r="G12369">
            <v>200</v>
          </cell>
          <cell r="H12369" t="str">
            <v>显微镜脚踏控制板，用于控制显微镜的变焦、变倍、灯亮度等功能</v>
          </cell>
          <cell r="I12369" t="str">
            <v>Waterproof foot control 8 functions 6m</v>
          </cell>
          <cell r="J12369">
            <v>41662</v>
          </cell>
          <cell r="K12369" t="str">
            <v>L</v>
          </cell>
          <cell r="L12369" t="str">
            <v>个</v>
          </cell>
          <cell r="M12369" t="str">
            <v>个</v>
          </cell>
        </row>
        <row r="12369">
          <cell r="O12369" t="str">
            <v>千克</v>
          </cell>
        </row>
        <row r="12370">
          <cell r="A12370" t="str">
            <v>608097-9365-143</v>
          </cell>
          <cell r="B12370">
            <v>8537109090</v>
          </cell>
          <cell r="C12370" t="str">
            <v>控制板</v>
          </cell>
          <cell r="D12370" t="str">
            <v>4|3|用于电气控制|开环控制|1000V以下|Carl Zeiss|608097-9365-143</v>
          </cell>
          <cell r="E12370">
            <v>999</v>
          </cell>
          <cell r="F12370" t="str">
            <v>L2233D18A008</v>
          </cell>
          <cell r="G12370">
            <v>200</v>
          </cell>
          <cell r="H12370" t="str">
            <v>驱动控制模块</v>
          </cell>
          <cell r="I12370" t="str">
            <v>ASA module for Spectrum 2, Y-Axis</v>
          </cell>
          <cell r="J12370">
            <v>41681</v>
          </cell>
          <cell r="K12370" t="str">
            <v>L</v>
          </cell>
          <cell r="L12370" t="str">
            <v>个</v>
          </cell>
          <cell r="M12370" t="str">
            <v>个</v>
          </cell>
        </row>
        <row r="12370">
          <cell r="O12370" t="str">
            <v>千克</v>
          </cell>
        </row>
        <row r="12371">
          <cell r="A12371" t="str">
            <v>360190-1644-001</v>
          </cell>
          <cell r="B12371">
            <v>8537109090</v>
          </cell>
          <cell r="C12371" t="str">
            <v>控制板</v>
          </cell>
          <cell r="D12371" t="str">
            <v>4|3|用于电气控制|开环控制|1000V以下|Carl Zeiss|360190-1644-001</v>
          </cell>
          <cell r="E12371">
            <v>999</v>
          </cell>
          <cell r="F12371" t="str">
            <v>L2233D18A008</v>
          </cell>
          <cell r="G12371">
            <v>200</v>
          </cell>
          <cell r="H12371" t="str">
            <v>控制板</v>
          </cell>
          <cell r="I12371" t="str">
            <v>FIB Con rev6</v>
          </cell>
          <cell r="J12371">
            <v>41689</v>
          </cell>
          <cell r="K12371" t="str">
            <v>L</v>
          </cell>
          <cell r="L12371" t="str">
            <v>个</v>
          </cell>
          <cell r="M12371" t="str">
            <v>个</v>
          </cell>
        </row>
        <row r="12371">
          <cell r="O12371" t="str">
            <v>千克</v>
          </cell>
        </row>
        <row r="12372">
          <cell r="A12372" t="str">
            <v>305929-9800-000</v>
          </cell>
          <cell r="B12372">
            <v>8537109090</v>
          </cell>
          <cell r="C12372" t="str">
            <v>控制板</v>
          </cell>
          <cell r="D12372" t="str">
            <v>4|3|用于电气控制|开环控制|1000V以下|Carl Zeiss|305929-9800-000</v>
          </cell>
          <cell r="E12372">
            <v>999</v>
          </cell>
          <cell r="F12372" t="str">
            <v>L2233D18A008</v>
          </cell>
          <cell r="G12372">
            <v>200</v>
          </cell>
          <cell r="H12372" t="str">
            <v>亮度控制板</v>
          </cell>
          <cell r="I12372" t="str">
            <v>PCBG Control S100 Video_LED</v>
          </cell>
          <cell r="J12372">
            <v>41698</v>
          </cell>
          <cell r="K12372" t="str">
            <v>L</v>
          </cell>
          <cell r="L12372" t="str">
            <v>个</v>
          </cell>
          <cell r="M12372" t="str">
            <v>个</v>
          </cell>
        </row>
        <row r="12372">
          <cell r="O12372" t="str">
            <v>千克</v>
          </cell>
        </row>
        <row r="12373">
          <cell r="A12373" t="str">
            <v>000000-1070-533</v>
          </cell>
          <cell r="B12373">
            <v>8537109090</v>
          </cell>
          <cell r="C12373" t="str">
            <v>控制板</v>
          </cell>
          <cell r="D12373" t="str">
            <v>4|3|用于电气控制|开环控制|1000V以下|Carl Zeiss|000000-1070-533</v>
          </cell>
          <cell r="E12373">
            <v>999</v>
          </cell>
          <cell r="F12373" t="str">
            <v>L2233D18A008</v>
          </cell>
          <cell r="G12373">
            <v>200</v>
          </cell>
          <cell r="H12373" t="str">
            <v>XY方向平衡控制板</v>
          </cell>
          <cell r="I12373" t="str">
            <v>PCB XY CIRCUIT BOARD</v>
          </cell>
          <cell r="J12373">
            <v>41723</v>
          </cell>
          <cell r="K12373" t="str">
            <v>L</v>
          </cell>
          <cell r="L12373" t="str">
            <v>个</v>
          </cell>
          <cell r="M12373" t="str">
            <v>个</v>
          </cell>
        </row>
        <row r="12373">
          <cell r="O12373" t="str">
            <v>千克</v>
          </cell>
        </row>
        <row r="12374">
          <cell r="A12374" t="str">
            <v>303040-8151-500</v>
          </cell>
          <cell r="B12374">
            <v>8537109090</v>
          </cell>
          <cell r="C12374" t="str">
            <v>控制板</v>
          </cell>
          <cell r="D12374" t="str">
            <v>4|3|用于电气控制|开环控制|1000V以下|Carl Zeiss|303040-8151-500</v>
          </cell>
          <cell r="E12374">
            <v>999</v>
          </cell>
          <cell r="F12374" t="str">
            <v>L2233D18A008</v>
          </cell>
          <cell r="G12374">
            <v>200</v>
          </cell>
          <cell r="H12374" t="str">
            <v>控制板</v>
          </cell>
          <cell r="I12374" t="str">
            <v>SCK control v100 HW3</v>
          </cell>
          <cell r="J12374">
            <v>41942</v>
          </cell>
          <cell r="K12374" t="str">
            <v>L</v>
          </cell>
          <cell r="L12374" t="str">
            <v>个</v>
          </cell>
          <cell r="M12374" t="str">
            <v>个</v>
          </cell>
        </row>
        <row r="12374">
          <cell r="O12374" t="str">
            <v>千克</v>
          </cell>
        </row>
        <row r="12375">
          <cell r="A12375" t="str">
            <v>303040-8114-000</v>
          </cell>
          <cell r="B12375">
            <v>8537109090</v>
          </cell>
          <cell r="C12375" t="str">
            <v>控制板</v>
          </cell>
          <cell r="D12375" t="str">
            <v>4|3|用于电气控制|开环控制|1000V以下|Carl Zeiss|303040-8114-000</v>
          </cell>
          <cell r="E12375">
            <v>999</v>
          </cell>
          <cell r="F12375" t="str">
            <v>L2233D18A008</v>
          </cell>
          <cell r="G12375">
            <v>200</v>
          </cell>
          <cell r="H12375" t="str">
            <v>超声及电凝控制板</v>
          </cell>
          <cell r="I12375" t="str">
            <v>U/S and diathermy PCB</v>
          </cell>
          <cell r="J12375">
            <v>41942</v>
          </cell>
          <cell r="K12375" t="str">
            <v>L</v>
          </cell>
          <cell r="L12375" t="str">
            <v>个</v>
          </cell>
          <cell r="M12375" t="str">
            <v>个</v>
          </cell>
        </row>
        <row r="12375">
          <cell r="O12375" t="str">
            <v>千克</v>
          </cell>
        </row>
        <row r="12376">
          <cell r="A12376" t="str">
            <v>000000-1491-205</v>
          </cell>
          <cell r="B12376">
            <v>8537109090</v>
          </cell>
          <cell r="C12376" t="str">
            <v>控制板</v>
          </cell>
          <cell r="D12376" t="str">
            <v>4|3|用于电气控制|开环控制|1000V以下|Carl Zeiss|000000-1491-205</v>
          </cell>
          <cell r="E12376">
            <v>999</v>
          </cell>
          <cell r="F12376" t="str">
            <v>L2233D18A008</v>
          </cell>
          <cell r="G12376">
            <v>200</v>
          </cell>
          <cell r="H12376" t="str">
            <v>电路控制板</v>
          </cell>
          <cell r="I12376" t="str">
            <v>FBG MC-DC-TUBUS</v>
          </cell>
          <cell r="J12376">
            <v>41943</v>
          </cell>
          <cell r="K12376" t="str">
            <v>L</v>
          </cell>
          <cell r="L12376" t="str">
            <v>个</v>
          </cell>
          <cell r="M12376" t="str">
            <v>个</v>
          </cell>
        </row>
        <row r="12376">
          <cell r="O12376" t="str">
            <v>千克</v>
          </cell>
        </row>
        <row r="12377">
          <cell r="A12377" t="str">
            <v>000000-0536-364</v>
          </cell>
          <cell r="B12377">
            <v>8537109090</v>
          </cell>
          <cell r="C12377" t="str">
            <v>控制板</v>
          </cell>
          <cell r="D12377" t="str">
            <v>4|3|用于电气控制|开环控制|1000V以下|Carl Zeiss|000000-0536-364</v>
          </cell>
          <cell r="E12377">
            <v>999</v>
          </cell>
          <cell r="F12377" t="str">
            <v>L2233D18A008</v>
          </cell>
          <cell r="G12377">
            <v>200</v>
          </cell>
          <cell r="H12377" t="str">
            <v>控制板</v>
          </cell>
          <cell r="I12377" t="str">
            <v>DISPLAY PCB</v>
          </cell>
          <cell r="J12377">
            <v>42247</v>
          </cell>
          <cell r="K12377" t="str">
            <v>L</v>
          </cell>
          <cell r="L12377" t="str">
            <v>个</v>
          </cell>
          <cell r="M12377" t="str">
            <v>个</v>
          </cell>
        </row>
        <row r="12377">
          <cell r="O12377" t="str">
            <v>千克</v>
          </cell>
        </row>
        <row r="12378">
          <cell r="A12378" t="str">
            <v>352101-9310-700</v>
          </cell>
          <cell r="B12378">
            <v>8537109090</v>
          </cell>
          <cell r="C12378" t="str">
            <v>控制板</v>
          </cell>
          <cell r="D12378" t="str">
            <v>4|3|用于电气控制|开环控制|1000V以下|Carl Zeiss|352101-9310-700</v>
          </cell>
          <cell r="E12378">
            <v>999</v>
          </cell>
          <cell r="F12378" t="str">
            <v>L2233D18A008</v>
          </cell>
          <cell r="G12378">
            <v>200</v>
          </cell>
          <cell r="H12378" t="str">
            <v>电子光学控制版</v>
          </cell>
          <cell r="I12378" t="str">
            <v>EO Board</v>
          </cell>
          <cell r="J12378">
            <v>42331</v>
          </cell>
          <cell r="K12378" t="str">
            <v>L</v>
          </cell>
          <cell r="L12378" t="str">
            <v>个</v>
          </cell>
          <cell r="M12378" t="str">
            <v>个</v>
          </cell>
        </row>
        <row r="12378">
          <cell r="O12378" t="str">
            <v>千克</v>
          </cell>
        </row>
        <row r="12379">
          <cell r="A12379" t="str">
            <v>356133-9157-700</v>
          </cell>
          <cell r="B12379">
            <v>8537109090</v>
          </cell>
          <cell r="C12379" t="str">
            <v>电子镜筒控制器</v>
          </cell>
          <cell r="D12379" t="str">
            <v>4|3|给电子镜筒的线圈供电，和相应的控制控制电流|通关相关的控制电路和继电器，改变输出电流实现对线圈的电流的控制|24V|Carl Zeiss|无</v>
          </cell>
          <cell r="E12379">
            <v>999</v>
          </cell>
          <cell r="F12379" t="str">
            <v>L2233D18A008</v>
          </cell>
          <cell r="G12379">
            <v>200</v>
          </cell>
          <cell r="H12379" t="str">
            <v>Sigma 电子镜筒控制器（给电子镜筒的线圈供电，和相应的控制控制电流）</v>
          </cell>
          <cell r="I12379" t="str">
            <v>EX PCBA EO Sigma SVSEM</v>
          </cell>
          <cell r="J12379">
            <v>43769</v>
          </cell>
          <cell r="K12379" t="str">
            <v>L</v>
          </cell>
          <cell r="L12379" t="str">
            <v>个</v>
          </cell>
          <cell r="M12379" t="str">
            <v>个</v>
          </cell>
        </row>
        <row r="12379">
          <cell r="O12379" t="str">
            <v>千克</v>
          </cell>
        </row>
        <row r="12380">
          <cell r="A12380" t="str">
            <v>020-00546</v>
          </cell>
          <cell r="B12380">
            <v>8537109090</v>
          </cell>
          <cell r="C12380" t="str">
            <v>控制板</v>
          </cell>
          <cell r="D12380" t="str">
            <v>4|3|用于电气控制|开环控制|1000V以下|Carl Zeiss|020-00546</v>
          </cell>
          <cell r="E12380">
            <v>999</v>
          </cell>
          <cell r="F12380" t="str">
            <v>L2233D18A008</v>
          </cell>
          <cell r="G12380">
            <v>200</v>
          </cell>
          <cell r="H12380" t="str">
            <v>控制板</v>
          </cell>
          <cell r="I12380" t="str">
            <v>DISPLAY PCB</v>
          </cell>
          <cell r="J12380">
            <v>42345</v>
          </cell>
          <cell r="K12380" t="str">
            <v>L</v>
          </cell>
          <cell r="L12380" t="str">
            <v>个</v>
          </cell>
          <cell r="M12380" t="str">
            <v>个</v>
          </cell>
        </row>
        <row r="12380">
          <cell r="O12380" t="str">
            <v>千克</v>
          </cell>
        </row>
        <row r="12381">
          <cell r="A12381" t="str">
            <v>000000-1932-077</v>
          </cell>
          <cell r="B12381">
            <v>8537109090</v>
          </cell>
          <cell r="C12381" t="str">
            <v>控制板</v>
          </cell>
          <cell r="D12381" t="str">
            <v>4|3|用于电气控制|开环控制|1000V以下|Carl Zeiss|000000-1932-077</v>
          </cell>
          <cell r="E12381">
            <v>999</v>
          </cell>
          <cell r="F12381" t="str">
            <v>L2233D18A008</v>
          </cell>
          <cell r="G12381">
            <v>200</v>
          </cell>
          <cell r="H12381" t="str">
            <v>安全信号控制板</v>
          </cell>
          <cell r="I12381" t="str">
            <v>000000-1932-077</v>
          </cell>
          <cell r="J12381">
            <v>42348</v>
          </cell>
          <cell r="K12381" t="str">
            <v>L</v>
          </cell>
          <cell r="L12381" t="str">
            <v>个</v>
          </cell>
          <cell r="M12381" t="str">
            <v>个</v>
          </cell>
        </row>
        <row r="12381">
          <cell r="O12381" t="str">
            <v>千克</v>
          </cell>
        </row>
        <row r="12382">
          <cell r="A12382" t="str">
            <v>000000-1258-240</v>
          </cell>
          <cell r="B12382">
            <v>8537109090</v>
          </cell>
          <cell r="C12382" t="str">
            <v>控制板</v>
          </cell>
          <cell r="D12382" t="str">
            <v>4|3|用于电气控制|开环控制|1000V以下|Carl Zeiss|000000-1258-240</v>
          </cell>
          <cell r="E12382">
            <v>999</v>
          </cell>
          <cell r="F12382" t="str">
            <v>L2233D18A008</v>
          </cell>
          <cell r="G12382">
            <v>200</v>
          </cell>
          <cell r="H12382" t="str">
            <v>脚踏接口控制板|</v>
          </cell>
          <cell r="I12382" t="str">
            <v>Bus interface foot control panel</v>
          </cell>
          <cell r="J12382">
            <v>42359</v>
          </cell>
          <cell r="K12382" t="str">
            <v>L</v>
          </cell>
          <cell r="L12382" t="str">
            <v>个</v>
          </cell>
          <cell r="M12382" t="str">
            <v>个</v>
          </cell>
        </row>
        <row r="12382">
          <cell r="O12382" t="str">
            <v>千克</v>
          </cell>
        </row>
        <row r="12383">
          <cell r="A12383" t="str">
            <v>360100-0000-494</v>
          </cell>
          <cell r="B12383">
            <v>8537109090</v>
          </cell>
          <cell r="C12383" t="str">
            <v>控制板</v>
          </cell>
          <cell r="D12383" t="str">
            <v>4|3|用于电气控制|开环控制|1000V以下|Carl Zeiss|360100-0000-494</v>
          </cell>
          <cell r="E12383">
            <v>999</v>
          </cell>
          <cell r="F12383" t="str">
            <v>L2233D18A008</v>
          </cell>
          <cell r="G12383">
            <v>200</v>
          </cell>
          <cell r="H12383" t="str">
            <v>氦离子显微镜样品台控制板</v>
          </cell>
          <cell r="I12383" t="str">
            <v>MODULE ASSY-STAGE-NANOFAB</v>
          </cell>
          <cell r="J12383">
            <v>42622</v>
          </cell>
          <cell r="K12383" t="str">
            <v>L</v>
          </cell>
          <cell r="L12383" t="str">
            <v>个</v>
          </cell>
          <cell r="M12383" t="str">
            <v>个</v>
          </cell>
        </row>
        <row r="12383">
          <cell r="O12383" t="str">
            <v>千克</v>
          </cell>
        </row>
        <row r="12384">
          <cell r="A12384" t="str">
            <v>000000-1834-676</v>
          </cell>
          <cell r="B12384">
            <v>8537109090</v>
          </cell>
          <cell r="C12384" t="str">
            <v>控制板</v>
          </cell>
          <cell r="D12384" t="str">
            <v>4|3|用于电气控制|开环控制|1000V以下|Carl Zeiss|000000-1834-676</v>
          </cell>
          <cell r="E12384">
            <v>999</v>
          </cell>
          <cell r="F12384" t="str">
            <v>L2233D18A008</v>
          </cell>
          <cell r="G12384">
            <v>200</v>
          </cell>
          <cell r="H12384" t="str">
            <v>控制板</v>
          </cell>
          <cell r="I12384" t="str">
            <v>Control PCB with IGR-focusing</v>
          </cell>
          <cell r="J12384">
            <v>42661</v>
          </cell>
          <cell r="K12384" t="str">
            <v>L</v>
          </cell>
          <cell r="L12384" t="str">
            <v>个</v>
          </cell>
          <cell r="M12384" t="str">
            <v>个</v>
          </cell>
        </row>
        <row r="12384">
          <cell r="O12384" t="str">
            <v>千克</v>
          </cell>
        </row>
        <row r="12385">
          <cell r="A12385" t="str">
            <v>000000-2039-365</v>
          </cell>
          <cell r="B12385">
            <v>8537109090</v>
          </cell>
          <cell r="C12385" t="str">
            <v>控制板</v>
          </cell>
          <cell r="D12385" t="str">
            <v>4|3|用于电气控制|开环控制|1000V以下|Carl Zeiss|000000-2039-365</v>
          </cell>
          <cell r="E12385">
            <v>999</v>
          </cell>
          <cell r="F12385" t="str">
            <v>L2233D18A008</v>
          </cell>
          <cell r="G12385">
            <v>200</v>
          </cell>
          <cell r="H12385" t="str">
            <v>电路板，是热敏打印机的控制板</v>
          </cell>
          <cell r="I12385" t="str">
            <v>Printer Control PCB</v>
          </cell>
          <cell r="J12385">
            <v>42895</v>
          </cell>
          <cell r="K12385" t="str">
            <v>L</v>
          </cell>
          <cell r="L12385" t="str">
            <v>个</v>
          </cell>
          <cell r="M12385" t="str">
            <v>个</v>
          </cell>
        </row>
        <row r="12385">
          <cell r="O12385" t="str">
            <v>千克</v>
          </cell>
        </row>
        <row r="12386">
          <cell r="A12386" t="str">
            <v>000000-2159-370</v>
          </cell>
          <cell r="B12386">
            <v>8537109090</v>
          </cell>
          <cell r="C12386" t="str">
            <v>控制板</v>
          </cell>
          <cell r="D12386" t="str">
            <v>4|3|用于电气控制|开环控制|1000V以下|Carl Zeiss|000000-2159-370</v>
          </cell>
          <cell r="E12386">
            <v>999</v>
          </cell>
          <cell r="F12386" t="str">
            <v>L2233D18A008</v>
          </cell>
          <cell r="G12386">
            <v>200</v>
          </cell>
          <cell r="H12386" t="str">
            <v>控制板</v>
          </cell>
          <cell r="I12386" t="str">
            <v>FRU Control with IGR-focusing</v>
          </cell>
          <cell r="J12386">
            <v>42895</v>
          </cell>
          <cell r="K12386" t="str">
            <v>L</v>
          </cell>
          <cell r="L12386" t="str">
            <v>个</v>
          </cell>
          <cell r="M12386" t="str">
            <v>个</v>
          </cell>
        </row>
        <row r="12386">
          <cell r="O12386" t="str">
            <v>千克</v>
          </cell>
        </row>
        <row r="12387">
          <cell r="A12387" t="str">
            <v>424222-8600-000</v>
          </cell>
          <cell r="B12387">
            <v>8537109090</v>
          </cell>
          <cell r="C12387" t="str">
            <v>控制板</v>
          </cell>
          <cell r="D12387" t="str">
            <v>4|3|用于电气控制|开环控制|1000V以下|Carl Zeiss|424222-8600-000</v>
          </cell>
          <cell r="E12387">
            <v>999</v>
          </cell>
          <cell r="F12387" t="str">
            <v>L2233D18A008</v>
          </cell>
          <cell r="G12387">
            <v>200</v>
          </cell>
          <cell r="H12387" t="str">
            <v>聚光镜控制电路板</v>
          </cell>
          <cell r="I12387" t="str">
            <v>PCBA AMP Condenser Controller</v>
          </cell>
          <cell r="J12387">
            <v>42955</v>
          </cell>
          <cell r="K12387" t="str">
            <v>L</v>
          </cell>
          <cell r="L12387" t="str">
            <v>个</v>
          </cell>
          <cell r="M12387" t="str">
            <v>个</v>
          </cell>
        </row>
        <row r="12387">
          <cell r="O12387" t="str">
            <v>千克</v>
          </cell>
        </row>
        <row r="12388">
          <cell r="A12388" t="str">
            <v>415105-5020-047</v>
          </cell>
          <cell r="B12388">
            <v>8537109090</v>
          </cell>
          <cell r="C12388" t="str">
            <v>控制板</v>
          </cell>
          <cell r="D12388" t="str">
            <v>4|3|用于电气控制|开环控制|1000V以下|Carl Zeiss|415105-5020-047</v>
          </cell>
          <cell r="E12388">
            <v>999</v>
          </cell>
          <cell r="F12388" t="str">
            <v>L2233D18A008</v>
          </cell>
          <cell r="G12388">
            <v>200</v>
          </cell>
          <cell r="H12388" t="str">
            <v>控制电路板</v>
          </cell>
          <cell r="I12388" t="str">
            <v>PCB CPU 5 ASSEMBLY</v>
          </cell>
          <cell r="J12388">
            <v>43047</v>
          </cell>
          <cell r="K12388" t="str">
            <v>L</v>
          </cell>
          <cell r="L12388" t="str">
            <v>个</v>
          </cell>
          <cell r="M12388" t="str">
            <v>个</v>
          </cell>
        </row>
        <row r="12388">
          <cell r="O12388" t="str">
            <v>千克</v>
          </cell>
        </row>
        <row r="12389">
          <cell r="A12389" t="str">
            <v>400615-9250-000</v>
          </cell>
          <cell r="B12389">
            <v>8537109090</v>
          </cell>
          <cell r="C12389" t="str">
            <v>控制板</v>
          </cell>
          <cell r="D12389" t="str">
            <v>4|3|用于电气控制|开环控制|1000V以下|Carl Zeiss|400615-9250-000</v>
          </cell>
          <cell r="E12389">
            <v>999</v>
          </cell>
          <cell r="F12389" t="str">
            <v>L2233D18A008</v>
          </cell>
          <cell r="G12389">
            <v>200</v>
          </cell>
          <cell r="H12389" t="str">
            <v>耦合模块</v>
          </cell>
          <cell r="I12389" t="str">
            <v>Coupling Module Rack</v>
          </cell>
          <cell r="J12389">
            <v>43089</v>
          </cell>
          <cell r="K12389" t="str">
            <v>L</v>
          </cell>
          <cell r="L12389" t="str">
            <v>个</v>
          </cell>
          <cell r="M12389" t="str">
            <v>个</v>
          </cell>
        </row>
        <row r="12389">
          <cell r="O12389" t="str">
            <v>千克</v>
          </cell>
        </row>
        <row r="12390">
          <cell r="A12390" t="str">
            <v>400100-8671-000</v>
          </cell>
          <cell r="B12390">
            <v>8537109090</v>
          </cell>
          <cell r="C12390" t="str">
            <v>控制板</v>
          </cell>
          <cell r="D12390" t="str">
            <v>4|3|用于电气控制|开环控制|1000V以下|Carl Zeiss|400100-8671-000</v>
          </cell>
          <cell r="E12390">
            <v>999</v>
          </cell>
          <cell r="F12390" t="str">
            <v>L2233D18A008</v>
          </cell>
          <cell r="G12390">
            <v>200</v>
          </cell>
          <cell r="H12390" t="str">
            <v>扫描控制板</v>
          </cell>
          <cell r="I12390" t="str">
            <v>ASSEMBLY  VM800 SPIM Control</v>
          </cell>
          <cell r="J12390">
            <v>43090</v>
          </cell>
          <cell r="K12390" t="str">
            <v>L</v>
          </cell>
          <cell r="L12390" t="str">
            <v>个</v>
          </cell>
          <cell r="M12390" t="str">
            <v>个</v>
          </cell>
        </row>
        <row r="12390">
          <cell r="O12390" t="str">
            <v>千克</v>
          </cell>
        </row>
        <row r="12391">
          <cell r="A12391" t="str">
            <v>000000-2067-204</v>
          </cell>
          <cell r="B12391">
            <v>8537109090</v>
          </cell>
          <cell r="C12391" t="str">
            <v>控制板</v>
          </cell>
          <cell r="D12391" t="str">
            <v>4|3|用于电气控制|开环控制|1000V以下|Carl Zeiss|000000-2067-204</v>
          </cell>
          <cell r="E12391">
            <v>999</v>
          </cell>
          <cell r="F12391" t="str">
            <v>L2233D18A008</v>
          </cell>
          <cell r="G12391">
            <v>200</v>
          </cell>
          <cell r="H12391" t="str">
            <v>电源控制板</v>
          </cell>
          <cell r="I12391" t="str">
            <v>PCB MAIN POWER AIRYSCAN</v>
          </cell>
          <cell r="J12391">
            <v>43290</v>
          </cell>
          <cell r="K12391" t="str">
            <v>L</v>
          </cell>
          <cell r="L12391" t="str">
            <v>个</v>
          </cell>
          <cell r="M12391" t="str">
            <v>个</v>
          </cell>
        </row>
        <row r="12391">
          <cell r="O12391" t="str">
            <v>千克</v>
          </cell>
        </row>
        <row r="12392">
          <cell r="A12392" t="str">
            <v>349538-9004-200</v>
          </cell>
          <cell r="B12392">
            <v>8537109090</v>
          </cell>
          <cell r="C12392" t="str">
            <v>控制板</v>
          </cell>
          <cell r="D12392" t="str">
            <v>4|3|用于电气控制|开环控制|1000V以下|Carl Zeiss|349538-9004-200</v>
          </cell>
          <cell r="E12392">
            <v>999</v>
          </cell>
          <cell r="F12392" t="str">
            <v>L2233D18A008</v>
          </cell>
          <cell r="G12392">
            <v>200</v>
          </cell>
          <cell r="H12392" t="str">
            <v>样品台控制板</v>
          </cell>
          <cell r="I12392" t="str">
            <v>stepper stage boxed(withouot encoder)</v>
          </cell>
          <cell r="J12392">
            <v>43332</v>
          </cell>
          <cell r="K12392" t="str">
            <v>L</v>
          </cell>
          <cell r="L12392" t="str">
            <v>个</v>
          </cell>
          <cell r="M12392" t="str">
            <v>个</v>
          </cell>
        </row>
        <row r="12392">
          <cell r="O12392" t="str">
            <v>千克</v>
          </cell>
        </row>
        <row r="12393">
          <cell r="A12393" t="str">
            <v>000000-2144-373</v>
          </cell>
          <cell r="B12393">
            <v>8537109090</v>
          </cell>
          <cell r="C12393" t="str">
            <v>控制板</v>
          </cell>
          <cell r="D12393" t="str">
            <v>4|3|用于电气控制|开环控制|1000V以下|Carl Zeiss|000000-2144-373</v>
          </cell>
          <cell r="E12393">
            <v>999</v>
          </cell>
          <cell r="F12393" t="str">
            <v>L2233D18A008</v>
          </cell>
          <cell r="G12393">
            <v>200</v>
          </cell>
          <cell r="H12393" t="str">
            <v>脚踏控制板</v>
          </cell>
          <cell r="I12393" t="str">
            <v>FOOT CONTROL PANEL LUME</v>
          </cell>
          <cell r="J12393">
            <v>43343</v>
          </cell>
          <cell r="K12393" t="str">
            <v>L</v>
          </cell>
          <cell r="L12393" t="str">
            <v>个</v>
          </cell>
          <cell r="M12393" t="str">
            <v>个</v>
          </cell>
        </row>
        <row r="12393">
          <cell r="O12393" t="str">
            <v>千克</v>
          </cell>
        </row>
        <row r="12394">
          <cell r="A12394" t="str">
            <v>000000-1740-198</v>
          </cell>
          <cell r="B12394">
            <v>8537109090</v>
          </cell>
          <cell r="C12394" t="str">
            <v>控制板</v>
          </cell>
          <cell r="D12394" t="str">
            <v>4|3|用于控制激光能量输出|电子电路信号控制原理|1000V以下|Carl Zeiss|000000-1740-198</v>
          </cell>
          <cell r="E12394">
            <v>999</v>
          </cell>
          <cell r="F12394" t="str">
            <v>L2233D18A008</v>
          </cell>
        </row>
        <row r="12394">
          <cell r="H12394" t="str">
            <v>激光控制板</v>
          </cell>
          <cell r="I12394" t="str">
            <v> PCBA LASER MODULE</v>
          </cell>
          <cell r="J12394">
            <v>43607</v>
          </cell>
          <cell r="K12394" t="str">
            <v>L</v>
          </cell>
          <cell r="L12394" t="str">
            <v>个</v>
          </cell>
          <cell r="M12394" t="str">
            <v>个</v>
          </cell>
        </row>
        <row r="12394">
          <cell r="O12394" t="str">
            <v>千克</v>
          </cell>
        </row>
        <row r="12395">
          <cell r="A12395" t="str">
            <v>349501-9007-020</v>
          </cell>
          <cell r="B12395">
            <v>8537109090</v>
          </cell>
          <cell r="C12395" t="str">
            <v>控制板</v>
          </cell>
          <cell r="D12395" t="str">
            <v>4|3|控制真空泵的运行和监控真空读书|控制各个真空泵的电源，以实现真空泵的运行控制|1000V以下|Carl Zeiss|349501-9007-020</v>
          </cell>
          <cell r="E12395">
            <v>999</v>
          </cell>
          <cell r="F12395" t="str">
            <v>L2233D18A008</v>
          </cell>
        </row>
        <row r="12395">
          <cell r="H12395" t="str">
            <v>真空控制电路板</v>
          </cell>
          <cell r="I12395" t="str">
            <v>PCBA Vac wo/sensors Vac ext</v>
          </cell>
          <cell r="J12395">
            <v>43654</v>
          </cell>
          <cell r="K12395" t="str">
            <v>L</v>
          </cell>
          <cell r="L12395" t="str">
            <v>个</v>
          </cell>
          <cell r="M12395" t="str">
            <v>个</v>
          </cell>
        </row>
        <row r="12395">
          <cell r="O12395" t="str">
            <v>千克</v>
          </cell>
        </row>
        <row r="12396">
          <cell r="A12396" t="str">
            <v>346001-9110-305</v>
          </cell>
          <cell r="B12396">
            <v>8537109090</v>
          </cell>
          <cell r="C12396" t="str">
            <v>控制板</v>
          </cell>
          <cell r="D12396" t="str">
            <v>4|3|控制真空泵的运行和监控真空读书|控制各个真空泵的电源，以实现真空泵的运行控制|1000V以下|Carl Zeiss|346001-9110-305</v>
          </cell>
          <cell r="E12396">
            <v>999</v>
          </cell>
          <cell r="F12396" t="str">
            <v>L2233D18A008</v>
          </cell>
        </row>
        <row r="12396">
          <cell r="H12396" t="str">
            <v>动态扫描控制板</v>
          </cell>
          <cell r="I12396" t="str">
            <v> Controller f/EO dynamic</v>
          </cell>
          <cell r="J12396">
            <v>43928</v>
          </cell>
          <cell r="K12396" t="str">
            <v>L</v>
          </cell>
          <cell r="L12396" t="str">
            <v>个</v>
          </cell>
          <cell r="M12396" t="str">
            <v>个</v>
          </cell>
        </row>
        <row r="12396">
          <cell r="O12396" t="str">
            <v>千克</v>
          </cell>
        </row>
        <row r="12397">
          <cell r="A12397" t="str">
            <v>349538-9004-205</v>
          </cell>
          <cell r="B12397">
            <v>8537109090</v>
          </cell>
          <cell r="C12397" t="str">
            <v>样品台控制板</v>
          </cell>
          <cell r="D12397" t="str">
            <v>4|3|用来控制6轴样品台的移动|分别给样品台的各轴马达供电，使其能够移动，另通过传感器获得位置信息，使样品台能根据指令进行精确移动|1000V以下|Carl Zeiss|349538-9004-205</v>
          </cell>
          <cell r="E12397">
            <v>999</v>
          </cell>
          <cell r="F12397" t="str">
            <v>L2233D18A008</v>
          </cell>
          <cell r="G12397">
            <v>200</v>
          </cell>
          <cell r="H12397" t="str">
            <v>6轴样品台控制板</v>
          </cell>
          <cell r="I12397" t="str">
            <v>PCBA 6-axis stageM1 w/housing wo/encoder</v>
          </cell>
          <cell r="J12397">
            <v>43559</v>
          </cell>
          <cell r="K12397" t="str">
            <v>L</v>
          </cell>
          <cell r="L12397" t="str">
            <v>个</v>
          </cell>
          <cell r="M12397" t="str">
            <v>个</v>
          </cell>
        </row>
        <row r="12397">
          <cell r="O12397" t="str">
            <v>千克</v>
          </cell>
        </row>
        <row r="12398">
          <cell r="A12398" t="str">
            <v>000000-2025-600</v>
          </cell>
          <cell r="B12398">
            <v>8537109090</v>
          </cell>
          <cell r="C12398" t="str">
            <v>检测器控制板</v>
          </cell>
          <cell r="D12398" t="str">
            <v>4|3|用来控制检测器|通过数据线连接，控制光电倍增管收集信号并在软件中成像|1000V以下|Carl Zeiss|000000-2025-600</v>
          </cell>
          <cell r="E12398">
            <v>999</v>
          </cell>
          <cell r="F12398" t="str">
            <v>L2233D18A008</v>
          </cell>
        </row>
        <row r="12398">
          <cell r="H12398" t="str">
            <v>检测器控制板</v>
          </cell>
          <cell r="I12398" t="str">
            <v>PCB 3-CH-Spectral-Control-HS</v>
          </cell>
          <cell r="J12398">
            <v>43670</v>
          </cell>
          <cell r="K12398" t="str">
            <v>L</v>
          </cell>
          <cell r="L12398" t="str">
            <v>个</v>
          </cell>
          <cell r="M12398" t="str">
            <v>个</v>
          </cell>
        </row>
        <row r="12398">
          <cell r="O12398" t="str">
            <v>千克</v>
          </cell>
        </row>
        <row r="12399">
          <cell r="A12399" t="str">
            <v>636001-8581-000</v>
          </cell>
          <cell r="B12399">
            <v>9603509190</v>
          </cell>
          <cell r="C12399" t="str">
            <v>刷子</v>
          </cell>
          <cell r="D12399" t="str">
            <v>4|3|三座标测量仪用|尼龙制</v>
          </cell>
          <cell r="E12399">
            <v>102</v>
          </cell>
          <cell r="F12399" t="str">
            <v>L2233D18A008</v>
          </cell>
          <cell r="G12399">
            <v>201</v>
          </cell>
          <cell r="H12399" t="str">
            <v>防尘毛刷(装在机器的外罩上,机器转动的时候,可以把灰先刷掉)</v>
          </cell>
          <cell r="I12399" t="str">
            <v>WIPER XA AXIS COMPLETE0</v>
          </cell>
          <cell r="J12399">
            <v>39834</v>
          </cell>
        </row>
        <row r="12399">
          <cell r="L12399" t="str">
            <v>个</v>
          </cell>
          <cell r="M12399" t="str">
            <v>个</v>
          </cell>
        </row>
        <row r="12399">
          <cell r="O12399" t="str">
            <v>千克</v>
          </cell>
        </row>
        <row r="12400">
          <cell r="A12400" t="str">
            <v>636001-8706-000</v>
          </cell>
          <cell r="B12400">
            <v>9603509190</v>
          </cell>
          <cell r="C12400" t="str">
            <v>刷子</v>
          </cell>
          <cell r="D12400" t="str">
            <v>4|3|三座标测量仪用|尼龙制</v>
          </cell>
          <cell r="E12400">
            <v>102</v>
          </cell>
          <cell r="F12400" t="str">
            <v>L2233D18A008</v>
          </cell>
          <cell r="G12400">
            <v>201</v>
          </cell>
          <cell r="H12400" t="str">
            <v>毛刷</v>
          </cell>
          <cell r="I12400" t="str">
            <v>Brush unit</v>
          </cell>
          <cell r="J12400">
            <v>42292</v>
          </cell>
        </row>
        <row r="12400">
          <cell r="L12400" t="str">
            <v>个</v>
          </cell>
          <cell r="M12400" t="str">
            <v>个</v>
          </cell>
        </row>
        <row r="12400">
          <cell r="O12400" t="str">
            <v>千克</v>
          </cell>
        </row>
        <row r="12401">
          <cell r="A12401" t="str">
            <v>000000-0009-854</v>
          </cell>
          <cell r="B12401">
            <v>9603509190</v>
          </cell>
          <cell r="C12401" t="str">
            <v>刷子</v>
          </cell>
          <cell r="D12401" t="str">
            <v>4|3|三座标测量仪用|尼龙制</v>
          </cell>
          <cell r="E12401">
            <v>102</v>
          </cell>
          <cell r="F12401" t="str">
            <v>L2233D18A008</v>
          </cell>
          <cell r="G12401">
            <v>201</v>
          </cell>
          <cell r="H12401" t="str">
            <v>环形刷子</v>
          </cell>
          <cell r="I12401" t="str">
            <v>Ring Brush Size 10</v>
          </cell>
          <cell r="J12401">
            <v>42472</v>
          </cell>
        </row>
        <row r="12401">
          <cell r="L12401" t="str">
            <v>个</v>
          </cell>
          <cell r="M12401" t="str">
            <v>个</v>
          </cell>
        </row>
        <row r="12401">
          <cell r="O12401" t="str">
            <v>千克</v>
          </cell>
        </row>
        <row r="12402">
          <cell r="A12402" t="str">
            <v>411857-9010-000</v>
          </cell>
          <cell r="B12402">
            <v>9027100090</v>
          </cell>
          <cell r="C12402" t="str">
            <v>气体检测器</v>
          </cell>
          <cell r="D12402" t="str">
            <v>4|3|二氧化碳的含量与浓度检测|检测气体中二氧化碳浓度|气体|CARL ZEISS|411857-9010-000</v>
          </cell>
          <cell r="E12402">
            <v>101</v>
          </cell>
          <cell r="F12402" t="str">
            <v>L2233D18A008</v>
          </cell>
          <cell r="G12402">
            <v>203</v>
          </cell>
          <cell r="H12402" t="str">
            <v>二氧化碳浓度计(通过内置的红外光感应器来监控二氧化碳的浓度，测量范围0-10,000PPM,精确度±50ppm，或读值的±5%,品牌:Zeiss)</v>
          </cell>
          <cell r="I12402" t="str">
            <v>co2 module s1</v>
          </cell>
          <cell r="J12402">
            <v>39862</v>
          </cell>
        </row>
        <row r="12402">
          <cell r="L12402" t="str">
            <v>个</v>
          </cell>
          <cell r="M12402" t="str">
            <v>台</v>
          </cell>
        </row>
        <row r="12402">
          <cell r="O12402" t="str">
            <v>千克</v>
          </cell>
        </row>
        <row r="12403">
          <cell r="A12403" t="str">
            <v>000000-1774-067</v>
          </cell>
          <cell r="B12403">
            <v>9027100090</v>
          </cell>
          <cell r="C12403" t="str">
            <v>气体传感器</v>
          </cell>
          <cell r="D12403" t="str">
            <v>4|3|气体分子转化为电信号|检测单位体积内的二氧化氮浓度|二氧化氮|CARL ZEISS|KG5044 / 24V</v>
          </cell>
          <cell r="E12403">
            <v>101</v>
          </cell>
          <cell r="F12403" t="str">
            <v>L2233D18A008</v>
          </cell>
          <cell r="G12403">
            <v>203</v>
          </cell>
          <cell r="H12403" t="str">
            <v>测漏传感器，型号KG5044 / 24V：气体分子信号转化为电信号</v>
          </cell>
          <cell r="I12403" t="str">
            <v>Leak sensor,Type KG5044 / 24V</v>
          </cell>
          <cell r="J12403">
            <v>43941</v>
          </cell>
        </row>
        <row r="12403">
          <cell r="L12403" t="str">
            <v>个</v>
          </cell>
          <cell r="M12403" t="str">
            <v>台</v>
          </cell>
        </row>
        <row r="12403">
          <cell r="O12403" t="str">
            <v>千克</v>
          </cell>
        </row>
        <row r="12404">
          <cell r="A12404" t="str">
            <v>000000-1519-496</v>
          </cell>
          <cell r="B12404">
            <v>9027100090</v>
          </cell>
          <cell r="C12404" t="str">
            <v>气体检测器</v>
          </cell>
          <cell r="D12404" t="str">
            <v>4|3|运用氧化还原原理: 若氧气浓度较高，游离电子经过传感器侦测头就会有改变|检测单位体积内的氧浓度|氧气|CARL ZEISS|000000-1519-496</v>
          </cell>
          <cell r="E12404">
            <v>101</v>
          </cell>
          <cell r="F12404" t="str">
            <v>L2233D18A008</v>
          </cell>
          <cell r="G12404">
            <v>203</v>
          </cell>
          <cell r="H12404" t="str">
            <v>含氧量侦测器</v>
          </cell>
          <cell r="I12404" t="str">
            <v>O2 Trace Oxygenmeter Kit </v>
          </cell>
          <cell r="J12404">
            <v>43656</v>
          </cell>
        </row>
        <row r="12404">
          <cell r="L12404" t="str">
            <v>个</v>
          </cell>
          <cell r="M12404" t="str">
            <v>台</v>
          </cell>
        </row>
        <row r="12404">
          <cell r="O12404" t="str">
            <v>千克</v>
          </cell>
        </row>
        <row r="12405">
          <cell r="A12405" t="str">
            <v>000000-0591-046</v>
          </cell>
          <cell r="B12405">
            <v>9027100090</v>
          </cell>
          <cell r="C12405" t="str">
            <v>气体检测器</v>
          </cell>
          <cell r="D12405" t="str">
            <v>4|3|气体分子转化为电信号|检测单位体积内的卤素浓度|卤素|Honeywell|MIDAS-E-HAL</v>
          </cell>
          <cell r="E12405">
            <v>101</v>
          </cell>
          <cell r="F12405" t="str">
            <v>L2233D18A008</v>
          </cell>
          <cell r="G12405">
            <v>203</v>
          </cell>
          <cell r="H12405" t="str">
            <v>霍尼韦尔固定式气体传感器-卤素（6个月）</v>
          </cell>
          <cell r="I12405" t="str">
            <v>Sensor cartridge MIDAS-E-HAL ( 6month)</v>
          </cell>
          <cell r="J12405">
            <v>43936</v>
          </cell>
        </row>
        <row r="12405">
          <cell r="L12405" t="str">
            <v>个</v>
          </cell>
          <cell r="M12405" t="str">
            <v>台</v>
          </cell>
        </row>
        <row r="12405">
          <cell r="O12405" t="str">
            <v>千克</v>
          </cell>
        </row>
        <row r="12406">
          <cell r="A12406" t="str">
            <v>000000-0591-047</v>
          </cell>
          <cell r="B12406">
            <v>9027100090</v>
          </cell>
          <cell r="C12406" t="str">
            <v>气体检测器</v>
          </cell>
          <cell r="D12406" t="str">
            <v>4|3|气体分子转化为电信号|检测单位体积内的氨气浓度|氨气|Honeywell|MIDAS-E-NH3</v>
          </cell>
          <cell r="E12406">
            <v>101</v>
          </cell>
          <cell r="F12406" t="str">
            <v>L2233D18A008</v>
          </cell>
          <cell r="G12406">
            <v>203</v>
          </cell>
          <cell r="H12406" t="str">
            <v>霍尼韦尔固定式气体传感器-氨气（6个月）</v>
          </cell>
          <cell r="I12406" t="str">
            <v>Sensor cartridge MIDAS-E-NH3  ( 6month)</v>
          </cell>
          <cell r="J12406">
            <v>43936</v>
          </cell>
        </row>
        <row r="12406">
          <cell r="L12406" t="str">
            <v>个</v>
          </cell>
          <cell r="M12406" t="str">
            <v>台</v>
          </cell>
        </row>
        <row r="12406">
          <cell r="O12406" t="str">
            <v>千克</v>
          </cell>
        </row>
        <row r="12407">
          <cell r="A12407" t="str">
            <v>000000-0591-048</v>
          </cell>
          <cell r="B12407">
            <v>9027100090</v>
          </cell>
          <cell r="C12407" t="str">
            <v>气体检测器</v>
          </cell>
          <cell r="D12407" t="str">
            <v>4|3|气体分子转化为电信号|检测单位体积内的二氧化氮浓度|二氧化氮|Honeywell|MIDAS-E-NO2</v>
          </cell>
          <cell r="E12407">
            <v>101</v>
          </cell>
          <cell r="F12407" t="str">
            <v>L2233D18A008</v>
          </cell>
          <cell r="G12407">
            <v>203</v>
          </cell>
          <cell r="H12407" t="str">
            <v>霍尼韦尔固定式气体传感器-二氧化氮（6个月）</v>
          </cell>
          <cell r="I12407" t="str">
            <v>Sensor cartridge MIDAS-E-NO2  ( 6month)</v>
          </cell>
          <cell r="J12407">
            <v>43936</v>
          </cell>
        </row>
        <row r="12407">
          <cell r="L12407" t="str">
            <v>个</v>
          </cell>
          <cell r="M12407" t="str">
            <v>台</v>
          </cell>
        </row>
        <row r="12407">
          <cell r="O12407" t="str">
            <v>千克</v>
          </cell>
        </row>
        <row r="12408">
          <cell r="A12408" t="str">
            <v>600661-9670-700</v>
          </cell>
          <cell r="B12408">
            <v>9025199090</v>
          </cell>
          <cell r="C12408" t="str">
            <v>温度传感器</v>
          </cell>
          <cell r="D12408" t="str">
            <v>4|3|热敏电阻感应|不可直接读数|Carl Zeiss|600661-9670-700</v>
          </cell>
          <cell r="E12408">
            <v>101</v>
          </cell>
          <cell r="F12408" t="str">
            <v>L2233D18A008</v>
          </cell>
          <cell r="G12408">
            <v>204</v>
          </cell>
          <cell r="H12408" t="str">
            <v>温度探针</v>
          </cell>
          <cell r="I12408" t="str">
            <v>RST-T GOLD(EXCHANGE)</v>
          </cell>
          <cell r="J12408">
            <v>39869</v>
          </cell>
        </row>
        <row r="12408">
          <cell r="L12408" t="str">
            <v>个</v>
          </cell>
          <cell r="M12408" t="str">
            <v>个</v>
          </cell>
        </row>
        <row r="12408">
          <cell r="O12408" t="str">
            <v>千克</v>
          </cell>
        </row>
        <row r="12409">
          <cell r="A12409" t="str">
            <v>W- Ma 2016 HKa SL x</v>
          </cell>
          <cell r="B12409">
            <v>9025199090</v>
          </cell>
          <cell r="C12409" t="str">
            <v>温度传感器</v>
          </cell>
          <cell r="D12409" t="str">
            <v>4|3|热敏电阻感应|不可直接读数|Carl Zeiss|W- Ma 2016 HKa SL x</v>
          </cell>
          <cell r="E12409">
            <v>101</v>
          </cell>
          <cell r="F12409" t="str">
            <v>L2233D18A008</v>
          </cell>
          <cell r="G12409">
            <v>204</v>
          </cell>
          <cell r="H12409" t="str">
            <v>温度传感器：三坐标环境温度监测</v>
          </cell>
          <cell r="I12409" t="str">
            <v>Temperature Sensor</v>
          </cell>
          <cell r="J12409">
            <v>43985</v>
          </cell>
        </row>
        <row r="12409">
          <cell r="L12409" t="str">
            <v>个</v>
          </cell>
          <cell r="M12409" t="str">
            <v>个</v>
          </cell>
        </row>
        <row r="12409">
          <cell r="O12409" t="str">
            <v>千克</v>
          </cell>
        </row>
        <row r="12410">
          <cell r="A12410" t="str">
            <v>000000-1774-074</v>
          </cell>
          <cell r="B12410">
            <v>9025199090</v>
          </cell>
          <cell r="C12410" t="str">
            <v>温度传感器</v>
          </cell>
          <cell r="D12410" t="str">
            <v>4|3|热敏电阻感应|不可直接读数|Jumo|PT-1000-1.9-200 / 1000 Ohm</v>
          </cell>
          <cell r="E12410">
            <v>101</v>
          </cell>
          <cell r="F12410" t="str">
            <v>L2233D18A008</v>
          </cell>
          <cell r="G12410">
            <v>204</v>
          </cell>
          <cell r="H12410" t="str">
            <v>温度传感器:侦测机台内部的温度</v>
          </cell>
          <cell r="I12410" t="str">
            <v>Temperature sensor (air)</v>
          </cell>
          <cell r="J12410">
            <v>43916</v>
          </cell>
        </row>
        <row r="12410">
          <cell r="L12410" t="str">
            <v>个</v>
          </cell>
          <cell r="M12410" t="str">
            <v>个</v>
          </cell>
        </row>
        <row r="12410">
          <cell r="O12410" t="str">
            <v>千克</v>
          </cell>
        </row>
        <row r="12411">
          <cell r="A12411" t="str">
            <v>000000-1126-703</v>
          </cell>
          <cell r="B12411">
            <v>9025199090</v>
          </cell>
          <cell r="C12411" t="str">
            <v>温度传感器</v>
          </cell>
          <cell r="D12411" t="str">
            <v>4|3|热敏电阻感应|不可直接读数|Carl Zeiss|000000-1126-703</v>
          </cell>
          <cell r="E12411">
            <v>101</v>
          </cell>
          <cell r="F12411" t="str">
            <v>L2233D18A008</v>
          </cell>
          <cell r="G12411">
            <v>204</v>
          </cell>
          <cell r="H12411" t="str">
            <v>温度探针</v>
          </cell>
          <cell r="I12411" t="str">
            <v>TEMP SENSOR|PRISMO/CONTURA</v>
          </cell>
          <cell r="J12411">
            <v>0</v>
          </cell>
        </row>
        <row r="12411">
          <cell r="L12411" t="str">
            <v>个</v>
          </cell>
          <cell r="M12411" t="str">
            <v>个</v>
          </cell>
        </row>
        <row r="12411">
          <cell r="O12411" t="str">
            <v>千克</v>
          </cell>
        </row>
        <row r="12412">
          <cell r="A12412" t="str">
            <v>000000-1352-628</v>
          </cell>
          <cell r="B12412">
            <v>9025199090</v>
          </cell>
          <cell r="C12412" t="str">
            <v>温度传感器</v>
          </cell>
          <cell r="D12412" t="str">
            <v>4|3|热敏电阻感应|不可直接读数|Carl Zeiss|000000-1352-628</v>
          </cell>
          <cell r="E12412">
            <v>101</v>
          </cell>
          <cell r="F12412" t="str">
            <v>L2233D18A008</v>
          </cell>
          <cell r="G12412">
            <v>204</v>
          </cell>
          <cell r="H12412" t="str">
            <v>温度传感器（温度计专用零件，感应温度信号用，Carl Zeiss）</v>
          </cell>
          <cell r="I12412" t="str">
            <v>OPTION |TEMP SENSOR,SC6</v>
          </cell>
          <cell r="J12412">
            <v>0</v>
          </cell>
        </row>
        <row r="12412">
          <cell r="L12412" t="str">
            <v>个</v>
          </cell>
          <cell r="M12412" t="str">
            <v>个</v>
          </cell>
        </row>
        <row r="12412">
          <cell r="O12412" t="str">
            <v>千克</v>
          </cell>
        </row>
        <row r="12413">
          <cell r="A12413" t="str">
            <v>626140-9112-100</v>
          </cell>
          <cell r="B12413">
            <v>9025199090</v>
          </cell>
          <cell r="C12413" t="str">
            <v>温度传感器</v>
          </cell>
          <cell r="D12413" t="str">
            <v>4|3|热敏电阻感应|不可直接读数|Carl Zeiss|626140-9112-100</v>
          </cell>
          <cell r="E12413">
            <v>101</v>
          </cell>
          <cell r="F12413" t="str">
            <v>L2233D18A008</v>
          </cell>
          <cell r="G12413">
            <v>204</v>
          </cell>
          <cell r="H12413" t="str">
            <v>温度传感器（温度计专用零件，感应温度信号用，Carl Zeiss）</v>
          </cell>
          <cell r="I12413" t="str">
            <v>temp.sensor SUB-D, steel housing, 3m</v>
          </cell>
          <cell r="J12413">
            <v>0</v>
          </cell>
        </row>
        <row r="12413">
          <cell r="L12413" t="str">
            <v>个</v>
          </cell>
          <cell r="M12413" t="str">
            <v>个</v>
          </cell>
        </row>
        <row r="12413">
          <cell r="O12413" t="str">
            <v>千克</v>
          </cell>
        </row>
        <row r="12414">
          <cell r="A12414" t="str">
            <v>000000-1450-185</v>
          </cell>
          <cell r="B12414">
            <v>9025199090</v>
          </cell>
          <cell r="C12414" t="str">
            <v>温度传感器</v>
          </cell>
          <cell r="D12414" t="str">
            <v>4|3|热敏电阻感应|不可直接读数|Carl Zeiss|000000-1450-185</v>
          </cell>
          <cell r="E12414">
            <v>101</v>
          </cell>
          <cell r="F12414" t="str">
            <v>L2233D18A008</v>
          </cell>
          <cell r="G12414">
            <v>204</v>
          </cell>
          <cell r="H12414" t="str">
            <v>温度探测器，检测房间和机器的温度</v>
          </cell>
          <cell r="I12414" t="str">
            <v>Temperature Sensor</v>
          </cell>
          <cell r="J12414">
            <v>0</v>
          </cell>
        </row>
        <row r="12414">
          <cell r="L12414" t="str">
            <v>个</v>
          </cell>
          <cell r="M12414" t="str">
            <v>个</v>
          </cell>
        </row>
        <row r="12414">
          <cell r="O12414" t="str">
            <v>千克</v>
          </cell>
        </row>
        <row r="12415">
          <cell r="A12415" t="str">
            <v>000000-1126-705</v>
          </cell>
          <cell r="B12415">
            <v>9025199090</v>
          </cell>
          <cell r="C12415" t="str">
            <v>温度传感器</v>
          </cell>
          <cell r="D12415" t="str">
            <v>4|3|热敏电阻感应|不可直接读数|Carl Zeiss|000000-1126-705</v>
          </cell>
          <cell r="E12415">
            <v>101</v>
          </cell>
          <cell r="F12415" t="str">
            <v>L2233D18A008</v>
          </cell>
          <cell r="G12415">
            <v>204</v>
          </cell>
          <cell r="H12415" t="str">
            <v>温度传感器(感应温度信号用,通过接触被测工件表面,其内的热敏电阻将根据被测工件温度而变化,Carl Zeiss)</v>
          </cell>
          <cell r="I12415" t="str">
            <v>Calibrated temperature sensor</v>
          </cell>
          <cell r="J12415">
            <v>0</v>
          </cell>
        </row>
        <row r="12415">
          <cell r="L12415" t="str">
            <v>个</v>
          </cell>
          <cell r="M12415" t="str">
            <v>个</v>
          </cell>
        </row>
        <row r="12415">
          <cell r="O12415" t="str">
            <v>千克</v>
          </cell>
        </row>
        <row r="12416">
          <cell r="A12416" t="str">
            <v>000000-1042-262</v>
          </cell>
          <cell r="B12416">
            <v>9025199090</v>
          </cell>
          <cell r="C12416" t="str">
            <v>温度传感器</v>
          </cell>
          <cell r="D12416" t="str">
            <v>4|3|热敏电阻感应|不可直接读数|Carl Zeiss|000000-1042-262</v>
          </cell>
          <cell r="E12416">
            <v>101</v>
          </cell>
          <cell r="F12416" t="str">
            <v>L2233D18A008</v>
          </cell>
          <cell r="G12416">
            <v>204</v>
          </cell>
          <cell r="H12416" t="str">
            <v>C99控制柜温度传感器，控制外界温度对三坐标测量造成的影响</v>
          </cell>
          <cell r="I12416" t="str">
            <v>TEMP-UNIT C99</v>
          </cell>
          <cell r="J12416">
            <v>0</v>
          </cell>
        </row>
        <row r="12416">
          <cell r="L12416" t="str">
            <v>个</v>
          </cell>
          <cell r="M12416" t="str">
            <v>个</v>
          </cell>
        </row>
        <row r="12416">
          <cell r="O12416" t="str">
            <v>千克</v>
          </cell>
        </row>
        <row r="12417">
          <cell r="A12417" t="str">
            <v>30011805B</v>
          </cell>
          <cell r="B12417">
            <v>9025199090</v>
          </cell>
          <cell r="C12417" t="str">
            <v>温度传感器</v>
          </cell>
          <cell r="D12417" t="str">
            <v>4|3|热敏电阻感应|不可直接读数|Carl Zeiss|30011805B</v>
          </cell>
          <cell r="E12417">
            <v>101</v>
          </cell>
          <cell r="F12417" t="str">
            <v>L2233D18A008</v>
          </cell>
          <cell r="G12417">
            <v>204</v>
          </cell>
          <cell r="H12417" t="str">
            <v>1.温度传感器    检测工件温度</v>
          </cell>
          <cell r="I12417" t="str">
            <v>TEMP-UNIT C99</v>
          </cell>
          <cell r="J12417">
            <v>41108</v>
          </cell>
        </row>
        <row r="12417">
          <cell r="L12417" t="str">
            <v>个</v>
          </cell>
          <cell r="M12417" t="str">
            <v>个</v>
          </cell>
        </row>
        <row r="12417">
          <cell r="O12417" t="str">
            <v>千克</v>
          </cell>
        </row>
        <row r="12418">
          <cell r="A12418" t="str">
            <v>30011605B</v>
          </cell>
          <cell r="B12418">
            <v>9025199090</v>
          </cell>
          <cell r="C12418" t="str">
            <v>温度传感器</v>
          </cell>
          <cell r="D12418" t="str">
            <v>4|3|热敏电阻感应|不可直接读数|Carl Zeiss|30011605B</v>
          </cell>
          <cell r="E12418">
            <v>101</v>
          </cell>
          <cell r="F12418" t="str">
            <v>L2233D18A008</v>
          </cell>
          <cell r="G12418">
            <v>204</v>
          </cell>
          <cell r="H12418" t="str">
            <v>3.温度传感器    检测工件温度</v>
          </cell>
          <cell r="I12418" t="str">
            <v>TEMP-UNIT C99</v>
          </cell>
          <cell r="J12418">
            <v>41108</v>
          </cell>
        </row>
        <row r="12418">
          <cell r="L12418" t="str">
            <v>个</v>
          </cell>
          <cell r="M12418" t="str">
            <v>个</v>
          </cell>
        </row>
        <row r="12418">
          <cell r="O12418" t="str">
            <v>千克</v>
          </cell>
        </row>
        <row r="12419">
          <cell r="A12419" t="str">
            <v>626140-9121-000</v>
          </cell>
          <cell r="B12419">
            <v>9025199090</v>
          </cell>
          <cell r="C12419" t="str">
            <v>温度传感器</v>
          </cell>
          <cell r="D12419" t="str">
            <v>4|3|热敏电阻感应|不可直接读数|Carl Zeiss|626140-9121-000</v>
          </cell>
          <cell r="E12419">
            <v>101</v>
          </cell>
          <cell r="F12419" t="str">
            <v>L2233D18A008</v>
          </cell>
          <cell r="G12419">
            <v>204</v>
          </cell>
          <cell r="H12419" t="str">
            <v>温度传感器，用于感应工装夹具上面工件的实时温度</v>
          </cell>
          <cell r="I12419" t="str">
            <v>temp sensor</v>
          </cell>
          <cell r="J12419">
            <v>41479</v>
          </cell>
        </row>
        <row r="12419">
          <cell r="L12419" t="str">
            <v>个</v>
          </cell>
          <cell r="M12419" t="str">
            <v>个</v>
          </cell>
        </row>
        <row r="12419">
          <cell r="O12419" t="str">
            <v>千克</v>
          </cell>
        </row>
        <row r="12420">
          <cell r="A12420" t="str">
            <v>000000-0422-364</v>
          </cell>
          <cell r="B12420">
            <v>9025199090</v>
          </cell>
          <cell r="C12420" t="str">
            <v>温度传感器</v>
          </cell>
          <cell r="D12420" t="str">
            <v>4|3|热敏电阻感应|不可直接读数|Carl Zeiss|000000-0422-364</v>
          </cell>
          <cell r="E12420">
            <v>101</v>
          </cell>
          <cell r="F12420" t="str">
            <v>L2233D18A008</v>
          </cell>
          <cell r="G12420">
            <v>204</v>
          </cell>
          <cell r="H12420" t="str">
            <v>温度传感器(感应温度信号用,通过接触被测工件表面,其内的热敏电阻将根据被测工件温度而变化,Carl Zeiss)</v>
          </cell>
          <cell r="I12420" t="str">
            <v>reslstance thenmometer W-060 MAGKA</v>
          </cell>
          <cell r="J12420">
            <v>41604</v>
          </cell>
        </row>
        <row r="12420">
          <cell r="L12420" t="str">
            <v>个</v>
          </cell>
          <cell r="M12420" t="str">
            <v>个</v>
          </cell>
        </row>
        <row r="12420">
          <cell r="O12420" t="str">
            <v>千克</v>
          </cell>
        </row>
        <row r="12421">
          <cell r="A12421" t="str">
            <v>000000-1856-856</v>
          </cell>
          <cell r="B12421">
            <v>9025199090</v>
          </cell>
          <cell r="C12421" t="str">
            <v>温度传感器</v>
          </cell>
          <cell r="D12421" t="str">
            <v>4|3|热敏电阻感应|不可直接读数|Carl Zeiss|000000-1856-856</v>
          </cell>
          <cell r="E12421">
            <v>101</v>
          </cell>
          <cell r="F12421" t="str">
            <v>L2233D18A008</v>
          </cell>
          <cell r="G12421">
            <v>204</v>
          </cell>
          <cell r="H12421" t="str">
            <v>三轴和工件温度传感器</v>
          </cell>
          <cell r="I12421" t="str">
            <v>Temperature capture, PRO 2 /MCC800/ C99</v>
          </cell>
          <cell r="J12421">
            <v>41654</v>
          </cell>
        </row>
        <row r="12421">
          <cell r="L12421" t="str">
            <v>个</v>
          </cell>
          <cell r="M12421" t="str">
            <v>个</v>
          </cell>
        </row>
        <row r="12421">
          <cell r="O12421" t="str">
            <v>千克</v>
          </cell>
        </row>
        <row r="12422">
          <cell r="A12422" t="str">
            <v>600661-8600-000</v>
          </cell>
          <cell r="B12422">
            <v>9025199090</v>
          </cell>
          <cell r="C12422" t="str">
            <v>温度传感器</v>
          </cell>
          <cell r="D12422" t="str">
            <v>4|3|热敏电阻感应|不可直接读数|Carl Zeiss|600661-8600-000</v>
          </cell>
          <cell r="E12422">
            <v>101</v>
          </cell>
          <cell r="F12422" t="str">
            <v>L2233D18A008</v>
          </cell>
          <cell r="G12422">
            <v>204</v>
          </cell>
          <cell r="H12422" t="str">
            <v>温度传感器(感应温度信号用,通过接触被测工件表面,其内的热敏电阻将根据被测工件温度而变化,Carl Zeiss)</v>
          </cell>
          <cell r="I12422" t="str">
            <v>temperature sensor PT-100</v>
          </cell>
          <cell r="J12422">
            <v>41733</v>
          </cell>
        </row>
        <row r="12422">
          <cell r="L12422" t="str">
            <v>个</v>
          </cell>
          <cell r="M12422" t="str">
            <v>个</v>
          </cell>
        </row>
        <row r="12422">
          <cell r="O12422" t="str">
            <v>千克</v>
          </cell>
        </row>
        <row r="12423">
          <cell r="A12423" t="str">
            <v>626140-9142-001</v>
          </cell>
          <cell r="B12423">
            <v>9025199090</v>
          </cell>
          <cell r="C12423" t="str">
            <v>温度传感器</v>
          </cell>
          <cell r="D12423" t="str">
            <v>4|3|热敏电阻感应|不可直接读数|Carl Zeiss|626140-9142-001</v>
          </cell>
          <cell r="E12423">
            <v>101</v>
          </cell>
          <cell r="F12423" t="str">
            <v>L2233D18A008</v>
          </cell>
          <cell r="G12423">
            <v>204</v>
          </cell>
          <cell r="H12423" t="str">
            <v>温度传感器</v>
          </cell>
          <cell r="I12423" t="str">
            <v>TEMPAR SINGLE HUMIDITY SENSOR</v>
          </cell>
          <cell r="J12423">
            <v>42275</v>
          </cell>
        </row>
        <row r="12423">
          <cell r="L12423" t="str">
            <v>个</v>
          </cell>
          <cell r="M12423" t="str">
            <v>个</v>
          </cell>
        </row>
        <row r="12423">
          <cell r="O12423" t="str">
            <v>千克</v>
          </cell>
        </row>
        <row r="12424">
          <cell r="A12424" t="str">
            <v>345360-0001-468</v>
          </cell>
          <cell r="B12424">
            <v>9025199090</v>
          </cell>
          <cell r="C12424" t="str">
            <v>温度传感器</v>
          </cell>
          <cell r="D12424" t="str">
            <v>4|3|热敏电阻感应|不可直接读数|Carl Zeiss|345360-0001-468</v>
          </cell>
          <cell r="E12424">
            <v>101</v>
          </cell>
          <cell r="F12424" t="str">
            <v>L2233D18A008</v>
          </cell>
          <cell r="G12424">
            <v>204</v>
          </cell>
          <cell r="H12424" t="str">
            <v>双通道温度记录器</v>
          </cell>
          <cell r="I12424" t="str">
            <v>2 Channel Temp Recorder</v>
          </cell>
          <cell r="J12424">
            <v>42467</v>
          </cell>
        </row>
        <row r="12424">
          <cell r="L12424" t="str">
            <v>个</v>
          </cell>
          <cell r="M12424" t="str">
            <v>个</v>
          </cell>
        </row>
        <row r="12424">
          <cell r="O12424" t="str">
            <v>千克</v>
          </cell>
        </row>
        <row r="12425">
          <cell r="A12425" t="str">
            <v>000000-1101-357</v>
          </cell>
          <cell r="B12425">
            <v>9025199090</v>
          </cell>
          <cell r="C12425" t="str">
            <v>温度传感器</v>
          </cell>
          <cell r="D12425" t="str">
            <v>4|3|热敏电阻感应|不可直接读数|Carl Zeiss|000000-1101-357</v>
          </cell>
          <cell r="E12425">
            <v>101</v>
          </cell>
          <cell r="F12425" t="str">
            <v>L2233D18A008</v>
          </cell>
          <cell r="G12425">
            <v>204</v>
          </cell>
          <cell r="H12425" t="str">
            <v>名称：温度传感器
材质：金属材质
用途：控制温度
适用：S100，S7支架 
</v>
          </cell>
          <cell r="I12425" t="str">
            <v>temperature control</v>
          </cell>
          <cell r="J12425">
            <v>41883</v>
          </cell>
        </row>
        <row r="12425">
          <cell r="L12425" t="str">
            <v>个</v>
          </cell>
          <cell r="M12425" t="str">
            <v>个</v>
          </cell>
        </row>
        <row r="12425">
          <cell r="O12425" t="str">
            <v>千克</v>
          </cell>
        </row>
        <row r="12426">
          <cell r="A12426" t="str">
            <v>636510-9950-000</v>
          </cell>
          <cell r="B12426">
            <v>9025199090</v>
          </cell>
          <cell r="C12426" t="str">
            <v>温度传感器</v>
          </cell>
          <cell r="D12426" t="str">
            <v>4|3|热敏电阻感应|不可直接读数|Carl Zeiss|636510-9950-000</v>
          </cell>
          <cell r="E12426">
            <v>101</v>
          </cell>
          <cell r="F12426" t="str">
            <v>L2233D18A008</v>
          </cell>
          <cell r="G12426">
            <v>204</v>
          </cell>
          <cell r="H12426" t="str">
            <v>温度传感器</v>
          </cell>
          <cell r="I12426" t="str">
            <v>Automatical temperature registration unit within 2</v>
          </cell>
          <cell r="J12426">
            <v>42188</v>
          </cell>
        </row>
        <row r="12426">
          <cell r="L12426" t="str">
            <v>个</v>
          </cell>
          <cell r="M12426" t="str">
            <v>个</v>
          </cell>
        </row>
        <row r="12426">
          <cell r="O12426" t="str">
            <v>千克</v>
          </cell>
        </row>
        <row r="12427">
          <cell r="A12427" t="str">
            <v>626140-9140-211</v>
          </cell>
          <cell r="B12427">
            <v>9025199090</v>
          </cell>
          <cell r="C12427" t="str">
            <v>温度传感器</v>
          </cell>
          <cell r="D12427" t="str">
            <v>4|3|热敏电阻感应|不可直接读数|Carl Zeiss|626140-9140-211</v>
          </cell>
          <cell r="E12427">
            <v>101</v>
          </cell>
          <cell r="F12427" t="str">
            <v>L2233D18A008</v>
          </cell>
          <cell r="G12427">
            <v>204</v>
          </cell>
          <cell r="H12427" t="str">
            <v>温度传感器显示器</v>
          </cell>
          <cell r="I12427" t="str">
            <v>TEMPAR Console</v>
          </cell>
          <cell r="J12427">
            <v>42332</v>
          </cell>
        </row>
        <row r="12427">
          <cell r="L12427" t="str">
            <v>个</v>
          </cell>
          <cell r="M12427" t="str">
            <v>个</v>
          </cell>
        </row>
        <row r="12427">
          <cell r="O12427" t="str">
            <v>千克</v>
          </cell>
        </row>
        <row r="12428">
          <cell r="A12428" t="str">
            <v>000000-0534-740</v>
          </cell>
          <cell r="B12428">
            <v>9025199090</v>
          </cell>
          <cell r="C12428" t="str">
            <v>温度传感器</v>
          </cell>
          <cell r="D12428" t="str">
            <v>4|3|热敏电阻感应|不可直接读数|Carl Zeiss|000000-0534-740</v>
          </cell>
          <cell r="E12428">
            <v>101</v>
          </cell>
          <cell r="F12428" t="str">
            <v>L2233D18A008</v>
          </cell>
          <cell r="G12428">
            <v>204</v>
          </cell>
          <cell r="H12428" t="str">
            <v>温度传感器</v>
          </cell>
          <cell r="I12428" t="str">
            <v>Temperature Sensor with cable 80mm</v>
          </cell>
          <cell r="J12428">
            <v>42342</v>
          </cell>
        </row>
        <row r="12428">
          <cell r="L12428" t="str">
            <v>个</v>
          </cell>
          <cell r="M12428" t="str">
            <v>个</v>
          </cell>
        </row>
        <row r="12428">
          <cell r="O12428" t="str">
            <v>千克</v>
          </cell>
        </row>
        <row r="12429">
          <cell r="A12429" t="str">
            <v>000000-2003-056</v>
          </cell>
          <cell r="B12429">
            <v>9025199090</v>
          </cell>
          <cell r="C12429" t="str">
            <v>温度传感器</v>
          </cell>
          <cell r="D12429" t="str">
            <v>4|3|热敏电阻感应|不可直接读数|Carl Zeiss|000000-2003-056</v>
          </cell>
          <cell r="E12429">
            <v>101</v>
          </cell>
          <cell r="F12429" t="str">
            <v>L2233D18A008</v>
          </cell>
          <cell r="G12429">
            <v>204</v>
          </cell>
          <cell r="H12429" t="str">
            <v>温度感应器</v>
          </cell>
          <cell r="I12429" t="str">
            <v>Temperature Sensor Lightsheet Z.1</v>
          </cell>
          <cell r="J12429">
            <v>42522</v>
          </cell>
        </row>
        <row r="12429">
          <cell r="L12429" t="str">
            <v>个</v>
          </cell>
          <cell r="M12429" t="str">
            <v>个</v>
          </cell>
        </row>
        <row r="12429">
          <cell r="O12429" t="str">
            <v>千克</v>
          </cell>
        </row>
        <row r="12430">
          <cell r="A12430" t="str">
            <v>266002-1121-899</v>
          </cell>
          <cell r="B12430">
            <v>9025199090</v>
          </cell>
          <cell r="C12430" t="str">
            <v>温度传感器</v>
          </cell>
          <cell r="D12430" t="str">
            <v>4|3|热敏电阻感应|不可直接读数|Carl Zeiss|266002-1121-899</v>
          </cell>
          <cell r="E12430">
            <v>101</v>
          </cell>
          <cell r="F12430" t="str">
            <v>L2233D18A008</v>
          </cell>
          <cell r="G12430">
            <v>204</v>
          </cell>
          <cell r="H12430" t="str">
            <v>温度感应器</v>
          </cell>
          <cell r="I12430" t="str">
            <v>assy cbl sc-oct therm</v>
          </cell>
          <cell r="J12430">
            <v>42640</v>
          </cell>
        </row>
        <row r="12430">
          <cell r="L12430" t="str">
            <v>个</v>
          </cell>
          <cell r="M12430" t="str">
            <v>个</v>
          </cell>
        </row>
        <row r="12430">
          <cell r="O12430" t="str">
            <v>千克</v>
          </cell>
        </row>
        <row r="12431">
          <cell r="A12431" t="str">
            <v>620806-9177-000</v>
          </cell>
          <cell r="B12431">
            <v>9025199090</v>
          </cell>
          <cell r="C12431" t="str">
            <v>温度传感器</v>
          </cell>
          <cell r="D12431" t="str">
            <v>4|3|热敏电阻感应|不可直接读数|Carl Zeiss|620806-9177-000</v>
          </cell>
          <cell r="E12431">
            <v>101</v>
          </cell>
          <cell r="F12431" t="str">
            <v>L2233D18A008</v>
          </cell>
          <cell r="G12431">
            <v>204</v>
          </cell>
          <cell r="H12431" t="str">
            <v>温度感应器</v>
          </cell>
          <cell r="I12431" t="str">
            <v>Option C99L Temp. RDS, G3 RoHS</v>
          </cell>
          <cell r="J12431">
            <v>42864</v>
          </cell>
        </row>
        <row r="12431">
          <cell r="L12431" t="str">
            <v>个</v>
          </cell>
          <cell r="M12431" t="str">
            <v>个</v>
          </cell>
        </row>
        <row r="12431">
          <cell r="O12431" t="str">
            <v>千克</v>
          </cell>
        </row>
        <row r="12432">
          <cell r="A12432" t="str">
            <v>000000-1681-492</v>
          </cell>
          <cell r="B12432">
            <v>9025199090</v>
          </cell>
          <cell r="C12432" t="str">
            <v>温度传感器</v>
          </cell>
          <cell r="D12432" t="str">
            <v>4|3|热敏电阻感应|不可直接读数|Carl Zeiss|000000-1681-492</v>
          </cell>
          <cell r="E12432">
            <v>101</v>
          </cell>
          <cell r="F12432" t="str">
            <v>L2233D18A008</v>
          </cell>
          <cell r="G12432">
            <v>204</v>
          </cell>
          <cell r="H12432" t="str">
            <v>温度传感器</v>
          </cell>
          <cell r="I12432" t="str">
            <v>Sensor cable TeCo,350</v>
          </cell>
          <cell r="J12432">
            <v>42906</v>
          </cell>
        </row>
        <row r="12432">
          <cell r="L12432" t="str">
            <v>个</v>
          </cell>
          <cell r="M12432" t="str">
            <v>个</v>
          </cell>
        </row>
        <row r="12432">
          <cell r="O12432" t="str">
            <v>千克</v>
          </cell>
        </row>
        <row r="12433">
          <cell r="A12433" t="str">
            <v>620882-9065-100</v>
          </cell>
          <cell r="B12433">
            <v>9025199090</v>
          </cell>
          <cell r="C12433" t="str">
            <v>温度传感器</v>
          </cell>
          <cell r="D12433" t="str">
            <v>4|3|热敏电阻感应|不可直接读数|Carl Zeiss|620882-9065-100</v>
          </cell>
          <cell r="E12433">
            <v>101</v>
          </cell>
          <cell r="F12433" t="str">
            <v>L2233D18A008</v>
          </cell>
          <cell r="G12433">
            <v>204</v>
          </cell>
          <cell r="H12433" t="str">
            <v>温度单元</v>
          </cell>
          <cell r="I12433" t="str">
            <v>TEMP-UNIT XE C99</v>
          </cell>
          <cell r="J12433">
            <v>42909</v>
          </cell>
        </row>
        <row r="12433">
          <cell r="L12433" t="str">
            <v>个</v>
          </cell>
          <cell r="M12433" t="str">
            <v>个</v>
          </cell>
        </row>
        <row r="12433">
          <cell r="O12433" t="str">
            <v>千克</v>
          </cell>
        </row>
        <row r="12434">
          <cell r="A12434" t="str">
            <v>000000-1466-619</v>
          </cell>
          <cell r="B12434">
            <v>9025199090</v>
          </cell>
          <cell r="C12434" t="str">
            <v>温度传感器</v>
          </cell>
          <cell r="D12434" t="str">
            <v>4|3|热敏电阻感应|不可直接读数|Carl Zeiss|000000-1466-619</v>
          </cell>
          <cell r="E12434">
            <v>101</v>
          </cell>
          <cell r="F12434" t="str">
            <v>L2233D18A008</v>
          </cell>
          <cell r="G12434">
            <v>204</v>
          </cell>
          <cell r="H12434" t="str">
            <v>温度传感器</v>
          </cell>
          <cell r="I12434" t="str">
            <v>Temp. Sensor 120mm</v>
          </cell>
          <cell r="J12434">
            <v>42927</v>
          </cell>
        </row>
        <row r="12434">
          <cell r="L12434" t="str">
            <v>个</v>
          </cell>
          <cell r="M12434" t="str">
            <v>个</v>
          </cell>
        </row>
        <row r="12434">
          <cell r="O12434" t="str">
            <v>千克</v>
          </cell>
        </row>
        <row r="12435">
          <cell r="A12435" t="str">
            <v>620806-9172-000</v>
          </cell>
          <cell r="B12435">
            <v>9025199090</v>
          </cell>
          <cell r="C12435" t="str">
            <v>温度传感器</v>
          </cell>
          <cell r="D12435" t="str">
            <v>4|3|热敏电阻感应|不可直接读数|Carl Zeiss|620806-9172-000</v>
          </cell>
          <cell r="E12435">
            <v>101</v>
          </cell>
          <cell r="F12435" t="str">
            <v>L2233D18A008</v>
          </cell>
          <cell r="G12435">
            <v>204</v>
          </cell>
          <cell r="H12435" t="str">
            <v>温度传感器套件</v>
          </cell>
          <cell r="I12435" t="str">
            <v>C99L Option HTG, G2</v>
          </cell>
          <cell r="J12435">
            <v>43202</v>
          </cell>
        </row>
        <row r="12435">
          <cell r="L12435" t="str">
            <v>个</v>
          </cell>
          <cell r="M12435" t="str">
            <v>个</v>
          </cell>
        </row>
        <row r="12435">
          <cell r="O12435" t="str">
            <v>千克</v>
          </cell>
        </row>
        <row r="12436">
          <cell r="A12436" t="str">
            <v>626140-9113-110</v>
          </cell>
          <cell r="B12436">
            <v>9025199090</v>
          </cell>
          <cell r="C12436" t="str">
            <v>温度传感器</v>
          </cell>
          <cell r="D12436" t="str">
            <v>4|3|热敏电阻感应|不可直接读数|Carl Zeiss|626140-9113-110</v>
          </cell>
          <cell r="E12436">
            <v>101</v>
          </cell>
          <cell r="F12436" t="str">
            <v>L2233D18A008</v>
          </cell>
          <cell r="G12436">
            <v>204</v>
          </cell>
          <cell r="H12436" t="str">
            <v>温度传感器</v>
          </cell>
          <cell r="I12436" t="str">
            <v>Temperatursensor (mini) SUB-D Cable</v>
          </cell>
          <cell r="J12436">
            <v>43472</v>
          </cell>
        </row>
        <row r="12436">
          <cell r="L12436" t="str">
            <v>个</v>
          </cell>
          <cell r="M12436" t="str">
            <v>个</v>
          </cell>
        </row>
        <row r="12436">
          <cell r="O12436" t="str">
            <v>千克</v>
          </cell>
        </row>
        <row r="12437">
          <cell r="A12437" t="str">
            <v>000000-0512-675</v>
          </cell>
          <cell r="B12437">
            <v>9025199090</v>
          </cell>
          <cell r="C12437" t="str">
            <v>水温传感器</v>
          </cell>
          <cell r="D12437" t="str">
            <v>4|3|热敏电阻感应|不可直接读数|Carl Zeiss|000000-0512-675</v>
          </cell>
          <cell r="E12437">
            <v>101</v>
          </cell>
          <cell r="F12437" t="str">
            <v>L2233D18A008</v>
          </cell>
          <cell r="G12437">
            <v>204</v>
          </cell>
          <cell r="H12437" t="str">
            <v>水温传感器：测冷却水温度，热敏电阻，温度越高组织越低，温度越低阻值越高</v>
          </cell>
          <cell r="I12437" t="str">
            <v>inline water sensor</v>
          </cell>
          <cell r="J12437">
            <v>43782</v>
          </cell>
        </row>
        <row r="12437">
          <cell r="L12437" t="str">
            <v>个</v>
          </cell>
          <cell r="M12437" t="str">
            <v>个</v>
          </cell>
        </row>
        <row r="12437">
          <cell r="O12437" t="str">
            <v>千克</v>
          </cell>
        </row>
        <row r="12438">
          <cell r="A12438" t="str">
            <v>600661-9225-000</v>
          </cell>
          <cell r="B12438">
            <v>9025199090</v>
          </cell>
          <cell r="C12438" t="str">
            <v>温度传感器</v>
          </cell>
          <cell r="D12438" t="str">
            <v>4|3|热敏电阻感应|不可直接读数|Carl Zeiss|600661-9225-000</v>
          </cell>
          <cell r="E12438">
            <v>101</v>
          </cell>
          <cell r="F12438" t="str">
            <v>L2233D18A008</v>
          </cell>
          <cell r="G12438">
            <v>204</v>
          </cell>
          <cell r="H12438" t="str">
            <v>温度传感器</v>
          </cell>
          <cell r="I12438" t="str">
            <v>Temperature Probe</v>
          </cell>
          <cell r="J12438">
            <v>43714</v>
          </cell>
        </row>
        <row r="12438">
          <cell r="L12438" t="str">
            <v>个</v>
          </cell>
          <cell r="M12438" t="str">
            <v>个</v>
          </cell>
        </row>
        <row r="12438">
          <cell r="O12438" t="str">
            <v>千克</v>
          </cell>
        </row>
        <row r="12439">
          <cell r="A12439" t="str">
            <v>000000-1452-279</v>
          </cell>
          <cell r="B12439">
            <v>9025199090</v>
          </cell>
          <cell r="C12439" t="str">
            <v>温度传感器</v>
          </cell>
          <cell r="D12439" t="str">
            <v>4|3|热敏电阻感应|不可直接读数|Jumo|PT-100</v>
          </cell>
          <cell r="E12439">
            <v>101</v>
          </cell>
          <cell r="F12439" t="str">
            <v>L2233D18A008</v>
          </cell>
          <cell r="G12439">
            <v>204</v>
          </cell>
          <cell r="H12439" t="str">
            <v>工艺循环水温度传感器</v>
          </cell>
          <cell r="I12439" t="str">
            <v>Temperature sensor PCW (PT-100)</v>
          </cell>
          <cell r="J12439">
            <v>43749</v>
          </cell>
        </row>
        <row r="12439">
          <cell r="L12439" t="str">
            <v>个</v>
          </cell>
          <cell r="M12439" t="str">
            <v>个</v>
          </cell>
        </row>
        <row r="12439">
          <cell r="O12439" t="str">
            <v>千克</v>
          </cell>
        </row>
        <row r="12440">
          <cell r="A12440" t="str">
            <v>000000-1849-026</v>
          </cell>
          <cell r="B12440">
            <v>9025199090</v>
          </cell>
          <cell r="C12440" t="str">
            <v>温度传感器</v>
          </cell>
          <cell r="D12440" t="str">
            <v>4|3|热敏电阻感应|不可直接读数|Jumo|PT-1000</v>
          </cell>
          <cell r="E12440">
            <v>101</v>
          </cell>
          <cell r="F12440" t="str">
            <v>L2233D18A008</v>
          </cell>
          <cell r="G12440">
            <v>204</v>
          </cell>
          <cell r="H12440" t="str">
            <v>温度传感器（侦测气流温度）</v>
          </cell>
          <cell r="I12440" t="str">
            <v>Temperature sensor(PT-1000)</v>
          </cell>
          <cell r="J12440">
            <v>43749</v>
          </cell>
        </row>
        <row r="12440">
          <cell r="L12440" t="str">
            <v>个</v>
          </cell>
          <cell r="M12440" t="str">
            <v>个</v>
          </cell>
        </row>
        <row r="12440">
          <cell r="O12440" t="str">
            <v>千克</v>
          </cell>
        </row>
        <row r="12441">
          <cell r="A12441" t="str">
            <v>000000-1367-275</v>
          </cell>
          <cell r="B12441">
            <v>8504902000</v>
          </cell>
          <cell r="C12441" t="str">
            <v>稳压电源用电路板</v>
          </cell>
          <cell r="D12441" t="str">
            <v>4|3|用于稳压电源|Carl Zeiss|000000-1367-275</v>
          </cell>
          <cell r="E12441">
            <v>999</v>
          </cell>
          <cell r="F12441" t="str">
            <v>L2233D18A008</v>
          </cell>
          <cell r="G12441">
            <v>205</v>
          </cell>
          <cell r="H12441" t="str">
            <v>电源板（OPMI sensara的配件，通过逆变转变成63V电压给变压器，品牌Zeiss）</v>
          </cell>
          <cell r="I12441" t="str">
            <v>Power input PCB for S7</v>
          </cell>
          <cell r="J12441">
            <v>39877</v>
          </cell>
        </row>
        <row r="12441">
          <cell r="L12441" t="str">
            <v>个</v>
          </cell>
          <cell r="M12441" t="str">
            <v>千克</v>
          </cell>
        </row>
        <row r="12442">
          <cell r="A12442" t="str">
            <v>000000-1250-623</v>
          </cell>
          <cell r="B12442">
            <v>8504902000</v>
          </cell>
          <cell r="C12442" t="str">
            <v>稳压电源用电路板</v>
          </cell>
          <cell r="D12442" t="str">
            <v>4|3|用于稳压电源|Carl Zeiss|000000-1250-623</v>
          </cell>
          <cell r="E12442">
            <v>999</v>
          </cell>
          <cell r="F12442" t="str">
            <v>L2233D18A008</v>
          </cell>
          <cell r="G12442">
            <v>205</v>
          </cell>
          <cell r="H12442" t="str">
            <v>电源板（提供CPU电源，+5V，+15V，+24V电压，品牌Zeiss)</v>
          </cell>
          <cell r="I12442" t="str">
            <v>S7 Suppy PCB MID</v>
          </cell>
          <cell r="J12442">
            <v>39877</v>
          </cell>
        </row>
        <row r="12442">
          <cell r="L12442" t="str">
            <v>个</v>
          </cell>
          <cell r="M12442" t="str">
            <v>千克</v>
          </cell>
        </row>
        <row r="12443">
          <cell r="A12443" t="str">
            <v>000000-0479-640</v>
          </cell>
          <cell r="B12443">
            <v>8504902000</v>
          </cell>
          <cell r="C12443" t="str">
            <v>稳压电源用电路板</v>
          </cell>
          <cell r="D12443" t="str">
            <v>4|3|用于稳压电源|Carl Zeiss|000000-0479-640</v>
          </cell>
          <cell r="E12443">
            <v>999</v>
          </cell>
          <cell r="F12443" t="str">
            <v>L2233D18A008</v>
          </cell>
          <cell r="G12443">
            <v>205</v>
          </cell>
          <cell r="H12443" t="str">
            <v>电压转换电路板（输入直流24V，转换成供别的不同零件使用的直流24V,12V,5V,3.3V，显微镜的配件）</v>
          </cell>
          <cell r="I12443" t="str">
            <v>BACKPLANE DC/DC(SUB-D/MIX)</v>
          </cell>
          <cell r="J12443">
            <v>39951</v>
          </cell>
        </row>
        <row r="12443">
          <cell r="L12443" t="str">
            <v>个</v>
          </cell>
          <cell r="M12443" t="str">
            <v>千克</v>
          </cell>
        </row>
        <row r="12444">
          <cell r="A12444" t="str">
            <v>000000-1031-467</v>
          </cell>
          <cell r="B12444">
            <v>8504902000</v>
          </cell>
          <cell r="C12444" t="str">
            <v>稳压电源用电路板</v>
          </cell>
          <cell r="D12444" t="str">
            <v>4|3|用于稳压电源|Carl Zeiss|000000-1031-467</v>
          </cell>
          <cell r="E12444">
            <v>999</v>
          </cell>
          <cell r="F12444" t="str">
            <v>L2233D18A008</v>
          </cell>
          <cell r="G12444">
            <v>205</v>
          </cell>
          <cell r="H12444" t="str">
            <v>电源板（眼科裂隙灯仪器(型号SL115)上的零件,输入电压: 100V to 240V 50/60Hz 35VA  输出电压: 6,2 V DC ± 0,2 V 和                                                                                                                                                         1,5 V DC ± 0,5 V  10W  。  5.0 V  DC ± 0,3 V  1,5W 。品牌Zeiss)</v>
          </cell>
          <cell r="I12444" t="str">
            <v>Power Supply PCB SMP 10 CZ </v>
          </cell>
          <cell r="J12444">
            <v>40000</v>
          </cell>
        </row>
        <row r="12444">
          <cell r="L12444" t="str">
            <v>个</v>
          </cell>
          <cell r="M12444" t="str">
            <v>千克</v>
          </cell>
        </row>
        <row r="12445">
          <cell r="A12445" t="str">
            <v>306853-9311-000</v>
          </cell>
          <cell r="B12445">
            <v>8504902000</v>
          </cell>
          <cell r="C12445" t="str">
            <v>稳压电源用电路板</v>
          </cell>
          <cell r="D12445" t="str">
            <v>4|3|用于稳压电源|Carl Zeiss|306853-9311-000</v>
          </cell>
          <cell r="E12445">
            <v>999</v>
          </cell>
          <cell r="F12445" t="str">
            <v>L2233D18A008</v>
          </cell>
          <cell r="G12445">
            <v>205</v>
          </cell>
          <cell r="H12445" t="str">
            <v>电源板（眼科激光仪器 (型号YAG II Plus)上的零件, 输入电压: 100V to 240V 50/60Hz 15A  输出电压: 15 V DC ± 0,2 V，和 -15 V DC ± 0,5 V ,5 V DC ± 0,3 V，品牌Zeiss)</v>
          </cell>
          <cell r="I12445" t="str">
            <v>Power supply YAG II </v>
          </cell>
          <cell r="J12445">
            <v>40000</v>
          </cell>
        </row>
        <row r="12445">
          <cell r="L12445" t="str">
            <v>个</v>
          </cell>
          <cell r="M12445" t="str">
            <v>千克</v>
          </cell>
        </row>
        <row r="12446">
          <cell r="A12446" t="str">
            <v>000000-0465-229</v>
          </cell>
          <cell r="B12446">
            <v>8504902000</v>
          </cell>
          <cell r="C12446" t="str">
            <v>稳压电源用电路板</v>
          </cell>
          <cell r="D12446" t="str">
            <v>4|3|用于稳压电源|Carl Zeiss|000000-0465-229</v>
          </cell>
          <cell r="E12446">
            <v>999</v>
          </cell>
          <cell r="F12446" t="str">
            <v>L2233D18A008</v>
          </cell>
          <cell r="G12446">
            <v>205</v>
          </cell>
          <cell r="H12446" t="str">
            <v>电路板（ "IOL Master"人工晶体术前测定仪上的电源板，输入：AC220V2A，输出：DC +5V，-5V,+12V,-12V 。品牌Zeiss)</v>
          </cell>
          <cell r="I12446" t="str">
            <v>Power supply LP-MD M3 S4 S6 /XP-Power</v>
          </cell>
          <cell r="J12446">
            <v>40009</v>
          </cell>
        </row>
        <row r="12446">
          <cell r="L12446" t="str">
            <v>个</v>
          </cell>
          <cell r="M12446" t="str">
            <v>千克</v>
          </cell>
        </row>
        <row r="12447">
          <cell r="A12447" t="str">
            <v>000000-1461-997</v>
          </cell>
          <cell r="B12447">
            <v>8504902000</v>
          </cell>
          <cell r="C12447" t="str">
            <v>稳压电源用电路板</v>
          </cell>
          <cell r="D12447" t="str">
            <v>4|3|用于稳压电源|Carl Zeiss|000000-1461-997</v>
          </cell>
          <cell r="E12447">
            <v>999</v>
          </cell>
          <cell r="F12447" t="str">
            <v>L2233D18A008</v>
          </cell>
          <cell r="G12447">
            <v>205</v>
          </cell>
          <cell r="H12447" t="str">
            <v>电路板（视野仪上的零件，LCD液晶显示屏的高压板。品牌Zeiss）</v>
          </cell>
          <cell r="I12447" t="str">
            <v>PCBA LCD BACKLIGHT INVERTER</v>
          </cell>
          <cell r="J12447">
            <v>40077</v>
          </cell>
        </row>
        <row r="12447">
          <cell r="L12447" t="str">
            <v>个</v>
          </cell>
          <cell r="M12447" t="str">
            <v>千克</v>
          </cell>
        </row>
        <row r="12448">
          <cell r="A12448" t="str">
            <v>347823-9003-902</v>
          </cell>
          <cell r="B12448">
            <v>8504902000</v>
          </cell>
          <cell r="C12448" t="str">
            <v>稳压电源用电路板</v>
          </cell>
          <cell r="D12448" t="str">
            <v>4|3|用于稳压电源|Carl Zeiss|347823-9003-902</v>
          </cell>
          <cell r="E12448">
            <v>999</v>
          </cell>
          <cell r="F12448" t="str">
            <v>L2233D18A008</v>
          </cell>
          <cell r="G12448">
            <v>205</v>
          </cell>
          <cell r="H12448" t="str">
            <v>PSU电路板（通过电路板电器原件开关来开关闭合电路,从而达到控制电源，是一个分配24，15，5伏的电路板。具有控制和分配的功能）</v>
          </cell>
          <cell r="I12448" t="str">
            <v>Power PCB for Main PSU</v>
          </cell>
          <cell r="J12448">
            <v>40308</v>
          </cell>
        </row>
        <row r="12448">
          <cell r="L12448" t="str">
            <v>个</v>
          </cell>
          <cell r="M12448" t="str">
            <v>千克</v>
          </cell>
        </row>
        <row r="12449">
          <cell r="A12449" t="str">
            <v>350500-0584-000</v>
          </cell>
          <cell r="B12449">
            <v>8504902000</v>
          </cell>
          <cell r="C12449" t="str">
            <v>稳压电源用电路板</v>
          </cell>
          <cell r="D12449" t="str">
            <v>4|3|用于稳压电源|Carl Zeiss|350500-0584-000</v>
          </cell>
          <cell r="E12449">
            <v>999</v>
          </cell>
          <cell r="F12449" t="str">
            <v>L2233D18A008</v>
          </cell>
          <cell r="G12449">
            <v>205</v>
          </cell>
          <cell r="H12449" t="str">
            <v>供电系统（evo样品台，扫描发生器电路板，为对应的后级电路板（扫描发生电路板，样品台控制电路板）供电）</v>
          </cell>
          <cell r="I12449" t="str">
            <v>PSU, EVO Stage &amp; S/Gen    [CA400QF]</v>
          </cell>
          <cell r="J12449">
            <v>40308</v>
          </cell>
        </row>
        <row r="12449">
          <cell r="L12449" t="str">
            <v>个</v>
          </cell>
          <cell r="M12449" t="str">
            <v>千克</v>
          </cell>
        </row>
        <row r="12450">
          <cell r="A12450" t="str">
            <v>350500-0585-000</v>
          </cell>
          <cell r="B12450">
            <v>8504902000</v>
          </cell>
          <cell r="C12450" t="str">
            <v>稳压电源用电路板</v>
          </cell>
          <cell r="D12450" t="str">
            <v>4|3|用于稳压电源|Carl Zeiss|350500-0585-000</v>
          </cell>
          <cell r="E12450">
            <v>999</v>
          </cell>
          <cell r="F12450" t="str">
            <v>L2233D18A008</v>
          </cell>
          <cell r="G12450">
            <v>205</v>
          </cell>
          <cell r="H12450" t="str">
            <v>供电系统（evo透镜，扫描系统用，为对应的后级电路板（电子光学控制电路板，扫描发生电路板）供电）</v>
          </cell>
          <cell r="I12450" t="str">
            <v>PSU, EVO Lens &amp; Scans        [CA600QF]</v>
          </cell>
          <cell r="J12450">
            <v>40308</v>
          </cell>
        </row>
        <row r="12450">
          <cell r="L12450" t="str">
            <v>个</v>
          </cell>
          <cell r="M12450" t="str">
            <v>千克</v>
          </cell>
        </row>
        <row r="12451">
          <cell r="A12451" t="str">
            <v>000000-1261-221</v>
          </cell>
          <cell r="B12451">
            <v>8504902000</v>
          </cell>
          <cell r="C12451" t="str">
            <v>稳压电源用电路板</v>
          </cell>
          <cell r="D12451" t="str">
            <v>4|3|用于稳压电源|Carl Zeiss|000000-1261-221</v>
          </cell>
          <cell r="E12451">
            <v>999</v>
          </cell>
          <cell r="F12451" t="str">
            <v>L2233D18A008</v>
          </cell>
          <cell r="G12451">
            <v>205</v>
          </cell>
          <cell r="H12451" t="str">
            <v>电源板（眼科裂隙灯仪器(型号SL115)上的零件,输入电压: 100V to 240V 50/60Hz 35VA  输出电压: 6,2 V DC ± 0,2 V 和1,5 V DC ± 0,5 V  10W  。  5.0 V  DC ± 0,3 V  1,5W 。品牌Zeiss)</v>
          </cell>
          <cell r="I12451" t="str">
            <v>YAG III Flash lamp supply PCB</v>
          </cell>
          <cell r="J12451">
            <v>0</v>
          </cell>
        </row>
        <row r="12451">
          <cell r="L12451" t="str">
            <v>个</v>
          </cell>
          <cell r="M12451" t="str">
            <v>千克</v>
          </cell>
        </row>
        <row r="12452">
          <cell r="A12452" t="str">
            <v>415105-5020-046</v>
          </cell>
          <cell r="B12452">
            <v>8504902000</v>
          </cell>
          <cell r="C12452" t="str">
            <v>稳压电源用电路板</v>
          </cell>
          <cell r="D12452" t="str">
            <v>4|3|用于稳压电源|Carl Zeiss|415105-5020-046</v>
          </cell>
          <cell r="E12452">
            <v>999</v>
          </cell>
          <cell r="F12452" t="str">
            <v>L2233D18A008</v>
          </cell>
          <cell r="G12452">
            <v>205</v>
          </cell>
          <cell r="H12452" t="str">
            <v>电源板（通路里面的电路给中央控制电路板供电。输出直流电压12V）</v>
          </cell>
          <cell r="I12452" t="str">
            <v>PCB Power supply CPU</v>
          </cell>
          <cell r="J12452">
            <v>0</v>
          </cell>
        </row>
        <row r="12452">
          <cell r="L12452" t="str">
            <v>个</v>
          </cell>
          <cell r="M12452" t="str">
            <v>千克</v>
          </cell>
        </row>
        <row r="12453">
          <cell r="A12453" t="str">
            <v>430000-9311-000</v>
          </cell>
          <cell r="B12453">
            <v>8504902000</v>
          </cell>
          <cell r="C12453" t="str">
            <v>稳压电源用电路板</v>
          </cell>
          <cell r="D12453" t="str">
            <v>4|3|用于稳压电源|Carl Zeiss|430000-9311-000</v>
          </cell>
          <cell r="E12453">
            <v>999</v>
          </cell>
          <cell r="F12453" t="str">
            <v>L2233D18A008</v>
          </cell>
          <cell r="G12453">
            <v>205</v>
          </cell>
          <cell r="H12453" t="str">
            <v>电压转换电路板（输入直流24V，转换成供别的不同零件使用的直流24V,12V,5V,3.3V，显微镜的配件）</v>
          </cell>
          <cell r="I12453" t="str">
            <v>BACKPLANE-DC/DC (SUB-D/MIX)</v>
          </cell>
          <cell r="J12453">
            <v>0</v>
          </cell>
        </row>
        <row r="12453">
          <cell r="L12453" t="str">
            <v>个</v>
          </cell>
          <cell r="M12453" t="str">
            <v>千克</v>
          </cell>
        </row>
        <row r="12454">
          <cell r="A12454" t="str">
            <v>000000-1671-563</v>
          </cell>
          <cell r="B12454">
            <v>8504902000</v>
          </cell>
          <cell r="C12454" t="str">
            <v>稳压电源用电路板</v>
          </cell>
          <cell r="D12454" t="str">
            <v>4|3|用于稳压电源|Carl Zeiss|000000-1671-563</v>
          </cell>
          <cell r="E12454">
            <v>999</v>
          </cell>
          <cell r="F12454" t="str">
            <v>L2233D18A008</v>
          </cell>
          <cell r="G12454">
            <v>205</v>
          </cell>
          <cell r="H12454" t="str">
            <v>电源开关板，控制电源的开关延迟，由电路板和电子元器件组成</v>
          </cell>
          <cell r="I12454" t="str">
            <v>ASSEMBLY POWER ON/OFF 2</v>
          </cell>
          <cell r="J12454">
            <v>0</v>
          </cell>
        </row>
        <row r="12454">
          <cell r="L12454" t="str">
            <v>个</v>
          </cell>
          <cell r="M12454" t="str">
            <v>千克</v>
          </cell>
        </row>
        <row r="12455">
          <cell r="A12455" t="str">
            <v>305952-9312-000</v>
          </cell>
          <cell r="B12455">
            <v>8504902000</v>
          </cell>
          <cell r="C12455" t="str">
            <v>稳压电源用电路板</v>
          </cell>
          <cell r="D12455" t="str">
            <v>4|3|用于稳压电源|Carl Zeiss|305952-9312-000</v>
          </cell>
          <cell r="E12455">
            <v>999</v>
          </cell>
          <cell r="F12455" t="str">
            <v>L2233D18A008</v>
          </cell>
          <cell r="G12455">
            <v>205</v>
          </cell>
          <cell r="H12455" t="str">
            <v>电源板（稳压电源专用零件，Carl Zeiss）</v>
          </cell>
          <cell r="I12455" t="str">
            <v>Power Inlet S8</v>
          </cell>
          <cell r="J12455">
            <v>0</v>
          </cell>
        </row>
        <row r="12455">
          <cell r="L12455" t="str">
            <v>个</v>
          </cell>
          <cell r="M12455" t="str">
            <v>千克</v>
          </cell>
        </row>
        <row r="12456">
          <cell r="A12456" t="str">
            <v>305988-9304-000</v>
          </cell>
          <cell r="B12456">
            <v>8504902000</v>
          </cell>
          <cell r="C12456" t="str">
            <v>稳压电源用电路板</v>
          </cell>
          <cell r="D12456" t="str">
            <v>4|3|用于稳压电源|Carl Zeiss|305988-9304-000</v>
          </cell>
          <cell r="E12456">
            <v>999</v>
          </cell>
          <cell r="F12456" t="str">
            <v>L2233D18A008</v>
          </cell>
          <cell r="G12456">
            <v>205</v>
          </cell>
          <cell r="H12456" t="str">
            <v>中文品名：NC4电源板,功能用途：为机器提供不同的电压输出,原理：输出不同电压的电源,材质：半导体等电路板</v>
          </cell>
          <cell r="I12456" t="str">
            <v>NC4-Supply</v>
          </cell>
          <cell r="J12456">
            <v>41095</v>
          </cell>
        </row>
        <row r="12456">
          <cell r="L12456" t="str">
            <v>个</v>
          </cell>
          <cell r="M12456" t="str">
            <v>千克</v>
          </cell>
        </row>
        <row r="12457">
          <cell r="A12457" t="str">
            <v>347823-9003-901</v>
          </cell>
          <cell r="B12457">
            <v>8504902000</v>
          </cell>
          <cell r="C12457" t="str">
            <v>稳压电源用电路板</v>
          </cell>
          <cell r="D12457" t="str">
            <v>4|3|用于稳压电源|Carl Zeiss|347823-9003-901</v>
          </cell>
          <cell r="E12457">
            <v>999</v>
          </cell>
          <cell r="F12457" t="str">
            <v>L2233D18A008</v>
          </cell>
          <cell r="G12457">
            <v>205</v>
          </cell>
          <cell r="H12457" t="str">
            <v>主电源供应电源电路板（自动分配低压电源，通过电路板电器原件开关来开关闭合电路,从而达到控制电源，线路板金属混合，ZEISS)</v>
          </cell>
          <cell r="I12457" t="str">
            <v>PCB Control for E/O Power Supply</v>
          </cell>
          <cell r="J12457">
            <v>41099</v>
          </cell>
        </row>
        <row r="12457">
          <cell r="L12457" t="str">
            <v>个</v>
          </cell>
          <cell r="M12457" t="str">
            <v>千克</v>
          </cell>
        </row>
        <row r="12458">
          <cell r="A12458" t="str">
            <v>266010-0062-096</v>
          </cell>
          <cell r="B12458">
            <v>8504902000</v>
          </cell>
          <cell r="C12458" t="str">
            <v>稳压电源用电路板</v>
          </cell>
          <cell r="D12458" t="str">
            <v>4|3|用于稳压电源|Carl Zeiss|266010-0062-096</v>
          </cell>
          <cell r="E12458">
            <v>999</v>
          </cell>
          <cell r="F12458" t="str">
            <v>L2233D18A008</v>
          </cell>
          <cell r="G12458">
            <v>205</v>
          </cell>
          <cell r="H12458" t="str">
            <v>电源，用于蔡司光学眼底断层扫描仪，原理为通过开关电源将交流电转换为直流。材质为电路板</v>
          </cell>
          <cell r="I12458" t="str">
            <v>ASSY SD-OCT PWR SUPPLY</v>
          </cell>
          <cell r="J12458">
            <v>41106</v>
          </cell>
        </row>
        <row r="12458">
          <cell r="L12458" t="str">
            <v>个</v>
          </cell>
          <cell r="M12458" t="str">
            <v>千克</v>
          </cell>
        </row>
        <row r="12459">
          <cell r="A12459" t="str">
            <v>304950-9303-000</v>
          </cell>
          <cell r="B12459">
            <v>8504902000</v>
          </cell>
          <cell r="C12459" t="str">
            <v>稳压电源用电路板</v>
          </cell>
          <cell r="D12459" t="str">
            <v>4|3|用于稳压电源|Carl Zeiss|304950-9303-000</v>
          </cell>
          <cell r="E12459">
            <v>999</v>
          </cell>
          <cell r="F12459" t="str">
            <v>L2233D18A008</v>
          </cell>
          <cell r="G12459">
            <v>205</v>
          </cell>
          <cell r="H12459" t="str">
            <v>氙灯逆变升压器动板(对输入端直流电进行逆变升频升压，达到氙灯起辉工作电压并稳定输出，是氙灯的电力供给单元。
PCB印刷电路板，电子元器件若干)</v>
          </cell>
          <cell r="I12459" t="str">
            <v>IGNITION ELECTRONICS PCB   </v>
          </cell>
          <cell r="J12459">
            <v>41108</v>
          </cell>
        </row>
        <row r="12459">
          <cell r="L12459" t="str">
            <v>个</v>
          </cell>
          <cell r="M12459" t="str">
            <v>千克</v>
          </cell>
        </row>
        <row r="12460">
          <cell r="A12460" t="str">
            <v>000000-1468-374</v>
          </cell>
          <cell r="B12460">
            <v>8504902000</v>
          </cell>
          <cell r="C12460" t="str">
            <v>稳压电源用电路板</v>
          </cell>
          <cell r="D12460" t="str">
            <v>4|3|用于稳压电源|Carl Zeiss|000000-1468-374</v>
          </cell>
          <cell r="E12460">
            <v>999</v>
          </cell>
          <cell r="F12460" t="str">
            <v>L2233D18A008</v>
          </cell>
          <cell r="G12460">
            <v>205</v>
          </cell>
          <cell r="H12460" t="str">
            <v>电源板，材质为PCB板，为扫描头内配件提供电压，适用于LSM 710/LSM 780</v>
          </cell>
          <cell r="I12460" t="str">
            <v>374ASSEMBLY MAIN POWER SLAVE</v>
          </cell>
          <cell r="J12460">
            <v>41127</v>
          </cell>
        </row>
        <row r="12460">
          <cell r="L12460" t="str">
            <v>个</v>
          </cell>
          <cell r="M12460" t="str">
            <v>千克</v>
          </cell>
        </row>
        <row r="12461">
          <cell r="A12461" t="str">
            <v>266002-1121-001</v>
          </cell>
          <cell r="B12461">
            <v>8504902000</v>
          </cell>
          <cell r="C12461" t="str">
            <v>稳压电源用电路板</v>
          </cell>
          <cell r="D12461" t="str">
            <v>4|3|用于稳压电源|Carl Zeiss|266002-1121-001</v>
          </cell>
          <cell r="E12461">
            <v>999</v>
          </cell>
          <cell r="F12461" t="str">
            <v>L2233D18A008</v>
          </cell>
          <cell r="G12461">
            <v>205</v>
          </cell>
          <cell r="H12461" t="str">
            <v>电压转换板，用于蔡司角膜地膜图上的液晶显示器，为液晶显示器的背光灯提供电压，原理是通过变压器将直流电压提升至背光灯所需要电压,工作电压12V</v>
          </cell>
          <cell r="I12461" t="str">
            <v>INVERTER FOR 12.1" TFT  </v>
          </cell>
          <cell r="J12461">
            <v>41135</v>
          </cell>
        </row>
        <row r="12461">
          <cell r="L12461" t="str">
            <v>个</v>
          </cell>
          <cell r="M12461" t="str">
            <v>千克</v>
          </cell>
        </row>
        <row r="12462">
          <cell r="A12462" t="str">
            <v>266002-1173-811</v>
          </cell>
          <cell r="B12462">
            <v>8504902000</v>
          </cell>
          <cell r="C12462" t="str">
            <v>稳压电源用电路板</v>
          </cell>
          <cell r="D12462" t="str">
            <v>4|3|用于稳压电源|Carl Zeiss|266002-1173-811</v>
          </cell>
          <cell r="E12462">
            <v>999</v>
          </cell>
          <cell r="F12462" t="str">
            <v>L2233D18A008</v>
          </cell>
          <cell r="G12462">
            <v>205</v>
          </cell>
          <cell r="H12462" t="str">
            <v>中文品名：直流电压转换板
功能用途：将输入电压转换成所需要的电压，输入直流24V，输出直流12V，5V
原理：直流电压转换
材质：电路板
适用机型：Clarus 500</v>
          </cell>
          <cell r="I12462" t="str">
            <v>PCBA FI DC CONVERTER</v>
          </cell>
          <cell r="J12462">
            <v>43934</v>
          </cell>
        </row>
        <row r="12462">
          <cell r="L12462" t="str">
            <v>个</v>
          </cell>
          <cell r="M12462" t="str">
            <v>千克</v>
          </cell>
        </row>
        <row r="12463">
          <cell r="A12463" t="str">
            <v>266010-0061-690</v>
          </cell>
          <cell r="B12463">
            <v>8504902000</v>
          </cell>
          <cell r="C12463" t="str">
            <v>稳压电源用电路板</v>
          </cell>
          <cell r="D12463" t="str">
            <v>4|3|用于稳压电源|Carl Zeiss|266010-0061-690</v>
          </cell>
          <cell r="E12463">
            <v>999</v>
          </cell>
          <cell r="F12463" t="str">
            <v>L2233D18A008</v>
          </cell>
          <cell r="G12463">
            <v>205</v>
          </cell>
          <cell r="H12463" t="str">
            <v>电源分线板，提供电压，通过电子元件及线路产生所需电压及电流</v>
          </cell>
          <cell r="I12463" t="str">
            <v>PCBA SD-OCT PWR DISTRIBUTION</v>
          </cell>
          <cell r="J12463">
            <v>41234</v>
          </cell>
        </row>
        <row r="12463">
          <cell r="L12463" t="str">
            <v>个</v>
          </cell>
          <cell r="M12463" t="str">
            <v>千克</v>
          </cell>
        </row>
        <row r="12464">
          <cell r="A12464" t="str">
            <v>350500-0391-000</v>
          </cell>
          <cell r="B12464">
            <v>8504902000</v>
          </cell>
          <cell r="C12464" t="str">
            <v>稳压电源用电路板</v>
          </cell>
          <cell r="D12464" t="str">
            <v>4|3|用于稳压电源|Carl Zeiss|350500-0391-000</v>
          </cell>
          <cell r="E12464">
            <v>999</v>
          </cell>
          <cell r="F12464" t="str">
            <v>L2233D18A008</v>
          </cell>
          <cell r="G12464">
            <v>205</v>
          </cell>
          <cell r="H12464" t="str">
            <v>直流24伏电源板,把220V AC转换成24V DC</v>
          </cell>
          <cell r="I12464" t="str">
            <v>RELAY PSU LAMBDA   ZWS1524</v>
          </cell>
          <cell r="J12464">
            <v>41249</v>
          </cell>
        </row>
        <row r="12464">
          <cell r="L12464" t="str">
            <v>个</v>
          </cell>
          <cell r="M12464" t="str">
            <v>千克</v>
          </cell>
        </row>
        <row r="12465">
          <cell r="A12465" t="str">
            <v>305870-9806-000</v>
          </cell>
          <cell r="B12465">
            <v>8504902000</v>
          </cell>
          <cell r="C12465" t="str">
            <v>稳压电源用电路板</v>
          </cell>
          <cell r="D12465" t="str">
            <v>4|3|用于稳压电源|Carl Zeiss|305870-9806-000</v>
          </cell>
          <cell r="E12465">
            <v>999</v>
          </cell>
          <cell r="F12465" t="str">
            <v>L2233D18A008</v>
          </cell>
          <cell r="G12465">
            <v>205</v>
          </cell>
          <cell r="H12465" t="str">
            <v>整流板，电源模块整流部分，整流器作用。PCB印刷电路板，用于lumera 700/Vario 700</v>
          </cell>
          <cell r="I12465" t="str">
            <v>IP SEC</v>
          </cell>
          <cell r="J12465">
            <v>41279</v>
          </cell>
        </row>
        <row r="12465">
          <cell r="L12465" t="str">
            <v>个</v>
          </cell>
          <cell r="M12465" t="str">
            <v>千克</v>
          </cell>
        </row>
        <row r="12466">
          <cell r="A12466" t="str">
            <v>305953-9803-000</v>
          </cell>
          <cell r="B12466">
            <v>8504902000</v>
          </cell>
          <cell r="C12466" t="str">
            <v>稳压电源用电路板</v>
          </cell>
          <cell r="D12466" t="str">
            <v>4|3|用于稳压电源|Carl Zeiss|305953-9803-000</v>
          </cell>
          <cell r="E12466">
            <v>999</v>
          </cell>
          <cell r="F12466" t="str">
            <v>L2233D18A008</v>
          </cell>
          <cell r="G12466">
            <v>205</v>
          </cell>
          <cell r="H12466" t="str">
            <v>整流板，电源模块整流部分，整流器作用。PCB印刷电路板，用于Lumera i</v>
          </cell>
          <cell r="I12466" t="str">
            <v>RECIFLER PCB</v>
          </cell>
          <cell r="J12466">
            <v>41279</v>
          </cell>
        </row>
        <row r="12466">
          <cell r="L12466" t="str">
            <v>个</v>
          </cell>
          <cell r="M12466" t="str">
            <v>千克</v>
          </cell>
        </row>
        <row r="12467">
          <cell r="A12467" t="str">
            <v>000000-1379-843（重复）</v>
          </cell>
          <cell r="B12467">
            <v>8504902000</v>
          </cell>
          <cell r="C12467" t="str">
            <v>稳压电源用电路板</v>
          </cell>
          <cell r="D12467" t="str">
            <v>4|3|用于稳压电源|Carl Zeiss|000000-1379-843（重复）</v>
          </cell>
          <cell r="E12467">
            <v>999</v>
          </cell>
          <cell r="F12467" t="str">
            <v>L2233D18A008</v>
          </cell>
          <cell r="G12467">
            <v>205</v>
          </cell>
          <cell r="H12467" t="str">
            <v>电源板,提供电源支持,塑料和金属,激光治疗仪YAG</v>
          </cell>
          <cell r="I12467" t="str">
            <v>Replacement PSU with Packagin</v>
          </cell>
          <cell r="J12467">
            <v>41284</v>
          </cell>
        </row>
        <row r="12467">
          <cell r="L12467" t="str">
            <v>个</v>
          </cell>
          <cell r="M12467" t="str">
            <v>千克</v>
          </cell>
        </row>
        <row r="12468">
          <cell r="A12468" t="str">
            <v>000000-1164-948</v>
          </cell>
          <cell r="B12468">
            <v>8504902000</v>
          </cell>
          <cell r="C12468" t="str">
            <v>稳压电源用电路板</v>
          </cell>
          <cell r="D12468" t="str">
            <v>4|3|用于稳压电源|Carl Zeiss|000000-1164-948</v>
          </cell>
          <cell r="E12468">
            <v>999</v>
          </cell>
          <cell r="F12468" t="str">
            <v>L2233D18A008</v>
          </cell>
          <cell r="G12468">
            <v>205</v>
          </cell>
          <cell r="H12468" t="str">
            <v>电源板,为S88显微镜自动聚焦功能提供电源。</v>
          </cell>
          <cell r="I12468" t="str">
            <v>PCB Lifting column</v>
          </cell>
          <cell r="J12468">
            <v>41389</v>
          </cell>
        </row>
        <row r="12468">
          <cell r="L12468" t="str">
            <v>个</v>
          </cell>
          <cell r="M12468" t="str">
            <v>千克</v>
          </cell>
        </row>
        <row r="12469">
          <cell r="A12469" t="str">
            <v>000000-1282-347</v>
          </cell>
          <cell r="B12469">
            <v>8504902000</v>
          </cell>
          <cell r="C12469" t="str">
            <v>稳压电源用电路板</v>
          </cell>
          <cell r="D12469" t="str">
            <v>4|3|用于稳压电源|Carl Zeiss|000000-1282-347</v>
          </cell>
          <cell r="E12469">
            <v>999</v>
          </cell>
          <cell r="F12469" t="str">
            <v>L2233D18A008</v>
          </cell>
          <cell r="G12469">
            <v>205</v>
          </cell>
          <cell r="H12469" t="str">
            <v>电路控制1号板，材质为金属/PCB板，将交流电转为为ECU提供的第一组直流电，电压不超过15V</v>
          </cell>
          <cell r="I12469" t="str">
            <v>POWER SUPPLY 1 ECU COMPLETE</v>
          </cell>
          <cell r="J12469">
            <v>41390</v>
          </cell>
        </row>
        <row r="12469">
          <cell r="L12469" t="str">
            <v>个</v>
          </cell>
          <cell r="M12469" t="str">
            <v>千克</v>
          </cell>
        </row>
        <row r="12470">
          <cell r="A12470" t="str">
            <v>000000-1282-348</v>
          </cell>
          <cell r="B12470">
            <v>8504902000</v>
          </cell>
          <cell r="C12470" t="str">
            <v>稳压电源用电路板</v>
          </cell>
          <cell r="D12470" t="str">
            <v>4|3|用于稳压电源|Carl Zeiss|000000-1282-348</v>
          </cell>
          <cell r="E12470">
            <v>999</v>
          </cell>
          <cell r="F12470" t="str">
            <v>L2233D18A008</v>
          </cell>
          <cell r="G12470">
            <v>205</v>
          </cell>
          <cell r="H12470" t="str">
            <v>电路控制2号板，材质为金属/PCB板，将交流电转为为ECU提供第二组直流电，电压不超过15V</v>
          </cell>
          <cell r="I12470" t="str">
            <v>POWER SUPPLY 2 ECU COMPLETE</v>
          </cell>
          <cell r="J12470">
            <v>41390</v>
          </cell>
        </row>
        <row r="12470">
          <cell r="L12470" t="str">
            <v>个</v>
          </cell>
          <cell r="M12470" t="str">
            <v>千克</v>
          </cell>
        </row>
        <row r="12471">
          <cell r="A12471" t="str">
            <v>303040-8008-000</v>
          </cell>
          <cell r="B12471">
            <v>8504902000</v>
          </cell>
          <cell r="C12471" t="str">
            <v>稳压电源用电路板</v>
          </cell>
          <cell r="D12471" t="str">
            <v>4|3|用于稳压电源|Carl Zeiss|303040-8008-000</v>
          </cell>
          <cell r="E12471">
            <v>999</v>
          </cell>
          <cell r="F12471" t="str">
            <v>L2233D18A008</v>
          </cell>
          <cell r="G12471">
            <v>205</v>
          </cell>
          <cell r="H12471" t="str">
            <v>电源电路板，给仪器提供直流电源</v>
          </cell>
          <cell r="I12471" t="str">
            <v>Power supply board</v>
          </cell>
          <cell r="J12471">
            <v>41459</v>
          </cell>
        </row>
        <row r="12471">
          <cell r="L12471" t="str">
            <v>个</v>
          </cell>
          <cell r="M12471" t="str">
            <v>千克</v>
          </cell>
        </row>
        <row r="12472">
          <cell r="A12472" t="str">
            <v>303040-8007-000</v>
          </cell>
          <cell r="B12472">
            <v>8504902000</v>
          </cell>
          <cell r="C12472" t="str">
            <v>稳压电源用电路板</v>
          </cell>
          <cell r="D12472" t="str">
            <v>4|3|用于稳压电源|Carl Zeiss|303040-8007-000</v>
          </cell>
          <cell r="E12472">
            <v>999</v>
          </cell>
          <cell r="F12472" t="str">
            <v>L2233D18A008</v>
          </cell>
          <cell r="G12472">
            <v>205</v>
          </cell>
          <cell r="H12472" t="str">
            <v>保险电路板，安装有保险管，在过载或短路时提供保护</v>
          </cell>
          <cell r="I12472" t="str">
            <v>Fuses board</v>
          </cell>
          <cell r="J12472">
            <v>41459</v>
          </cell>
        </row>
        <row r="12472">
          <cell r="L12472" t="str">
            <v>个</v>
          </cell>
          <cell r="M12472" t="str">
            <v>千克</v>
          </cell>
        </row>
        <row r="12473">
          <cell r="A12473" t="str">
            <v>303040-8031-000</v>
          </cell>
          <cell r="B12473">
            <v>8504902000</v>
          </cell>
          <cell r="C12473" t="str">
            <v>稳压电源用电路板</v>
          </cell>
          <cell r="D12473" t="str">
            <v>4|3|用于稳压电源|Carl Zeiss|303040-8031-000</v>
          </cell>
          <cell r="E12473">
            <v>999</v>
          </cell>
          <cell r="F12473" t="str">
            <v>L2233D18A008</v>
          </cell>
          <cell r="G12473">
            <v>205</v>
          </cell>
          <cell r="H12473" t="str">
            <v>显示换流电路板，给显示屏提供高压电源</v>
          </cell>
          <cell r="I12473" t="str">
            <v>Display inverter</v>
          </cell>
          <cell r="J12473">
            <v>41459</v>
          </cell>
        </row>
        <row r="12473">
          <cell r="L12473" t="str">
            <v>个</v>
          </cell>
          <cell r="M12473" t="str">
            <v>千克</v>
          </cell>
        </row>
        <row r="12474">
          <cell r="A12474" t="str">
            <v>303040-8503-000</v>
          </cell>
          <cell r="B12474">
            <v>8504902000</v>
          </cell>
          <cell r="C12474" t="str">
            <v>稳压电源用电路板</v>
          </cell>
          <cell r="D12474" t="str">
            <v>4|3|用于稳压电源|Carl Zeiss|303040-8503-000</v>
          </cell>
          <cell r="E12474">
            <v>999</v>
          </cell>
          <cell r="F12474" t="str">
            <v>L2233D18A008</v>
          </cell>
          <cell r="G12474">
            <v>205</v>
          </cell>
          <cell r="H12474" t="str">
            <v>显示换流电路板，给显示屏提供高压电源</v>
          </cell>
          <cell r="I12474" t="str">
            <v>display inverter（illuminated display）</v>
          </cell>
          <cell r="J12474">
            <v>41464</v>
          </cell>
        </row>
        <row r="12474">
          <cell r="L12474" t="str">
            <v>个</v>
          </cell>
          <cell r="M12474" t="str">
            <v>千克</v>
          </cell>
        </row>
        <row r="12475">
          <cell r="A12475" t="str">
            <v>000000-1474-946</v>
          </cell>
          <cell r="B12475">
            <v>8504902000</v>
          </cell>
          <cell r="C12475" t="str">
            <v>稳压电源用电路板</v>
          </cell>
          <cell r="D12475" t="str">
            <v>4|3|用于稳压电源|Carl Zeiss|000000-1474-946</v>
          </cell>
          <cell r="E12475">
            <v>999</v>
          </cell>
          <cell r="F12475" t="str">
            <v>L2233D18A008</v>
          </cell>
          <cell r="G12475">
            <v>205</v>
          </cell>
          <cell r="H12475" t="str">
            <v>电源开关板，是飞秒激光使用的外接输入电源和开关部件</v>
          </cell>
          <cell r="I12475" t="str">
            <v>TERM的LNAL MAIN POWER &amp; EMI-FILTER</v>
          </cell>
          <cell r="J12475">
            <v>41516</v>
          </cell>
        </row>
        <row r="12475">
          <cell r="L12475" t="str">
            <v>个</v>
          </cell>
          <cell r="M12475" t="str">
            <v>千克</v>
          </cell>
        </row>
        <row r="12476">
          <cell r="A12476" t="str">
            <v>302681-9879-000</v>
          </cell>
          <cell r="B12476">
            <v>8504902000</v>
          </cell>
          <cell r="C12476" t="str">
            <v>稳压电源用电路板</v>
          </cell>
          <cell r="D12476" t="str">
            <v>4|3|用于稳压电源|Carl Zeiss|302681-9879-000</v>
          </cell>
          <cell r="E12476">
            <v>999</v>
          </cell>
          <cell r="F12476" t="str">
            <v>L2233D18A008</v>
          </cell>
          <cell r="G12476">
            <v>205</v>
          </cell>
          <cell r="H12476" t="str">
            <v>USB供电板，  功能用途：仅拥于内置高清录像系统CCU，    原理：DC-DC供电及USB视频数据存储接口，   材质：多层PCB板，  适用机型：vario/lumera 700</v>
          </cell>
          <cell r="I12476" t="str">
            <v>FBG USB BOARD FOR HD CCU</v>
          </cell>
          <cell r="J12476">
            <v>41528</v>
          </cell>
        </row>
        <row r="12476">
          <cell r="L12476" t="str">
            <v>个</v>
          </cell>
          <cell r="M12476" t="str">
            <v>千克</v>
          </cell>
        </row>
        <row r="12477">
          <cell r="A12477" t="str">
            <v>636505-4126-000</v>
          </cell>
          <cell r="B12477">
            <v>8504902000</v>
          </cell>
          <cell r="C12477" t="str">
            <v>稳压电源用电路板</v>
          </cell>
          <cell r="D12477" t="str">
            <v>4|3|用于稳压电源|Carl Zeiss|636505-4126-000</v>
          </cell>
          <cell r="E12477">
            <v>999</v>
          </cell>
          <cell r="F12477" t="str">
            <v>L2233D18A008</v>
          </cell>
          <cell r="G12477">
            <v>205</v>
          </cell>
          <cell r="H12477" t="str">
            <v>供电板</v>
          </cell>
          <cell r="I12477" t="str">
            <v>Power Supply/Interlock/Com</v>
          </cell>
          <cell r="J12477">
            <v>43474</v>
          </cell>
        </row>
        <row r="12477">
          <cell r="L12477" t="str">
            <v>个</v>
          </cell>
          <cell r="M12477" t="str">
            <v>千克</v>
          </cell>
        </row>
        <row r="12478">
          <cell r="A12478" t="str">
            <v>266010-0029-560</v>
          </cell>
          <cell r="B12478">
            <v>8504902000</v>
          </cell>
          <cell r="C12478" t="str">
            <v>稳压电源用电路板</v>
          </cell>
          <cell r="D12478" t="str">
            <v>4|3|用于稳压电源|Carl Zeiss|266010-0029-560</v>
          </cell>
          <cell r="E12478">
            <v>999</v>
          </cell>
          <cell r="F12478" t="str">
            <v>L2233D18A008</v>
          </cell>
          <cell r="G12478">
            <v>205</v>
          </cell>
          <cell r="H12478" t="str">
            <v>内固视电源板，  功能用途：给内固视的红外LED转接直流电，   原理：排线供电，   材质：多层PCB板，   适用机型：HFA 740/750</v>
          </cell>
          <cell r="I12478" t="str">
            <v>PCBA CUB INTCNT FIXATION ASSY</v>
          </cell>
          <cell r="J12478">
            <v>41599</v>
          </cell>
        </row>
        <row r="12478">
          <cell r="L12478" t="str">
            <v>个</v>
          </cell>
          <cell r="M12478" t="str">
            <v>千克</v>
          </cell>
        </row>
        <row r="12479">
          <cell r="A12479" t="str">
            <v>266002-1141-632</v>
          </cell>
          <cell r="B12479">
            <v>8504902000</v>
          </cell>
          <cell r="C12479" t="str">
            <v>稳压电源用电路板</v>
          </cell>
          <cell r="D12479" t="str">
            <v>4|3|用于稳压电源|Carl Zeiss|266002-1141-632</v>
          </cell>
          <cell r="E12479">
            <v>999</v>
          </cell>
          <cell r="F12479" t="str">
            <v>L2233D18A008</v>
          </cell>
          <cell r="G12479">
            <v>205</v>
          </cell>
          <cell r="H12479" t="str">
            <v>直流电源分配板，为后级电子设备供电</v>
          </cell>
          <cell r="I12479" t="str">
            <v>PCBA SD-OCT DC POWER CONVERSION</v>
          </cell>
          <cell r="J12479">
            <v>41737</v>
          </cell>
        </row>
        <row r="12479">
          <cell r="L12479" t="str">
            <v>个</v>
          </cell>
          <cell r="M12479" t="str">
            <v>千克</v>
          </cell>
        </row>
        <row r="12480">
          <cell r="A12480" t="str">
            <v>346700-8028-000</v>
          </cell>
          <cell r="B12480">
            <v>8504902000</v>
          </cell>
          <cell r="C12480" t="str">
            <v>稳压电源用电路板</v>
          </cell>
          <cell r="D12480" t="str">
            <v>4|3|用于稳压电源|Carl Zeiss|346700-8028-000</v>
          </cell>
          <cell r="E12480">
            <v>999</v>
          </cell>
          <cell r="F12480" t="str">
            <v>L2233D18A008</v>
          </cell>
          <cell r="G12480">
            <v>205</v>
          </cell>
          <cell r="H12480" t="str">
            <v>电源电路板</v>
          </cell>
          <cell r="I12480" t="str">
            <v>Multisource Power Supply</v>
          </cell>
          <cell r="J12480">
            <v>41763</v>
          </cell>
        </row>
        <row r="12480">
          <cell r="L12480" t="str">
            <v>个</v>
          </cell>
          <cell r="M12480" t="str">
            <v>千克</v>
          </cell>
        </row>
        <row r="12481">
          <cell r="A12481" t="str">
            <v>000000-0534-187</v>
          </cell>
          <cell r="B12481">
            <v>8504902000</v>
          </cell>
          <cell r="C12481" t="str">
            <v>稳压电源用电路板</v>
          </cell>
          <cell r="D12481" t="str">
            <v>4|3|用于稳压电源|Carl Zeiss|000000-0534-187</v>
          </cell>
          <cell r="E12481">
            <v>999</v>
          </cell>
          <cell r="F12481" t="str">
            <v>L2233D18A008</v>
          </cell>
          <cell r="G12481">
            <v>205</v>
          </cell>
          <cell r="H12481" t="str">
            <v>电源板（稳压电源专用零件，Carl Zeiss）</v>
          </cell>
          <cell r="I12481" t="str">
            <v>AC/DC power supply 300W/24V</v>
          </cell>
          <cell r="J12481">
            <v>41841</v>
          </cell>
        </row>
        <row r="12481">
          <cell r="L12481" t="str">
            <v>个</v>
          </cell>
          <cell r="M12481" t="str">
            <v>千克</v>
          </cell>
        </row>
        <row r="12482">
          <cell r="A12482" t="str">
            <v>000000-1369-329</v>
          </cell>
          <cell r="B12482">
            <v>8504902000</v>
          </cell>
          <cell r="C12482" t="str">
            <v>稳压电源用电路板</v>
          </cell>
          <cell r="D12482" t="str">
            <v>4|3|用于稳压电源|Carl Zeiss|000000-1369-329</v>
          </cell>
          <cell r="E12482">
            <v>999</v>
          </cell>
          <cell r="F12482" t="str">
            <v>L2233D18A008</v>
          </cell>
          <cell r="G12482">
            <v>205</v>
          </cell>
          <cell r="H12482" t="str">
            <v>电路板，作用是DC转DC（直流转换），15V输入产生12V和5V输出，给风扇和摄录像系统CCU供电</v>
          </cell>
          <cell r="I12482" t="str">
            <v>PCB DC/DC 5V 400Ma with venlilator switchover</v>
          </cell>
          <cell r="J12482">
            <v>41947</v>
          </cell>
        </row>
        <row r="12482">
          <cell r="L12482" t="str">
            <v>个</v>
          </cell>
          <cell r="M12482" t="str">
            <v>千克</v>
          </cell>
        </row>
        <row r="12483">
          <cell r="A12483" t="str">
            <v>000000-1940-597</v>
          </cell>
          <cell r="B12483">
            <v>8504902000</v>
          </cell>
          <cell r="C12483" t="str">
            <v>稳压电源用电路板</v>
          </cell>
          <cell r="D12483" t="str">
            <v>4|3|用于稳压电源|Carl Zeiss|000000-1940-597</v>
          </cell>
          <cell r="E12483">
            <v>999</v>
          </cell>
          <cell r="F12483" t="str">
            <v>L2233D18A008</v>
          </cell>
          <cell r="G12483">
            <v>205</v>
          </cell>
          <cell r="H12483" t="str">
            <v>灯源开关板</v>
          </cell>
          <cell r="I12483" t="str">
            <v>SL EYE Future lamp switching controller</v>
          </cell>
          <cell r="J12483">
            <v>41953</v>
          </cell>
        </row>
        <row r="12483">
          <cell r="L12483" t="str">
            <v>个</v>
          </cell>
          <cell r="M12483" t="str">
            <v>千克</v>
          </cell>
        </row>
        <row r="12484">
          <cell r="A12484" t="str">
            <v>266002-1111-735</v>
          </cell>
          <cell r="B12484">
            <v>8504902000</v>
          </cell>
          <cell r="C12484" t="str">
            <v>稳压电源用电路板</v>
          </cell>
          <cell r="D12484" t="str">
            <v>4|3|用于稳压电源|Carl Zeiss|266002-1111-735</v>
          </cell>
          <cell r="E12484">
            <v>999</v>
          </cell>
          <cell r="F12484" t="str">
            <v>L2233D18A008</v>
          </cell>
          <cell r="G12484">
            <v>205</v>
          </cell>
          <cell r="H12484" t="str">
            <v>LCD显示器高压板</v>
          </cell>
          <cell r="I12484" t="str">
            <v>INVERTER LCD LXM1618-12-42</v>
          </cell>
          <cell r="J12484">
            <v>41996</v>
          </cell>
        </row>
        <row r="12484">
          <cell r="L12484" t="str">
            <v>个</v>
          </cell>
          <cell r="M12484" t="str">
            <v>千克</v>
          </cell>
        </row>
        <row r="12485">
          <cell r="A12485" t="str">
            <v>266002-1111-733</v>
          </cell>
          <cell r="B12485">
            <v>8504902000</v>
          </cell>
          <cell r="C12485" t="str">
            <v>稳压电源用电路板</v>
          </cell>
          <cell r="D12485" t="str">
            <v>4|3|用于稳压电源|Carl Zeiss|266002-1111-733</v>
          </cell>
          <cell r="E12485">
            <v>999</v>
          </cell>
          <cell r="F12485" t="str">
            <v>L2233D18A008</v>
          </cell>
          <cell r="G12485">
            <v>205</v>
          </cell>
          <cell r="H12485" t="str">
            <v>LCD显示器高压板</v>
          </cell>
          <cell r="I12485" t="str">
            <v>INVERTER LCD FULL BRIDGE DR</v>
          </cell>
          <cell r="J12485">
            <v>41996</v>
          </cell>
        </row>
        <row r="12485">
          <cell r="L12485" t="str">
            <v>个</v>
          </cell>
          <cell r="M12485" t="str">
            <v>千克</v>
          </cell>
        </row>
        <row r="12486">
          <cell r="A12486" t="str">
            <v>346031-9002-000</v>
          </cell>
          <cell r="B12486">
            <v>8504902000</v>
          </cell>
          <cell r="C12486" t="str">
            <v>稳压电源用电路板</v>
          </cell>
          <cell r="D12486" t="str">
            <v>4|3|用于稳压电源|Carl Zeiss|346031-9002-000</v>
          </cell>
          <cell r="E12486">
            <v>999</v>
          </cell>
          <cell r="F12486" t="str">
            <v>L2233D18A008</v>
          </cell>
          <cell r="G12486">
            <v>205</v>
          </cell>
          <cell r="H12486" t="str">
            <v>PSU电路板（通过电路板电器原件开关来开关闭合电路,从而达到控制电源，是一个分配24，15，5伏的电路板。具有控制和分配的功能）</v>
          </cell>
          <cell r="I12486" t="str">
            <v>DC-Unit</v>
          </cell>
          <cell r="J12486">
            <v>42061</v>
          </cell>
        </row>
        <row r="12486">
          <cell r="L12486" t="str">
            <v>个</v>
          </cell>
          <cell r="M12486" t="str">
            <v>千克</v>
          </cell>
        </row>
        <row r="12487">
          <cell r="A12487" t="str">
            <v>345360-0001-479</v>
          </cell>
          <cell r="B12487">
            <v>8504902000</v>
          </cell>
          <cell r="C12487" t="str">
            <v>稳压电源用电路板</v>
          </cell>
          <cell r="D12487" t="str">
            <v>4|3|用于稳压电源|Carl Zeiss|345360-0001-479</v>
          </cell>
          <cell r="E12487">
            <v>999</v>
          </cell>
          <cell r="F12487" t="str">
            <v>L2233D18A008</v>
          </cell>
          <cell r="G12487">
            <v>205</v>
          </cell>
          <cell r="H12487" t="str">
            <v>电源主板  （给CPU主板及其他通道主板供电|硅、铜、锡等|用于Ultra 系列）</v>
          </cell>
          <cell r="I12487" t="str">
            <v>power supply,AC Input,High Power</v>
          </cell>
          <cell r="J12487">
            <v>42089</v>
          </cell>
        </row>
        <row r="12487">
          <cell r="L12487" t="str">
            <v>个</v>
          </cell>
          <cell r="M12487" t="str">
            <v>千克</v>
          </cell>
        </row>
        <row r="12488">
          <cell r="A12488" t="str">
            <v>347824-9012-000</v>
          </cell>
          <cell r="B12488">
            <v>8504902000</v>
          </cell>
          <cell r="C12488" t="str">
            <v>稳压电源用电路板</v>
          </cell>
          <cell r="D12488" t="str">
            <v>4|3|用于稳压电源|Carl Zeiss|347824-9012-000</v>
          </cell>
          <cell r="E12488">
            <v>999</v>
          </cell>
          <cell r="F12488" t="str">
            <v>L2233D18A008</v>
          </cell>
          <cell r="G12488">
            <v>205</v>
          </cell>
          <cell r="H12488" t="str">
            <v>线路板</v>
          </cell>
          <cell r="I12488" t="str">
            <v>Capacitor PCB for E/O V1.0</v>
          </cell>
          <cell r="J12488">
            <v>42095</v>
          </cell>
        </row>
        <row r="12488">
          <cell r="L12488" t="str">
            <v>个</v>
          </cell>
          <cell r="M12488" t="str">
            <v>千克</v>
          </cell>
        </row>
        <row r="12489">
          <cell r="A12489" t="str">
            <v>345360-0001-039</v>
          </cell>
          <cell r="B12489">
            <v>8504902000</v>
          </cell>
          <cell r="C12489" t="str">
            <v>稳压电源用电路板</v>
          </cell>
          <cell r="D12489" t="str">
            <v>4|3|用于稳压电源|Carl Zeiss|345360-0001-039</v>
          </cell>
          <cell r="E12489">
            <v>999</v>
          </cell>
          <cell r="F12489" t="str">
            <v>L2233D18A008</v>
          </cell>
          <cell r="G12489">
            <v>205</v>
          </cell>
          <cell r="H12489" t="str">
            <v>稳压电源用电路板</v>
          </cell>
          <cell r="I12489" t="str">
            <v>Power Supply</v>
          </cell>
          <cell r="J12489">
            <v>42096</v>
          </cell>
        </row>
        <row r="12489">
          <cell r="L12489" t="str">
            <v>个</v>
          </cell>
          <cell r="M12489" t="str">
            <v>千克</v>
          </cell>
        </row>
        <row r="12490">
          <cell r="A12490" t="str">
            <v>351901-9009-000</v>
          </cell>
          <cell r="B12490">
            <v>8504902000</v>
          </cell>
          <cell r="C12490" t="str">
            <v>稳压电源用电路板</v>
          </cell>
          <cell r="D12490" t="str">
            <v>4|3|用于稳压电源|Carl Zeiss|351901-9009-000</v>
          </cell>
          <cell r="E12490">
            <v>999</v>
          </cell>
          <cell r="F12490" t="str">
            <v>L2233D18A008</v>
          </cell>
          <cell r="G12490">
            <v>205</v>
          </cell>
          <cell r="H12490" t="str">
            <v>主电源分配板</v>
          </cell>
          <cell r="I12490" t="str">
            <v>MAINS INPUT BOX ASSY </v>
          </cell>
          <cell r="J12490">
            <v>42104</v>
          </cell>
        </row>
        <row r="12490">
          <cell r="L12490" t="str">
            <v>个</v>
          </cell>
          <cell r="M12490" t="str">
            <v>千克</v>
          </cell>
        </row>
        <row r="12491">
          <cell r="A12491" t="str">
            <v>360100-0000-527</v>
          </cell>
          <cell r="B12491">
            <v>8504902000</v>
          </cell>
          <cell r="C12491" t="str">
            <v>稳压电源用电路板</v>
          </cell>
          <cell r="D12491" t="str">
            <v>4|3|用于稳压电源|Carl Zeiss|360100-0000-527</v>
          </cell>
          <cell r="E12491">
            <v>999</v>
          </cell>
          <cell r="F12491" t="str">
            <v>L2233D18A008</v>
          </cell>
          <cell r="G12491">
            <v>205</v>
          </cell>
          <cell r="H12491" t="str">
            <v>电源电路板</v>
          </cell>
          <cell r="I12491" t="str">
            <v>Module-PWR Distribution Board</v>
          </cell>
          <cell r="J12491">
            <v>42237</v>
          </cell>
        </row>
        <row r="12491">
          <cell r="L12491" t="str">
            <v>个</v>
          </cell>
          <cell r="M12491" t="str">
            <v>千克</v>
          </cell>
        </row>
        <row r="12492">
          <cell r="A12492" t="str">
            <v>600606-1041-123</v>
          </cell>
          <cell r="B12492">
            <v>8504902000</v>
          </cell>
          <cell r="C12492" t="str">
            <v>稳压电源用电路板</v>
          </cell>
          <cell r="D12492" t="str">
            <v>4|3|用于稳压电源|Carl Zeiss|600606-1041-123</v>
          </cell>
          <cell r="E12492">
            <v>999</v>
          </cell>
          <cell r="F12492" t="str">
            <v>L2233D18A008</v>
          </cell>
          <cell r="G12492">
            <v>205</v>
          </cell>
          <cell r="H12492" t="str">
            <v>C99s大底板</v>
          </cell>
          <cell r="I12492" t="str">
            <v>Sparepart basis C99s</v>
          </cell>
          <cell r="J12492">
            <v>42241</v>
          </cell>
        </row>
        <row r="12492">
          <cell r="L12492" t="str">
            <v>个</v>
          </cell>
          <cell r="M12492" t="str">
            <v>千克</v>
          </cell>
        </row>
        <row r="12493">
          <cell r="A12493" t="str">
            <v>431014-8030-000</v>
          </cell>
          <cell r="B12493">
            <v>8504902000</v>
          </cell>
          <cell r="C12493" t="str">
            <v>稳压电源用电路板</v>
          </cell>
          <cell r="D12493" t="str">
            <v>4|3|用于稳压电源|Carl Zeiss|431014-8030-000</v>
          </cell>
          <cell r="E12493">
            <v>999</v>
          </cell>
          <cell r="F12493" t="str">
            <v>L2233D18A008</v>
          </cell>
          <cell r="G12493">
            <v>205</v>
          </cell>
          <cell r="H12493" t="str">
            <v>直流转直流电路板</v>
          </cell>
          <cell r="I12493" t="str">
            <v>Axio Observer DC/DC shade</v>
          </cell>
          <cell r="J12493">
            <v>42248</v>
          </cell>
        </row>
        <row r="12493">
          <cell r="L12493" t="str">
            <v>个</v>
          </cell>
          <cell r="M12493" t="str">
            <v>千克</v>
          </cell>
        </row>
        <row r="12494">
          <cell r="A12494" t="str">
            <v>266002-1154-835</v>
          </cell>
          <cell r="B12494">
            <v>8504902000</v>
          </cell>
          <cell r="C12494" t="str">
            <v>稳压电源用电路板</v>
          </cell>
          <cell r="D12494" t="str">
            <v>4|3|用于稳压电源|Carl Zeiss|266002-1154-835</v>
          </cell>
          <cell r="E12494">
            <v>999</v>
          </cell>
          <cell r="F12494" t="str">
            <v>L2233D18A008</v>
          </cell>
          <cell r="G12494">
            <v>205</v>
          </cell>
          <cell r="H12494" t="str">
            <v>电源电路板</v>
          </cell>
          <cell r="I12494" t="str">
            <v>PCBA SD-OCT DC-DC POWER CONVERTER</v>
          </cell>
          <cell r="J12494">
            <v>42303</v>
          </cell>
        </row>
        <row r="12494">
          <cell r="L12494" t="str">
            <v>个</v>
          </cell>
          <cell r="M12494" t="str">
            <v>千克</v>
          </cell>
        </row>
        <row r="12495">
          <cell r="A12495" t="str">
            <v>000000-1941-049</v>
          </cell>
          <cell r="B12495">
            <v>8504902000</v>
          </cell>
          <cell r="C12495" t="str">
            <v>稳压电源用电路板</v>
          </cell>
          <cell r="D12495" t="str">
            <v>4|3|用于稳压电源|Carl Zeiss|000000-1941-049</v>
          </cell>
          <cell r="E12495">
            <v>999</v>
          </cell>
          <cell r="F12495" t="str">
            <v>L2233D18A008</v>
          </cell>
          <cell r="G12495">
            <v>205</v>
          </cell>
          <cell r="H12495" t="str">
            <v>外科专用氙灯电源板</v>
          </cell>
          <cell r="I12495" t="str">
            <v>Xenon illumination Superlux ENT Future lamp Switching</v>
          </cell>
          <cell r="J12495">
            <v>42384</v>
          </cell>
        </row>
        <row r="12495">
          <cell r="L12495" t="str">
            <v>个</v>
          </cell>
          <cell r="M12495" t="str">
            <v>千克</v>
          </cell>
        </row>
        <row r="12496">
          <cell r="A12496" t="str">
            <v>303040-0908-500</v>
          </cell>
          <cell r="B12496">
            <v>8504902000</v>
          </cell>
          <cell r="C12496" t="str">
            <v>稳压电源用电路板</v>
          </cell>
          <cell r="D12496" t="str">
            <v>4|3|用于稳压电源|Carl Zeiss|303040-0908-500</v>
          </cell>
          <cell r="E12496">
            <v>999</v>
          </cell>
          <cell r="F12496" t="str">
            <v>L2233D18A008</v>
          </cell>
          <cell r="G12496">
            <v>205</v>
          </cell>
          <cell r="H12496" t="str">
            <v>显示屏照明电源板</v>
          </cell>
          <cell r="I12496" t="str">
            <v>SC Display illumination supply</v>
          </cell>
          <cell r="J12496">
            <v>42384</v>
          </cell>
        </row>
        <row r="12496">
          <cell r="L12496" t="str">
            <v>个</v>
          </cell>
          <cell r="M12496" t="str">
            <v>千克</v>
          </cell>
        </row>
        <row r="12497">
          <cell r="A12497" t="str">
            <v>000000-0581-372</v>
          </cell>
          <cell r="B12497">
            <v>8504902000</v>
          </cell>
          <cell r="C12497" t="str">
            <v>稳压电源用电路板</v>
          </cell>
          <cell r="D12497" t="str">
            <v>4|3|用于稳压电源|Carl Zeiss|000000-0581-372</v>
          </cell>
          <cell r="E12497">
            <v>999</v>
          </cell>
          <cell r="F12497" t="str">
            <v>L2233D18A008</v>
          </cell>
          <cell r="G12497">
            <v>205</v>
          </cell>
          <cell r="H12497" t="str">
            <v>稳压电源用电路板</v>
          </cell>
          <cell r="I12497" t="str">
            <v>Replacement Kit Inverter Board XRP-Power</v>
          </cell>
          <cell r="J12497">
            <v>42436</v>
          </cell>
        </row>
        <row r="12497">
          <cell r="L12497" t="str">
            <v>个</v>
          </cell>
          <cell r="M12497" t="str">
            <v>千克</v>
          </cell>
        </row>
        <row r="12498">
          <cell r="A12498" t="str">
            <v>431004-9301-000</v>
          </cell>
          <cell r="B12498">
            <v>8504902000</v>
          </cell>
          <cell r="C12498" t="str">
            <v>稳压电源用电路板</v>
          </cell>
          <cell r="D12498" t="str">
            <v>4|3|用于稳压电源|Carl Zeiss|431004-9301-000</v>
          </cell>
          <cell r="E12498">
            <v>999</v>
          </cell>
          <cell r="F12498" t="str">
            <v>L2233D18A008</v>
          </cell>
          <cell r="G12498">
            <v>205</v>
          </cell>
          <cell r="H12498" t="str">
            <v>光强度控制板</v>
          </cell>
          <cell r="I12498" t="str">
            <v>ASSEMBLY AQU-A-control</v>
          </cell>
          <cell r="J12498">
            <v>42534</v>
          </cell>
        </row>
        <row r="12498">
          <cell r="L12498" t="str">
            <v>个</v>
          </cell>
          <cell r="M12498" t="str">
            <v>千克</v>
          </cell>
        </row>
        <row r="12499">
          <cell r="A12499" t="str">
            <v>608097-9365-243</v>
          </cell>
          <cell r="B12499">
            <v>8504902000</v>
          </cell>
          <cell r="C12499" t="str">
            <v>稳压电源用电路板</v>
          </cell>
          <cell r="D12499" t="str">
            <v>4|3|用于稳压电源|Carl Zeiss|608097-9365-243</v>
          </cell>
          <cell r="E12499">
            <v>999</v>
          </cell>
          <cell r="F12499" t="str">
            <v>L2233D18A008</v>
          </cell>
          <cell r="G12499">
            <v>205</v>
          </cell>
          <cell r="H12499" t="str">
            <v>电机模块</v>
          </cell>
          <cell r="I12499" t="str">
            <v>ASA module for Spectrum 2, Y-Axis Sanyo</v>
          </cell>
          <cell r="J12499">
            <v>42549</v>
          </cell>
        </row>
        <row r="12499">
          <cell r="L12499" t="str">
            <v>个</v>
          </cell>
          <cell r="M12499" t="str">
            <v>千克</v>
          </cell>
        </row>
        <row r="12500">
          <cell r="A12500" t="str">
            <v>000000-2022-301</v>
          </cell>
          <cell r="B12500">
            <v>8504902000</v>
          </cell>
          <cell r="C12500" t="str">
            <v>稳压电源用电路板</v>
          </cell>
          <cell r="D12500" t="str">
            <v>4|3|用于稳压电源|Carl Zeiss|000000-2022-301</v>
          </cell>
          <cell r="E12500">
            <v>999</v>
          </cell>
          <cell r="F12500" t="str">
            <v>L2233D18A008</v>
          </cell>
          <cell r="G12500">
            <v>205</v>
          </cell>
          <cell r="H12500" t="str">
            <v>电压分配板</v>
          </cell>
          <cell r="I12500" t="str">
            <v>PCBA PD2</v>
          </cell>
          <cell r="J12500">
            <v>42580</v>
          </cell>
        </row>
        <row r="12500">
          <cell r="L12500" t="str">
            <v>个</v>
          </cell>
          <cell r="M12500" t="str">
            <v>千克</v>
          </cell>
        </row>
        <row r="12501">
          <cell r="A12501" t="str">
            <v>000000-2111-466</v>
          </cell>
          <cell r="B12501">
            <v>8504902000</v>
          </cell>
          <cell r="C12501" t="str">
            <v>稳压电源用电路板</v>
          </cell>
          <cell r="D12501" t="str">
            <v>4|3|用于稳压电源|Carl Zeiss|000000-2111-466</v>
          </cell>
          <cell r="E12501">
            <v>999</v>
          </cell>
          <cell r="F12501" t="str">
            <v>L2233D18A008</v>
          </cell>
          <cell r="G12501">
            <v>205</v>
          </cell>
          <cell r="H12501" t="str">
            <v>电源板，机器内部供电用</v>
          </cell>
          <cell r="I12501" t="str">
            <v>Power Supply (SMPS)</v>
          </cell>
          <cell r="J12501">
            <v>42894</v>
          </cell>
        </row>
        <row r="12501">
          <cell r="L12501" t="str">
            <v>个</v>
          </cell>
          <cell r="M12501" t="str">
            <v>千克</v>
          </cell>
        </row>
        <row r="12502">
          <cell r="A12502" t="str">
            <v>000000-2024-407</v>
          </cell>
          <cell r="B12502">
            <v>8504902000</v>
          </cell>
          <cell r="C12502" t="str">
            <v>稳压电源用电路板</v>
          </cell>
          <cell r="D12502" t="str">
            <v>4|3|用于稳压电源|Carl Zeiss|000000-2024-407</v>
          </cell>
          <cell r="E12502">
            <v>999</v>
          </cell>
          <cell r="F12502" t="str">
            <v>L2233D18A008</v>
          </cell>
          <cell r="G12502">
            <v>205</v>
          </cell>
          <cell r="H12502" t="str">
            <v>主供电板</v>
          </cell>
          <cell r="I12502" t="str">
            <v>Assembly Main-Power_Master-HS</v>
          </cell>
          <cell r="J12502">
            <v>42906</v>
          </cell>
        </row>
        <row r="12502">
          <cell r="L12502" t="str">
            <v>个</v>
          </cell>
          <cell r="M12502" t="str">
            <v>千克</v>
          </cell>
        </row>
        <row r="12503">
          <cell r="A12503" t="str">
            <v>000000-1416-427</v>
          </cell>
          <cell r="B12503">
            <v>8504902000</v>
          </cell>
          <cell r="C12503" t="str">
            <v>稳压电源用电路板</v>
          </cell>
          <cell r="D12503" t="str">
            <v>4|3|用于稳压电源|Carl Zeiss|000000-1416-427</v>
          </cell>
          <cell r="E12503">
            <v>999</v>
          </cell>
          <cell r="F12503" t="str">
            <v>L2233D18A008</v>
          </cell>
          <cell r="G12503">
            <v>205</v>
          </cell>
          <cell r="H12503" t="str">
            <v>从供电板</v>
          </cell>
          <cell r="I12503" t="str">
            <v>10pol Molex Microfit 240 Main-power Slave</v>
          </cell>
          <cell r="J12503">
            <v>42906</v>
          </cell>
        </row>
        <row r="12503">
          <cell r="L12503" t="str">
            <v>个</v>
          </cell>
          <cell r="M12503" t="str">
            <v>千克</v>
          </cell>
        </row>
        <row r="12504">
          <cell r="A12504" t="str">
            <v>000000-1400-128</v>
          </cell>
          <cell r="B12504">
            <v>8504902000</v>
          </cell>
          <cell r="C12504" t="str">
            <v>稳压电源用电路板</v>
          </cell>
          <cell r="D12504" t="str">
            <v>4|3|用于稳压电源|Carl Zeiss|000000-1400-128</v>
          </cell>
          <cell r="E12504">
            <v>999</v>
          </cell>
          <cell r="F12504" t="str">
            <v>L2233D18A008</v>
          </cell>
          <cell r="G12504">
            <v>205</v>
          </cell>
          <cell r="H12504" t="str">
            <v>开关板</v>
          </cell>
          <cell r="I12504" t="str">
            <v>PCB Power ON/OFF</v>
          </cell>
          <cell r="J12504">
            <v>42968</v>
          </cell>
        </row>
        <row r="12504">
          <cell r="L12504" t="str">
            <v>个</v>
          </cell>
          <cell r="M12504" t="str">
            <v>千克</v>
          </cell>
        </row>
        <row r="12505">
          <cell r="A12505" t="str">
            <v>000000-1989-667</v>
          </cell>
          <cell r="B12505">
            <v>8504902000</v>
          </cell>
          <cell r="C12505" t="str">
            <v>稳压电源用电路板</v>
          </cell>
          <cell r="D12505" t="str">
            <v>4|3|用于稳压电源|Carl Zeiss|000000-1989-667</v>
          </cell>
          <cell r="E12505">
            <v>999</v>
          </cell>
          <cell r="F12505" t="str">
            <v>L2233D18A008</v>
          </cell>
          <cell r="G12505">
            <v>205</v>
          </cell>
          <cell r="H12505" t="str">
            <v>检测器高压板 用来给检测器加压，放大信号
</v>
          </cell>
          <cell r="I12505" t="str">
            <v>PCBA 3CH-Quick-HV </v>
          </cell>
          <cell r="J12505">
            <v>42985</v>
          </cell>
        </row>
        <row r="12505">
          <cell r="L12505" t="str">
            <v>个</v>
          </cell>
          <cell r="M12505" t="str">
            <v>千克</v>
          </cell>
        </row>
        <row r="12506">
          <cell r="A12506" t="str">
            <v>424953-8603-202</v>
          </cell>
          <cell r="B12506">
            <v>8504902000</v>
          </cell>
          <cell r="C12506" t="str">
            <v>稳压电源用电路板</v>
          </cell>
          <cell r="D12506" t="str">
            <v>4|3|用于稳压电源|Carl Zeiss|424953-8603-202</v>
          </cell>
          <cell r="E12506">
            <v>999</v>
          </cell>
          <cell r="F12506" t="str">
            <v>L2233D18A008</v>
          </cell>
          <cell r="G12506">
            <v>205</v>
          </cell>
          <cell r="H12506" t="str">
            <v>转换电路板</v>
          </cell>
          <cell r="I12506" t="str">
            <v>PCBA CAS Aperture- / HP-Changer</v>
          </cell>
          <cell r="J12506">
            <v>42997</v>
          </cell>
        </row>
        <row r="12506">
          <cell r="L12506" t="str">
            <v>个</v>
          </cell>
          <cell r="M12506" t="str">
            <v>千克</v>
          </cell>
        </row>
        <row r="12507">
          <cell r="A12507" t="str">
            <v>000000-0609-812</v>
          </cell>
          <cell r="B12507">
            <v>8504902000</v>
          </cell>
          <cell r="C12507" t="str">
            <v>稳压电源用电路板</v>
          </cell>
          <cell r="D12507" t="str">
            <v>4|3|用于稳压电源|Carl Zeiss|000000-0609-812</v>
          </cell>
          <cell r="E12507">
            <v>999</v>
          </cell>
          <cell r="F12507" t="str">
            <v>L2233D18A008</v>
          </cell>
          <cell r="G12507">
            <v>205</v>
          </cell>
          <cell r="H12507" t="str">
            <v>高压板</v>
          </cell>
          <cell r="I12507" t="str">
            <v>BALLAST PCB</v>
          </cell>
          <cell r="J12507">
            <v>43061</v>
          </cell>
        </row>
        <row r="12507">
          <cell r="L12507" t="str">
            <v>个</v>
          </cell>
          <cell r="M12507" t="str">
            <v>千克</v>
          </cell>
        </row>
        <row r="12508">
          <cell r="A12508" t="str">
            <v>304977-9300-000</v>
          </cell>
          <cell r="B12508">
            <v>8504902000</v>
          </cell>
          <cell r="C12508" t="str">
            <v>稳压电源用电路板</v>
          </cell>
          <cell r="D12508" t="str">
            <v>4|3|用于稳压电源|Carl Zeiss|304977-9300-000</v>
          </cell>
          <cell r="E12508">
            <v>999</v>
          </cell>
          <cell r="F12508" t="str">
            <v>L2233D18A008</v>
          </cell>
          <cell r="G12508">
            <v>205</v>
          </cell>
          <cell r="H12508" t="str">
            <v>电源分配板</v>
          </cell>
          <cell r="I12508" t="str">
            <v>PCB  INTERFACE</v>
          </cell>
          <cell r="J12508">
            <v>43068</v>
          </cell>
        </row>
        <row r="12508">
          <cell r="L12508" t="str">
            <v>个</v>
          </cell>
          <cell r="M12508" t="str">
            <v>千克</v>
          </cell>
        </row>
        <row r="12509">
          <cell r="A12509" t="str">
            <v>600606-2176-320</v>
          </cell>
          <cell r="B12509">
            <v>8504902000</v>
          </cell>
          <cell r="C12509" t="str">
            <v>稳压电源用电路板</v>
          </cell>
          <cell r="D12509" t="str">
            <v>4|3|用于稳压电源|Carl Zeiss|600606-2176-320</v>
          </cell>
          <cell r="E12509">
            <v>999</v>
          </cell>
          <cell r="F12509" t="str">
            <v>L2233D18A008</v>
          </cell>
          <cell r="G12509">
            <v>205</v>
          </cell>
          <cell r="H12509" t="str">
            <v>双通道Linear驱动板，正负30V电压供电，200W</v>
          </cell>
          <cell r="I12509" t="str">
            <v>Spare part amplifier dual 30V Linear with Fan</v>
          </cell>
          <cell r="J12509">
            <v>43179</v>
          </cell>
        </row>
        <row r="12509">
          <cell r="L12509" t="str">
            <v>个</v>
          </cell>
          <cell r="M12509" t="str">
            <v>千克</v>
          </cell>
        </row>
        <row r="12510">
          <cell r="A12510" t="str">
            <v>000000-2004-596</v>
          </cell>
          <cell r="B12510">
            <v>8504902000</v>
          </cell>
          <cell r="C12510" t="str">
            <v>稳压电源用电路板</v>
          </cell>
          <cell r="D12510" t="str">
            <v>4|3|用于稳压电源|Carl Zeiss|000000-2004-596</v>
          </cell>
          <cell r="E12510">
            <v>999</v>
          </cell>
          <cell r="F12510" t="str">
            <v>L2233D18A008</v>
          </cell>
          <cell r="G12510">
            <v>205</v>
          </cell>
          <cell r="H12510" t="str">
            <v>电源板，给LED提供电源</v>
          </cell>
          <cell r="I12510" t="str">
            <v>LED CURRENT SUPPLY 2</v>
          </cell>
          <cell r="J12510">
            <v>43199</v>
          </cell>
        </row>
        <row r="12510">
          <cell r="L12510" t="str">
            <v>个</v>
          </cell>
          <cell r="M12510" t="str">
            <v>千克</v>
          </cell>
        </row>
        <row r="12511">
          <cell r="A12511" t="str">
            <v>620882-9050-000</v>
          </cell>
          <cell r="B12511">
            <v>8504902000</v>
          </cell>
          <cell r="C12511" t="str">
            <v>稳压电源用电路板</v>
          </cell>
          <cell r="D12511" t="str">
            <v>4|3|用于稳压电源|Carl Zeiss|620882-9050-000</v>
          </cell>
          <cell r="E12511">
            <v>999</v>
          </cell>
          <cell r="F12511" t="str">
            <v>L2233D18A008</v>
          </cell>
          <cell r="G12511">
            <v>205</v>
          </cell>
          <cell r="H12511" t="str">
            <v>电路板</v>
          </cell>
          <cell r="I12511" t="str">
            <v>PCBA CB-MPA2</v>
          </cell>
          <cell r="J12511">
            <v>43199</v>
          </cell>
        </row>
        <row r="12511">
          <cell r="L12511" t="str">
            <v>个</v>
          </cell>
          <cell r="M12511" t="str">
            <v>千克</v>
          </cell>
        </row>
        <row r="12512">
          <cell r="A12512" t="str">
            <v>000000-1993-659</v>
          </cell>
          <cell r="B12512">
            <v>8504902000</v>
          </cell>
          <cell r="C12512" t="str">
            <v>稳压电源用电路板</v>
          </cell>
          <cell r="D12512" t="str">
            <v>4|3|用于稳压电源|Carl Zeiss|000000-1993-659</v>
          </cell>
          <cell r="E12512">
            <v>999</v>
          </cell>
          <cell r="F12512" t="str">
            <v>L2233D18A008</v>
          </cell>
          <cell r="G12512">
            <v>205</v>
          </cell>
          <cell r="H12512" t="str">
            <v>高压板</v>
          </cell>
          <cell r="I12512" t="str">
            <v>PCB 1CH-Quick-HV, complete</v>
          </cell>
          <cell r="J12512">
            <v>43283</v>
          </cell>
        </row>
        <row r="12512">
          <cell r="L12512" t="str">
            <v>个</v>
          </cell>
          <cell r="M12512" t="str">
            <v>千克</v>
          </cell>
        </row>
        <row r="12513">
          <cell r="A12513" t="str">
            <v>000000-2017-368</v>
          </cell>
          <cell r="B12513">
            <v>8504902000</v>
          </cell>
          <cell r="C12513" t="str">
            <v>稳压电源用电路板</v>
          </cell>
          <cell r="D12513" t="str">
            <v>4|3|用于稳压电源|Carl Zeiss|000000-2017-368</v>
          </cell>
          <cell r="E12513">
            <v>999</v>
          </cell>
          <cell r="F12513" t="str">
            <v>L2233D18A008</v>
          </cell>
          <cell r="G12513">
            <v>205</v>
          </cell>
          <cell r="H12513" t="str">
            <v>主要是高压电极和高压线及绝缘套管等</v>
          </cell>
          <cell r="I12513" t="str">
            <v>HIGH VOLAGE LINE SET 300W HLQ</v>
          </cell>
          <cell r="J12513">
            <v>43341</v>
          </cell>
        </row>
        <row r="12513">
          <cell r="L12513" t="str">
            <v>个</v>
          </cell>
          <cell r="M12513" t="str">
            <v>千克</v>
          </cell>
        </row>
        <row r="12514">
          <cell r="A12514" t="str">
            <v>000000-2066-945</v>
          </cell>
          <cell r="B12514">
            <v>8504902000</v>
          </cell>
          <cell r="C12514" t="str">
            <v>稳压电源用电路板</v>
          </cell>
          <cell r="D12514" t="str">
            <v>4|3|用于稳压电源|Carl Zeiss|000000-2066-945</v>
          </cell>
          <cell r="E12514">
            <v>999</v>
          </cell>
          <cell r="F12514" t="str">
            <v>L2233D18A008</v>
          </cell>
          <cell r="G12514">
            <v>205</v>
          </cell>
          <cell r="H12514" t="str">
            <v>材质印刷电路板，机头上的电压转换板，为机头提供9V、3V等工作电压</v>
          </cell>
          <cell r="I12514" t="str">
            <v>DC-DC PCB OPTICS</v>
          </cell>
          <cell r="J12514">
            <v>43391</v>
          </cell>
        </row>
        <row r="12514">
          <cell r="L12514" t="str">
            <v>个</v>
          </cell>
          <cell r="M12514" t="str">
            <v>千克</v>
          </cell>
        </row>
        <row r="12515">
          <cell r="A12515" t="str">
            <v>354731-9599-000</v>
          </cell>
          <cell r="B12515">
            <v>8504902000</v>
          </cell>
          <cell r="C12515" t="str">
            <v>稳压电源用电路板</v>
          </cell>
          <cell r="D12515" t="str">
            <v>4|3|用于稳压电源|Carl Zeiss|354731-9599-000</v>
          </cell>
          <cell r="E12515">
            <v>999</v>
          </cell>
          <cell r="F12515" t="str">
            <v>L2233D18A008</v>
          </cell>
          <cell r="G12515">
            <v>205</v>
          </cell>
          <cell r="H12515" t="str">
            <v>电源分配板</v>
          </cell>
          <cell r="I12515" t="str">
            <v>EVO-LITE MAINS PCB WIRING ASSY</v>
          </cell>
          <cell r="J12515">
            <v>43412</v>
          </cell>
        </row>
        <row r="12515">
          <cell r="L12515" t="str">
            <v>个</v>
          </cell>
          <cell r="M12515" t="str">
            <v>千克</v>
          </cell>
        </row>
        <row r="12516">
          <cell r="A12516" t="str">
            <v>608483-9207-000</v>
          </cell>
          <cell r="B12516">
            <v>8504902000</v>
          </cell>
          <cell r="C12516" t="str">
            <v>稳压电源用电路板</v>
          </cell>
          <cell r="D12516" t="str">
            <v>4|3|用于稳压电源|Carl Zeiss|608483-9207-000</v>
          </cell>
          <cell r="E12516">
            <v>999</v>
          </cell>
          <cell r="F12516" t="str">
            <v>L2233D18A008</v>
          </cell>
          <cell r="G12516">
            <v>205</v>
          </cell>
          <cell r="H12516" t="str">
            <v>电路板</v>
          </cell>
          <cell r="I12516" t="str">
            <v>Aux function motherboard</v>
          </cell>
          <cell r="J12516">
            <v>43431</v>
          </cell>
        </row>
        <row r="12516">
          <cell r="L12516" t="str">
            <v>个</v>
          </cell>
          <cell r="M12516" t="str">
            <v>千克</v>
          </cell>
        </row>
        <row r="12517">
          <cell r="A12517" t="str">
            <v>305989-8561-000</v>
          </cell>
          <cell r="B12517">
            <v>8504902000</v>
          </cell>
          <cell r="C12517" t="str">
            <v>电源保护罩</v>
          </cell>
          <cell r="D12517" t="str">
            <v>4|3|用来安置计算机开关电源模块|Carl Zeiss|305989-8561-000</v>
          </cell>
          <cell r="E12517">
            <v>999</v>
          </cell>
          <cell r="F12517" t="str">
            <v>L2233D18A008</v>
          </cell>
        </row>
        <row r="12517">
          <cell r="H12517" t="str">
            <v>电源保护罩，普通钢板材质，用来安置计算机开关电源模块。用于Pentero800/900显微镜</v>
          </cell>
          <cell r="I12517" t="str">
            <v>NT-Box compl. (Vs. 3)</v>
          </cell>
          <cell r="J12517">
            <v>43644</v>
          </cell>
        </row>
        <row r="12517">
          <cell r="L12517" t="str">
            <v>个</v>
          </cell>
          <cell r="M12517" t="str">
            <v>千克</v>
          </cell>
        </row>
        <row r="12518">
          <cell r="A12518" t="str">
            <v>000000-1064-691</v>
          </cell>
          <cell r="B12518">
            <v>9011900000</v>
          </cell>
          <cell r="C12518" t="str">
            <v>显微镜机芯</v>
          </cell>
          <cell r="D12518" t="str">
            <v>4|3|光学显微镜用|CARL ZEISS|000000-1064-691</v>
          </cell>
          <cell r="E12518">
            <v>999</v>
          </cell>
          <cell r="F12518" t="str">
            <v>L2233D18A008</v>
          </cell>
          <cell r="G12518">
            <v>206</v>
          </cell>
          <cell r="H12518" t="str">
            <v>显微镜机芯（手术显微镜配件，由光学镜组，微型马达，电路板组成，完成手术显微镜物镜焦距自动改变，品牌Zeiss)</v>
          </cell>
          <cell r="I12518" t="str">
            <v>Varioscope complete</v>
          </cell>
          <cell r="J12518">
            <v>42398</v>
          </cell>
        </row>
        <row r="12518">
          <cell r="L12518" t="str">
            <v>个</v>
          </cell>
          <cell r="M12518" t="str">
            <v>千克</v>
          </cell>
        </row>
        <row r="12519">
          <cell r="A12519" t="str">
            <v>000000-1154-658</v>
          </cell>
          <cell r="B12519">
            <v>9011900000</v>
          </cell>
          <cell r="C12519" t="str">
            <v>显微镜机芯</v>
          </cell>
          <cell r="D12519" t="str">
            <v>4|3|光学显微镜用|CARL ZEISS|000000-1154-658</v>
          </cell>
          <cell r="E12519">
            <v>999</v>
          </cell>
          <cell r="F12519" t="str">
            <v>L2233D18A008</v>
          </cell>
          <cell r="G12519">
            <v>206</v>
          </cell>
          <cell r="H12519" t="str">
            <v>显微镜机芯（手术显微镜配件，由光学镜组，微型马达，电路板组成，完成手术显微镜物镜焦距自动改变，品牌Zeiss)</v>
          </cell>
          <cell r="I12519" t="str">
            <v>EC varioscope and opmi data disk</v>
          </cell>
          <cell r="J12519">
            <v>39882</v>
          </cell>
        </row>
        <row r="12519">
          <cell r="L12519" t="str">
            <v>个</v>
          </cell>
          <cell r="M12519" t="str">
            <v>千克</v>
          </cell>
        </row>
        <row r="12520">
          <cell r="A12520" t="str">
            <v>000000-1518-705</v>
          </cell>
          <cell r="B12520">
            <v>9011900000</v>
          </cell>
          <cell r="C12520" t="str">
            <v>显微镜机芯</v>
          </cell>
          <cell r="D12520" t="str">
            <v>4|3|光学显微镜用|CARL ZEISS|000000-1518-705</v>
          </cell>
          <cell r="E12520">
            <v>999</v>
          </cell>
          <cell r="F12520" t="str">
            <v>L2233D18A008</v>
          </cell>
          <cell r="G12520">
            <v>206</v>
          </cell>
          <cell r="H12520" t="str">
            <v>显微镜机芯（手术显微镜配件，由光学镜组，微型马达，电路板组成，完成手术显微镜物镜焦距自动改变，品牌Zeiss)</v>
          </cell>
          <cell r="I12520" t="str">
            <v>Varioskop OPMI Neuro SMN</v>
          </cell>
          <cell r="J12520">
            <v>40269</v>
          </cell>
        </row>
        <row r="12520">
          <cell r="L12520" t="str">
            <v>个</v>
          </cell>
          <cell r="M12520" t="str">
            <v>千克</v>
          </cell>
        </row>
        <row r="12521">
          <cell r="A12521" t="str">
            <v>000000-1151-899</v>
          </cell>
          <cell r="B12521">
            <v>9011900000</v>
          </cell>
          <cell r="C12521" t="str">
            <v>显微镜机芯</v>
          </cell>
          <cell r="D12521" t="str">
            <v>4|3|光学显微镜用|CARL ZEISS|000000-1151-899</v>
          </cell>
          <cell r="E12521">
            <v>999</v>
          </cell>
          <cell r="F12521" t="str">
            <v>L2233D18A008</v>
          </cell>
          <cell r="G12521">
            <v>206</v>
          </cell>
          <cell r="H12521" t="str">
            <v>显微镜机芯（手术显微镜配件，由光学镜组，微型马达，电路板组成，完成手术显微镜物镜焦距自动改变，品牌Zeiss)</v>
          </cell>
          <cell r="I12521" t="str">
            <v>Variosoope with PCB</v>
          </cell>
          <cell r="J12521">
            <v>40332</v>
          </cell>
        </row>
        <row r="12521">
          <cell r="L12521" t="str">
            <v>个</v>
          </cell>
          <cell r="M12521" t="str">
            <v>千克</v>
          </cell>
        </row>
        <row r="12522">
          <cell r="A12522" t="str">
            <v>303504-9004-500</v>
          </cell>
          <cell r="B12522">
            <v>9011900000</v>
          </cell>
          <cell r="C12522" t="str">
            <v>显微镜机芯</v>
          </cell>
          <cell r="D12522" t="str">
            <v>4|3|光学显微镜用|CARL ZEISS|303504-9004-500</v>
          </cell>
          <cell r="E12522">
            <v>999</v>
          </cell>
          <cell r="F12522" t="str">
            <v>L2233D18A008</v>
          </cell>
          <cell r="G12522">
            <v>206</v>
          </cell>
          <cell r="H12522" t="str">
            <v>显微镜机芯(由金属和镜片组构成，通过调整镜片组的相对位置改变聚焦位置)</v>
          </cell>
          <cell r="I12522" t="str">
            <v>SC Zoom System VISU 160/210</v>
          </cell>
          <cell r="J12522">
            <v>0</v>
          </cell>
        </row>
        <row r="12522">
          <cell r="L12522" t="str">
            <v>个</v>
          </cell>
          <cell r="M12522" t="str">
            <v>千克</v>
          </cell>
        </row>
        <row r="12523">
          <cell r="A12523" t="str">
            <v>000000-1027-197</v>
          </cell>
          <cell r="B12523">
            <v>9011900000</v>
          </cell>
          <cell r="C12523" t="str">
            <v>显微镜机芯</v>
          </cell>
          <cell r="D12523" t="str">
            <v>4|3|光学显微镜用|CARL ZEISS|000000-1027-197</v>
          </cell>
          <cell r="E12523">
            <v>999</v>
          </cell>
          <cell r="F12523" t="str">
            <v>L2233D18A008</v>
          </cell>
          <cell r="G12523">
            <v>206</v>
          </cell>
          <cell r="H12523" t="str">
            <v>外科手术显微镜Opmi Vario上的一个光学部件，是整个显微镜成像光路的一部分，该部件有光学镜片、固定支承这些镜片的金属件、移动镜片的马达以及相关的电路板和连接线等</v>
          </cell>
          <cell r="I12523" t="str">
            <v>SC Varioskop with wiring PCB  aligned </v>
          </cell>
          <cell r="J12523">
            <v>40738</v>
          </cell>
        </row>
        <row r="12523">
          <cell r="L12523" t="str">
            <v>个</v>
          </cell>
          <cell r="M12523" t="str">
            <v>千克</v>
          </cell>
        </row>
        <row r="12524">
          <cell r="A12524" t="str">
            <v>000000-1235-199</v>
          </cell>
          <cell r="B12524">
            <v>9011900000</v>
          </cell>
          <cell r="C12524" t="str">
            <v>显微镜机芯</v>
          </cell>
          <cell r="D12524" t="str">
            <v>4|3|光学显微镜用|CARL ZEISS|000000-1235-199</v>
          </cell>
          <cell r="E12524">
            <v>999</v>
          </cell>
          <cell r="F12524" t="str">
            <v>L2233D18A008</v>
          </cell>
          <cell r="G12524">
            <v>206</v>
          </cell>
          <cell r="H12524" t="str">
            <v>显微镜机芯（光学显微镜专用零件，由光学镜组，微电机及电路板组成，可根据观察需要自动变焦，Carl Zeiss）</v>
          </cell>
          <cell r="I12524" t="str">
            <v>EC Varioskop Dentistry (1235-139) </v>
          </cell>
          <cell r="J12524">
            <v>41285</v>
          </cell>
        </row>
        <row r="12524">
          <cell r="L12524" t="str">
            <v>个</v>
          </cell>
          <cell r="M12524" t="str">
            <v>千克</v>
          </cell>
        </row>
        <row r="12525">
          <cell r="A12525" t="str">
            <v>423638-9280-000</v>
          </cell>
          <cell r="B12525">
            <v>8544700000</v>
          </cell>
          <cell r="C12525" t="str">
            <v>光缆</v>
          </cell>
          <cell r="D12525" t="str">
            <v>4|3|每根光纤被覆|Carl Zeiss|423638-9280-000</v>
          </cell>
          <cell r="E12525">
            <v>999</v>
          </cell>
          <cell r="F12525" t="str">
            <v>L2233D18A008</v>
          </cell>
          <cell r="G12525">
            <v>207</v>
          </cell>
          <cell r="H12525" t="str">
            <v>光纤（显微镜的配件，是一种利用光在玻璃制成的纤维中的全反射原理而达成的光传导工具,用来传导激光。材料是玻璃。，品牌Zeiss）</v>
          </cell>
          <cell r="I12525" t="str">
            <v>Fiber for CSU-X1</v>
          </cell>
          <cell r="J12525">
            <v>39905</v>
          </cell>
        </row>
        <row r="12525">
          <cell r="L12525" t="str">
            <v>个</v>
          </cell>
          <cell r="M12525" t="str">
            <v>千克</v>
          </cell>
          <cell r="N12525" t="str">
            <v>单位换算</v>
          </cell>
          <cell r="O12525" t="str">
            <v>米</v>
          </cell>
        </row>
        <row r="12526">
          <cell r="A12526" t="str">
            <v>000000-1095-743</v>
          </cell>
          <cell r="B12526">
            <v>8544700000</v>
          </cell>
          <cell r="C12526" t="str">
            <v>光缆</v>
          </cell>
          <cell r="D12526" t="str">
            <v>4|3|每根光纤被覆|Carl Zeiss|000000-1095-743</v>
          </cell>
          <cell r="E12526">
            <v>999</v>
          </cell>
          <cell r="F12526" t="str">
            <v>L2233D18A008</v>
          </cell>
          <cell r="G12526">
            <v>207</v>
          </cell>
          <cell r="H12526" t="str">
            <v>数据线(带有光纤,用于连接数码相机和电脑，以读取相机拍摄到的图片,品牌Zeiss)</v>
          </cell>
          <cell r="I12526" t="str">
            <v>Fiber Cable f Axiocam HR</v>
          </cell>
          <cell r="J12526">
            <v>39922</v>
          </cell>
        </row>
        <row r="12526">
          <cell r="L12526" t="str">
            <v>个</v>
          </cell>
          <cell r="M12526" t="str">
            <v>千克</v>
          </cell>
          <cell r="N12526" t="str">
            <v>单位换算</v>
          </cell>
          <cell r="O12526" t="str">
            <v>米</v>
          </cell>
        </row>
        <row r="12527">
          <cell r="A12527" t="str">
            <v>417052-9901-000</v>
          </cell>
          <cell r="B12527">
            <v>8544700000</v>
          </cell>
          <cell r="C12527" t="str">
            <v>光缆</v>
          </cell>
          <cell r="D12527" t="str">
            <v>4|3|每根光纤被覆|Carl Zeiss|417052-9901-000</v>
          </cell>
          <cell r="E12527">
            <v>999</v>
          </cell>
          <cell r="F12527" t="str">
            <v>L2233D18A008</v>
          </cell>
          <cell r="G12527">
            <v>207</v>
          </cell>
          <cell r="H12527" t="str">
            <v>光纤（光学显微镜零件，照明用。 将此光纤接入光源，将散射的光集中照射在样品上。品牌Zeiss)</v>
          </cell>
          <cell r="I12527" t="str">
            <v>Gooseneck single (obedient) f/ KL 1500E</v>
          </cell>
          <cell r="J12527">
            <v>40009</v>
          </cell>
        </row>
        <row r="12527">
          <cell r="L12527" t="str">
            <v>个</v>
          </cell>
          <cell r="M12527" t="str">
            <v>千克</v>
          </cell>
          <cell r="N12527" t="str">
            <v>单位换算</v>
          </cell>
          <cell r="O12527" t="str">
            <v>米</v>
          </cell>
        </row>
        <row r="12528">
          <cell r="A12528" t="str">
            <v>000000-1360-297</v>
          </cell>
          <cell r="B12528">
            <v>8544700000</v>
          </cell>
          <cell r="C12528" t="str">
            <v>光缆</v>
          </cell>
          <cell r="D12528" t="str">
            <v>4|3|每根光纤被覆|Carl Zeiss|000000-1360-297</v>
          </cell>
          <cell r="E12528">
            <v>999</v>
          </cell>
          <cell r="F12528" t="str">
            <v>L2233D18A008</v>
          </cell>
          <cell r="G12528">
            <v>207</v>
          </cell>
          <cell r="H12528" t="str">
            <v>数据线</v>
          </cell>
          <cell r="I12528" t="str">
            <v>Cable 3 pin ZL450</v>
          </cell>
          <cell r="J12528">
            <v>0</v>
          </cell>
        </row>
        <row r="12528">
          <cell r="L12528" t="str">
            <v>个</v>
          </cell>
          <cell r="M12528" t="str">
            <v>千克</v>
          </cell>
          <cell r="N12528" t="str">
            <v>1PC=0.45M</v>
          </cell>
          <cell r="O12528" t="str">
            <v>米</v>
          </cell>
        </row>
        <row r="12529">
          <cell r="A12529" t="str">
            <v>303060-0600-000</v>
          </cell>
          <cell r="B12529">
            <v>8544700000</v>
          </cell>
          <cell r="C12529" t="str">
            <v>光缆</v>
          </cell>
          <cell r="D12529" t="str">
            <v>4|3|每根光纤被覆|Carl Zeiss|303060-0600-000</v>
          </cell>
          <cell r="E12529">
            <v>999</v>
          </cell>
          <cell r="F12529" t="str">
            <v>L2233D18A008</v>
          </cell>
          <cell r="G12529">
            <v>207</v>
          </cell>
          <cell r="H12529" t="str">
            <v>照明光纤</v>
          </cell>
          <cell r="I12529" t="str">
            <v>20G ENDO-ILLUMINATION PROBE</v>
          </cell>
          <cell r="J12529">
            <v>41803</v>
          </cell>
        </row>
        <row r="12529">
          <cell r="L12529" t="str">
            <v>个</v>
          </cell>
          <cell r="M12529" t="str">
            <v>千克</v>
          </cell>
          <cell r="N12529" t="str">
            <v>单位换算</v>
          </cell>
          <cell r="O12529" t="str">
            <v>米</v>
          </cell>
        </row>
        <row r="12530">
          <cell r="A12530" t="str">
            <v>303060-0262-000</v>
          </cell>
          <cell r="B12530">
            <v>8544700000</v>
          </cell>
          <cell r="C12530" t="str">
            <v>光缆</v>
          </cell>
          <cell r="D12530" t="str">
            <v>4|3|每根光纤被覆|Carl Zeiss|303060-0262-000</v>
          </cell>
          <cell r="E12530">
            <v>999</v>
          </cell>
          <cell r="F12530" t="str">
            <v>L2233D18A008</v>
          </cell>
          <cell r="G12530">
            <v>207</v>
          </cell>
          <cell r="H12530" t="str">
            <v>照明光纤</v>
          </cell>
          <cell r="I12530" t="str">
            <v>20G ENDODIATHERMY PROBE</v>
          </cell>
          <cell r="J12530">
            <v>41803</v>
          </cell>
        </row>
        <row r="12530">
          <cell r="L12530" t="str">
            <v>个</v>
          </cell>
          <cell r="M12530" t="str">
            <v>千克</v>
          </cell>
          <cell r="N12530" t="str">
            <v>单位换算</v>
          </cell>
          <cell r="O12530" t="str">
            <v>米</v>
          </cell>
        </row>
        <row r="12531">
          <cell r="A12531" t="str">
            <v>000000-1042-511</v>
          </cell>
          <cell r="B12531">
            <v>9031900090</v>
          </cell>
          <cell r="C12531" t="str">
            <v>机箱</v>
          </cell>
          <cell r="D12531" t="str">
            <v>4|3|专用于三坐标测量仪，适用机型MMZ-G|Carl Zeiss|000000-1042-511</v>
          </cell>
          <cell r="E12531">
            <v>999</v>
          </cell>
          <cell r="F12531" t="str">
            <v>L2233D18A008</v>
          </cell>
          <cell r="G12531">
            <v>208</v>
          </cell>
          <cell r="H12531" t="str">
            <v>控制单元（三坐标测量仪专用，内部带有电源、功能板等，品牌：Carl Zeiss）</v>
          </cell>
          <cell r="I12531" t="str">
            <v>C99N BASIS(EXCHANGE)</v>
          </cell>
          <cell r="J12531">
            <v>39917</v>
          </cell>
        </row>
        <row r="12531">
          <cell r="L12531" t="str">
            <v>个</v>
          </cell>
          <cell r="M12531" t="str">
            <v>千克</v>
          </cell>
        </row>
        <row r="12532">
          <cell r="A12532" t="str">
            <v>000000-1128-843</v>
          </cell>
          <cell r="B12532">
            <v>9031900090</v>
          </cell>
          <cell r="C12532" t="str">
            <v>机箱</v>
          </cell>
          <cell r="D12532" t="str">
            <v>4|3|专用于三坐标测量仪，适用机型MMZ-G|Carl Zeiss|000000-1128-843</v>
          </cell>
          <cell r="E12532">
            <v>999</v>
          </cell>
          <cell r="F12532" t="str">
            <v>L2233D18A008</v>
          </cell>
          <cell r="G12532">
            <v>208</v>
          </cell>
          <cell r="H12532" t="str">
            <v>电路控制盒（三坐标测量机专用零件）</v>
          </cell>
          <cell r="I12532" t="str">
            <v>SLIO-CAN 16 UNIT/C99</v>
          </cell>
          <cell r="J12532">
            <v>40107</v>
          </cell>
        </row>
        <row r="12532">
          <cell r="L12532" t="str">
            <v>个</v>
          </cell>
          <cell r="M12532" t="str">
            <v>千克</v>
          </cell>
        </row>
        <row r="12533">
          <cell r="A12533" t="str">
            <v>000000-1482-666</v>
          </cell>
          <cell r="B12533">
            <v>9031900090</v>
          </cell>
          <cell r="C12533" t="str">
            <v>机箱</v>
          </cell>
          <cell r="D12533" t="str">
            <v>4|3|专用于三坐标测量仪，适用机型MMZ-G|Carl Zeiss|000000-1482-666</v>
          </cell>
          <cell r="E12533">
            <v>999</v>
          </cell>
          <cell r="F12533" t="str">
            <v>L2233D18A008</v>
          </cell>
          <cell r="G12533">
            <v>208</v>
          </cell>
          <cell r="H12533" t="str">
            <v>机箱（准分子激光治疗仪用，内部带有电源、功能板等，品牌：Carl Zeiss）</v>
          </cell>
          <cell r="I12533" t="str">
            <v>SBG Main Control PC</v>
          </cell>
          <cell r="J12533">
            <v>0</v>
          </cell>
        </row>
        <row r="12533">
          <cell r="L12533" t="str">
            <v>个</v>
          </cell>
          <cell r="M12533" t="str">
            <v>千克</v>
          </cell>
        </row>
        <row r="12534">
          <cell r="A12534" t="str">
            <v>000000-1793-225</v>
          </cell>
          <cell r="B12534">
            <v>9031900090</v>
          </cell>
          <cell r="C12534" t="str">
            <v>机箱</v>
          </cell>
          <cell r="D12534" t="str">
            <v>4|3|专用于三坐标测量仪，适用机型MMZ-G|Carl Zeiss|000000-1793-225</v>
          </cell>
          <cell r="E12534">
            <v>999</v>
          </cell>
          <cell r="F12534" t="str">
            <v>L2233D18A008</v>
          </cell>
          <cell r="G12534">
            <v>208</v>
          </cell>
          <cell r="H12534" t="str">
            <v>计算机（飞秒激光用，内部带有电源、功能板等，品牌：Carl Zeiss）</v>
          </cell>
          <cell r="I12534" t="str">
            <v>SBG Main Control PC (Systerra) </v>
          </cell>
          <cell r="J12534">
            <v>0</v>
          </cell>
        </row>
        <row r="12534">
          <cell r="L12534" t="str">
            <v>个</v>
          </cell>
          <cell r="M12534" t="str">
            <v>千克</v>
          </cell>
        </row>
        <row r="12535">
          <cell r="A12535" t="str">
            <v>000000-1962-861</v>
          </cell>
          <cell r="B12535">
            <v>9031900090</v>
          </cell>
          <cell r="C12535" t="str">
            <v>机箱</v>
          </cell>
          <cell r="D12535" t="str">
            <v>4|3|专用于三坐标测量仪，适用机型MMZ-G|Carl Zeiss|000000-1962-861</v>
          </cell>
          <cell r="E12535">
            <v>999</v>
          </cell>
          <cell r="F12535" t="str">
            <v>L2233D18A008</v>
          </cell>
          <cell r="G12535">
            <v>208</v>
          </cell>
          <cell r="H12535" t="str">
            <v>机箱（三坐标测量仪用，内部带有电源、功能板等，品牌：Carl Zeiss）</v>
          </cell>
          <cell r="I12535" t="str">
            <v> AT SBG MAIN CONTROL PC</v>
          </cell>
          <cell r="J12535">
            <v>41655</v>
          </cell>
        </row>
        <row r="12535">
          <cell r="L12535" t="str">
            <v>个</v>
          </cell>
          <cell r="M12535" t="str">
            <v>千克</v>
          </cell>
        </row>
        <row r="12536">
          <cell r="A12536" t="str">
            <v>000000-2081-688</v>
          </cell>
          <cell r="B12536">
            <v>9031900090</v>
          </cell>
          <cell r="C12536" t="str">
            <v>机箱</v>
          </cell>
          <cell r="D12536" t="str">
            <v>4|3|专用于三坐标测量仪，适用机型MMZ-G|Carl Zeiss|000000-2081-688</v>
          </cell>
          <cell r="E12536">
            <v>999</v>
          </cell>
          <cell r="F12536" t="str">
            <v>L2233D18A008</v>
          </cell>
          <cell r="G12536">
            <v>208</v>
          </cell>
          <cell r="H12536" t="str">
            <v>计算机（飞秒激光用，内部带有电源、功能板等，品牌：Carl Zeiss）</v>
          </cell>
          <cell r="I12536" t="str">
            <v>SBG Main Control PC (Mod 51)</v>
          </cell>
          <cell r="J12536">
            <v>41662</v>
          </cell>
        </row>
        <row r="12536">
          <cell r="L12536" t="str">
            <v>个</v>
          </cell>
          <cell r="M12536" t="str">
            <v>千克</v>
          </cell>
        </row>
        <row r="12537">
          <cell r="A12537" t="str">
            <v>266002-1157-304</v>
          </cell>
          <cell r="B12537">
            <v>9031900090</v>
          </cell>
          <cell r="C12537" t="str">
            <v>机箱</v>
          </cell>
          <cell r="D12537" t="str">
            <v>4|3|专用于三坐标测量仪，适用机型MMZ-G|Carl Zeiss|266002-1157-304</v>
          </cell>
          <cell r="E12537">
            <v>999</v>
          </cell>
          <cell r="F12537" t="str">
            <v>L2233D18A008</v>
          </cell>
          <cell r="G12537">
            <v>208</v>
          </cell>
          <cell r="H12537" t="str">
            <v>OCT电脑机箱</v>
          </cell>
          <cell r="I12537" t="str">
            <v>ASSY  SD-OCT</v>
          </cell>
          <cell r="J12537">
            <v>43091</v>
          </cell>
        </row>
        <row r="12537">
          <cell r="L12537" t="str">
            <v>个</v>
          </cell>
          <cell r="M12537" t="str">
            <v>千克</v>
          </cell>
        </row>
        <row r="12538">
          <cell r="A12538" t="str">
            <v>000000-1383-709</v>
          </cell>
          <cell r="B12538">
            <v>8504401500</v>
          </cell>
          <cell r="C12538" t="str">
            <v>交流稳压电源</v>
          </cell>
          <cell r="D12538" t="str">
            <v>4|3|稳压供电|交流稳压电源|200W|小于千分之一|Carl Zeiss|000000-1383-709</v>
          </cell>
          <cell r="E12538">
            <v>101</v>
          </cell>
          <cell r="F12538" t="str">
            <v>L2233D18A008</v>
          </cell>
          <cell r="G12538">
            <v>209</v>
          </cell>
          <cell r="H12538" t="str">
            <v>汞灯电源（220VAC，200W）</v>
          </cell>
          <cell r="I12538" t="str">
            <v>RE Powersupply HBO 100</v>
          </cell>
          <cell r="J12538">
            <v>39927</v>
          </cell>
        </row>
        <row r="12538">
          <cell r="L12538" t="str">
            <v>个</v>
          </cell>
          <cell r="M12538" t="str">
            <v>个</v>
          </cell>
        </row>
        <row r="12538">
          <cell r="O12538" t="str">
            <v>千克</v>
          </cell>
        </row>
        <row r="12539">
          <cell r="A12539" t="str">
            <v>000000-2248-671</v>
          </cell>
          <cell r="B12539">
            <v>8504401500</v>
          </cell>
          <cell r="C12539" t="str">
            <v>交流稳压电源</v>
          </cell>
          <cell r="D12539" t="str">
            <v>4|3|稳压供电|交流稳压电源|200W|精度：输出电压23.5-25.2V|Carl Zeiss|000000-2248-671</v>
          </cell>
          <cell r="E12539">
            <v>101</v>
          </cell>
          <cell r="F12539" t="str">
            <v>L2233D18A008</v>
          </cell>
          <cell r="G12539">
            <v>209</v>
          </cell>
          <cell r="H12539" t="str">
            <v>交流稳压电源</v>
          </cell>
          <cell r="I12539" t="str">
            <v>Power Supply</v>
          </cell>
          <cell r="J12539">
            <v>43644</v>
          </cell>
        </row>
        <row r="12539">
          <cell r="L12539" t="str">
            <v>个</v>
          </cell>
          <cell r="M12539" t="str">
            <v>个</v>
          </cell>
        </row>
        <row r="12539">
          <cell r="O12539" t="str">
            <v>千克</v>
          </cell>
        </row>
        <row r="12540">
          <cell r="A12540" t="str">
            <v>000000-1413-637</v>
          </cell>
          <cell r="B12540">
            <v>8504401500</v>
          </cell>
          <cell r="C12540" t="str">
            <v>交流稳压电源</v>
          </cell>
          <cell r="D12540" t="str">
            <v>4|3|稳压供电|交流稳压电源|200W|小于千分之一|Carl Zeiss|000000-1413-637</v>
          </cell>
          <cell r="E12540">
            <v>101</v>
          </cell>
          <cell r="F12540" t="str">
            <v>L2233D18A008</v>
          </cell>
          <cell r="G12540">
            <v>209</v>
          </cell>
          <cell r="H12540" t="str">
            <v>电源（显微镜供电用，功率200W,电压220VAC. 非稳压电源）</v>
          </cell>
          <cell r="I12540" t="str">
            <v>RE POWER SUPPLY,EXTERNAL,100W Axiolm</v>
          </cell>
          <cell r="J12540">
            <v>40230</v>
          </cell>
        </row>
        <row r="12540">
          <cell r="L12540" t="str">
            <v>个</v>
          </cell>
          <cell r="M12540" t="str">
            <v>个</v>
          </cell>
        </row>
        <row r="12540">
          <cell r="O12540" t="str">
            <v>千克</v>
          </cell>
        </row>
        <row r="12541">
          <cell r="A12541" t="str">
            <v>000000-0407-303</v>
          </cell>
          <cell r="B12541">
            <v>8504401500</v>
          </cell>
          <cell r="C12541" t="str">
            <v>交流稳压电源</v>
          </cell>
          <cell r="D12541" t="str">
            <v>4|3|稳压供电|交流稳压电源|200W|小于千分之一|Carl Zeiss|000000-0407-303</v>
          </cell>
          <cell r="E12541">
            <v>101</v>
          </cell>
          <cell r="F12541" t="str">
            <v>L2233D18A008</v>
          </cell>
          <cell r="G12541">
            <v>209</v>
          </cell>
          <cell r="H12541" t="str">
            <v>稳压电源（220V交流稳压，200W，精度小于千分之一，Carl Zeiss）</v>
          </cell>
          <cell r="I12541" t="str">
            <v>Power Supply</v>
          </cell>
          <cell r="J12541">
            <v>40520</v>
          </cell>
        </row>
        <row r="12541">
          <cell r="L12541" t="str">
            <v>个</v>
          </cell>
          <cell r="M12541" t="str">
            <v>个</v>
          </cell>
        </row>
        <row r="12541">
          <cell r="O12541" t="str">
            <v>千克</v>
          </cell>
        </row>
        <row r="12542">
          <cell r="A12542" t="str">
            <v>000000-0510-757</v>
          </cell>
          <cell r="B12542">
            <v>8504401500</v>
          </cell>
          <cell r="C12542" t="str">
            <v>交流稳压电源</v>
          </cell>
          <cell r="D12542" t="str">
            <v>4|3|稳压供电|交流稳压电源|200W|小于千分之一|Carl Zeiss|000000-0510-757</v>
          </cell>
          <cell r="E12542">
            <v>101</v>
          </cell>
          <cell r="F12542" t="str">
            <v>L2233D18A008</v>
          </cell>
          <cell r="G12542">
            <v>209</v>
          </cell>
          <cell r="H12542" t="str">
            <v>稳压电源（220V交流稳压，200W，精度小于千分之一，Carl Zeiss）</v>
          </cell>
          <cell r="I12542" t="str">
            <v>Power Supply for Zeiss 35A</v>
          </cell>
          <cell r="J12542">
            <v>40520</v>
          </cell>
        </row>
        <row r="12542">
          <cell r="L12542" t="str">
            <v>个</v>
          </cell>
          <cell r="M12542" t="str">
            <v>个</v>
          </cell>
        </row>
        <row r="12542">
          <cell r="O12542" t="str">
            <v>千克</v>
          </cell>
        </row>
        <row r="12543">
          <cell r="A12543" t="str">
            <v>608094-9230-799</v>
          </cell>
          <cell r="B12543">
            <v>8504401500</v>
          </cell>
          <cell r="C12543" t="str">
            <v>交流稳压电源</v>
          </cell>
          <cell r="D12543" t="str">
            <v>4|3|稳压供电|交流稳压电源|200W|小于千分之一|Carl Zeiss|608094-9230-799</v>
          </cell>
          <cell r="E12543">
            <v>101</v>
          </cell>
          <cell r="F12543" t="str">
            <v>L2233D18A008</v>
          </cell>
          <cell r="G12543">
            <v>209</v>
          </cell>
          <cell r="H12543" t="str">
            <v>稳压电源（220V交流稳压，200W，精度小于千分之一，Carl Zeiss）</v>
          </cell>
          <cell r="I12543" t="str">
            <v>Power amplifer</v>
          </cell>
          <cell r="J12543">
            <v>40555</v>
          </cell>
        </row>
        <row r="12543">
          <cell r="L12543" t="str">
            <v>个</v>
          </cell>
          <cell r="M12543" t="str">
            <v>个</v>
          </cell>
        </row>
        <row r="12543">
          <cell r="O12543" t="str">
            <v>千克</v>
          </cell>
        </row>
        <row r="12544">
          <cell r="A12544" t="str">
            <v>000000-1091-601</v>
          </cell>
          <cell r="B12544">
            <v>8504401500</v>
          </cell>
          <cell r="C12544" t="str">
            <v>交流稳压电源</v>
          </cell>
          <cell r="D12544" t="str">
            <v>4|3|稳压供电|交流稳压电源|200W|小于千分之一|Carl Zeiss|000000-1091-601</v>
          </cell>
          <cell r="E12544">
            <v>101</v>
          </cell>
          <cell r="F12544" t="str">
            <v>L2233D18A008</v>
          </cell>
          <cell r="G12544">
            <v>209</v>
          </cell>
          <cell r="H12544" t="str">
            <v>稳压电源（220V交流稳压，200W，精度小于千分之一，Carl Zeiss）</v>
          </cell>
          <cell r="I12544" t="str">
            <v>RE AR Laser P/S, LSM 5-use 1852-792</v>
          </cell>
          <cell r="J12544">
            <v>0</v>
          </cell>
        </row>
        <row r="12544">
          <cell r="L12544" t="str">
            <v>个</v>
          </cell>
          <cell r="M12544" t="str">
            <v>个</v>
          </cell>
        </row>
        <row r="12544">
          <cell r="O12544" t="str">
            <v>千克</v>
          </cell>
        </row>
        <row r="12545">
          <cell r="A12545" t="str">
            <v>345351-0000-019</v>
          </cell>
          <cell r="B12545">
            <v>8504401500</v>
          </cell>
          <cell r="C12545" t="str">
            <v>交流稳压电源</v>
          </cell>
          <cell r="D12545" t="str">
            <v>4|3|稳压供电|交流稳压电源|200W|小于千分之一|Carl Zeiss|345351-0000-019</v>
          </cell>
          <cell r="E12545">
            <v>101</v>
          </cell>
          <cell r="F12545" t="str">
            <v>L2233D18A008</v>
          </cell>
          <cell r="G12545">
            <v>209</v>
          </cell>
          <cell r="H12545" t="str">
            <v>稳压电源（220V交流稳压，200W，精度小于千分之一，Carl Zeiss）</v>
          </cell>
          <cell r="I12545" t="str">
            <v>Ashley Edison AC Voltage Stabiliser</v>
          </cell>
          <cell r="J12545">
            <v>0</v>
          </cell>
        </row>
        <row r="12545">
          <cell r="L12545" t="str">
            <v>个</v>
          </cell>
          <cell r="M12545" t="str">
            <v>个</v>
          </cell>
        </row>
        <row r="12545">
          <cell r="O12545" t="str">
            <v>千克</v>
          </cell>
        </row>
        <row r="12546">
          <cell r="A12546" t="str">
            <v>000000-0464-872</v>
          </cell>
          <cell r="B12546">
            <v>8504401500</v>
          </cell>
          <cell r="C12546" t="str">
            <v>交流稳压电源</v>
          </cell>
          <cell r="D12546" t="str">
            <v>4|3|稳压供电|交流稳压电源|200W|小于千分之一|Carl Zeiss|000000-0464-872</v>
          </cell>
          <cell r="E12546">
            <v>101</v>
          </cell>
          <cell r="F12546" t="str">
            <v>L2233D18A008</v>
          </cell>
          <cell r="G12546">
            <v>209</v>
          </cell>
          <cell r="H12546" t="str">
            <v>稳压电源（交流，30mW）</v>
          </cell>
          <cell r="I12546" t="str">
            <v>Power supply for iFLEX 2000 405mm</v>
          </cell>
          <cell r="J12546">
            <v>0</v>
          </cell>
        </row>
        <row r="12546">
          <cell r="L12546" t="str">
            <v>个</v>
          </cell>
          <cell r="M12546" t="str">
            <v>个</v>
          </cell>
        </row>
        <row r="12546">
          <cell r="O12546" t="str">
            <v>千克</v>
          </cell>
        </row>
        <row r="12547">
          <cell r="A12547" t="str">
            <v>000000-0496-809</v>
          </cell>
          <cell r="B12547">
            <v>8504401500</v>
          </cell>
          <cell r="C12547" t="str">
            <v>交流稳压电源</v>
          </cell>
          <cell r="D12547" t="str">
            <v>4|3|稳压供电|交流稳压电源|200W|小于千分之一|Carl Zeiss|000000-0496-809</v>
          </cell>
          <cell r="E12547">
            <v>101</v>
          </cell>
          <cell r="F12547" t="str">
            <v>L2233D18A008</v>
          </cell>
          <cell r="G12547">
            <v>209</v>
          </cell>
          <cell r="H12547" t="str">
            <v>稳压电源（220V交流稳压，200W，精度小于千分之一，Carl Zeiss）</v>
          </cell>
          <cell r="I12547" t="str">
            <v>Power supply  200W  (+5V+12V-12Vdc/5A)</v>
          </cell>
          <cell r="J12547">
            <v>0</v>
          </cell>
        </row>
        <row r="12547">
          <cell r="L12547" t="str">
            <v>个</v>
          </cell>
          <cell r="M12547" t="str">
            <v>个</v>
          </cell>
        </row>
        <row r="12547">
          <cell r="O12547" t="str">
            <v>千克</v>
          </cell>
        </row>
        <row r="12548">
          <cell r="A12548" t="str">
            <v>354731-9148-000</v>
          </cell>
          <cell r="B12548">
            <v>8504401500</v>
          </cell>
          <cell r="C12548" t="str">
            <v>交流稳压电源</v>
          </cell>
          <cell r="D12548" t="str">
            <v>4|3|稳压供电|交流稳压电源|200W|小于千分之一|Carl Zeiss|354731-9148-000</v>
          </cell>
          <cell r="E12548">
            <v>101</v>
          </cell>
          <cell r="F12548" t="str">
            <v>L2233D18A008</v>
          </cell>
          <cell r="G12548">
            <v>209</v>
          </cell>
          <cell r="H12548" t="str">
            <v>背散射探测器外延测试电源(220V交流稳压)</v>
          </cell>
          <cell r="I12548" t="str">
            <v>BSD PSU ASSY(ZEISS SMT) TESTED</v>
          </cell>
          <cell r="J12548">
            <v>0</v>
          </cell>
        </row>
        <row r="12548">
          <cell r="L12548" t="str">
            <v>个</v>
          </cell>
          <cell r="M12548" t="str">
            <v>个</v>
          </cell>
        </row>
        <row r="12548">
          <cell r="O12548" t="str">
            <v>千克</v>
          </cell>
        </row>
        <row r="12549">
          <cell r="A12549" t="str">
            <v>320817-0301-091</v>
          </cell>
          <cell r="B12549">
            <v>8504401500</v>
          </cell>
          <cell r="C12549" t="str">
            <v>交流稳压电源</v>
          </cell>
          <cell r="D12549" t="str">
            <v>4|3|稳压供电|交流稳压电源|200W|小于千分之一|Carl Zeiss|320817-0301-091</v>
          </cell>
          <cell r="E12549">
            <v>101</v>
          </cell>
          <cell r="F12549" t="str">
            <v>L2233D18A008</v>
          </cell>
          <cell r="G12549">
            <v>209</v>
          </cell>
          <cell r="H12549" t="str">
            <v>稳压电源（220V交流稳压，200W，精度小于千分之一，Carl Zeiss）</v>
          </cell>
          <cell r="I12549" t="str">
            <v>Thyratron power supply</v>
          </cell>
          <cell r="J12549">
            <v>0</v>
          </cell>
        </row>
        <row r="12549">
          <cell r="L12549" t="str">
            <v>个</v>
          </cell>
          <cell r="M12549" t="str">
            <v>个</v>
          </cell>
        </row>
        <row r="12549">
          <cell r="O12549" t="str">
            <v>千克</v>
          </cell>
        </row>
        <row r="12550">
          <cell r="A12550" t="str">
            <v>000000-0460-832</v>
          </cell>
          <cell r="B12550">
            <v>8504401500</v>
          </cell>
          <cell r="C12550" t="str">
            <v>交流稳压电源</v>
          </cell>
          <cell r="D12550" t="str">
            <v>4|3|稳压供电|交流稳压电源|200W|小于千分之一|Carl Zeiss|000000-0460-832</v>
          </cell>
          <cell r="E12550">
            <v>101</v>
          </cell>
          <cell r="F12550" t="str">
            <v>L2233D18A008</v>
          </cell>
          <cell r="G12550">
            <v>209</v>
          </cell>
          <cell r="H12550" t="str">
            <v>稳压电源（220V交流稳压，200W，精度小于千分之一，Carl Zeiss）</v>
          </cell>
          <cell r="I12550" t="str">
            <v>Power Supply 5V</v>
          </cell>
          <cell r="J12550">
            <v>0</v>
          </cell>
        </row>
        <row r="12550">
          <cell r="L12550" t="str">
            <v>个</v>
          </cell>
          <cell r="M12550" t="str">
            <v>个</v>
          </cell>
        </row>
        <row r="12550">
          <cell r="O12550" t="str">
            <v>千克</v>
          </cell>
        </row>
        <row r="12551">
          <cell r="A12551" t="str">
            <v>000000-0534-559</v>
          </cell>
          <cell r="B12551">
            <v>8504401500</v>
          </cell>
          <cell r="C12551" t="str">
            <v>交流稳压电源</v>
          </cell>
          <cell r="D12551" t="str">
            <v>4|3|稳压供电|交流稳压电源|200W|小于千分之一|Carl Zeiss|000000-0534-559</v>
          </cell>
          <cell r="E12551">
            <v>101</v>
          </cell>
          <cell r="F12551" t="str">
            <v>L2233D18A008</v>
          </cell>
          <cell r="G12551">
            <v>209</v>
          </cell>
          <cell r="H12551" t="str">
            <v>稳压电源（220V交流稳压，200W，精度小于千分之一，Carl Zeiss）</v>
          </cell>
          <cell r="I12551" t="str">
            <v>Power Supply (until late XL models)</v>
          </cell>
          <cell r="J12551">
            <v>0</v>
          </cell>
        </row>
        <row r="12551">
          <cell r="L12551" t="str">
            <v>个</v>
          </cell>
          <cell r="M12551" t="str">
            <v>个</v>
          </cell>
        </row>
        <row r="12551">
          <cell r="O12551" t="str">
            <v>千克</v>
          </cell>
        </row>
        <row r="12552">
          <cell r="A12552" t="str">
            <v>000000-0534-558</v>
          </cell>
          <cell r="B12552">
            <v>8504401500</v>
          </cell>
          <cell r="C12552" t="str">
            <v>交流稳压电源</v>
          </cell>
          <cell r="D12552" t="str">
            <v>4|3|稳压供电|交流稳压电源|200W|小于千分之一|Carl Zeiss|000000-0534-558</v>
          </cell>
          <cell r="E12552">
            <v>101</v>
          </cell>
          <cell r="F12552" t="str">
            <v>L2233D18A008</v>
          </cell>
          <cell r="G12552">
            <v>209</v>
          </cell>
          <cell r="H12552" t="str">
            <v>稳压电源（220V交流稳压，200W，精度小于千分之一，Carl Zeiss）</v>
          </cell>
          <cell r="I12552" t="str">
            <v>Power Supply (late XL and Q Models)</v>
          </cell>
          <cell r="J12552">
            <v>0</v>
          </cell>
        </row>
        <row r="12552">
          <cell r="L12552" t="str">
            <v>个</v>
          </cell>
          <cell r="M12552" t="str">
            <v>个</v>
          </cell>
        </row>
        <row r="12552">
          <cell r="O12552" t="str">
            <v>千克</v>
          </cell>
        </row>
        <row r="12553">
          <cell r="A12553" t="str">
            <v>000000-1853-458</v>
          </cell>
          <cell r="B12553">
            <v>8504401500</v>
          </cell>
          <cell r="C12553" t="str">
            <v>交流稳压电源</v>
          </cell>
          <cell r="D12553" t="str">
            <v>4|3|稳压供电|交流稳压电源|200W|小于千分之一|Carl Zeiss|000000-1853-458</v>
          </cell>
          <cell r="E12553">
            <v>101</v>
          </cell>
          <cell r="F12553" t="str">
            <v>L2233D18A008</v>
          </cell>
          <cell r="G12553">
            <v>209</v>
          </cell>
          <cell r="H12553" t="str">
            <v>显微镜外接电源（铝合金+印刷电路，50~60HZ,交流）</v>
          </cell>
          <cell r="I12553" t="str">
            <v>External power</v>
          </cell>
          <cell r="J12553">
            <v>0</v>
          </cell>
        </row>
        <row r="12553">
          <cell r="L12553" t="str">
            <v>个</v>
          </cell>
          <cell r="M12553" t="str">
            <v>个</v>
          </cell>
        </row>
        <row r="12553">
          <cell r="O12553" t="str">
            <v>千克</v>
          </cell>
        </row>
        <row r="12554">
          <cell r="A12554" t="str">
            <v>000000-1249-857</v>
          </cell>
          <cell r="B12554">
            <v>8504401500</v>
          </cell>
          <cell r="C12554" t="str">
            <v>交流稳压电源</v>
          </cell>
          <cell r="D12554" t="str">
            <v>4|3|稳压供电|交流稳压电源|200W|小于千分之一|Carl Zeiss|000000-1249-857</v>
          </cell>
          <cell r="E12554">
            <v>101</v>
          </cell>
          <cell r="F12554" t="str">
            <v>L2233D18A008</v>
          </cell>
          <cell r="G12554">
            <v>209</v>
          </cell>
          <cell r="H12554" t="str">
            <v>稳压电源（220V交流稳压，200W，精度小于千分之一，Carl Zeiss）</v>
          </cell>
          <cell r="I12554" t="str">
            <v>POWER SUPPLY 300W ATX PFC</v>
          </cell>
          <cell r="J12554">
            <v>0</v>
          </cell>
        </row>
        <row r="12554">
          <cell r="L12554" t="str">
            <v>个</v>
          </cell>
          <cell r="M12554" t="str">
            <v>个</v>
          </cell>
        </row>
        <row r="12554">
          <cell r="O12554" t="str">
            <v>千克</v>
          </cell>
        </row>
        <row r="12555">
          <cell r="A12555" t="str">
            <v>620806-9004-901</v>
          </cell>
          <cell r="B12555">
            <v>8504401500</v>
          </cell>
          <cell r="C12555" t="str">
            <v>交流稳压电源</v>
          </cell>
          <cell r="D12555" t="str">
            <v>4|3|稳压供电|交流稳压电源|200W|小于千分之一|Carl Zeiss|620806-9004-901</v>
          </cell>
          <cell r="E12555">
            <v>101</v>
          </cell>
          <cell r="F12555" t="str">
            <v>L2233D18A008</v>
          </cell>
          <cell r="G12555">
            <v>209</v>
          </cell>
          <cell r="H12555" t="str">
            <v>稳压电源（220V交流稳压，200W，精度小于千分之一，Carl Zeiss）</v>
          </cell>
          <cell r="I12555" t="str">
            <v>Sparepart assembly powersupply C99L</v>
          </cell>
          <cell r="J12555">
            <v>0</v>
          </cell>
        </row>
        <row r="12555">
          <cell r="L12555" t="str">
            <v>个</v>
          </cell>
          <cell r="M12555" t="str">
            <v>个</v>
          </cell>
        </row>
        <row r="12555">
          <cell r="O12555" t="str">
            <v>千克</v>
          </cell>
        </row>
        <row r="12556">
          <cell r="A12556" t="str">
            <v>432604-9902-777</v>
          </cell>
          <cell r="B12556">
            <v>8504401500</v>
          </cell>
          <cell r="C12556" t="str">
            <v>交流稳压电源</v>
          </cell>
          <cell r="D12556" t="str">
            <v>4|3|稳压供电|交流稳压电源|200W|小于千分之一|Carl Zeiss|432604-9902-777</v>
          </cell>
          <cell r="E12556">
            <v>101</v>
          </cell>
          <cell r="F12556" t="str">
            <v>L2233D18A008</v>
          </cell>
          <cell r="G12556">
            <v>209</v>
          </cell>
          <cell r="H12556" t="str">
            <v>稳压电源（220V交流稳压，200W，精度小于千分之一，Carl Zeiss）</v>
          </cell>
          <cell r="I12556" t="str">
            <v>RE Powersupply HBO 100</v>
          </cell>
          <cell r="J12556">
            <v>0</v>
          </cell>
        </row>
        <row r="12556">
          <cell r="L12556" t="str">
            <v>个</v>
          </cell>
          <cell r="M12556" t="str">
            <v>个</v>
          </cell>
        </row>
        <row r="12556">
          <cell r="O12556" t="str">
            <v>千克</v>
          </cell>
        </row>
        <row r="12557">
          <cell r="A12557" t="str">
            <v>432607-0000-000</v>
          </cell>
          <cell r="B12557">
            <v>8504401500</v>
          </cell>
          <cell r="C12557" t="str">
            <v>交流稳压电源</v>
          </cell>
          <cell r="D12557" t="str">
            <v>4|3|稳压供电|交流稳压电源|200W|小于千分之一|Carl Zeiss|432607-0000-000</v>
          </cell>
          <cell r="E12557">
            <v>101</v>
          </cell>
          <cell r="F12557" t="str">
            <v>L2233D18A008</v>
          </cell>
          <cell r="G12557">
            <v>209</v>
          </cell>
          <cell r="H12557" t="str">
            <v>稳压电源（220V交流稳压，200W，精度小于千分之一，Carl Zeiss）</v>
          </cell>
          <cell r="I12557" t="str">
            <v>Transformer for HBO 50, stabilized</v>
          </cell>
          <cell r="J12557">
            <v>0</v>
          </cell>
        </row>
        <row r="12557">
          <cell r="L12557" t="str">
            <v>个</v>
          </cell>
          <cell r="M12557" t="str">
            <v>个</v>
          </cell>
        </row>
        <row r="12557">
          <cell r="O12557" t="str">
            <v>千克</v>
          </cell>
        </row>
        <row r="12558">
          <cell r="A12558" t="str">
            <v>000000-1536-034</v>
          </cell>
          <cell r="B12558">
            <v>8504401500</v>
          </cell>
          <cell r="C12558" t="str">
            <v>交流稳压电源</v>
          </cell>
          <cell r="D12558" t="str">
            <v>4|3|稳压供电|交流稳压电源|200W|小于千分之一|Carl Zeiss|000000-1536-034</v>
          </cell>
          <cell r="E12558">
            <v>101</v>
          </cell>
          <cell r="F12558" t="str">
            <v>L2233D18A008</v>
          </cell>
          <cell r="G12558">
            <v>209</v>
          </cell>
          <cell r="H12558" t="str">
            <v>氦氖离子激光器电源，为氦氖激光器提供交流电</v>
          </cell>
          <cell r="I12558" t="str">
            <v>Netzteil HeNe LGN 7460A</v>
          </cell>
          <cell r="J12558">
            <v>41113</v>
          </cell>
        </row>
        <row r="12558">
          <cell r="L12558" t="str">
            <v>个</v>
          </cell>
          <cell r="M12558" t="str">
            <v>个</v>
          </cell>
        </row>
        <row r="12558">
          <cell r="O12558" t="str">
            <v>千克</v>
          </cell>
        </row>
        <row r="12559">
          <cell r="A12559" t="str">
            <v>000000-1203-777</v>
          </cell>
          <cell r="B12559">
            <v>8504401500</v>
          </cell>
          <cell r="C12559" t="str">
            <v>交流稳压电源</v>
          </cell>
          <cell r="D12559" t="str">
            <v>4|3|稳压供电|交流稳压电源|200W|小于千分之一|Carl Zeiss|000000-1203-777</v>
          </cell>
          <cell r="E12559">
            <v>101</v>
          </cell>
          <cell r="F12559" t="str">
            <v>L2233D18A008</v>
          </cell>
          <cell r="G12559">
            <v>209</v>
          </cell>
          <cell r="H12559" t="str">
            <v>稳压电源（220V交流稳压，200W，精度小于千分之一，Carl Zeiss）</v>
          </cell>
          <cell r="I12559" t="str">
            <v>POWER ISOLATION TRANSFORMER 230V</v>
          </cell>
          <cell r="J12559">
            <v>41389</v>
          </cell>
        </row>
        <row r="12559">
          <cell r="L12559" t="str">
            <v>个</v>
          </cell>
          <cell r="M12559" t="str">
            <v>个</v>
          </cell>
        </row>
        <row r="12559">
          <cell r="O12559" t="str">
            <v>千克</v>
          </cell>
        </row>
        <row r="12560">
          <cell r="A12560" t="str">
            <v>347806-9029-000</v>
          </cell>
          <cell r="B12560">
            <v>8504401500</v>
          </cell>
          <cell r="C12560" t="str">
            <v>交流稳压电源</v>
          </cell>
          <cell r="D12560" t="str">
            <v>4|3|稳压供电|交流稳压电源|200W|小于千分之一|Carl Zeiss|347806-9029-000</v>
          </cell>
          <cell r="E12560">
            <v>101</v>
          </cell>
          <cell r="F12560" t="str">
            <v>L2233D18A008</v>
          </cell>
          <cell r="G12560">
            <v>209</v>
          </cell>
          <cell r="H12560" t="str">
            <v>整流器，将交流电转换为直流电</v>
          </cell>
          <cell r="I12560" t="str">
            <v>SUPRA BSD LINEAR PSU FOR ASB AND STEM</v>
          </cell>
          <cell r="J12560">
            <v>41653</v>
          </cell>
        </row>
        <row r="12560">
          <cell r="L12560" t="str">
            <v>个</v>
          </cell>
          <cell r="M12560" t="str">
            <v>个</v>
          </cell>
        </row>
        <row r="12560">
          <cell r="O12560" t="str">
            <v>千克</v>
          </cell>
        </row>
        <row r="12561">
          <cell r="A12561" t="str">
            <v>360230-0000-033</v>
          </cell>
          <cell r="B12561">
            <v>8504401500</v>
          </cell>
          <cell r="C12561" t="str">
            <v>交流稳压电源</v>
          </cell>
          <cell r="D12561" t="str">
            <v>4|3|稳压供电|交流稳压电源|200W|小于千分之一|Carl Zeiss|360230-0000-033</v>
          </cell>
          <cell r="E12561">
            <v>101</v>
          </cell>
          <cell r="F12561" t="str">
            <v>L2233D18A008</v>
          </cell>
          <cell r="G12561">
            <v>209</v>
          </cell>
          <cell r="H12561" t="str">
            <v>离子泵电源</v>
          </cell>
          <cell r="I12561" t="str">
            <v>CONTROLLER-DUAL ION PUMP-230V </v>
          </cell>
          <cell r="J12561">
            <v>41754</v>
          </cell>
        </row>
        <row r="12561">
          <cell r="L12561" t="str">
            <v>个</v>
          </cell>
          <cell r="M12561" t="str">
            <v>个</v>
          </cell>
        </row>
        <row r="12561">
          <cell r="O12561" t="str">
            <v>千克</v>
          </cell>
        </row>
        <row r="12562">
          <cell r="A12562" t="str">
            <v>350223-9004-700</v>
          </cell>
          <cell r="B12562">
            <v>8504401500</v>
          </cell>
          <cell r="C12562" t="str">
            <v>交流稳压电源</v>
          </cell>
          <cell r="D12562" t="str">
            <v>4|3|稳压供电|交流稳压电源|200W|小于千分之一|Carl Zeiss|350223-9004-700</v>
          </cell>
          <cell r="E12562">
            <v>101</v>
          </cell>
          <cell r="F12562" t="str">
            <v>L2233D18A008</v>
          </cell>
          <cell r="G12562">
            <v>209</v>
          </cell>
          <cell r="H12562" t="str">
            <v>离子泵电源</v>
          </cell>
          <cell r="I12562" t="str">
            <v>IP PSU (1400 ION PUMP)</v>
          </cell>
          <cell r="J12562">
            <v>41835</v>
          </cell>
        </row>
        <row r="12562">
          <cell r="L12562" t="str">
            <v>个</v>
          </cell>
          <cell r="M12562" t="str">
            <v>个</v>
          </cell>
        </row>
        <row r="12562">
          <cell r="O12562" t="str">
            <v>千克</v>
          </cell>
        </row>
        <row r="12563">
          <cell r="A12563" t="str">
            <v>000000-2006-387</v>
          </cell>
          <cell r="B12563">
            <v>8504401500</v>
          </cell>
          <cell r="C12563" t="str">
            <v>交流稳压电源</v>
          </cell>
          <cell r="D12563" t="str">
            <v>4|3|稳压供电|交流稳压电源|200W|小于千分之一|Carl Zeiss|000000-2006-387</v>
          </cell>
          <cell r="E12563">
            <v>101</v>
          </cell>
          <cell r="F12563" t="str">
            <v>L2233D18A008</v>
          </cell>
          <cell r="G12563">
            <v>209</v>
          </cell>
          <cell r="H12563" t="str">
            <v>电源</v>
          </cell>
          <cell r="I12563" t="str">
            <v>Power supply NAG SL 6V</v>
          </cell>
          <cell r="J12563">
            <v>41849</v>
          </cell>
        </row>
        <row r="12563">
          <cell r="L12563" t="str">
            <v>个</v>
          </cell>
          <cell r="M12563" t="str">
            <v>个</v>
          </cell>
        </row>
        <row r="12563">
          <cell r="O12563" t="str">
            <v>千克</v>
          </cell>
        </row>
        <row r="12564">
          <cell r="A12564" t="str">
            <v>000000-0566-976</v>
          </cell>
          <cell r="B12564">
            <v>8504401500</v>
          </cell>
          <cell r="C12564" t="str">
            <v>交流稳压电源</v>
          </cell>
          <cell r="D12564" t="str">
            <v>4|3|稳压供电|交流稳压电源|200W|小于千分之一|Carl Zeiss|000000-0566-976</v>
          </cell>
          <cell r="E12564">
            <v>101</v>
          </cell>
          <cell r="F12564" t="str">
            <v>L2233D18A008</v>
          </cell>
          <cell r="G12564">
            <v>209</v>
          </cell>
          <cell r="H12564" t="str">
            <v>氩离子激光器电源</v>
          </cell>
          <cell r="I12564" t="str">
            <v>Laser Supply LGN4001 /LASOS</v>
          </cell>
          <cell r="J12564">
            <v>42137</v>
          </cell>
        </row>
        <row r="12564">
          <cell r="L12564" t="str">
            <v>个</v>
          </cell>
          <cell r="M12564" t="str">
            <v>个</v>
          </cell>
        </row>
        <row r="12564">
          <cell r="O12564" t="str">
            <v>千克</v>
          </cell>
        </row>
        <row r="12565">
          <cell r="A12565" t="str">
            <v>020-00678</v>
          </cell>
          <cell r="B12565">
            <v>8504401500</v>
          </cell>
          <cell r="C12565" t="str">
            <v>交流稳压电源</v>
          </cell>
          <cell r="D12565" t="str">
            <v>4|3|稳压供电|交流稳压电源|200W|小于千分之一|Carl Zeiss|020-00678</v>
          </cell>
          <cell r="E12565">
            <v>101</v>
          </cell>
          <cell r="F12565" t="str">
            <v>L2233D18A008</v>
          </cell>
          <cell r="G12565">
            <v>209</v>
          </cell>
          <cell r="H12565" t="str">
            <v>交流稳压电源</v>
          </cell>
          <cell r="I12565" t="str">
            <v>Power Supply</v>
          </cell>
          <cell r="J12565">
            <v>42345</v>
          </cell>
        </row>
        <row r="12565">
          <cell r="L12565" t="str">
            <v>个</v>
          </cell>
          <cell r="M12565" t="str">
            <v>个</v>
          </cell>
        </row>
        <row r="12565">
          <cell r="O12565" t="str">
            <v>千克</v>
          </cell>
        </row>
        <row r="12566">
          <cell r="A12566" t="str">
            <v>305989-8668-000</v>
          </cell>
          <cell r="B12566">
            <v>8504401500</v>
          </cell>
          <cell r="C12566" t="str">
            <v>交流稳压电源</v>
          </cell>
          <cell r="D12566" t="str">
            <v>4|3|稳压供电|交流稳压电源|200W|小于千分之一|Carl Zeiss|305989-8668-000</v>
          </cell>
          <cell r="E12566">
            <v>101</v>
          </cell>
          <cell r="F12566" t="str">
            <v>L2233D18A008</v>
          </cell>
          <cell r="G12566">
            <v>209</v>
          </cell>
          <cell r="H12566" t="str">
            <v>PC电源</v>
          </cell>
          <cell r="I12566" t="str">
            <v>PC power supply prefabricated</v>
          </cell>
          <cell r="J12566">
            <v>42432</v>
          </cell>
        </row>
        <row r="12566">
          <cell r="L12566" t="str">
            <v>个</v>
          </cell>
          <cell r="M12566" t="str">
            <v>个</v>
          </cell>
        </row>
        <row r="12566">
          <cell r="O12566" t="str">
            <v>千克</v>
          </cell>
        </row>
        <row r="12567">
          <cell r="A12567" t="str">
            <v>620803-9912-190</v>
          </cell>
          <cell r="B12567">
            <v>8504401500</v>
          </cell>
          <cell r="C12567" t="str">
            <v>交流稳压电源</v>
          </cell>
          <cell r="D12567" t="str">
            <v>4|3|稳压供电|交流稳压电源|200W|小于千分之一|Carl Zeiss|620803-9912-190</v>
          </cell>
          <cell r="E12567">
            <v>101</v>
          </cell>
          <cell r="F12567" t="str">
            <v>L2233D18A008</v>
          </cell>
          <cell r="G12567">
            <v>209</v>
          </cell>
          <cell r="H12567" t="str">
            <v>交流稳压电源</v>
          </cell>
          <cell r="I12567" t="str">
            <v>Power amplifer</v>
          </cell>
          <cell r="J12567">
            <v>42640</v>
          </cell>
        </row>
        <row r="12567">
          <cell r="L12567" t="str">
            <v>个</v>
          </cell>
          <cell r="M12567" t="str">
            <v>个</v>
          </cell>
        </row>
        <row r="12567">
          <cell r="O12567" t="str">
            <v>千克</v>
          </cell>
        </row>
        <row r="12568">
          <cell r="A12568" t="str">
            <v>352131-7488-000</v>
          </cell>
          <cell r="B12568">
            <v>8504401500</v>
          </cell>
          <cell r="C12568" t="str">
            <v>交流稳压电源</v>
          </cell>
          <cell r="D12568" t="str">
            <v>4|3|稳压供电|交流稳压电源|200W|小于千分之一|Carl Zeiss|352131-7488-000</v>
          </cell>
          <cell r="E12568">
            <v>101</v>
          </cell>
          <cell r="F12568" t="str">
            <v>L2233D18A008</v>
          </cell>
          <cell r="G12568">
            <v>209</v>
          </cell>
          <cell r="H12568" t="str">
            <v>整流器，用途:交流转变成直流，用于设备直流输出</v>
          </cell>
          <cell r="I12568" t="str">
            <v>TDK LAMBDA RWS-100B-24</v>
          </cell>
          <cell r="J12568">
            <v>43294</v>
          </cell>
        </row>
        <row r="12568">
          <cell r="L12568" t="str">
            <v>个</v>
          </cell>
          <cell r="M12568" t="str">
            <v>个</v>
          </cell>
        </row>
        <row r="12568">
          <cell r="O12568" t="str">
            <v>千克</v>
          </cell>
        </row>
        <row r="12569">
          <cell r="A12569" t="str">
            <v>000000-0542-742</v>
          </cell>
          <cell r="B12569">
            <v>8504401500</v>
          </cell>
          <cell r="C12569" t="str">
            <v>交流稳压电源</v>
          </cell>
          <cell r="D12569" t="str">
            <v>4|3|稳压供电|交流稳压电源|150W|小于千分之一|Carl Zeiss|000000-0542-742</v>
          </cell>
          <cell r="E12569">
            <v>101</v>
          </cell>
          <cell r="F12569" t="str">
            <v>L2233D18A008</v>
          </cell>
        </row>
        <row r="12569">
          <cell r="H12569" t="str">
            <v>将220V交流电转换为24伏直流电</v>
          </cell>
          <cell r="I12569" t="str">
            <v>power supply open frame 24v 6.25a 150w</v>
          </cell>
          <cell r="J12569">
            <v>43935</v>
          </cell>
        </row>
        <row r="12569">
          <cell r="L12569" t="str">
            <v>个</v>
          </cell>
          <cell r="M12569" t="str">
            <v>个</v>
          </cell>
        </row>
        <row r="12569">
          <cell r="O12569" t="str">
            <v>千克</v>
          </cell>
        </row>
        <row r="12570">
          <cell r="A12570" t="str">
            <v>435430-9902-000</v>
          </cell>
          <cell r="B12570">
            <v>9011900000</v>
          </cell>
          <cell r="C12570" t="str">
            <v>显微镜用底座及Z轴立柱</v>
          </cell>
          <cell r="D12570" t="str">
            <v>4|3|光学显微镜用|Carl Zeiss|435430-9902-000</v>
          </cell>
          <cell r="E12570">
            <v>999</v>
          </cell>
          <cell r="F12570" t="str">
            <v>L2233D18A008</v>
          </cell>
          <cell r="G12570">
            <v>210</v>
          </cell>
          <cell r="H12570" t="str">
            <v>体式镜底座及Z轴立柱</v>
          </cell>
          <cell r="I12570" t="str">
            <v>Stand Base 450</v>
          </cell>
          <cell r="J12570">
            <v>43423</v>
          </cell>
        </row>
        <row r="12570">
          <cell r="L12570" t="str">
            <v>个</v>
          </cell>
          <cell r="M12570" t="str">
            <v>千克</v>
          </cell>
        </row>
        <row r="12571">
          <cell r="A12571" t="str">
            <v>490016-9850-000</v>
          </cell>
          <cell r="B12571">
            <v>9011900000</v>
          </cell>
          <cell r="C12571" t="str">
            <v>显微镜机架</v>
          </cell>
          <cell r="D12571" t="str">
            <v>4|3|光学显微镜用|Carl Zeiss|490016-9850-000</v>
          </cell>
          <cell r="E12571">
            <v>999</v>
          </cell>
          <cell r="F12571" t="str">
            <v>L2233D18A008</v>
          </cell>
          <cell r="G12571">
            <v>210</v>
          </cell>
          <cell r="H12571" t="str">
            <v>机架（光学显微镜专用零件，用于连接安装显微镜各部件，已装配有铝合金制主机架，反射光光路装置，荧光物镜转盘和透射光荧光挡板等部件，Carl Zeiss）</v>
          </cell>
          <cell r="I12571" t="str">
            <v>AXIO IMAGER Z2 STAND OEM</v>
          </cell>
          <cell r="J12571">
            <v>39937</v>
          </cell>
        </row>
        <row r="12571">
          <cell r="L12571" t="str">
            <v>个</v>
          </cell>
          <cell r="M12571" t="str">
            <v>千克</v>
          </cell>
        </row>
        <row r="12572">
          <cell r="A12572" t="str">
            <v>000000-1413-633</v>
          </cell>
          <cell r="B12572">
            <v>9011900000</v>
          </cell>
          <cell r="C12572" t="str">
            <v>显微镜机架</v>
          </cell>
          <cell r="D12572" t="str">
            <v>4|3|光学显微镜用|Carl Zeiss|000000-1413-633</v>
          </cell>
          <cell r="E12572">
            <v>999</v>
          </cell>
          <cell r="F12572" t="str">
            <v>L2233D18A008</v>
          </cell>
          <cell r="G12572">
            <v>210</v>
          </cell>
          <cell r="H12572" t="str">
            <v>显微镜主机架（光学显微镜专用零件，用于连接安装显微镜各部件，已装配有铝合金制主机架，反射光光路装置，荧光物镜转盘和透射光荧光挡板等部件，品牌 Zeiss）</v>
          </cell>
          <cell r="I12572" t="str">
            <v>RE Microscope body SteReo "Lumar"</v>
          </cell>
          <cell r="J12572">
            <v>40029</v>
          </cell>
        </row>
        <row r="12572">
          <cell r="L12572" t="str">
            <v>个</v>
          </cell>
          <cell r="M12572" t="str">
            <v>千克</v>
          </cell>
        </row>
        <row r="12573">
          <cell r="A12573" t="str">
            <v>435003-0000-777</v>
          </cell>
          <cell r="B12573">
            <v>9011900000</v>
          </cell>
          <cell r="C12573" t="str">
            <v>显微镜机架</v>
          </cell>
          <cell r="D12573" t="str">
            <v>4|3|光学显微镜用|Carl Zeiss|435003-0000-777</v>
          </cell>
          <cell r="E12573">
            <v>999</v>
          </cell>
          <cell r="F12573" t="str">
            <v>L2233D18A008</v>
          </cell>
          <cell r="G12573">
            <v>210</v>
          </cell>
          <cell r="H12573" t="str">
            <v>显微镜主机架（光学显微镜专用零件，用于连接安装显微镜各部件，已装配有铝合金制主机架，反射光光路装置，荧光物镜转盘和透射光荧光挡板等部件，品牌 Zeiss）</v>
          </cell>
          <cell r="I12573" t="str">
            <v>RE SteReo Discovery V20 microscope body</v>
          </cell>
          <cell r="J12573">
            <v>40029</v>
          </cell>
        </row>
        <row r="12573">
          <cell r="L12573" t="str">
            <v>个</v>
          </cell>
          <cell r="M12573" t="str">
            <v>千克</v>
          </cell>
        </row>
        <row r="12574">
          <cell r="A12574" t="str">
            <v>000000-1413-634</v>
          </cell>
          <cell r="B12574">
            <v>9011900000</v>
          </cell>
          <cell r="C12574" t="str">
            <v>显微镜机架</v>
          </cell>
          <cell r="D12574" t="str">
            <v>4|3|光学显微镜用|Carl Zeiss|000000-1413-634</v>
          </cell>
          <cell r="E12574">
            <v>999</v>
          </cell>
          <cell r="F12574" t="str">
            <v>L2233D18A008</v>
          </cell>
          <cell r="G12574">
            <v>210</v>
          </cell>
          <cell r="H12574" t="str">
            <v>显微镜主机架（光学显微镜专用零件，用于连接安装显微镜各部件，已装配有铝合金制主机架，反射光光路装置，荧光物镜转盘和透射光荧光挡板等部件，品牌 Zeiss）</v>
          </cell>
          <cell r="I12574" t="str">
            <v>RE Microscope body SteReo"Discovery"</v>
          </cell>
          <cell r="J12574">
            <v>40049</v>
          </cell>
        </row>
        <row r="12574">
          <cell r="L12574" t="str">
            <v>个</v>
          </cell>
          <cell r="M12574" t="str">
            <v>千克</v>
          </cell>
        </row>
        <row r="12575">
          <cell r="A12575" t="str">
            <v>415500-1101-000</v>
          </cell>
          <cell r="B12575">
            <v>9011900000</v>
          </cell>
          <cell r="C12575" t="str">
            <v>显微镜机架</v>
          </cell>
          <cell r="D12575" t="str">
            <v>4|3|光学显微镜用|Carl Zeiss|415500-1101-000</v>
          </cell>
          <cell r="E12575">
            <v>999</v>
          </cell>
          <cell r="F12575" t="str">
            <v>L2233D18A008</v>
          </cell>
          <cell r="G12575">
            <v>210</v>
          </cell>
          <cell r="H12575" t="str">
            <v>显微镜主机，铁质+电路板
</v>
          </cell>
          <cell r="I12575" t="str">
            <v>000Primo Star full| stage right</v>
          </cell>
          <cell r="J12575">
            <v>41100</v>
          </cell>
        </row>
        <row r="12575">
          <cell r="L12575" t="str">
            <v>个</v>
          </cell>
          <cell r="M12575" t="str">
            <v>千克</v>
          </cell>
        </row>
        <row r="12576">
          <cell r="A12576" t="str">
            <v>430037-9041-000</v>
          </cell>
          <cell r="B12576">
            <v>9011900000</v>
          </cell>
          <cell r="C12576" t="str">
            <v>显微镜机架</v>
          </cell>
          <cell r="D12576" t="str">
            <v>4|3|光学显微镜用|Carl Zeiss|430037-9041-000</v>
          </cell>
          <cell r="E12576">
            <v>999</v>
          </cell>
          <cell r="F12576" t="str">
            <v>L2233D18A008</v>
          </cell>
          <cell r="G12576">
            <v>210</v>
          </cell>
          <cell r="H12576" t="str">
            <v>显微镜主机</v>
          </cell>
          <cell r="I12576" t="str">
            <v>AXIO LAB 4X H POL CONOSCOPY STAND</v>
          </cell>
          <cell r="J12576">
            <v>41431</v>
          </cell>
        </row>
        <row r="12576">
          <cell r="L12576" t="str">
            <v>个</v>
          </cell>
          <cell r="M12576" t="str">
            <v>千克</v>
          </cell>
        </row>
        <row r="12577">
          <cell r="A12577" t="str">
            <v>431030-9020-777</v>
          </cell>
          <cell r="B12577">
            <v>9011900000</v>
          </cell>
          <cell r="C12577" t="str">
            <v>显微镜机架</v>
          </cell>
          <cell r="D12577" t="str">
            <v>4|3|光学显微镜用|Carl Zeiss|431030-9020-777</v>
          </cell>
          <cell r="E12577">
            <v>999</v>
          </cell>
          <cell r="F12577" t="str">
            <v>L2233D18A008</v>
          </cell>
          <cell r="G12577">
            <v>210</v>
          </cell>
          <cell r="H12577" t="str">
            <v>显微镜主机架</v>
          </cell>
          <cell r="I12577" t="str">
            <v>RE MICROSCOPE STAND AXIO VERT A1 RL</v>
          </cell>
          <cell r="J12577">
            <v>41491</v>
          </cell>
        </row>
        <row r="12577">
          <cell r="L12577" t="str">
            <v>个</v>
          </cell>
          <cell r="M12577" t="str">
            <v>千克</v>
          </cell>
        </row>
        <row r="12578">
          <cell r="A12578" t="str">
            <v>423730-9000-000</v>
          </cell>
          <cell r="B12578">
            <v>9011900000</v>
          </cell>
          <cell r="C12578" t="str">
            <v>显微镜机架</v>
          </cell>
          <cell r="D12578" t="str">
            <v>4|3|光学显微镜用|Carl Zeiss|423730-9000-000</v>
          </cell>
          <cell r="E12578">
            <v>999</v>
          </cell>
          <cell r="F12578" t="str">
            <v>L2233D18A008</v>
          </cell>
          <cell r="G12578">
            <v>210</v>
          </cell>
          <cell r="H12578" t="str">
            <v>显微镜主机</v>
          </cell>
          <cell r="I12578" t="str">
            <v>UPPER MLCROSCOPE PART “AXIO”TRANSMITTED LIGHT 6*H,M27</v>
          </cell>
          <cell r="J12578">
            <v>41655</v>
          </cell>
        </row>
        <row r="12578">
          <cell r="L12578" t="str">
            <v>个</v>
          </cell>
          <cell r="M12578" t="str">
            <v>千克</v>
          </cell>
        </row>
        <row r="12579">
          <cell r="A12579" t="str">
            <v>435064-9020-000</v>
          </cell>
          <cell r="B12579">
            <v>9011900000</v>
          </cell>
          <cell r="C12579" t="str">
            <v>显微镜机架</v>
          </cell>
          <cell r="D12579" t="str">
            <v>4|3|光学显微镜用|Carl Zeiss|435064-9020-000</v>
          </cell>
          <cell r="E12579">
            <v>999</v>
          </cell>
          <cell r="F12579" t="str">
            <v>L2233D18A008</v>
          </cell>
          <cell r="G12579">
            <v>210</v>
          </cell>
          <cell r="H12579" t="str">
            <v>显微镜机身 Stemi 508 doc</v>
          </cell>
          <cell r="I12579" t="str">
            <v>Microscope Body Stemi 508 doc</v>
          </cell>
          <cell r="J12579">
            <v>42261</v>
          </cell>
        </row>
        <row r="12579">
          <cell r="L12579" t="str">
            <v>个</v>
          </cell>
          <cell r="M12579" t="str">
            <v>千克</v>
          </cell>
        </row>
        <row r="12580">
          <cell r="A12580" t="str">
            <v>435080-9030-777</v>
          </cell>
          <cell r="B12580">
            <v>9011900000</v>
          </cell>
          <cell r="C12580" t="str">
            <v>显微镜机架</v>
          </cell>
          <cell r="D12580" t="str">
            <v>4|3|光学显微镜用|Carl Zeiss|435080-9030-777</v>
          </cell>
          <cell r="E12580">
            <v>999</v>
          </cell>
          <cell r="F12580" t="str">
            <v>L2233D18A008</v>
          </cell>
          <cell r="G12580">
            <v>210</v>
          </cell>
          <cell r="H12580" t="str">
            <v>显微镜主机</v>
          </cell>
          <cell r="I12580" t="str">
            <v>EX MICROSCOPE BODY AXIOZOOM V16</v>
          </cell>
          <cell r="J12580">
            <v>42445</v>
          </cell>
        </row>
        <row r="12580">
          <cell r="L12580" t="str">
            <v>个</v>
          </cell>
          <cell r="M12580" t="str">
            <v>千克</v>
          </cell>
        </row>
        <row r="12581">
          <cell r="A12581" t="str">
            <v>435001-9901-777</v>
          </cell>
          <cell r="B12581">
            <v>9011900000</v>
          </cell>
          <cell r="C12581" t="str">
            <v>显微镜机架</v>
          </cell>
          <cell r="D12581" t="str">
            <v>4|3|光学显微镜用|Carl Zeiss|435001-9901-777</v>
          </cell>
          <cell r="E12581">
            <v>999</v>
          </cell>
          <cell r="F12581" t="str">
            <v>L2233D18A008</v>
          </cell>
          <cell r="G12581">
            <v>210</v>
          </cell>
          <cell r="H12581" t="str">
            <v>体式显微镜V12主机</v>
          </cell>
          <cell r="I12581" t="str">
            <v>EX SteREO Discovery.V12 Body</v>
          </cell>
          <cell r="J12581">
            <v>42548</v>
          </cell>
        </row>
        <row r="12581">
          <cell r="L12581" t="str">
            <v>个</v>
          </cell>
          <cell r="M12581" t="str">
            <v>千克</v>
          </cell>
        </row>
        <row r="12582">
          <cell r="A12582" t="str">
            <v>435001-9901-000</v>
          </cell>
          <cell r="B12582">
            <v>9011900000</v>
          </cell>
          <cell r="C12582" t="str">
            <v>显微镜机架</v>
          </cell>
          <cell r="D12582" t="str">
            <v>4|3|光学显微镜用|Carl Zeiss|435001-9901-000</v>
          </cell>
          <cell r="E12582">
            <v>999</v>
          </cell>
          <cell r="F12582" t="str">
            <v>L2233D18A008</v>
          </cell>
          <cell r="G12582">
            <v>210</v>
          </cell>
          <cell r="H12582" t="str">
            <v>显微镜机架</v>
          </cell>
          <cell r="I12582" t="str">
            <v>EX SteREO Discovery.V12 Body</v>
          </cell>
          <cell r="J12582">
            <v>42572</v>
          </cell>
        </row>
        <row r="12582">
          <cell r="L12582" t="str">
            <v>个</v>
          </cell>
          <cell r="M12582" t="str">
            <v>千克</v>
          </cell>
        </row>
        <row r="12583">
          <cell r="A12583" t="str">
            <v>455107-9800-000</v>
          </cell>
          <cell r="B12583">
            <v>9011900000</v>
          </cell>
          <cell r="C12583" t="str">
            <v>显微镜机架</v>
          </cell>
          <cell r="D12583" t="str">
            <v>4|3|光学显微镜用|Carl Zeiss|455107-9800-000</v>
          </cell>
          <cell r="E12583">
            <v>999</v>
          </cell>
          <cell r="F12583" t="str">
            <v>L2233D18A008</v>
          </cell>
          <cell r="G12583">
            <v>210</v>
          </cell>
          <cell r="H12583" t="str">
            <v>镜臂，圆柱直径450mm
- 镜臂板 370x440 mm 
- b/w 塑料板 D=84mm
- 2个台夹和安全环</v>
          </cell>
          <cell r="I12583" t="str">
            <v>Stand N with 450 mm column
- stand plate 370x440 mm
- b/w plastic contrast plate D=84 mm
- 2 stage clips and Safety-ring</v>
          </cell>
          <cell r="J12583">
            <v>42261</v>
          </cell>
        </row>
        <row r="12583">
          <cell r="L12583" t="str">
            <v>个</v>
          </cell>
          <cell r="M12583" t="str">
            <v>千克</v>
          </cell>
        </row>
        <row r="12584">
          <cell r="A12584" t="str">
            <v>430037-9010-000</v>
          </cell>
          <cell r="B12584">
            <v>9011900000</v>
          </cell>
          <cell r="C12584" t="str">
            <v>显微镜机架</v>
          </cell>
          <cell r="D12584" t="str">
            <v>4|3|光学显微镜用|Carl Zeiss|430037-9010-000</v>
          </cell>
          <cell r="E12584">
            <v>999</v>
          </cell>
          <cell r="F12584" t="str">
            <v>L2233D18A008</v>
          </cell>
          <cell r="G12584">
            <v>210</v>
          </cell>
          <cell r="H12584" t="str">
            <v>显微镜主机</v>
          </cell>
          <cell r="I12584" t="str">
            <v>Microscope stand Axio Lab.A1 HAL 35,</v>
          </cell>
          <cell r="J12584">
            <v>42549</v>
          </cell>
        </row>
        <row r="12584">
          <cell r="L12584" t="str">
            <v>个</v>
          </cell>
          <cell r="M12584" t="str">
            <v>千克</v>
          </cell>
        </row>
        <row r="12585">
          <cell r="A12585" t="str">
            <v>431007-9901-000</v>
          </cell>
          <cell r="B12585">
            <v>9011900000</v>
          </cell>
          <cell r="C12585" t="str">
            <v>显微镜机架</v>
          </cell>
          <cell r="D12585" t="str">
            <v>4|3|光学显微镜用|Carl Zeiss|431007-9901-000</v>
          </cell>
          <cell r="E12585">
            <v>999</v>
          </cell>
          <cell r="F12585" t="str">
            <v>L2233D18A008</v>
          </cell>
          <cell r="G12585">
            <v>210</v>
          </cell>
          <cell r="H12585" t="str">
            <v>显微镜主机</v>
          </cell>
          <cell r="I12585" t="str">
            <v>Axio Observer Z1 Stand Mot</v>
          </cell>
          <cell r="J12585">
            <v>42549</v>
          </cell>
        </row>
        <row r="12585">
          <cell r="L12585" t="str">
            <v>个</v>
          </cell>
          <cell r="M12585" t="str">
            <v>千克</v>
          </cell>
        </row>
        <row r="12586">
          <cell r="A12586" t="str">
            <v>430035-9050-000</v>
          </cell>
          <cell r="B12586">
            <v>9011900000</v>
          </cell>
          <cell r="C12586" t="str">
            <v>显微镜机架</v>
          </cell>
          <cell r="D12586" t="str">
            <v>4|3|光学显微镜用|Carl Zeiss|430035-9050-000</v>
          </cell>
          <cell r="E12586">
            <v>999</v>
          </cell>
          <cell r="F12586" t="str">
            <v>L2233D18A008</v>
          </cell>
          <cell r="G12586">
            <v>210</v>
          </cell>
          <cell r="H12586" t="str">
            <v>显微镜主机</v>
          </cell>
          <cell r="I12586" t="str">
            <v>Microscope stand Axio Scope.A1 
HAL 50, FL-LED, 3x H, 3x DIC</v>
          </cell>
          <cell r="J12586">
            <v>42551</v>
          </cell>
        </row>
        <row r="12586">
          <cell r="L12586" t="str">
            <v>个</v>
          </cell>
          <cell r="M12586" t="str">
            <v>千克</v>
          </cell>
        </row>
        <row r="12587">
          <cell r="A12587" t="str">
            <v>435063-9020-777</v>
          </cell>
          <cell r="B12587">
            <v>9011900000</v>
          </cell>
          <cell r="C12587" t="str">
            <v>显微镜机架</v>
          </cell>
          <cell r="D12587" t="str">
            <v>4|3|光学显微镜用|Carl Zeiss|435063-9020-777</v>
          </cell>
          <cell r="E12587">
            <v>999</v>
          </cell>
          <cell r="F12587" t="str">
            <v>L2233D18A008</v>
          </cell>
          <cell r="G12587">
            <v>210</v>
          </cell>
          <cell r="H12587" t="str">
            <v>显微镜主机</v>
          </cell>
          <cell r="I12587" t="str">
            <v>EX Stemi 305 cam Body</v>
          </cell>
          <cell r="J12587">
            <v>42585</v>
          </cell>
        </row>
        <row r="12587">
          <cell r="L12587" t="str">
            <v>个</v>
          </cell>
          <cell r="M12587" t="str">
            <v>千克</v>
          </cell>
        </row>
        <row r="12588">
          <cell r="A12588" t="str">
            <v>435064-9020-777</v>
          </cell>
          <cell r="B12588">
            <v>9011900000</v>
          </cell>
          <cell r="C12588" t="str">
            <v>显微镜机架</v>
          </cell>
          <cell r="D12588" t="str">
            <v>4|3|光学显微镜用|Carl Zeiss|435064-9020-777</v>
          </cell>
          <cell r="E12588">
            <v>999</v>
          </cell>
          <cell r="F12588" t="str">
            <v>L2233D18A008</v>
          </cell>
          <cell r="G12588">
            <v>210</v>
          </cell>
          <cell r="H12588" t="str">
            <v>显微镜主机</v>
          </cell>
          <cell r="I12588" t="str">
            <v>Serial number:(3951002455)</v>
          </cell>
          <cell r="J12588">
            <v>42590</v>
          </cell>
        </row>
        <row r="12588">
          <cell r="L12588" t="str">
            <v>个</v>
          </cell>
          <cell r="M12588" t="str">
            <v>千克</v>
          </cell>
        </row>
        <row r="12589">
          <cell r="A12589" t="str">
            <v>302721-9020-000</v>
          </cell>
          <cell r="B12589">
            <v>9011900000</v>
          </cell>
          <cell r="C12589" t="str">
            <v>显微镜机架</v>
          </cell>
          <cell r="D12589" t="str">
            <v>4|3|光学显微镜用|Carl Zeiss|302721-9020-000</v>
          </cell>
          <cell r="E12589">
            <v>999</v>
          </cell>
          <cell r="F12589" t="str">
            <v>L2233D18A008</v>
          </cell>
          <cell r="G12589">
            <v>210</v>
          </cell>
          <cell r="H12589" t="str">
            <v>Resight500眼底观察系统的主体</v>
          </cell>
          <cell r="I12589" t="str">
            <v>Focusing unit, RESIGHT 500, manual</v>
          </cell>
          <cell r="J12589">
            <v>42608</v>
          </cell>
        </row>
        <row r="12589">
          <cell r="L12589" t="str">
            <v>个</v>
          </cell>
          <cell r="M12589" t="str">
            <v>千克</v>
          </cell>
        </row>
        <row r="12590">
          <cell r="A12590" t="str">
            <v>431009-9904-000</v>
          </cell>
          <cell r="B12590">
            <v>9011900000</v>
          </cell>
          <cell r="C12590" t="str">
            <v>显微镜机架</v>
          </cell>
          <cell r="D12590" t="str">
            <v>4|3|光学显微镜用|Carl Zeiss|431009-9904-000</v>
          </cell>
          <cell r="E12590">
            <v>999</v>
          </cell>
          <cell r="F12590" t="str">
            <v>L2233D18A008</v>
          </cell>
          <cell r="G12590">
            <v>210</v>
          </cell>
          <cell r="H12590" t="str">
            <v>材料显微镜主机架</v>
          </cell>
          <cell r="I12590" t="str">
            <v>Axio Observer 7 materials Stand</v>
          </cell>
          <cell r="J12590">
            <v>42691</v>
          </cell>
        </row>
        <row r="12590">
          <cell r="L12590" t="str">
            <v>个</v>
          </cell>
          <cell r="M12590" t="str">
            <v>千克</v>
          </cell>
        </row>
        <row r="12591">
          <cell r="A12591" t="str">
            <v>435003-9901-777</v>
          </cell>
          <cell r="B12591">
            <v>9011900000</v>
          </cell>
          <cell r="C12591" t="str">
            <v>显微镜机架</v>
          </cell>
          <cell r="D12591" t="str">
            <v>4|3|光学显微镜用|Carl Zeiss|435003-9901-777</v>
          </cell>
          <cell r="E12591">
            <v>999</v>
          </cell>
          <cell r="F12591" t="str">
            <v>L2233D18A008</v>
          </cell>
          <cell r="G12591">
            <v>210</v>
          </cell>
          <cell r="H12591" t="str">
            <v>显微镜主机</v>
          </cell>
          <cell r="I12591" t="str">
            <v>RE SteReo Discovery V20 microscope body</v>
          </cell>
          <cell r="J12591">
            <v>42769</v>
          </cell>
        </row>
        <row r="12591">
          <cell r="L12591" t="str">
            <v>个</v>
          </cell>
          <cell r="M12591" t="str">
            <v>千克</v>
          </cell>
        </row>
        <row r="12592">
          <cell r="A12592" t="str">
            <v>435064-9030-000</v>
          </cell>
          <cell r="B12592">
            <v>9011900000</v>
          </cell>
          <cell r="C12592" t="str">
            <v>显微镜机架</v>
          </cell>
          <cell r="D12592" t="str">
            <v>4|3|Zeiss Stemi 508显微镜用|Carl Zeiss|435064-9030-000</v>
          </cell>
          <cell r="E12592">
            <v>999</v>
          </cell>
          <cell r="F12592" t="str">
            <v>L2233D18A008</v>
          </cell>
          <cell r="G12592">
            <v>210</v>
          </cell>
          <cell r="H12592" t="str">
            <v>变倍体主机（用于光学放大样品）</v>
          </cell>
          <cell r="I12592" t="str">
            <v>STEMI 508 TRINO</v>
          </cell>
          <cell r="J12592">
            <v>43759</v>
          </cell>
        </row>
        <row r="12592">
          <cell r="L12592" t="str">
            <v>个</v>
          </cell>
          <cell r="M12592" t="str">
            <v>千克</v>
          </cell>
        </row>
        <row r="12593">
          <cell r="A12593" t="str">
            <v>431003-9903-000</v>
          </cell>
          <cell r="B12593">
            <v>9011900000</v>
          </cell>
          <cell r="C12593" t="str">
            <v>显微镜机架</v>
          </cell>
          <cell r="D12593" t="str">
            <v>4|3|光学显微镜用|Carl Zeiss|431003-9903-000</v>
          </cell>
          <cell r="E12593">
            <v>999</v>
          </cell>
          <cell r="F12593" t="str">
            <v>L2233D18A008</v>
          </cell>
          <cell r="G12593">
            <v>210</v>
          </cell>
          <cell r="H12593" t="str">
            <v>显微镜底座</v>
          </cell>
          <cell r="I12593" t="str">
            <v>Axio Observer 3 materials Stand</v>
          </cell>
          <cell r="J12593">
            <v>42782</v>
          </cell>
        </row>
        <row r="12593">
          <cell r="L12593" t="str">
            <v>个</v>
          </cell>
          <cell r="M12593" t="str">
            <v>千克</v>
          </cell>
        </row>
        <row r="12594">
          <cell r="A12594" t="str">
            <v>423732-9100-000</v>
          </cell>
          <cell r="B12594">
            <v>9011900000</v>
          </cell>
          <cell r="C12594" t="str">
            <v>显微镜机架</v>
          </cell>
          <cell r="D12594" t="str">
            <v>4|3|光学显微镜用|Carl Zeiss|423732-9100-000</v>
          </cell>
          <cell r="E12594">
            <v>999</v>
          </cell>
          <cell r="F12594" t="str">
            <v>L2233D18A008</v>
          </cell>
          <cell r="G12594">
            <v>210</v>
          </cell>
          <cell r="H12594" t="str">
            <v>锥光显微镜上光路机架</v>
          </cell>
          <cell r="I12594" t="str">
            <v>New Conoscopy upper part</v>
          </cell>
          <cell r="J12594">
            <v>42794</v>
          </cell>
        </row>
        <row r="12594">
          <cell r="L12594" t="str">
            <v>个</v>
          </cell>
          <cell r="M12594" t="str">
            <v>千克</v>
          </cell>
        </row>
        <row r="12595">
          <cell r="A12595" t="str">
            <v>431007-9902-000</v>
          </cell>
          <cell r="B12595">
            <v>9011900000</v>
          </cell>
          <cell r="C12595" t="str">
            <v>显微镜机架</v>
          </cell>
          <cell r="D12595" t="str">
            <v>4|3|光学显微镜用|Carl Zeiss|431007-9902-000</v>
          </cell>
          <cell r="E12595">
            <v>999</v>
          </cell>
          <cell r="F12595" t="str">
            <v>L2233D18A008</v>
          </cell>
          <cell r="G12595">
            <v>210</v>
          </cell>
          <cell r="H12595" t="str">
            <v>Axio Observer.Z1主机</v>
          </cell>
          <cell r="I12595" t="str">
            <v>Axio Observer.Z1 stand</v>
          </cell>
          <cell r="J12595">
            <v>42881</v>
          </cell>
        </row>
        <row r="12595">
          <cell r="L12595" t="str">
            <v>个</v>
          </cell>
          <cell r="M12595" t="str">
            <v>千克</v>
          </cell>
        </row>
        <row r="12596">
          <cell r="A12596" t="str">
            <v>491912-9850-000</v>
          </cell>
          <cell r="B12596">
            <v>9011900000</v>
          </cell>
          <cell r="C12596" t="str">
            <v>显微镜机架</v>
          </cell>
          <cell r="D12596" t="str">
            <v>4|3|光学显微镜用|Carl Zeiss|491912-9850-000</v>
          </cell>
          <cell r="E12596">
            <v>999</v>
          </cell>
          <cell r="F12596" t="str">
            <v>L2233D18A008</v>
          </cell>
          <cell r="G12596">
            <v>210</v>
          </cell>
          <cell r="H12596" t="str">
            <v>Axio Observer.Z1主机</v>
          </cell>
          <cell r="I12596" t="str">
            <v>Axio Observer.Z1 stand</v>
          </cell>
          <cell r="J12596">
            <v>42906</v>
          </cell>
        </row>
        <row r="12596">
          <cell r="L12596" t="str">
            <v>个</v>
          </cell>
          <cell r="M12596" t="str">
            <v>千克</v>
          </cell>
        </row>
        <row r="12597">
          <cell r="A12597" t="str">
            <v>415501-0001-000</v>
          </cell>
          <cell r="B12597">
            <v>9011900000</v>
          </cell>
          <cell r="C12597" t="str">
            <v>显微镜机架</v>
          </cell>
          <cell r="D12597" t="str">
            <v>4|3|光学显微镜用|Carl Zeiss|415501-0001-000</v>
          </cell>
          <cell r="E12597">
            <v>999</v>
          </cell>
          <cell r="F12597" t="str">
            <v>L2233D18A008</v>
          </cell>
          <cell r="G12597">
            <v>210</v>
          </cell>
          <cell r="H12597" t="str">
            <v>显微镜 Primostar 支架</v>
          </cell>
          <cell r="I12597" t="str">
            <v>Primostar 3 EDU Stand</v>
          </cell>
          <cell r="J12597">
            <v>43277</v>
          </cell>
        </row>
        <row r="12597">
          <cell r="L12597" t="str">
            <v>个</v>
          </cell>
          <cell r="M12597" t="str">
            <v>千克</v>
          </cell>
        </row>
        <row r="12598">
          <cell r="A12598" t="str">
            <v>435003-9901-000</v>
          </cell>
          <cell r="B12598">
            <v>9011900000</v>
          </cell>
          <cell r="C12598" t="str">
            <v>显微镜机身</v>
          </cell>
          <cell r="D12598" t="str">
            <v>4|3|光学显微镜用|Carl Zeiss|435003-9901-000</v>
          </cell>
          <cell r="E12598">
            <v>999</v>
          </cell>
          <cell r="F12598" t="str">
            <v>L2233D18A008</v>
          </cell>
        </row>
        <row r="12598">
          <cell r="H12598" t="str">
            <v>20倍变倍体式显微镜机身</v>
          </cell>
          <cell r="I12598" t="str">
            <v>STEREO DISCOVERY.V20 BODY</v>
          </cell>
          <cell r="J12598">
            <v>43585</v>
          </cell>
        </row>
        <row r="12598">
          <cell r="L12598" t="str">
            <v>个</v>
          </cell>
          <cell r="M12598" t="str">
            <v>千克</v>
          </cell>
        </row>
        <row r="12599">
          <cell r="A12599" t="str">
            <v>000000-0127-015</v>
          </cell>
          <cell r="B12599">
            <v>8536100000</v>
          </cell>
          <cell r="C12599" t="str">
            <v>保险丝</v>
          </cell>
          <cell r="D12599" t="str">
            <v>4|3|电路保护用|1000V以下|Carl Zeiss|000000-0127-015</v>
          </cell>
          <cell r="E12599">
            <v>999</v>
          </cell>
          <cell r="F12599" t="str">
            <v>L2233D18A008</v>
          </cell>
          <cell r="G12599">
            <v>211</v>
          </cell>
          <cell r="H12599" t="str">
            <v>230V保险丝（安装在电路中，当电路发生故障或异常，电流异常升高时自身熔断以保护电路）</v>
          </cell>
          <cell r="I12599" t="str">
            <v>Fuse （5X20mm）T0，315A for 230V</v>
          </cell>
          <cell r="J12599">
            <v>39945</v>
          </cell>
          <cell r="K12599" t="str">
            <v>L</v>
          </cell>
          <cell r="L12599" t="str">
            <v>个</v>
          </cell>
          <cell r="M12599" t="str">
            <v>个</v>
          </cell>
        </row>
        <row r="12599">
          <cell r="O12599" t="str">
            <v>千克</v>
          </cell>
        </row>
        <row r="12600">
          <cell r="A12600" t="str">
            <v>348200-8801-000</v>
          </cell>
          <cell r="B12600">
            <v>8536100000</v>
          </cell>
          <cell r="C12600" t="str">
            <v>保险丝</v>
          </cell>
          <cell r="D12600" t="str">
            <v>4|3|电路保护用|1000V以下|Carl Zeiss|348200-8801-000</v>
          </cell>
          <cell r="E12600">
            <v>999</v>
          </cell>
          <cell r="F12600" t="str">
            <v>L2233D18A008</v>
          </cell>
          <cell r="G12600">
            <v>211</v>
          </cell>
          <cell r="H12600" t="str">
            <v>15xx系列熔丝组件(电路电流过大时保险丝温度上升并熔断，保护电路)</v>
          </cell>
          <cell r="I12600" t="str">
            <v>Set of fuses 15xx series</v>
          </cell>
          <cell r="J12600">
            <v>40310</v>
          </cell>
          <cell r="K12600" t="str">
            <v>L</v>
          </cell>
          <cell r="L12600" t="str">
            <v>个</v>
          </cell>
          <cell r="M12600" t="str">
            <v>个</v>
          </cell>
        </row>
        <row r="12600">
          <cell r="O12600" t="str">
            <v>千克</v>
          </cell>
        </row>
        <row r="12601">
          <cell r="A12601" t="str">
            <v>000000-2275-389</v>
          </cell>
          <cell r="B12601">
            <v>8536100000</v>
          </cell>
          <cell r="C12601" t="str">
            <v>保险丝</v>
          </cell>
          <cell r="D12601" t="str">
            <v>4|3|电路保护用|220V|Carl Zeiss|000000-2275-389</v>
          </cell>
          <cell r="E12601">
            <v>999</v>
          </cell>
          <cell r="F12601" t="str">
            <v>L2233D18A008</v>
          </cell>
          <cell r="G12601">
            <v>211</v>
          </cell>
          <cell r="H12601" t="str">
            <v>保险丝：过载保护</v>
          </cell>
          <cell r="I12601" t="str">
            <v>Fuse</v>
          </cell>
          <cell r="J12601">
            <v>43976</v>
          </cell>
          <cell r="K12601" t="str">
            <v>L</v>
          </cell>
          <cell r="L12601" t="str">
            <v>个</v>
          </cell>
          <cell r="M12601" t="str">
            <v>个</v>
          </cell>
        </row>
        <row r="12601">
          <cell r="O12601" t="str">
            <v>千克</v>
          </cell>
        </row>
        <row r="12602">
          <cell r="A12602" t="str">
            <v>000000-0128-167</v>
          </cell>
          <cell r="B12602">
            <v>8536100000</v>
          </cell>
          <cell r="C12602" t="str">
            <v>保险丝</v>
          </cell>
          <cell r="D12602" t="str">
            <v>4|3|电路保护用|1000V以下|Carl Zeiss|000000-0128-167</v>
          </cell>
          <cell r="E12602">
            <v>999</v>
          </cell>
          <cell r="F12602" t="str">
            <v>L2233D18A008</v>
          </cell>
          <cell r="G12602">
            <v>211</v>
          </cell>
          <cell r="H12602" t="str">
            <v>保险丝（用于1000V以下电路，电路保护用，Carl Zeiss）</v>
          </cell>
          <cell r="I12602" t="str">
            <v>Fuse 10.0A 250V  time lag  low breaking</v>
          </cell>
          <cell r="J12602">
            <v>0</v>
          </cell>
          <cell r="K12602" t="str">
            <v>L</v>
          </cell>
          <cell r="L12602" t="str">
            <v>个</v>
          </cell>
          <cell r="M12602" t="str">
            <v>个</v>
          </cell>
        </row>
        <row r="12602">
          <cell r="O12602" t="str">
            <v>千克</v>
          </cell>
        </row>
        <row r="12603">
          <cell r="A12603" t="str">
            <v>000000-0149-690</v>
          </cell>
          <cell r="B12603">
            <v>8536100000</v>
          </cell>
          <cell r="C12603" t="str">
            <v>保险丝</v>
          </cell>
          <cell r="D12603" t="str">
            <v>4|3|电路保护用|1000V以下|Carl Zeiss|000000-0149-690</v>
          </cell>
          <cell r="E12603">
            <v>999</v>
          </cell>
          <cell r="F12603" t="str">
            <v>L2233D18A008</v>
          </cell>
          <cell r="G12603">
            <v>211</v>
          </cell>
          <cell r="H12603" t="str">
            <v>保险丝（用于1000V以下电路，电路保护用，Carl Zeiss）</v>
          </cell>
          <cell r="I12603" t="str">
            <v>Fuse 3.15A 250V  time lag  high breaking</v>
          </cell>
          <cell r="J12603">
            <v>0</v>
          </cell>
          <cell r="K12603" t="str">
            <v>L</v>
          </cell>
          <cell r="L12603" t="str">
            <v>个</v>
          </cell>
          <cell r="M12603" t="str">
            <v>个</v>
          </cell>
        </row>
        <row r="12603">
          <cell r="O12603" t="str">
            <v>千克</v>
          </cell>
        </row>
        <row r="12604">
          <cell r="A12604" t="str">
            <v>000000-0127-029</v>
          </cell>
          <cell r="B12604">
            <v>8536100000</v>
          </cell>
          <cell r="C12604" t="str">
            <v>保险丝</v>
          </cell>
          <cell r="D12604" t="str">
            <v>4|3|电路保护用|1000V以下|Carl Zeiss|000000-0127-029</v>
          </cell>
          <cell r="E12604">
            <v>999</v>
          </cell>
          <cell r="F12604" t="str">
            <v>L2233D18A008</v>
          </cell>
          <cell r="G12604">
            <v>211</v>
          </cell>
          <cell r="H12604" t="str">
            <v>保险丝（用于1000V以下电路，电路保护用，Carl Zeiss）</v>
          </cell>
          <cell r="I12604" t="str">
            <v>Fuse 6.3A 250V  time lag  low breaking</v>
          </cell>
          <cell r="J12604">
            <v>0</v>
          </cell>
          <cell r="K12604" t="str">
            <v>L</v>
          </cell>
          <cell r="L12604" t="str">
            <v>个</v>
          </cell>
          <cell r="M12604" t="str">
            <v>个</v>
          </cell>
        </row>
        <row r="12604">
          <cell r="O12604" t="str">
            <v>千克</v>
          </cell>
        </row>
        <row r="12605">
          <cell r="A12605" t="str">
            <v>000000-0127-013</v>
          </cell>
          <cell r="B12605">
            <v>8536100000</v>
          </cell>
          <cell r="C12605" t="str">
            <v>保险丝</v>
          </cell>
          <cell r="D12605" t="str">
            <v>4|3|电路保护用|1000V以下|Carl Zeiss|000000-0127-013</v>
          </cell>
          <cell r="E12605">
            <v>999</v>
          </cell>
          <cell r="F12605" t="str">
            <v>L2233D18A008</v>
          </cell>
          <cell r="G12605">
            <v>211</v>
          </cell>
          <cell r="H12605" t="str">
            <v>保险丝（用于1000V以下电路，电路保护用，Carl Zeiss）</v>
          </cell>
          <cell r="I12605" t="str">
            <v>Fuse 0.20A 250V  time lag  low breaking</v>
          </cell>
          <cell r="J12605">
            <v>0</v>
          </cell>
          <cell r="K12605" t="str">
            <v>L</v>
          </cell>
          <cell r="L12605" t="str">
            <v>个</v>
          </cell>
          <cell r="M12605" t="str">
            <v>个</v>
          </cell>
        </row>
        <row r="12605">
          <cell r="O12605" t="str">
            <v>千克</v>
          </cell>
        </row>
        <row r="12606">
          <cell r="A12606" t="str">
            <v>000000-0127-026</v>
          </cell>
          <cell r="B12606">
            <v>8536100000</v>
          </cell>
          <cell r="C12606" t="str">
            <v>保险丝</v>
          </cell>
          <cell r="D12606" t="str">
            <v>4|3|电路保护用|1000V以下|Carl Zeiss|000000-0127-026</v>
          </cell>
          <cell r="E12606">
            <v>999</v>
          </cell>
          <cell r="F12606" t="str">
            <v>L2233D18A008</v>
          </cell>
          <cell r="G12606">
            <v>211</v>
          </cell>
          <cell r="H12606" t="str">
            <v>保险丝（用于1000V以下电路，电路保护用，Carl Zeiss）</v>
          </cell>
          <cell r="I12606" t="str">
            <v>Fuse  T3,15A L 250V 5x20 IEC127-2/3</v>
          </cell>
          <cell r="J12606">
            <v>0</v>
          </cell>
          <cell r="K12606" t="str">
            <v>L</v>
          </cell>
          <cell r="L12606" t="str">
            <v>个</v>
          </cell>
          <cell r="M12606" t="str">
            <v>个</v>
          </cell>
        </row>
        <row r="12606">
          <cell r="O12606" t="str">
            <v>千克</v>
          </cell>
        </row>
        <row r="12607">
          <cell r="A12607" t="str">
            <v>636505-4071-000</v>
          </cell>
          <cell r="B12607">
            <v>8536100000</v>
          </cell>
          <cell r="C12607" t="str">
            <v>保险丝</v>
          </cell>
          <cell r="D12607" t="str">
            <v>4|3|电路保护用|1000V以下|Carl Zeiss|636505-4071-000</v>
          </cell>
          <cell r="E12607">
            <v>999</v>
          </cell>
          <cell r="F12607" t="str">
            <v>L2233D18A008</v>
          </cell>
          <cell r="G12607">
            <v>211</v>
          </cell>
          <cell r="H12607" t="str">
            <v>保险丝（用于1000V以下电路，电路保护用，Carl Zeiss）</v>
          </cell>
          <cell r="I12607" t="str">
            <v>Micro fuse 5x20mm 6.3AT</v>
          </cell>
          <cell r="J12607">
            <v>0</v>
          </cell>
          <cell r="K12607" t="str">
            <v>L</v>
          </cell>
          <cell r="L12607" t="str">
            <v>个</v>
          </cell>
          <cell r="M12607" t="str">
            <v>个</v>
          </cell>
        </row>
        <row r="12607">
          <cell r="O12607" t="str">
            <v>千克</v>
          </cell>
        </row>
        <row r="12608">
          <cell r="A12608" t="str">
            <v>000000-0534-298</v>
          </cell>
          <cell r="B12608">
            <v>8536100000</v>
          </cell>
          <cell r="C12608" t="str">
            <v>保险丝</v>
          </cell>
          <cell r="D12608" t="str">
            <v>4|3|电路保护用|1000V以下|Carl Zeiss|000000-0534-298</v>
          </cell>
          <cell r="E12608">
            <v>999</v>
          </cell>
          <cell r="F12608" t="str">
            <v>L2233D18A008</v>
          </cell>
          <cell r="G12608">
            <v>211</v>
          </cell>
          <cell r="H12608" t="str">
            <v>保险丝（用于1000V以下电路，电路保护用，Carl Zeiss）</v>
          </cell>
          <cell r="I12608" t="str">
            <v>Fuse,4A 250V 020-0020</v>
          </cell>
          <cell r="J12608">
            <v>0</v>
          </cell>
          <cell r="K12608" t="str">
            <v>L</v>
          </cell>
          <cell r="L12608" t="str">
            <v>个</v>
          </cell>
          <cell r="M12608" t="str">
            <v>个</v>
          </cell>
        </row>
        <row r="12608">
          <cell r="O12608" t="str">
            <v>千克</v>
          </cell>
        </row>
        <row r="12609">
          <cell r="A12609" t="str">
            <v>000000-0451-216</v>
          </cell>
          <cell r="B12609">
            <v>8536100000</v>
          </cell>
          <cell r="C12609" t="str">
            <v>保险丝</v>
          </cell>
          <cell r="D12609" t="str">
            <v>4|3|电路保护用|1000V以下|Carl Zeiss|000000-0451-216</v>
          </cell>
          <cell r="E12609">
            <v>999</v>
          </cell>
          <cell r="F12609" t="str">
            <v>L2233D18A008</v>
          </cell>
          <cell r="G12609">
            <v>211</v>
          </cell>
          <cell r="H12609" t="str">
            <v>保险丝</v>
          </cell>
          <cell r="I12609" t="str">
            <v>THERMAI CIRCUIT BREAKER BLACK 1 ON 4 A UL</v>
          </cell>
          <cell r="J12609">
            <v>43693</v>
          </cell>
          <cell r="K12609" t="str">
            <v>L</v>
          </cell>
          <cell r="L12609" t="str">
            <v>个</v>
          </cell>
          <cell r="M12609" t="str">
            <v>个</v>
          </cell>
        </row>
        <row r="12609">
          <cell r="O12609" t="str">
            <v>千克</v>
          </cell>
        </row>
        <row r="12610">
          <cell r="A12610" t="str">
            <v>000000-0149-691</v>
          </cell>
          <cell r="B12610">
            <v>8536100000</v>
          </cell>
          <cell r="C12610" t="str">
            <v>保险丝</v>
          </cell>
          <cell r="D12610" t="str">
            <v>4|3|电路保护用|1000V以下|Carl Zeiss|000000-0149-691</v>
          </cell>
          <cell r="E12610">
            <v>999</v>
          </cell>
          <cell r="F12610" t="str">
            <v>L2233D18A008</v>
          </cell>
          <cell r="G12610">
            <v>211</v>
          </cell>
          <cell r="H12610" t="str">
            <v>保险丝（用于1000V以下电路，电路保护用，Carl Zeiss）</v>
          </cell>
          <cell r="I12610" t="str">
            <v>Fuse 4.0A 250V</v>
          </cell>
          <cell r="J12610">
            <v>0</v>
          </cell>
          <cell r="K12610" t="str">
            <v>L</v>
          </cell>
          <cell r="L12610" t="str">
            <v>个</v>
          </cell>
          <cell r="M12610" t="str">
            <v>个</v>
          </cell>
        </row>
        <row r="12610">
          <cell r="O12610" t="str">
            <v>千克</v>
          </cell>
        </row>
        <row r="12611">
          <cell r="A12611" t="str">
            <v>000000-0127-024</v>
          </cell>
          <cell r="B12611">
            <v>8536100000</v>
          </cell>
          <cell r="C12611" t="str">
            <v>保险丝</v>
          </cell>
          <cell r="D12611" t="str">
            <v>4|3|电路保护用|1000V以下|Carl Zeiss|000000-0127-024</v>
          </cell>
          <cell r="E12611">
            <v>999</v>
          </cell>
          <cell r="F12611" t="str">
            <v>L2233D18A008</v>
          </cell>
          <cell r="G12611">
            <v>211</v>
          </cell>
          <cell r="H12611" t="str">
            <v>保险丝（用于1000V以下电路，电路保护用，Carl Zeiss）</v>
          </cell>
          <cell r="I12611" t="str">
            <v>Fuse 4.0A 250V</v>
          </cell>
          <cell r="J12611">
            <v>43385</v>
          </cell>
          <cell r="K12611" t="str">
            <v>L</v>
          </cell>
          <cell r="L12611" t="str">
            <v>个</v>
          </cell>
          <cell r="M12611" t="str">
            <v>个</v>
          </cell>
        </row>
        <row r="12611">
          <cell r="O12611" t="str">
            <v>千克</v>
          </cell>
        </row>
        <row r="12612">
          <cell r="A12612" t="str">
            <v>341260-8003-000</v>
          </cell>
          <cell r="B12612">
            <v>8536100000</v>
          </cell>
          <cell r="C12612" t="str">
            <v>保险丝</v>
          </cell>
          <cell r="D12612" t="str">
            <v>4|3|电路保护用|1000V以下|Carl Zeiss|341260-8003-000</v>
          </cell>
          <cell r="E12612">
            <v>999</v>
          </cell>
          <cell r="F12612" t="str">
            <v>L2233D18A008</v>
          </cell>
          <cell r="G12612">
            <v>211</v>
          </cell>
          <cell r="H12612" t="str">
            <v>Set of Fuses  保险丝套装，在电流异常升高到一定的高度和热度的时候，自身熔断切断电流，从而起到保护电路安全运行，保护电路安全运行</v>
          </cell>
          <cell r="I12612" t="str">
            <v>SICHERUNGSSORTIMENT ZUM EM910</v>
          </cell>
          <cell r="J12612">
            <v>41305</v>
          </cell>
          <cell r="K12612" t="str">
            <v>L</v>
          </cell>
          <cell r="L12612" t="str">
            <v>个</v>
          </cell>
          <cell r="M12612" t="str">
            <v>个</v>
          </cell>
        </row>
        <row r="12612">
          <cell r="O12612" t="str">
            <v>千克</v>
          </cell>
        </row>
        <row r="12613">
          <cell r="A12613" t="str">
            <v>000000-0149-695</v>
          </cell>
          <cell r="B12613">
            <v>8536100000</v>
          </cell>
          <cell r="C12613" t="str">
            <v>保险丝</v>
          </cell>
          <cell r="D12613" t="str">
            <v>4|3|电路保护用|1000V以下|Carl Zeiss|000000-0149-695</v>
          </cell>
          <cell r="E12613">
            <v>999</v>
          </cell>
          <cell r="F12613" t="str">
            <v>L2233D18A008</v>
          </cell>
          <cell r="G12613">
            <v>211</v>
          </cell>
          <cell r="H12613" t="str">
            <v>保险，功能用途:电流过载自动融断，保护电器，原理，通过电流过载之后发热，超过额定温度后融断</v>
          </cell>
          <cell r="I12613" t="str">
            <v>FUSA 10A</v>
          </cell>
          <cell r="J12613">
            <v>41474</v>
          </cell>
          <cell r="K12613" t="str">
            <v>L</v>
          </cell>
          <cell r="L12613" t="str">
            <v>个</v>
          </cell>
          <cell r="M12613" t="str">
            <v>个</v>
          </cell>
        </row>
        <row r="12613">
          <cell r="O12613" t="str">
            <v>千克</v>
          </cell>
        </row>
        <row r="12614">
          <cell r="A12614" t="str">
            <v>000000-0473-002</v>
          </cell>
          <cell r="B12614">
            <v>8536100000</v>
          </cell>
          <cell r="C12614" t="str">
            <v>保险丝</v>
          </cell>
          <cell r="D12614" t="str">
            <v>4|3|电路保护用|1000V以下|Carl Zeiss|000000-0473-002</v>
          </cell>
          <cell r="E12614">
            <v>999</v>
          </cell>
          <cell r="F12614" t="str">
            <v>L2233D18A008</v>
          </cell>
          <cell r="G12614">
            <v>211</v>
          </cell>
          <cell r="H12614" t="str">
            <v>保险丝</v>
          </cell>
          <cell r="I12614" t="str">
            <v>Fuse T5.0a H 250V 6.3 X 32 mm UL248-14</v>
          </cell>
          <cell r="J12614">
            <v>42008</v>
          </cell>
          <cell r="K12614" t="str">
            <v>L</v>
          </cell>
          <cell r="L12614" t="str">
            <v>个</v>
          </cell>
          <cell r="M12614" t="str">
            <v>个</v>
          </cell>
        </row>
        <row r="12614">
          <cell r="O12614" t="str">
            <v>千克</v>
          </cell>
        </row>
        <row r="12615">
          <cell r="A12615" t="str">
            <v>000000-0302-911</v>
          </cell>
          <cell r="B12615">
            <v>8536100000</v>
          </cell>
          <cell r="C12615" t="str">
            <v>保险丝</v>
          </cell>
          <cell r="D12615" t="str">
            <v>4|3|电路保护用|1000V以下|Carl Zeiss|000000-0302-911</v>
          </cell>
          <cell r="E12615">
            <v>999</v>
          </cell>
          <cell r="F12615" t="str">
            <v>L2233D18A008</v>
          </cell>
          <cell r="G12615">
            <v>211</v>
          </cell>
          <cell r="H12615" t="str">
            <v>保险丝</v>
          </cell>
          <cell r="I12615" t="str">
            <v>Fuse T1,25 A E 250V 5 X 20 IEC127-2/VI</v>
          </cell>
          <cell r="J12615">
            <v>42008</v>
          </cell>
          <cell r="K12615" t="str">
            <v>L</v>
          </cell>
          <cell r="L12615" t="str">
            <v>个</v>
          </cell>
          <cell r="M12615" t="str">
            <v>个</v>
          </cell>
        </row>
        <row r="12615">
          <cell r="O12615" t="str">
            <v>千克</v>
          </cell>
        </row>
        <row r="12616">
          <cell r="A12616" t="str">
            <v>000000-0149-693</v>
          </cell>
          <cell r="B12616">
            <v>8536100000</v>
          </cell>
          <cell r="C12616" t="str">
            <v>保险丝</v>
          </cell>
          <cell r="D12616" t="str">
            <v>4|3|电路保护用|1000V以下|Carl Zeiss|000000-0149-693</v>
          </cell>
          <cell r="E12616">
            <v>999</v>
          </cell>
          <cell r="F12616" t="str">
            <v>L2233D18A008</v>
          </cell>
          <cell r="G12616">
            <v>211</v>
          </cell>
          <cell r="H12616" t="str">
            <v>保险丝</v>
          </cell>
          <cell r="I12616" t="str">
            <v>FUSA</v>
          </cell>
          <cell r="J12616">
            <v>42142</v>
          </cell>
          <cell r="K12616" t="str">
            <v>L</v>
          </cell>
          <cell r="L12616" t="str">
            <v>个</v>
          </cell>
          <cell r="M12616" t="str">
            <v>个</v>
          </cell>
        </row>
        <row r="12616">
          <cell r="O12616" t="str">
            <v>千克</v>
          </cell>
        </row>
        <row r="12617">
          <cell r="A12617" t="str">
            <v>000000-1057-556</v>
          </cell>
          <cell r="B12617">
            <v>8536100000</v>
          </cell>
          <cell r="C12617" t="str">
            <v>保险丝</v>
          </cell>
          <cell r="D12617" t="str">
            <v>4|3|电路保护用|1000V以下|Carl Zeiss|000000-1057-556</v>
          </cell>
          <cell r="E12617">
            <v>999</v>
          </cell>
          <cell r="F12617" t="str">
            <v>L2233D18A008</v>
          </cell>
          <cell r="G12617">
            <v>211</v>
          </cell>
          <cell r="H12617" t="str">
            <v>保险管</v>
          </cell>
          <cell r="I12617" t="str">
            <v>Fuse SPT 6.3X32 10A</v>
          </cell>
          <cell r="J12617">
            <v>42804</v>
          </cell>
          <cell r="K12617" t="str">
            <v>L</v>
          </cell>
          <cell r="L12617" t="str">
            <v>个</v>
          </cell>
          <cell r="M12617" t="str">
            <v>个</v>
          </cell>
        </row>
        <row r="12617">
          <cell r="O12617" t="str">
            <v>千克</v>
          </cell>
        </row>
        <row r="12618">
          <cell r="A12618" t="str">
            <v>000000-0149-688</v>
          </cell>
          <cell r="B12618">
            <v>8536100000</v>
          </cell>
          <cell r="C12618" t="str">
            <v>保险丝</v>
          </cell>
          <cell r="D12618" t="str">
            <v>4|3|电路保护用|1000V以下|Carl Zeiss|000000-0149-688</v>
          </cell>
          <cell r="E12618">
            <v>999</v>
          </cell>
          <cell r="F12618" t="str">
            <v>L2233D18A008</v>
          </cell>
          <cell r="G12618">
            <v>211</v>
          </cell>
          <cell r="H12618" t="str">
            <v>保险丝</v>
          </cell>
          <cell r="I12618" t="str">
            <v>Fuse set</v>
          </cell>
          <cell r="J12618">
            <v>42996</v>
          </cell>
          <cell r="K12618" t="str">
            <v>L</v>
          </cell>
          <cell r="L12618" t="str">
            <v>个</v>
          </cell>
          <cell r="M12618" t="str">
            <v>个</v>
          </cell>
        </row>
        <row r="12618">
          <cell r="O12618" t="str">
            <v>千克</v>
          </cell>
        </row>
        <row r="12619">
          <cell r="A12619" t="str">
            <v>000000-0127-017</v>
          </cell>
          <cell r="B12619">
            <v>8536100000</v>
          </cell>
          <cell r="C12619" t="str">
            <v>保险丝</v>
          </cell>
          <cell r="D12619" t="str">
            <v>4|3|电路保护用|1000V以下|Carl Zeiss|000000-0127-017</v>
          </cell>
          <cell r="E12619">
            <v>999</v>
          </cell>
          <cell r="F12619" t="str">
            <v>L2233D18A008</v>
          </cell>
          <cell r="G12619">
            <v>211</v>
          </cell>
          <cell r="H12619" t="str">
            <v>熔断器</v>
          </cell>
          <cell r="I12619" t="str">
            <v>0.5A Fuse</v>
          </cell>
          <cell r="J12619">
            <v>43098</v>
          </cell>
          <cell r="K12619" t="str">
            <v>L</v>
          </cell>
          <cell r="L12619" t="str">
            <v>个</v>
          </cell>
          <cell r="M12619" t="str">
            <v>个</v>
          </cell>
        </row>
        <row r="12619">
          <cell r="O12619" t="str">
            <v>千克</v>
          </cell>
        </row>
        <row r="12620">
          <cell r="A12620" t="str">
            <v>000000-0596-609</v>
          </cell>
          <cell r="B12620">
            <v>8536100000</v>
          </cell>
          <cell r="C12620" t="str">
            <v>保险丝</v>
          </cell>
          <cell r="D12620" t="str">
            <v>4|3|电路保护用|1000V以下|Carl Zeiss|000000-0596-609</v>
          </cell>
          <cell r="E12620">
            <v>999</v>
          </cell>
          <cell r="F12620" t="str">
            <v>L2233D18A008</v>
          </cell>
          <cell r="G12620">
            <v>211</v>
          </cell>
          <cell r="H12620" t="str">
            <v>熔断器</v>
          </cell>
          <cell r="I12620" t="str">
            <v>0.5A Fuse</v>
          </cell>
          <cell r="J12620">
            <v>43098</v>
          </cell>
          <cell r="K12620" t="str">
            <v>L</v>
          </cell>
          <cell r="L12620" t="str">
            <v>个</v>
          </cell>
          <cell r="M12620" t="str">
            <v>个</v>
          </cell>
        </row>
        <row r="12620">
          <cell r="O12620" t="str">
            <v>千克</v>
          </cell>
        </row>
        <row r="12621">
          <cell r="A12621" t="str">
            <v>000000-0608-253</v>
          </cell>
          <cell r="B12621">
            <v>8536100000</v>
          </cell>
          <cell r="C12621" t="str">
            <v>保险丝</v>
          </cell>
          <cell r="D12621" t="str">
            <v>4|3|电路保护用|1000V以下|Carl Zeiss|000000-0608-253</v>
          </cell>
          <cell r="E12621">
            <v>999</v>
          </cell>
          <cell r="F12621" t="str">
            <v>L2233D18A008</v>
          </cell>
          <cell r="G12621">
            <v>211</v>
          </cell>
          <cell r="H12621" t="str">
            <v>快速熔断器</v>
          </cell>
          <cell r="I12621" t="str">
            <v>20A CC Fuse</v>
          </cell>
          <cell r="J12621">
            <v>43098</v>
          </cell>
          <cell r="K12621" t="str">
            <v>L</v>
          </cell>
          <cell r="L12621" t="str">
            <v>个</v>
          </cell>
          <cell r="M12621" t="str">
            <v>个</v>
          </cell>
        </row>
        <row r="12621">
          <cell r="O12621" t="str">
            <v>千克</v>
          </cell>
        </row>
        <row r="12622">
          <cell r="A12622" t="str">
            <v>000000-0608-254</v>
          </cell>
          <cell r="B12622">
            <v>8536100000</v>
          </cell>
          <cell r="C12622" t="str">
            <v>保险丝</v>
          </cell>
          <cell r="D12622" t="str">
            <v>4|3|电路保护用|1000V以下|Carl Zeiss|000000-0608-254</v>
          </cell>
          <cell r="E12622">
            <v>999</v>
          </cell>
          <cell r="F12622" t="str">
            <v>L2233D18A008</v>
          </cell>
          <cell r="G12622">
            <v>211</v>
          </cell>
          <cell r="H12622" t="str">
            <v>延时熔断器</v>
          </cell>
          <cell r="I12622" t="str">
            <v>6A CC Fuse</v>
          </cell>
          <cell r="J12622">
            <v>43098</v>
          </cell>
          <cell r="K12622" t="str">
            <v>L</v>
          </cell>
          <cell r="L12622" t="str">
            <v>个</v>
          </cell>
          <cell r="M12622" t="str">
            <v>个</v>
          </cell>
        </row>
        <row r="12622">
          <cell r="O12622" t="str">
            <v>千克</v>
          </cell>
        </row>
        <row r="12623">
          <cell r="A12623" t="str">
            <v>455107-0000-000</v>
          </cell>
          <cell r="B12623">
            <v>7616999000</v>
          </cell>
          <cell r="C12623" t="str">
            <v>铝制支架</v>
          </cell>
          <cell r="D12623" t="str">
            <v>4|3|非工业用，用于支撑显微镜机体|铝制|支架</v>
          </cell>
          <cell r="E12623">
            <v>101</v>
          </cell>
          <cell r="F12623" t="str">
            <v>L2233D18A008</v>
          </cell>
          <cell r="G12623">
            <v>212</v>
          </cell>
          <cell r="H12623" t="str">
            <v>立柱（用于支撑显微镜机体，材质为铝合金）</v>
          </cell>
          <cell r="I12623" t="str">
            <v>Stand N with 350 mm column and base 370x440mm</v>
          </cell>
          <cell r="J12623">
            <v>39953</v>
          </cell>
        </row>
        <row r="12623">
          <cell r="L12623" t="str">
            <v>个</v>
          </cell>
          <cell r="M12623" t="str">
            <v>千克</v>
          </cell>
        </row>
        <row r="12624">
          <cell r="A12624" t="str">
            <v>000000-1788-812</v>
          </cell>
          <cell r="B12624">
            <v>7616999000</v>
          </cell>
          <cell r="C12624" t="str">
            <v>铝制支架</v>
          </cell>
          <cell r="D12624" t="str">
            <v>4|3|非工业用，用于支撑显微镜机体|铝制|支架</v>
          </cell>
          <cell r="E12624">
            <v>101</v>
          </cell>
          <cell r="F12624" t="str">
            <v>L2233D18A008</v>
          </cell>
          <cell r="G12624">
            <v>212</v>
          </cell>
          <cell r="H12624" t="str">
            <v>显微操作支架，作用支撑显微操作仪，并通过调节旋钮来调整高度来到达正常的工作，铝合金+塑料</v>
          </cell>
          <cell r="I12624" t="str">
            <v>RE RoboMover with Cable</v>
          </cell>
          <cell r="J12624">
            <v>0</v>
          </cell>
        </row>
        <row r="12624">
          <cell r="L12624" t="str">
            <v>个</v>
          </cell>
          <cell r="M12624" t="str">
            <v>千克</v>
          </cell>
        </row>
        <row r="12625">
          <cell r="A12625" t="str">
            <v>452325-0110-000</v>
          </cell>
          <cell r="B12625">
            <v>7616999000</v>
          </cell>
          <cell r="C12625" t="str">
            <v>铝制支架</v>
          </cell>
          <cell r="D12625" t="str">
            <v>4|3|非工业用，用于支撑显微镜机体|铝制|支架</v>
          </cell>
          <cell r="E12625">
            <v>101</v>
          </cell>
          <cell r="F12625" t="str">
            <v>L2233D18A008</v>
          </cell>
          <cell r="G12625">
            <v>212</v>
          </cell>
          <cell r="H12625" t="str">
            <v>聚光镜支架，用来固定聚光镜用，铝合金材质</v>
          </cell>
          <cell r="I12625" t="str">
            <v>Condenser carrier</v>
          </cell>
          <cell r="J12625">
            <v>0</v>
          </cell>
        </row>
        <row r="12625">
          <cell r="L12625" t="str">
            <v>个</v>
          </cell>
          <cell r="M12625" t="str">
            <v>千克</v>
          </cell>
        </row>
        <row r="12626">
          <cell r="A12626" t="str">
            <v>000000-1742-866</v>
          </cell>
          <cell r="B12626">
            <v>7616999000</v>
          </cell>
          <cell r="C12626" t="str">
            <v>铝制支架</v>
          </cell>
          <cell r="D12626" t="str">
            <v>4|3|非工业用，物镜支撐架|铝制|支架</v>
          </cell>
          <cell r="E12626">
            <v>101</v>
          </cell>
          <cell r="F12626" t="str">
            <v>L2233D18A008</v>
          </cell>
        </row>
        <row r="12626">
          <cell r="H12626" t="str">
            <v>物镜支撐架ZM54</v>
          </cell>
          <cell r="I12626" t="str">
            <v>Condensor holder for  ZM54</v>
          </cell>
          <cell r="J12626">
            <v>43577</v>
          </cell>
        </row>
        <row r="12626">
          <cell r="L12626" t="str">
            <v>个</v>
          </cell>
          <cell r="M12626" t="str">
            <v>千克</v>
          </cell>
        </row>
        <row r="12627">
          <cell r="A12627" t="str">
            <v>000000-1392-253</v>
          </cell>
          <cell r="B12627">
            <v>7616999000</v>
          </cell>
          <cell r="C12627" t="str">
            <v>铝制支架</v>
          </cell>
          <cell r="D12627" t="str">
            <v>4|3|非工业用，物镜支撐架|铝制|支架</v>
          </cell>
          <cell r="E12627">
            <v>101</v>
          </cell>
          <cell r="F12627" t="str">
            <v>L2233D18A008</v>
          </cell>
        </row>
        <row r="12627">
          <cell r="H12627" t="str">
            <v>镜组支撐架</v>
          </cell>
          <cell r="I12627" t="str">
            <v>Mirror stair</v>
          </cell>
          <cell r="J12627">
            <v>43577</v>
          </cell>
        </row>
        <row r="12627">
          <cell r="L12627" t="str">
            <v>个</v>
          </cell>
          <cell r="M12627" t="str">
            <v>千克</v>
          </cell>
        </row>
        <row r="12628">
          <cell r="A12628" t="str">
            <v>000000-1742-805</v>
          </cell>
          <cell r="B12628">
            <v>7616999000</v>
          </cell>
          <cell r="C12628" t="str">
            <v>铝制支架</v>
          </cell>
          <cell r="D12628" t="str">
            <v>4|3|非工业用，聚光透镜支架|铝制|支架</v>
          </cell>
          <cell r="E12628">
            <v>101</v>
          </cell>
          <cell r="F12628" t="str">
            <v>L2233D18A008</v>
          </cell>
        </row>
        <row r="12628">
          <cell r="H12628" t="str">
            <v>聚光透镜支架</v>
          </cell>
          <cell r="I12628" t="str">
            <v>Condensorholder compl. (for D=54)</v>
          </cell>
          <cell r="J12628">
            <v>43577</v>
          </cell>
        </row>
        <row r="12628">
          <cell r="L12628" t="str">
            <v>个</v>
          </cell>
          <cell r="M12628" t="str">
            <v>千克</v>
          </cell>
        </row>
        <row r="12629">
          <cell r="A12629" t="str">
            <v>000000-1637-360</v>
          </cell>
          <cell r="B12629">
            <v>7616999000</v>
          </cell>
          <cell r="C12629" t="str">
            <v>铝制支架</v>
          </cell>
          <cell r="D12629" t="str">
            <v>4|3|非工业用，物镜支撐架|铝制|支架</v>
          </cell>
          <cell r="E12629">
            <v>101</v>
          </cell>
          <cell r="F12629" t="str">
            <v>L2233D18A008</v>
          </cell>
        </row>
        <row r="12629">
          <cell r="H12629" t="str">
            <v>AKF支架</v>
          </cell>
          <cell r="I12629" t="str">
            <v>AFK holder incident light and homogenizer</v>
          </cell>
          <cell r="J12629">
            <v>43577</v>
          </cell>
        </row>
        <row r="12629">
          <cell r="L12629" t="str">
            <v>个</v>
          </cell>
          <cell r="M12629" t="str">
            <v>千克</v>
          </cell>
        </row>
        <row r="12630">
          <cell r="A12630" t="str">
            <v>305988-9051-000</v>
          </cell>
          <cell r="B12630">
            <v>7616999000</v>
          </cell>
          <cell r="C12630" t="str">
            <v>铝制支架</v>
          </cell>
          <cell r="D12630" t="str">
            <v>4|3|非工业用，用于支撑显微镜机体|铝制|支架</v>
          </cell>
          <cell r="E12630">
            <v>101</v>
          </cell>
          <cell r="F12630" t="str">
            <v>L2233D18A008</v>
          </cell>
          <cell r="G12630">
            <v>212</v>
          </cell>
          <cell r="H12630" t="str">
            <v>支架（主要材质铝合金，手术显微镜支架的轴，悬挂显微镜镜头，及平衡显微镜镜头的重量，材质:铝合金，钢及铜，悬挂显微镜镜头，通过调节弹簧的拉力平衡显微镜镜头的重量。）</v>
          </cell>
          <cell r="I12630" t="str">
            <v>Weight Balance,AXIS 5/6</v>
          </cell>
          <cell r="J12630">
            <v>0</v>
          </cell>
        </row>
        <row r="12630">
          <cell r="L12630" t="str">
            <v>个</v>
          </cell>
          <cell r="M12630" t="str">
            <v>千克</v>
          </cell>
        </row>
        <row r="12631">
          <cell r="A12631" t="str">
            <v>345360-5006-530</v>
          </cell>
          <cell r="B12631">
            <v>7616999000</v>
          </cell>
          <cell r="C12631" t="str">
            <v>原位台导轨支架</v>
          </cell>
          <cell r="D12631" t="str">
            <v>4|3|非工业用，用于支撑配件|铝制|支架</v>
          </cell>
          <cell r="E12631">
            <v>101</v>
          </cell>
          <cell r="F12631" t="str">
            <v>L2233D18A008</v>
          </cell>
          <cell r="G12631">
            <v>212</v>
          </cell>
          <cell r="H12631" t="str">
            <v>原位台导轨支架：支撑作用</v>
          </cell>
          <cell r="I12631" t="str">
            <v>E-CHAIN TRAY FRONT SUPPORT, SAMPLE STAGE Mat</v>
          </cell>
          <cell r="J12631">
            <v>43777</v>
          </cell>
        </row>
        <row r="12631">
          <cell r="L12631" t="str">
            <v>个</v>
          </cell>
          <cell r="M12631" t="str">
            <v>千克</v>
          </cell>
        </row>
        <row r="12632">
          <cell r="A12632" t="str">
            <v>430037-8213-000</v>
          </cell>
          <cell r="B12632">
            <v>7616999000</v>
          </cell>
          <cell r="C12632" t="str">
            <v>铝制支架</v>
          </cell>
          <cell r="D12632" t="str">
            <v>4|3|非工业用，用于支撑显微镜机体|铝制|支架</v>
          </cell>
          <cell r="E12632">
            <v>101</v>
          </cell>
          <cell r="F12632" t="str">
            <v>L2233D18A008</v>
          </cell>
          <cell r="G12632">
            <v>212</v>
          </cell>
          <cell r="H12632" t="str">
            <v>支架（用于支撑显微镜机体，铝合金制，Carl Zeiss）</v>
          </cell>
          <cell r="I12632" t="str">
            <v>Condenser carrier</v>
          </cell>
          <cell r="J12632">
            <v>0</v>
          </cell>
        </row>
        <row r="12632">
          <cell r="L12632" t="str">
            <v>个</v>
          </cell>
          <cell r="M12632" t="str">
            <v>千克</v>
          </cell>
        </row>
        <row r="12633">
          <cell r="A12633" t="str">
            <v>626100-9305-100</v>
          </cell>
          <cell r="B12633">
            <v>7616999000</v>
          </cell>
          <cell r="C12633" t="str">
            <v>铝制支架</v>
          </cell>
          <cell r="D12633" t="str">
            <v>4|3|非工业用，用于支撑显微镜机体|铝制|支架</v>
          </cell>
          <cell r="E12633">
            <v>101</v>
          </cell>
          <cell r="F12633" t="str">
            <v>L2233D18A008</v>
          </cell>
          <cell r="G12633">
            <v>212</v>
          </cell>
          <cell r="H12633" t="str">
            <v>支架,铝合金</v>
          </cell>
          <cell r="I12633" t="str">
            <v>MSR-T f.CenterMax w/o Probesockets</v>
          </cell>
          <cell r="J12633">
            <v>0</v>
          </cell>
        </row>
        <row r="12633">
          <cell r="L12633" t="str">
            <v>个</v>
          </cell>
          <cell r="M12633" t="str">
            <v>千克</v>
          </cell>
        </row>
        <row r="12634">
          <cell r="A12634" t="str">
            <v>Install Kit - Brackets</v>
          </cell>
          <cell r="B12634">
            <v>7616999000</v>
          </cell>
          <cell r="C12634" t="str">
            <v>铝制支架</v>
          </cell>
          <cell r="D12634" t="str">
            <v>4|3|非工业用，支撑相机以保证其安装稳定|铝制|支架</v>
          </cell>
          <cell r="E12634">
            <v>101</v>
          </cell>
          <cell r="F12634" t="str">
            <v>L2233D18A008</v>
          </cell>
          <cell r="G12634">
            <v>212</v>
          </cell>
          <cell r="H12634" t="str">
            <v>安装组件——支架</v>
          </cell>
          <cell r="I12634" t="str">
            <v>Install Kit - Brackets</v>
          </cell>
          <cell r="J12634">
            <v>43593</v>
          </cell>
        </row>
        <row r="12634">
          <cell r="L12634" t="str">
            <v>个</v>
          </cell>
          <cell r="M12634" t="str">
            <v>千克</v>
          </cell>
        </row>
        <row r="12635">
          <cell r="A12635" t="str">
            <v>430039-8439-000</v>
          </cell>
          <cell r="B12635">
            <v>7616999000</v>
          </cell>
          <cell r="C12635" t="str">
            <v>铝制支架</v>
          </cell>
          <cell r="D12635" t="str">
            <v>4|3|非工业用，装于机身上移动主体至安装位置|铝制|支架</v>
          </cell>
          <cell r="E12635">
            <v>101</v>
          </cell>
          <cell r="F12635" t="str">
            <v>L2233D18A008</v>
          </cell>
          <cell r="G12635">
            <v>212</v>
          </cell>
          <cell r="H12635" t="str">
            <v>安装适配组件：装于机身上移动主体
至安装位置</v>
          </cell>
          <cell r="I12635" t="str">
            <v>adapter assy</v>
          </cell>
          <cell r="J12635">
            <v>43847</v>
          </cell>
        </row>
        <row r="12635">
          <cell r="L12635" t="str">
            <v>个</v>
          </cell>
          <cell r="M12635" t="str">
            <v>千克</v>
          </cell>
        </row>
        <row r="12636">
          <cell r="A12636" t="str">
            <v>626100-8024-000</v>
          </cell>
          <cell r="B12636">
            <v>7616999000</v>
          </cell>
          <cell r="C12636" t="str">
            <v>铝制支架</v>
          </cell>
          <cell r="D12636" t="str">
            <v>4|3|非工业用，用于支撑显微镜机体|铝制|支架</v>
          </cell>
          <cell r="E12636">
            <v>101</v>
          </cell>
          <cell r="F12636" t="str">
            <v>L2233D18A008</v>
          </cell>
          <cell r="G12636">
            <v>212</v>
          </cell>
          <cell r="H12636" t="str">
            <v>支架（用于支撑显微镜机体，铝合金制，Carl Zeiss）</v>
          </cell>
          <cell r="I12636" t="str">
            <v>Probe holder bar for MSC w/o pro holders</v>
          </cell>
          <cell r="J12636">
            <v>0</v>
          </cell>
        </row>
        <row r="12636">
          <cell r="L12636" t="str">
            <v>个</v>
          </cell>
          <cell r="M12636" t="str">
            <v>千克</v>
          </cell>
        </row>
        <row r="12637">
          <cell r="A12637" t="str">
            <v>626100-9382-010</v>
          </cell>
          <cell r="B12637">
            <v>7616999000</v>
          </cell>
          <cell r="C12637" t="str">
            <v>铝制支架</v>
          </cell>
          <cell r="D12637" t="str">
            <v>4|3|非工业用，用于支撑显微镜机体|铝制|支架</v>
          </cell>
          <cell r="E12637">
            <v>101</v>
          </cell>
          <cell r="F12637" t="str">
            <v>L2233D18A008</v>
          </cell>
          <cell r="G12637">
            <v>212</v>
          </cell>
          <cell r="H12637" t="str">
            <v>测头库位架 铝制 固定三坐标测头</v>
          </cell>
          <cell r="I12637" t="str">
            <v>XXT sensor rack micro XXT</v>
          </cell>
          <cell r="J12637">
            <v>41136</v>
          </cell>
        </row>
        <row r="12637">
          <cell r="L12637" t="str">
            <v>个</v>
          </cell>
          <cell r="M12637" t="str">
            <v>千克</v>
          </cell>
        </row>
        <row r="12638">
          <cell r="A12638" t="str">
            <v>626100-9333-000</v>
          </cell>
          <cell r="B12638">
            <v>7616999000</v>
          </cell>
          <cell r="C12638" t="str">
            <v>铝制支架</v>
          </cell>
          <cell r="D12638" t="str">
            <v>4|3|非工业用，用于支撑显微镜机体|铝制|支架</v>
          </cell>
          <cell r="E12638">
            <v>101</v>
          </cell>
          <cell r="F12638" t="str">
            <v>L2233D18A008</v>
          </cell>
          <cell r="G12638">
            <v>212</v>
          </cell>
          <cell r="H12638" t="str">
            <v>附加库位架,蔡司三坐标配件，用于放置库位</v>
          </cell>
          <cell r="I12638" t="str">
            <v>Additional level MSR L=1250 without probe sacket</v>
          </cell>
          <cell r="J12638">
            <v>0</v>
          </cell>
        </row>
        <row r="12638">
          <cell r="L12638" t="str">
            <v>个</v>
          </cell>
          <cell r="M12638" t="str">
            <v>千克</v>
          </cell>
        </row>
        <row r="12639">
          <cell r="A12639" t="str">
            <v>435441-0000-000</v>
          </cell>
          <cell r="B12639">
            <v>7616999000</v>
          </cell>
          <cell r="C12639" t="str">
            <v>铝制支架</v>
          </cell>
          <cell r="D12639" t="str">
            <v>4|3|非工业用，用于支撑显微镜机体|铝制|支架</v>
          </cell>
          <cell r="E12639">
            <v>101</v>
          </cell>
          <cell r="F12639" t="str">
            <v>L2233D18A008</v>
          </cell>
          <cell r="G12639">
            <v>212</v>
          </cell>
          <cell r="H12639" t="str">
            <v>支架（用于支撑显微镜机体，铝合金制，Carl Zeiss）</v>
          </cell>
          <cell r="I12639" t="str">
            <v>Illuminator carrier S</v>
          </cell>
          <cell r="J12639">
            <v>41204</v>
          </cell>
        </row>
        <row r="12639">
          <cell r="L12639" t="str">
            <v>个</v>
          </cell>
          <cell r="M12639" t="str">
            <v>千克</v>
          </cell>
        </row>
        <row r="12640">
          <cell r="A12640" t="str">
            <v>000000-1953-540</v>
          </cell>
          <cell r="B12640">
            <v>7616999000</v>
          </cell>
          <cell r="C12640" t="str">
            <v>铝制支架</v>
          </cell>
          <cell r="D12640" t="str">
            <v>4|3|非工业用，用于支撑显微镜机体|铝制|支架</v>
          </cell>
          <cell r="E12640">
            <v>101</v>
          </cell>
          <cell r="F12640" t="str">
            <v>L2233D18A008</v>
          </cell>
          <cell r="G12640">
            <v>212</v>
          </cell>
          <cell r="H12640" t="str">
            <v>伯特兰透镜支架，材质是铝合金，是安装显微镜Elyra S.1时的必要工具</v>
          </cell>
          <cell r="I12640" t="str">
            <v>SLIDER BERTRAND-OPTIK,VERP</v>
          </cell>
          <cell r="J12640">
            <v>41334</v>
          </cell>
        </row>
        <row r="12640">
          <cell r="L12640" t="str">
            <v>个</v>
          </cell>
          <cell r="M12640" t="str">
            <v>千克</v>
          </cell>
        </row>
        <row r="12641">
          <cell r="A12641" t="str">
            <v>600062-0210-014</v>
          </cell>
          <cell r="B12641">
            <v>7616999000</v>
          </cell>
          <cell r="C12641" t="str">
            <v>铝制支架</v>
          </cell>
          <cell r="D12641" t="str">
            <v>4|3|非工业用，用于支撑显微镜机体|铝制|支架</v>
          </cell>
          <cell r="E12641">
            <v>101</v>
          </cell>
          <cell r="F12641" t="str">
            <v>L2233D18A008</v>
          </cell>
          <cell r="G12641">
            <v>212</v>
          </cell>
          <cell r="H12641" t="str">
            <v>支撑柱</v>
          </cell>
          <cell r="I12641" t="str">
            <v>Support bar</v>
          </cell>
          <cell r="J12641">
            <v>41407</v>
          </cell>
        </row>
        <row r="12641">
          <cell r="L12641" t="str">
            <v>个</v>
          </cell>
          <cell r="M12641" t="str">
            <v>千克</v>
          </cell>
        </row>
        <row r="12642">
          <cell r="A12642" t="str">
            <v>600062-0210-016</v>
          </cell>
          <cell r="B12642">
            <v>7616999000</v>
          </cell>
          <cell r="C12642" t="str">
            <v>铝制支架</v>
          </cell>
          <cell r="D12642" t="str">
            <v>4|3|非工业用，用于支撑显微镜机体|铝制|支架</v>
          </cell>
          <cell r="E12642">
            <v>101</v>
          </cell>
          <cell r="F12642" t="str">
            <v>L2233D18A008</v>
          </cell>
          <cell r="G12642">
            <v>212</v>
          </cell>
          <cell r="H12642" t="str">
            <v>支撑柱 M12 x 1</v>
          </cell>
          <cell r="I12642" t="str">
            <v>Support bar M12 x 1</v>
          </cell>
          <cell r="J12642">
            <v>41407</v>
          </cell>
        </row>
        <row r="12642">
          <cell r="L12642" t="str">
            <v>个</v>
          </cell>
          <cell r="M12642" t="str">
            <v>千克</v>
          </cell>
        </row>
        <row r="12643">
          <cell r="A12643" t="str">
            <v>600062-0210-018</v>
          </cell>
          <cell r="B12643">
            <v>7616999000</v>
          </cell>
          <cell r="C12643" t="str">
            <v>铝制支架</v>
          </cell>
          <cell r="D12643" t="str">
            <v>4|3|非工业用，用于支撑显微镜机体|铝制|支架</v>
          </cell>
          <cell r="E12643">
            <v>101</v>
          </cell>
          <cell r="F12643" t="str">
            <v>L2233D18A008</v>
          </cell>
          <cell r="G12643">
            <v>212</v>
          </cell>
          <cell r="H12643" t="str">
            <v>加工过的支撑柱</v>
          </cell>
          <cell r="I12643" t="str">
            <v>Slotted clamping bar</v>
          </cell>
          <cell r="J12643">
            <v>41407</v>
          </cell>
        </row>
        <row r="12643">
          <cell r="L12643" t="str">
            <v>个</v>
          </cell>
          <cell r="M12643" t="str">
            <v>千克</v>
          </cell>
        </row>
        <row r="12644">
          <cell r="A12644" t="str">
            <v>600062-0210-019</v>
          </cell>
          <cell r="B12644">
            <v>7616999000</v>
          </cell>
          <cell r="C12644" t="str">
            <v>铝制支架</v>
          </cell>
          <cell r="D12644" t="str">
            <v>4|3|非工业用，用于支撑显微镜机体|铝制|支架</v>
          </cell>
          <cell r="E12644">
            <v>101</v>
          </cell>
          <cell r="F12644" t="str">
            <v>L2233D18A008</v>
          </cell>
          <cell r="G12644">
            <v>212</v>
          </cell>
          <cell r="H12644" t="str">
            <v>带孔的支撑柱 d = 8 mm</v>
          </cell>
          <cell r="I12644" t="str">
            <v>Support bar with 8 mm diameter borehole</v>
          </cell>
          <cell r="J12644">
            <v>41407</v>
          </cell>
        </row>
        <row r="12644">
          <cell r="L12644" t="str">
            <v>个</v>
          </cell>
          <cell r="M12644" t="str">
            <v>千克</v>
          </cell>
        </row>
        <row r="12645">
          <cell r="A12645" t="str">
            <v>600062-0210-008</v>
          </cell>
          <cell r="B12645">
            <v>7616999000</v>
          </cell>
          <cell r="C12645" t="str">
            <v>铝制支架</v>
          </cell>
          <cell r="D12645" t="str">
            <v>4|3|非工业用，用于支撑显微镜机体|铝制|支架</v>
          </cell>
          <cell r="E12645">
            <v>101</v>
          </cell>
          <cell r="F12645" t="str">
            <v>L2233D18A008</v>
          </cell>
          <cell r="G12645">
            <v>212</v>
          </cell>
          <cell r="H12645" t="str">
            <v>可调试的接触结构 上部 M6</v>
          </cell>
          <cell r="I12645" t="str">
            <v>Adjustable spacer bolts OT M6</v>
          </cell>
          <cell r="J12645">
            <v>41407</v>
          </cell>
        </row>
        <row r="12645">
          <cell r="L12645" t="str">
            <v>个</v>
          </cell>
          <cell r="M12645" t="str">
            <v>千克</v>
          </cell>
        </row>
        <row r="12646">
          <cell r="A12646" t="str">
            <v>430030-1004-000</v>
          </cell>
          <cell r="B12646">
            <v>7616999000</v>
          </cell>
          <cell r="C12646" t="str">
            <v>铝制支架</v>
          </cell>
          <cell r="D12646" t="str">
            <v>4|3|非工业用，用于支撑显微镜机体|铝制|支架</v>
          </cell>
          <cell r="E12646">
            <v>101</v>
          </cell>
          <cell r="F12646" t="str">
            <v>L2233D18A008</v>
          </cell>
          <cell r="G12646">
            <v>212</v>
          </cell>
          <cell r="H12646" t="str">
            <v>调焦齿轮支柱，齿轮带动调焦机构运动</v>
          </cell>
          <cell r="I12646" t="str">
            <v>COGRALL</v>
          </cell>
          <cell r="J12646">
            <v>41597</v>
          </cell>
        </row>
        <row r="12646">
          <cell r="L12646" t="str">
            <v>个</v>
          </cell>
          <cell r="M12646" t="str">
            <v>千克</v>
          </cell>
        </row>
        <row r="12647">
          <cell r="A12647" t="str">
            <v>600062-0210-030</v>
          </cell>
          <cell r="B12647">
            <v>7616999000</v>
          </cell>
          <cell r="C12647" t="str">
            <v>铝制支架</v>
          </cell>
          <cell r="D12647" t="str">
            <v>4|3|非工业用，用于支撑显微镜机体|铝制|支架</v>
          </cell>
          <cell r="E12647">
            <v>101</v>
          </cell>
          <cell r="F12647" t="str">
            <v>L2233D18A008</v>
          </cell>
          <cell r="G12647">
            <v>212</v>
          </cell>
          <cell r="H12647" t="str">
            <v>通用接触面</v>
          </cell>
          <cell r="I12647" t="str">
            <v>Universal prism</v>
          </cell>
          <cell r="J12647">
            <v>41766</v>
          </cell>
        </row>
        <row r="12647">
          <cell r="L12647" t="str">
            <v>个</v>
          </cell>
          <cell r="M12647" t="str">
            <v>千克</v>
          </cell>
        </row>
        <row r="12648">
          <cell r="A12648" t="str">
            <v>000000-2078-986</v>
          </cell>
          <cell r="B12648">
            <v>7616999000</v>
          </cell>
          <cell r="C12648" t="str">
            <v>铝制支架</v>
          </cell>
          <cell r="D12648" t="str">
            <v>4|3|非工业用，用于支撑显微镜机体|铝制|支架</v>
          </cell>
          <cell r="E12648">
            <v>101</v>
          </cell>
          <cell r="F12648" t="str">
            <v>L2233D18A008</v>
          </cell>
          <cell r="G12648">
            <v>212</v>
          </cell>
          <cell r="H12648" t="str">
            <v>架子</v>
          </cell>
          <cell r="I12648" t="str">
            <v>Holder for OPMI Pentero 900 camera magnifler</v>
          </cell>
          <cell r="J12648">
            <v>41956</v>
          </cell>
        </row>
        <row r="12648">
          <cell r="L12648" t="str">
            <v>个</v>
          </cell>
          <cell r="M12648" t="str">
            <v>千克</v>
          </cell>
        </row>
        <row r="12649">
          <cell r="A12649" t="str">
            <v>423730-9080-000</v>
          </cell>
          <cell r="B12649">
            <v>7616999000</v>
          </cell>
          <cell r="C12649" t="str">
            <v>铝制支架</v>
          </cell>
          <cell r="D12649" t="str">
            <v>4|3|非工业用，用于支撑显微镜机体|铝制|支架</v>
          </cell>
          <cell r="E12649">
            <v>101</v>
          </cell>
          <cell r="F12649" t="str">
            <v>L2233D18A008</v>
          </cell>
          <cell r="G12649">
            <v>212</v>
          </cell>
          <cell r="H12649" t="str">
            <v>滤色片滑尺</v>
          </cell>
          <cell r="I12649" t="str">
            <v>Holder for OPMI Pentero 900 camera magnifler</v>
          </cell>
          <cell r="J12649">
            <v>42003</v>
          </cell>
        </row>
        <row r="12649">
          <cell r="L12649" t="str">
            <v>个</v>
          </cell>
          <cell r="M12649" t="str">
            <v>千克</v>
          </cell>
        </row>
        <row r="12650">
          <cell r="A12650" t="str">
            <v>423910-9000-000</v>
          </cell>
          <cell r="B12650">
            <v>7616999000</v>
          </cell>
          <cell r="C12650" t="str">
            <v>铝制支架</v>
          </cell>
          <cell r="D12650" t="str">
            <v>4|3|非工业用，用于支撑显微镜机体|铝制|支架</v>
          </cell>
          <cell r="E12650">
            <v>101</v>
          </cell>
          <cell r="F12650" t="str">
            <v>L2233D18A008</v>
          </cell>
          <cell r="G12650">
            <v>212</v>
          </cell>
          <cell r="H12650" t="str">
            <v>滤色片滑尺</v>
          </cell>
          <cell r="I12650" t="str">
            <v>Holder for OPMI Pentero 900 camera magnifler</v>
          </cell>
          <cell r="J12650">
            <v>42003</v>
          </cell>
        </row>
        <row r="12650">
          <cell r="L12650" t="str">
            <v>个</v>
          </cell>
          <cell r="M12650" t="str">
            <v>千克</v>
          </cell>
        </row>
        <row r="12651">
          <cell r="A12651" t="str">
            <v>428307-9000-000</v>
          </cell>
          <cell r="B12651">
            <v>7616999000</v>
          </cell>
          <cell r="C12651" t="str">
            <v>铝制支架</v>
          </cell>
          <cell r="D12651" t="str">
            <v>4|3|非工业用，用于支撑显微镜机体|铝制|支架</v>
          </cell>
          <cell r="E12651">
            <v>101</v>
          </cell>
          <cell r="F12651" t="str">
            <v>L2233D18A008</v>
          </cell>
          <cell r="G12651">
            <v>212</v>
          </cell>
          <cell r="H12651" t="str">
            <v>滤色片滑尺</v>
          </cell>
          <cell r="I12651" t="str">
            <v>Holder for OPMI Pentero 900 camera magnifler</v>
          </cell>
          <cell r="J12651">
            <v>42003</v>
          </cell>
        </row>
        <row r="12651">
          <cell r="L12651" t="str">
            <v>个</v>
          </cell>
          <cell r="M12651" t="str">
            <v>千克</v>
          </cell>
        </row>
        <row r="12652">
          <cell r="A12652" t="str">
            <v>000000-1182-132</v>
          </cell>
          <cell r="B12652">
            <v>7616999000</v>
          </cell>
          <cell r="C12652" t="str">
            <v>铝制支架</v>
          </cell>
          <cell r="D12652" t="str">
            <v>4|3|非工业用，用于支撑显微镜机体|铝制|支架</v>
          </cell>
          <cell r="E12652">
            <v>101</v>
          </cell>
          <cell r="F12652" t="str">
            <v>L2233D18A008</v>
          </cell>
          <cell r="G12652">
            <v>212</v>
          </cell>
          <cell r="H12652" t="str">
            <v>S100落地式支架的主立柱</v>
          </cell>
          <cell r="I12652" t="str">
            <v>Floor stand tube 1400mm</v>
          </cell>
          <cell r="J12652">
            <v>42156</v>
          </cell>
        </row>
        <row r="12652">
          <cell r="L12652" t="str">
            <v>个</v>
          </cell>
          <cell r="M12652" t="str">
            <v>千克</v>
          </cell>
        </row>
        <row r="12653">
          <cell r="A12653" t="str">
            <v>000000-1236-892</v>
          </cell>
          <cell r="B12653">
            <v>7616999000</v>
          </cell>
          <cell r="C12653" t="str">
            <v>铝制支架</v>
          </cell>
          <cell r="D12653" t="str">
            <v>4|3|非工业用，用于支撑显微镜机体|铝制|支架</v>
          </cell>
          <cell r="E12653">
            <v>101</v>
          </cell>
          <cell r="F12653" t="str">
            <v>L2233D18A008</v>
          </cell>
          <cell r="G12653">
            <v>212</v>
          </cell>
          <cell r="H12653" t="str">
            <v>中部机头框架</v>
          </cell>
          <cell r="I12653" t="str">
            <v>Center part HNO mid     </v>
          </cell>
          <cell r="J12653">
            <v>42180</v>
          </cell>
        </row>
        <row r="12653">
          <cell r="L12653" t="str">
            <v>个</v>
          </cell>
          <cell r="M12653" t="str">
            <v>千克</v>
          </cell>
        </row>
        <row r="12654">
          <cell r="A12654" t="str">
            <v>305953-1255-000</v>
          </cell>
          <cell r="B12654">
            <v>7616999000</v>
          </cell>
          <cell r="C12654" t="str">
            <v>铝制支架</v>
          </cell>
          <cell r="D12654" t="str">
            <v>4|3|非工业用，用于支撑显微镜机体|铝制|支架</v>
          </cell>
          <cell r="E12654">
            <v>101</v>
          </cell>
          <cell r="F12654" t="str">
            <v>L2233D18A008</v>
          </cell>
          <cell r="G12654">
            <v>212</v>
          </cell>
          <cell r="H12654" t="str">
            <v>S88支架挂脚踏的支架，材质是铝合金</v>
          </cell>
          <cell r="I12654" t="str">
            <v>Bracket for FCP</v>
          </cell>
          <cell r="J12654">
            <v>42214</v>
          </cell>
        </row>
        <row r="12654">
          <cell r="L12654" t="str">
            <v>个</v>
          </cell>
          <cell r="M12654" t="str">
            <v>千克</v>
          </cell>
        </row>
        <row r="12655">
          <cell r="A12655" t="str">
            <v>626100-8390-030</v>
          </cell>
          <cell r="B12655">
            <v>7616999000</v>
          </cell>
          <cell r="C12655" t="str">
            <v>铝制支架</v>
          </cell>
          <cell r="D12655" t="str">
            <v>4|3|非工业用，用于支撑显微镜机体|铝制|支架</v>
          </cell>
          <cell r="E12655">
            <v>101</v>
          </cell>
          <cell r="F12655" t="str">
            <v>L2233D18A008</v>
          </cell>
          <cell r="G12655">
            <v>212</v>
          </cell>
          <cell r="H12655" t="str">
            <v>铝制支架</v>
          </cell>
          <cell r="I12655" t="str">
            <v>distance bar for MSR L=330</v>
          </cell>
          <cell r="J12655">
            <v>42228</v>
          </cell>
        </row>
        <row r="12655">
          <cell r="L12655" t="str">
            <v>个</v>
          </cell>
          <cell r="M12655" t="str">
            <v>千克</v>
          </cell>
        </row>
        <row r="12656">
          <cell r="A12656" t="str">
            <v>305953-8172-500</v>
          </cell>
          <cell r="B12656">
            <v>7616999000</v>
          </cell>
          <cell r="C12656" t="str">
            <v>铝制支架</v>
          </cell>
          <cell r="D12656" t="str">
            <v>4|3|非工业用，用于支撑显微镜机体|铝制|支架</v>
          </cell>
          <cell r="E12656">
            <v>101</v>
          </cell>
          <cell r="F12656" t="str">
            <v>L2233D18A008</v>
          </cell>
          <cell r="G12656">
            <v>212</v>
          </cell>
          <cell r="H12656" t="str">
            <v>硬盘托架，铝合金+塑料，用于安放外置移动硬盘</v>
          </cell>
          <cell r="I12656" t="str">
            <v>SCK HDD holder</v>
          </cell>
          <cell r="J12656">
            <v>42293</v>
          </cell>
        </row>
        <row r="12656">
          <cell r="L12656" t="str">
            <v>个</v>
          </cell>
          <cell r="M12656" t="str">
            <v>千克</v>
          </cell>
        </row>
        <row r="12657">
          <cell r="A12657" t="str">
            <v>600062-0210-143</v>
          </cell>
          <cell r="B12657">
            <v>7616999000</v>
          </cell>
          <cell r="C12657" t="str">
            <v>铝制支架</v>
          </cell>
          <cell r="D12657" t="str">
            <v>4|3|非工业用，用于支撑显微镜机体|铝制|支架</v>
          </cell>
          <cell r="E12657">
            <v>101</v>
          </cell>
          <cell r="F12657" t="str">
            <v>L2233D18A008</v>
          </cell>
          <cell r="G12657">
            <v>212</v>
          </cell>
          <cell r="H12657" t="str">
            <v>移动小车定位装置</v>
          </cell>
          <cell r="I12657" t="str">
            <v>Dcoking PTW 120 MECHANICALLY </v>
          </cell>
          <cell r="J12657">
            <v>42471</v>
          </cell>
        </row>
        <row r="12657">
          <cell r="L12657" t="str">
            <v>个</v>
          </cell>
          <cell r="M12657" t="str">
            <v>千克</v>
          </cell>
        </row>
        <row r="12658">
          <cell r="A12658" t="str">
            <v>608588-9110-000</v>
          </cell>
          <cell r="B12658">
            <v>7616999000</v>
          </cell>
          <cell r="C12658" t="str">
            <v>铝制支架</v>
          </cell>
          <cell r="D12658" t="str">
            <v>4|3|非工业用，用于支撑显微镜机体|铝制|支架</v>
          </cell>
          <cell r="E12658">
            <v>101</v>
          </cell>
          <cell r="F12658" t="str">
            <v>L2233D18A008</v>
          </cell>
          <cell r="G12658">
            <v>212</v>
          </cell>
          <cell r="H12658" t="str">
            <v>电路板架</v>
          </cell>
          <cell r="I12658" t="str">
            <v>board rack</v>
          </cell>
          <cell r="J12658">
            <v>42537</v>
          </cell>
        </row>
        <row r="12658">
          <cell r="L12658" t="str">
            <v>个</v>
          </cell>
          <cell r="M12658" t="str">
            <v>千克</v>
          </cell>
        </row>
        <row r="12659">
          <cell r="A12659" t="str">
            <v>620500-0359-000</v>
          </cell>
          <cell r="B12659">
            <v>7616999000</v>
          </cell>
          <cell r="C12659" t="str">
            <v>铝制支架</v>
          </cell>
          <cell r="D12659" t="str">
            <v>4|3|非工业用，用于支撑显微镜机体|铝制|支架</v>
          </cell>
          <cell r="E12659">
            <v>101</v>
          </cell>
          <cell r="F12659" t="str">
            <v>L2233D18A008</v>
          </cell>
          <cell r="G12659">
            <v>212</v>
          </cell>
          <cell r="H12659" t="str">
            <v>铝制支架</v>
          </cell>
          <cell r="I12659" t="str">
            <v>board rack</v>
          </cell>
          <cell r="J12659">
            <v>42538</v>
          </cell>
        </row>
        <row r="12659">
          <cell r="L12659" t="str">
            <v>个</v>
          </cell>
          <cell r="M12659" t="str">
            <v>千克</v>
          </cell>
        </row>
        <row r="12660">
          <cell r="A12660" t="str">
            <v>305953-1260-500</v>
          </cell>
          <cell r="B12660">
            <v>7616999000</v>
          </cell>
          <cell r="C12660" t="str">
            <v>铝制支架</v>
          </cell>
          <cell r="D12660" t="str">
            <v>4|3|非工业用，用于支撑显微镜机体|铝制|支架</v>
          </cell>
          <cell r="E12660">
            <v>101</v>
          </cell>
          <cell r="F12660" t="str">
            <v>L2233D18A008</v>
          </cell>
          <cell r="G12660">
            <v>212</v>
          </cell>
          <cell r="H12660" t="str">
            <v>铝制支架</v>
          </cell>
          <cell r="I12660" t="str">
            <v>SC Cable plates</v>
          </cell>
          <cell r="J12660">
            <v>42564</v>
          </cell>
        </row>
        <row r="12660">
          <cell r="L12660" t="str">
            <v>个</v>
          </cell>
          <cell r="M12660" t="str">
            <v>千克</v>
          </cell>
        </row>
        <row r="12661">
          <cell r="A12661" t="str">
            <v>348245-8022-000</v>
          </cell>
          <cell r="B12661">
            <v>7616999000</v>
          </cell>
          <cell r="C12661" t="str">
            <v>铝制支架</v>
          </cell>
          <cell r="D12661" t="str">
            <v>4|3|非工业用，用于支撑显微镜机体|铝制|支架</v>
          </cell>
          <cell r="E12661">
            <v>101</v>
          </cell>
          <cell r="F12661" t="str">
            <v>L2233D18A008</v>
          </cell>
          <cell r="G12661">
            <v>212</v>
          </cell>
          <cell r="H12661" t="str">
            <v>水平竖轴发条和马达的支架</v>
          </cell>
          <cell r="I12661" t="str">
            <v>Roll-/Spring holder Kit Y-Axle PT 5</v>
          </cell>
          <cell r="J12661">
            <v>42664</v>
          </cell>
        </row>
        <row r="12661">
          <cell r="L12661" t="str">
            <v>个</v>
          </cell>
          <cell r="M12661" t="str">
            <v>千克</v>
          </cell>
        </row>
        <row r="12662">
          <cell r="A12662" t="str">
            <v>348245-0087-000</v>
          </cell>
          <cell r="B12662">
            <v>7616999000</v>
          </cell>
          <cell r="C12662" t="str">
            <v>铝制支架</v>
          </cell>
          <cell r="D12662" t="str">
            <v>4|3|非工业用，用于支撑显微镜机体|铝制|支架</v>
          </cell>
          <cell r="E12662">
            <v>101</v>
          </cell>
          <cell r="F12662" t="str">
            <v>L2233D18A008</v>
          </cell>
          <cell r="G12662">
            <v>212</v>
          </cell>
          <cell r="H12662" t="str">
            <v>纵轴马达支架发条支架</v>
          </cell>
          <cell r="I12662" t="str">
            <v>Motor Holder Y-Axle “PT 5”</v>
          </cell>
          <cell r="J12662">
            <v>42712</v>
          </cell>
        </row>
        <row r="12662">
          <cell r="L12662" t="str">
            <v>个</v>
          </cell>
          <cell r="M12662" t="str">
            <v>千克</v>
          </cell>
        </row>
        <row r="12663">
          <cell r="A12663" t="str">
            <v>999999-9999-002</v>
          </cell>
          <cell r="B12663">
            <v>7616999000</v>
          </cell>
          <cell r="C12663" t="str">
            <v>铝制支架</v>
          </cell>
          <cell r="D12663" t="str">
            <v>4|3|非工业用，用于支撑显微镜机体|铝制|支架</v>
          </cell>
          <cell r="E12663">
            <v>101</v>
          </cell>
          <cell r="F12663" t="str">
            <v>L2233D18A008</v>
          </cell>
          <cell r="G12663">
            <v>212</v>
          </cell>
          <cell r="H12663" t="str">
            <v>传感器支架</v>
          </cell>
          <cell r="I12663" t="str">
            <v>SENSOR BLOCK BRACKET</v>
          </cell>
          <cell r="J12663">
            <v>42726</v>
          </cell>
        </row>
        <row r="12663">
          <cell r="L12663" t="str">
            <v>个</v>
          </cell>
          <cell r="M12663" t="str">
            <v>千克</v>
          </cell>
        </row>
        <row r="12664">
          <cell r="A12664" t="str">
            <v>601774-9620-000</v>
          </cell>
          <cell r="B12664">
            <v>7616999000</v>
          </cell>
          <cell r="C12664" t="str">
            <v>铝制支架</v>
          </cell>
          <cell r="D12664" t="str">
            <v>4|3|非工业用，用于支撑显微镜机体|铝制|支架</v>
          </cell>
          <cell r="E12664">
            <v>101</v>
          </cell>
          <cell r="F12664" t="str">
            <v>L2233D18A008</v>
          </cell>
          <cell r="G12664">
            <v>212</v>
          </cell>
          <cell r="H12664" t="str">
            <v>库位架及附件</v>
          </cell>
          <cell r="I12664" t="str">
            <v>Sensor change magazine CZR-85 L1700 with acessories</v>
          </cell>
          <cell r="J12664">
            <v>42793</v>
          </cell>
        </row>
        <row r="12664">
          <cell r="L12664" t="str">
            <v>个</v>
          </cell>
          <cell r="M12664" t="str">
            <v>千克</v>
          </cell>
        </row>
        <row r="12665">
          <cell r="A12665" t="str">
            <v>000000-1152-179</v>
          </cell>
          <cell r="B12665">
            <v>7616999000</v>
          </cell>
          <cell r="C12665" t="str">
            <v>铝制支架</v>
          </cell>
          <cell r="D12665" t="str">
            <v>4|3|非工业用，用于支撑显微镜机体|铝制|支架</v>
          </cell>
          <cell r="E12665">
            <v>101</v>
          </cell>
          <cell r="F12665" t="str">
            <v>L2233D18A008</v>
          </cell>
          <cell r="G12665">
            <v>212</v>
          </cell>
          <cell r="H12665" t="str">
            <v>铝制库位架</v>
          </cell>
          <cell r="I12665" t="str">
            <v>Sensor change magazine CZR-85 L1700 with acessories</v>
          </cell>
          <cell r="J12665">
            <v>43000</v>
          </cell>
        </row>
        <row r="12665">
          <cell r="L12665" t="str">
            <v>个</v>
          </cell>
          <cell r="M12665" t="str">
            <v>千克</v>
          </cell>
        </row>
        <row r="12666">
          <cell r="A12666" t="str">
            <v>266002-1166-066</v>
          </cell>
          <cell r="B12666">
            <v>7616999000</v>
          </cell>
          <cell r="C12666" t="str">
            <v>铝制支架</v>
          </cell>
          <cell r="D12666" t="str">
            <v>4|3|非工业用，用于支撑显微镜机体|铝制|支架</v>
          </cell>
          <cell r="E12666">
            <v>101</v>
          </cell>
          <cell r="F12666" t="str">
            <v>L2233D18A008</v>
          </cell>
          <cell r="G12666">
            <v>212</v>
          </cell>
          <cell r="H12666" t="str">
            <v>铝合金支架</v>
          </cell>
          <cell r="I12666" t="str">
            <v>FRU KIT HFA3 CARRIAGE PLATE W/BUSHING</v>
          </cell>
          <cell r="J12666">
            <v>43003</v>
          </cell>
        </row>
        <row r="12666">
          <cell r="L12666" t="str">
            <v>个</v>
          </cell>
          <cell r="M12666" t="str">
            <v>千克</v>
          </cell>
        </row>
        <row r="12667">
          <cell r="A12667" t="str">
            <v>626161-0010-634</v>
          </cell>
          <cell r="B12667">
            <v>7616999000</v>
          </cell>
          <cell r="C12667" t="str">
            <v>铝制支架</v>
          </cell>
          <cell r="D12667" t="str">
            <v>4|3|非工业用，用于支撑显微镜机体|铝制|支架</v>
          </cell>
          <cell r="E12667">
            <v>101</v>
          </cell>
          <cell r="F12667" t="str">
            <v>L2233D18A008</v>
          </cell>
          <cell r="G12667">
            <v>212</v>
          </cell>
          <cell r="H12667" t="str">
            <v>D2X 自定心托盘支架</v>
          </cell>
          <cell r="I12667" t="str">
            <v>Pallet holder with centering aid D2X</v>
          </cell>
          <cell r="J12667">
            <v>43008</v>
          </cell>
        </row>
        <row r="12667">
          <cell r="L12667" t="str">
            <v>个</v>
          </cell>
          <cell r="M12667" t="str">
            <v>千克</v>
          </cell>
        </row>
        <row r="12668">
          <cell r="A12668" t="str">
            <v>000000-1038-093</v>
          </cell>
          <cell r="B12668">
            <v>7616999000</v>
          </cell>
          <cell r="C12668" t="str">
            <v>铝制支架</v>
          </cell>
          <cell r="D12668" t="str">
            <v>4|3|非工业用，用于支撑显微镜机体|铝制|支架</v>
          </cell>
          <cell r="E12668">
            <v>101</v>
          </cell>
          <cell r="F12668" t="str">
            <v>L2233D18A008</v>
          </cell>
          <cell r="G12668">
            <v>212</v>
          </cell>
          <cell r="H12668" t="str">
            <v>探针库位架</v>
          </cell>
          <cell r="I12668" t="str">
            <v>PROBE  CHANGER  MAGAZINE  CENTERMAX</v>
          </cell>
          <cell r="J12668">
            <v>43048</v>
          </cell>
        </row>
        <row r="12668">
          <cell r="L12668" t="str">
            <v>个</v>
          </cell>
          <cell r="M12668" t="str">
            <v>千克</v>
          </cell>
        </row>
        <row r="12669">
          <cell r="A12669" t="str">
            <v>601560-0005-845</v>
          </cell>
          <cell r="B12669">
            <v>7616999000</v>
          </cell>
          <cell r="C12669" t="str">
            <v>铝制支架</v>
          </cell>
          <cell r="D12669" t="str">
            <v>4|3|非工业用，用于支撑显微镜机体|铝制|支架</v>
          </cell>
          <cell r="E12669">
            <v>101</v>
          </cell>
          <cell r="F12669" t="str">
            <v>L2233D18A008</v>
          </cell>
          <cell r="G12669">
            <v>212</v>
          </cell>
          <cell r="H12669" t="str">
            <v>支架 ，1:铝合金三脚架|2:用途(非工业用)|3:材质(铝合金)|4:种类(三脚架)|</v>
          </cell>
          <cell r="I12669" t="str">
            <v>column standcomet6  incl rotary head</v>
          </cell>
          <cell r="J12669">
            <v>43176</v>
          </cell>
        </row>
        <row r="12669">
          <cell r="L12669" t="str">
            <v>个</v>
          </cell>
          <cell r="M12669" t="str">
            <v>千克</v>
          </cell>
        </row>
        <row r="12670">
          <cell r="A12670" t="str">
            <v>415510-1305-000</v>
          </cell>
          <cell r="B12670">
            <v>7616999000</v>
          </cell>
          <cell r="C12670" t="str">
            <v>铝制支架</v>
          </cell>
          <cell r="D12670" t="str">
            <v>4|3|非工业用，用于支撑显微镜机体|铝制|支架</v>
          </cell>
          <cell r="E12670">
            <v>101</v>
          </cell>
          <cell r="F12670" t="str">
            <v>L2233D18A008</v>
          </cell>
          <cell r="G12670">
            <v>212</v>
          </cell>
          <cell r="H12670" t="str">
            <v>铝合金支架</v>
          </cell>
          <cell r="I12670" t="str">
            <v>PETRI DISH HOLDER D=35 MM</v>
          </cell>
          <cell r="J12670">
            <v>43236</v>
          </cell>
        </row>
        <row r="12670">
          <cell r="L12670" t="str">
            <v>个</v>
          </cell>
          <cell r="M12670" t="str">
            <v>千克</v>
          </cell>
        </row>
        <row r="12671">
          <cell r="A12671" t="str">
            <v>622510-8505-000</v>
          </cell>
          <cell r="B12671">
            <v>7616999000</v>
          </cell>
          <cell r="C12671" t="str">
            <v>铝制支架</v>
          </cell>
          <cell r="D12671" t="str">
            <v>4|3|非工业用，用于支撑显微镜机体|铝制|支架</v>
          </cell>
          <cell r="E12671">
            <v>101</v>
          </cell>
          <cell r="F12671" t="str">
            <v>L2233D18A008</v>
          </cell>
          <cell r="G12671">
            <v>212</v>
          </cell>
          <cell r="H12671" t="str">
            <v>气缸支持杆铝合金</v>
          </cell>
          <cell r="I12671" t="str">
            <v>Z-BRACE COMPLETE</v>
          </cell>
          <cell r="J12671">
            <v>0</v>
          </cell>
        </row>
        <row r="12671">
          <cell r="L12671" t="str">
            <v>个</v>
          </cell>
          <cell r="M12671" t="str">
            <v>千克</v>
          </cell>
        </row>
        <row r="12672">
          <cell r="A12672" t="str">
            <v>580583-37</v>
          </cell>
          <cell r="B12672">
            <v>7616999000</v>
          </cell>
          <cell r="C12672" t="str">
            <v>铝制支架</v>
          </cell>
          <cell r="D12672" t="str">
            <v>4|3|非工业用，用于支撑光栅尺|铝制|支架</v>
          </cell>
          <cell r="E12672">
            <v>101</v>
          </cell>
          <cell r="F12672" t="str">
            <v>L2233D18A008</v>
          </cell>
          <cell r="G12672">
            <v>212</v>
          </cell>
          <cell r="H12672" t="str">
            <v>光栅尺铝制支架</v>
          </cell>
          <cell r="I12672" t="str">
            <v>EXTEUSLON MS 2X.XX/4X.XX MP</v>
          </cell>
          <cell r="J12672">
            <v>43433</v>
          </cell>
        </row>
        <row r="12672">
          <cell r="L12672" t="str">
            <v>个</v>
          </cell>
          <cell r="M12672" t="str">
            <v>千克</v>
          </cell>
        </row>
        <row r="12673">
          <cell r="A12673" t="str">
            <v>580583-38</v>
          </cell>
          <cell r="B12673">
            <v>7616999000</v>
          </cell>
          <cell r="C12673" t="str">
            <v>铝制支架</v>
          </cell>
          <cell r="D12673" t="str">
            <v>4|3|非工业用，用于支撑光栅尺|铝制|支架</v>
          </cell>
          <cell r="E12673">
            <v>101</v>
          </cell>
          <cell r="F12673" t="str">
            <v>L2233D18A008</v>
          </cell>
          <cell r="G12673">
            <v>212</v>
          </cell>
          <cell r="H12673" t="str">
            <v>光栅尺铝制支架</v>
          </cell>
          <cell r="I12673" t="str">
            <v>EXTEUSLON MS 2X.XX/4X.XX MP</v>
          </cell>
          <cell r="J12673">
            <v>43433</v>
          </cell>
        </row>
        <row r="12673">
          <cell r="L12673" t="str">
            <v>个</v>
          </cell>
          <cell r="M12673" t="str">
            <v>千克</v>
          </cell>
        </row>
        <row r="12674">
          <cell r="A12674" t="str">
            <v>580583-40</v>
          </cell>
          <cell r="B12674">
            <v>7616999000</v>
          </cell>
          <cell r="C12674" t="str">
            <v>铝制支架</v>
          </cell>
          <cell r="D12674" t="str">
            <v>4|3|非工业用，用于支撑光栅尺|铝制|支架</v>
          </cell>
          <cell r="E12674">
            <v>101</v>
          </cell>
          <cell r="F12674" t="str">
            <v>L2233D18A008</v>
          </cell>
          <cell r="G12674">
            <v>212</v>
          </cell>
          <cell r="H12674" t="str">
            <v>光栅尺铝制支架</v>
          </cell>
          <cell r="I12674" t="str">
            <v>EXTEUSLON MS 2X.XX/4X.XX MP</v>
          </cell>
          <cell r="J12674">
            <v>43433</v>
          </cell>
        </row>
        <row r="12674">
          <cell r="L12674" t="str">
            <v>个</v>
          </cell>
          <cell r="M12674" t="str">
            <v>千克</v>
          </cell>
        </row>
        <row r="12675">
          <cell r="A12675" t="str">
            <v>580583-35</v>
          </cell>
          <cell r="B12675">
            <v>7616999000</v>
          </cell>
          <cell r="C12675" t="str">
            <v>铝制支架</v>
          </cell>
          <cell r="D12675" t="str">
            <v>4|3|非工业用，用于支撑光栅尺|铝制|支架</v>
          </cell>
          <cell r="E12675">
            <v>101</v>
          </cell>
          <cell r="F12675" t="str">
            <v>L2233D18A008</v>
          </cell>
          <cell r="G12675">
            <v>212</v>
          </cell>
          <cell r="H12675" t="str">
            <v>光栅尺铝制支架</v>
          </cell>
          <cell r="I12675" t="str">
            <v>EXTEUSLON MS 2X.XX/4X.XX MP</v>
          </cell>
          <cell r="J12675">
            <v>43433</v>
          </cell>
        </row>
        <row r="12675">
          <cell r="L12675" t="str">
            <v>个</v>
          </cell>
          <cell r="M12675" t="str">
            <v>千克</v>
          </cell>
        </row>
        <row r="12676">
          <cell r="A12676" t="str">
            <v>000000-0526-156</v>
          </cell>
          <cell r="B12676">
            <v>7616999000</v>
          </cell>
          <cell r="C12676" t="str">
            <v>铝制支架</v>
          </cell>
          <cell r="D12676" t="str">
            <v>4|3|非工业用，用于支撑光栅尺|铝制|支架</v>
          </cell>
          <cell r="E12676">
            <v>101</v>
          </cell>
          <cell r="F12676" t="str">
            <v>L2233D18A008</v>
          </cell>
          <cell r="G12676">
            <v>212</v>
          </cell>
          <cell r="H12676" t="str">
            <v>光栅尺铝制支架</v>
          </cell>
          <cell r="I12676" t="str">
            <v>EXTEUSLON MS 2X.XX/4X.XX MP</v>
          </cell>
          <cell r="J12676">
            <v>43433</v>
          </cell>
        </row>
        <row r="12676">
          <cell r="L12676" t="str">
            <v>个</v>
          </cell>
          <cell r="M12676" t="str">
            <v>千克</v>
          </cell>
        </row>
        <row r="12677">
          <cell r="A12677" t="str">
            <v>000000-0526-155</v>
          </cell>
          <cell r="B12677">
            <v>7616999000</v>
          </cell>
          <cell r="C12677" t="str">
            <v>铝制支架</v>
          </cell>
          <cell r="D12677" t="str">
            <v>4|3|非工业用，用于支撑光栅尺|铝制|支架</v>
          </cell>
          <cell r="E12677">
            <v>101</v>
          </cell>
          <cell r="F12677" t="str">
            <v>L2233D18A008</v>
          </cell>
          <cell r="G12677">
            <v>212</v>
          </cell>
          <cell r="H12677" t="str">
            <v>光栅尺铝制支架</v>
          </cell>
          <cell r="I12677" t="str">
            <v>extrusion ms 2x.xx/4x.xx mp</v>
          </cell>
          <cell r="J12677">
            <v>43942</v>
          </cell>
        </row>
        <row r="12677">
          <cell r="L12677" t="str">
            <v>个</v>
          </cell>
          <cell r="M12677" t="str">
            <v>千克</v>
          </cell>
        </row>
        <row r="12678">
          <cell r="A12678" t="str">
            <v>000000-0526-158</v>
          </cell>
          <cell r="B12678">
            <v>7616999000</v>
          </cell>
          <cell r="C12678" t="str">
            <v>铝制支架</v>
          </cell>
          <cell r="D12678" t="str">
            <v>4|3|非工业用，用于支撑光栅尺|铝制|支架</v>
          </cell>
          <cell r="E12678">
            <v>101</v>
          </cell>
          <cell r="F12678" t="str">
            <v>L2233D18A008</v>
          </cell>
          <cell r="G12678">
            <v>212</v>
          </cell>
          <cell r="H12678" t="str">
            <v>光栅尺铝制支架</v>
          </cell>
          <cell r="I12678" t="str">
            <v>extrusion ms 2x.xx/4x.xx mp</v>
          </cell>
          <cell r="J12678">
            <v>43942</v>
          </cell>
        </row>
        <row r="12678">
          <cell r="L12678" t="str">
            <v>个</v>
          </cell>
          <cell r="M12678" t="str">
            <v>千克</v>
          </cell>
        </row>
        <row r="12679">
          <cell r="A12679" t="str">
            <v>000000-0526-157</v>
          </cell>
          <cell r="B12679">
            <v>7616999000</v>
          </cell>
          <cell r="C12679" t="str">
            <v>铝制支架</v>
          </cell>
          <cell r="D12679" t="str">
            <v>4|3|非工业用，用于支撑光栅尺|铝制|支架</v>
          </cell>
          <cell r="E12679">
            <v>101</v>
          </cell>
          <cell r="F12679" t="str">
            <v>L2233D18A008</v>
          </cell>
          <cell r="G12679">
            <v>212</v>
          </cell>
          <cell r="H12679" t="str">
            <v>光栅尺铝制支架</v>
          </cell>
          <cell r="I12679" t="str">
            <v>EXTEUSLON MS 2X.XX/4X.XX MP</v>
          </cell>
          <cell r="J12679">
            <v>43433</v>
          </cell>
        </row>
        <row r="12679">
          <cell r="L12679" t="str">
            <v>个</v>
          </cell>
          <cell r="M12679" t="str">
            <v>千克</v>
          </cell>
        </row>
        <row r="12680">
          <cell r="A12680" t="str">
            <v>000000-0526-159</v>
          </cell>
          <cell r="B12680">
            <v>7616999000</v>
          </cell>
          <cell r="C12680" t="str">
            <v>铝制支架</v>
          </cell>
          <cell r="D12680" t="str">
            <v>4|3|非工业用，用于支撑光栅尺|铝制|支架</v>
          </cell>
          <cell r="E12680">
            <v>101</v>
          </cell>
          <cell r="F12680" t="str">
            <v>L2233D18A008</v>
          </cell>
          <cell r="G12680">
            <v>212</v>
          </cell>
          <cell r="H12680" t="str">
            <v>光栅尺铝制支架</v>
          </cell>
          <cell r="I12680" t="str">
            <v>EXTEUSLON MS 2X.XX/4X.XX MP</v>
          </cell>
          <cell r="J12680">
            <v>43433</v>
          </cell>
        </row>
        <row r="12680">
          <cell r="L12680" t="str">
            <v>个</v>
          </cell>
          <cell r="M12680" t="str">
            <v>千克</v>
          </cell>
        </row>
        <row r="12681">
          <cell r="A12681" t="str">
            <v>000000-0526-134</v>
          </cell>
          <cell r="B12681">
            <v>7616999000</v>
          </cell>
          <cell r="C12681" t="str">
            <v>铝制支架</v>
          </cell>
          <cell r="D12681" t="str">
            <v>4|3|非工业用，用于支撑光栅尺|铝制|支架</v>
          </cell>
          <cell r="E12681">
            <v>101</v>
          </cell>
          <cell r="F12681" t="str">
            <v>L2233D18A008</v>
          </cell>
          <cell r="G12681">
            <v>212</v>
          </cell>
          <cell r="H12681" t="str">
            <v>光栅尺铝制支架</v>
          </cell>
          <cell r="I12681" t="str">
            <v>EXTEUSLON MS 2X.XX/4X.XX MP</v>
          </cell>
          <cell r="J12681">
            <v>43433</v>
          </cell>
        </row>
        <row r="12681">
          <cell r="L12681" t="str">
            <v>个</v>
          </cell>
          <cell r="M12681" t="str">
            <v>千克</v>
          </cell>
        </row>
        <row r="12682">
          <cell r="A12682" t="str">
            <v>636521-0428-000</v>
          </cell>
          <cell r="B12682">
            <v>7616999000</v>
          </cell>
          <cell r="C12682" t="str">
            <v>铝制支架</v>
          </cell>
          <cell r="D12682" t="str">
            <v>4|3|非工业用，用于支撑光栅尺|铝制|支架</v>
          </cell>
          <cell r="E12682">
            <v>101</v>
          </cell>
          <cell r="F12682" t="str">
            <v>L2233D18A008</v>
          </cell>
          <cell r="G12682">
            <v>212</v>
          </cell>
          <cell r="H12682" t="str">
            <v>角度支架</v>
          </cell>
          <cell r="I12682" t="str">
            <v>Angle Bracket</v>
          </cell>
          <cell r="J12682">
            <v>43494</v>
          </cell>
        </row>
        <row r="12682">
          <cell r="L12682" t="str">
            <v>个</v>
          </cell>
          <cell r="M12682" t="str">
            <v>千克</v>
          </cell>
        </row>
        <row r="12683">
          <cell r="A12683" t="str">
            <v>636521-0429-000</v>
          </cell>
          <cell r="B12683">
            <v>7616999000</v>
          </cell>
          <cell r="C12683" t="str">
            <v>铝制支架</v>
          </cell>
          <cell r="D12683" t="str">
            <v>4|3|非工业用，用于支撑光栅尺|铝制|支架</v>
          </cell>
          <cell r="E12683">
            <v>101</v>
          </cell>
          <cell r="F12683" t="str">
            <v>L2233D18A008</v>
          </cell>
          <cell r="G12683">
            <v>212</v>
          </cell>
          <cell r="H12683" t="str">
            <v>Z轴外罩支撑框架</v>
          </cell>
          <cell r="I12683" t="str">
            <v>Frame，bellow</v>
          </cell>
          <cell r="J12683">
            <v>43494</v>
          </cell>
        </row>
        <row r="12683">
          <cell r="L12683" t="str">
            <v>个</v>
          </cell>
          <cell r="M12683" t="str">
            <v>千克</v>
          </cell>
        </row>
        <row r="12684">
          <cell r="A12684" t="str">
            <v>636521-0433-000</v>
          </cell>
          <cell r="B12684">
            <v>7616999000</v>
          </cell>
          <cell r="C12684" t="str">
            <v>铝制支架</v>
          </cell>
          <cell r="D12684" t="str">
            <v>4|3|非工业用，用于支撑光栅尺|铝制|支架</v>
          </cell>
          <cell r="E12684">
            <v>101</v>
          </cell>
          <cell r="F12684" t="str">
            <v>L2233D18A008</v>
          </cell>
          <cell r="G12684">
            <v>212</v>
          </cell>
          <cell r="H12684" t="str">
            <v>Z轴风扇支撑架</v>
          </cell>
          <cell r="I12684" t="str">
            <v>Holder fan Z</v>
          </cell>
          <cell r="J12684">
            <v>43494</v>
          </cell>
        </row>
        <row r="12684">
          <cell r="L12684" t="str">
            <v>个</v>
          </cell>
          <cell r="M12684" t="str">
            <v>千克</v>
          </cell>
        </row>
        <row r="12685">
          <cell r="A12685" t="str">
            <v>636521-0443-000</v>
          </cell>
          <cell r="B12685">
            <v>7616999000</v>
          </cell>
          <cell r="C12685" t="str">
            <v>铝制支架</v>
          </cell>
          <cell r="D12685" t="str">
            <v>4|3|非工业用，用于支撑光栅尺|铝制|支架</v>
          </cell>
          <cell r="E12685">
            <v>101</v>
          </cell>
          <cell r="F12685" t="str">
            <v>L2233D18A008</v>
          </cell>
          <cell r="G12685">
            <v>212</v>
          </cell>
          <cell r="H12685" t="str">
            <v>有角度的固定支撑架</v>
          </cell>
          <cell r="I12685" t="str">
            <v>Mounting angle</v>
          </cell>
          <cell r="J12685">
            <v>43494</v>
          </cell>
        </row>
        <row r="12685">
          <cell r="L12685" t="str">
            <v>个</v>
          </cell>
          <cell r="M12685" t="str">
            <v>千克</v>
          </cell>
        </row>
        <row r="12686">
          <cell r="A12686" t="str">
            <v>626100-8390-067</v>
          </cell>
          <cell r="B12686">
            <v>7616999000</v>
          </cell>
          <cell r="C12686" t="str">
            <v>铝制支架</v>
          </cell>
          <cell r="D12686" t="str">
            <v>4|3|非工业用，用于桥式三坐标测量机的探针更换|铝制|支架</v>
          </cell>
          <cell r="E12686">
            <v>101</v>
          </cell>
          <cell r="F12686" t="str">
            <v>L2233D18A008</v>
          </cell>
          <cell r="G12686">
            <v>212</v>
          </cell>
          <cell r="H12686" t="str">
            <v>库位架：用于桥式三坐标测量机的探针更换，桥式三坐标测量机在库位架中的库位上完成探针的存放与取出</v>
          </cell>
          <cell r="I12686" t="str">
            <v>multi sensor rack width 800/hight 505</v>
          </cell>
          <cell r="J12686">
            <v>43850</v>
          </cell>
        </row>
        <row r="12686">
          <cell r="L12686" t="str">
            <v>个</v>
          </cell>
          <cell r="M12686" t="str">
            <v>千克</v>
          </cell>
        </row>
        <row r="12687">
          <cell r="A12687" t="str">
            <v>636521-0445-000</v>
          </cell>
          <cell r="B12687">
            <v>7616999000</v>
          </cell>
          <cell r="C12687" t="str">
            <v>铝制支架</v>
          </cell>
          <cell r="D12687" t="str">
            <v>4|3|非工业用，用于支撑光栅尺|铝制|支架</v>
          </cell>
          <cell r="E12687">
            <v>101</v>
          </cell>
          <cell r="F12687" t="str">
            <v>L2233D18A008</v>
          </cell>
          <cell r="G12687">
            <v>212</v>
          </cell>
          <cell r="H12687" t="str">
            <v>有角度的固定支撑架</v>
          </cell>
          <cell r="I12687" t="str">
            <v>Mounting angle</v>
          </cell>
          <cell r="J12687">
            <v>43494</v>
          </cell>
        </row>
        <row r="12687">
          <cell r="L12687" t="str">
            <v>个</v>
          </cell>
          <cell r="M12687" t="str">
            <v>千克</v>
          </cell>
        </row>
        <row r="12688">
          <cell r="A12688" t="str">
            <v>600290-1021-300</v>
          </cell>
          <cell r="B12688">
            <v>7616999000</v>
          </cell>
          <cell r="C12688" t="str">
            <v>铝制夹具支撑柱</v>
          </cell>
          <cell r="D12688" t="str">
            <v>4|3|非工业用，用于支撑夹具夹持部分|铝制|支架</v>
          </cell>
          <cell r="E12688">
            <v>101</v>
          </cell>
          <cell r="F12688" t="str">
            <v>L2233D18A008</v>
          </cell>
          <cell r="G12688">
            <v>212</v>
          </cell>
          <cell r="H12688" t="str">
            <v>夹具支撑柱</v>
          </cell>
          <cell r="I12688" t="str">
            <v>Salvo Pallet Stand</v>
          </cell>
          <cell r="J12688">
            <v>43595</v>
          </cell>
        </row>
        <row r="12688">
          <cell r="L12688" t="str">
            <v>个</v>
          </cell>
          <cell r="M12688" t="str">
            <v>千克</v>
          </cell>
        </row>
        <row r="12689">
          <cell r="A12689" t="str">
            <v>600290-1000-301</v>
          </cell>
          <cell r="B12689">
            <v>7616999000</v>
          </cell>
          <cell r="C12689" t="str">
            <v>夹具支撑柱</v>
          </cell>
          <cell r="D12689" t="str">
            <v>4|3|非工业用，用于支撑夹具夹持部分|铝制|支架</v>
          </cell>
          <cell r="E12689">
            <v>101</v>
          </cell>
          <cell r="F12689" t="str">
            <v>L2233D18A008</v>
          </cell>
          <cell r="G12689">
            <v>212</v>
          </cell>
          <cell r="H12689" t="str">
            <v>真空夹具支撑柱：支撑夹具夹持部分，并将工件真空吸附于支撑柱上，支撑柱用螺丝将夹持板和底板连接，并在支撑柱中间留有通孔保证气流通过，达到真空吸附的目的</v>
          </cell>
          <cell r="I12689" t="str">
            <v>Sage vacuum pallet stand</v>
          </cell>
          <cell r="J12689">
            <v>43938</v>
          </cell>
        </row>
        <row r="12689">
          <cell r="L12689" t="str">
            <v>个</v>
          </cell>
          <cell r="M12689" t="str">
            <v>千克</v>
          </cell>
        </row>
        <row r="12690">
          <cell r="A12690" t="str">
            <v>600290-1030-301</v>
          </cell>
          <cell r="B12690">
            <v>7616999000</v>
          </cell>
          <cell r="C12690" t="str">
            <v>夹具支撑柱</v>
          </cell>
          <cell r="D12690" t="str">
            <v>4|3|非工业用，用于支撑夹具夹持部分|铝制|支架</v>
          </cell>
          <cell r="E12690">
            <v>101</v>
          </cell>
          <cell r="F12690" t="str">
            <v>L2233D18A008</v>
          </cell>
          <cell r="G12690">
            <v>212</v>
          </cell>
          <cell r="H12690" t="str">
            <v>真空夹具支撑柱：支撑夹具夹持部分，并将工件真空吸附于支撑柱上，支撑柱用螺丝将夹持板和底板连接，并在支撑柱中间留有通孔保证气流通过，达到真空吸附的目的</v>
          </cell>
          <cell r="I12690" t="str">
            <v>Sage vacuum pallet stand</v>
          </cell>
          <cell r="J12690">
            <v>43938</v>
          </cell>
        </row>
        <row r="12690">
          <cell r="L12690" t="str">
            <v>个</v>
          </cell>
          <cell r="M12690" t="str">
            <v>千克</v>
          </cell>
        </row>
        <row r="12691">
          <cell r="A12691" t="str">
            <v>SurfMax Camera Fixturing</v>
          </cell>
          <cell r="B12691">
            <v>7616999000</v>
          </cell>
          <cell r="C12691" t="str">
            <v>铝制夹具</v>
          </cell>
          <cell r="D12691" t="str">
            <v>4|3|非工业用，用于摄像机安装座|铝制|夹具</v>
          </cell>
          <cell r="E12691">
            <v>101</v>
          </cell>
          <cell r="F12691" t="str">
            <v>L2233D18A008</v>
          </cell>
          <cell r="G12691">
            <v>212</v>
          </cell>
          <cell r="H12691" t="str">
            <v>SurfMax摄像头夹具</v>
          </cell>
          <cell r="I12691" t="str">
            <v>SurfMax Camera Fixturing</v>
          </cell>
          <cell r="J12691">
            <v>43595</v>
          </cell>
        </row>
        <row r="12691">
          <cell r="L12691" t="str">
            <v>个</v>
          </cell>
          <cell r="M12691" t="str">
            <v>千克</v>
          </cell>
        </row>
        <row r="12692">
          <cell r="A12692" t="str">
            <v>Camera Ring with 2 Mounts</v>
          </cell>
          <cell r="B12692">
            <v>7616999000</v>
          </cell>
          <cell r="C12692" t="str">
            <v>铝制夹具</v>
          </cell>
          <cell r="D12692" t="str">
            <v>4|3|非工业用，用于摄像机安装座|铝制|夹具</v>
          </cell>
          <cell r="E12692">
            <v>101</v>
          </cell>
          <cell r="F12692" t="str">
            <v>L2233D18A008</v>
          </cell>
          <cell r="G12692">
            <v>212</v>
          </cell>
          <cell r="H12692" t="str">
            <v>SurfMax摄像头夹具</v>
          </cell>
          <cell r="I12692" t="str">
            <v>Camera Ring with 2 Mounts</v>
          </cell>
          <cell r="J12692">
            <v>43605</v>
          </cell>
        </row>
        <row r="12692">
          <cell r="L12692" t="str">
            <v>个</v>
          </cell>
          <cell r="M12692" t="str">
            <v>千克</v>
          </cell>
        </row>
        <row r="12693">
          <cell r="A12693" t="str">
            <v>600290-1041-300</v>
          </cell>
          <cell r="B12693">
            <v>7616999000</v>
          </cell>
          <cell r="C12693" t="str">
            <v>铝制夹具</v>
          </cell>
          <cell r="D12693" t="str">
            <v>4|3|非工业用，装夹被测部件|铝制|夹具</v>
          </cell>
          <cell r="E12693">
            <v>101</v>
          </cell>
          <cell r="F12693" t="str">
            <v>L2233D18A008</v>
          </cell>
        </row>
        <row r="12693">
          <cell r="H12693" t="str">
            <v>BG42顶部夹具</v>
          </cell>
          <cell r="I12693" t="str">
            <v>Salvo BG42 Top</v>
          </cell>
          <cell r="J12693">
            <v>43595</v>
          </cell>
        </row>
        <row r="12693">
          <cell r="L12693" t="str">
            <v>个</v>
          </cell>
          <cell r="M12693" t="str">
            <v>千克</v>
          </cell>
        </row>
        <row r="12694">
          <cell r="A12694" t="str">
            <v>600290-1031-300</v>
          </cell>
          <cell r="B12694">
            <v>7616999000</v>
          </cell>
          <cell r="C12694" t="str">
            <v>铝制夹具</v>
          </cell>
          <cell r="D12694" t="str">
            <v>4|3|非工业用，装夹被测部件|铝制|夹具</v>
          </cell>
          <cell r="E12694">
            <v>101</v>
          </cell>
          <cell r="F12694" t="str">
            <v>L2233D18A008</v>
          </cell>
        </row>
        <row r="12694">
          <cell r="H12694" t="str">
            <v>BG43顶部带孔夹具</v>
          </cell>
          <cell r="I12694" t="str">
            <v>Salvo BG43 Top With Holes</v>
          </cell>
          <cell r="J12694">
            <v>43595</v>
          </cell>
        </row>
        <row r="12694">
          <cell r="L12694" t="str">
            <v>个</v>
          </cell>
          <cell r="M12694" t="str">
            <v>千克</v>
          </cell>
        </row>
        <row r="12695">
          <cell r="A12695" t="str">
            <v>600290-1022-300</v>
          </cell>
          <cell r="B12695">
            <v>7616999000</v>
          </cell>
          <cell r="C12695" t="str">
            <v>铝制夹具</v>
          </cell>
          <cell r="D12695" t="str">
            <v>4|3|非工业用，装夹被测部件|铝制|夹具</v>
          </cell>
          <cell r="E12695">
            <v>101</v>
          </cell>
          <cell r="F12695" t="str">
            <v>L2233D18A008</v>
          </cell>
        </row>
        <row r="12695">
          <cell r="H12695" t="str">
            <v>BG43顶部夹具</v>
          </cell>
          <cell r="I12695" t="str">
            <v>Salvo BG43 Top</v>
          </cell>
          <cell r="J12695">
            <v>43595</v>
          </cell>
        </row>
        <row r="12695">
          <cell r="L12695" t="str">
            <v>个</v>
          </cell>
          <cell r="M12695" t="str">
            <v>千克</v>
          </cell>
        </row>
        <row r="12696">
          <cell r="A12696" t="str">
            <v>600290-1050-300</v>
          </cell>
          <cell r="B12696">
            <v>7616999000</v>
          </cell>
          <cell r="C12696" t="str">
            <v>铝制夹具</v>
          </cell>
          <cell r="D12696" t="str">
            <v>4|3|非工业用，装夹被测部件|铝制|夹具</v>
          </cell>
          <cell r="E12696">
            <v>101</v>
          </cell>
          <cell r="F12696" t="str">
            <v>L2233D18A008</v>
          </cell>
        </row>
        <row r="12696">
          <cell r="H12696" t="str">
            <v>SurfMax夹具</v>
          </cell>
          <cell r="I12696" t="str">
            <v>SurfMax Pallet D42 OQC</v>
          </cell>
          <cell r="J12696">
            <v>43630</v>
          </cell>
        </row>
        <row r="12696">
          <cell r="L12696" t="str">
            <v>个</v>
          </cell>
          <cell r="M12696" t="str">
            <v>千克</v>
          </cell>
        </row>
        <row r="12697">
          <cell r="A12697" t="str">
            <v>600290-1030-300</v>
          </cell>
          <cell r="B12697">
            <v>7616999000</v>
          </cell>
          <cell r="C12697" t="str">
            <v>铝制夹具</v>
          </cell>
          <cell r="D12697" t="str">
            <v>4|3|非工业用，装夹被测部件|铝制|夹具</v>
          </cell>
          <cell r="E12697">
            <v>101</v>
          </cell>
          <cell r="F12697" t="str">
            <v>L2233D18A008</v>
          </cell>
        </row>
        <row r="12697">
          <cell r="H12697" t="str">
            <v>SurfMax夹具</v>
          </cell>
          <cell r="I12697" t="str">
            <v>SurfMax Pallet D43 OQC</v>
          </cell>
          <cell r="J12697">
            <v>43630</v>
          </cell>
        </row>
        <row r="12697">
          <cell r="L12697" t="str">
            <v>个</v>
          </cell>
          <cell r="M12697" t="str">
            <v>千克</v>
          </cell>
        </row>
        <row r="12698">
          <cell r="A12698" t="str">
            <v>433617-9060-000</v>
          </cell>
          <cell r="B12698">
            <v>7616999000</v>
          </cell>
          <cell r="C12698" t="str">
            <v>铝制样品架</v>
          </cell>
          <cell r="D12698" t="str">
            <v>4|3|非工业用，固定样品|铝制|样品架</v>
          </cell>
          <cell r="E12698">
            <v>101</v>
          </cell>
          <cell r="F12698" t="str">
            <v>L2233D18A008</v>
          </cell>
        </row>
        <row r="12698">
          <cell r="H12698" t="str">
            <v>多孔板样品架</v>
          </cell>
          <cell r="I12698" t="str">
            <v>Mounting Frame K Multiwell Plates, ibidi (D)</v>
          </cell>
          <cell r="J12698">
            <v>43629</v>
          </cell>
        </row>
        <row r="12698">
          <cell r="L12698" t="str">
            <v>个</v>
          </cell>
          <cell r="M12698" t="str">
            <v>千克</v>
          </cell>
        </row>
        <row r="12699">
          <cell r="A12699" t="str">
            <v>SURFMAX STAND</v>
          </cell>
          <cell r="B12699">
            <v>7616999000</v>
          </cell>
          <cell r="C12699" t="str">
            <v>铝制夹具支撑柱</v>
          </cell>
          <cell r="D12699" t="str">
            <v>4|3|非工业用，支撑夹具夹持部分|铝制|夹具支撑柱</v>
          </cell>
          <cell r="E12699">
            <v>101</v>
          </cell>
          <cell r="F12699" t="str">
            <v>L2233D18A008</v>
          </cell>
          <cell r="G12699">
            <v>212</v>
          </cell>
          <cell r="H12699" t="str">
            <v>夹具支撑柱</v>
          </cell>
          <cell r="I12699" t="str">
            <v>Stand</v>
          </cell>
          <cell r="J12699">
            <v>43521</v>
          </cell>
        </row>
        <row r="12699">
          <cell r="L12699" t="str">
            <v>个</v>
          </cell>
          <cell r="M12699" t="str">
            <v>千克</v>
          </cell>
        </row>
        <row r="12700">
          <cell r="A12700" t="str">
            <v>000000-1914-378</v>
          </cell>
          <cell r="B12700">
            <v>7616999000</v>
          </cell>
          <cell r="C12700" t="str">
            <v>铝制保护套管</v>
          </cell>
          <cell r="D12700" t="str">
            <v>4|3|非工业用，防止视频线脱落|铝制|保护套管</v>
          </cell>
          <cell r="E12700">
            <v>101</v>
          </cell>
          <cell r="F12700" t="str">
            <v>L2233D18A008</v>
          </cell>
          <cell r="G12700">
            <v>212</v>
          </cell>
          <cell r="H12700" t="str">
            <v>保护套管</v>
          </cell>
          <cell r="I12700" t="str">
            <v>PROTECTION TUBE PACKED</v>
          </cell>
          <cell r="J12700">
            <v>43514</v>
          </cell>
        </row>
        <row r="12700">
          <cell r="L12700" t="str">
            <v>个</v>
          </cell>
          <cell r="M12700" t="str">
            <v>千克</v>
          </cell>
        </row>
        <row r="12701">
          <cell r="A12701" t="str">
            <v>999999-0000-000-2</v>
          </cell>
          <cell r="B12701">
            <v>7616999000</v>
          </cell>
          <cell r="C12701" t="str">
            <v>铝制叶片辅助夹具（虚拟）</v>
          </cell>
          <cell r="D12701" t="str">
            <v>4|3|非工业用，辅助叶片装夹便于测量|铝制|夹具</v>
          </cell>
          <cell r="E12701">
            <v>101</v>
          </cell>
          <cell r="F12701" t="str">
            <v>L2233D18A008</v>
          </cell>
        </row>
        <row r="12701">
          <cell r="H12701" t="str">
            <v>铝制叶片辅助夹具</v>
          </cell>
          <cell r="I12701" t="str">
            <v>Fixture</v>
          </cell>
          <cell r="J12701">
            <v>43572</v>
          </cell>
        </row>
        <row r="12701">
          <cell r="L12701" t="str">
            <v>个</v>
          </cell>
          <cell r="M12701" t="str">
            <v>千克</v>
          </cell>
        </row>
        <row r="12702">
          <cell r="A12702" t="str">
            <v>444962-0000-000</v>
          </cell>
          <cell r="B12702">
            <v>3824991000</v>
          </cell>
          <cell r="C12702" t="str">
            <v>杂醇油</v>
          </cell>
          <cell r="D12702" t="str">
            <v>4|3|用于显微镜样品观察，可提高显微镜的数字孔径从而得到更好的分辨率|乙醇20.4%，正丙醇4.6%，异丁醇4.17%，正丁醇0.81%，异戊醇57.6%，其他12.42%|100毫升×1瓶/瓶|Carl Zeiss|444962-0000-000</v>
          </cell>
          <cell r="E12702">
            <v>999</v>
          </cell>
          <cell r="F12702" t="str">
            <v>L2233D18A008</v>
          </cell>
          <cell r="G12702">
            <v>213</v>
          </cell>
          <cell r="H12702" t="str">
            <v>镜油(成分为松柏油， 用于显微镜样品观察，可提高显微镜的数字孔径从而得到更好的分辨率，品牌Zeiss）</v>
          </cell>
          <cell r="I12702" t="str">
            <v>Immersion oil "Immersol" 518 F fluorescence free, bottle 100 ml</v>
          </cell>
          <cell r="J12702">
            <v>39972</v>
          </cell>
        </row>
        <row r="12702">
          <cell r="L12702" t="str">
            <v>个</v>
          </cell>
          <cell r="M12702" t="str">
            <v>千克</v>
          </cell>
        </row>
        <row r="12703">
          <cell r="A12703" t="str">
            <v>000000-0577-887</v>
          </cell>
          <cell r="B12703">
            <v>3824999999</v>
          </cell>
          <cell r="C12703" t="str">
            <v>高压线导热脂</v>
          </cell>
          <cell r="D12703" t="str">
            <v>4|3|高压线导热防烧毁|硅脂 99%|20g|COMET|000000-0577-887</v>
          </cell>
          <cell r="E12703">
            <v>999</v>
          </cell>
          <cell r="F12703" t="str">
            <v>L2233D18A008</v>
          </cell>
          <cell r="G12703">
            <v>213</v>
          </cell>
          <cell r="H12703" t="str">
            <v>高压线导热脂:高压线导热防烧毁\硅脂接触式导热</v>
          </cell>
          <cell r="I12703" t="str">
            <v>silicon paste </v>
          </cell>
          <cell r="J12703">
            <v>43770</v>
          </cell>
        </row>
        <row r="12703">
          <cell r="L12703" t="str">
            <v>个</v>
          </cell>
          <cell r="M12703" t="str">
            <v>千克</v>
          </cell>
        </row>
        <row r="12704">
          <cell r="A12704" t="str">
            <v>000000-0102-854</v>
          </cell>
          <cell r="B12704">
            <v>3814000000</v>
          </cell>
          <cell r="C12704" t="str">
            <v>螺丝封漆</v>
          </cell>
          <cell r="D12704" t="str">
            <v>4|3|螺丝封漆，表面记号|乙酸正丁酯90%-95%+二甲苯5%-10%|Lacke, Verdünner|000000-0102-854</v>
          </cell>
          <cell r="E12704">
            <v>101</v>
          </cell>
          <cell r="F12704" t="str">
            <v>L2233D18A008</v>
          </cell>
          <cell r="G12704">
            <v>213</v>
          </cell>
          <cell r="H12704" t="str">
            <v>螺丝封漆，用来点在固定好的螺丝上提示是否有拆解，（类似易碎贴功能）,没有照片，用于VISALIS100</v>
          </cell>
          <cell r="I12704" t="str">
            <v>Sealer,Blue(Tube) 20ml</v>
          </cell>
          <cell r="J12704">
            <v>43962</v>
          </cell>
        </row>
        <row r="12704">
          <cell r="L12704" t="str">
            <v>个</v>
          </cell>
          <cell r="M12704" t="str">
            <v>千克</v>
          </cell>
        </row>
        <row r="12705">
          <cell r="A12705" t="str">
            <v>000000-0515-714</v>
          </cell>
          <cell r="B12705">
            <v>3820000000</v>
          </cell>
          <cell r="C12705" t="str">
            <v>防冻液</v>
          </cell>
          <cell r="D12705" t="str">
            <v>4|3|保护金属，防腐蚀|乙二醇化合物|BASF|G30</v>
          </cell>
          <cell r="E12705">
            <v>999</v>
          </cell>
          <cell r="F12705" t="str">
            <v>L2233D18A008</v>
          </cell>
          <cell r="G12705">
            <v>213</v>
          </cell>
          <cell r="H12705" t="str">
            <v>巴斯夫铝保护防冻液G30 一升装：防冻液就是选用了冰点低于水，满足不同冰点需求的混合液体</v>
          </cell>
          <cell r="I12705" t="str">
            <v>Glysantin Alu Protect / G30 price per liter</v>
          </cell>
          <cell r="J12705">
            <v>43936</v>
          </cell>
        </row>
        <row r="12705">
          <cell r="L12705" t="str">
            <v>个</v>
          </cell>
          <cell r="M12705" t="str">
            <v>千克</v>
          </cell>
        </row>
        <row r="12706">
          <cell r="A12706" t="str">
            <v>000000-0636-623</v>
          </cell>
          <cell r="B12706">
            <v>3820000000</v>
          </cell>
          <cell r="C12706" t="str">
            <v>防冻液</v>
          </cell>
          <cell r="D12706" t="str">
            <v>4|3|防止温度过低|乙二醇化合物|Chevron|000000-0636-623</v>
          </cell>
          <cell r="E12706">
            <v>999</v>
          </cell>
          <cell r="F12706" t="str">
            <v>L2233D18A008</v>
          </cell>
          <cell r="G12706">
            <v>213</v>
          </cell>
          <cell r="H12706" t="str">
            <v>冷却液：防止温度过低，和水混合使用，降低冰点</v>
          </cell>
          <cell r="I12706" t="str">
            <v>TEXACO Havoline XL AF/C Concentrate</v>
          </cell>
          <cell r="J12706">
            <v>43991</v>
          </cell>
        </row>
        <row r="12706">
          <cell r="L12706" t="str">
            <v>个</v>
          </cell>
          <cell r="M12706" t="str">
            <v>千克</v>
          </cell>
        </row>
        <row r="12707">
          <cell r="A12707" t="str">
            <v>444964-0000-000</v>
          </cell>
          <cell r="B12707">
            <v>3824991000</v>
          </cell>
          <cell r="C12707" t="str">
            <v>杂醇油</v>
          </cell>
          <cell r="D12707" t="str">
            <v>4|3|用于显微镜样品观察，可提高显微镜的数字孔径从而得到更好的分辨率|乙醇20.4%，正丙醇4.6%，异丁醇4.17%，正丁醇0.81%，异戊醇57.6%，其他12.42%|500毫升×1瓶/瓶|Carl Zeiss|444964-0000-000</v>
          </cell>
          <cell r="E12707">
            <v>999</v>
          </cell>
          <cell r="F12707" t="str">
            <v>L2233D18A008</v>
          </cell>
          <cell r="G12707">
            <v>213</v>
          </cell>
          <cell r="H12707" t="str">
            <v>镜油(成分为松柏油， 用于显微镜样品观察，可提高显微镜的数字孔径从而得到更好的分辨率，品牌Zeiss）</v>
          </cell>
          <cell r="I12707" t="str">
            <v>IMMERSION OIL IMMERSOL 518F FLUORESCENCE FREE BOTTKE 500ML</v>
          </cell>
          <cell r="J12707">
            <v>43409</v>
          </cell>
        </row>
        <row r="12707">
          <cell r="L12707" t="str">
            <v>个</v>
          </cell>
          <cell r="M12707" t="str">
            <v>千克</v>
          </cell>
        </row>
        <row r="12708">
          <cell r="A12708" t="str">
            <v>000000-1111-806</v>
          </cell>
          <cell r="B12708">
            <v>3824991000</v>
          </cell>
          <cell r="C12708" t="str">
            <v>杂醇油</v>
          </cell>
          <cell r="D12708" t="str">
            <v>4|3|用于显微镜样品观察，可提高显微镜的数字孔径从而得到更好的分辨率|乙醇20.4%，正丙醇4.6%，异丁醇4.17%，正丁醇0.81%，异戊醇57.6%，其他12.42%|20毫升×1瓶/瓶|Carl Zeiss|000000-1111-806</v>
          </cell>
          <cell r="E12708">
            <v>999</v>
          </cell>
          <cell r="F12708" t="str">
            <v>L2233D18A008</v>
          </cell>
          <cell r="G12708">
            <v>213</v>
          </cell>
          <cell r="H12708" t="str">
            <v>镜油(成分为松柏油， 用于显微镜样品观察，可提高显微镜的数字孔径从而得到更好的分辨率，品牌Zeiss）</v>
          </cell>
          <cell r="I12708" t="str">
            <v>Immersion oil "Immersol" 518 N oller 20 ml</v>
          </cell>
          <cell r="J12708">
            <v>39996</v>
          </cell>
        </row>
        <row r="12708">
          <cell r="L12708" t="str">
            <v>个</v>
          </cell>
          <cell r="M12708" t="str">
            <v>千克</v>
          </cell>
        </row>
        <row r="12709">
          <cell r="A12709" t="str">
            <v>444960-0000-000</v>
          </cell>
          <cell r="B12709">
            <v>3824991000</v>
          </cell>
          <cell r="C12709" t="str">
            <v>杂醇油</v>
          </cell>
          <cell r="D12709" t="str">
            <v>4|3|用于显微镜样品观察，可提高显微镜的数字孔径从而得到更好的分辨率|乙醇20.4%，正丙醇4.6%，异丁醇4.17%，正丁醇0.81%，异戊醇57.6%，其他12.42%|20毫升×1瓶/瓶|Carl Zeiss|444960-0000-000</v>
          </cell>
          <cell r="E12709">
            <v>999</v>
          </cell>
          <cell r="F12709" t="str">
            <v>L2233D18A008</v>
          </cell>
          <cell r="G12709">
            <v>213</v>
          </cell>
          <cell r="H12709" t="str">
            <v>镜油(成分为松柏油， 用于显微镜样品观察，可提高显微镜的数字孔径从而得到更好的分辨率，品牌Zeiss）</v>
          </cell>
          <cell r="I12709" t="str">
            <v>Immersion oil "Immersol" 518 N oller 20 ml</v>
          </cell>
          <cell r="J12709">
            <v>40142</v>
          </cell>
        </row>
        <row r="12709">
          <cell r="L12709" t="str">
            <v>个</v>
          </cell>
          <cell r="M12709" t="str">
            <v>千克</v>
          </cell>
        </row>
        <row r="12710">
          <cell r="A12710" t="str">
            <v>000000-1252-136</v>
          </cell>
          <cell r="B12710">
            <v>3824991000</v>
          </cell>
          <cell r="C12710" t="str">
            <v>杂醇油</v>
          </cell>
          <cell r="D12710" t="str">
            <v>4|3|用于显微镜样品观察，可提高显微镜的数字孔径从而得到更好的分辨率|乙醇20.4%，正丙醇4.6%，异丁醇4.17%，正丁醇0.81%，异戊醇57.6%，其他12.42%|20毫升×1瓶/瓶|Carl Zeiss|000000-1252-136</v>
          </cell>
          <cell r="E12710">
            <v>999</v>
          </cell>
          <cell r="F12710" t="str">
            <v>L2233D18A008</v>
          </cell>
          <cell r="G12710">
            <v>213</v>
          </cell>
          <cell r="H12710" t="str">
            <v>显微镜油(成分为松柏油， 用于显微镜样品观察，可提高显微镜的数字孔径从而得到更好的分辨率，品牌Zeiss）</v>
          </cell>
          <cell r="I12710" t="str">
            <v>Immersion medium "Immersol" W, oller 20 ml</v>
          </cell>
          <cell r="J12710">
            <v>40347</v>
          </cell>
        </row>
        <row r="12710">
          <cell r="L12710" t="str">
            <v>个</v>
          </cell>
          <cell r="M12710" t="str">
            <v>千克</v>
          </cell>
        </row>
        <row r="12711">
          <cell r="A12711" t="str">
            <v>444963-0000-000</v>
          </cell>
          <cell r="B12711">
            <v>3824991000</v>
          </cell>
          <cell r="C12711" t="str">
            <v>杂醇油</v>
          </cell>
          <cell r="D12711" t="str">
            <v>4|3|用于显微镜样品观察，可提高显微镜的数字孔径从而得到更好的分辨率|乙醇20.4%，正丙醇4.6%，异丁醇4.17%，正丁醇0.81%，异戊醇57.6%，其他12.42%|20毫升×1瓶/瓶|Carl Zeiss|444963-0000-000</v>
          </cell>
          <cell r="E12711">
            <v>999</v>
          </cell>
          <cell r="F12711" t="str">
            <v>L2233D18A008</v>
          </cell>
          <cell r="G12711">
            <v>213</v>
          </cell>
          <cell r="H12711" t="str">
            <v>显微镜油(成分为松柏油， 用于显微镜样品观察，可提高显微镜的数字孔径从而得到更好的分辨率，品牌Zeiss）</v>
          </cell>
          <cell r="I12711" t="str">
            <v>Immersion oil "Immersol" 518 F fluorescence free, bottle 250 ml</v>
          </cell>
          <cell r="J12711">
            <v>0</v>
          </cell>
        </row>
        <row r="12711">
          <cell r="L12711" t="str">
            <v>个</v>
          </cell>
          <cell r="M12711" t="str">
            <v>千克</v>
          </cell>
        </row>
        <row r="12712">
          <cell r="A12712" t="str">
            <v>000000-1111-807</v>
          </cell>
          <cell r="B12712">
            <v>3824991000</v>
          </cell>
          <cell r="C12712" t="str">
            <v>杂醇油</v>
          </cell>
          <cell r="D12712" t="str">
            <v>4|3|用于显微镜样品观察，可提高显微镜的数字孔径从而得到更好的分辨率|乙醇20.4%，正丙醇4.6%，异丁醇4.17%，正丁醇0.81%，异戊醇57.6%，其他12.42%|20毫升×1瓶/瓶|Carl Zeiss|000000-1111-807</v>
          </cell>
          <cell r="E12712">
            <v>999</v>
          </cell>
          <cell r="F12712" t="str">
            <v>L2233D18A008</v>
          </cell>
          <cell r="G12712">
            <v>213</v>
          </cell>
          <cell r="H12712" t="str">
            <v>显微镜油(成分为松柏油， 用于显微镜样品观察，可提高显微镜的数字孔径从而得到更好的分辨率，品牌Zeiss）</v>
          </cell>
          <cell r="I12712" t="str">
            <v>Immersion Oil 518N 100ml</v>
          </cell>
          <cell r="J12712">
            <v>41135</v>
          </cell>
        </row>
        <row r="12712">
          <cell r="L12712" t="str">
            <v>个</v>
          </cell>
          <cell r="M12712" t="str">
            <v>千克</v>
          </cell>
        </row>
        <row r="12713">
          <cell r="A12713" t="str">
            <v>444969-0000-000</v>
          </cell>
          <cell r="B12713">
            <v>3824991000</v>
          </cell>
          <cell r="C12713" t="str">
            <v>杂醇油</v>
          </cell>
          <cell r="D12713" t="str">
            <v>4|3|用于显微镜样品观察，可提高显微镜的数字孔径从而得到更好的分辨率|乙醇20.4%，正丙醇4.6%，异丁醇4.17%，正丁醇0.81%，异戊醇57.6%，其他12.42%|20毫升×1瓶/瓶|Carl Zeiss|444969-0000-000</v>
          </cell>
          <cell r="E12713">
            <v>999</v>
          </cell>
          <cell r="F12713" t="str">
            <v>L2233D18A008</v>
          </cell>
          <cell r="G12713">
            <v>213</v>
          </cell>
          <cell r="H12713" t="str">
            <v>水镜介质，油，用于物镜浸在里面，用来观察比较细微的结构</v>
          </cell>
          <cell r="I12713" t="str">
            <v>Immersion oil "Immersol" 518 N oller 20 ml</v>
          </cell>
          <cell r="J12713">
            <v>41391</v>
          </cell>
        </row>
        <row r="12713">
          <cell r="L12713" t="str">
            <v>个</v>
          </cell>
          <cell r="M12713" t="str">
            <v>千克</v>
          </cell>
        </row>
        <row r="12714">
          <cell r="A12714" t="str">
            <v>420947-9900-000</v>
          </cell>
          <cell r="B12714">
            <v>3824991000</v>
          </cell>
          <cell r="C12714" t="str">
            <v>杂醇油</v>
          </cell>
          <cell r="D12714" t="str">
            <v>4|3|用于显微镜样品观察，可提高显微镜的数字孔径从而得到更好的分辨率|乙醇20.4%，正丙醇4.6%，异丁醇4.17%，正丁醇0.81%，异戊醇57.6%，其他12.42%|20毫升×1瓶/瓶|Carl Zeiss|420947-9900-000</v>
          </cell>
          <cell r="E12714">
            <v>999</v>
          </cell>
          <cell r="F12714" t="str">
            <v>L2233D18A008</v>
          </cell>
          <cell r="G12714">
            <v>213</v>
          </cell>
          <cell r="H12714" t="str">
            <v>10倍水镜</v>
          </cell>
          <cell r="I12714" t="str">
            <v>Objective W N-Achropian 10*0.3 m27</v>
          </cell>
          <cell r="J12714">
            <v>41589</v>
          </cell>
        </row>
        <row r="12714">
          <cell r="L12714" t="str">
            <v>个</v>
          </cell>
          <cell r="M12714" t="str">
            <v>千克</v>
          </cell>
        </row>
        <row r="12715">
          <cell r="A12715" t="str">
            <v>420957-9900-000</v>
          </cell>
          <cell r="B12715">
            <v>3824991000</v>
          </cell>
          <cell r="C12715" t="str">
            <v>杂醇油</v>
          </cell>
          <cell r="D12715" t="str">
            <v>4|3|用于显微镜样品观察，可提高显微镜的数字孔径从而得到更好的分辨率|乙醇20.4%，正丙醇4.6%，异丁醇4.17%，正丁醇0.81%，异戊醇57.6%，其他12.42%|20毫升×1瓶/瓶|Carl Zeiss|420957-9900-000</v>
          </cell>
          <cell r="E12715">
            <v>999</v>
          </cell>
          <cell r="F12715" t="str">
            <v>L2233D18A008</v>
          </cell>
          <cell r="G12715">
            <v>213</v>
          </cell>
          <cell r="H12715" t="str">
            <v>20倍水镜</v>
          </cell>
          <cell r="I12715" t="str">
            <v>Objective W N-Achropian 10*0.5 m27</v>
          </cell>
          <cell r="J12715">
            <v>41589</v>
          </cell>
        </row>
        <row r="12715">
          <cell r="L12715" t="str">
            <v>个</v>
          </cell>
          <cell r="M12715" t="str">
            <v>千克</v>
          </cell>
        </row>
        <row r="12716">
          <cell r="A12716" t="str">
            <v>000000-0118-623</v>
          </cell>
          <cell r="B12716">
            <v>3824991000</v>
          </cell>
          <cell r="C12716" t="str">
            <v>杂醇油</v>
          </cell>
          <cell r="D12716" t="str">
            <v>4|3|用于显微镜样品观察，可提高显微镜的数字孔径从而得到更好的分辨率|乙醇20.4%，正丙醇4.6%，异丁醇4.17%，正丁醇0.81%，异戊醇57.6%，其他12.42%|20毫升×1瓶/瓶|Carl Zeiss|000000-0118-623</v>
          </cell>
          <cell r="E12716">
            <v>999</v>
          </cell>
          <cell r="F12716" t="str">
            <v>L2233D18A008</v>
          </cell>
          <cell r="G12716">
            <v>213</v>
          </cell>
          <cell r="H12716" t="str">
            <v>高真空脂</v>
          </cell>
          <cell r="I12716" t="str">
            <v>Hochvacuumgrease(Teflon) TF 100 HV 100 gr</v>
          </cell>
          <cell r="J12716">
            <v>41702</v>
          </cell>
        </row>
        <row r="12716">
          <cell r="L12716" t="str">
            <v>个</v>
          </cell>
          <cell r="M12716" t="str">
            <v>千克</v>
          </cell>
        </row>
        <row r="12717">
          <cell r="A12717" t="str">
            <v>000000-0096-249</v>
          </cell>
          <cell r="B12717">
            <v>3824991000</v>
          </cell>
          <cell r="C12717" t="str">
            <v>杂醇油</v>
          </cell>
          <cell r="D12717" t="str">
            <v>4|3|用于提高显微镜真空度|乙醇20.4%，正丙醇4.6%，异丁醇4.17%，正丁醇0.81%，异戊醇57.6%，其他12.42%|20毫升×1瓶/瓶|Carl Zeiss|000000-0096-249</v>
          </cell>
          <cell r="E12717">
            <v>999</v>
          </cell>
          <cell r="F12717" t="str">
            <v>L2233D18A008</v>
          </cell>
          <cell r="G12717">
            <v>213</v>
          </cell>
          <cell r="H12717" t="str">
            <v>真空脂</v>
          </cell>
          <cell r="I12717" t="str">
            <v>high vacuum teflon grease tf 100hv</v>
          </cell>
          <cell r="J12717">
            <v>43879</v>
          </cell>
        </row>
        <row r="12717">
          <cell r="L12717" t="str">
            <v>克</v>
          </cell>
          <cell r="M12717" t="str">
            <v>千克</v>
          </cell>
        </row>
        <row r="12718">
          <cell r="A12718" t="str">
            <v>462959-9901-000</v>
          </cell>
          <cell r="B12718">
            <v>3824991000</v>
          </cell>
          <cell r="C12718" t="str">
            <v>杂醇油</v>
          </cell>
          <cell r="D12718" t="str">
            <v>4|3|用于显微镜样品观察，可提高显微镜的数字孔径从而得到更好的分辨率|乙醇20.4%，正丙醇4.6%，异丁醇4.17%，正丁醇0.81%，异戊醇57.6%，其他12.42%|20毫升×1瓶/瓶|Carl Zeiss|462959-9901-000</v>
          </cell>
          <cell r="E12718">
            <v>999</v>
          </cell>
          <cell r="F12718" t="str">
            <v>L2233D18A008</v>
          </cell>
          <cell r="G12718">
            <v>213</v>
          </cell>
          <cell r="H12718" t="str">
            <v>物镜专用浸油，材质为液体。用于提高油镜的分辨率，适用于所有油镜</v>
          </cell>
          <cell r="I12718" t="str">
            <v>Immersion medium Immersol G,oiler 20ml</v>
          </cell>
          <cell r="J12718">
            <v>41767</v>
          </cell>
        </row>
        <row r="12718">
          <cell r="L12718" t="str">
            <v>个</v>
          </cell>
          <cell r="M12718" t="str">
            <v>千克</v>
          </cell>
        </row>
        <row r="12719">
          <cell r="A12719" t="str">
            <v>415190-9020-000</v>
          </cell>
          <cell r="B12719">
            <v>3824991000</v>
          </cell>
          <cell r="C12719" t="str">
            <v>杂醇油</v>
          </cell>
          <cell r="D12719" t="str">
            <v>4|3|用于显微镜样品观察，可提高显微镜的数字孔径从而得到更好的分辨率|乙醇20.4%，正丙醇4.6%，异丁醇4.17%，正丁醇0.81%，异戊醇57.6%，其他12.42%|20毫升×1瓶/瓶|Carl Zeiss|415190-9020-000</v>
          </cell>
          <cell r="E12719">
            <v>999</v>
          </cell>
          <cell r="F12719" t="str">
            <v>L2233D18A008</v>
          </cell>
          <cell r="G12719">
            <v>213</v>
          </cell>
          <cell r="H12719" t="str">
            <v>液体盖波片</v>
          </cell>
          <cell r="I12719" t="str">
            <v>LiquidCover Glass</v>
          </cell>
          <cell r="J12719">
            <v>41816</v>
          </cell>
        </row>
        <row r="12719">
          <cell r="L12719" t="str">
            <v>个</v>
          </cell>
          <cell r="M12719" t="str">
            <v>千克</v>
          </cell>
        </row>
        <row r="12720">
          <cell r="A12720" t="str">
            <v>000000-0456-780</v>
          </cell>
          <cell r="B12720">
            <v>3824991000</v>
          </cell>
          <cell r="C12720" t="str">
            <v>杂醇油</v>
          </cell>
          <cell r="D12720" t="str">
            <v>4|3|用于显微镜样品观察，可提高显微镜的数字孔径从而得到更好的分辨率|乙醇20.4%，正丙醇4.6%，异丁醇4.17%，正丁醇0.81%，异戊醇57.6%，其他12.42%|20毫升×1瓶/瓶|Carl Zeiss|000000-0456-780</v>
          </cell>
          <cell r="E12720">
            <v>999</v>
          </cell>
          <cell r="F12720" t="str">
            <v>L2233D18A008</v>
          </cell>
          <cell r="G12720">
            <v>213</v>
          </cell>
          <cell r="H12720" t="str">
            <v>高真空脂</v>
          </cell>
          <cell r="I12720" t="str">
            <v>HL special grease SF-HL 100</v>
          </cell>
          <cell r="J12720">
            <v>41837</v>
          </cell>
        </row>
        <row r="12720">
          <cell r="L12720" t="str">
            <v>个</v>
          </cell>
          <cell r="M12720" t="str">
            <v>千克</v>
          </cell>
        </row>
        <row r="12721">
          <cell r="A12721" t="str">
            <v>000000-0101-312</v>
          </cell>
          <cell r="B12721">
            <v>3824991000</v>
          </cell>
          <cell r="C12721" t="str">
            <v>杂醇油</v>
          </cell>
          <cell r="D12721" t="str">
            <v>4|3|用于显微镜样品观察，可提高显微镜的数字孔径从而得到更好的分辨率|乙醇20.4%，正丙醇4.6%，异丁醇4.17%，正丁醇0.81%，异戊醇57.6%，其他12.42%|20毫升×1瓶/瓶|Carl Zeiss|000000-0101-312</v>
          </cell>
          <cell r="E12721">
            <v>999</v>
          </cell>
          <cell r="F12721" t="str">
            <v>L2233D18A008</v>
          </cell>
          <cell r="G12721">
            <v>213</v>
          </cell>
          <cell r="H12721" t="str">
            <v>导电油脂</v>
          </cell>
          <cell r="I12721" t="str">
            <v>Light coat of C15 contact grease</v>
          </cell>
          <cell r="J12721">
            <v>41893</v>
          </cell>
        </row>
        <row r="12721">
          <cell r="L12721" t="str">
            <v>个</v>
          </cell>
          <cell r="M12721" t="str">
            <v>千克</v>
          </cell>
        </row>
        <row r="12722">
          <cell r="A12722" t="str">
            <v>000000-0101-820</v>
          </cell>
          <cell r="B12722">
            <v>3824991000</v>
          </cell>
          <cell r="C12722" t="str">
            <v>杂醇油</v>
          </cell>
          <cell r="D12722" t="str">
            <v>4|3|用于显微镜样品观察，可提高显微镜的数字孔径从而得到更好的分辨率|乙醇20.4%，正丙醇4.6%，异丁醇4.17%，正丁醇0.81%，异戊醇57.6%，其他12.42%|20毫升×1瓶/瓶|Carl Zeiss|000000-0101-820</v>
          </cell>
          <cell r="E12722">
            <v>999</v>
          </cell>
          <cell r="F12722" t="str">
            <v>L2233D18A008</v>
          </cell>
          <cell r="G12722">
            <v>213</v>
          </cell>
          <cell r="H12722" t="str">
            <v>杂醇油</v>
          </cell>
          <cell r="I12722" t="str">
            <v>High-vacuum teflon grease TF 200 HV</v>
          </cell>
          <cell r="J12722">
            <v>42095</v>
          </cell>
        </row>
        <row r="12722">
          <cell r="L12722" t="str">
            <v>个</v>
          </cell>
          <cell r="M12722" t="str">
            <v>千克</v>
          </cell>
        </row>
        <row r="12723">
          <cell r="A12723" t="str">
            <v>444970-9010-000</v>
          </cell>
          <cell r="B12723">
            <v>3824991000</v>
          </cell>
          <cell r="C12723" t="str">
            <v>杂醇油</v>
          </cell>
          <cell r="D12723" t="str">
            <v>4|3|用于显微镜样品观察，可提高显微镜的数字孔径从而得到更好的分辨率|乙醇20.4%，正丙醇4.6%，异丁醇4.17%，正丁醇0.81%，异戊醇57.6%，其他12.42%|20毫升×1瓶/瓶|Carl Zeiss|444970-9010-000</v>
          </cell>
          <cell r="E12723">
            <v>999</v>
          </cell>
          <cell r="F12723" t="str">
            <v>L2233D18A008</v>
          </cell>
          <cell r="G12723">
            <v>213</v>
          </cell>
          <cell r="H12723" t="str">
            <v>杂醇油</v>
          </cell>
          <cell r="I12723" t="str">
            <v>Immersion oil immersol 518 F for 37℃ fluorescence free ,oiler 20ml</v>
          </cell>
          <cell r="J12723">
            <v>42229</v>
          </cell>
        </row>
        <row r="12723">
          <cell r="L12723" t="str">
            <v>个</v>
          </cell>
          <cell r="M12723" t="str">
            <v>千克</v>
          </cell>
        </row>
        <row r="12724">
          <cell r="A12724" t="str">
            <v>000000-0549-378</v>
          </cell>
          <cell r="B12724">
            <v>3824991000</v>
          </cell>
          <cell r="C12724" t="str">
            <v>杂醇油</v>
          </cell>
          <cell r="D12724" t="str">
            <v>4|3|用于显微镜样品观察，可提高显微镜的数字孔径从而得到更好的分辨率|乙醇20.4%，正丙醇4.6%，异丁醇4.17%，正丁醇0.81%，异戊醇57.6%，其他12.42%|20毫升×1瓶/瓶|Carl Zeiss|000000-0549-378</v>
          </cell>
          <cell r="E12724">
            <v>999</v>
          </cell>
          <cell r="F12724" t="str">
            <v>L2233D18A008</v>
          </cell>
          <cell r="G12724">
            <v>213</v>
          </cell>
          <cell r="H12724" t="str">
            <v>杂醇油</v>
          </cell>
          <cell r="I12724" t="str">
            <v>Liquid for Camera Cooling</v>
          </cell>
          <cell r="J12724">
            <v>42258</v>
          </cell>
        </row>
        <row r="12724">
          <cell r="L12724" t="str">
            <v>个</v>
          </cell>
          <cell r="M12724" t="str">
            <v>千克</v>
          </cell>
        </row>
        <row r="12725">
          <cell r="A12725" t="str">
            <v>444970-9000-000</v>
          </cell>
          <cell r="B12725">
            <v>3824991000</v>
          </cell>
          <cell r="C12725" t="str">
            <v>杂醇油</v>
          </cell>
          <cell r="D12725" t="str">
            <v>4|3|用于显微镜样品观察，可提高显微镜的数字孔径从而得到更好的分辨率|乙醇20.4%，正丙醇4.6%，异丁醇4.17%，正丁醇0.81%，异戊醇57.6%，其他12.42%|20毫升×1瓶/瓶|Carl Zeiss|444970-9000-000</v>
          </cell>
          <cell r="E12725">
            <v>999</v>
          </cell>
          <cell r="F12725" t="str">
            <v>L2233D18A008</v>
          </cell>
          <cell r="G12725">
            <v>213</v>
          </cell>
          <cell r="H12725" t="str">
            <v>杂醇油</v>
          </cell>
          <cell r="I12725" t="str">
            <v>Immersion oil immersol 518 F for 30℃ fluorescence free ,oiler 20ml</v>
          </cell>
          <cell r="J12725">
            <v>42258</v>
          </cell>
        </row>
        <row r="12725">
          <cell r="L12725" t="str">
            <v>个</v>
          </cell>
          <cell r="M12725" t="str">
            <v>千克</v>
          </cell>
        </row>
        <row r="12726">
          <cell r="A12726" t="str">
            <v>000000-1111-809</v>
          </cell>
          <cell r="B12726">
            <v>3824991000</v>
          </cell>
          <cell r="C12726" t="str">
            <v>杂醇油</v>
          </cell>
          <cell r="D12726" t="str">
            <v>4|3|用于显微镜样品观察，可提高显微镜的数字孔径从而得到更好的分辨率|乙醇20.4%，正丙醇4.6%，异丁醇4.17%，正丁醇0.81%，异戊醇57.6%，其他12.42%|500毫升×1瓶/瓶|Carl Zeiss|000000-1111-809</v>
          </cell>
          <cell r="E12726">
            <v>999</v>
          </cell>
          <cell r="F12726" t="str">
            <v>L2233D18A008</v>
          </cell>
          <cell r="G12726">
            <v>213</v>
          </cell>
          <cell r="H12726" t="str">
            <v>杂醇油</v>
          </cell>
          <cell r="I12726" t="str">
            <v>Immersion oil immersol 518 N,bottle 500ml</v>
          </cell>
          <cell r="J12726">
            <v>42296</v>
          </cell>
        </row>
        <row r="12726">
          <cell r="L12726" t="str">
            <v>个</v>
          </cell>
          <cell r="M12726" t="str">
            <v>千克</v>
          </cell>
        </row>
        <row r="12727">
          <cell r="A12727" t="str">
            <v>345360-0001-420</v>
          </cell>
          <cell r="B12727">
            <v>3824991000</v>
          </cell>
          <cell r="C12727" t="str">
            <v>杂醇油</v>
          </cell>
          <cell r="D12727" t="str">
            <v>4|3|用于显微镜样品观察，可提高显微镜的数字孔径从而得到更好的分辨率|乙醇20.4%，正丙醇4.6%，异丁醇4.17%，正丁醇0.81%，异戊醇57.6%，其他12.42%|20毫升×1瓶/瓶|Carl Zeiss|345360-0001-420</v>
          </cell>
          <cell r="E12727">
            <v>999</v>
          </cell>
          <cell r="F12727" t="str">
            <v>L2233D18A008</v>
          </cell>
          <cell r="G12727">
            <v>213</v>
          </cell>
          <cell r="H12727" t="str">
            <v>杂醇油</v>
          </cell>
          <cell r="I12727" t="str">
            <v>HVAC-G Silicon Grease</v>
          </cell>
          <cell r="J12727">
            <v>42331</v>
          </cell>
        </row>
        <row r="12727">
          <cell r="L12727" t="str">
            <v>个</v>
          </cell>
          <cell r="M12727" t="str">
            <v>千克</v>
          </cell>
        </row>
        <row r="12728">
          <cell r="A12728" t="str">
            <v>000000-0417-679</v>
          </cell>
          <cell r="B12728">
            <v>3824991000</v>
          </cell>
          <cell r="C12728" t="str">
            <v>杂醇油</v>
          </cell>
          <cell r="D12728" t="str">
            <v>4|3|用于显微镜样品观察，可提高显微镜的数字孔径从而得到更好的分辨率|乙醇20.4%，正丙醇4.6%，异丁醇4.17%，正丁醇0.81%，异戊醇57.6%，其他12.42%|20毫升×1瓶/瓶|Carl Zeiss|000000-0417-679</v>
          </cell>
          <cell r="E12728">
            <v>999</v>
          </cell>
          <cell r="F12728" t="str">
            <v>L2233D18A008</v>
          </cell>
          <cell r="G12728">
            <v>213</v>
          </cell>
          <cell r="H12728" t="str">
            <v>杂醇油</v>
          </cell>
          <cell r="I12728" t="str">
            <v>heat-conductive paste</v>
          </cell>
          <cell r="J12728">
            <v>42493</v>
          </cell>
        </row>
        <row r="12728">
          <cell r="L12728" t="str">
            <v>个</v>
          </cell>
          <cell r="M12728" t="str">
            <v>千克</v>
          </cell>
        </row>
        <row r="12729">
          <cell r="A12729" t="str">
            <v>636505-4076-000</v>
          </cell>
          <cell r="B12729">
            <v>3824991000</v>
          </cell>
          <cell r="C12729" t="str">
            <v>杂醇油</v>
          </cell>
          <cell r="D12729" t="str">
            <v>4|3|用于显微镜样品观察，可提高显微镜的数字孔径从而得到更好的分辨率|乙醇20.4%，正丙醇4.6%，异丁醇4.17%，正丁醇0.81%，异戊醇57.6%，其他12.42%|20毫升×1瓶/瓶|Carl Zeiss|636505-4076-000</v>
          </cell>
          <cell r="E12729">
            <v>999</v>
          </cell>
          <cell r="F12729" t="str">
            <v>L2233D18A008</v>
          </cell>
          <cell r="G12729">
            <v>213</v>
          </cell>
          <cell r="H12729" t="str">
            <v>真空脂 </v>
          </cell>
          <cell r="I12729" t="str">
            <v>Grease</v>
          </cell>
          <cell r="J12729">
            <v>42631</v>
          </cell>
        </row>
        <row r="12729">
          <cell r="L12729" t="str">
            <v>个</v>
          </cell>
          <cell r="M12729" t="str">
            <v>千克</v>
          </cell>
        </row>
        <row r="12730">
          <cell r="A12730" t="str">
            <v>444967-0000-000</v>
          </cell>
          <cell r="B12730">
            <v>3824991000</v>
          </cell>
          <cell r="C12730" t="str">
            <v>杂醇油</v>
          </cell>
          <cell r="D12730" t="str">
            <v>4|3|用于显微镜样品观察，可提高显微镜的数字孔径从而得到更好的分辨率|乙醇20.4%，正丙醇4.6%，异丁醇4.17%，正丁醇0.81%，异戊醇57.6%，其他12.42%|20毫升×1瓶/瓶|Carl Zeiss|444967-0000-000</v>
          </cell>
          <cell r="E12730">
            <v>999</v>
          </cell>
          <cell r="F12730" t="str">
            <v>L2233D18A008</v>
          </cell>
          <cell r="G12730">
            <v>213</v>
          </cell>
          <cell r="H12730" t="str">
            <v>杂醇油</v>
          </cell>
          <cell r="I12730" t="str">
            <v>Immersion oil immersol </v>
          </cell>
          <cell r="J12730">
            <v>42845</v>
          </cell>
        </row>
        <row r="12730">
          <cell r="L12730" t="str">
            <v>个</v>
          </cell>
          <cell r="M12730" t="str">
            <v>千克</v>
          </cell>
        </row>
        <row r="12731">
          <cell r="A12731" t="str">
            <v>444967-9001-000</v>
          </cell>
          <cell r="B12731">
            <v>3824991000</v>
          </cell>
          <cell r="C12731" t="str">
            <v>杂醇油</v>
          </cell>
          <cell r="D12731" t="str">
            <v>4|3|用于显微镜样品观察，可提高显微镜的数字孔径从而得到更好的分辨率|乙醇20.4%，正丙醇4.6%，异丁醇4.17%，正丁醇0.81%，异戊醇57.6%，其他12.42%|20毫升×1瓶/瓶|Carl Zeiss|444967-9001-000</v>
          </cell>
          <cell r="E12731">
            <v>999</v>
          </cell>
          <cell r="F12731" t="str">
            <v>L2233D18A008</v>
          </cell>
          <cell r="G12731">
            <v>213</v>
          </cell>
          <cell r="H12731" t="str">
            <v>杂醇油</v>
          </cell>
          <cell r="I12731" t="str">
            <v>Immersion Oil HI 661/23°C (20ml)</v>
          </cell>
          <cell r="J12731">
            <v>43382</v>
          </cell>
        </row>
        <row r="12731">
          <cell r="L12731" t="str">
            <v>个</v>
          </cell>
          <cell r="M12731" t="str">
            <v>千克</v>
          </cell>
        </row>
        <row r="12732">
          <cell r="A12732" t="str">
            <v>444965-0000-000</v>
          </cell>
          <cell r="B12732">
            <v>3824991000</v>
          </cell>
          <cell r="C12732" t="str">
            <v>杂醇油</v>
          </cell>
          <cell r="D12732" t="str">
            <v>4|3|用于显微镜样品观察，可提高显微镜的数字孔径从而得到更好的分辨率|乙醇20.4%，正丙醇4.6%，异丁醇4.17%，正丁醇0.81%，异戊醇57.6%，其他12.42%|20毫升×1瓶/瓶|Carl Zeiss|444965-0000-000</v>
          </cell>
          <cell r="E12732">
            <v>999</v>
          </cell>
          <cell r="F12732" t="str">
            <v>L2233D18A008</v>
          </cell>
          <cell r="G12732">
            <v>213</v>
          </cell>
          <cell r="H12732" t="str">
            <v>杂醇油</v>
          </cell>
          <cell r="I12732" t="str">
            <v>Immersion oil Immersol m,oiler 20ML</v>
          </cell>
          <cell r="J12732">
            <v>43490</v>
          </cell>
        </row>
        <row r="12732">
          <cell r="L12732" t="str">
            <v>个</v>
          </cell>
          <cell r="M12732" t="str">
            <v>千克</v>
          </cell>
        </row>
        <row r="12733">
          <cell r="A12733" t="str">
            <v>453175-0206-000</v>
          </cell>
          <cell r="B12733">
            <v>7320109000</v>
          </cell>
          <cell r="C12733" t="str">
            <v>弹簧片</v>
          </cell>
          <cell r="D12733" t="str">
            <v>4|3|显微镜用|钢铁制|片簧</v>
          </cell>
          <cell r="E12733">
            <v>999</v>
          </cell>
          <cell r="F12733" t="str">
            <v>L2233D18A008</v>
          </cell>
          <cell r="G12733">
            <v>214</v>
          </cell>
          <cell r="H12733" t="str">
            <v>弹簧片(显微镜零件，用于夹住物境，品牌Zeiss）</v>
          </cell>
          <cell r="I12733" t="str">
            <v>Detent Spring</v>
          </cell>
          <cell r="J12733">
            <v>39974</v>
          </cell>
        </row>
        <row r="12733">
          <cell r="L12733" t="str">
            <v>个</v>
          </cell>
          <cell r="M12733" t="str">
            <v>千克</v>
          </cell>
        </row>
        <row r="12734">
          <cell r="A12734" t="str">
            <v>354720-0517-000</v>
          </cell>
          <cell r="B12734">
            <v>7320109000</v>
          </cell>
          <cell r="C12734" t="str">
            <v>弹簧片</v>
          </cell>
          <cell r="D12734" t="str">
            <v>4|3|显微镜用|钢铁制|片簧</v>
          </cell>
          <cell r="E12734">
            <v>999</v>
          </cell>
          <cell r="F12734" t="str">
            <v>L2233D18A008</v>
          </cell>
          <cell r="G12734">
            <v>214</v>
          </cell>
          <cell r="H12734" t="str">
            <v>隔离阀弹簧(片状弹簧，用于隔离阀定位)</v>
          </cell>
          <cell r="I12734" t="str">
            <v>Valve Spring CIV (MK2) </v>
          </cell>
          <cell r="J12734">
            <v>40310</v>
          </cell>
        </row>
        <row r="12734">
          <cell r="L12734" t="str">
            <v>个</v>
          </cell>
          <cell r="M12734" t="str">
            <v>千克</v>
          </cell>
        </row>
        <row r="12735">
          <cell r="A12735" t="str">
            <v>470734-0325-000</v>
          </cell>
          <cell r="B12735">
            <v>7320109000</v>
          </cell>
          <cell r="C12735" t="str">
            <v>弹簧片</v>
          </cell>
          <cell r="D12735" t="str">
            <v>4|3|显微镜用|钢铁制|片簧</v>
          </cell>
          <cell r="E12735">
            <v>999</v>
          </cell>
          <cell r="F12735" t="str">
            <v>L2233D18A008</v>
          </cell>
          <cell r="G12735">
            <v>214</v>
          </cell>
          <cell r="H12735" t="str">
            <v>弹簧片（钢铁制，显微镜用，固定用，Carl Zeiss）</v>
          </cell>
          <cell r="I12735" t="str">
            <v>Rastfeder Detent spring</v>
          </cell>
          <cell r="J12735">
            <v>40869</v>
          </cell>
        </row>
        <row r="12735">
          <cell r="L12735" t="str">
            <v>个</v>
          </cell>
          <cell r="M12735" t="str">
            <v>千克</v>
          </cell>
        </row>
        <row r="12736">
          <cell r="A12736" t="str">
            <v>000000-0442-729</v>
          </cell>
          <cell r="B12736">
            <v>7320109000</v>
          </cell>
          <cell r="C12736" t="str">
            <v>弹簧片</v>
          </cell>
          <cell r="D12736" t="str">
            <v>4|3|显微镜用|钢铁制|片簧</v>
          </cell>
          <cell r="E12736">
            <v>999</v>
          </cell>
          <cell r="F12736" t="str">
            <v>L2233D18A008</v>
          </cell>
          <cell r="G12736">
            <v>214</v>
          </cell>
          <cell r="H12736" t="str">
            <v>弹簧片（钢铁制，显微镜用，固定用，Carl Zeiss）</v>
          </cell>
          <cell r="I12736" t="str">
            <v>Pressure spring 2.5x12.5x32.0</v>
          </cell>
          <cell r="J12736">
            <v>40924</v>
          </cell>
        </row>
        <row r="12736">
          <cell r="L12736" t="str">
            <v>个</v>
          </cell>
          <cell r="M12736" t="str">
            <v>千克</v>
          </cell>
        </row>
        <row r="12737">
          <cell r="A12737" t="str">
            <v>600331-1539-000</v>
          </cell>
          <cell r="B12737">
            <v>7320109000</v>
          </cell>
          <cell r="C12737" t="str">
            <v>弹簧片</v>
          </cell>
          <cell r="D12737" t="str">
            <v>4|3|显微镜用|钢铁制|片簧</v>
          </cell>
          <cell r="E12737">
            <v>999</v>
          </cell>
          <cell r="F12737" t="str">
            <v>L2233D18A008</v>
          </cell>
          <cell r="G12737">
            <v>214</v>
          </cell>
          <cell r="H12737" t="str">
            <v>弹簧片，弹簧片有弹性，能固定东西</v>
          </cell>
          <cell r="I12737" t="str">
            <v>Leaf Spring </v>
          </cell>
          <cell r="J12737">
            <v>41884</v>
          </cell>
        </row>
        <row r="12737">
          <cell r="L12737" t="str">
            <v>个</v>
          </cell>
          <cell r="M12737" t="str">
            <v>千克</v>
          </cell>
        </row>
        <row r="12738">
          <cell r="A12738" t="str">
            <v>302681-8082-500</v>
          </cell>
          <cell r="B12738">
            <v>7320109000</v>
          </cell>
          <cell r="C12738" t="str">
            <v>弹簧片</v>
          </cell>
          <cell r="D12738" t="str">
            <v>4|3|显微镜用|钢铁制|片簧</v>
          </cell>
          <cell r="E12738">
            <v>999</v>
          </cell>
          <cell r="F12738" t="str">
            <v>L2233D18A008</v>
          </cell>
          <cell r="G12738">
            <v>214</v>
          </cell>
          <cell r="H12738" t="str">
            <v>手柄开关触发弹片</v>
          </cell>
          <cell r="I12738" t="str">
            <v>SC Springbracket for Handgrip</v>
          </cell>
          <cell r="J12738">
            <v>42597</v>
          </cell>
        </row>
        <row r="12738">
          <cell r="L12738" t="str">
            <v>个</v>
          </cell>
          <cell r="M12738" t="str">
            <v>千克</v>
          </cell>
        </row>
        <row r="12739">
          <cell r="A12739" t="str">
            <v>350066-1127-000</v>
          </cell>
          <cell r="B12739">
            <v>7320109000</v>
          </cell>
          <cell r="C12739" t="str">
            <v>弹簧片</v>
          </cell>
          <cell r="D12739" t="str">
            <v>4|3|显微镜用|钢铁制|片簧</v>
          </cell>
          <cell r="E12739">
            <v>999</v>
          </cell>
          <cell r="F12739" t="str">
            <v>L2233D18A008</v>
          </cell>
          <cell r="G12739">
            <v>214</v>
          </cell>
          <cell r="H12739" t="str">
            <v>微控开关弹片</v>
          </cell>
          <cell r="I12739" t="str">
            <v>Micro-Switch lever</v>
          </cell>
          <cell r="J12739">
            <v>43105</v>
          </cell>
        </row>
        <row r="12739">
          <cell r="L12739" t="str">
            <v>个</v>
          </cell>
          <cell r="M12739" t="str">
            <v>千克</v>
          </cell>
        </row>
        <row r="12740">
          <cell r="A12740" t="str">
            <v>000000-0102-426</v>
          </cell>
          <cell r="B12740">
            <v>7320109000</v>
          </cell>
          <cell r="C12740" t="str">
            <v>弹簧片</v>
          </cell>
          <cell r="D12740" t="str">
            <v>4|3|显微镜用|钢铁制|片簧</v>
          </cell>
          <cell r="E12740">
            <v>999</v>
          </cell>
          <cell r="F12740" t="str">
            <v>L2233D18A008</v>
          </cell>
          <cell r="G12740">
            <v>214</v>
          </cell>
          <cell r="H12740" t="str">
            <v>驱动力调整弹簧垫片</v>
          </cell>
          <cell r="I12740" t="str">
            <v>spring shim for tractive force</v>
          </cell>
          <cell r="J12740">
            <v>43161</v>
          </cell>
        </row>
        <row r="12740">
          <cell r="L12740" t="str">
            <v>个</v>
          </cell>
          <cell r="M12740" t="str">
            <v>千克</v>
          </cell>
        </row>
        <row r="12741">
          <cell r="A12741">
            <v>343700</v>
          </cell>
          <cell r="B12741">
            <v>7320109000</v>
          </cell>
          <cell r="C12741" t="str">
            <v>弹簧片</v>
          </cell>
          <cell r="D12741" t="str">
            <v>4|3|显微镜用|钢铁制|片簧</v>
          </cell>
          <cell r="E12741">
            <v>999</v>
          </cell>
          <cell r="F12741" t="str">
            <v>L2233D18A008</v>
          </cell>
          <cell r="G12741">
            <v>214</v>
          </cell>
          <cell r="H12741" t="str">
            <v>弹簧夹片</v>
          </cell>
          <cell r="I12741" t="str">
            <v>Spring  clamp for columns, flat 30mm Ø4mm mount, T=0.8mm</v>
          </cell>
          <cell r="J12741">
            <v>43167</v>
          </cell>
        </row>
        <row r="12741">
          <cell r="L12741" t="str">
            <v>个</v>
          </cell>
          <cell r="M12741" t="str">
            <v>千克</v>
          </cell>
        </row>
        <row r="12742">
          <cell r="A12742" t="str">
            <v>000000-0113-859</v>
          </cell>
          <cell r="B12742">
            <v>7320109000</v>
          </cell>
          <cell r="C12742" t="str">
            <v>弹簧片</v>
          </cell>
          <cell r="D12742" t="str">
            <v>4|3|用来定位气仓拉杆|不锈钢|片簧</v>
          </cell>
          <cell r="E12742">
            <v>999</v>
          </cell>
          <cell r="F12742" t="str">
            <v>L2233D18A008</v>
          </cell>
          <cell r="G12742">
            <v>214</v>
          </cell>
          <cell r="H12742" t="str">
            <v>气仓弹簧片</v>
          </cell>
          <cell r="I12742" t="str">
            <v>STEEL BAND FOR AIRLOCK</v>
          </cell>
          <cell r="J12742">
            <v>43720</v>
          </cell>
        </row>
        <row r="12742">
          <cell r="L12742" t="str">
            <v>个</v>
          </cell>
          <cell r="M12742" t="str">
            <v>千克</v>
          </cell>
        </row>
        <row r="12743">
          <cell r="A12743" t="str">
            <v>000000-1183-913</v>
          </cell>
          <cell r="B12743">
            <v>5806109000</v>
          </cell>
          <cell r="C12743" t="str">
            <v>限位带</v>
          </cell>
          <cell r="D12743" t="str">
            <v>4|3|机织|绳绒|100%尼龙|6mm</v>
          </cell>
          <cell r="E12743">
            <v>999</v>
          </cell>
          <cell r="F12743" t="str">
            <v>L2233D18A008</v>
          </cell>
          <cell r="G12743">
            <v>215</v>
          </cell>
          <cell r="H12743" t="str">
            <v>限位带（S7支架内部转动轴上的限位带，当拉伸最大长度时，起到制动作用，化纤材质，幅宽6mm，品牌Zeiss)</v>
          </cell>
          <cell r="I12743" t="str">
            <v> Stop ribbon</v>
          </cell>
          <cell r="J12743">
            <v>39994</v>
          </cell>
        </row>
        <row r="12743">
          <cell r="L12743" t="str">
            <v>个</v>
          </cell>
          <cell r="M12743" t="str">
            <v>千克</v>
          </cell>
        </row>
        <row r="12744">
          <cell r="A12744" t="str">
            <v>432034-9000-000</v>
          </cell>
          <cell r="B12744">
            <v>9011900000</v>
          </cell>
          <cell r="C12744" t="str">
            <v>显微镜扫描台</v>
          </cell>
          <cell r="D12744" t="str">
            <v>4|3|光学显微镜用|CARL ZEISS|432034-9000-000</v>
          </cell>
          <cell r="E12744">
            <v>999</v>
          </cell>
          <cell r="F12744" t="str">
            <v>L2233D18A008</v>
          </cell>
          <cell r="G12744">
            <v>216</v>
          </cell>
          <cell r="H12744" t="str">
            <v>扫描台（光学显微镜专用零件，用于高倍数大视场材料分析时图形拼接，通过其X/Y方向的精确位移，可拼接得到所需视场的完整图形，该扫描台扫描行程为130 mm x 85mm，最大扫描速度为20mm/s，精度为0.1 µm，Carl Zeiss）</v>
          </cell>
          <cell r="I12744" t="str">
            <v>Scanning Stage 130X85 MAT</v>
          </cell>
          <cell r="J12744">
            <v>40002</v>
          </cell>
        </row>
        <row r="12744">
          <cell r="L12744" t="str">
            <v>个</v>
          </cell>
          <cell r="M12744" t="str">
            <v>千克</v>
          </cell>
        </row>
        <row r="12745">
          <cell r="A12745" t="str">
            <v>432028-9901-000</v>
          </cell>
          <cell r="B12745">
            <v>9011900000</v>
          </cell>
          <cell r="C12745" t="str">
            <v>显微镜扫描台</v>
          </cell>
          <cell r="D12745" t="str">
            <v>4|3|光学显微镜用|CARL ZEISS|432028-9901-000</v>
          </cell>
          <cell r="E12745">
            <v>999</v>
          </cell>
          <cell r="F12745" t="str">
            <v>L2233D18A008</v>
          </cell>
          <cell r="G12745">
            <v>216</v>
          </cell>
          <cell r="H12745" t="str">
            <v>电动扫描载物台,不锈钢，应用于倒置光学显微镜，用于承载样品，实现样品的X/Y轴移动|可以根据预定路径扫描样品|使用直流电机驱动。</v>
          </cell>
          <cell r="I12745" t="str">
            <v>Scanning Stage 130X100 DC(D)</v>
          </cell>
          <cell r="J12745">
            <v>41134</v>
          </cell>
        </row>
        <row r="12745">
          <cell r="L12745" t="str">
            <v>个</v>
          </cell>
          <cell r="M12745" t="str">
            <v>千克</v>
          </cell>
        </row>
        <row r="12746">
          <cell r="A12746" t="str">
            <v>000000-1579-996</v>
          </cell>
          <cell r="B12746">
            <v>9011900000</v>
          </cell>
          <cell r="C12746" t="str">
            <v>显微镜扫描台</v>
          </cell>
          <cell r="D12746" t="str">
            <v>4|3|光学显微镜用|CARL ZEISS|000000-1579-996</v>
          </cell>
          <cell r="E12746">
            <v>999</v>
          </cell>
          <cell r="F12746" t="str">
            <v>L2233D18A008</v>
          </cell>
          <cell r="G12746">
            <v>216</v>
          </cell>
          <cell r="H12746" t="str">
            <v>扫描台，金属，控制样品的移动</v>
          </cell>
          <cell r="I12746" t="str">
            <v>SCANNING STAGE </v>
          </cell>
          <cell r="J12746">
            <v>41381</v>
          </cell>
        </row>
        <row r="12746">
          <cell r="L12746" t="str">
            <v>个</v>
          </cell>
          <cell r="M12746" t="str">
            <v>千克</v>
          </cell>
        </row>
        <row r="12747">
          <cell r="A12747" t="str">
            <v>432032-9901-000</v>
          </cell>
          <cell r="B12747">
            <v>9011900000</v>
          </cell>
          <cell r="C12747" t="str">
            <v>显微镜扫描台</v>
          </cell>
          <cell r="D12747" t="str">
            <v>4|3|光学显微镜用|CARL ZEISS|432032-9901-000</v>
          </cell>
          <cell r="E12747">
            <v>999</v>
          </cell>
          <cell r="F12747" t="str">
            <v>L2233D18A008</v>
          </cell>
          <cell r="G12747">
            <v>216</v>
          </cell>
          <cell r="H12747" t="str">
            <v>扫描载物台，用于显微镜移动样品标本，以扫描成像</v>
          </cell>
          <cell r="I12747" t="str">
            <v>Scanning Stage 130*85DC</v>
          </cell>
          <cell r="J12747">
            <v>41876</v>
          </cell>
        </row>
        <row r="12747">
          <cell r="L12747" t="str">
            <v>个</v>
          </cell>
          <cell r="M12747" t="str">
            <v>千克</v>
          </cell>
        </row>
        <row r="12748">
          <cell r="A12748" t="str">
            <v>432031-9902-000</v>
          </cell>
          <cell r="B12748">
            <v>9011900000</v>
          </cell>
          <cell r="C12748" t="str">
            <v>显微镜扫描台</v>
          </cell>
          <cell r="D12748" t="str">
            <v>4|3|光学显微镜用|CARL ZEISS|432031-9902-000</v>
          </cell>
          <cell r="E12748">
            <v>999</v>
          </cell>
          <cell r="F12748" t="str">
            <v>L2233D18A008</v>
          </cell>
          <cell r="G12748">
            <v>216</v>
          </cell>
          <cell r="H12748" t="str">
            <v>显微镜扫描台</v>
          </cell>
          <cell r="I12748" t="str">
            <v>Scanning Stage 130*85 Mot P</v>
          </cell>
          <cell r="J12748">
            <v>42208</v>
          </cell>
        </row>
        <row r="12748">
          <cell r="L12748" t="str">
            <v>个</v>
          </cell>
          <cell r="M12748" t="str">
            <v>千克</v>
          </cell>
        </row>
        <row r="12749">
          <cell r="A12749" t="str">
            <v>432029-9904-000</v>
          </cell>
          <cell r="B12749">
            <v>9011900000</v>
          </cell>
          <cell r="C12749" t="str">
            <v>显微镜扫描台</v>
          </cell>
          <cell r="D12749" t="str">
            <v>4|3|光学显微镜用|CARL ZEISS|432029-9904-000</v>
          </cell>
          <cell r="E12749">
            <v>999</v>
          </cell>
          <cell r="F12749" t="str">
            <v>L2233D18A008</v>
          </cell>
          <cell r="G12749">
            <v>216</v>
          </cell>
          <cell r="H12749" t="str">
            <v>显微镜扫描台</v>
          </cell>
          <cell r="I12749" t="str">
            <v>Scanning Stage 130*100 STEP(D)</v>
          </cell>
          <cell r="J12749">
            <v>42240</v>
          </cell>
        </row>
        <row r="12749">
          <cell r="L12749" t="str">
            <v>个</v>
          </cell>
          <cell r="M12749" t="str">
            <v>千克</v>
          </cell>
        </row>
        <row r="12750">
          <cell r="A12750" t="str">
            <v>000000-0582-073</v>
          </cell>
          <cell r="B12750">
            <v>9011900000</v>
          </cell>
          <cell r="C12750" t="str">
            <v>显微镜扫描台</v>
          </cell>
          <cell r="D12750" t="str">
            <v>4|3|光学显微镜用|CARL ZEISS|000000-0582-073</v>
          </cell>
          <cell r="E12750">
            <v>999</v>
          </cell>
          <cell r="F12750" t="str">
            <v>L2233D18A008</v>
          </cell>
          <cell r="G12750">
            <v>216</v>
          </cell>
          <cell r="H12750" t="str">
            <v>染色体系统专用扫描台</v>
          </cell>
          <cell r="I12750" t="str">
            <v>META STAGE8 REV。19 </v>
          </cell>
          <cell r="J12750">
            <v>42355</v>
          </cell>
        </row>
        <row r="12750">
          <cell r="L12750" t="str">
            <v>个</v>
          </cell>
          <cell r="M12750" t="str">
            <v>千克</v>
          </cell>
        </row>
        <row r="12751">
          <cell r="A12751" t="str">
            <v>000000-2142-306</v>
          </cell>
          <cell r="B12751">
            <v>9011900000</v>
          </cell>
          <cell r="C12751" t="str">
            <v>显微镜扫描台</v>
          </cell>
          <cell r="D12751" t="str">
            <v>4|3|光学显微镜用|CARL ZEISS|000000-2142-306</v>
          </cell>
          <cell r="E12751">
            <v>999</v>
          </cell>
          <cell r="F12751" t="str">
            <v>L2233D18A008</v>
          </cell>
          <cell r="G12751">
            <v>216</v>
          </cell>
          <cell r="H12751" t="str">
            <v>扫描震镜组</v>
          </cell>
          <cell r="I12751" t="str">
            <v>SCANNER LSM 800 in box</v>
          </cell>
          <cell r="J12751">
            <v>42555</v>
          </cell>
        </row>
        <row r="12751">
          <cell r="L12751" t="str">
            <v>个</v>
          </cell>
          <cell r="M12751" t="str">
            <v>千克</v>
          </cell>
        </row>
        <row r="12752">
          <cell r="A12752" t="str">
            <v>432034-9001-000</v>
          </cell>
          <cell r="B12752">
            <v>9011900000</v>
          </cell>
          <cell r="C12752" t="str">
            <v>显微镜扫描台</v>
          </cell>
          <cell r="D12752" t="str">
            <v>4|3|光学显微镜用|CARL ZEISS|432034-9001-000</v>
          </cell>
          <cell r="E12752">
            <v>999</v>
          </cell>
          <cell r="F12752" t="str">
            <v>L2233D18A008</v>
          </cell>
          <cell r="G12752">
            <v>216</v>
          </cell>
          <cell r="H12752" t="str">
            <v>扫描台</v>
          </cell>
          <cell r="I12752" t="str">
            <v>Scanning Stage </v>
          </cell>
          <cell r="J12752">
            <v>42753</v>
          </cell>
        </row>
        <row r="12752">
          <cell r="L12752" t="str">
            <v>个</v>
          </cell>
          <cell r="M12752" t="str">
            <v>千克</v>
          </cell>
        </row>
        <row r="12753">
          <cell r="A12753" t="str">
            <v>432050-9000-777</v>
          </cell>
          <cell r="B12753">
            <v>9011900000</v>
          </cell>
          <cell r="C12753" t="str">
            <v>显微镜扫描台</v>
          </cell>
          <cell r="D12753" t="str">
            <v>4|3|光学显微镜用|CARL ZEISS|432050-9000-777</v>
          </cell>
          <cell r="E12753">
            <v>999</v>
          </cell>
          <cell r="F12753" t="str">
            <v>L2233D18A008</v>
          </cell>
          <cell r="G12753">
            <v>216</v>
          </cell>
          <cell r="H12753" t="str">
            <v>扫描台</v>
          </cell>
          <cell r="I12753" t="str">
            <v>EX Scanning Stage </v>
          </cell>
          <cell r="J12753">
            <v>42773</v>
          </cell>
        </row>
        <row r="12753">
          <cell r="L12753" t="str">
            <v>个</v>
          </cell>
          <cell r="M12753" t="str">
            <v>千克</v>
          </cell>
        </row>
        <row r="12754">
          <cell r="A12754" t="str">
            <v>432022-9903-000</v>
          </cell>
          <cell r="B12754">
            <v>9011900000</v>
          </cell>
          <cell r="C12754" t="str">
            <v>显微镜扫描台</v>
          </cell>
          <cell r="D12754" t="str">
            <v>4|3|光学显微镜用|CARL ZEISS|432022-9903-000</v>
          </cell>
          <cell r="E12754">
            <v>999</v>
          </cell>
          <cell r="F12754" t="str">
            <v>L2233D18A008</v>
          </cell>
          <cell r="G12754">
            <v>216</v>
          </cell>
          <cell r="H12754" t="str">
            <v>扫描台</v>
          </cell>
          <cell r="I12754" t="str">
            <v>Scanning Stage </v>
          </cell>
          <cell r="J12754">
            <v>42979</v>
          </cell>
        </row>
        <row r="12754">
          <cell r="L12754" t="str">
            <v>个</v>
          </cell>
          <cell r="M12754" t="str">
            <v>千克</v>
          </cell>
        </row>
        <row r="12755">
          <cell r="A12755" t="str">
            <v>432033-9902-000</v>
          </cell>
          <cell r="B12755">
            <v>9011900000</v>
          </cell>
          <cell r="C12755" t="str">
            <v>显微镜扫描台</v>
          </cell>
          <cell r="D12755" t="str">
            <v>4|3|光学显微镜用|CARL ZEISS|432033-9902-000</v>
          </cell>
          <cell r="E12755">
            <v>999</v>
          </cell>
          <cell r="F12755" t="str">
            <v>L2233D18A008</v>
          </cell>
          <cell r="G12755">
            <v>216</v>
          </cell>
          <cell r="H12755" t="str">
            <v>电动扫描台</v>
          </cell>
          <cell r="I12755" t="str">
            <v>Scanning Stage 130x85 STEP (D)</v>
          </cell>
          <cell r="J12755">
            <v>43067</v>
          </cell>
        </row>
        <row r="12755">
          <cell r="L12755" t="str">
            <v>个</v>
          </cell>
          <cell r="M12755" t="str">
            <v>千克</v>
          </cell>
        </row>
        <row r="12756">
          <cell r="A12756" t="str">
            <v>409000-9420-000</v>
          </cell>
          <cell r="B12756">
            <v>9011900000</v>
          </cell>
          <cell r="C12756" t="str">
            <v>显微镜扫描台</v>
          </cell>
          <cell r="D12756" t="str">
            <v>4|3|光学显微镜用|CARL ZEISS|409000-9420-000</v>
          </cell>
          <cell r="E12756">
            <v>999</v>
          </cell>
          <cell r="F12756" t="str">
            <v>L2233D18A008</v>
          </cell>
          <cell r="G12756">
            <v>216</v>
          </cell>
          <cell r="H12756" t="str">
            <v>扫描台</v>
          </cell>
          <cell r="I12756" t="str">
            <v>Scanning Stage 130x85 STEP (D)</v>
          </cell>
          <cell r="J12756">
            <v>43097</v>
          </cell>
        </row>
        <row r="12756">
          <cell r="L12756" t="str">
            <v>个</v>
          </cell>
          <cell r="M12756" t="str">
            <v>千克</v>
          </cell>
        </row>
        <row r="12757">
          <cell r="A12757" t="str">
            <v>409000-9036-000</v>
          </cell>
          <cell r="B12757">
            <v>9011900000</v>
          </cell>
          <cell r="C12757" t="str">
            <v>显微镜扫描台</v>
          </cell>
          <cell r="D12757" t="str">
            <v>4|3|光学显微镜用|CARL ZEISS|409000-9036-000</v>
          </cell>
          <cell r="E12757">
            <v>999</v>
          </cell>
          <cell r="F12757" t="str">
            <v>L2233D18A008</v>
          </cell>
          <cell r="G12757">
            <v>216</v>
          </cell>
          <cell r="H12757" t="str">
            <v>电动扫描载物台</v>
          </cell>
          <cell r="I12757" t="str">
            <v>scanning STAGE 130*85 STEP SET FOR LSM</v>
          </cell>
          <cell r="J12757">
            <v>43290</v>
          </cell>
        </row>
        <row r="12757">
          <cell r="L12757" t="str">
            <v>个</v>
          </cell>
          <cell r="M12757" t="str">
            <v>千克</v>
          </cell>
        </row>
        <row r="12758">
          <cell r="A12758" t="str">
            <v>000000-0589-577</v>
          </cell>
          <cell r="B12758">
            <v>9011900000</v>
          </cell>
          <cell r="C12758" t="str">
            <v>显微镜扫描台</v>
          </cell>
          <cell r="D12758" t="str">
            <v>4|3|光学显微镜用|CARL ZEISS|000000-0589-577</v>
          </cell>
          <cell r="E12758">
            <v>999</v>
          </cell>
          <cell r="F12758" t="str">
            <v>L2233D18A008</v>
          </cell>
          <cell r="G12758">
            <v>216</v>
          </cell>
          <cell r="H12758" t="str">
            <v> USB 扫描台</v>
          </cell>
          <cell r="I12758" t="str">
            <v>USB stage</v>
          </cell>
          <cell r="J12758">
            <v>43340</v>
          </cell>
        </row>
        <row r="12758">
          <cell r="L12758" t="str">
            <v>个</v>
          </cell>
          <cell r="M12758" t="str">
            <v>千克</v>
          </cell>
        </row>
        <row r="12759">
          <cell r="A12759" t="str">
            <v>608096-9048-000</v>
          </cell>
          <cell r="B12759">
            <v>9032900090</v>
          </cell>
          <cell r="C12759" t="str">
            <v>自动控制柜功能板</v>
          </cell>
          <cell r="D12759" t="str">
            <v>4|3|自动控制柜用|Carl Zeiss|608096-9048-000</v>
          </cell>
          <cell r="E12759">
            <v>999</v>
          </cell>
          <cell r="F12759" t="str">
            <v>L2233D18A008</v>
          </cell>
          <cell r="G12759">
            <v>217</v>
          </cell>
          <cell r="H12759" t="str">
            <v>功能板（三坐标测量机自动控制柜专用零件，用于传输控制信号，带有反馈功能，Carl Zeiss）</v>
          </cell>
          <cell r="I12759" t="str">
            <v>RDS/SENSOR MAX</v>
          </cell>
          <cell r="J12759">
            <v>40003</v>
          </cell>
        </row>
        <row r="12759">
          <cell r="L12759" t="str">
            <v>个</v>
          </cell>
          <cell r="M12759" t="str">
            <v>千克</v>
          </cell>
        </row>
        <row r="12760">
          <cell r="A12760" t="str">
            <v>608092-9044-000</v>
          </cell>
          <cell r="B12760">
            <v>9032900090</v>
          </cell>
          <cell r="C12760" t="str">
            <v>自动控制柜功能板</v>
          </cell>
          <cell r="D12760" t="str">
            <v>4|3|自动控制柜用|Carl Zeiss|608092-9044-000</v>
          </cell>
          <cell r="E12760">
            <v>999</v>
          </cell>
          <cell r="F12760" t="str">
            <v>L2233D18A008</v>
          </cell>
          <cell r="G12760">
            <v>217</v>
          </cell>
          <cell r="H12760" t="str">
            <v>功能板（三坐标测量机自动控制柜专用零件，用于传输控制信号，带有反馈功能，Carl Zeiss）</v>
          </cell>
          <cell r="I12760" t="str">
            <v>RDS CIRCUIT BOARDS</v>
          </cell>
          <cell r="J12760">
            <v>40003</v>
          </cell>
        </row>
        <row r="12760">
          <cell r="L12760" t="str">
            <v>个</v>
          </cell>
          <cell r="M12760" t="str">
            <v>千克</v>
          </cell>
        </row>
        <row r="12761">
          <cell r="A12761" t="str">
            <v>608096-9046-000</v>
          </cell>
          <cell r="B12761">
            <v>9032900090</v>
          </cell>
          <cell r="C12761" t="str">
            <v>自动控制柜功能板</v>
          </cell>
          <cell r="D12761" t="str">
            <v>4|3|自动控制柜用|Carl Zeiss|608096-9046-000</v>
          </cell>
          <cell r="E12761">
            <v>999</v>
          </cell>
          <cell r="F12761" t="str">
            <v>L2233D18A008</v>
          </cell>
          <cell r="G12761">
            <v>217</v>
          </cell>
          <cell r="H12761" t="str">
            <v>功能板（三坐标测量机自动控制柜专用零件，用于传输控制信号，带有反馈功能，Carl Zeiss）</v>
          </cell>
          <cell r="I12761" t="str">
            <v>Carrier plate，SSA-DUAL(copmlete)</v>
          </cell>
          <cell r="J12761">
            <v>40003</v>
          </cell>
        </row>
        <row r="12761">
          <cell r="L12761" t="str">
            <v>个</v>
          </cell>
          <cell r="M12761" t="str">
            <v>千克</v>
          </cell>
        </row>
        <row r="12762">
          <cell r="A12762" t="str">
            <v>608096-9047-000</v>
          </cell>
          <cell r="B12762">
            <v>9032900090</v>
          </cell>
          <cell r="C12762" t="str">
            <v>自动控制柜功能板</v>
          </cell>
          <cell r="D12762" t="str">
            <v>4|3|自动控制柜用|Carl Zeiss|608096-9047-000</v>
          </cell>
          <cell r="E12762">
            <v>999</v>
          </cell>
          <cell r="F12762" t="str">
            <v>L2233D18A008</v>
          </cell>
          <cell r="G12762">
            <v>217</v>
          </cell>
          <cell r="H12762" t="str">
            <v>功能板（三坐标测量机自动控制柜专用零件，用于传输控制信号，带有反馈功能，Carl Zeiss）</v>
          </cell>
          <cell r="I12762" t="str">
            <v>RDS/ST3-UNI</v>
          </cell>
          <cell r="J12762">
            <v>40086</v>
          </cell>
        </row>
        <row r="12762">
          <cell r="L12762" t="str">
            <v>个</v>
          </cell>
          <cell r="M12762" t="str">
            <v>千克</v>
          </cell>
        </row>
        <row r="12763">
          <cell r="A12763" t="str">
            <v>000000-1073-349</v>
          </cell>
          <cell r="B12763">
            <v>9032900090</v>
          </cell>
          <cell r="C12763" t="str">
            <v>自动控制柜功能板</v>
          </cell>
          <cell r="D12763" t="str">
            <v>4|3|自动控制柜用|Carl Zeiss|000000-1073-349</v>
          </cell>
          <cell r="E12763">
            <v>999</v>
          </cell>
          <cell r="F12763" t="str">
            <v>L2233D18A008</v>
          </cell>
          <cell r="G12763">
            <v>217</v>
          </cell>
          <cell r="H12763" t="str">
            <v>功能板（三坐标测量机自动控制柜专用零件，用于传输控制信号，带有反馈功能，Carl Zeiss）</v>
          </cell>
          <cell r="I12763" t="str">
            <v>PWA AES/AMS 16</v>
          </cell>
          <cell r="J12763">
            <v>40191</v>
          </cell>
        </row>
        <row r="12763">
          <cell r="L12763" t="str">
            <v>个</v>
          </cell>
          <cell r="M12763" t="str">
            <v>千克</v>
          </cell>
        </row>
        <row r="12764">
          <cell r="A12764" t="str">
            <v>600606-1064-872</v>
          </cell>
          <cell r="B12764">
            <v>9032900090</v>
          </cell>
          <cell r="C12764" t="str">
            <v>自动控制柜功能板</v>
          </cell>
          <cell r="D12764" t="str">
            <v>4|3|自动控制柜用|Carl Zeiss|600606-1064-872</v>
          </cell>
          <cell r="E12764">
            <v>999</v>
          </cell>
          <cell r="F12764" t="str">
            <v>L2233D18A008</v>
          </cell>
          <cell r="G12764">
            <v>217</v>
          </cell>
          <cell r="H12764" t="str">
            <v>功能板（三坐标测量机自动控制柜专用零件，用于传输控制信号，带有反馈功能，Carl Zeiss）</v>
          </cell>
          <cell r="I12764" t="str">
            <v>Output stage</v>
          </cell>
          <cell r="J12764">
            <v>40191</v>
          </cell>
        </row>
        <row r="12764">
          <cell r="L12764" t="str">
            <v>个</v>
          </cell>
          <cell r="M12764" t="str">
            <v>千克</v>
          </cell>
        </row>
        <row r="12765">
          <cell r="A12765" t="str">
            <v>608095-9034-000</v>
          </cell>
          <cell r="B12765">
            <v>9032900090</v>
          </cell>
          <cell r="C12765" t="str">
            <v>自动控制柜功能板</v>
          </cell>
          <cell r="D12765" t="str">
            <v>4|3|自动控制柜用|Carl Zeiss|608095-9034-000</v>
          </cell>
          <cell r="E12765">
            <v>999</v>
          </cell>
          <cell r="F12765" t="str">
            <v>L2233D18A008</v>
          </cell>
          <cell r="G12765">
            <v>217</v>
          </cell>
          <cell r="H12765" t="str">
            <v>控制柜中输入和输出信号控制板（控制信号输入，输出,电平转换，收集数据，实时电路控制）</v>
          </cell>
          <cell r="I12765" t="str">
            <v>powerplane (HKR)/OSAX,Y</v>
          </cell>
          <cell r="J12765">
            <v>40253</v>
          </cell>
        </row>
        <row r="12765">
          <cell r="L12765" t="str">
            <v>个</v>
          </cell>
          <cell r="M12765" t="str">
            <v>千克</v>
          </cell>
        </row>
        <row r="12766">
          <cell r="A12766" t="str">
            <v>620800-9201-000</v>
          </cell>
          <cell r="B12766">
            <v>9032900090</v>
          </cell>
          <cell r="C12766" t="str">
            <v>自动控制柜功能板</v>
          </cell>
          <cell r="D12766" t="str">
            <v>4|3|自动控制柜用|Carl Zeiss|620800-9201-000</v>
          </cell>
          <cell r="E12766">
            <v>999</v>
          </cell>
          <cell r="F12766" t="str">
            <v>L2233D18A008</v>
          </cell>
          <cell r="G12766">
            <v>217</v>
          </cell>
          <cell r="H12766" t="str">
            <v>功能板（三坐标测量机自动控制柜专用零件，用于传输控制信号，带有反馈功能，Carl Zeiss）</v>
          </cell>
          <cell r="I12766" t="str">
            <v>KIT| CONV,TO HARTING SIDEWALL</v>
          </cell>
          <cell r="J12766">
            <v>0</v>
          </cell>
        </row>
        <row r="12766">
          <cell r="L12766" t="str">
            <v>个</v>
          </cell>
          <cell r="M12766" t="str">
            <v>千克</v>
          </cell>
        </row>
        <row r="12767">
          <cell r="A12767" t="str">
            <v>608096-9044-000</v>
          </cell>
          <cell r="B12767">
            <v>9032900090</v>
          </cell>
          <cell r="C12767" t="str">
            <v>自动控制柜功能板</v>
          </cell>
          <cell r="D12767" t="str">
            <v>4|3|自动控制柜用|Carl Zeiss|608096-9044-000</v>
          </cell>
          <cell r="E12767">
            <v>999</v>
          </cell>
          <cell r="F12767" t="str">
            <v>L2233D18A008</v>
          </cell>
          <cell r="G12767">
            <v>217</v>
          </cell>
          <cell r="H12767" t="str">
            <v>功能板（三坐标测量机自动控制柜专用零件，用于传输控制信号，带有反馈功能，Carl Zeiss）</v>
          </cell>
          <cell r="I12767" t="str">
            <v>FBG RDS-UNI</v>
          </cell>
          <cell r="J12767">
            <v>0</v>
          </cell>
        </row>
        <row r="12767">
          <cell r="L12767" t="str">
            <v>个</v>
          </cell>
          <cell r="M12767" t="str">
            <v>千克</v>
          </cell>
        </row>
        <row r="12768">
          <cell r="A12768" t="str">
            <v>600606-8805-000</v>
          </cell>
          <cell r="B12768">
            <v>9032900090</v>
          </cell>
          <cell r="C12768" t="str">
            <v>自动控制柜功能板</v>
          </cell>
          <cell r="D12768" t="str">
            <v>4|3|自动控制柜用|Carl Zeiss|600606-8805-000</v>
          </cell>
          <cell r="E12768">
            <v>999</v>
          </cell>
          <cell r="F12768" t="str">
            <v>L2233D18A008</v>
          </cell>
          <cell r="G12768">
            <v>217</v>
          </cell>
          <cell r="H12768" t="str">
            <v>功能板（三坐标测量机自动控制柜专用零件，用于传输控制信号，带有反馈功能，Carl Zeiss）</v>
          </cell>
          <cell r="I12768" t="str">
            <v>Supplement package of PC replacement(VII)</v>
          </cell>
          <cell r="J12768">
            <v>0</v>
          </cell>
        </row>
        <row r="12768">
          <cell r="L12768" t="str">
            <v>个</v>
          </cell>
          <cell r="M12768" t="str">
            <v>千克</v>
          </cell>
        </row>
        <row r="12769">
          <cell r="A12769" t="str">
            <v>608482-9015-000</v>
          </cell>
          <cell r="B12769">
            <v>9032900090</v>
          </cell>
          <cell r="C12769" t="str">
            <v>自动控制柜功能板</v>
          </cell>
          <cell r="D12769" t="str">
            <v>4|3|自动控制柜用|Carl Zeiss|608482-9015-000</v>
          </cell>
          <cell r="E12769">
            <v>999</v>
          </cell>
          <cell r="F12769" t="str">
            <v>L2233D18A008</v>
          </cell>
          <cell r="G12769">
            <v>217</v>
          </cell>
          <cell r="H12769" t="str">
            <v>功能板（三坐标测量机自动控制柜专用零件，用于传输控制信号，带有反馈功能，Carl Zeiss）</v>
          </cell>
          <cell r="I12769" t="str">
            <v>PCB output stage RT</v>
          </cell>
          <cell r="J12769">
            <v>0</v>
          </cell>
        </row>
        <row r="12769">
          <cell r="L12769" t="str">
            <v>个</v>
          </cell>
          <cell r="M12769" t="str">
            <v>千克</v>
          </cell>
        </row>
        <row r="12770">
          <cell r="A12770" t="str">
            <v>348224-9222-000</v>
          </cell>
          <cell r="B12770">
            <v>9032900090</v>
          </cell>
          <cell r="C12770" t="str">
            <v>自动控制柜功能板</v>
          </cell>
          <cell r="D12770" t="str">
            <v>4|3|自动控制柜用|Carl Zeiss|348224-9222-000</v>
          </cell>
          <cell r="E12770">
            <v>999</v>
          </cell>
          <cell r="F12770" t="str">
            <v>L2233D18A008</v>
          </cell>
          <cell r="G12770">
            <v>217</v>
          </cell>
          <cell r="H12770" t="str">
            <v>真空继电器电路板</v>
          </cell>
          <cell r="I12770" t="str">
            <v>Vac Relay Board PCB</v>
          </cell>
          <cell r="J12770">
            <v>41759</v>
          </cell>
        </row>
        <row r="12770">
          <cell r="L12770" t="str">
            <v>个</v>
          </cell>
          <cell r="M12770" t="str">
            <v>千克</v>
          </cell>
        </row>
        <row r="12771">
          <cell r="A12771" t="str">
            <v>620800-8003-010</v>
          </cell>
          <cell r="B12771">
            <v>9032900090</v>
          </cell>
          <cell r="C12771" t="str">
            <v>自动控制柜功能板</v>
          </cell>
          <cell r="D12771" t="str">
            <v>4|3|自动控制柜用|Carl Zeiss|620800-8003-010</v>
          </cell>
          <cell r="E12771">
            <v>999</v>
          </cell>
          <cell r="F12771" t="str">
            <v>L2233D18A008</v>
          </cell>
          <cell r="G12771">
            <v>217</v>
          </cell>
          <cell r="H12771" t="str">
            <v>三坐标测量机控制柜开关面板</v>
          </cell>
          <cell r="I12771" t="str">
            <v>RDS/SENSOR MAX</v>
          </cell>
          <cell r="J12771">
            <v>42405</v>
          </cell>
        </row>
        <row r="12771">
          <cell r="L12771" t="str">
            <v>个</v>
          </cell>
          <cell r="M12771" t="str">
            <v>千克</v>
          </cell>
        </row>
        <row r="12772">
          <cell r="A12772" t="str">
            <v>600606-0567-305</v>
          </cell>
          <cell r="B12772">
            <v>9032900090</v>
          </cell>
          <cell r="C12772" t="str">
            <v>自动控制柜功能板</v>
          </cell>
          <cell r="D12772" t="str">
            <v>4|3|自动控制柜用|Carl Zeiss|600606-0567-305</v>
          </cell>
          <cell r="E12772">
            <v>999</v>
          </cell>
          <cell r="F12772" t="str">
            <v>L2233D18A008</v>
          </cell>
          <cell r="G12772">
            <v>217</v>
          </cell>
          <cell r="H12772" t="str">
            <v>控制柜主板</v>
          </cell>
          <cell r="I12772" t="str">
            <v>MSI board (New C99L PC)</v>
          </cell>
          <cell r="J12772">
            <v>42963</v>
          </cell>
        </row>
        <row r="12772">
          <cell r="L12772" t="str">
            <v>个</v>
          </cell>
          <cell r="M12772" t="str">
            <v>千克</v>
          </cell>
        </row>
        <row r="12773">
          <cell r="A12773" t="str">
            <v>620800-8004-103</v>
          </cell>
          <cell r="B12773">
            <v>9032900090</v>
          </cell>
          <cell r="C12773" t="str">
            <v>控制柜后门组件</v>
          </cell>
          <cell r="D12773" t="str">
            <v>4|3|自动控制柜用|Carl Zeiss|620800-8004-103</v>
          </cell>
          <cell r="E12773">
            <v>999</v>
          </cell>
          <cell r="F12773" t="str">
            <v>L2233D18A008</v>
          </cell>
        </row>
        <row r="12773">
          <cell r="H12773" t="str">
            <v>控制柜后门风冷装置</v>
          </cell>
          <cell r="I12773" t="str">
            <v>whole back door</v>
          </cell>
          <cell r="J12773">
            <v>43481</v>
          </cell>
        </row>
        <row r="12773">
          <cell r="L12773" t="str">
            <v>个</v>
          </cell>
          <cell r="M12773" t="str">
            <v>千克</v>
          </cell>
        </row>
        <row r="12774">
          <cell r="A12774" t="str">
            <v>000000-1790-213</v>
          </cell>
          <cell r="B12774">
            <v>9032100000</v>
          </cell>
          <cell r="C12774" t="str">
            <v>恒温器</v>
          </cell>
          <cell r="D12774" t="str">
            <v>4|3|控制温度|热耦合控制|温度控制|Carl Zeiss|000000-1790-213</v>
          </cell>
          <cell r="E12774">
            <v>999</v>
          </cell>
          <cell r="F12774" t="str">
            <v>L2233D18A008</v>
          </cell>
        </row>
        <row r="12774">
          <cell r="H12774" t="str">
            <v>温度控制器：控制温度，热耦合控制</v>
          </cell>
          <cell r="I12774" t="str">
            <v>Tube-Kit TCU</v>
          </cell>
          <cell r="J12774">
            <v>43997</v>
          </cell>
        </row>
        <row r="12774">
          <cell r="L12774" t="str">
            <v>个</v>
          </cell>
          <cell r="M12774" t="str">
            <v>千克</v>
          </cell>
        </row>
        <row r="12775">
          <cell r="A12775" t="str">
            <v>000000-1077-351</v>
          </cell>
          <cell r="B12775">
            <v>8523291900</v>
          </cell>
          <cell r="C12775" t="str">
            <v>软盘</v>
          </cell>
          <cell r="D12775" t="str">
            <v>4|3|软件存储|录制|CARL ZEISS|000000-1077-351|软件</v>
          </cell>
          <cell r="E12775">
            <v>999</v>
          </cell>
          <cell r="F12775" t="str">
            <v>L2233D18A008</v>
          </cell>
          <cell r="G12775">
            <v>218</v>
          </cell>
          <cell r="H12775" t="str">
            <v>软盘（三坐标测量机用，已录有安装软件的磁盘，Carl Zeiss）</v>
          </cell>
          <cell r="I12775" t="str">
            <v>software</v>
          </cell>
          <cell r="J12775">
            <v>40003</v>
          </cell>
        </row>
        <row r="12775">
          <cell r="L12775" t="str">
            <v>个</v>
          </cell>
          <cell r="M12775" t="str">
            <v>个</v>
          </cell>
        </row>
        <row r="12775">
          <cell r="O12775" t="str">
            <v>千克</v>
          </cell>
        </row>
        <row r="12776">
          <cell r="A12776" t="str">
            <v>000000-1211-666</v>
          </cell>
          <cell r="B12776">
            <v>8523291900</v>
          </cell>
          <cell r="C12776" t="str">
            <v>软盘</v>
          </cell>
          <cell r="D12776" t="str">
            <v>4|3|软件存储|录制|CARL ZEISS|000000-1211-666|软件</v>
          </cell>
          <cell r="E12776">
            <v>999</v>
          </cell>
          <cell r="F12776" t="str">
            <v>L2233D18A008</v>
          </cell>
          <cell r="G12776">
            <v>218</v>
          </cell>
          <cell r="H12776" t="str">
            <v>磁盘（3.5存软盘），视野计等仪器存储数据用</v>
          </cell>
          <cell r="I12776" t="str">
            <v>DISKETTE 3-1/2''FORMATTED DSHD ONEEA</v>
          </cell>
          <cell r="J12776">
            <v>0</v>
          </cell>
        </row>
        <row r="12776">
          <cell r="L12776" t="str">
            <v>个</v>
          </cell>
          <cell r="M12776" t="str">
            <v>个</v>
          </cell>
        </row>
        <row r="12776">
          <cell r="O12776" t="str">
            <v>千克</v>
          </cell>
        </row>
        <row r="12777">
          <cell r="A12777" t="str">
            <v>266010-0054-568</v>
          </cell>
          <cell r="B12777">
            <v>8523291900</v>
          </cell>
          <cell r="C12777" t="str">
            <v>软盘</v>
          </cell>
          <cell r="D12777" t="str">
            <v>4|3|软件存储|录制|CARL ZEISS|266010-0054-568|软件</v>
          </cell>
          <cell r="E12777">
            <v>999</v>
          </cell>
          <cell r="F12777" t="str">
            <v>L2233D18A008</v>
          </cell>
          <cell r="G12777">
            <v>218</v>
          </cell>
          <cell r="H12777" t="str">
            <v>磁光盘</v>
          </cell>
          <cell r="I12777" t="str">
            <v>ASSY MO 3.5” ATAPI BLACK METRIC</v>
          </cell>
          <cell r="J12777">
            <v>42573</v>
          </cell>
        </row>
        <row r="12777">
          <cell r="L12777" t="str">
            <v>个</v>
          </cell>
          <cell r="M12777" t="str">
            <v>个</v>
          </cell>
        </row>
        <row r="12777">
          <cell r="O12777" t="str">
            <v>千克</v>
          </cell>
        </row>
        <row r="12778">
          <cell r="A12778" t="str">
            <v>432313-0000-000</v>
          </cell>
          <cell r="B12778">
            <v>7326909000</v>
          </cell>
          <cell r="C12778" t="str">
            <v>钢铁制载物片</v>
          </cell>
          <cell r="D12778" t="str">
            <v>4|3|非工业用|钢铁|载物片|锻造,有进一步加工</v>
          </cell>
          <cell r="E12778">
            <v>999</v>
          </cell>
          <cell r="F12778" t="str">
            <v>L2233D18A008</v>
          </cell>
          <cell r="G12778">
            <v>219</v>
          </cell>
          <cell r="H12778" t="str">
            <v>载物台垫片(光学显微镜的零件，用于放置样品，材质为金属，与432022扫描台配套使用，品牌Zeiss)</v>
          </cell>
          <cell r="I12778" t="str">
            <v>METAL INSERT 160X116 F/S STAGE 432022</v>
          </cell>
          <cell r="J12778">
            <v>40007</v>
          </cell>
        </row>
        <row r="12778">
          <cell r="L12778" t="str">
            <v>个</v>
          </cell>
          <cell r="M12778" t="str">
            <v>千克</v>
          </cell>
        </row>
        <row r="12779">
          <cell r="A12779" t="str">
            <v>451347-9901-000</v>
          </cell>
          <cell r="B12779">
            <v>7326909000</v>
          </cell>
          <cell r="C12779" t="str">
            <v>钢铁制载物片</v>
          </cell>
          <cell r="D12779" t="str">
            <v>4|3|非工业用|钢铁|载物片|锻造,有进一步加工</v>
          </cell>
          <cell r="E12779">
            <v>999</v>
          </cell>
          <cell r="F12779" t="str">
            <v>L2233D18A008</v>
          </cell>
          <cell r="G12779">
            <v>219</v>
          </cell>
          <cell r="H12779" t="str">
            <v>载物台垫片,显微镜上的放在载物台上，承载样品，中间有个圆孔，光透过孔照射样品，在显微镜上观察</v>
          </cell>
          <cell r="I12779" t="str">
            <v>Stage Insert，Metal </v>
          </cell>
          <cell r="J12779">
            <v>43188</v>
          </cell>
        </row>
        <row r="12779">
          <cell r="L12779" t="str">
            <v>个</v>
          </cell>
          <cell r="M12779" t="str">
            <v>千克</v>
          </cell>
        </row>
        <row r="12780">
          <cell r="A12780" t="str">
            <v>000000-1480-212</v>
          </cell>
          <cell r="B12780">
            <v>8542329000</v>
          </cell>
          <cell r="C12780" t="str">
            <v>集成电路</v>
          </cell>
          <cell r="D12780" t="str">
            <v>4|3|计算机用|存储|封装|Carl Zeiss|000000-1480-212|已蚀刻，已切割，已封装|非量产|1M(128K*8)</v>
          </cell>
          <cell r="E12780">
            <v>999</v>
          </cell>
          <cell r="F12780" t="str">
            <v>L2233D18A008</v>
          </cell>
          <cell r="G12780">
            <v>220</v>
          </cell>
          <cell r="H12780" t="str">
            <v>存储器（S8/S88显微镜支架上的配件，是支架CPU板配套使用的的EPROM存储器，材质为硅等半导体＋陶瓷封装。参数：64 K x 8 AM27C512-200DC。品牌Zeiss)</v>
          </cell>
          <cell r="I12780" t="str">
            <v>EPROM kit S8/S88 AF version 4.1</v>
          </cell>
          <cell r="J12780">
            <v>43838</v>
          </cell>
        </row>
        <row r="12780">
          <cell r="L12780" t="str">
            <v>个</v>
          </cell>
          <cell r="M12780" t="str">
            <v>个</v>
          </cell>
        </row>
        <row r="12780">
          <cell r="O12780" t="str">
            <v>千克</v>
          </cell>
        </row>
        <row r="12781">
          <cell r="A12781" t="str">
            <v>000000-1480-210</v>
          </cell>
          <cell r="B12781">
            <v>8542329000</v>
          </cell>
          <cell r="C12781" t="str">
            <v>集成电路</v>
          </cell>
          <cell r="D12781" t="str">
            <v>4|3|计算机用|存储|封装|Carl Zeiss|000000-1480-210|已蚀刻，已切割，已封装|非量产|1M(128K*8)</v>
          </cell>
          <cell r="E12781">
            <v>999</v>
          </cell>
          <cell r="F12781" t="str">
            <v>L2233D18A008</v>
          </cell>
          <cell r="G12781">
            <v>220</v>
          </cell>
          <cell r="H12781" t="str">
            <v>存储器（S8/S88显微镜支架上的配件，是支架CPU板配套使用的的EPROM存储器，材质为硅等半导体＋陶瓷封装。参数：64 K x 8 AM27C512-200DC。品牌Zeiss)</v>
          </cell>
          <cell r="I12781" t="str">
            <v>SC EPROM S8 Multi control software V 1.2</v>
          </cell>
          <cell r="J12781">
            <v>43838</v>
          </cell>
        </row>
        <row r="12781">
          <cell r="L12781" t="str">
            <v>个</v>
          </cell>
          <cell r="M12781" t="str">
            <v>个</v>
          </cell>
        </row>
        <row r="12781">
          <cell r="O12781" t="str">
            <v>千克</v>
          </cell>
        </row>
        <row r="12782">
          <cell r="A12782" t="str">
            <v>000000-1501-193</v>
          </cell>
          <cell r="B12782">
            <v>8542329000</v>
          </cell>
          <cell r="C12782" t="str">
            <v>集成电路</v>
          </cell>
          <cell r="D12782" t="str">
            <v>4|3|计算机用|存储|封装|Carl Zeiss|000000-1501-193|已蚀刻，已切割，已封装|非量产|1M(128K*8)</v>
          </cell>
          <cell r="E12782">
            <v>999</v>
          </cell>
          <cell r="F12782" t="str">
            <v>L2233D18A008</v>
          </cell>
          <cell r="G12782">
            <v>220</v>
          </cell>
          <cell r="H12782" t="str">
            <v>存储器（S8/S88显微镜支架上的配件，是支架CPU板配套使用的的EPROM存储器，材质为硅等半导体＋陶瓷封装。参数：64 K x 8 AM27C512-200DC。品牌Zeiss)</v>
          </cell>
          <cell r="I12782" t="str">
            <v>SC EPROM S88 / Lumera SW  V 1.4 </v>
          </cell>
          <cell r="J12782">
            <v>43838</v>
          </cell>
        </row>
        <row r="12782">
          <cell r="L12782" t="str">
            <v>个</v>
          </cell>
          <cell r="M12782" t="str">
            <v>个</v>
          </cell>
        </row>
        <row r="12782">
          <cell r="O12782" t="str">
            <v>千克</v>
          </cell>
        </row>
        <row r="12783">
          <cell r="A12783" t="str">
            <v>266002-1130-793</v>
          </cell>
          <cell r="B12783">
            <v>8542329000</v>
          </cell>
          <cell r="C12783" t="str">
            <v>集成电路</v>
          </cell>
          <cell r="D12783" t="str">
            <v>4|3|计算机用|存储|封装|Carl Zeiss|266002-1130-793|已蚀刻，已切割，已封装|非量产|1M(128K*8)</v>
          </cell>
          <cell r="E12783">
            <v>999</v>
          </cell>
          <cell r="F12783" t="str">
            <v>L2233D18A008</v>
          </cell>
          <cell r="G12783">
            <v>220</v>
          </cell>
          <cell r="H12783" t="str">
            <v>同步动态存储器（视野仪上的零件，容量128MB.品牌Zeiss）</v>
          </cell>
          <cell r="I12783" t="str">
            <v>SODIMM 128MB DDR333 SDRAM NON ECC</v>
          </cell>
          <cell r="J12783">
            <v>43838</v>
          </cell>
        </row>
        <row r="12783">
          <cell r="L12783" t="str">
            <v>个</v>
          </cell>
          <cell r="M12783" t="str">
            <v>个</v>
          </cell>
        </row>
        <row r="12783">
          <cell r="O12783" t="str">
            <v>千克</v>
          </cell>
        </row>
        <row r="12784">
          <cell r="A12784" t="str">
            <v>266002-1121-179</v>
          </cell>
          <cell r="B12784">
            <v>8542329000</v>
          </cell>
          <cell r="C12784" t="str">
            <v>集成电路</v>
          </cell>
          <cell r="D12784" t="str">
            <v>4|3|计算机用|存储|封装|Carl Zeiss|266002-1121-179|已蚀刻，已切割，已封装|非量产|1M(128K*8)</v>
          </cell>
          <cell r="E12784">
            <v>999</v>
          </cell>
          <cell r="F12784" t="str">
            <v>L2233D18A008</v>
          </cell>
          <cell r="G12784">
            <v>220</v>
          </cell>
          <cell r="H12784" t="str">
            <v>开机卡(GDx VCC视神经分析仪的零件,是一个IC卡,开机时插入主板上的卡槽,联通电路启动系统.品牌Zeiss)</v>
          </cell>
          <cell r="I12784" t="str">
            <v>SMARTCARD GDX OWNERSHIP</v>
          </cell>
          <cell r="J12784">
            <v>43838</v>
          </cell>
        </row>
        <row r="12784">
          <cell r="L12784" t="str">
            <v>个</v>
          </cell>
          <cell r="M12784" t="str">
            <v>个</v>
          </cell>
        </row>
        <row r="12784">
          <cell r="O12784" t="str">
            <v>千克</v>
          </cell>
        </row>
        <row r="12785">
          <cell r="A12785" t="str">
            <v>000000-1409-419确认申报要素</v>
          </cell>
          <cell r="B12785">
            <v>8542329000</v>
          </cell>
          <cell r="C12785" t="str">
            <v>集成电路</v>
          </cell>
          <cell r="D12785" t="str">
            <v>4|3|计算机用|存储|封装|Carl Zeiss|000000-1409-419|是否为已蚀刻且未切割、未封装的集成电路原片请注明|非量产|1M(128K*8)</v>
          </cell>
          <cell r="E12785">
            <v>999</v>
          </cell>
          <cell r="F12785" t="str">
            <v>L2233D18A008</v>
          </cell>
          <cell r="G12785">
            <v>220</v>
          </cell>
          <cell r="H12785" t="str">
            <v>芯片（用于放置控制柜升级所需的程序）</v>
          </cell>
          <cell r="I12785" t="str">
            <v>Firmware C99</v>
          </cell>
          <cell r="J12785">
            <v>0</v>
          </cell>
        </row>
        <row r="12785">
          <cell r="L12785" t="str">
            <v>个</v>
          </cell>
          <cell r="M12785" t="str">
            <v>个</v>
          </cell>
        </row>
        <row r="12785">
          <cell r="O12785" t="str">
            <v>千克</v>
          </cell>
        </row>
        <row r="12786">
          <cell r="A12786" t="str">
            <v>000000-1474-501确认申报要素</v>
          </cell>
          <cell r="B12786">
            <v>8542329000</v>
          </cell>
          <cell r="C12786" t="str">
            <v>集成电路</v>
          </cell>
          <cell r="D12786" t="str">
            <v>4|3|计算机用|存储|封装|Carl Zeiss|000000-1474-501|是否为已蚀刻且未切割、未封装的集成电路原片请注明|非量产|1M(128K*8)</v>
          </cell>
          <cell r="E12786">
            <v>999</v>
          </cell>
          <cell r="F12786" t="str">
            <v>L2233D18A008</v>
          </cell>
          <cell r="G12786">
            <v>220</v>
          </cell>
          <cell r="H12786" t="str">
            <v>芯片（用于放置控制柜升级所需的程序）</v>
          </cell>
          <cell r="I12786" t="str">
            <v>EPROM with formware</v>
          </cell>
          <cell r="J12786">
            <v>0</v>
          </cell>
        </row>
        <row r="12786">
          <cell r="L12786" t="str">
            <v>个</v>
          </cell>
          <cell r="M12786" t="str">
            <v>个</v>
          </cell>
        </row>
        <row r="12786">
          <cell r="O12786" t="str">
            <v>千克</v>
          </cell>
        </row>
        <row r="12787">
          <cell r="A12787" t="str">
            <v>000000-1287-837确认申报要素</v>
          </cell>
          <cell r="B12787">
            <v>8542329000</v>
          </cell>
          <cell r="C12787" t="str">
            <v>集成电路</v>
          </cell>
          <cell r="D12787" t="str">
            <v>4|3|计算机用|存储|封装|Carl Zeiss|000000-1287-837|是否为已蚀刻且未切割、未封装的集成电路原片请注明|非量产|1M(128K*8)</v>
          </cell>
          <cell r="E12787">
            <v>999</v>
          </cell>
          <cell r="F12787" t="str">
            <v>L2233D18A008</v>
          </cell>
          <cell r="G12787">
            <v>220</v>
          </cell>
          <cell r="H12787" t="str">
            <v>芯片（用于放置控制柜升级所需的程序）</v>
          </cell>
          <cell r="I12787" t="str">
            <v>EPROM with FW</v>
          </cell>
          <cell r="J12787">
            <v>0</v>
          </cell>
        </row>
        <row r="12787">
          <cell r="L12787" t="str">
            <v>个</v>
          </cell>
          <cell r="M12787" t="str">
            <v>个</v>
          </cell>
        </row>
        <row r="12787">
          <cell r="O12787" t="str">
            <v>千克</v>
          </cell>
        </row>
        <row r="12788">
          <cell r="A12788" t="str">
            <v>000000-1014-959确认申报要素</v>
          </cell>
          <cell r="B12788">
            <v>8542329000</v>
          </cell>
          <cell r="C12788" t="str">
            <v>集成电路</v>
          </cell>
          <cell r="D12788" t="str">
            <v>4|3|计算机用|存储|封装|Carl Zeiss|000000-1014-959|是否为已蚀刻且未切割、未封装的集成电路原片请注明|非量产|1M(128K*8)</v>
          </cell>
          <cell r="E12788">
            <v>999</v>
          </cell>
          <cell r="F12788" t="str">
            <v>L2233D18A008</v>
          </cell>
          <cell r="G12788">
            <v>220</v>
          </cell>
          <cell r="H12788" t="str">
            <v>集成电路（用于存储CPU计算数据，用作存储器的集成电路，Carl Zeiss）</v>
          </cell>
          <cell r="I12788" t="str">
            <v>Firmware for Controller C99-S actual revision</v>
          </cell>
          <cell r="J12788">
            <v>0</v>
          </cell>
        </row>
        <row r="12788">
          <cell r="L12788" t="str">
            <v>个</v>
          </cell>
          <cell r="M12788" t="str">
            <v>个</v>
          </cell>
        </row>
        <row r="12788">
          <cell r="O12788" t="str">
            <v>千克</v>
          </cell>
        </row>
        <row r="12789">
          <cell r="A12789" t="str">
            <v>000000-1120-277确认申报要素</v>
          </cell>
          <cell r="B12789">
            <v>8542329000</v>
          </cell>
          <cell r="C12789" t="str">
            <v>集成电路</v>
          </cell>
          <cell r="D12789" t="str">
            <v>4|3|计算机用|存储|封装|Carl Zeiss|000000-1120-277|是否为已蚀刻且未切割、未封装的集成电路原片请注明|非量产|1M(128K*8)</v>
          </cell>
          <cell r="E12789">
            <v>999</v>
          </cell>
          <cell r="F12789" t="str">
            <v>L2233D18A008</v>
          </cell>
          <cell r="G12789">
            <v>220</v>
          </cell>
          <cell r="H12789" t="str">
            <v>芯片</v>
          </cell>
          <cell r="I12789" t="str">
            <v>FIRWARE C98/1.81 (SMM/SMC)</v>
          </cell>
          <cell r="J12789">
            <v>0</v>
          </cell>
        </row>
        <row r="12789">
          <cell r="L12789" t="str">
            <v>个</v>
          </cell>
          <cell r="M12789" t="str">
            <v>个</v>
          </cell>
        </row>
        <row r="12789">
          <cell r="O12789" t="str">
            <v>千克</v>
          </cell>
        </row>
        <row r="12790">
          <cell r="A12790" t="str">
            <v>000000-1474-500确认申报要素</v>
          </cell>
          <cell r="B12790">
            <v>8542329000</v>
          </cell>
          <cell r="C12790" t="str">
            <v>集成电路</v>
          </cell>
          <cell r="D12790" t="str">
            <v>4|3|计算机用|存储|封装|Carl Zeiss|000000-1474-500|是否为已蚀刻且未切割、未封装的集成电路原片请注明|非量产|1M(128K*8)</v>
          </cell>
          <cell r="E12790">
            <v>999</v>
          </cell>
          <cell r="F12790" t="str">
            <v>L2233D18A008</v>
          </cell>
          <cell r="G12790">
            <v>220</v>
          </cell>
          <cell r="H12790" t="str">
            <v>集成电路（用于存储CPU计算数据，用作存储器的集成电路，Carl Zeiss）</v>
          </cell>
          <cell r="I12790" t="str">
            <v>FW C99 /Rev.&gt;=20.00</v>
          </cell>
          <cell r="J12790">
            <v>0</v>
          </cell>
        </row>
        <row r="12790">
          <cell r="L12790" t="str">
            <v>个</v>
          </cell>
          <cell r="M12790" t="str">
            <v>个</v>
          </cell>
        </row>
        <row r="12790">
          <cell r="O12790" t="str">
            <v>千克</v>
          </cell>
        </row>
        <row r="12791">
          <cell r="A12791" t="str">
            <v>000000-1316-250确认申报要素</v>
          </cell>
          <cell r="B12791">
            <v>8542329000</v>
          </cell>
          <cell r="C12791" t="str">
            <v>集成电路</v>
          </cell>
          <cell r="D12791" t="str">
            <v>4|3|计算机用|存储|封装|Carl Zeiss|000000-1316-250|是否为已蚀刻且未切割、未封装的集成电路原片请注明|非量产|1M(128K*8)</v>
          </cell>
          <cell r="E12791">
            <v>999</v>
          </cell>
          <cell r="F12791" t="str">
            <v>L2233D18A008</v>
          </cell>
          <cell r="G12791">
            <v>220</v>
          </cell>
          <cell r="H12791" t="str">
            <v>集成电路（用于存储CPU计算数据，用作存储器的集成电路，Carl Zeiss）</v>
          </cell>
          <cell r="I12791" t="str">
            <v>EPROM with FW Rev.16.00 SLIO-CAN/Saftycon</v>
          </cell>
          <cell r="J12791">
            <v>0</v>
          </cell>
        </row>
        <row r="12791">
          <cell r="L12791" t="str">
            <v>个</v>
          </cell>
          <cell r="M12791" t="str">
            <v>个</v>
          </cell>
        </row>
        <row r="12791">
          <cell r="O12791" t="str">
            <v>千克</v>
          </cell>
        </row>
        <row r="12792">
          <cell r="A12792" t="str">
            <v>000000-1840-377确认申报要素</v>
          </cell>
          <cell r="B12792">
            <v>8542329000</v>
          </cell>
          <cell r="C12792" t="str">
            <v>集成电路</v>
          </cell>
          <cell r="D12792" t="str">
            <v>4|3|计算机用|存储|封装|Carl Zeiss|000000-1840-377|是否为已蚀刻且未切割、未封装的集成电路原片请注明|非量产|1M(128K*8)</v>
          </cell>
          <cell r="E12792">
            <v>999</v>
          </cell>
          <cell r="F12792" t="str">
            <v>L2233D18A008</v>
          </cell>
          <cell r="G12792">
            <v>220</v>
          </cell>
          <cell r="H12792" t="str">
            <v>集成电路（用于存储CPU计算数据，用作存储器的集成电路，Carl Zeiss）</v>
          </cell>
          <cell r="I12792" t="str">
            <v>EPROM m.FW Rev.18.07 f BP26-9910/20/30</v>
          </cell>
          <cell r="J12792">
            <v>0</v>
          </cell>
        </row>
        <row r="12792">
          <cell r="L12792" t="str">
            <v>个</v>
          </cell>
          <cell r="M12792" t="str">
            <v>个</v>
          </cell>
        </row>
        <row r="12792">
          <cell r="O12792" t="str">
            <v>千克</v>
          </cell>
        </row>
        <row r="12793">
          <cell r="A12793" t="str">
            <v>608092-4125-753确认申报要素</v>
          </cell>
          <cell r="B12793">
            <v>8542329000</v>
          </cell>
          <cell r="C12793" t="str">
            <v>集成电路</v>
          </cell>
          <cell r="D12793" t="str">
            <v>4|3|计算机用|存储|封装|Carl Zeiss|608092-4125-753|是否为已蚀刻且未切割、未封装的集成电路原片请注明|非量产|1M(128K*8)</v>
          </cell>
          <cell r="E12793">
            <v>999</v>
          </cell>
          <cell r="F12793" t="str">
            <v>L2233D18A008</v>
          </cell>
          <cell r="G12793">
            <v>220</v>
          </cell>
          <cell r="H12793" t="str">
            <v>集成电路（用于存储CPU计算数据，用作存储器的集成电路，Carl Zeiss）</v>
          </cell>
          <cell r="I12793" t="str">
            <v>EPROM ST3 V 1.53</v>
          </cell>
          <cell r="J12793">
            <v>0</v>
          </cell>
        </row>
        <row r="12793">
          <cell r="L12793" t="str">
            <v>个</v>
          </cell>
          <cell r="M12793" t="str">
            <v>个</v>
          </cell>
        </row>
        <row r="12793">
          <cell r="O12793" t="str">
            <v>千克</v>
          </cell>
        </row>
        <row r="12794">
          <cell r="A12794" t="str">
            <v>000000-1319-458确认申报要素</v>
          </cell>
          <cell r="B12794">
            <v>8542329000</v>
          </cell>
          <cell r="C12794" t="str">
            <v>集成电路</v>
          </cell>
          <cell r="D12794" t="str">
            <v>4|3|计算机用|存储|封装|Carl Zeiss|000000-1319-458|是否为已蚀刻且未切割、未封装的集成电路原片请注明|非量产|1M(128K*8)</v>
          </cell>
          <cell r="E12794">
            <v>999</v>
          </cell>
          <cell r="F12794" t="str">
            <v>L2233D18A008</v>
          </cell>
          <cell r="G12794">
            <v>220</v>
          </cell>
          <cell r="H12794" t="str">
            <v>同步动态存储器（视野仪上的零件，容量128MB.品牌Zeiss）</v>
          </cell>
          <cell r="I12794" t="str">
            <v>DIMM 512 MB DDR 333</v>
          </cell>
          <cell r="J12794">
            <v>0</v>
          </cell>
        </row>
        <row r="12794">
          <cell r="L12794" t="str">
            <v>个</v>
          </cell>
          <cell r="M12794" t="str">
            <v>个</v>
          </cell>
        </row>
        <row r="12794">
          <cell r="O12794" t="str">
            <v>千克</v>
          </cell>
        </row>
        <row r="12795">
          <cell r="A12795" t="str">
            <v>000000-0103-082确认申报要素</v>
          </cell>
          <cell r="B12795">
            <v>8542329000</v>
          </cell>
          <cell r="C12795" t="str">
            <v>集成电路</v>
          </cell>
          <cell r="D12795" t="str">
            <v>4|3|计算机用|存储|封装|Carl Zeiss|000000-0103-082|是否为已蚀刻且未切割、未封装的集成电路原片请注明|非量产|1M(128K*8)</v>
          </cell>
          <cell r="E12795">
            <v>999</v>
          </cell>
          <cell r="F12795" t="str">
            <v>L2233D18A008</v>
          </cell>
          <cell r="G12795">
            <v>220</v>
          </cell>
          <cell r="H12795" t="str">
            <v>集成电路（用于存储CPU计算数据，用作存储器的集成电路，Carl Zeiss）</v>
          </cell>
          <cell r="I12795" t="str">
            <v>Connection element f.5805 with journal</v>
          </cell>
          <cell r="J12795">
            <v>0</v>
          </cell>
        </row>
        <row r="12795">
          <cell r="L12795" t="str">
            <v>个</v>
          </cell>
          <cell r="M12795" t="str">
            <v>个</v>
          </cell>
        </row>
        <row r="12795">
          <cell r="O12795" t="str">
            <v>千克</v>
          </cell>
        </row>
        <row r="12796">
          <cell r="A12796" t="str">
            <v>000000-1347-474确认申报要素</v>
          </cell>
          <cell r="B12796">
            <v>8542329000</v>
          </cell>
          <cell r="C12796" t="str">
            <v>集成电路</v>
          </cell>
          <cell r="D12796" t="str">
            <v>4|3|计算机用|存储|封装|Carl Zeiss|000000-1347-474|是否为已蚀刻且未切割、未封装的集成电路原片请注明|非量产|1M(128K*8)</v>
          </cell>
          <cell r="E12796">
            <v>999</v>
          </cell>
          <cell r="F12796" t="str">
            <v>L2233D18A008</v>
          </cell>
          <cell r="G12796">
            <v>220</v>
          </cell>
          <cell r="H12796" t="str">
            <v>青光眼诊断仪的开机卡，一卡片上有存储芯片，与机器配套使用，无该卡机器报错不能使用</v>
          </cell>
          <cell r="I12796" t="str">
            <v>Ownership card with screening for GDx</v>
          </cell>
          <cell r="J12796">
            <v>41138</v>
          </cell>
        </row>
        <row r="12796">
          <cell r="L12796" t="str">
            <v>个</v>
          </cell>
          <cell r="M12796" t="str">
            <v>个</v>
          </cell>
        </row>
        <row r="12796">
          <cell r="O12796" t="str">
            <v>千克</v>
          </cell>
        </row>
        <row r="12797">
          <cell r="A12797" t="str">
            <v>000000-1385-465确认申报要素</v>
          </cell>
          <cell r="B12797">
            <v>8542329000</v>
          </cell>
          <cell r="C12797" t="str">
            <v>集成电路</v>
          </cell>
          <cell r="D12797" t="str">
            <v>4|3|计算机用|存储|封装|Carl Zeiss|000000-1385-465|是否为已蚀刻且未切割、未封装的集成电路原片请注明|非量产|1M(128K*8)</v>
          </cell>
          <cell r="E12797">
            <v>999</v>
          </cell>
          <cell r="F12797" t="str">
            <v>L2233D18A008</v>
          </cell>
          <cell r="G12797">
            <v>220</v>
          </cell>
          <cell r="H12797" t="str">
            <v>芯片</v>
          </cell>
          <cell r="I12797" t="str">
            <v>EPROM REV.18.07</v>
          </cell>
          <cell r="J12797">
            <v>41150</v>
          </cell>
        </row>
        <row r="12797">
          <cell r="L12797" t="str">
            <v>个</v>
          </cell>
          <cell r="M12797" t="str">
            <v>个</v>
          </cell>
        </row>
        <row r="12797">
          <cell r="O12797" t="str">
            <v>千克</v>
          </cell>
        </row>
        <row r="12798">
          <cell r="A12798" t="str">
            <v>347924-6026-145确认申报要素</v>
          </cell>
          <cell r="B12798">
            <v>8542329000</v>
          </cell>
          <cell r="C12798" t="str">
            <v>集成电路</v>
          </cell>
          <cell r="D12798" t="str">
            <v>4|3|计算机用|存储|封装|Carl Zeiss|347924-6026-145|是否为已蚀刻且未切割、未封装的集成电路原片请注明|非量产|1M(128K*8)</v>
          </cell>
          <cell r="E12798">
            <v>999</v>
          </cell>
          <cell r="F12798" t="str">
            <v>L2233D18A008</v>
          </cell>
          <cell r="G12798">
            <v>220</v>
          </cell>
          <cell r="H12798" t="str">
            <v>程序片 ，通过程序命令控制硬件</v>
          </cell>
          <cell r="I12798" t="str">
            <v>SET OF EPROMS</v>
          </cell>
          <cell r="J12798">
            <v>41193</v>
          </cell>
        </row>
        <row r="12798">
          <cell r="L12798" t="str">
            <v>个</v>
          </cell>
          <cell r="M12798" t="str">
            <v>个</v>
          </cell>
        </row>
        <row r="12798">
          <cell r="O12798" t="str">
            <v>千克</v>
          </cell>
        </row>
        <row r="12799">
          <cell r="A12799" t="str">
            <v>000000-1475-500确认申报要素</v>
          </cell>
          <cell r="B12799">
            <v>8542329000</v>
          </cell>
          <cell r="C12799" t="str">
            <v>集成电路</v>
          </cell>
          <cell r="D12799" t="str">
            <v>4|3|计算机用|存储|封装|Carl Zeiss|000000-1475-500|是否为已蚀刻且未切割、未封装的集成电路原片请注明|非量产|1M(128K*8)</v>
          </cell>
          <cell r="E12799">
            <v>999</v>
          </cell>
          <cell r="F12799" t="str">
            <v>L2233D18A008</v>
          </cell>
          <cell r="G12799">
            <v>220</v>
          </cell>
          <cell r="H12799" t="str">
            <v>芯片</v>
          </cell>
          <cell r="I12799" t="str">
            <v>FW 99/Rev.&gt;=20.xx </v>
          </cell>
          <cell r="J12799">
            <v>41494</v>
          </cell>
        </row>
        <row r="12799">
          <cell r="L12799" t="str">
            <v>个</v>
          </cell>
          <cell r="M12799" t="str">
            <v>个</v>
          </cell>
        </row>
        <row r="12799">
          <cell r="O12799" t="str">
            <v>千克</v>
          </cell>
        </row>
        <row r="12800">
          <cell r="A12800" t="str">
            <v>000000-1477-210</v>
          </cell>
          <cell r="B12800">
            <v>8542329000</v>
          </cell>
          <cell r="C12800" t="str">
            <v>集成电路</v>
          </cell>
          <cell r="D12800" t="str">
            <v>4|3|计算机用|存储|封装|Carl Zeiss|000000-1477-210|已蚀刻，已切割，已封装|非量产|1M(128K*8)</v>
          </cell>
          <cell r="E12800">
            <v>999</v>
          </cell>
          <cell r="F12800" t="str">
            <v>L2233D18A008</v>
          </cell>
          <cell r="G12800">
            <v>220</v>
          </cell>
          <cell r="H12800" t="str">
            <v>个人电脑存储卡,软件存储安装</v>
          </cell>
          <cell r="I12800" t="str">
            <v>PROGRAMMED PCMCIA CARD VISULAS TRLON</v>
          </cell>
          <cell r="J12800">
            <v>43838</v>
          </cell>
        </row>
        <row r="12800">
          <cell r="L12800" t="str">
            <v>个</v>
          </cell>
          <cell r="M12800" t="str">
            <v>个</v>
          </cell>
        </row>
        <row r="12800">
          <cell r="O12800" t="str">
            <v>千克</v>
          </cell>
        </row>
        <row r="12801">
          <cell r="A12801" t="str">
            <v>100240033确认申报要素</v>
          </cell>
          <cell r="B12801">
            <v>8542329000</v>
          </cell>
          <cell r="C12801" t="str">
            <v>集成电路</v>
          </cell>
          <cell r="D12801" t="str">
            <v>4|3|计算机用|存储|封装|Carl Zeiss|100240033|是否为已蚀刻且未切割、未封装的集成电路原片请注明|非量产|1M(128K*8)</v>
          </cell>
          <cell r="E12801">
            <v>999</v>
          </cell>
          <cell r="F12801" t="str">
            <v>L2233D18A008</v>
          </cell>
          <cell r="G12801">
            <v>220</v>
          </cell>
          <cell r="H12801" t="str">
            <v>数据处理器</v>
          </cell>
          <cell r="I12801" t="str">
            <v>E8400 CORE 2 DUO PROCESSOR SOCKEL 775</v>
          </cell>
          <cell r="J12801">
            <v>41787</v>
          </cell>
        </row>
        <row r="12801">
          <cell r="L12801" t="str">
            <v>个</v>
          </cell>
          <cell r="M12801" t="str">
            <v>个</v>
          </cell>
        </row>
        <row r="12801">
          <cell r="O12801" t="str">
            <v>千克</v>
          </cell>
        </row>
        <row r="12802">
          <cell r="A12802" t="str">
            <v>348242-8504-029确认申报要素</v>
          </cell>
          <cell r="B12802">
            <v>8542329000</v>
          </cell>
          <cell r="C12802" t="str">
            <v>集成电路</v>
          </cell>
          <cell r="D12802" t="str">
            <v>4|3|计算机用|存储|封装|Carl Zeiss|348242-8504-029|是否为已蚀刻且未切割、未封装的集成电路原片请注明|非量产|1M(128K*8)</v>
          </cell>
          <cell r="E12802">
            <v>999</v>
          </cell>
          <cell r="F12802" t="str">
            <v>L2233D18A008</v>
          </cell>
          <cell r="G12802">
            <v>220</v>
          </cell>
          <cell r="H12802" t="str">
            <v>可编程序只读存储器</v>
          </cell>
          <cell r="I12802" t="str">
            <v>EEPROM</v>
          </cell>
          <cell r="J12802">
            <v>41828</v>
          </cell>
        </row>
        <row r="12802">
          <cell r="L12802" t="str">
            <v>个</v>
          </cell>
          <cell r="M12802" t="str">
            <v>个</v>
          </cell>
        </row>
        <row r="12802">
          <cell r="O12802" t="str">
            <v>千克</v>
          </cell>
        </row>
        <row r="12803">
          <cell r="A12803" t="str">
            <v>000000-0463-879</v>
          </cell>
          <cell r="B12803">
            <v>8542329000</v>
          </cell>
          <cell r="C12803" t="str">
            <v>集成电路</v>
          </cell>
          <cell r="D12803" t="str">
            <v>4|3|计算机用|存储|封装|Carl Zeiss|000000-0463-879|已蚀刻，已切割，已封装|非量产|1M(128K*8)</v>
          </cell>
          <cell r="E12803">
            <v>999</v>
          </cell>
          <cell r="F12803" t="str">
            <v>L2233D18A008</v>
          </cell>
          <cell r="G12803">
            <v>220</v>
          </cell>
          <cell r="H12803" t="str">
            <v>奔腾4 CPU</v>
          </cell>
          <cell r="I12803" t="str">
            <v>Prozessor-unit pentium4 2.8GHZ</v>
          </cell>
          <cell r="J12803">
            <v>43838</v>
          </cell>
        </row>
        <row r="12803">
          <cell r="L12803" t="str">
            <v>个</v>
          </cell>
          <cell r="M12803" t="str">
            <v>个</v>
          </cell>
        </row>
        <row r="12803">
          <cell r="O12803" t="str">
            <v>千克</v>
          </cell>
        </row>
        <row r="12804">
          <cell r="A12804" t="str">
            <v>000000-2034-163</v>
          </cell>
          <cell r="B12804">
            <v>8542329000</v>
          </cell>
          <cell r="C12804" t="str">
            <v>集成电路</v>
          </cell>
          <cell r="D12804" t="str">
            <v>4|3|计算机用|存储|封装|Carl Zeiss|000000-2034-163|已蚀刻，已切割，已封装|非量产|1M(128K*8)</v>
          </cell>
          <cell r="E12804">
            <v>999</v>
          </cell>
          <cell r="F12804" t="str">
            <v>L2233D18A008</v>
          </cell>
          <cell r="G12804">
            <v>220</v>
          </cell>
          <cell r="H12804" t="str">
            <v>软件存储卡</v>
          </cell>
          <cell r="I12804" t="str">
            <v>PCMCIA Card Vis.532s Arosa SW 1.0.0</v>
          </cell>
          <cell r="J12804">
            <v>43838</v>
          </cell>
        </row>
        <row r="12804">
          <cell r="L12804" t="str">
            <v>个</v>
          </cell>
          <cell r="M12804" t="str">
            <v>个</v>
          </cell>
        </row>
        <row r="12804">
          <cell r="O12804" t="str">
            <v>千克</v>
          </cell>
        </row>
        <row r="12805">
          <cell r="A12805" t="str">
            <v>000000-1754-439</v>
          </cell>
          <cell r="B12805">
            <v>8542329000</v>
          </cell>
          <cell r="C12805" t="str">
            <v>集成电路</v>
          </cell>
          <cell r="D12805" t="str">
            <v>4|3|计算机用|存储|封装|Carl Zeiss|000000-1754-439|已蚀刻，已切割，已封装|非量产|1M(128K*8)</v>
          </cell>
          <cell r="E12805">
            <v>999</v>
          </cell>
          <cell r="F12805" t="str">
            <v>L2233D18A008</v>
          </cell>
          <cell r="G12805">
            <v>220</v>
          </cell>
          <cell r="H12805" t="str">
            <v>准分子激光使用的治疗卡（芯片），共可以行9000眼手术，每行一只眼手术扣除一个。</v>
          </cell>
          <cell r="I12805" t="str">
            <v>Time card 9000 OP’s</v>
          </cell>
          <cell r="J12805">
            <v>43838</v>
          </cell>
        </row>
        <row r="12805">
          <cell r="L12805" t="str">
            <v>个</v>
          </cell>
          <cell r="M12805" t="str">
            <v>个</v>
          </cell>
        </row>
        <row r="12805">
          <cell r="O12805" t="str">
            <v>千克</v>
          </cell>
        </row>
        <row r="12806">
          <cell r="A12806" t="str">
            <v>348224-8326-155确认申报要素</v>
          </cell>
          <cell r="B12806">
            <v>8542329000</v>
          </cell>
          <cell r="C12806" t="str">
            <v>集成电路</v>
          </cell>
          <cell r="D12806" t="str">
            <v>4|3|计算机用|存储|封装|Carl Zeiss|348224-8326-155|是否为已蚀刻且未切割、未封装的集成电路原片请注明|非量产|1M(128K*8)</v>
          </cell>
          <cell r="E12806">
            <v>999</v>
          </cell>
          <cell r="F12806" t="str">
            <v>L2233D18A008</v>
          </cell>
          <cell r="G12806">
            <v>220</v>
          </cell>
          <cell r="H12806" t="str">
            <v>集成电路</v>
          </cell>
          <cell r="I12806" t="str">
            <v>VAC-EPROM programmed</v>
          </cell>
          <cell r="J12806">
            <v>42307</v>
          </cell>
        </row>
        <row r="12806">
          <cell r="L12806" t="str">
            <v>个</v>
          </cell>
          <cell r="M12806" t="str">
            <v>个</v>
          </cell>
        </row>
        <row r="12806">
          <cell r="O12806" t="str">
            <v>千克</v>
          </cell>
        </row>
        <row r="12807">
          <cell r="A12807" t="str">
            <v>000000-0487-812确认申报要素</v>
          </cell>
          <cell r="B12807">
            <v>8542329000</v>
          </cell>
          <cell r="C12807" t="str">
            <v>集成电路</v>
          </cell>
          <cell r="D12807" t="str">
            <v>4|3|计算机用|存储|封装|Carl Zeiss|000000-0487-812|是否为已蚀刻且未切割、未封装的集成电路原片请注明|非量产|1M(128K*8)</v>
          </cell>
          <cell r="E12807">
            <v>999</v>
          </cell>
          <cell r="F12807" t="str">
            <v>L2233D18A008</v>
          </cell>
          <cell r="G12807">
            <v>220</v>
          </cell>
          <cell r="H12807" t="str">
            <v>带线DS2431X</v>
          </cell>
          <cell r="I12807" t="str">
            <v>DS2431X on Lp with wire</v>
          </cell>
          <cell r="J12807">
            <v>42779</v>
          </cell>
        </row>
        <row r="12807">
          <cell r="L12807" t="str">
            <v>个</v>
          </cell>
          <cell r="M12807" t="str">
            <v>个</v>
          </cell>
        </row>
        <row r="12807">
          <cell r="O12807" t="str">
            <v>千克</v>
          </cell>
        </row>
        <row r="12808">
          <cell r="A12808" t="str">
            <v>348224-8326-052确认申报要素</v>
          </cell>
          <cell r="B12808">
            <v>8542329000</v>
          </cell>
          <cell r="C12808" t="str">
            <v>集成电路</v>
          </cell>
          <cell r="D12808" t="str">
            <v>4|3|计算机用|存储|封装|Carl Zeiss|348224-8326-052|是否为已蚀刻且未切割、未封装的集成电路原片请注明|非量产|1M(128K*8)</v>
          </cell>
          <cell r="E12808">
            <v>999</v>
          </cell>
          <cell r="F12808" t="str">
            <v>L2233D18A008</v>
          </cell>
          <cell r="G12808">
            <v>220</v>
          </cell>
          <cell r="H12808" t="str">
            <v>真空板可擦可编程只读存储器</v>
          </cell>
          <cell r="I12808" t="str">
            <v>EPROM/Flash with Vac FW r5.2 SUPRA II</v>
          </cell>
          <cell r="J12808">
            <v>42949</v>
          </cell>
        </row>
        <row r="12808">
          <cell r="L12808" t="str">
            <v>个</v>
          </cell>
          <cell r="M12808" t="str">
            <v>个</v>
          </cell>
        </row>
        <row r="12808">
          <cell r="O12808" t="str">
            <v>千克</v>
          </cell>
        </row>
        <row r="12809">
          <cell r="A12809" t="str">
            <v>352139-9215-000确认申报要素</v>
          </cell>
          <cell r="B12809">
            <v>8542329000</v>
          </cell>
          <cell r="C12809" t="str">
            <v>集成电路</v>
          </cell>
          <cell r="D12809" t="str">
            <v>4|3|计算机用|存储|封装|Carl Zeiss|352139-9215-000|是否为已蚀刻且未切割、未封装的集成电路原片请注明|非量产|1M(128K*8)</v>
          </cell>
          <cell r="E12809">
            <v>999</v>
          </cell>
          <cell r="F12809" t="str">
            <v>L2233D18A008</v>
          </cell>
          <cell r="G12809">
            <v>220</v>
          </cell>
          <cell r="H12809" t="str">
            <v>真空固件，用来升级真空板控制程序</v>
          </cell>
          <cell r="I12809" t="str">
            <v>SIGMA VP VAC FIRMWARE</v>
          </cell>
          <cell r="J12809">
            <v>42984</v>
          </cell>
        </row>
        <row r="12809">
          <cell r="L12809" t="str">
            <v>个</v>
          </cell>
          <cell r="M12809" t="str">
            <v>个</v>
          </cell>
        </row>
        <row r="12809">
          <cell r="O12809" t="str">
            <v>千克</v>
          </cell>
        </row>
        <row r="12810">
          <cell r="A12810" t="str">
            <v>614303-8001-000确认申报要素</v>
          </cell>
          <cell r="B12810">
            <v>8542329000</v>
          </cell>
          <cell r="C12810" t="str">
            <v>集成电路</v>
          </cell>
          <cell r="D12810" t="str">
            <v>4|3|计算机用|存储|封装|Carl Zeiss|614303-8001-000|是否为已蚀刻且未切割、未封装的集成电路原片请注明|非量产|1M(128K*8)</v>
          </cell>
          <cell r="E12810">
            <v>999</v>
          </cell>
          <cell r="F12810" t="str">
            <v>L2233D18A008</v>
          </cell>
          <cell r="G12810">
            <v>220</v>
          </cell>
          <cell r="H12810" t="str">
            <v>芯片</v>
          </cell>
          <cell r="I12810" t="str">
            <v>FBG FRAME GRABBER CARD PCLE</v>
          </cell>
          <cell r="J12810">
            <v>43230</v>
          </cell>
        </row>
        <row r="12810">
          <cell r="L12810" t="str">
            <v>个</v>
          </cell>
          <cell r="M12810" t="str">
            <v>个</v>
          </cell>
        </row>
        <row r="12810">
          <cell r="O12810" t="str">
            <v>千克</v>
          </cell>
        </row>
        <row r="12811">
          <cell r="A12811" t="str">
            <v>348224-8326-183</v>
          </cell>
          <cell r="B12811">
            <v>8542329000</v>
          </cell>
          <cell r="C12811" t="str">
            <v>集成电路</v>
          </cell>
          <cell r="D12811" t="str">
            <v>4|3|为电路板提供特定程序|存储|封装|Carl Zeiss|348224-8326-183|非原片|非量产|1M(128K*8)</v>
          </cell>
          <cell r="E12811">
            <v>999</v>
          </cell>
          <cell r="F12811" t="str">
            <v>L2233D18A008</v>
          </cell>
          <cell r="G12811">
            <v>220</v>
          </cell>
          <cell r="H12811" t="str">
            <v> EPROM芯片</v>
          </cell>
          <cell r="I12811" t="str">
            <v>EPROM/Flash for Vac/OSE CP</v>
          </cell>
          <cell r="J12811">
            <v>43543</v>
          </cell>
        </row>
        <row r="12811">
          <cell r="L12811" t="str">
            <v>个</v>
          </cell>
          <cell r="M12811" t="str">
            <v>个</v>
          </cell>
        </row>
        <row r="12811">
          <cell r="O12811" t="str">
            <v>千克</v>
          </cell>
        </row>
        <row r="12812">
          <cell r="A12812" t="str">
            <v>000000-1410-107</v>
          </cell>
          <cell r="B12812">
            <v>8540890010</v>
          </cell>
          <cell r="C12812" t="str">
            <v>光电倍增管</v>
          </cell>
          <cell r="D12812" t="str">
            <v>4|3|显微镜用|光电倍增管|CARL ZEISS|000000-1410-107</v>
          </cell>
          <cell r="E12812">
            <v>999</v>
          </cell>
          <cell r="F12812" t="str">
            <v>L2233D18A008</v>
          </cell>
          <cell r="G12812">
            <v>221</v>
          </cell>
          <cell r="H12812" t="str">
            <v>光电倍增管(光学显微镜零件，采集图像用。 品牌Zeiss)</v>
          </cell>
          <cell r="I12812" t="str">
            <v>T-PMT for LSM710</v>
          </cell>
          <cell r="J12812">
            <v>40026</v>
          </cell>
        </row>
        <row r="12812">
          <cell r="L12812" t="str">
            <v>个</v>
          </cell>
          <cell r="M12812" t="str">
            <v>只</v>
          </cell>
        </row>
        <row r="12812">
          <cell r="O12812" t="str">
            <v>千克</v>
          </cell>
        </row>
        <row r="12813">
          <cell r="A12813" t="str">
            <v>000000-2009-504</v>
          </cell>
          <cell r="B12813">
            <v>8540890010</v>
          </cell>
          <cell r="C12813" t="str">
            <v>光电倍增管</v>
          </cell>
          <cell r="D12813" t="str">
            <v>4|3|显微镜用光子收集检测|光电倍增管|CARL ZEISS|000000-2009-504</v>
          </cell>
          <cell r="E12813">
            <v>999</v>
          </cell>
          <cell r="F12813" t="str">
            <v>L2233D18A008</v>
          </cell>
          <cell r="G12813">
            <v>221</v>
          </cell>
          <cell r="H12813" t="str">
            <v>光电倍增管</v>
          </cell>
          <cell r="I12813" t="str">
            <v>PMT ASSY LH W/CABLE 180MM</v>
          </cell>
          <cell r="J12813">
            <v>43634</v>
          </cell>
        </row>
        <row r="12813">
          <cell r="L12813" t="str">
            <v>个</v>
          </cell>
          <cell r="M12813" t="str">
            <v>只</v>
          </cell>
        </row>
        <row r="12813">
          <cell r="O12813" t="str">
            <v>千克</v>
          </cell>
        </row>
        <row r="12814">
          <cell r="A12814" t="str">
            <v>000000-0234-319</v>
          </cell>
          <cell r="B12814">
            <v>8540890010</v>
          </cell>
          <cell r="C12814" t="str">
            <v>光电倍增管</v>
          </cell>
          <cell r="D12814" t="str">
            <v>4|3|显微镜用|光电倍增管|CARL ZEISS|000000-0234-319</v>
          </cell>
          <cell r="E12814">
            <v>999</v>
          </cell>
          <cell r="F12814" t="str">
            <v>L2233D18A008</v>
          </cell>
          <cell r="G12814">
            <v>221</v>
          </cell>
          <cell r="H12814" t="str">
            <v>光电倍增管（光学显微镜零件，材质玻璃，用于将光信号转化为点信号。品牌Zeiss）</v>
          </cell>
          <cell r="I12814" t="str">
            <v>Photomultplier R6357</v>
          </cell>
          <cell r="J12814">
            <v>40170</v>
          </cell>
        </row>
        <row r="12814">
          <cell r="L12814" t="str">
            <v>个</v>
          </cell>
          <cell r="M12814" t="str">
            <v>只</v>
          </cell>
        </row>
        <row r="12814">
          <cell r="O12814" t="str">
            <v>千克</v>
          </cell>
        </row>
        <row r="12815">
          <cell r="A12815" t="str">
            <v>347806-9001-700</v>
          </cell>
          <cell r="B12815">
            <v>8540890010</v>
          </cell>
          <cell r="C12815" t="str">
            <v>光电倍增管</v>
          </cell>
          <cell r="D12815" t="str">
            <v>4|3|显微镜用|光电倍增管|CARL ZEISS|347806-9001-700</v>
          </cell>
          <cell r="E12815">
            <v>999</v>
          </cell>
          <cell r="F12815" t="str">
            <v>L2233D18A008</v>
          </cell>
          <cell r="G12815">
            <v>221</v>
          </cell>
          <cell r="H12815" t="str">
            <v>二次电子探头（通过探头上的收集电压，吸收样品表面激发出的二次电子。金属和晶体管混合材质，它由闪烁体，光导管和光电倍增器所组成.它收集样品表面入射电子作用下产生的物理信号，然后经过传导和发大后传送到）</v>
          </cell>
          <cell r="I12815" t="str">
            <v>SE Detector</v>
          </cell>
          <cell r="J12815">
            <v>40308</v>
          </cell>
        </row>
        <row r="12815">
          <cell r="L12815" t="str">
            <v>个</v>
          </cell>
          <cell r="M12815" t="str">
            <v>只</v>
          </cell>
        </row>
        <row r="12815">
          <cell r="O12815" t="str">
            <v>千克</v>
          </cell>
        </row>
        <row r="12816">
          <cell r="A12816" t="str">
            <v>000000-1586-528</v>
          </cell>
          <cell r="B12816">
            <v>8540890010</v>
          </cell>
          <cell r="C12816" t="str">
            <v>光电倍增管</v>
          </cell>
          <cell r="D12816" t="str">
            <v>4|3|显微镜用|光电倍增管|CARL ZEISS|000000-1586-528</v>
          </cell>
          <cell r="E12816">
            <v>999</v>
          </cell>
          <cell r="F12816" t="str">
            <v>L2233D18A008</v>
          </cell>
          <cell r="G12816">
            <v>221</v>
          </cell>
          <cell r="H12816" t="str">
            <v>透射光光电倍增器（给透射光光路增强电子信号，通过内部的放大器将采集到的电子信号放大，从而实现更强的扫描图像效果）</v>
          </cell>
          <cell r="I12816" t="str">
            <v>T-PMT LSM 700</v>
          </cell>
          <cell r="J12816">
            <v>0</v>
          </cell>
        </row>
        <row r="12816">
          <cell r="L12816" t="str">
            <v>个</v>
          </cell>
          <cell r="M12816" t="str">
            <v>只</v>
          </cell>
        </row>
        <row r="12816">
          <cell r="O12816" t="str">
            <v>千克</v>
          </cell>
        </row>
        <row r="12817">
          <cell r="A12817" t="str">
            <v>350070-2439-700</v>
          </cell>
          <cell r="B12817">
            <v>8540890010</v>
          </cell>
          <cell r="C12817" t="str">
            <v>光电倍增管</v>
          </cell>
          <cell r="D12817" t="str">
            <v>4|3|显微镜用|光电倍增管|CARL ZEISS|350070-2439-700</v>
          </cell>
          <cell r="E12817">
            <v>999</v>
          </cell>
          <cell r="F12817" t="str">
            <v>L2233D18A008</v>
          </cell>
          <cell r="G12817">
            <v>221</v>
          </cell>
          <cell r="H12817" t="str">
            <v>光电倍增管（放大信号，将电信号转化为光信号，并将光信号放大）</v>
          </cell>
          <cell r="I12817" t="str">
            <v>PM head amp assy</v>
          </cell>
          <cell r="J12817">
            <v>0</v>
          </cell>
        </row>
        <row r="12817">
          <cell r="L12817" t="str">
            <v>个</v>
          </cell>
          <cell r="M12817" t="str">
            <v>只</v>
          </cell>
        </row>
        <row r="12817">
          <cell r="O12817" t="str">
            <v>千克</v>
          </cell>
        </row>
        <row r="12818">
          <cell r="A12818" t="str">
            <v>350076-2439-700</v>
          </cell>
          <cell r="B12818">
            <v>8540890010</v>
          </cell>
          <cell r="C12818" t="str">
            <v>光电倍增管</v>
          </cell>
          <cell r="D12818" t="str">
            <v>4|3|显微镜用|光电倍增管|CARL ZEISS|350076-2439-700</v>
          </cell>
          <cell r="E12818">
            <v>999</v>
          </cell>
          <cell r="F12818" t="str">
            <v>L2233D18A008</v>
          </cell>
          <cell r="G12818">
            <v>221</v>
          </cell>
          <cell r="H12818" t="str">
            <v>光电倍增管（放大信号，将电信号转化为光信号，并将光信号放大）</v>
          </cell>
          <cell r="I12818" t="str">
            <v>SE PM Head Amp Assy LEO 14xx</v>
          </cell>
          <cell r="J12818">
            <v>0</v>
          </cell>
        </row>
        <row r="12818">
          <cell r="L12818" t="str">
            <v>个</v>
          </cell>
          <cell r="M12818" t="str">
            <v>只</v>
          </cell>
        </row>
        <row r="12818">
          <cell r="O12818" t="str">
            <v>千克</v>
          </cell>
        </row>
        <row r="12819">
          <cell r="A12819" t="str">
            <v>349506-9010-010</v>
          </cell>
          <cell r="B12819">
            <v>8540890010</v>
          </cell>
          <cell r="C12819" t="str">
            <v>光电倍增管</v>
          </cell>
          <cell r="D12819" t="str">
            <v>4|3|显微镜用|光电倍增管|CARL ZEISS|349506-9010-010</v>
          </cell>
          <cell r="E12819">
            <v>999</v>
          </cell>
          <cell r="F12819" t="str">
            <v>L2233D18A008</v>
          </cell>
          <cell r="G12819">
            <v>221</v>
          </cell>
          <cell r="H12819" t="str">
            <v>镜筒内二次电子探头</v>
          </cell>
          <cell r="I12819" t="str">
            <v>INLENS-KIT.STANDARD</v>
          </cell>
          <cell r="J12819">
            <v>41710</v>
          </cell>
        </row>
        <row r="12819">
          <cell r="L12819" t="str">
            <v>个</v>
          </cell>
          <cell r="M12819" t="str">
            <v>只</v>
          </cell>
        </row>
        <row r="12819">
          <cell r="O12819" t="str">
            <v>千克</v>
          </cell>
        </row>
        <row r="12820">
          <cell r="A12820" t="str">
            <v>350076-2439-000</v>
          </cell>
          <cell r="B12820">
            <v>8540890010</v>
          </cell>
          <cell r="C12820" t="str">
            <v>光电倍增管</v>
          </cell>
          <cell r="D12820" t="str">
            <v>4|3|显微镜用|光电倍增管|CARL ZEISS|350076-2439-000</v>
          </cell>
          <cell r="E12820">
            <v>999</v>
          </cell>
          <cell r="F12820" t="str">
            <v>L2233D18A008</v>
          </cell>
          <cell r="G12820">
            <v>221</v>
          </cell>
          <cell r="H12820" t="str">
            <v>光电倍增管</v>
          </cell>
          <cell r="I12820" t="str">
            <v>PM Head amp assembly </v>
          </cell>
          <cell r="J12820">
            <v>41711</v>
          </cell>
        </row>
        <row r="12820">
          <cell r="L12820" t="str">
            <v>个</v>
          </cell>
          <cell r="M12820" t="str">
            <v>只</v>
          </cell>
        </row>
        <row r="12820">
          <cell r="O12820" t="str">
            <v>千克</v>
          </cell>
        </row>
        <row r="12821">
          <cell r="A12821" t="str">
            <v>360100-0000-470</v>
          </cell>
          <cell r="B12821">
            <v>8540890010</v>
          </cell>
          <cell r="C12821" t="str">
            <v>光电倍增管</v>
          </cell>
          <cell r="D12821" t="str">
            <v>4|3|显微镜用|光电倍增管|CARL ZEISS|360100-0000-470</v>
          </cell>
          <cell r="E12821">
            <v>999</v>
          </cell>
          <cell r="F12821" t="str">
            <v>L2233D18A008</v>
          </cell>
          <cell r="G12821">
            <v>221</v>
          </cell>
          <cell r="H12821" t="str">
            <v>二次电子探头</v>
          </cell>
          <cell r="I12821" t="str">
            <v>ET Detector</v>
          </cell>
          <cell r="J12821">
            <v>41730</v>
          </cell>
        </row>
        <row r="12821">
          <cell r="L12821" t="str">
            <v>个</v>
          </cell>
          <cell r="M12821" t="str">
            <v>只</v>
          </cell>
        </row>
        <row r="12821">
          <cell r="O12821" t="str">
            <v>千克</v>
          </cell>
        </row>
        <row r="12822">
          <cell r="A12822" t="str">
            <v>000000-1778-201</v>
          </cell>
          <cell r="B12822">
            <v>8540890010</v>
          </cell>
          <cell r="C12822" t="str">
            <v>光电倍增管</v>
          </cell>
          <cell r="D12822" t="str">
            <v>4|3|显微镜用|光电倍增管|CARL ZEISS|000000-1778-201</v>
          </cell>
          <cell r="E12822">
            <v>999</v>
          </cell>
          <cell r="F12822" t="str">
            <v>L2233D18A008</v>
          </cell>
          <cell r="G12822">
            <v>221</v>
          </cell>
          <cell r="H12822" t="str">
            <v>光电倍增管</v>
          </cell>
          <cell r="I12822" t="str">
            <v>R6357-PMT KPL.RECHTS,180MM</v>
          </cell>
          <cell r="J12822">
            <v>41864</v>
          </cell>
        </row>
        <row r="12822">
          <cell r="L12822" t="str">
            <v>个</v>
          </cell>
          <cell r="M12822" t="str">
            <v>只</v>
          </cell>
        </row>
        <row r="12822">
          <cell r="O12822" t="str">
            <v>千克</v>
          </cell>
        </row>
        <row r="12823">
          <cell r="A12823" t="str">
            <v>000000-1778-202</v>
          </cell>
          <cell r="B12823">
            <v>8540890010</v>
          </cell>
          <cell r="C12823" t="str">
            <v>光电倍增管</v>
          </cell>
          <cell r="D12823" t="str">
            <v>4|3|显微镜用|光电倍增管|CARL ZEISS|000000-1778-202</v>
          </cell>
          <cell r="E12823">
            <v>999</v>
          </cell>
          <cell r="F12823" t="str">
            <v>L2233D18A008</v>
          </cell>
          <cell r="G12823">
            <v>221</v>
          </cell>
          <cell r="H12823" t="str">
            <v>光电倍增管</v>
          </cell>
          <cell r="I12823" t="str">
            <v>R6357-PMT KPL.LINK 180MM</v>
          </cell>
          <cell r="J12823">
            <v>41899</v>
          </cell>
        </row>
        <row r="12823">
          <cell r="L12823" t="str">
            <v>个</v>
          </cell>
          <cell r="M12823" t="str">
            <v>只</v>
          </cell>
        </row>
        <row r="12823">
          <cell r="O12823" t="str">
            <v>千克</v>
          </cell>
        </row>
        <row r="12824">
          <cell r="A12824" t="str">
            <v>352150-9468-000</v>
          </cell>
          <cell r="B12824">
            <v>8540890010</v>
          </cell>
          <cell r="C12824" t="str">
            <v>光电倍增管</v>
          </cell>
          <cell r="D12824" t="str">
            <v>4|3|显微镜用|光电倍增管|CARL ZEISS|352150-9468-000</v>
          </cell>
          <cell r="E12824">
            <v>999</v>
          </cell>
          <cell r="F12824" t="str">
            <v>L2233D18A008</v>
          </cell>
          <cell r="G12824">
            <v>221</v>
          </cell>
          <cell r="H12824" t="str">
            <v>光电倍增管</v>
          </cell>
          <cell r="I12824" t="str">
            <v>Everhart-Thornley Secondary Electron detector for default WDS port for Sigma HD</v>
          </cell>
          <cell r="J12824">
            <v>42038</v>
          </cell>
        </row>
        <row r="12824">
          <cell r="L12824" t="str">
            <v>个</v>
          </cell>
          <cell r="M12824" t="str">
            <v>只</v>
          </cell>
        </row>
        <row r="12824">
          <cell r="O12824" t="str">
            <v>千克</v>
          </cell>
        </row>
        <row r="12825">
          <cell r="A12825" t="str">
            <v>346006-8007-000</v>
          </cell>
          <cell r="B12825">
            <v>8540890010</v>
          </cell>
          <cell r="C12825" t="str">
            <v>光电倍增管</v>
          </cell>
          <cell r="D12825" t="str">
            <v>4|3|显微镜用|光电倍增管|CARL ZEISS|346006-8007-000</v>
          </cell>
          <cell r="E12825">
            <v>999</v>
          </cell>
          <cell r="F12825" t="str">
            <v>L2233D18A008</v>
          </cell>
          <cell r="G12825">
            <v>221</v>
          </cell>
          <cell r="H12825" t="str">
            <v>Esb光电倍增管</v>
          </cell>
          <cell r="I12825" t="str">
            <v>EsB Multiplier, smart </v>
          </cell>
          <cell r="J12825">
            <v>42096</v>
          </cell>
        </row>
        <row r="12825">
          <cell r="L12825" t="str">
            <v>个</v>
          </cell>
          <cell r="M12825" t="str">
            <v>只</v>
          </cell>
        </row>
        <row r="12825">
          <cell r="O12825" t="str">
            <v>千克</v>
          </cell>
        </row>
        <row r="12826">
          <cell r="A12826" t="str">
            <v>346006-8007-100</v>
          </cell>
          <cell r="B12826">
            <v>8540890010</v>
          </cell>
          <cell r="C12826" t="str">
            <v>光电倍增管</v>
          </cell>
          <cell r="D12826" t="str">
            <v>4|3|显微镜用|光电倍增管|CARL ZEISS|346006-8007-100</v>
          </cell>
          <cell r="E12826">
            <v>999</v>
          </cell>
          <cell r="F12826" t="str">
            <v>L2233D18A008</v>
          </cell>
          <cell r="G12826">
            <v>221</v>
          </cell>
          <cell r="H12826" t="str">
            <v>Esb光电倍增管</v>
          </cell>
          <cell r="I12826" t="str">
            <v>EsB Multiplier, smart </v>
          </cell>
          <cell r="J12826">
            <v>42116</v>
          </cell>
        </row>
        <row r="12826">
          <cell r="L12826" t="str">
            <v>个</v>
          </cell>
          <cell r="M12826" t="str">
            <v>只</v>
          </cell>
        </row>
        <row r="12826">
          <cell r="O12826" t="str">
            <v>千克</v>
          </cell>
        </row>
        <row r="12827">
          <cell r="A12827" t="str">
            <v>354705-9182-000</v>
          </cell>
          <cell r="B12827">
            <v>8540890010</v>
          </cell>
          <cell r="C12827" t="str">
            <v>光电倍增管</v>
          </cell>
          <cell r="D12827" t="str">
            <v>4|3|显微镜用|光电倍增管|CARL ZEISS|354705-9182-000</v>
          </cell>
          <cell r="E12827">
            <v>999</v>
          </cell>
          <cell r="F12827" t="str">
            <v>L2233D18A008</v>
          </cell>
          <cell r="G12827">
            <v>221</v>
          </cell>
          <cell r="H12827" t="str">
            <v>光电倍增管</v>
          </cell>
          <cell r="I12827" t="str">
            <v>EVO 10/40 SE DETECTOR ASSEMBLY</v>
          </cell>
          <cell r="J12827">
            <v>42193</v>
          </cell>
        </row>
        <row r="12827">
          <cell r="L12827" t="str">
            <v>个</v>
          </cell>
          <cell r="M12827" t="str">
            <v>只</v>
          </cell>
        </row>
        <row r="12827">
          <cell r="O12827" t="str">
            <v>千克</v>
          </cell>
        </row>
        <row r="12828">
          <cell r="A12828" t="str">
            <v>354705-9188-000</v>
          </cell>
          <cell r="B12828">
            <v>8540890010</v>
          </cell>
          <cell r="C12828" t="str">
            <v>光电倍增管</v>
          </cell>
          <cell r="D12828" t="str">
            <v>4|3|显微镜用|光电倍增管|CARL ZEISS|354705-9188-000</v>
          </cell>
          <cell r="E12828">
            <v>999</v>
          </cell>
          <cell r="F12828" t="str">
            <v>L2233D18A008</v>
          </cell>
          <cell r="G12828">
            <v>221</v>
          </cell>
          <cell r="H12828" t="str">
            <v>光电倍增管</v>
          </cell>
          <cell r="I12828" t="str">
            <v>EVO 15/50 SE DETECTOR ASSEMBLY</v>
          </cell>
          <cell r="J12828">
            <v>42425</v>
          </cell>
        </row>
        <row r="12828">
          <cell r="L12828" t="str">
            <v>个</v>
          </cell>
          <cell r="M12828" t="str">
            <v>只</v>
          </cell>
        </row>
        <row r="12828">
          <cell r="O12828" t="str">
            <v>千克</v>
          </cell>
        </row>
        <row r="12829">
          <cell r="A12829" t="str">
            <v>000000-1058-431</v>
          </cell>
          <cell r="B12829">
            <v>8540890010</v>
          </cell>
          <cell r="C12829" t="str">
            <v>光电倍增管</v>
          </cell>
          <cell r="D12829" t="str">
            <v>4|3|显微镜用|光电倍增管|CARL ZEISS|000000-1058-431</v>
          </cell>
          <cell r="E12829">
            <v>999</v>
          </cell>
          <cell r="F12829" t="str">
            <v>L2233D18A008</v>
          </cell>
          <cell r="G12829">
            <v>221</v>
          </cell>
          <cell r="H12829" t="str">
            <v>投射光用光电倍增器</v>
          </cell>
          <cell r="I12829" t="str">
            <v>TRANSMITTED-LIGHT CHANNEL FOR LSM 5</v>
          </cell>
          <cell r="J12829">
            <v>42522</v>
          </cell>
        </row>
        <row r="12829">
          <cell r="L12829" t="str">
            <v>个</v>
          </cell>
          <cell r="M12829" t="str">
            <v>只</v>
          </cell>
        </row>
        <row r="12829">
          <cell r="O12829" t="str">
            <v>千克</v>
          </cell>
        </row>
        <row r="12830">
          <cell r="A12830" t="str">
            <v>347806-9001-170</v>
          </cell>
          <cell r="B12830">
            <v>8540890010</v>
          </cell>
          <cell r="C12830" t="str">
            <v>光电倍增管</v>
          </cell>
          <cell r="D12830" t="str">
            <v>4|3|显微镜用|光电倍增管|CARL ZEISS|347806-9001-170</v>
          </cell>
          <cell r="E12830">
            <v>999</v>
          </cell>
          <cell r="F12830" t="str">
            <v>L2233D18A008</v>
          </cell>
          <cell r="G12830">
            <v>221</v>
          </cell>
          <cell r="H12830" t="str">
            <v>光电倍增管</v>
          </cell>
          <cell r="I12830" t="str">
            <v>Detector SE, 40</v>
          </cell>
          <cell r="J12830">
            <v>42622</v>
          </cell>
        </row>
        <row r="12830">
          <cell r="L12830" t="str">
            <v>个</v>
          </cell>
          <cell r="M12830" t="str">
            <v>只</v>
          </cell>
        </row>
        <row r="12830">
          <cell r="O12830" t="str">
            <v>千克</v>
          </cell>
        </row>
        <row r="12831">
          <cell r="A12831" t="str">
            <v>347806-9001-100</v>
          </cell>
          <cell r="B12831">
            <v>8540890010</v>
          </cell>
          <cell r="C12831" t="str">
            <v>光电倍增管</v>
          </cell>
          <cell r="D12831" t="str">
            <v>4|3|显微镜用|光电倍增管|CARL ZEISS|347806-9001-100</v>
          </cell>
          <cell r="E12831">
            <v>999</v>
          </cell>
          <cell r="F12831" t="str">
            <v>L2233D18A008</v>
          </cell>
          <cell r="G12831">
            <v>221</v>
          </cell>
          <cell r="H12831" t="str">
            <v>光电倍增管</v>
          </cell>
          <cell r="I12831" t="str">
            <v>Detector</v>
          </cell>
          <cell r="J12831">
            <v>42631</v>
          </cell>
        </row>
        <row r="12831">
          <cell r="L12831" t="str">
            <v>个</v>
          </cell>
          <cell r="M12831" t="str">
            <v>只</v>
          </cell>
        </row>
        <row r="12831">
          <cell r="O12831" t="str">
            <v>千克</v>
          </cell>
        </row>
        <row r="12832">
          <cell r="A12832" t="str">
            <v>354850-9696-000</v>
          </cell>
          <cell r="B12832">
            <v>8540890010</v>
          </cell>
          <cell r="C12832" t="str">
            <v>光电倍增管</v>
          </cell>
          <cell r="D12832" t="str">
            <v>4|3|显微镜用|光电倍增管|CARL ZEISS|354850-9696-000</v>
          </cell>
          <cell r="E12832">
            <v>999</v>
          </cell>
          <cell r="F12832" t="str">
            <v>L2233D18A008</v>
          </cell>
          <cell r="G12832">
            <v>221</v>
          </cell>
          <cell r="H12832" t="str">
            <v>低真空二次电子G4探头（右侧）</v>
          </cell>
          <cell r="I12832" t="str">
            <v>EVO15 VPSE G4 Detector +1KV PSU (RH)</v>
          </cell>
          <cell r="J12832">
            <v>43087</v>
          </cell>
        </row>
        <row r="12832">
          <cell r="L12832" t="str">
            <v>个</v>
          </cell>
          <cell r="M12832" t="str">
            <v>只</v>
          </cell>
        </row>
        <row r="12832">
          <cell r="O12832" t="str">
            <v>千克</v>
          </cell>
        </row>
        <row r="12833">
          <cell r="A12833" t="str">
            <v>000000-2009-503</v>
          </cell>
          <cell r="B12833">
            <v>8540890010</v>
          </cell>
          <cell r="C12833" t="str">
            <v>光电倍增管</v>
          </cell>
          <cell r="D12833" t="str">
            <v>4|3|显微镜用|光电倍增管|CARL ZEISS|000000-2009-503</v>
          </cell>
          <cell r="E12833">
            <v>999</v>
          </cell>
          <cell r="F12833" t="str">
            <v>L2233D18A008</v>
          </cell>
          <cell r="G12833">
            <v>221</v>
          </cell>
          <cell r="H12833" t="str">
            <v>光电倍增管</v>
          </cell>
          <cell r="I12833" t="str">
            <v> PMT  SHORT</v>
          </cell>
          <cell r="J12833">
            <v>43088</v>
          </cell>
        </row>
        <row r="12833">
          <cell r="L12833" t="str">
            <v>个</v>
          </cell>
          <cell r="M12833" t="str">
            <v>只</v>
          </cell>
        </row>
        <row r="12833">
          <cell r="O12833" t="str">
            <v>千克</v>
          </cell>
        </row>
        <row r="12834">
          <cell r="A12834" t="str">
            <v>400102-8208-000</v>
          </cell>
          <cell r="B12834">
            <v>8540890010</v>
          </cell>
          <cell r="C12834" t="str">
            <v>光电倍增管组件</v>
          </cell>
          <cell r="D12834" t="str">
            <v>4|3|显微镜用|将光信号转换成电信号|CARL ZEISS|400102-8208-000</v>
          </cell>
          <cell r="E12834">
            <v>999</v>
          </cell>
          <cell r="F12834" t="str">
            <v>L2233D18A008</v>
          </cell>
          <cell r="G12834">
            <v>221</v>
          </cell>
          <cell r="H12834" t="str">
            <v>光电倍增管组件：放大，转换</v>
          </cell>
          <cell r="I12834" t="str">
            <v>PMT-DETEKTOR MULTIALKALI</v>
          </cell>
          <cell r="J12834">
            <v>43781</v>
          </cell>
        </row>
        <row r="12834">
          <cell r="L12834" t="str">
            <v>个</v>
          </cell>
          <cell r="M12834" t="str">
            <v>只</v>
          </cell>
        </row>
        <row r="12834">
          <cell r="O12834" t="str">
            <v>千克</v>
          </cell>
        </row>
        <row r="12835">
          <cell r="A12835" t="str">
            <v>266002-1118-001</v>
          </cell>
          <cell r="B12835">
            <v>9013803020</v>
          </cell>
          <cell r="C12835" t="str">
            <v>液晶显示板</v>
          </cell>
          <cell r="D12835" t="str">
            <v>4|3|眼科治疗仪用|通过控制外部光线的通过量来达到显示控制的目的，液晶|15寸|Carl Zeiss|266002-1118-001|TFT显示器，AVI接口，无触摸功能</v>
          </cell>
          <cell r="E12835">
            <v>999</v>
          </cell>
          <cell r="F12835" t="str">
            <v>L2233D18A008</v>
          </cell>
          <cell r="G12835">
            <v>222</v>
          </cell>
          <cell r="H12835" t="str">
            <v>显示屏（角膜地形图仪的零件，彩色，无驱动电路，无视频接口，带有保护罩及固定支架，品牌Zeiss)</v>
          </cell>
          <cell r="I12835" t="str">
            <v>FRU CTS 992/3/5 TFT 10.4-29 54541-2</v>
          </cell>
          <cell r="J12835">
            <v>40030</v>
          </cell>
        </row>
        <row r="12835">
          <cell r="L12835" t="str">
            <v>个</v>
          </cell>
          <cell r="M12835" t="str">
            <v>个</v>
          </cell>
        </row>
        <row r="12835">
          <cell r="O12835" t="str">
            <v>千克</v>
          </cell>
        </row>
        <row r="12836">
          <cell r="A12836" t="str">
            <v>000000-1462-041</v>
          </cell>
          <cell r="B12836">
            <v>9013803020</v>
          </cell>
          <cell r="C12836" t="str">
            <v>液晶显示板</v>
          </cell>
          <cell r="D12836" t="str">
            <v>4|3|眼科治疗仪用|通过控制外部光线的通过量来达到显示控制的目的，液晶|15寸|Carl Zeiss|000000-1462-041|TFT显示器，AVI接口，无触摸功能</v>
          </cell>
          <cell r="E12836">
            <v>999</v>
          </cell>
          <cell r="F12836" t="str">
            <v>L2233D18A008</v>
          </cell>
          <cell r="G12836">
            <v>222</v>
          </cell>
          <cell r="H12836" t="str">
            <v>显示屏（视野仪上的零件，品牌Zeiss）</v>
          </cell>
          <cell r="I12836" t="str">
            <v>LCD LVDS 800X600</v>
          </cell>
          <cell r="J12836">
            <v>40077</v>
          </cell>
        </row>
        <row r="12836">
          <cell r="L12836" t="str">
            <v>个</v>
          </cell>
          <cell r="M12836" t="str">
            <v>个</v>
          </cell>
        </row>
        <row r="12836">
          <cell r="O12836" t="str">
            <v>千克</v>
          </cell>
        </row>
        <row r="12837">
          <cell r="A12837" t="str">
            <v>000000-1299-322</v>
          </cell>
          <cell r="B12837">
            <v>9013803020</v>
          </cell>
          <cell r="C12837" t="str">
            <v>液晶显示板</v>
          </cell>
          <cell r="D12837" t="str">
            <v>4|3|眼科治疗仪用|通过控制外部光线的通过量来达到显示控制的目的，液晶|15寸|Carl Zeiss|000000-1299-322|TFT显示器，AVI接口，无触摸功能</v>
          </cell>
          <cell r="E12837">
            <v>999</v>
          </cell>
          <cell r="F12837" t="str">
            <v>L2233D18A008</v>
          </cell>
          <cell r="G12837">
            <v>222</v>
          </cell>
          <cell r="H12837" t="str">
            <v>液晶显示板(视野仪的零件，为测量时病人观察的CRT显示屏,并包括一控制板)</v>
          </cell>
          <cell r="I12837" t="str">
            <v>CHASSIS MONITOR ASSY FDT2 </v>
          </cell>
          <cell r="J12837">
            <v>40184</v>
          </cell>
        </row>
        <row r="12837">
          <cell r="L12837" t="str">
            <v>个</v>
          </cell>
          <cell r="M12837" t="str">
            <v>个</v>
          </cell>
        </row>
        <row r="12837">
          <cell r="O12837" t="str">
            <v>千克</v>
          </cell>
        </row>
        <row r="12838">
          <cell r="A12838" t="str">
            <v>000000-1071-167</v>
          </cell>
          <cell r="B12838">
            <v>9013803020</v>
          </cell>
          <cell r="C12838" t="str">
            <v>液晶显示板</v>
          </cell>
          <cell r="D12838" t="str">
            <v>4|3|眼科治疗仪用|通过控制外部光线的通过量来达到显示控制的目的，液晶|15寸|Carl Zeiss|000000-1071-167|TFT显示器，AVI接口，无触摸功能</v>
          </cell>
          <cell r="E12838">
            <v>999</v>
          </cell>
          <cell r="F12838" t="str">
            <v>L2233D18A008</v>
          </cell>
          <cell r="G12838">
            <v>222</v>
          </cell>
          <cell r="H12838" t="str">
            <v>显示屏（角膜地形图仪的零件，彩色，无驱动电路，无视频接口，带有保护罩及固定支架，品牌Zeiss)</v>
          </cell>
          <cell r="I12838" t="str">
            <v>LCD display and light manager</v>
          </cell>
          <cell r="J12838">
            <v>40232</v>
          </cell>
        </row>
        <row r="12838">
          <cell r="L12838" t="str">
            <v>个</v>
          </cell>
          <cell r="M12838" t="str">
            <v>个</v>
          </cell>
        </row>
        <row r="12838">
          <cell r="O12838" t="str">
            <v>千克</v>
          </cell>
        </row>
        <row r="12839">
          <cell r="A12839" t="str">
            <v>000000-2200-462</v>
          </cell>
          <cell r="B12839">
            <v>9013803020</v>
          </cell>
          <cell r="C12839" t="str">
            <v>液晶显示板</v>
          </cell>
          <cell r="D12839" t="str">
            <v>4|3|屏幕显示|液晶|18.5寸|CANVYS|RAP1823AM|USB接口、VGA、DVI、电源（12VDC）</v>
          </cell>
          <cell r="E12839">
            <v>999</v>
          </cell>
          <cell r="F12839" t="str">
            <v>L2233D18A008</v>
          </cell>
          <cell r="G12839">
            <v>222</v>
          </cell>
          <cell r="H12839" t="str">
            <v>这是MEL90用液晶显示器、触摸屏</v>
          </cell>
          <cell r="I12839" t="str">
            <v>Monitor 18,5" /1366x768 with Touch</v>
          </cell>
          <cell r="J12839">
            <v>43998</v>
          </cell>
        </row>
        <row r="12839">
          <cell r="L12839" t="str">
            <v>个</v>
          </cell>
          <cell r="M12839" t="str">
            <v>个</v>
          </cell>
        </row>
        <row r="12839">
          <cell r="O12839" t="str">
            <v>千克</v>
          </cell>
        </row>
        <row r="12840">
          <cell r="A12840" t="str">
            <v>266002-1125-246</v>
          </cell>
          <cell r="B12840">
            <v>9013803020</v>
          </cell>
          <cell r="C12840" t="str">
            <v>液晶显示板</v>
          </cell>
          <cell r="D12840" t="str">
            <v>4|3|眼科治疗仪用|通过控制外部光线的通过量来达到显示控制的目的，液晶|15寸|Carl Zeiss|266002-1125-246|TFT显示器，AVI接口，无触摸功能</v>
          </cell>
          <cell r="E12840">
            <v>999</v>
          </cell>
          <cell r="F12840" t="str">
            <v>L2233D18A008</v>
          </cell>
          <cell r="G12840">
            <v>222</v>
          </cell>
          <cell r="H12840" t="str">
            <v>显示屏（眼底相干断层扫描仪的零件，20",黑白，无驱动电路，无视屏接口）</v>
          </cell>
          <cell r="I12840" t="str">
            <v>MONITOR 20" BLACK WS USB</v>
          </cell>
          <cell r="J12840">
            <v>0</v>
          </cell>
        </row>
        <row r="12840">
          <cell r="L12840" t="str">
            <v>个</v>
          </cell>
          <cell r="M12840" t="str">
            <v>个</v>
          </cell>
        </row>
        <row r="12840">
          <cell r="O12840" t="str">
            <v>千克</v>
          </cell>
        </row>
        <row r="12841">
          <cell r="A12841" t="str">
            <v>266002-1121-000</v>
          </cell>
          <cell r="B12841">
            <v>9013803020</v>
          </cell>
          <cell r="C12841" t="str">
            <v>液晶显示板</v>
          </cell>
          <cell r="D12841" t="str">
            <v>4|3|眼科治疗仪用|通过控制外部光线的通过量来达到显示控制的目的，液晶|15寸|Carl Zeiss|266002-1121-000|TFT显示器，AVI接口，无触摸功能</v>
          </cell>
          <cell r="E12841">
            <v>999</v>
          </cell>
          <cell r="F12841" t="str">
            <v>L2233D18A008</v>
          </cell>
          <cell r="G12841">
            <v>222</v>
          </cell>
          <cell r="H12841" t="str">
            <v>显示屏（角膜地形图仪的零件，无驱动电路，无视频接口）</v>
          </cell>
          <cell r="I12841" t="str">
            <v>LCD TFT 12.1"LVDS</v>
          </cell>
          <cell r="J12841">
            <v>0</v>
          </cell>
        </row>
        <row r="12841">
          <cell r="L12841" t="str">
            <v>个</v>
          </cell>
          <cell r="M12841" t="str">
            <v>个</v>
          </cell>
        </row>
        <row r="12841">
          <cell r="O12841" t="str">
            <v>千克</v>
          </cell>
        </row>
        <row r="12842">
          <cell r="A12842" t="str">
            <v>432923-0000-000</v>
          </cell>
          <cell r="B12842">
            <v>9013803020</v>
          </cell>
          <cell r="C12842" t="str">
            <v>液晶显示板</v>
          </cell>
          <cell r="D12842" t="str">
            <v>4|3|眼科治疗仪用|通过控制外部光线的通过量来达到显示控制的目的，液晶|15寸|Carl Zeiss|432923-0000-000|TFT显示器，AVI接口，无触摸功能</v>
          </cell>
          <cell r="E12842">
            <v>999</v>
          </cell>
          <cell r="F12842" t="str">
            <v>L2233D18A008</v>
          </cell>
          <cell r="G12842">
            <v>222</v>
          </cell>
          <cell r="H12842" t="str">
            <v>显示屏（光学显微镜的零件）</v>
          </cell>
          <cell r="I12842" t="str">
            <v>LCD Display w/ Holder f/ Observer</v>
          </cell>
          <cell r="J12842">
            <v>0</v>
          </cell>
        </row>
        <row r="12842">
          <cell r="L12842" t="str">
            <v>个</v>
          </cell>
          <cell r="M12842" t="str">
            <v>个</v>
          </cell>
        </row>
        <row r="12842">
          <cell r="O12842" t="str">
            <v>千克</v>
          </cell>
        </row>
        <row r="12843">
          <cell r="A12843" t="str">
            <v>266002-1106-499</v>
          </cell>
          <cell r="B12843">
            <v>9013803020</v>
          </cell>
          <cell r="C12843" t="str">
            <v>液晶显示板</v>
          </cell>
          <cell r="D12843" t="str">
            <v>4|3|眼科治疗仪用|通过控制外部光线的通过量来达到显示控制的目的，液晶|15寸|Carl Zeiss|266002-1106-499|TFT显示器，AVI接口，无触摸功能</v>
          </cell>
          <cell r="E12843">
            <v>999</v>
          </cell>
          <cell r="F12843" t="str">
            <v>L2233D18A008</v>
          </cell>
          <cell r="G12843">
            <v>222</v>
          </cell>
          <cell r="H12843" t="str">
            <v>液晶显示板（视神经分析仪用，彩色，无驱动电路，无视频接口，Carl Zeiss）</v>
          </cell>
          <cell r="I12843" t="str">
            <v>ASSY LCD/INTERFACE PCBA</v>
          </cell>
          <cell r="J12843">
            <v>0</v>
          </cell>
        </row>
        <row r="12843">
          <cell r="L12843" t="str">
            <v>个</v>
          </cell>
          <cell r="M12843" t="str">
            <v>个</v>
          </cell>
        </row>
        <row r="12843">
          <cell r="O12843" t="str">
            <v>千克</v>
          </cell>
        </row>
        <row r="12844">
          <cell r="A12844" t="str">
            <v>266002-1130-355</v>
          </cell>
          <cell r="B12844">
            <v>9013803020</v>
          </cell>
          <cell r="C12844" t="str">
            <v>液晶显示板</v>
          </cell>
          <cell r="D12844" t="str">
            <v>4|3|眼科治疗仪用|通过控制外部光线的通过量来达到显示控制的目的，液晶|15寸|Carl Zeiss|266002-1130-355|TFT显示器，AVI接口，无触摸功能</v>
          </cell>
          <cell r="E12844">
            <v>999</v>
          </cell>
          <cell r="F12844" t="str">
            <v>L2233D18A008</v>
          </cell>
          <cell r="G12844">
            <v>222</v>
          </cell>
          <cell r="H12844" t="str">
            <v>液晶显示板（Cirrus OCT上的15寸液晶显示屏）</v>
          </cell>
          <cell r="I12844" t="str">
            <v>ASSY TFT 15IN ESTECOM NEC -33D</v>
          </cell>
          <cell r="J12844">
            <v>0</v>
          </cell>
        </row>
        <row r="12844">
          <cell r="L12844" t="str">
            <v>个</v>
          </cell>
          <cell r="M12844" t="str">
            <v>个</v>
          </cell>
        </row>
        <row r="12844">
          <cell r="O12844" t="str">
            <v>千克</v>
          </cell>
        </row>
        <row r="12845">
          <cell r="A12845" t="str">
            <v>000000-1498-535</v>
          </cell>
          <cell r="B12845">
            <v>9013803020</v>
          </cell>
          <cell r="C12845" t="str">
            <v>液晶显示板</v>
          </cell>
          <cell r="D12845" t="str">
            <v>4|3|眼科治疗仪用|通过控制外部光线的通过量来达到显示控制的目的，液晶|15寸|Carl Zeiss|000000-1498-535|TFT显示器，AVI接口，无触摸功能</v>
          </cell>
          <cell r="E12845">
            <v>999</v>
          </cell>
          <cell r="F12845" t="str">
            <v>L2233D18A008</v>
          </cell>
          <cell r="G12845">
            <v>222</v>
          </cell>
          <cell r="H12845" t="str">
            <v>液晶显示板</v>
          </cell>
          <cell r="I12845" t="str">
            <v>SC Touch monitor complete</v>
          </cell>
          <cell r="J12845">
            <v>0</v>
          </cell>
        </row>
        <row r="12845">
          <cell r="L12845" t="str">
            <v>个</v>
          </cell>
          <cell r="M12845" t="str">
            <v>个</v>
          </cell>
        </row>
        <row r="12845">
          <cell r="O12845" t="str">
            <v>千克</v>
          </cell>
        </row>
        <row r="12846">
          <cell r="A12846" t="str">
            <v>000000-2335-539</v>
          </cell>
          <cell r="B12846">
            <v>9013803020</v>
          </cell>
          <cell r="C12846" t="str">
            <v>液晶显示板</v>
          </cell>
          <cell r="D12846" t="str">
            <v>4|3|眼科治疗仪用|通过控制外部光线的通过量来达到显示控制的目的，液晶|15寸|Carl Zeiss|000000-2335-539|TFT显示器，AVI接口，无触摸功能</v>
          </cell>
          <cell r="E12846">
            <v>999</v>
          </cell>
          <cell r="F12846" t="str">
            <v>L2233D18A008</v>
          </cell>
          <cell r="G12846">
            <v>222</v>
          </cell>
          <cell r="H12846" t="str">
            <v>液晶显示板</v>
          </cell>
          <cell r="I12846" t="str">
            <v>EC touchmonitor compl</v>
          </cell>
          <cell r="J12846">
            <v>43810</v>
          </cell>
        </row>
        <row r="12846">
          <cell r="L12846" t="str">
            <v>个</v>
          </cell>
          <cell r="M12846" t="str">
            <v>个</v>
          </cell>
        </row>
        <row r="12846">
          <cell r="O12846" t="str">
            <v>千克</v>
          </cell>
        </row>
        <row r="12847">
          <cell r="A12847" t="str">
            <v>000000-1879-546</v>
          </cell>
          <cell r="B12847">
            <v>9013803020</v>
          </cell>
          <cell r="C12847" t="str">
            <v>液晶显示板</v>
          </cell>
          <cell r="D12847" t="str">
            <v>4|3|眼科治疗仪用|通过控制外部光线的通过量来达到显示控制的目的，液晶|15寸|Carl Zeiss|000000-1879-546|TFT显示器，AVI接口，无触摸功能</v>
          </cell>
          <cell r="E12847">
            <v>999</v>
          </cell>
          <cell r="F12847" t="str">
            <v>L2233D18A008</v>
          </cell>
          <cell r="G12847">
            <v>222</v>
          </cell>
          <cell r="H12847" t="str">
            <v>波前相差仪上的显示器，品牌应该是DELL的，17寸，液晶显示器</v>
          </cell>
          <cell r="I12847" t="str">
            <v>SBG TFT-Monitor</v>
          </cell>
          <cell r="J12847">
            <v>0</v>
          </cell>
        </row>
        <row r="12847">
          <cell r="L12847" t="str">
            <v>个</v>
          </cell>
          <cell r="M12847" t="str">
            <v>个</v>
          </cell>
        </row>
        <row r="12847">
          <cell r="O12847" t="str">
            <v>千克</v>
          </cell>
        </row>
        <row r="12848">
          <cell r="A12848" t="str">
            <v>266010-0061-870</v>
          </cell>
          <cell r="B12848">
            <v>9013803020</v>
          </cell>
          <cell r="C12848" t="str">
            <v>液晶显示板</v>
          </cell>
          <cell r="D12848" t="str">
            <v>4|3|眼科治疗仪用|通过控制外部光线的通过量来达到显示控制的目的，液晶|15寸|Carl Zeiss|266010-0061-870|TFT显示器，AVI接口，无触摸功能</v>
          </cell>
          <cell r="E12848">
            <v>999</v>
          </cell>
          <cell r="F12848" t="str">
            <v>L2233D18A008</v>
          </cell>
          <cell r="G12848">
            <v>222</v>
          </cell>
          <cell r="H12848" t="str">
            <v>该零件是角膜地形图仪上的显示屏，如下图所示是整个显示屏部分，该零件是6指示的那块东西，是TFT屏幕，10.4英寸。</v>
          </cell>
          <cell r="I12848" t="str">
            <v>TFT ACTIVE MATRIX 10.4"</v>
          </cell>
          <cell r="J12848">
            <v>0</v>
          </cell>
        </row>
        <row r="12848">
          <cell r="L12848" t="str">
            <v>个</v>
          </cell>
          <cell r="M12848" t="str">
            <v>个</v>
          </cell>
        </row>
        <row r="12848">
          <cell r="O12848" t="str">
            <v>千克</v>
          </cell>
        </row>
        <row r="12849">
          <cell r="A12849" t="str">
            <v>000000-0486-839</v>
          </cell>
          <cell r="B12849">
            <v>9013803020</v>
          </cell>
          <cell r="C12849" t="str">
            <v>液晶显示板</v>
          </cell>
          <cell r="D12849" t="str">
            <v>4|3|眼科治疗仪用|通过控制外部光线的通过量来达到显示控制的目的，液晶|15寸|Carl Zeiss|000000-0486-839|TFT显示器，AVI接口，无触摸功能</v>
          </cell>
          <cell r="E12849">
            <v>999</v>
          </cell>
          <cell r="F12849" t="str">
            <v>L2233D18A008</v>
          </cell>
          <cell r="G12849">
            <v>222</v>
          </cell>
          <cell r="H12849" t="str">
            <v>波前相差仪上的显示器，品牌未知，19寸，液晶显示器</v>
          </cell>
          <cell r="I12849" t="str">
            <v>19" TFT monitor</v>
          </cell>
          <cell r="J12849">
            <v>0</v>
          </cell>
        </row>
        <row r="12849">
          <cell r="L12849" t="str">
            <v>个</v>
          </cell>
          <cell r="M12849" t="str">
            <v>个</v>
          </cell>
        </row>
        <row r="12849">
          <cell r="O12849" t="str">
            <v>千克</v>
          </cell>
        </row>
        <row r="12850">
          <cell r="A12850" t="str">
            <v>000000-1348-974</v>
          </cell>
          <cell r="B12850">
            <v>9013803020</v>
          </cell>
          <cell r="C12850" t="str">
            <v>液晶显示板</v>
          </cell>
          <cell r="D12850" t="str">
            <v>4|3|眼科治疗仪用|通过控制外部光线的通过量来达到显示控制的目的，液晶|15寸|Carl Zeiss|000000-1348-974|TFT显示器，AVI接口，无触摸功能</v>
          </cell>
          <cell r="E12850">
            <v>999</v>
          </cell>
          <cell r="F12850" t="str">
            <v>L2233D18A008</v>
          </cell>
          <cell r="G12850">
            <v>222</v>
          </cell>
          <cell r="H12850" t="str">
            <v>液晶显示板（眼科治疗仪用，彩色，无驱动电路，无视频接口，Carl Zeiss）</v>
          </cell>
          <cell r="I12850" t="str">
            <v>TFT Monitor 12 inch</v>
          </cell>
          <cell r="J12850">
            <v>0</v>
          </cell>
        </row>
        <row r="12850">
          <cell r="L12850" t="str">
            <v>个</v>
          </cell>
          <cell r="M12850" t="str">
            <v>个</v>
          </cell>
        </row>
        <row r="12850">
          <cell r="O12850" t="str">
            <v>千克</v>
          </cell>
        </row>
        <row r="12851">
          <cell r="A12851" t="str">
            <v>000000-1770-344</v>
          </cell>
          <cell r="B12851">
            <v>9013803020</v>
          </cell>
          <cell r="C12851" t="str">
            <v>液晶显示板</v>
          </cell>
          <cell r="D12851" t="str">
            <v>4|3|眼科治疗仪用|通过控制外部光线的通过量来达到显示控制的目的，液晶|15寸|Carl Zeiss|000000-1770-344|TFT显示器，AVI接口，无触摸功能</v>
          </cell>
          <cell r="E12851">
            <v>999</v>
          </cell>
          <cell r="F12851" t="str">
            <v>L2233D18A008</v>
          </cell>
          <cell r="G12851">
            <v>222</v>
          </cell>
          <cell r="H12851" t="str">
            <v>LCD 显示屏，作为人机信息交互平台，材质：LCD 液晶屏幕，适用机型：仅 IOL Master 5.5， IOL Master 500</v>
          </cell>
          <cell r="I12851" t="str">
            <v>LCD, without cable</v>
          </cell>
          <cell r="J12851">
            <v>41130</v>
          </cell>
        </row>
        <row r="12851">
          <cell r="L12851" t="str">
            <v>个</v>
          </cell>
          <cell r="M12851" t="str">
            <v>个</v>
          </cell>
        </row>
        <row r="12851">
          <cell r="O12851" t="str">
            <v>千克</v>
          </cell>
        </row>
        <row r="12852">
          <cell r="A12852" t="str">
            <v>423922-9302-000</v>
          </cell>
          <cell r="B12852">
            <v>9013803020</v>
          </cell>
          <cell r="C12852" t="str">
            <v>液晶显示板</v>
          </cell>
          <cell r="D12852" t="str">
            <v>4|3|眼科治疗仪用|通过控制外部光线的通过量来达到显示控制的目的，液晶|15寸|Carl Zeiss|423922-9302-000|TFT显示器，AVI接口，无触摸功能</v>
          </cell>
          <cell r="E12852">
            <v>999</v>
          </cell>
          <cell r="F12852" t="str">
            <v>L2233D18A008</v>
          </cell>
          <cell r="G12852">
            <v>222</v>
          </cell>
          <cell r="H12852" t="str">
            <v>LCD显示屏，材质：LCD，用途：显示显微镜使用参数或状态</v>
          </cell>
          <cell r="I12852" t="str">
            <v>LCD Komplett</v>
          </cell>
          <cell r="J12852">
            <v>41169</v>
          </cell>
        </row>
        <row r="12852">
          <cell r="L12852" t="str">
            <v>个</v>
          </cell>
          <cell r="M12852" t="str">
            <v>个</v>
          </cell>
        </row>
        <row r="12852">
          <cell r="O12852" t="str">
            <v>千克</v>
          </cell>
        </row>
        <row r="12853">
          <cell r="A12853" t="str">
            <v>100330000</v>
          </cell>
          <cell r="B12853">
            <v>9013803020</v>
          </cell>
          <cell r="C12853" t="str">
            <v>液晶显示板</v>
          </cell>
          <cell r="D12853" t="str">
            <v>4|3|眼科治疗仪用|通过控制外部光线的通过量来达到显示控制的目的，液晶|15寸|Carl Zeiss|100330000|TFT显示器，AVI接口，无触摸功能</v>
          </cell>
          <cell r="E12853">
            <v>999</v>
          </cell>
          <cell r="F12853" t="str">
            <v>L2233D18A008</v>
          </cell>
          <cell r="G12853">
            <v>222</v>
          </cell>
          <cell r="H12853" t="str">
            <v>19寸显示屏</v>
          </cell>
          <cell r="I12853" t="str">
            <v>TFT-monitor Fujitsu E19-6</v>
          </cell>
          <cell r="J12853">
            <v>41258</v>
          </cell>
        </row>
        <row r="12853">
          <cell r="L12853" t="str">
            <v>个</v>
          </cell>
          <cell r="M12853" t="str">
            <v>个</v>
          </cell>
        </row>
        <row r="12853">
          <cell r="O12853" t="str">
            <v>千克</v>
          </cell>
        </row>
        <row r="12854">
          <cell r="A12854" t="str">
            <v>000000-0510-510</v>
          </cell>
          <cell r="B12854">
            <v>9013803020</v>
          </cell>
          <cell r="C12854" t="str">
            <v>液晶显示板</v>
          </cell>
          <cell r="D12854" t="str">
            <v>4|3|眼科治疗仪用|通过控制外部光线的通过量来达到显示控制的目的，液晶|15寸|Carl Zeiss|000000-0510-510|TFT显示器，AVI接口，无触摸功能</v>
          </cell>
          <cell r="E12854">
            <v>999</v>
          </cell>
          <cell r="F12854" t="str">
            <v>L2233D18A008</v>
          </cell>
          <cell r="G12854">
            <v>222</v>
          </cell>
          <cell r="H12854" t="str">
            <v>液晶显示屏，功能是显示人机界面，用于蔡司人工晶体生物测量仪，材质为半导体材料，塑料。</v>
          </cell>
          <cell r="I12854" t="str">
            <v>TFT-COLOR-DISPLAY 5.5 LNCH </v>
          </cell>
          <cell r="J12854">
            <v>41279</v>
          </cell>
        </row>
        <row r="12854">
          <cell r="L12854" t="str">
            <v>个</v>
          </cell>
          <cell r="M12854" t="str">
            <v>个</v>
          </cell>
        </row>
        <row r="12854">
          <cell r="O12854" t="str">
            <v>千克</v>
          </cell>
        </row>
        <row r="12855">
          <cell r="A12855" t="str">
            <v>305946-8608-000</v>
          </cell>
          <cell r="B12855">
            <v>9013803020</v>
          </cell>
          <cell r="C12855" t="str">
            <v>液晶显示板</v>
          </cell>
          <cell r="D12855" t="str">
            <v>4|3|眼科治疗仪用|通过控制外部光线的通过量来达到显示控制的目的，液晶|15寸|Carl Zeiss|305946-8608-000|TFT显示器，AVI接口，无触摸功能</v>
          </cell>
          <cell r="E12855">
            <v>999</v>
          </cell>
          <cell r="F12855" t="str">
            <v>L2233D18A008</v>
          </cell>
          <cell r="G12855">
            <v>222</v>
          </cell>
          <cell r="H12855" t="str">
            <v>液晶显示屏，显示操作界面，用于Lumera </v>
          </cell>
          <cell r="I12855" t="str">
            <v>DISPLAY</v>
          </cell>
          <cell r="J12855">
            <v>41279</v>
          </cell>
        </row>
        <row r="12855">
          <cell r="L12855" t="str">
            <v>个</v>
          </cell>
          <cell r="M12855" t="str">
            <v>个</v>
          </cell>
        </row>
        <row r="12855">
          <cell r="O12855" t="str">
            <v>千克</v>
          </cell>
        </row>
        <row r="12856">
          <cell r="A12856" t="str">
            <v>303040-8010-000</v>
          </cell>
          <cell r="B12856">
            <v>9013803020</v>
          </cell>
          <cell r="C12856" t="str">
            <v>液晶显示板</v>
          </cell>
          <cell r="D12856" t="str">
            <v>4|3|眼科治疗仪用|通过控制外部光线的通过量来达到显示控制的目的，液晶|15寸|Carl Zeiss|303040-8010-000|TFT显示器，AVI接口，无触摸功能</v>
          </cell>
          <cell r="E12856">
            <v>999</v>
          </cell>
          <cell r="F12856" t="str">
            <v>L2233D18A008</v>
          </cell>
          <cell r="G12856">
            <v>222</v>
          </cell>
          <cell r="H12856" t="str">
            <v>8.4寸液晶显示屏，带触摸功能</v>
          </cell>
          <cell r="I12856" t="str">
            <v>DISPLAY 8.4 WITH TOUCH SCREEN</v>
          </cell>
          <cell r="J12856">
            <v>41340</v>
          </cell>
        </row>
        <row r="12856">
          <cell r="L12856" t="str">
            <v>个</v>
          </cell>
          <cell r="M12856" t="str">
            <v>个</v>
          </cell>
        </row>
        <row r="12856">
          <cell r="O12856" t="str">
            <v>千克</v>
          </cell>
        </row>
        <row r="12857">
          <cell r="A12857" t="str">
            <v>000000-1360-641</v>
          </cell>
          <cell r="B12857">
            <v>9013803020</v>
          </cell>
          <cell r="C12857" t="str">
            <v>液晶显示板</v>
          </cell>
          <cell r="D12857" t="str">
            <v>4|3|眼科治疗仪用|通过控制外部光线的通过量来达到显示控制的目的，液晶|15寸|Carl Zeiss|000000-1360-641|TFT显示器，AVI接口，无触摸功能</v>
          </cell>
          <cell r="E12857">
            <v>999</v>
          </cell>
          <cell r="F12857" t="str">
            <v>L2233D18A008</v>
          </cell>
          <cell r="G12857">
            <v>222</v>
          </cell>
          <cell r="H12857" t="str">
            <v>内固视模块，眼底相机内固视显示</v>
          </cell>
          <cell r="I12857" t="str">
            <v>641DISPLAY VISUCAM</v>
          </cell>
          <cell r="J12857">
            <v>41415</v>
          </cell>
        </row>
        <row r="12857">
          <cell r="L12857" t="str">
            <v>个</v>
          </cell>
          <cell r="M12857" t="str">
            <v>个</v>
          </cell>
        </row>
        <row r="12857">
          <cell r="O12857" t="str">
            <v>千克</v>
          </cell>
        </row>
        <row r="12858">
          <cell r="A12858" t="str">
            <v>000000-1008-712</v>
          </cell>
          <cell r="B12858">
            <v>9013803020</v>
          </cell>
          <cell r="C12858" t="str">
            <v>液晶显示板</v>
          </cell>
          <cell r="D12858" t="str">
            <v>4|3|眼科治疗仪用|通过控制外部光线的通过量来达到显示控制的目的，液晶|15寸|Carl Zeiss|000000-1008-712|TFT显示器，AVI接口，无触摸功能</v>
          </cell>
          <cell r="E12858">
            <v>999</v>
          </cell>
          <cell r="F12858" t="str">
            <v>L2233D18A008</v>
          </cell>
          <cell r="G12858">
            <v>222</v>
          </cell>
          <cell r="H12858" t="str">
            <v>液晶显示屏</v>
          </cell>
          <cell r="I12858" t="str">
            <v>LCD Display</v>
          </cell>
          <cell r="J12858">
            <v>41758</v>
          </cell>
        </row>
        <row r="12858">
          <cell r="L12858" t="str">
            <v>个</v>
          </cell>
          <cell r="M12858" t="str">
            <v>个</v>
          </cell>
        </row>
        <row r="12858">
          <cell r="O12858" t="str">
            <v>千克</v>
          </cell>
        </row>
        <row r="12859">
          <cell r="A12859" t="str">
            <v>410350-3004-000</v>
          </cell>
          <cell r="B12859">
            <v>9013803020</v>
          </cell>
          <cell r="C12859" t="str">
            <v>液晶显示板</v>
          </cell>
          <cell r="D12859" t="str">
            <v>4|3|眼科治疗仪用|通过控制外部光线的通过量来达到显示控制的目的，液晶|15寸|Carl Zeiss|410350-3004-000|TFT显示器，AVI接口，无触摸功能</v>
          </cell>
          <cell r="E12859">
            <v>999</v>
          </cell>
          <cell r="F12859" t="str">
            <v>L2233D18A008</v>
          </cell>
          <cell r="G12859">
            <v>222</v>
          </cell>
          <cell r="H12859" t="str">
            <v>液晶显示板（眼科治疗仪用，彩色，无驱动电路，无视频接口，Carl Zeiss）</v>
          </cell>
          <cell r="I12859" t="str">
            <v>Monitor TFT30” HP Z301</v>
          </cell>
          <cell r="J12859">
            <v>41823</v>
          </cell>
        </row>
        <row r="12859">
          <cell r="L12859" t="str">
            <v>个</v>
          </cell>
          <cell r="M12859" t="str">
            <v>个</v>
          </cell>
        </row>
        <row r="12859">
          <cell r="O12859" t="str">
            <v>千克</v>
          </cell>
        </row>
        <row r="12860">
          <cell r="A12860" t="str">
            <v>000000-1145-668</v>
          </cell>
          <cell r="B12860">
            <v>9013803020</v>
          </cell>
          <cell r="C12860" t="str">
            <v>液晶显示板</v>
          </cell>
          <cell r="D12860" t="str">
            <v>4|3|眼科治疗仪用|通过控制外部光线的通过量来达到显示控制的目的，液晶|15寸|Carl Zeiss|000000-1145-668|TFT显示器，AVI接口，无触摸功能</v>
          </cell>
          <cell r="E12860">
            <v>999</v>
          </cell>
          <cell r="F12860" t="str">
            <v>L2233D18A008</v>
          </cell>
          <cell r="G12860">
            <v>222</v>
          </cell>
          <cell r="H12860" t="str">
            <v>液晶显示屏及其支架</v>
          </cell>
          <cell r="I12860" t="str">
            <v>holder with LCD display and light manager</v>
          </cell>
          <cell r="J12860">
            <v>42291</v>
          </cell>
        </row>
        <row r="12860">
          <cell r="L12860" t="str">
            <v>个</v>
          </cell>
          <cell r="M12860" t="str">
            <v>个</v>
          </cell>
        </row>
        <row r="12860">
          <cell r="O12860" t="str">
            <v>千克</v>
          </cell>
        </row>
        <row r="12861">
          <cell r="A12861" t="str">
            <v>305989-1177-500</v>
          </cell>
          <cell r="B12861">
            <v>9013803020</v>
          </cell>
          <cell r="C12861" t="str">
            <v>液晶显示板</v>
          </cell>
          <cell r="D12861" t="str">
            <v>4|3|眼科治疗仪用|通过控制外部光线的通过量来达到显示控制的目的，液晶|15寸|Carl Zeiss|305989-1177-500|TFT显示器，AVI接口，无触摸功能</v>
          </cell>
          <cell r="E12861">
            <v>999</v>
          </cell>
          <cell r="F12861" t="str">
            <v>L2233D18A008</v>
          </cell>
          <cell r="G12861">
            <v>222</v>
          </cell>
          <cell r="H12861" t="str">
            <v>22英寸显示器（带触摸屏功能）</v>
          </cell>
          <cell r="I12861" t="str">
            <v>BG 22” LCD TSC monitor PENTERO 900</v>
          </cell>
          <cell r="J12861">
            <v>42447</v>
          </cell>
        </row>
        <row r="12861">
          <cell r="L12861" t="str">
            <v>个</v>
          </cell>
          <cell r="M12861" t="str">
            <v>个</v>
          </cell>
        </row>
        <row r="12861">
          <cell r="O12861" t="str">
            <v>千克</v>
          </cell>
        </row>
        <row r="12862">
          <cell r="A12862" t="str">
            <v>000000-2009-412</v>
          </cell>
          <cell r="B12862">
            <v>9013803020</v>
          </cell>
          <cell r="C12862" t="str">
            <v>液晶显示板</v>
          </cell>
          <cell r="D12862" t="str">
            <v>4|3|眼科治疗仪用|通过控制外部光线的通过量来达到显示控制的目的，液晶|15寸|Carl Zeiss|000000-2009-412|TFT显示器，AVI接口，无触摸功能</v>
          </cell>
          <cell r="E12862">
            <v>999</v>
          </cell>
          <cell r="F12862" t="str">
            <v>L2233D18A008</v>
          </cell>
          <cell r="G12862">
            <v>222</v>
          </cell>
          <cell r="H12862" t="str">
            <v>造影的小显示器</v>
          </cell>
          <cell r="I12862" t="str">
            <v> Observation monitor</v>
          </cell>
          <cell r="J12862">
            <v>42534</v>
          </cell>
        </row>
        <row r="12862">
          <cell r="L12862" t="str">
            <v>个</v>
          </cell>
          <cell r="M12862" t="str">
            <v>个</v>
          </cell>
        </row>
        <row r="12862">
          <cell r="O12862" t="str">
            <v>千克</v>
          </cell>
        </row>
        <row r="12863">
          <cell r="A12863" t="str">
            <v>430000-9041-000</v>
          </cell>
          <cell r="B12863">
            <v>9013803020</v>
          </cell>
          <cell r="C12863" t="str">
            <v>液晶显示板</v>
          </cell>
          <cell r="D12863" t="str">
            <v>4|3|眼科治疗仪用|通过控制外部光线的通过量来达到显示控制的目的，液晶|15寸|Carl Zeiss|430000-9041-000|TFT显示器，AVI接口，无触摸功能</v>
          </cell>
          <cell r="E12863">
            <v>999</v>
          </cell>
          <cell r="F12863" t="str">
            <v>L2233D18A008</v>
          </cell>
          <cell r="G12863">
            <v>222</v>
          </cell>
          <cell r="H12863" t="str">
            <v>触摸显示屏</v>
          </cell>
          <cell r="I12863" t="str">
            <v>TFT-monitor </v>
          </cell>
          <cell r="J12863">
            <v>42606</v>
          </cell>
        </row>
        <row r="12863">
          <cell r="L12863" t="str">
            <v>个</v>
          </cell>
          <cell r="M12863" t="str">
            <v>个</v>
          </cell>
        </row>
        <row r="12863">
          <cell r="O12863" t="str">
            <v>千克</v>
          </cell>
        </row>
        <row r="12864">
          <cell r="A12864" t="str">
            <v>000000-1993-480</v>
          </cell>
          <cell r="B12864">
            <v>9013803020</v>
          </cell>
          <cell r="C12864" t="str">
            <v>液晶显示板</v>
          </cell>
          <cell r="D12864" t="str">
            <v>4|3|眼科治疗仪用|通过控制外部光线的通过量来达到显示控制的目的，液晶|15寸|Carl Zeiss|000000-1993-480|TFT显示器，AVI接口，无触摸功能</v>
          </cell>
          <cell r="E12864">
            <v>999</v>
          </cell>
          <cell r="F12864" t="str">
            <v>L2233D18A008</v>
          </cell>
          <cell r="G12864">
            <v>222</v>
          </cell>
          <cell r="H12864" t="str">
            <v>医用显示器</v>
          </cell>
          <cell r="I12864" t="str">
            <v>AT TFT-Monitor Gemelus</v>
          </cell>
          <cell r="J12864">
            <v>42706</v>
          </cell>
        </row>
        <row r="12864">
          <cell r="L12864" t="str">
            <v>个</v>
          </cell>
          <cell r="M12864" t="str">
            <v>个</v>
          </cell>
        </row>
        <row r="12864">
          <cell r="O12864" t="str">
            <v>千克</v>
          </cell>
        </row>
        <row r="12865">
          <cell r="A12865" t="str">
            <v>000000-0545-574</v>
          </cell>
          <cell r="B12865">
            <v>9013803020</v>
          </cell>
          <cell r="C12865" t="str">
            <v>液晶显示板</v>
          </cell>
          <cell r="D12865" t="str">
            <v>4|3|眼科治疗仪用|通过控制外部光线的通过量来达到显示控制的目的，液晶|15寸|Carl Zeiss|000000-0545-574|TFT显示器，AVI接口，无触摸功能</v>
          </cell>
          <cell r="E12865">
            <v>999</v>
          </cell>
          <cell r="F12865" t="str">
            <v>L2233D18A008</v>
          </cell>
          <cell r="G12865">
            <v>222</v>
          </cell>
          <cell r="H12865" t="str">
            <v>MEL90可触摸显示器</v>
          </cell>
          <cell r="I12865" t="str">
            <v>Assistant monitor </v>
          </cell>
          <cell r="J12865">
            <v>42794</v>
          </cell>
        </row>
        <row r="12865">
          <cell r="L12865" t="str">
            <v>个</v>
          </cell>
          <cell r="M12865" t="str">
            <v>个</v>
          </cell>
        </row>
        <row r="12865">
          <cell r="O12865" t="str">
            <v>千克</v>
          </cell>
        </row>
        <row r="12866">
          <cell r="A12866" t="str">
            <v>305946-8608-500</v>
          </cell>
          <cell r="B12866">
            <v>9013803020</v>
          </cell>
          <cell r="C12866" t="str">
            <v>液晶显示板</v>
          </cell>
          <cell r="D12866" t="str">
            <v>4|3|眼科治疗仪用|通过控制外部光线的通过量来达到显示控制的目的，液晶|15寸|Carl Zeiss|305946-8608-500|TFT显示器，AVI接口，无触摸功能</v>
          </cell>
          <cell r="E12866">
            <v>999</v>
          </cell>
          <cell r="F12866" t="str">
            <v>L2233D18A008</v>
          </cell>
          <cell r="G12866">
            <v>222</v>
          </cell>
          <cell r="H12866" t="str">
            <v>Lumera i显微镜显示屏</v>
          </cell>
          <cell r="I12866" t="str">
            <v>DEL SC display modified</v>
          </cell>
          <cell r="J12866">
            <v>42808</v>
          </cell>
        </row>
        <row r="12866">
          <cell r="L12866" t="str">
            <v>个</v>
          </cell>
          <cell r="M12866" t="str">
            <v>个</v>
          </cell>
        </row>
        <row r="12866">
          <cell r="O12866" t="str">
            <v>千克</v>
          </cell>
        </row>
        <row r="12867">
          <cell r="A12867" t="str">
            <v>305946-8618-550</v>
          </cell>
          <cell r="B12867">
            <v>9013803020</v>
          </cell>
          <cell r="C12867" t="str">
            <v>液晶显示板</v>
          </cell>
          <cell r="D12867" t="str">
            <v>4|3|眼科治疗仪用|通过控制外部光线的通过量来达到显示控制的目的，液晶|15寸|Carl Zeiss|305946-8618-550|TFT显示器，AVI接口，无触摸功能</v>
          </cell>
          <cell r="E12867">
            <v>999</v>
          </cell>
          <cell r="F12867" t="str">
            <v>L2233D18A008</v>
          </cell>
          <cell r="G12867">
            <v>222</v>
          </cell>
          <cell r="H12867" t="str">
            <v>显微镜显示屏</v>
          </cell>
          <cell r="I12867" t="str">
            <v>SC display modified incl.basis board</v>
          </cell>
          <cell r="J12867">
            <v>43063</v>
          </cell>
        </row>
        <row r="12867">
          <cell r="L12867" t="str">
            <v>个</v>
          </cell>
          <cell r="M12867" t="str">
            <v>个</v>
          </cell>
        </row>
        <row r="12867">
          <cell r="O12867" t="str">
            <v>千克</v>
          </cell>
        </row>
        <row r="12868">
          <cell r="A12868" t="str">
            <v>305989-1178-500</v>
          </cell>
          <cell r="B12868">
            <v>9013803020</v>
          </cell>
          <cell r="C12868" t="str">
            <v>液晶显示板</v>
          </cell>
          <cell r="D12868" t="str">
            <v>4|3|眼科治疗仪用|通过控制外部光线的通过量来达到显示控制的目的，液晶|15寸|Carl Zeiss|305989-1178-500|TFT显示器，AVI接口，无触摸功能</v>
          </cell>
          <cell r="E12868">
            <v>999</v>
          </cell>
          <cell r="F12868" t="str">
            <v>L2233D18A008</v>
          </cell>
          <cell r="G12868">
            <v>222</v>
          </cell>
          <cell r="H12868" t="str">
            <v>Pentero显微镜22寸触摸显示屏</v>
          </cell>
          <cell r="I12868" t="str">
            <v>BG 22 LCD TSC MONITOR PENTERO 800</v>
          </cell>
          <cell r="J12868">
            <v>43153</v>
          </cell>
        </row>
        <row r="12868">
          <cell r="L12868" t="str">
            <v>个</v>
          </cell>
          <cell r="M12868" t="str">
            <v>个</v>
          </cell>
        </row>
        <row r="12868">
          <cell r="O12868" t="str">
            <v>千克</v>
          </cell>
        </row>
        <row r="12869">
          <cell r="A12869" t="str">
            <v>000000-2218-847</v>
          </cell>
          <cell r="B12869">
            <v>9013803020</v>
          </cell>
          <cell r="C12869" t="str">
            <v>液晶显示板</v>
          </cell>
          <cell r="D12869" t="str">
            <v>4|3|眼科治疗仪用|通过控制外部光线的通过量来达到显示控制的目的，液晶|15寸|Carl Zeiss|000000-2218-847|TFT显示器，AVI接口，无触摸功能</v>
          </cell>
          <cell r="E12869">
            <v>999</v>
          </cell>
          <cell r="F12869" t="str">
            <v>L2233D18A008</v>
          </cell>
          <cell r="G12869">
            <v>222</v>
          </cell>
          <cell r="H12869" t="str">
            <v>液晶显示板（眼科治疗仪用，彩色，无驱动电路，无视频接口，Carl Zeiss）</v>
          </cell>
          <cell r="I12869" t="str">
            <v>AT TFT MONITOR 12 INCH</v>
          </cell>
          <cell r="J12869">
            <v>43230</v>
          </cell>
        </row>
        <row r="12869">
          <cell r="L12869" t="str">
            <v>个</v>
          </cell>
          <cell r="M12869" t="str">
            <v>个</v>
          </cell>
        </row>
        <row r="12869">
          <cell r="O12869" t="str">
            <v>千克</v>
          </cell>
        </row>
        <row r="12870">
          <cell r="A12870" t="str">
            <v>000000-0594-478</v>
          </cell>
          <cell r="B12870">
            <v>9013803020</v>
          </cell>
          <cell r="C12870" t="str">
            <v>液晶显示板</v>
          </cell>
          <cell r="D12870" t="str">
            <v>4|3|眼科治疗仪用|通过控制外部光线的通过量来达到显示控制的目的，液晶|23.8寸|Carl Zeiss|000000-0594-478|TFT显示器，AVI接口，无触摸功能</v>
          </cell>
          <cell r="E12870">
            <v>999</v>
          </cell>
          <cell r="F12870" t="str">
            <v>L2233D18A008</v>
          </cell>
          <cell r="G12870">
            <v>222</v>
          </cell>
          <cell r="H12870" t="str">
            <v>23.8寸液晶显示屏</v>
          </cell>
          <cell r="I12870" t="str">
            <v>23.8 INCH MONITOR P2417H FROM DELL</v>
          </cell>
          <cell r="J12870">
            <v>43355</v>
          </cell>
        </row>
        <row r="12870">
          <cell r="L12870" t="str">
            <v>个</v>
          </cell>
          <cell r="M12870" t="str">
            <v>个</v>
          </cell>
        </row>
        <row r="12870">
          <cell r="O12870" t="str">
            <v>千克</v>
          </cell>
        </row>
        <row r="12871">
          <cell r="A12871" t="str">
            <v>600624-8526-000</v>
          </cell>
          <cell r="B12871">
            <v>7314120000</v>
          </cell>
          <cell r="C12871" t="str">
            <v>环形带</v>
          </cell>
          <cell r="D12871" t="str">
            <v>4|3|三座标测量机用，用于传动|不锈钢制|环形带|镀锌|厚0.02mm、长5m、宽400mm</v>
          </cell>
          <cell r="E12871">
            <v>101</v>
          </cell>
          <cell r="F12871" t="str">
            <v>L2233D18A008</v>
          </cell>
          <cell r="G12871">
            <v>223</v>
          </cell>
          <cell r="H12871" t="str">
            <v>环形带（不锈钢制，三座标测量机用，用于传动，Carl Zeiss）</v>
          </cell>
          <cell r="I12871" t="str">
            <v>BAND Y 700MM F U-TYPE</v>
          </cell>
          <cell r="J12871">
            <v>40032</v>
          </cell>
        </row>
        <row r="12871">
          <cell r="L12871" t="str">
            <v>个</v>
          </cell>
          <cell r="M12871" t="str">
            <v>千克</v>
          </cell>
        </row>
        <row r="12872">
          <cell r="A12872" t="str">
            <v>600624-8527-000</v>
          </cell>
          <cell r="B12872">
            <v>7314120000</v>
          </cell>
          <cell r="C12872" t="str">
            <v>环形带</v>
          </cell>
          <cell r="D12872" t="str">
            <v>4|3|三座标测量机用，用于传动|不锈钢制|环形带|镀锌|厚0.02mm、长5m、宽400mm</v>
          </cell>
          <cell r="E12872">
            <v>101</v>
          </cell>
          <cell r="F12872" t="str">
            <v>L2233D18A008</v>
          </cell>
          <cell r="G12872">
            <v>223</v>
          </cell>
          <cell r="H12872" t="str">
            <v>钢带</v>
          </cell>
          <cell r="I12872" t="str">
            <v>BAND Y 1200 ALL BRIDGE MACH'S</v>
          </cell>
          <cell r="J12872">
            <v>40044</v>
          </cell>
        </row>
        <row r="12872">
          <cell r="L12872" t="str">
            <v>个</v>
          </cell>
          <cell r="M12872" t="str">
            <v>千克</v>
          </cell>
        </row>
        <row r="12873">
          <cell r="A12873" t="str">
            <v>600624-8522-000</v>
          </cell>
          <cell r="B12873">
            <v>7314120000</v>
          </cell>
          <cell r="C12873" t="str">
            <v>环形带</v>
          </cell>
          <cell r="D12873" t="str">
            <v>4|3|三座标测量机用，用于传动|不锈钢制|环形带|镀锌|厚0.02mm、长5m、宽400mm</v>
          </cell>
          <cell r="E12873">
            <v>101</v>
          </cell>
          <cell r="F12873" t="str">
            <v>L2233D18A008</v>
          </cell>
          <cell r="G12873">
            <v>223</v>
          </cell>
          <cell r="H12873" t="str">
            <v>钢带</v>
          </cell>
          <cell r="I12873" t="str">
            <v>BAND Z 600MM F U-TYPE</v>
          </cell>
          <cell r="J12873">
            <v>40044</v>
          </cell>
        </row>
        <row r="12873">
          <cell r="L12873" t="str">
            <v>个</v>
          </cell>
          <cell r="M12873" t="str">
            <v>千克</v>
          </cell>
        </row>
        <row r="12874">
          <cell r="A12874" t="str">
            <v>600624-8521-000</v>
          </cell>
          <cell r="B12874">
            <v>7314120000</v>
          </cell>
          <cell r="C12874" t="str">
            <v>环形带</v>
          </cell>
          <cell r="D12874" t="str">
            <v>4|3|三座标测量机用，用于传动|不锈钢制|环形带|镀锌|厚0.02mm、长5m、宽400mm</v>
          </cell>
          <cell r="E12874">
            <v>101</v>
          </cell>
          <cell r="F12874" t="str">
            <v>L2233D18A008</v>
          </cell>
          <cell r="G12874">
            <v>223</v>
          </cell>
          <cell r="H12874" t="str">
            <v>传动钢带</v>
          </cell>
          <cell r="I12874" t="str">
            <v>Drive band  UMC/ UPMC Z=450</v>
          </cell>
          <cell r="J12874">
            <v>0</v>
          </cell>
        </row>
        <row r="12874">
          <cell r="L12874" t="str">
            <v>个</v>
          </cell>
          <cell r="M12874" t="str">
            <v>千克</v>
          </cell>
        </row>
        <row r="12875">
          <cell r="A12875" t="str">
            <v>600624-8525-000</v>
          </cell>
          <cell r="B12875">
            <v>7314120000</v>
          </cell>
          <cell r="C12875" t="str">
            <v>环形带</v>
          </cell>
          <cell r="D12875" t="str">
            <v>4|3|三座标测量机用，用于传动|不锈钢制|环形带|镀锌|厚0.02mm、长5m、宽400mm</v>
          </cell>
          <cell r="E12875">
            <v>101</v>
          </cell>
          <cell r="F12875" t="str">
            <v>L2233D18A008</v>
          </cell>
          <cell r="G12875">
            <v>223</v>
          </cell>
          <cell r="H12875" t="str">
            <v>传动钢带</v>
          </cell>
          <cell r="I12875" t="str">
            <v>BAND|W/TEFLON FILM</v>
          </cell>
          <cell r="J12875">
            <v>0</v>
          </cell>
        </row>
        <row r="12875">
          <cell r="L12875" t="str">
            <v>个</v>
          </cell>
          <cell r="M12875" t="str">
            <v>千克</v>
          </cell>
        </row>
        <row r="12876">
          <cell r="A12876" t="str">
            <v>600624-8528-000</v>
          </cell>
          <cell r="B12876">
            <v>7314120000</v>
          </cell>
          <cell r="C12876" t="str">
            <v>环形带</v>
          </cell>
          <cell r="D12876" t="str">
            <v>4|3|三座标测量机用，用于传动|不锈钢制|环形带|镀锌|厚0.02mm、长5m、宽400mm</v>
          </cell>
          <cell r="E12876">
            <v>101</v>
          </cell>
          <cell r="F12876" t="str">
            <v>L2233D18A008</v>
          </cell>
          <cell r="G12876">
            <v>223</v>
          </cell>
          <cell r="H12876" t="str">
            <v>环形带（不锈钢制，三座标测量机用，用于传动，Carl Zeiss）</v>
          </cell>
          <cell r="I12876" t="str">
            <v>Driveband Y 1400-&gt;1800MM ALL BRIDGE</v>
          </cell>
          <cell r="J12876">
            <v>0</v>
          </cell>
        </row>
        <row r="12876">
          <cell r="L12876" t="str">
            <v>个</v>
          </cell>
          <cell r="M12876" t="str">
            <v>千克</v>
          </cell>
        </row>
        <row r="12877">
          <cell r="A12877" t="str">
            <v>999999-0000-004</v>
          </cell>
          <cell r="B12877">
            <v>7314120000</v>
          </cell>
          <cell r="C12877" t="str">
            <v>环形带</v>
          </cell>
          <cell r="D12877" t="str">
            <v>4|3|三座标测量机用，用于传动|不锈钢制|环形带|镀锌|厚0.02mm、长5m、宽400mm</v>
          </cell>
          <cell r="E12877">
            <v>101</v>
          </cell>
          <cell r="F12877" t="str">
            <v>L2233D18A008</v>
          </cell>
          <cell r="G12877">
            <v>223</v>
          </cell>
          <cell r="H12877" t="str">
            <v>环形带（不锈钢制，三座标测量机用，用于传动，Carl Zeiss）</v>
          </cell>
          <cell r="I12877" t="str">
            <v>COVER BAND </v>
          </cell>
          <cell r="J12877">
            <v>0</v>
          </cell>
        </row>
        <row r="12877">
          <cell r="L12877" t="str">
            <v>个</v>
          </cell>
          <cell r="M12877" t="str">
            <v>千克</v>
          </cell>
        </row>
        <row r="12878">
          <cell r="A12878" t="str">
            <v>623035-0091-000</v>
          </cell>
          <cell r="B12878">
            <v>7314120000</v>
          </cell>
          <cell r="C12878" t="str">
            <v>X轴驱动导向钢带</v>
          </cell>
          <cell r="D12878" t="str">
            <v>4|3|用于三坐标测量机引导驱动沿钢带方向运动|不锈钢制|环形带|涂层 镀锌|长1150mm 宽25mm 厚度1mm</v>
          </cell>
          <cell r="E12878">
            <v>101</v>
          </cell>
          <cell r="F12878" t="str">
            <v>L2233D18A008</v>
          </cell>
          <cell r="G12878">
            <v>223</v>
          </cell>
          <cell r="H12878" t="str">
            <v>X轴驱动导向钢带：X驱动轮压在导向钢带上，电机旋转后通过驱动轮与导向钢带间的摩擦力带动设备X轴移动</v>
          </cell>
          <cell r="I12878" t="str">
            <v>X-drive band(1000mm)</v>
          </cell>
          <cell r="J12878">
            <v>43811</v>
          </cell>
        </row>
        <row r="12878">
          <cell r="L12878" t="str">
            <v>个</v>
          </cell>
          <cell r="M12878" t="str">
            <v>千克</v>
          </cell>
        </row>
        <row r="12879">
          <cell r="A12879" t="str">
            <v>305989-1356-010</v>
          </cell>
          <cell r="B12879">
            <v>8423900090</v>
          </cell>
          <cell r="C12879" t="str">
            <v>配重块</v>
          </cell>
          <cell r="D12879" t="str">
            <v>4|3|用于衡器|CARL ZEISS|305989-1356-010</v>
          </cell>
          <cell r="E12879">
            <v>999</v>
          </cell>
          <cell r="F12879" t="str">
            <v>L2233D18A008</v>
          </cell>
          <cell r="G12879">
            <v>224</v>
          </cell>
          <cell r="H12879" t="str">
            <v>配重块（显微镜的零件，垂直方向的配重块，显微镜配平衡用，材质铁。品牌 Zeiss）</v>
          </cell>
          <cell r="I12879" t="str">
            <v>VERTICAL WEIGHT, WITH LACQUER</v>
          </cell>
          <cell r="J12879">
            <v>40038</v>
          </cell>
        </row>
        <row r="12879">
          <cell r="L12879" t="str">
            <v>个</v>
          </cell>
          <cell r="M12879" t="str">
            <v>千克</v>
          </cell>
        </row>
        <row r="12879">
          <cell r="O12879" t="str">
            <v>台</v>
          </cell>
        </row>
        <row r="12880">
          <cell r="A12880" t="str">
            <v>305989-1278-010</v>
          </cell>
          <cell r="B12880">
            <v>8423900090</v>
          </cell>
          <cell r="C12880" t="str">
            <v>配重块</v>
          </cell>
          <cell r="D12880" t="str">
            <v>4|3|用于衡器|CARL ZEISS|305989-1278-010</v>
          </cell>
          <cell r="E12880">
            <v>999</v>
          </cell>
          <cell r="F12880" t="str">
            <v>L2233D18A008</v>
          </cell>
          <cell r="G12880">
            <v>224</v>
          </cell>
          <cell r="H12880" t="str">
            <v>配重块（显微镜的零件，水平方向的配重块，显微镜配平衡用，材质铁。品牌 Zeiss）</v>
          </cell>
          <cell r="I12880" t="str">
            <v>HORIZONTAL WEIGHT,WITH LACQUER</v>
          </cell>
          <cell r="J12880">
            <v>40038</v>
          </cell>
        </row>
        <row r="12880">
          <cell r="L12880" t="str">
            <v>个</v>
          </cell>
          <cell r="M12880" t="str">
            <v>千克</v>
          </cell>
        </row>
        <row r="12880">
          <cell r="O12880" t="str">
            <v>台</v>
          </cell>
        </row>
        <row r="12881">
          <cell r="A12881" t="str">
            <v>626105-6270-000</v>
          </cell>
          <cell r="B12881">
            <v>8423900090</v>
          </cell>
          <cell r="C12881" t="str">
            <v>配重块</v>
          </cell>
          <cell r="D12881" t="str">
            <v>4|3|用于衡器|CARL ZEISS|626105-6270-000</v>
          </cell>
          <cell r="E12881">
            <v>999</v>
          </cell>
          <cell r="F12881" t="str">
            <v>L2233D18A008</v>
          </cell>
          <cell r="G12881">
            <v>224</v>
          </cell>
          <cell r="H12881" t="str">
            <v>配重块（用来平衡探针组两边的重量，铁
）</v>
          </cell>
          <cell r="I12881" t="str">
            <v>counterweight V2A</v>
          </cell>
          <cell r="J12881">
            <v>40928</v>
          </cell>
        </row>
        <row r="12881">
          <cell r="L12881" t="str">
            <v>个</v>
          </cell>
          <cell r="M12881" t="str">
            <v>千克</v>
          </cell>
        </row>
        <row r="12881">
          <cell r="O12881" t="str">
            <v>台</v>
          </cell>
        </row>
        <row r="12882">
          <cell r="A12882" t="str">
            <v>626105-6270-001</v>
          </cell>
          <cell r="B12882">
            <v>8423900090</v>
          </cell>
          <cell r="C12882" t="str">
            <v>配重块</v>
          </cell>
          <cell r="D12882" t="str">
            <v>4|3|用于衡器|CARL ZEISS|626105-6270-001</v>
          </cell>
          <cell r="E12882">
            <v>999</v>
          </cell>
          <cell r="F12882" t="str">
            <v>L2233D18A008</v>
          </cell>
          <cell r="G12882">
            <v>224</v>
          </cell>
          <cell r="H12882" t="str">
            <v>配重块（用来平衡探针组两边的重量，铁
）</v>
          </cell>
          <cell r="I12882" t="str">
            <v>counterweight V2A</v>
          </cell>
          <cell r="J12882">
            <v>40928</v>
          </cell>
        </row>
        <row r="12882">
          <cell r="L12882" t="str">
            <v>个</v>
          </cell>
          <cell r="M12882" t="str">
            <v>千克</v>
          </cell>
        </row>
        <row r="12882">
          <cell r="O12882" t="str">
            <v>台</v>
          </cell>
        </row>
        <row r="12883">
          <cell r="A12883" t="str">
            <v>000000-1096-305</v>
          </cell>
          <cell r="B12883">
            <v>8423900090</v>
          </cell>
          <cell r="C12883" t="str">
            <v>配重块</v>
          </cell>
          <cell r="D12883" t="str">
            <v>4|3|用于衡器|CARL ZEISS|000000-1096-305</v>
          </cell>
          <cell r="E12883">
            <v>999</v>
          </cell>
          <cell r="F12883" t="str">
            <v>L2233D18A008</v>
          </cell>
          <cell r="G12883">
            <v>224</v>
          </cell>
          <cell r="H12883" t="str">
            <v>配重块</v>
          </cell>
          <cell r="I12883" t="str">
            <v>Weight S7</v>
          </cell>
          <cell r="J12883">
            <v>42600</v>
          </cell>
        </row>
        <row r="12883">
          <cell r="L12883" t="str">
            <v>个</v>
          </cell>
          <cell r="M12883" t="str">
            <v>千克</v>
          </cell>
        </row>
        <row r="12883">
          <cell r="O12883" t="str">
            <v>台</v>
          </cell>
        </row>
        <row r="12884">
          <cell r="A12884" t="str">
            <v>626105-6270-006</v>
          </cell>
          <cell r="B12884">
            <v>8423900090</v>
          </cell>
          <cell r="C12884" t="str">
            <v>配重块</v>
          </cell>
          <cell r="D12884" t="str">
            <v>4|3|用来平衡探针组两边的重量|CARL ZEISS|626105-6270-006</v>
          </cell>
          <cell r="E12884">
            <v>999</v>
          </cell>
          <cell r="F12884" t="str">
            <v>L2233D18A008</v>
          </cell>
        </row>
        <row r="12884">
          <cell r="H12884" t="str">
            <v>测针组件配重</v>
          </cell>
          <cell r="I12884" t="str">
            <v>COUNTERWEUGHT V2A FOR STYLUS SYSTEM</v>
          </cell>
          <cell r="J12884">
            <v>43591</v>
          </cell>
        </row>
        <row r="12884">
          <cell r="L12884" t="str">
            <v>个</v>
          </cell>
          <cell r="M12884" t="str">
            <v>千克</v>
          </cell>
        </row>
        <row r="12884">
          <cell r="O12884" t="str">
            <v>台</v>
          </cell>
        </row>
        <row r="12885">
          <cell r="A12885" t="str">
            <v>626105-6270-003</v>
          </cell>
          <cell r="B12885">
            <v>8423900090</v>
          </cell>
          <cell r="C12885" t="str">
            <v>配重块</v>
          </cell>
          <cell r="D12885" t="str">
            <v>4|3|用来平衡探针组两边的重量|CARL ZEISS|626105-6270-003</v>
          </cell>
          <cell r="E12885">
            <v>999</v>
          </cell>
          <cell r="F12885" t="str">
            <v>L2233D18A008</v>
          </cell>
        </row>
        <row r="12885">
          <cell r="H12885" t="str">
            <v>测针组件配重</v>
          </cell>
          <cell r="I12885" t="str">
            <v>COUNTERWEUGHT V2A FOR STYLUS SYSTEM</v>
          </cell>
          <cell r="J12885">
            <v>43796</v>
          </cell>
        </row>
        <row r="12885">
          <cell r="L12885" t="str">
            <v>个</v>
          </cell>
          <cell r="M12885" t="str">
            <v>千克</v>
          </cell>
        </row>
        <row r="12885">
          <cell r="O12885" t="str">
            <v>台</v>
          </cell>
        </row>
        <row r="12886">
          <cell r="A12886" t="str">
            <v>626105-6270-004</v>
          </cell>
          <cell r="B12886">
            <v>8423900090</v>
          </cell>
          <cell r="C12886" t="str">
            <v>配重块</v>
          </cell>
          <cell r="D12886" t="str">
            <v>4|3|用来平衡探针组两边的重量|CARL ZEISS|626105-6270-004</v>
          </cell>
          <cell r="E12886">
            <v>999</v>
          </cell>
          <cell r="F12886" t="str">
            <v>L2233D18A008</v>
          </cell>
        </row>
        <row r="12886">
          <cell r="H12886" t="str">
            <v>测针组件配重</v>
          </cell>
          <cell r="I12886" t="str">
            <v>COUNTERWEUGHT V2A FOR STYLUS SYSTEM</v>
          </cell>
          <cell r="J12886">
            <v>43796</v>
          </cell>
        </row>
        <row r="12886">
          <cell r="L12886" t="str">
            <v>个</v>
          </cell>
          <cell r="M12886" t="str">
            <v>千克</v>
          </cell>
        </row>
        <row r="12886">
          <cell r="O12886" t="str">
            <v>台</v>
          </cell>
        </row>
        <row r="12887">
          <cell r="A12887" t="str">
            <v>626105-6270-009</v>
          </cell>
          <cell r="B12887">
            <v>8423900090</v>
          </cell>
          <cell r="C12887" t="str">
            <v>配重块</v>
          </cell>
          <cell r="D12887" t="str">
            <v>4|3|用来平衡探针组两边的重量|CARL ZEISS|626105-6270-009</v>
          </cell>
          <cell r="E12887">
            <v>999</v>
          </cell>
          <cell r="F12887" t="str">
            <v>L2233D18A008</v>
          </cell>
        </row>
        <row r="12887">
          <cell r="H12887" t="str">
            <v>测针组件配重</v>
          </cell>
          <cell r="I12887" t="str">
            <v>COUNTERWEUGHT V2A FOR STYLUS SYSTEM</v>
          </cell>
          <cell r="J12887">
            <v>43796</v>
          </cell>
        </row>
        <row r="12887">
          <cell r="L12887" t="str">
            <v>个</v>
          </cell>
          <cell r="M12887" t="str">
            <v>千克</v>
          </cell>
        </row>
        <row r="12887">
          <cell r="O12887" t="str">
            <v>台</v>
          </cell>
        </row>
        <row r="12888">
          <cell r="A12888" t="str">
            <v>000000-0460-435</v>
          </cell>
          <cell r="B12888">
            <v>8483900090</v>
          </cell>
          <cell r="C12888" t="str">
            <v>齿轮</v>
          </cell>
          <cell r="D12888" t="str">
            <v>4|3|传动用，单独报验|Carl Zeiss|000000-0460-435</v>
          </cell>
          <cell r="E12888">
            <v>999</v>
          </cell>
          <cell r="F12888" t="str">
            <v>L2233D18A008</v>
          </cell>
          <cell r="G12888">
            <v>225</v>
          </cell>
          <cell r="H12888" t="str">
            <v>轮子（显微镜支架的轮子，品牌Zeiss)</v>
          </cell>
          <cell r="I12888" t="str">
            <v>DOUBLE CASTER WITH CABLE DEFLECOTRS</v>
          </cell>
          <cell r="J12888">
            <v>40038</v>
          </cell>
        </row>
        <row r="12888">
          <cell r="L12888" t="str">
            <v>个</v>
          </cell>
          <cell r="M12888" t="str">
            <v>千克</v>
          </cell>
        </row>
        <row r="12889">
          <cell r="A12889" t="str">
            <v>000000-0360-679</v>
          </cell>
          <cell r="B12889">
            <v>8483900090</v>
          </cell>
          <cell r="C12889" t="str">
            <v>齿轮</v>
          </cell>
          <cell r="D12889" t="str">
            <v>4|3|传动用，单独报验|Carl Zeiss|000000-0360-679</v>
          </cell>
          <cell r="E12889">
            <v>999</v>
          </cell>
          <cell r="F12889" t="str">
            <v>L2233D18A008</v>
          </cell>
          <cell r="G12889">
            <v>225</v>
          </cell>
          <cell r="H12889" t="str">
            <v>轮子（显微镜支架的轮子，品牌Zeiss)</v>
          </cell>
          <cell r="I12889" t="str">
            <v>WHEEL KPKE-200/40 OK 15MM</v>
          </cell>
          <cell r="J12889">
            <v>40038</v>
          </cell>
        </row>
        <row r="12889">
          <cell r="L12889" t="str">
            <v>个</v>
          </cell>
          <cell r="M12889" t="str">
            <v>千克</v>
          </cell>
        </row>
        <row r="12890">
          <cell r="A12890" t="str">
            <v>636001-8183-000</v>
          </cell>
          <cell r="B12890">
            <v>8483900090</v>
          </cell>
          <cell r="C12890" t="str">
            <v>齿轮</v>
          </cell>
          <cell r="D12890" t="str">
            <v>4|3|传动用，单独报验|Carl Zeiss|636001-8183-000</v>
          </cell>
          <cell r="E12890">
            <v>999</v>
          </cell>
          <cell r="F12890" t="str">
            <v>L2233D18A008</v>
          </cell>
          <cell r="G12890">
            <v>225</v>
          </cell>
          <cell r="H12890" t="str">
            <v>摩擦轮</v>
          </cell>
          <cell r="I12890" t="str">
            <v>REIBRAD D-130</v>
          </cell>
          <cell r="J12890">
            <v>40214</v>
          </cell>
        </row>
        <row r="12890">
          <cell r="L12890" t="str">
            <v>个</v>
          </cell>
          <cell r="M12890" t="str">
            <v>千克</v>
          </cell>
        </row>
        <row r="12891">
          <cell r="A12891" t="str">
            <v>636001-8383-000</v>
          </cell>
          <cell r="B12891">
            <v>8483900090</v>
          </cell>
          <cell r="C12891" t="str">
            <v>齿轮</v>
          </cell>
          <cell r="D12891" t="str">
            <v>4|3|传动用，单独报验|Carl Zeiss|636001-8383-000</v>
          </cell>
          <cell r="E12891">
            <v>999</v>
          </cell>
          <cell r="F12891" t="str">
            <v>L2233D18A008</v>
          </cell>
          <cell r="G12891">
            <v>225</v>
          </cell>
          <cell r="H12891" t="str">
            <v>摩擦轮</v>
          </cell>
          <cell r="I12891" t="str">
            <v>Reibrad 150mm</v>
          </cell>
          <cell r="J12891">
            <v>40214</v>
          </cell>
        </row>
        <row r="12891">
          <cell r="L12891" t="str">
            <v>个</v>
          </cell>
          <cell r="M12891" t="str">
            <v>千克</v>
          </cell>
        </row>
        <row r="12892">
          <cell r="A12892" t="str">
            <v>302501-0125-000</v>
          </cell>
          <cell r="B12892">
            <v>8483900090</v>
          </cell>
          <cell r="C12892" t="str">
            <v>齿轮</v>
          </cell>
          <cell r="D12892" t="str">
            <v>4|3|传动用，单独报验|Carl Zeiss|302501-0125-000</v>
          </cell>
          <cell r="E12892">
            <v>999</v>
          </cell>
          <cell r="F12892" t="str">
            <v>L2233D18A008</v>
          </cell>
          <cell r="G12892">
            <v>225</v>
          </cell>
          <cell r="H12892" t="str">
            <v>齿轮（手术显微镜零件）</v>
          </cell>
          <cell r="I12892" t="str">
            <v>WORM GEAR</v>
          </cell>
          <cell r="J12892">
            <v>0</v>
          </cell>
        </row>
        <row r="12892">
          <cell r="L12892" t="str">
            <v>个</v>
          </cell>
          <cell r="M12892" t="str">
            <v>千克</v>
          </cell>
        </row>
        <row r="12893">
          <cell r="A12893" t="str">
            <v>302501-0121-000</v>
          </cell>
          <cell r="B12893">
            <v>8483900090</v>
          </cell>
          <cell r="C12893" t="str">
            <v>齿轮</v>
          </cell>
          <cell r="D12893" t="str">
            <v>4|3|传动用，单独报验|Carl Zeiss|302501-0121-000</v>
          </cell>
          <cell r="E12893">
            <v>999</v>
          </cell>
          <cell r="F12893" t="str">
            <v>L2233D18A008</v>
          </cell>
          <cell r="G12893">
            <v>225</v>
          </cell>
          <cell r="H12893" t="str">
            <v>齿轮（手术显微镜零件）</v>
          </cell>
          <cell r="I12893" t="str">
            <v>WORM GEAR</v>
          </cell>
          <cell r="J12893">
            <v>43364</v>
          </cell>
        </row>
        <row r="12893">
          <cell r="L12893" t="str">
            <v>个</v>
          </cell>
          <cell r="M12893" t="str">
            <v>千克</v>
          </cell>
        </row>
        <row r="12894">
          <cell r="A12894" t="str">
            <v>600609-8600-000</v>
          </cell>
          <cell r="B12894">
            <v>8483900090</v>
          </cell>
          <cell r="C12894" t="str">
            <v>齿轮</v>
          </cell>
          <cell r="D12894" t="str">
            <v>4|3|传动用，单独报验|Carl Zeiss|600609-8600-000</v>
          </cell>
          <cell r="E12894">
            <v>999</v>
          </cell>
          <cell r="F12894" t="str">
            <v>L2233D18A008</v>
          </cell>
          <cell r="G12894">
            <v>225</v>
          </cell>
          <cell r="H12894" t="str">
            <v>齿轮箱</v>
          </cell>
          <cell r="I12894" t="str">
            <v>Worm gearing</v>
          </cell>
          <cell r="J12894">
            <v>0</v>
          </cell>
        </row>
        <row r="12894">
          <cell r="L12894" t="str">
            <v>个</v>
          </cell>
          <cell r="M12894" t="str">
            <v>千克</v>
          </cell>
        </row>
        <row r="12895">
          <cell r="A12895" t="str">
            <v>000000-1287-655</v>
          </cell>
          <cell r="B12895">
            <v>8483900090</v>
          </cell>
          <cell r="C12895" t="str">
            <v>齿轮</v>
          </cell>
          <cell r="D12895" t="str">
            <v>4|3|传动用，单独报验|Carl Zeiss|000000-1287-655</v>
          </cell>
          <cell r="E12895">
            <v>999</v>
          </cell>
          <cell r="F12895" t="str">
            <v>L2233D18A008</v>
          </cell>
          <cell r="G12895">
            <v>225</v>
          </cell>
          <cell r="H12895" t="str">
            <v>Pentero的轮子，直行带刹车，材质为金属和塑料</v>
          </cell>
          <cell r="I12895" t="str">
            <v>Double steering caster (direct. stopper)</v>
          </cell>
          <cell r="J12895">
            <v>0</v>
          </cell>
        </row>
        <row r="12895">
          <cell r="L12895" t="str">
            <v>个</v>
          </cell>
          <cell r="M12895" t="str">
            <v>千克</v>
          </cell>
        </row>
        <row r="12896">
          <cell r="A12896" t="str">
            <v>000000-1323-505</v>
          </cell>
          <cell r="B12896">
            <v>8483900090</v>
          </cell>
          <cell r="C12896" t="str">
            <v>齿轮</v>
          </cell>
          <cell r="D12896" t="str">
            <v>4|3|传动用，单独报验|Carl Zeiss|000000-1323-505</v>
          </cell>
          <cell r="E12896">
            <v>999</v>
          </cell>
          <cell r="F12896" t="str">
            <v>L2233D18A008</v>
          </cell>
          <cell r="G12896">
            <v>225</v>
          </cell>
          <cell r="H12896" t="str">
            <v>Pentero的轮子，可转向无刹车，材质为金属和塑料</v>
          </cell>
          <cell r="I12896" t="str">
            <v>SC Double steering caster without stoppe</v>
          </cell>
          <cell r="J12896">
            <v>0</v>
          </cell>
        </row>
        <row r="12896">
          <cell r="L12896" t="str">
            <v>个</v>
          </cell>
          <cell r="M12896" t="str">
            <v>千克</v>
          </cell>
        </row>
        <row r="12897">
          <cell r="A12897" t="str">
            <v>000000-1287-656</v>
          </cell>
          <cell r="B12897">
            <v>8483900090</v>
          </cell>
          <cell r="C12897" t="str">
            <v>齿轮</v>
          </cell>
          <cell r="D12897" t="str">
            <v>4|3|传动用，单独报验|Carl Zeiss|000000-1287-656</v>
          </cell>
          <cell r="E12897">
            <v>999</v>
          </cell>
          <cell r="F12897" t="str">
            <v>L2233D18A008</v>
          </cell>
          <cell r="G12897">
            <v>225</v>
          </cell>
          <cell r="H12897" t="str">
            <v>Pentero的轮子，可转向有刹车，材质为金属和塑料</v>
          </cell>
          <cell r="I12897" t="str">
            <v>Double steering caster, complete</v>
          </cell>
          <cell r="J12897">
            <v>0</v>
          </cell>
        </row>
        <row r="12897">
          <cell r="L12897" t="str">
            <v>个</v>
          </cell>
          <cell r="M12897" t="str">
            <v>千克</v>
          </cell>
        </row>
        <row r="12898">
          <cell r="A12898" t="str">
            <v>000000-1050-507</v>
          </cell>
          <cell r="B12898">
            <v>8483900090</v>
          </cell>
          <cell r="C12898" t="str">
            <v>齿轮</v>
          </cell>
          <cell r="D12898" t="str">
            <v>4|3|传动用，单独报验|Carl Zeiss|000000-1050-507</v>
          </cell>
          <cell r="E12898">
            <v>999</v>
          </cell>
          <cell r="F12898" t="str">
            <v>L2233D18A008</v>
          </cell>
          <cell r="G12898">
            <v>225</v>
          </cell>
          <cell r="H12898" t="str">
            <v>塑料齿轮（HFA视野仪上下巴托升降皮带的传动齿轮，塑料材质）</v>
          </cell>
          <cell r="I12898" t="str">
            <v>PULLEY 18/2.03/5</v>
          </cell>
          <cell r="J12898">
            <v>0</v>
          </cell>
        </row>
        <row r="12898">
          <cell r="L12898" t="str">
            <v>个</v>
          </cell>
          <cell r="M12898" t="str">
            <v>千克</v>
          </cell>
        </row>
        <row r="12899">
          <cell r="A12899" t="str">
            <v>000000-0096-350</v>
          </cell>
          <cell r="B12899">
            <v>8483900090</v>
          </cell>
          <cell r="C12899" t="str">
            <v>齿轮</v>
          </cell>
          <cell r="D12899" t="str">
            <v>4|3|传动用，单独报验|Carl Zeiss|000000-0096-350</v>
          </cell>
          <cell r="E12899">
            <v>999</v>
          </cell>
          <cell r="F12899" t="str">
            <v>L2233D18A008</v>
          </cell>
          <cell r="G12899">
            <v>225</v>
          </cell>
          <cell r="H12899" t="str">
            <v>轮子（该零件是显微镜S5支架上的轮子）</v>
          </cell>
          <cell r="I12899" t="str">
            <v>Double Caster 2970 XOK 050 P40-60</v>
          </cell>
          <cell r="J12899">
            <v>0</v>
          </cell>
        </row>
        <row r="12899">
          <cell r="L12899" t="str">
            <v>个</v>
          </cell>
          <cell r="M12899" t="str">
            <v>千克</v>
          </cell>
        </row>
        <row r="12900">
          <cell r="A12900" t="str">
            <v>000000-1685-334</v>
          </cell>
          <cell r="B12900">
            <v>8483900090</v>
          </cell>
          <cell r="C12900" t="str">
            <v>齿轮</v>
          </cell>
          <cell r="D12900" t="str">
            <v>4|3|传动用，单独报验|Carl Zeiss|000000-1685-334</v>
          </cell>
          <cell r="E12900">
            <v>999</v>
          </cell>
          <cell r="F12900" t="str">
            <v>L2233D18A008</v>
          </cell>
          <cell r="G12900">
            <v>225</v>
          </cell>
          <cell r="H12900" t="str">
            <v>MEL80用轮子，包含一些安装螺丝和固定轮子的小支架|</v>
          </cell>
          <cell r="I12900" t="str">
            <v>Wheel Set Retrofit Kit</v>
          </cell>
          <cell r="J12900">
            <v>0</v>
          </cell>
        </row>
        <row r="12900">
          <cell r="L12900" t="str">
            <v>个</v>
          </cell>
          <cell r="M12900" t="str">
            <v>千克</v>
          </cell>
        </row>
        <row r="12901">
          <cell r="A12901" t="str">
            <v>431006-0112-000</v>
          </cell>
          <cell r="B12901">
            <v>8483900090</v>
          </cell>
          <cell r="C12901" t="str">
            <v>齿轮</v>
          </cell>
          <cell r="D12901" t="str">
            <v>4|3|传动用，单独报验|Carl Zeiss|431006-0112-000</v>
          </cell>
          <cell r="E12901">
            <v>999</v>
          </cell>
          <cell r="F12901" t="str">
            <v>L2233D18A008</v>
          </cell>
          <cell r="G12901">
            <v>225</v>
          </cell>
          <cell r="H12901" t="str">
            <v>齿轮</v>
          </cell>
          <cell r="I12901" t="str">
            <v>Toothed segment(brass rack)f/Observer D1</v>
          </cell>
          <cell r="J12901">
            <v>0</v>
          </cell>
        </row>
        <row r="12901">
          <cell r="L12901" t="str">
            <v>个</v>
          </cell>
          <cell r="M12901" t="str">
            <v>千克</v>
          </cell>
        </row>
        <row r="12902">
          <cell r="A12902" t="str">
            <v>320866-0801-032</v>
          </cell>
          <cell r="B12902">
            <v>8483900090</v>
          </cell>
          <cell r="C12902" t="str">
            <v>齿轮</v>
          </cell>
          <cell r="D12902" t="str">
            <v>4|3|传动用，单独报验|Carl Zeiss|320866-0801-032</v>
          </cell>
          <cell r="E12902">
            <v>999</v>
          </cell>
          <cell r="F12902" t="str">
            <v>L2233D18A008</v>
          </cell>
          <cell r="G12902">
            <v>225</v>
          </cell>
          <cell r="H12902" t="str">
            <v>滚轮（显微镜传动装置专用零件，用于定向滚动移动，Carl Zeiss）</v>
          </cell>
          <cell r="I12902" t="str">
            <v>Rolls DIP200X 32-O8.2</v>
          </cell>
          <cell r="J12902">
            <v>40605</v>
          </cell>
        </row>
        <row r="12902">
          <cell r="L12902" t="str">
            <v>个</v>
          </cell>
          <cell r="M12902" t="str">
            <v>千克</v>
          </cell>
        </row>
        <row r="12903">
          <cell r="A12903" t="str">
            <v>636001-8382-000</v>
          </cell>
          <cell r="B12903">
            <v>8483900090</v>
          </cell>
          <cell r="C12903" t="str">
            <v>齿轮</v>
          </cell>
          <cell r="D12903" t="str">
            <v>4|3|传动用，单独报验|Carl Zeiss|636001-8382-000</v>
          </cell>
          <cell r="E12903">
            <v>999</v>
          </cell>
          <cell r="F12903" t="str">
            <v>L2233D18A008</v>
          </cell>
          <cell r="G12903">
            <v>225</v>
          </cell>
          <cell r="H12903" t="str">
            <v>摩擦轮</v>
          </cell>
          <cell r="I12903" t="str">
            <v>Friction wheel D = 190</v>
          </cell>
          <cell r="J12903">
            <v>0</v>
          </cell>
        </row>
        <row r="12903">
          <cell r="L12903" t="str">
            <v>个</v>
          </cell>
          <cell r="M12903" t="str">
            <v>千克</v>
          </cell>
        </row>
        <row r="12904">
          <cell r="A12904" t="str">
            <v>000000-1343-107</v>
          </cell>
          <cell r="B12904">
            <v>8483900090</v>
          </cell>
          <cell r="C12904" t="str">
            <v>齿轮</v>
          </cell>
          <cell r="D12904" t="str">
            <v>4|3|传动用，单独报验|Carl Zeiss|000000-1343-107</v>
          </cell>
          <cell r="E12904">
            <v>999</v>
          </cell>
          <cell r="F12904" t="str">
            <v>L2233D18A008</v>
          </cell>
          <cell r="G12904">
            <v>225</v>
          </cell>
          <cell r="H12904" t="str">
            <v>灯箱齿轮(通过机械传动切换灯泡,机械传动,材质:塑料,适用机型:手术显微镜)</v>
          </cell>
          <cell r="I12904" t="str">
            <v>Light source xenon (HLQ) gearing</v>
          </cell>
          <cell r="J12904">
            <v>0</v>
          </cell>
        </row>
        <row r="12904">
          <cell r="L12904" t="str">
            <v>个</v>
          </cell>
          <cell r="M12904" t="str">
            <v>千克</v>
          </cell>
        </row>
        <row r="12905">
          <cell r="A12905" t="str">
            <v>000000-0451-835</v>
          </cell>
          <cell r="B12905">
            <v>8483900090</v>
          </cell>
          <cell r="C12905" t="str">
            <v>齿轮</v>
          </cell>
          <cell r="D12905" t="str">
            <v>4|3|传动用，单独报验|Carl Zeiss|000000-0451-835</v>
          </cell>
          <cell r="E12905">
            <v>999</v>
          </cell>
          <cell r="F12905" t="str">
            <v>L2233D18A008</v>
          </cell>
          <cell r="G12905">
            <v>225</v>
          </cell>
          <cell r="H12905" t="str">
            <v>OPMI Pico的轮子,支撑机器用</v>
          </cell>
          <cell r="I12905" t="str">
            <v>Caster Wheel 100 mm dual steerable, stop</v>
          </cell>
          <cell r="J12905">
            <v>0</v>
          </cell>
        </row>
        <row r="12905">
          <cell r="L12905" t="str">
            <v>个</v>
          </cell>
          <cell r="M12905" t="str">
            <v>千克</v>
          </cell>
        </row>
        <row r="12906">
          <cell r="A12906" t="str">
            <v>636010-0286-000</v>
          </cell>
          <cell r="B12906">
            <v>8483900090</v>
          </cell>
          <cell r="C12906" t="str">
            <v>齿轮</v>
          </cell>
          <cell r="D12906" t="str">
            <v>4|3|传动用，单独报验|Carl Zeiss|636010-0286-000</v>
          </cell>
          <cell r="E12906">
            <v>999</v>
          </cell>
          <cell r="F12906" t="str">
            <v>L2233D18A008</v>
          </cell>
          <cell r="G12906">
            <v>225</v>
          </cell>
          <cell r="H12906" t="str">
            <v>摩擦轮</v>
          </cell>
          <cell r="I12906" t="str">
            <v>Friction wheel dmr.180</v>
          </cell>
          <cell r="J12906">
            <v>0</v>
          </cell>
        </row>
        <row r="12906">
          <cell r="L12906" t="str">
            <v>个</v>
          </cell>
          <cell r="M12906" t="str">
            <v>千克</v>
          </cell>
        </row>
        <row r="12907">
          <cell r="A12907" t="str">
            <v>000000-1210-002</v>
          </cell>
          <cell r="B12907">
            <v>8483900090</v>
          </cell>
          <cell r="C12907" t="str">
            <v>齿轮</v>
          </cell>
          <cell r="D12907" t="str">
            <v>4|3|传动用，单独报验|Carl Zeiss|000000-1210-002</v>
          </cell>
          <cell r="E12907">
            <v>999</v>
          </cell>
          <cell r="F12907" t="str">
            <v>L2233D18A008</v>
          </cell>
          <cell r="G12907">
            <v>225</v>
          </cell>
          <cell r="H12907" t="str">
            <v>带滚珠的齿轮， 传动作用，塑料制。</v>
          </cell>
          <cell r="I12907" t="str">
            <v>Pair of Gear Wheels With Rollers</v>
          </cell>
          <cell r="J12907">
            <v>0</v>
          </cell>
        </row>
        <row r="12907">
          <cell r="L12907" t="str">
            <v>个</v>
          </cell>
          <cell r="M12907" t="str">
            <v>千克</v>
          </cell>
        </row>
        <row r="12908">
          <cell r="A12908" t="str">
            <v>430030-8202-000</v>
          </cell>
          <cell r="B12908">
            <v>8483900090</v>
          </cell>
          <cell r="C12908" t="str">
            <v>齿轮</v>
          </cell>
          <cell r="D12908" t="str">
            <v>4|3|传动用，单独报验|Carl Zeiss|430030-8202-000</v>
          </cell>
          <cell r="E12908">
            <v>999</v>
          </cell>
          <cell r="F12908" t="str">
            <v>L2233D18A008</v>
          </cell>
          <cell r="G12908">
            <v>225</v>
          </cell>
          <cell r="H12908" t="str">
            <v>滚轮（显微镜传动装置专用零件，用于定向滚动移动，Carl Zeiss）</v>
          </cell>
          <cell r="I12908" t="str">
            <v>Gear support compl</v>
          </cell>
          <cell r="J12908">
            <v>0</v>
          </cell>
        </row>
        <row r="12908">
          <cell r="L12908" t="str">
            <v>个</v>
          </cell>
          <cell r="M12908" t="str">
            <v>千克</v>
          </cell>
        </row>
        <row r="12909">
          <cell r="A12909" t="str">
            <v>000000-1117-152</v>
          </cell>
          <cell r="B12909">
            <v>8483900090</v>
          </cell>
          <cell r="C12909" t="str">
            <v>齿轮</v>
          </cell>
          <cell r="D12909" t="str">
            <v>4|3|传动用，单独报验|Carl Zeiss|000000-1117-152</v>
          </cell>
          <cell r="E12909">
            <v>999</v>
          </cell>
          <cell r="F12909" t="str">
            <v>L2233D18A008</v>
          </cell>
          <cell r="G12909">
            <v>225</v>
          </cell>
          <cell r="H12909" t="str">
            <v>滚轮（显微镜传动装置专用零件，用于定向滚动移动，Carl Zeiss）</v>
          </cell>
          <cell r="I12909" t="str">
            <v>Gear, complete</v>
          </cell>
          <cell r="J12909">
            <v>0</v>
          </cell>
        </row>
        <row r="12909">
          <cell r="L12909" t="str">
            <v>个</v>
          </cell>
          <cell r="M12909" t="str">
            <v>千克</v>
          </cell>
        </row>
        <row r="12910">
          <cell r="A12910" t="str">
            <v>000000-0533-103</v>
          </cell>
          <cell r="B12910">
            <v>8483900090</v>
          </cell>
          <cell r="C12910" t="str">
            <v>齿轮</v>
          </cell>
          <cell r="D12910" t="str">
            <v>4|3|传动用，单独报验|Carl Zeiss|000000-0533-103</v>
          </cell>
          <cell r="E12910">
            <v>999</v>
          </cell>
          <cell r="F12910" t="str">
            <v>L2233D18A008</v>
          </cell>
          <cell r="G12910">
            <v>225</v>
          </cell>
          <cell r="H12910" t="str">
            <v>滚轮（显微镜传动装置专用零件，用于定向滚动移动，Carl Zeiss）</v>
          </cell>
          <cell r="I12910" t="str">
            <v>Pevolon-Foerderrolle mit Kugellager</v>
          </cell>
          <cell r="J12910">
            <v>0</v>
          </cell>
        </row>
        <row r="12910">
          <cell r="L12910" t="str">
            <v>个</v>
          </cell>
          <cell r="M12910" t="str">
            <v>千克</v>
          </cell>
        </row>
        <row r="12911">
          <cell r="A12911" t="str">
            <v>430001-8033-000</v>
          </cell>
          <cell r="B12911">
            <v>8483900090</v>
          </cell>
          <cell r="C12911" t="str">
            <v>齿轮</v>
          </cell>
          <cell r="D12911" t="str">
            <v>4|3|传动用，单独报验|Carl Zeiss|430001-8033-000</v>
          </cell>
          <cell r="E12911">
            <v>999</v>
          </cell>
          <cell r="F12911" t="str">
            <v>L2233D18A008</v>
          </cell>
          <cell r="G12911">
            <v>225</v>
          </cell>
          <cell r="H12911" t="str">
            <v>滚轮（显微镜传动装置专用零件，用于定向滚动移动，Carl Zeiss）</v>
          </cell>
          <cell r="I12911" t="str">
            <v>Gear bent, compl.</v>
          </cell>
          <cell r="J12911">
            <v>0</v>
          </cell>
        </row>
        <row r="12911">
          <cell r="L12911" t="str">
            <v>个</v>
          </cell>
          <cell r="M12911" t="str">
            <v>千克</v>
          </cell>
        </row>
        <row r="12912">
          <cell r="A12912" t="str">
            <v>303320-0206-000</v>
          </cell>
          <cell r="B12912">
            <v>8483900090</v>
          </cell>
          <cell r="C12912" t="str">
            <v>齿轮</v>
          </cell>
          <cell r="D12912" t="str">
            <v>4|3|传动用，单独报验|Carl Zeiss|303320-0206-000</v>
          </cell>
          <cell r="E12912">
            <v>999</v>
          </cell>
          <cell r="F12912" t="str">
            <v>L2233D18A008</v>
          </cell>
          <cell r="G12912">
            <v>225</v>
          </cell>
          <cell r="H12912" t="str">
            <v>齿轮</v>
          </cell>
          <cell r="I12912" t="str">
            <v>Spur pinion            </v>
          </cell>
          <cell r="J12912">
            <v>41086</v>
          </cell>
        </row>
        <row r="12912">
          <cell r="L12912" t="str">
            <v>个</v>
          </cell>
          <cell r="M12912" t="str">
            <v>千克</v>
          </cell>
        </row>
        <row r="12913">
          <cell r="A12913" t="str">
            <v>000000-1163-116</v>
          </cell>
          <cell r="B12913">
            <v>8483900090</v>
          </cell>
          <cell r="C12913" t="str">
            <v>齿轮</v>
          </cell>
          <cell r="D12913" t="str">
            <v>4|3|传动用，单独报验|Carl Zeiss|000000-1163-116</v>
          </cell>
          <cell r="E12913">
            <v>999</v>
          </cell>
          <cell r="F12913" t="str">
            <v>L2233D18A008</v>
          </cell>
          <cell r="G12913">
            <v>225</v>
          </cell>
          <cell r="H12913" t="str">
            <v>驱动滚轮</v>
          </cell>
          <cell r="I12913" t="str">
            <v>Drive-Z, AX Roller,spring,Eclips</v>
          </cell>
          <cell r="J12913">
            <v>41282</v>
          </cell>
        </row>
        <row r="12913">
          <cell r="L12913" t="str">
            <v>个</v>
          </cell>
          <cell r="M12913" t="str">
            <v>千克</v>
          </cell>
        </row>
        <row r="12914">
          <cell r="A12914" t="str">
            <v>348246-8011-000</v>
          </cell>
          <cell r="B12914">
            <v>8483900090</v>
          </cell>
          <cell r="C12914" t="str">
            <v>齿轮</v>
          </cell>
          <cell r="D12914" t="str">
            <v>4|3|传动用，单独报验|Carl Zeiss|348246-8011-000</v>
          </cell>
          <cell r="E12914">
            <v>999</v>
          </cell>
          <cell r="F12914" t="str">
            <v>L2233D18A008</v>
          </cell>
          <cell r="G12914">
            <v>225</v>
          </cell>
          <cell r="H12914" t="str">
            <v>齿轮</v>
          </cell>
          <cell r="I12914" t="str">
            <v>WORM GEAR</v>
          </cell>
          <cell r="J12914">
            <v>41288</v>
          </cell>
        </row>
        <row r="12914">
          <cell r="L12914" t="str">
            <v>个</v>
          </cell>
          <cell r="M12914" t="str">
            <v>千克</v>
          </cell>
        </row>
        <row r="12915">
          <cell r="A12915" t="str">
            <v>600604-8002-000</v>
          </cell>
          <cell r="B12915">
            <v>8483900090</v>
          </cell>
          <cell r="C12915" t="str">
            <v>齿轮</v>
          </cell>
          <cell r="D12915" t="str">
            <v>4|3|传动用，单独报验|Carl Zeiss|600604-8002-000</v>
          </cell>
          <cell r="E12915">
            <v>999</v>
          </cell>
          <cell r="F12915" t="str">
            <v>L2233D18A008</v>
          </cell>
          <cell r="G12915">
            <v>225</v>
          </cell>
          <cell r="H12915" t="str">
            <v>滚轮</v>
          </cell>
          <cell r="I12915" t="str">
            <v>FRICTION DRIVE FOR X,Y,Z</v>
          </cell>
          <cell r="J12915">
            <v>41467</v>
          </cell>
        </row>
        <row r="12915">
          <cell r="L12915" t="str">
            <v>个</v>
          </cell>
          <cell r="M12915" t="str">
            <v>千克</v>
          </cell>
        </row>
        <row r="12916">
          <cell r="A12916" t="str">
            <v>623331-0199-000</v>
          </cell>
          <cell r="B12916">
            <v>8483900090</v>
          </cell>
          <cell r="C12916" t="str">
            <v>齿轮</v>
          </cell>
          <cell r="D12916" t="str">
            <v>4|3|传动用，单独报验|Carl Zeiss|623331-0199-000</v>
          </cell>
          <cell r="E12916">
            <v>999</v>
          </cell>
          <cell r="F12916" t="str">
            <v>L2233D18A008</v>
          </cell>
          <cell r="G12916">
            <v>225</v>
          </cell>
          <cell r="H12916" t="str">
            <v>驱动滚轮</v>
          </cell>
          <cell r="I12916" t="str">
            <v>LLER|DIVER Z-AX</v>
          </cell>
          <cell r="J12916">
            <v>41569</v>
          </cell>
        </row>
        <row r="12916">
          <cell r="L12916" t="str">
            <v>个</v>
          </cell>
          <cell r="M12916" t="str">
            <v>千克</v>
          </cell>
        </row>
        <row r="12917">
          <cell r="A12917" t="str">
            <v>623331-0200-000</v>
          </cell>
          <cell r="B12917">
            <v>8483900090</v>
          </cell>
          <cell r="C12917" t="str">
            <v>齿轮</v>
          </cell>
          <cell r="D12917" t="str">
            <v>4|3|传动用，单独报验|Carl Zeiss|623331-0200-000</v>
          </cell>
          <cell r="E12917">
            <v>999</v>
          </cell>
          <cell r="F12917" t="str">
            <v>L2233D18A008</v>
          </cell>
          <cell r="G12917">
            <v>225</v>
          </cell>
          <cell r="H12917" t="str">
            <v>驱动滚轮</v>
          </cell>
          <cell r="I12917" t="str">
            <v>LLER|DIVER Z-AX</v>
          </cell>
          <cell r="J12917">
            <v>41569</v>
          </cell>
        </row>
        <row r="12917">
          <cell r="L12917" t="str">
            <v>个</v>
          </cell>
          <cell r="M12917" t="str">
            <v>千克</v>
          </cell>
        </row>
        <row r="12918">
          <cell r="A12918" t="str">
            <v>000000-2076-890</v>
          </cell>
          <cell r="B12918">
            <v>8483900090</v>
          </cell>
          <cell r="C12918" t="str">
            <v>齿轮</v>
          </cell>
          <cell r="D12918" t="str">
            <v>4|3|传动用，单独报验|Carl Zeiss|000000-2076-890</v>
          </cell>
          <cell r="E12918">
            <v>999</v>
          </cell>
          <cell r="F12918" t="str">
            <v>L2233D18A008</v>
          </cell>
          <cell r="G12918">
            <v>225</v>
          </cell>
          <cell r="H12918" t="str">
            <v>轮子</v>
          </cell>
          <cell r="I12918" t="str">
            <v>SET WITH 4 CASTERS FOR S7 SUSPENSION SYSTEMS</v>
          </cell>
          <cell r="J12918">
            <v>41598</v>
          </cell>
        </row>
        <row r="12918">
          <cell r="L12918" t="str">
            <v>个</v>
          </cell>
          <cell r="M12918" t="str">
            <v>千克</v>
          </cell>
        </row>
        <row r="12919">
          <cell r="A12919" t="str">
            <v>000000-1030-128</v>
          </cell>
          <cell r="B12919">
            <v>8483900090</v>
          </cell>
          <cell r="C12919" t="str">
            <v>齿轮</v>
          </cell>
          <cell r="D12919" t="str">
            <v>4|3|传动用，单独报验|Carl Zeiss|000000-1030-128</v>
          </cell>
          <cell r="E12919">
            <v>999</v>
          </cell>
          <cell r="F12919" t="str">
            <v>L2233D18A008</v>
          </cell>
          <cell r="G12919">
            <v>225</v>
          </cell>
          <cell r="H12919" t="str">
            <v>轮子</v>
          </cell>
          <cell r="I12919" t="str">
            <v>caster power table 3</v>
          </cell>
          <cell r="J12919">
            <v>41765</v>
          </cell>
        </row>
        <row r="12919">
          <cell r="L12919" t="str">
            <v>个</v>
          </cell>
          <cell r="M12919" t="str">
            <v>千克</v>
          </cell>
        </row>
        <row r="12920">
          <cell r="A12920" t="str">
            <v>627203-0055-000</v>
          </cell>
          <cell r="B12920">
            <v>8483900090</v>
          </cell>
          <cell r="C12920" t="str">
            <v>齿轮</v>
          </cell>
          <cell r="D12920" t="str">
            <v>4|3|传动用，单独报验|Carl Zeiss|627203-0055-000</v>
          </cell>
          <cell r="E12920">
            <v>999</v>
          </cell>
          <cell r="F12920" t="str">
            <v>L2233D18A008</v>
          </cell>
          <cell r="G12920">
            <v>225</v>
          </cell>
          <cell r="H12920" t="str">
            <v>驱动轮</v>
          </cell>
          <cell r="I12920" t="str">
            <v>drive shaft </v>
          </cell>
          <cell r="J12920">
            <v>41923</v>
          </cell>
        </row>
        <row r="12920">
          <cell r="L12920" t="str">
            <v>个</v>
          </cell>
          <cell r="M12920" t="str">
            <v>千克</v>
          </cell>
        </row>
        <row r="12921">
          <cell r="A12921" t="str">
            <v>636001-8182-000</v>
          </cell>
          <cell r="B12921">
            <v>8483900090</v>
          </cell>
          <cell r="C12921" t="str">
            <v>齿轮</v>
          </cell>
          <cell r="D12921" t="str">
            <v>4|3|传动用，单独报验|Carl Zeiss|636001-8182-000</v>
          </cell>
          <cell r="E12921">
            <v>999</v>
          </cell>
          <cell r="F12921" t="str">
            <v>L2233D18A008</v>
          </cell>
          <cell r="G12921">
            <v>225</v>
          </cell>
          <cell r="H12921" t="str">
            <v>Y/Z轴驱动轮</v>
          </cell>
          <cell r="I12921" t="str">
            <v>Friction wheel of Y/Z drive</v>
          </cell>
          <cell r="J12921">
            <v>41983</v>
          </cell>
        </row>
        <row r="12921">
          <cell r="L12921" t="str">
            <v>个</v>
          </cell>
          <cell r="M12921" t="str">
            <v>千克</v>
          </cell>
        </row>
        <row r="12922">
          <cell r="A12922" t="str">
            <v>360120-0000-132</v>
          </cell>
          <cell r="B12922">
            <v>8483900090</v>
          </cell>
          <cell r="C12922" t="str">
            <v>齿轮</v>
          </cell>
          <cell r="D12922" t="str">
            <v>4|3|传动用，单独报验|Carl Zeiss|360120-0000-132</v>
          </cell>
          <cell r="E12922">
            <v>999</v>
          </cell>
          <cell r="F12922" t="str">
            <v>L2233D18A008</v>
          </cell>
          <cell r="G12922">
            <v>225</v>
          </cell>
          <cell r="H12922" t="str">
            <v>齿轮</v>
          </cell>
          <cell r="I12922" t="str">
            <v>Worm Gear</v>
          </cell>
          <cell r="J12922">
            <v>41988</v>
          </cell>
        </row>
        <row r="12922">
          <cell r="L12922" t="str">
            <v>个</v>
          </cell>
          <cell r="M12922" t="str">
            <v>千克</v>
          </cell>
        </row>
        <row r="12923">
          <cell r="A12923" t="str">
            <v>623331-0139-000</v>
          </cell>
          <cell r="B12923">
            <v>8483900090</v>
          </cell>
          <cell r="C12923" t="str">
            <v>齿轮</v>
          </cell>
          <cell r="D12923" t="str">
            <v>4|3|传动用，单独报验|Carl Zeiss|623331-0139-000</v>
          </cell>
          <cell r="E12923">
            <v>999</v>
          </cell>
          <cell r="F12923" t="str">
            <v>L2233D18A008</v>
          </cell>
          <cell r="G12923">
            <v>225</v>
          </cell>
          <cell r="H12923" t="str">
            <v>齿轮</v>
          </cell>
          <cell r="I12923" t="str">
            <v>BLK|BAND IDLER,VISTA</v>
          </cell>
          <cell r="J12923">
            <v>42244</v>
          </cell>
        </row>
        <row r="12923">
          <cell r="L12923" t="str">
            <v>个</v>
          </cell>
          <cell r="M12923" t="str">
            <v>千克</v>
          </cell>
        </row>
        <row r="12924">
          <cell r="A12924" t="str">
            <v>601039-8680-000</v>
          </cell>
          <cell r="B12924">
            <v>8483900090</v>
          </cell>
          <cell r="C12924" t="str">
            <v>齿轮</v>
          </cell>
          <cell r="D12924" t="str">
            <v>4|3|传动用，单独报验|Carl Zeiss|601039-8680-000</v>
          </cell>
          <cell r="E12924">
            <v>999</v>
          </cell>
          <cell r="F12924" t="str">
            <v>L2233D18A008</v>
          </cell>
          <cell r="G12924">
            <v>225</v>
          </cell>
          <cell r="H12924" t="str">
            <v>转台涡轮箱</v>
          </cell>
          <cell r="I12924" t="str">
            <v>RT worm gearing</v>
          </cell>
          <cell r="J12924">
            <v>42287</v>
          </cell>
        </row>
        <row r="12924">
          <cell r="L12924" t="str">
            <v>个</v>
          </cell>
          <cell r="M12924" t="str">
            <v>千克</v>
          </cell>
        </row>
        <row r="12925">
          <cell r="A12925" t="str">
            <v>626119-0001-026</v>
          </cell>
          <cell r="B12925">
            <v>8483900090</v>
          </cell>
          <cell r="C12925" t="str">
            <v>齿轮</v>
          </cell>
          <cell r="D12925" t="str">
            <v>4|3|传动用，单独报验|Carl Zeiss|626119-0001-026</v>
          </cell>
          <cell r="E12925">
            <v>999</v>
          </cell>
          <cell r="F12925" t="str">
            <v>L2233D18A008</v>
          </cell>
          <cell r="G12925">
            <v>225</v>
          </cell>
          <cell r="H12925" t="str">
            <v>齿轮</v>
          </cell>
          <cell r="I12925" t="str">
            <v>Gear Check (gauge) including certificate and program </v>
          </cell>
          <cell r="J12925">
            <v>42321</v>
          </cell>
        </row>
        <row r="12925">
          <cell r="L12925" t="str">
            <v>个</v>
          </cell>
          <cell r="M12925" t="str">
            <v>千克</v>
          </cell>
        </row>
        <row r="12926">
          <cell r="A12926" t="str">
            <v>600062-0000-292</v>
          </cell>
          <cell r="B12926">
            <v>8483900090</v>
          </cell>
          <cell r="C12926" t="str">
            <v>齿轮</v>
          </cell>
          <cell r="D12926" t="str">
            <v>4|3|传动用，单独报验|Carl Zeiss|600062-0000-292</v>
          </cell>
          <cell r="E12926">
            <v>999</v>
          </cell>
          <cell r="F12926" t="str">
            <v>L2233D18A008</v>
          </cell>
          <cell r="G12926">
            <v>225</v>
          </cell>
          <cell r="H12926" t="str">
            <v>传输辊子</v>
          </cell>
          <cell r="I12926" t="str">
            <v>Conveyor roll</v>
          </cell>
          <cell r="J12926">
            <v>42450</v>
          </cell>
        </row>
        <row r="12926">
          <cell r="L12926" t="str">
            <v>个</v>
          </cell>
          <cell r="M12926" t="str">
            <v>千克</v>
          </cell>
        </row>
        <row r="12927">
          <cell r="A12927" t="str">
            <v>600062-0000-293</v>
          </cell>
          <cell r="B12927">
            <v>8483900090</v>
          </cell>
          <cell r="C12927" t="str">
            <v>齿轮</v>
          </cell>
          <cell r="D12927" t="str">
            <v>4|3|传动用，单独报验|Carl Zeiss|600062-0000-293</v>
          </cell>
          <cell r="E12927">
            <v>999</v>
          </cell>
          <cell r="F12927" t="str">
            <v>L2233D18A008</v>
          </cell>
          <cell r="G12927">
            <v>225</v>
          </cell>
          <cell r="H12927" t="str">
            <v>过渡辊子</v>
          </cell>
          <cell r="I12927" t="str">
            <v>Idler roller</v>
          </cell>
          <cell r="J12927">
            <v>42450</v>
          </cell>
        </row>
        <row r="12927">
          <cell r="L12927" t="str">
            <v>个</v>
          </cell>
          <cell r="M12927" t="str">
            <v>千克</v>
          </cell>
        </row>
        <row r="12928">
          <cell r="A12928" t="str">
            <v>000000-0512-804</v>
          </cell>
          <cell r="B12928">
            <v>8483900090</v>
          </cell>
          <cell r="C12928" t="str">
            <v>齿轮</v>
          </cell>
          <cell r="D12928" t="str">
            <v>4|3|传动用，单独报验|Carl Zeiss|000000-0512-804</v>
          </cell>
          <cell r="E12928">
            <v>999</v>
          </cell>
          <cell r="F12928" t="str">
            <v>L2233D18A008</v>
          </cell>
          <cell r="G12928">
            <v>225</v>
          </cell>
          <cell r="H12928" t="str">
            <v>驱动辊子RS4-15-4R 3</v>
          </cell>
          <cell r="I12928" t="str">
            <v>Trolley Roller RS4-15-4R 3 </v>
          </cell>
          <cell r="J12928">
            <v>42507</v>
          </cell>
        </row>
        <row r="12928">
          <cell r="L12928" t="str">
            <v>个</v>
          </cell>
          <cell r="M12928" t="str">
            <v>千克</v>
          </cell>
        </row>
        <row r="12929">
          <cell r="A12929" t="str">
            <v>639042-8700-257</v>
          </cell>
          <cell r="B12929">
            <v>8483900090</v>
          </cell>
          <cell r="C12929" t="str">
            <v>齿轮</v>
          </cell>
          <cell r="D12929" t="str">
            <v>4|3|传动用，单独报验|Carl Zeiss|639042-8700-257</v>
          </cell>
          <cell r="E12929">
            <v>999</v>
          </cell>
          <cell r="F12929" t="str">
            <v>L2233D18A008</v>
          </cell>
          <cell r="G12929">
            <v>225</v>
          </cell>
          <cell r="H12929" t="str">
            <v>齿轮</v>
          </cell>
          <cell r="I12929" t="str">
            <v>delexion pulley</v>
          </cell>
          <cell r="J12929">
            <v>42695</v>
          </cell>
        </row>
        <row r="12929">
          <cell r="L12929" t="str">
            <v>个</v>
          </cell>
          <cell r="M12929" t="str">
            <v>千克</v>
          </cell>
        </row>
        <row r="12930">
          <cell r="A12930" t="str">
            <v>623035-0043-000</v>
          </cell>
          <cell r="B12930">
            <v>8483900090</v>
          </cell>
          <cell r="C12930" t="str">
            <v>齿轮</v>
          </cell>
          <cell r="D12930" t="str">
            <v>4|3|传动用，单独报验|Carl Zeiss|623035-0043-000</v>
          </cell>
          <cell r="E12930">
            <v>999</v>
          </cell>
          <cell r="F12930" t="str">
            <v>L2233D18A008</v>
          </cell>
          <cell r="G12930">
            <v>225</v>
          </cell>
          <cell r="H12930" t="str">
            <v>Z轴前滚轮</v>
          </cell>
          <cell r="I12930" t="str">
            <v>Roller| Z Idler</v>
          </cell>
          <cell r="J12930">
            <v>42824</v>
          </cell>
        </row>
        <row r="12930">
          <cell r="L12930" t="str">
            <v>个</v>
          </cell>
          <cell r="M12930" t="str">
            <v>千克</v>
          </cell>
        </row>
        <row r="12931">
          <cell r="A12931" t="str">
            <v>623035-0042-000</v>
          </cell>
          <cell r="B12931">
            <v>8483900090</v>
          </cell>
          <cell r="C12931" t="str">
            <v>齿轮</v>
          </cell>
          <cell r="D12931" t="str">
            <v>4|3|传动用，单独报验|Carl Zeiss|623035-0042-000</v>
          </cell>
          <cell r="E12931">
            <v>999</v>
          </cell>
          <cell r="F12931" t="str">
            <v>L2233D18A008</v>
          </cell>
          <cell r="G12931">
            <v>225</v>
          </cell>
          <cell r="H12931" t="str">
            <v>Z轴后滚轮</v>
          </cell>
          <cell r="I12931" t="str">
            <v>Roller| Z drive</v>
          </cell>
          <cell r="J12931">
            <v>42824</v>
          </cell>
        </row>
        <row r="12931">
          <cell r="L12931" t="str">
            <v>个</v>
          </cell>
          <cell r="M12931" t="str">
            <v>千克</v>
          </cell>
        </row>
        <row r="12932">
          <cell r="A12932" t="str">
            <v>348245-0088-000</v>
          </cell>
          <cell r="B12932">
            <v>8483900090</v>
          </cell>
          <cell r="C12932" t="str">
            <v>齿轮</v>
          </cell>
          <cell r="D12932" t="str">
            <v>4|3|传动用，单独报验|Carl Zeiss|348245-0088-000</v>
          </cell>
          <cell r="E12932">
            <v>999</v>
          </cell>
          <cell r="F12932" t="str">
            <v>L2233D18A008</v>
          </cell>
          <cell r="G12932">
            <v>225</v>
          </cell>
          <cell r="H12932" t="str">
            <v>Z/T轴转动齿轮</v>
          </cell>
          <cell r="I12932" t="str">
            <v>Zahnriemenritzel für Motor Z/T Achse</v>
          </cell>
          <cell r="J12932">
            <v>43112</v>
          </cell>
        </row>
        <row r="12932">
          <cell r="L12932" t="str">
            <v>个</v>
          </cell>
          <cell r="M12932" t="str">
            <v>千克</v>
          </cell>
        </row>
        <row r="12933">
          <cell r="A12933" t="str">
            <v>000000-2161-657</v>
          </cell>
          <cell r="B12933">
            <v>8483900090</v>
          </cell>
          <cell r="C12933" t="str">
            <v>齿轮</v>
          </cell>
          <cell r="D12933" t="str">
            <v>4|3|传动用，单独报验|Carl Zeiss|000000-2161-657</v>
          </cell>
          <cell r="E12933">
            <v>999</v>
          </cell>
          <cell r="F12933" t="str">
            <v>L2233D18A008</v>
          </cell>
          <cell r="G12933">
            <v>225</v>
          </cell>
          <cell r="H12933" t="str">
            <v>塑料齿轮</v>
          </cell>
          <cell r="I12933" t="str">
            <v>Gear rack with spur gear</v>
          </cell>
          <cell r="J12933">
            <v>43143</v>
          </cell>
        </row>
        <row r="12933">
          <cell r="L12933" t="str">
            <v>个</v>
          </cell>
          <cell r="M12933" t="str">
            <v>千克</v>
          </cell>
        </row>
        <row r="12934">
          <cell r="A12934" t="str">
            <v>000000-0407-325</v>
          </cell>
          <cell r="B12934">
            <v>8483900090</v>
          </cell>
          <cell r="C12934" t="str">
            <v>滑轮</v>
          </cell>
          <cell r="D12934" t="str">
            <v>4|3|传动用，单独报验|Carl Zeiss|000000-0407-325</v>
          </cell>
          <cell r="E12934">
            <v>999</v>
          </cell>
          <cell r="F12934" t="str">
            <v>L2233D18A008</v>
          </cell>
        </row>
        <row r="12934">
          <cell r="H12934" t="str">
            <v>滑轮</v>
          </cell>
          <cell r="I12934" t="str">
            <v>Pulley</v>
          </cell>
          <cell r="J12934">
            <v>43354</v>
          </cell>
        </row>
        <row r="12934">
          <cell r="L12934" t="str">
            <v>个</v>
          </cell>
          <cell r="M12934" t="str">
            <v>千克</v>
          </cell>
        </row>
        <row r="12935">
          <cell r="A12935" t="str">
            <v>000000-1323-932</v>
          </cell>
          <cell r="B12935">
            <v>8471702000</v>
          </cell>
          <cell r="C12935" t="str">
            <v>软盘驱动器</v>
          </cell>
          <cell r="D12935" t="str">
            <v>4|3|CARL ZEISS|000000-1323-932</v>
          </cell>
          <cell r="E12935">
            <v>999</v>
          </cell>
          <cell r="F12935" t="str">
            <v>L2233D18A008</v>
          </cell>
          <cell r="G12935">
            <v>226</v>
          </cell>
          <cell r="H12935" t="str">
            <v>软盘驱动（HFA视野仪的零件。品牌Zeiss)</v>
          </cell>
          <cell r="I12935" t="str">
            <v>DRIVE FLOPPY 3.5" BLACK</v>
          </cell>
          <cell r="J12935">
            <v>40046</v>
          </cell>
        </row>
        <row r="12935">
          <cell r="L12935" t="str">
            <v>个</v>
          </cell>
          <cell r="M12935" t="str">
            <v>台</v>
          </cell>
        </row>
        <row r="12935">
          <cell r="O12935" t="str">
            <v>千克</v>
          </cell>
        </row>
        <row r="12936">
          <cell r="A12936" t="str">
            <v>266010-0029-244</v>
          </cell>
          <cell r="B12936">
            <v>8471702000</v>
          </cell>
          <cell r="C12936" t="str">
            <v>软盘驱动器</v>
          </cell>
          <cell r="D12936" t="str">
            <v>4|3|CARL ZEISS|266010-0029-244</v>
          </cell>
          <cell r="E12936">
            <v>999</v>
          </cell>
          <cell r="F12936" t="str">
            <v>L2233D18A008</v>
          </cell>
          <cell r="G12936">
            <v>226</v>
          </cell>
          <cell r="H12936" t="str">
            <v>软盘驱动（HFA视野仪的零件。品牌Zeiss)</v>
          </cell>
          <cell r="I12936" t="str">
            <v>DRIVE FLOPPY 3-1/2 2MB UNFRMTD</v>
          </cell>
          <cell r="J12936">
            <v>0</v>
          </cell>
        </row>
        <row r="12936">
          <cell r="L12936" t="str">
            <v>个</v>
          </cell>
          <cell r="M12936" t="str">
            <v>台</v>
          </cell>
        </row>
        <row r="12936">
          <cell r="O12936" t="str">
            <v>千克</v>
          </cell>
        </row>
        <row r="12937">
          <cell r="A12937" t="str">
            <v>000000-0477-392</v>
          </cell>
          <cell r="B12937">
            <v>8536610000</v>
          </cell>
          <cell r="C12937" t="str">
            <v>灯座</v>
          </cell>
          <cell r="D12937" t="str">
            <v>4|3|用于安装灯泡|小于1000V|Carl Zeiss|000000-0477-392</v>
          </cell>
          <cell r="E12937">
            <v>999</v>
          </cell>
          <cell r="F12937" t="str">
            <v>L2233D18A008</v>
          </cell>
          <cell r="G12937">
            <v>227</v>
          </cell>
          <cell r="H12937" t="str">
            <v>灯座(显微镜零件。用于安装灯泡。品牌Zeiss)</v>
          </cell>
          <cell r="I12937" t="str">
            <v>Lamp control unit</v>
          </cell>
          <cell r="J12937">
            <v>40046</v>
          </cell>
        </row>
        <row r="12937">
          <cell r="L12937" t="str">
            <v>个</v>
          </cell>
          <cell r="M12937" t="str">
            <v>个</v>
          </cell>
        </row>
        <row r="12937">
          <cell r="O12937" t="str">
            <v>千克</v>
          </cell>
        </row>
        <row r="12938">
          <cell r="A12938" t="str">
            <v>000000-1529-968</v>
          </cell>
          <cell r="B12938">
            <v>8536610000</v>
          </cell>
          <cell r="C12938" t="str">
            <v>灯座</v>
          </cell>
          <cell r="D12938" t="str">
            <v>4|3|用于安装灯泡|小于1000V|Carl Zeiss|000000-1529-968</v>
          </cell>
          <cell r="E12938">
            <v>999</v>
          </cell>
          <cell r="F12938" t="str">
            <v>L2233D18A008</v>
          </cell>
          <cell r="G12938">
            <v>227</v>
          </cell>
          <cell r="H12938" t="str">
            <v>灯座(显微镜零件。用于安装灯泡。品牌Zeiss)</v>
          </cell>
          <cell r="I12938" t="str">
            <v>Lamp cord</v>
          </cell>
          <cell r="J12938">
            <v>40070</v>
          </cell>
        </row>
        <row r="12938">
          <cell r="L12938" t="str">
            <v>个</v>
          </cell>
          <cell r="M12938" t="str">
            <v>个</v>
          </cell>
        </row>
        <row r="12938">
          <cell r="O12938" t="str">
            <v>千克</v>
          </cell>
        </row>
        <row r="12939">
          <cell r="A12939" t="str">
            <v>000000-1019-252</v>
          </cell>
          <cell r="B12939">
            <v>8536610000</v>
          </cell>
          <cell r="C12939" t="str">
            <v>灯座</v>
          </cell>
          <cell r="D12939" t="str">
            <v>4|3|用于安装灯泡|小于1000V|Carl Zeiss|000000-1019-252</v>
          </cell>
          <cell r="E12939">
            <v>999</v>
          </cell>
          <cell r="F12939" t="str">
            <v>L2233D18A008</v>
          </cell>
          <cell r="G12939">
            <v>227</v>
          </cell>
          <cell r="H12939" t="str">
            <v>灯座（手术显微镜的零件。品牌Zeiss）</v>
          </cell>
          <cell r="I12939" t="str">
            <v>Lamp socket</v>
          </cell>
          <cell r="J12939">
            <v>40072</v>
          </cell>
        </row>
        <row r="12939">
          <cell r="L12939" t="str">
            <v>个</v>
          </cell>
          <cell r="M12939" t="str">
            <v>个</v>
          </cell>
        </row>
        <row r="12939">
          <cell r="O12939" t="str">
            <v>千克</v>
          </cell>
        </row>
        <row r="12940">
          <cell r="A12940" t="str">
            <v>415500-1201-001</v>
          </cell>
          <cell r="B12940">
            <v>8536610000</v>
          </cell>
          <cell r="C12940" t="str">
            <v>灯座</v>
          </cell>
          <cell r="D12940" t="str">
            <v>4|3|用于安装灯泡|小于1000V|Carl Zeiss|415500-1201-001</v>
          </cell>
          <cell r="E12940">
            <v>999</v>
          </cell>
          <cell r="F12940" t="str">
            <v>L2233D18A008</v>
          </cell>
          <cell r="G12940">
            <v>227</v>
          </cell>
          <cell r="H12940" t="str">
            <v>灯座（安装上灯泡后，可以为显微镜提供光源,材质是电路板+铝合金。）</v>
          </cell>
          <cell r="I12940" t="str">
            <v>Transmitted illumination with HAL</v>
          </cell>
          <cell r="J12940">
            <v>0</v>
          </cell>
        </row>
        <row r="12940">
          <cell r="L12940" t="str">
            <v>个</v>
          </cell>
          <cell r="M12940" t="str">
            <v>个</v>
          </cell>
        </row>
        <row r="12940">
          <cell r="O12940" t="str">
            <v>千克</v>
          </cell>
        </row>
        <row r="12941">
          <cell r="A12941" t="str">
            <v>000000-1486-988</v>
          </cell>
          <cell r="B12941">
            <v>8536610000</v>
          </cell>
          <cell r="C12941" t="str">
            <v>灯座</v>
          </cell>
          <cell r="D12941" t="str">
            <v>4|3|用于安装灯泡|小于1000V|Carl Zeiss|000000-1486-988</v>
          </cell>
          <cell r="E12941">
            <v>999</v>
          </cell>
          <cell r="F12941" t="str">
            <v>L2233D18A008</v>
          </cell>
          <cell r="G12941">
            <v>227</v>
          </cell>
          <cell r="H12941" t="str">
            <v>灯座（用于安装灯泡，电压小于1000V，Carl Zeiss）</v>
          </cell>
          <cell r="I12941" t="str">
            <v>Replacement Kit for lamp socket halogen</v>
          </cell>
          <cell r="J12941">
            <v>0</v>
          </cell>
        </row>
        <row r="12941">
          <cell r="L12941" t="str">
            <v>个</v>
          </cell>
          <cell r="M12941" t="str">
            <v>个</v>
          </cell>
        </row>
        <row r="12941">
          <cell r="O12941" t="str">
            <v>千克</v>
          </cell>
        </row>
        <row r="12942">
          <cell r="A12942" t="str">
            <v>354720-9502-000</v>
          </cell>
          <cell r="B12942">
            <v>8536610000</v>
          </cell>
          <cell r="C12942" t="str">
            <v>灯座</v>
          </cell>
          <cell r="D12942" t="str">
            <v>4|3|用于安装灯泡|小于1000V|Carl Zeiss|354720-9502-000</v>
          </cell>
          <cell r="E12942">
            <v>999</v>
          </cell>
          <cell r="F12942" t="str">
            <v>L2233D18A008</v>
          </cell>
          <cell r="G12942">
            <v>227</v>
          </cell>
          <cell r="H12942" t="str">
            <v>灯丝座(用于固定扫描电镜钨灯丝，使其能安装在电镜镜筒内,电压小于1000V)</v>
          </cell>
          <cell r="I12942" t="str">
            <v>Firing Unit Assy</v>
          </cell>
          <cell r="J12942">
            <v>0</v>
          </cell>
        </row>
        <row r="12942">
          <cell r="L12942" t="str">
            <v>个</v>
          </cell>
          <cell r="M12942" t="str">
            <v>个</v>
          </cell>
        </row>
        <row r="12942">
          <cell r="O12942" t="str">
            <v>千克</v>
          </cell>
        </row>
        <row r="12943">
          <cell r="A12943" t="str">
            <v>636505-4082-000</v>
          </cell>
          <cell r="B12943">
            <v>8536610000</v>
          </cell>
          <cell r="C12943" t="str">
            <v>灯座</v>
          </cell>
          <cell r="D12943" t="str">
            <v>4|3|用于安装灯泡|小于1000V|Carl Zeiss|636505-4082-000</v>
          </cell>
          <cell r="E12943">
            <v>999</v>
          </cell>
          <cell r="F12943" t="str">
            <v>L2233D18A008</v>
          </cell>
          <cell r="G12943">
            <v>227</v>
          </cell>
          <cell r="H12943" t="str">
            <v>灯座（用于安装灯泡，电压小于1000V，Carl Zeiss）</v>
          </cell>
          <cell r="I12943" t="str">
            <v>Filament</v>
          </cell>
          <cell r="J12943">
            <v>0</v>
          </cell>
        </row>
        <row r="12943">
          <cell r="L12943" t="str">
            <v>个</v>
          </cell>
          <cell r="M12943" t="str">
            <v>个</v>
          </cell>
        </row>
        <row r="12943">
          <cell r="O12943" t="str">
            <v>千克</v>
          </cell>
        </row>
        <row r="12944">
          <cell r="A12944" t="str">
            <v>415500-1200-001</v>
          </cell>
          <cell r="B12944">
            <v>8536610000</v>
          </cell>
          <cell r="C12944" t="str">
            <v>灯座</v>
          </cell>
          <cell r="D12944" t="str">
            <v>4|3|用于安装灯泡|小于1000V|Carl Zeiss|415500-1200-001</v>
          </cell>
          <cell r="E12944">
            <v>999</v>
          </cell>
          <cell r="F12944" t="str">
            <v>L2233D18A008</v>
          </cell>
          <cell r="G12944">
            <v>227</v>
          </cell>
          <cell r="H12944" t="str">
            <v>灯座，用来安装LED灯泡，给显微镜光路提供光源</v>
          </cell>
          <cell r="I12944" t="str">
            <v>TRANSMITTED-LIGHT ILLUMINATION WITH LI</v>
          </cell>
          <cell r="J12944">
            <v>0</v>
          </cell>
        </row>
        <row r="12944">
          <cell r="L12944" t="str">
            <v>个</v>
          </cell>
          <cell r="M12944" t="str">
            <v>个</v>
          </cell>
        </row>
        <row r="12944">
          <cell r="O12944" t="str">
            <v>千克</v>
          </cell>
        </row>
        <row r="12945">
          <cell r="A12945" t="str">
            <v>000000-1846-689</v>
          </cell>
          <cell r="B12945">
            <v>8536610000</v>
          </cell>
          <cell r="C12945" t="str">
            <v>灯座</v>
          </cell>
          <cell r="D12945" t="str">
            <v>4|3|用于安装灯泡|小于1000V|Carl Zeiss|000000-1846-689</v>
          </cell>
          <cell r="E12945">
            <v>999</v>
          </cell>
          <cell r="F12945" t="str">
            <v>L2233D18A008</v>
          </cell>
          <cell r="G12945">
            <v>227</v>
          </cell>
          <cell r="H12945" t="str">
            <v>灯座（用于安装灯泡，电压小于1000V，Carl Zeiss）</v>
          </cell>
          <cell r="I12945" t="str">
            <v>Lamp Control Unit</v>
          </cell>
          <cell r="J12945">
            <v>0</v>
          </cell>
        </row>
        <row r="12945">
          <cell r="L12945" t="str">
            <v>个</v>
          </cell>
          <cell r="M12945" t="str">
            <v>个</v>
          </cell>
        </row>
        <row r="12945">
          <cell r="O12945" t="str">
            <v>千克</v>
          </cell>
        </row>
        <row r="12946">
          <cell r="A12946" t="str">
            <v>000000-0511-696</v>
          </cell>
          <cell r="B12946">
            <v>8536610000</v>
          </cell>
          <cell r="C12946" t="str">
            <v>灯座</v>
          </cell>
          <cell r="D12946" t="str">
            <v>4|3|用于安装灯泡|小于1000V|Carl Zeiss|000000-0511-696</v>
          </cell>
          <cell r="E12946">
            <v>999</v>
          </cell>
          <cell r="F12946" t="str">
            <v>L2233D18A008</v>
          </cell>
          <cell r="G12946">
            <v>227</v>
          </cell>
          <cell r="H12946" t="str">
            <v>灯座（用于安装灯泡，电压小于1000V，Carl Zeiss）</v>
          </cell>
          <cell r="I12946" t="str">
            <v>Lamp socket GU5,3 with Cable</v>
          </cell>
          <cell r="J12946">
            <v>0</v>
          </cell>
        </row>
        <row r="12946">
          <cell r="L12946" t="str">
            <v>个</v>
          </cell>
          <cell r="M12946" t="str">
            <v>个</v>
          </cell>
        </row>
        <row r="12946">
          <cell r="O12946" t="str">
            <v>千克</v>
          </cell>
        </row>
        <row r="12947">
          <cell r="A12947" t="str">
            <v>435420-8130-000</v>
          </cell>
          <cell r="B12947">
            <v>8536610000</v>
          </cell>
          <cell r="C12947" t="str">
            <v>灯座</v>
          </cell>
          <cell r="D12947" t="str">
            <v>4|3|用于安装灯泡|小于1000V|Carl Zeiss|435420-8130-000</v>
          </cell>
          <cell r="E12947">
            <v>999</v>
          </cell>
          <cell r="F12947" t="str">
            <v>L2233D18A008</v>
          </cell>
          <cell r="G12947">
            <v>227</v>
          </cell>
          <cell r="H12947" t="str">
            <v>灯座（用于安装灯泡，电压小于1000V，Carl Zeiss）</v>
          </cell>
          <cell r="I12947" t="str">
            <v>Lamp socked LED</v>
          </cell>
          <cell r="J12947">
            <v>0</v>
          </cell>
        </row>
        <row r="12947">
          <cell r="L12947" t="str">
            <v>个</v>
          </cell>
          <cell r="M12947" t="str">
            <v>个</v>
          </cell>
        </row>
        <row r="12947">
          <cell r="O12947" t="str">
            <v>千克</v>
          </cell>
        </row>
        <row r="12948">
          <cell r="A12948" t="str">
            <v>000000-1120-685</v>
          </cell>
          <cell r="B12948">
            <v>8536610000</v>
          </cell>
          <cell r="C12948" t="str">
            <v>灯座</v>
          </cell>
          <cell r="D12948" t="str">
            <v>4|3|用于安装灯泡|小于1000V|Carl Zeiss|000000-1120-685</v>
          </cell>
          <cell r="E12948">
            <v>999</v>
          </cell>
          <cell r="F12948" t="str">
            <v>L2233D18A008</v>
          </cell>
          <cell r="G12948">
            <v>227</v>
          </cell>
          <cell r="H12948" t="str">
            <v>灯座（用于安装灯泡，电压小于1000V，Carl Zeiss）</v>
          </cell>
          <cell r="I12948" t="str">
            <v>PMT Socket Complete</v>
          </cell>
          <cell r="J12948">
            <v>0</v>
          </cell>
        </row>
        <row r="12948">
          <cell r="L12948" t="str">
            <v>个</v>
          </cell>
          <cell r="M12948" t="str">
            <v>个</v>
          </cell>
        </row>
        <row r="12948">
          <cell r="O12948" t="str">
            <v>千克</v>
          </cell>
        </row>
        <row r="12949">
          <cell r="A12949" t="str">
            <v>000000-1846-677</v>
          </cell>
          <cell r="B12949">
            <v>8536610000</v>
          </cell>
          <cell r="C12949" t="str">
            <v>灯座</v>
          </cell>
          <cell r="D12949" t="str">
            <v>4|3|用于安装灯泡|小于1000V|Carl Zeiss|000000-1846-677</v>
          </cell>
          <cell r="E12949">
            <v>999</v>
          </cell>
          <cell r="F12949" t="str">
            <v>L2233D18A008</v>
          </cell>
          <cell r="G12949">
            <v>227</v>
          </cell>
          <cell r="H12949" t="str">
            <v>灯座（用于安装灯泡，电压小于1000V，Carl Zeiss）</v>
          </cell>
          <cell r="I12949" t="str">
            <v>Lamp Socket Set</v>
          </cell>
          <cell r="J12949">
            <v>0</v>
          </cell>
        </row>
        <row r="12949">
          <cell r="L12949" t="str">
            <v>个</v>
          </cell>
          <cell r="M12949" t="str">
            <v>个</v>
          </cell>
        </row>
        <row r="12949">
          <cell r="O12949" t="str">
            <v>千克</v>
          </cell>
        </row>
        <row r="12950">
          <cell r="A12950" t="str">
            <v>468043-9901-000</v>
          </cell>
          <cell r="B12950">
            <v>8536610000</v>
          </cell>
          <cell r="C12950" t="str">
            <v>灯座</v>
          </cell>
          <cell r="D12950" t="str">
            <v>4|3|用于安装灯泡|小于1000V|Carl Zeiss|468043-9901-000</v>
          </cell>
          <cell r="E12950">
            <v>999</v>
          </cell>
          <cell r="F12950" t="str">
            <v>L2233D18A008</v>
          </cell>
          <cell r="G12950">
            <v>227</v>
          </cell>
          <cell r="H12950" t="str">
            <v>灯座，铁+塑料，用于安置灯泡</v>
          </cell>
          <cell r="I12950" t="str">
            <v>Lamp socket for Halogen bulb 6V 10W    </v>
          </cell>
          <cell r="J12950">
            <v>41109</v>
          </cell>
          <cell r="K12950">
            <v>2389.5</v>
          </cell>
          <cell r="L12950" t="str">
            <v>个</v>
          </cell>
          <cell r="M12950" t="str">
            <v>个</v>
          </cell>
        </row>
        <row r="12950">
          <cell r="O12950" t="str">
            <v>千克</v>
          </cell>
        </row>
        <row r="12951">
          <cell r="A12951" t="str">
            <v>350071-2832-000</v>
          </cell>
          <cell r="B12951">
            <v>8536610000</v>
          </cell>
          <cell r="C12951" t="str">
            <v>灯座</v>
          </cell>
          <cell r="D12951" t="str">
            <v>4|3|用于安装灯泡|小于1000V|Carl Zeiss|350071-2832-000</v>
          </cell>
          <cell r="E12951">
            <v>999</v>
          </cell>
          <cell r="F12951" t="str">
            <v>L2233D18A008</v>
          </cell>
          <cell r="G12951">
            <v>227</v>
          </cell>
          <cell r="H12951" t="str">
            <v>(钨灯丝用维氏帽组件)，固定灯丝，将钨灯丝放入维氏帽中固定并调节灯丝高低，金属</v>
          </cell>
          <cell r="I12951" t="str">
            <v>One Tungsten Wehnelt Assy</v>
          </cell>
          <cell r="J12951">
            <v>41110</v>
          </cell>
        </row>
        <row r="12951">
          <cell r="L12951" t="str">
            <v>个</v>
          </cell>
          <cell r="M12951" t="str">
            <v>个</v>
          </cell>
        </row>
        <row r="12951">
          <cell r="O12951" t="str">
            <v>千克</v>
          </cell>
        </row>
        <row r="12952">
          <cell r="A12952" t="str">
            <v>303294-8112-000</v>
          </cell>
          <cell r="B12952">
            <v>8536610000</v>
          </cell>
          <cell r="C12952" t="str">
            <v>灯座</v>
          </cell>
          <cell r="D12952" t="str">
            <v>4|3|用于安装灯泡|小于1000V|Carl Zeiss|303294-8112-000</v>
          </cell>
          <cell r="E12952">
            <v>999</v>
          </cell>
          <cell r="F12952" t="str">
            <v>L2233D18A008</v>
          </cell>
          <cell r="G12952">
            <v>227</v>
          </cell>
          <cell r="H12952" t="str">
            <v>卤素灯灯座，材质：陶瓷功能：卤素灯插座|传导最高12V的交流电压</v>
          </cell>
          <cell r="I12952" t="str">
            <v>HALOGEN LAMP BULB MOUNT </v>
          </cell>
          <cell r="J12952">
            <v>41353</v>
          </cell>
        </row>
        <row r="12952">
          <cell r="L12952" t="str">
            <v>个</v>
          </cell>
          <cell r="M12952" t="str">
            <v>个</v>
          </cell>
        </row>
        <row r="12952">
          <cell r="O12952" t="str">
            <v>千克</v>
          </cell>
        </row>
        <row r="12953">
          <cell r="A12953" t="str">
            <v>451205-8023-000</v>
          </cell>
          <cell r="B12953">
            <v>8536610000</v>
          </cell>
          <cell r="C12953" t="str">
            <v>灯座</v>
          </cell>
          <cell r="D12953" t="str">
            <v>4|3|用于安装灯泡|小于1000V|Carl Zeiss|451205-8023-000</v>
          </cell>
          <cell r="E12953">
            <v>999</v>
          </cell>
          <cell r="F12953" t="str">
            <v>L2233D18A008</v>
          </cell>
          <cell r="G12953">
            <v>227</v>
          </cell>
          <cell r="H12953" t="str">
            <v>灯座，材质为金属，用于安放卤素灯，并提供相应的0-12V直流电</v>
          </cell>
          <cell r="I12953" t="str">
            <v>LAMPBASE AXIO 25</v>
          </cell>
          <cell r="J12953">
            <v>41389</v>
          </cell>
        </row>
        <row r="12953">
          <cell r="L12953" t="str">
            <v>个</v>
          </cell>
          <cell r="M12953" t="str">
            <v>个</v>
          </cell>
        </row>
        <row r="12953">
          <cell r="O12953" t="str">
            <v>千克</v>
          </cell>
        </row>
        <row r="12954">
          <cell r="A12954" t="str">
            <v>303479-8005-000</v>
          </cell>
          <cell r="B12954">
            <v>8536610000</v>
          </cell>
          <cell r="C12954" t="str">
            <v>灯座</v>
          </cell>
          <cell r="D12954" t="str">
            <v>4|3|用于安装灯泡|小于1000V|Carl Zeiss|303479-8005-000</v>
          </cell>
          <cell r="E12954">
            <v>999</v>
          </cell>
          <cell r="F12954" t="str">
            <v>L2233D18A008</v>
          </cell>
          <cell r="G12954">
            <v>227</v>
          </cell>
          <cell r="H12954" t="str">
            <v>灯架，安装灯源</v>
          </cell>
          <cell r="I12954" t="str">
            <v>Lamp Housing</v>
          </cell>
          <cell r="J12954">
            <v>41479</v>
          </cell>
        </row>
        <row r="12954">
          <cell r="L12954" t="str">
            <v>个</v>
          </cell>
          <cell r="M12954" t="str">
            <v>个</v>
          </cell>
        </row>
        <row r="12954">
          <cell r="O12954" t="str">
            <v>千克</v>
          </cell>
        </row>
        <row r="12955">
          <cell r="A12955" t="str">
            <v>000000-1045-557</v>
          </cell>
          <cell r="B12955">
            <v>8536610000</v>
          </cell>
          <cell r="C12955" t="str">
            <v>灯座</v>
          </cell>
          <cell r="D12955" t="str">
            <v>4|3|用于安装灯泡|小于1000V|Carl Zeiss|000000-1045-557</v>
          </cell>
          <cell r="E12955">
            <v>999</v>
          </cell>
          <cell r="F12955" t="str">
            <v>L2233D18A008</v>
          </cell>
          <cell r="G12955">
            <v>227</v>
          </cell>
          <cell r="H12955" t="str">
            <v>灯座  用途：用于灯泡安装  材质 合金  适用机型：Sl115 裂隙灯</v>
          </cell>
          <cell r="I12955" t="str">
            <v>Lamp housing</v>
          </cell>
          <cell r="J12955">
            <v>41939</v>
          </cell>
        </row>
        <row r="12955">
          <cell r="L12955" t="str">
            <v>个</v>
          </cell>
          <cell r="M12955" t="str">
            <v>个</v>
          </cell>
        </row>
        <row r="12955">
          <cell r="O12955" t="str">
            <v>千克</v>
          </cell>
        </row>
        <row r="12956">
          <cell r="A12956" t="str">
            <v>000000-1390-439</v>
          </cell>
          <cell r="B12956">
            <v>8536610000</v>
          </cell>
          <cell r="C12956" t="str">
            <v>灯座</v>
          </cell>
          <cell r="D12956" t="str">
            <v>4|3|用于安装灯泡|小于1000V|Carl Zeiss|000000-1390-439</v>
          </cell>
          <cell r="E12956">
            <v>999</v>
          </cell>
          <cell r="F12956" t="str">
            <v>L2233D18A008</v>
          </cell>
          <cell r="G12956">
            <v>227</v>
          </cell>
          <cell r="H12956" t="str">
            <v>灯座，用于安装灯泡</v>
          </cell>
          <cell r="I12956" t="str">
            <v>ET Lamp Unit</v>
          </cell>
          <cell r="J12956">
            <v>41969</v>
          </cell>
        </row>
        <row r="12956">
          <cell r="L12956" t="str">
            <v>个</v>
          </cell>
          <cell r="M12956" t="str">
            <v>个</v>
          </cell>
        </row>
        <row r="12956">
          <cell r="O12956" t="str">
            <v>千克</v>
          </cell>
        </row>
        <row r="12957">
          <cell r="A12957" t="str">
            <v>000000-1900-586</v>
          </cell>
          <cell r="B12957">
            <v>8536610000</v>
          </cell>
          <cell r="C12957" t="str">
            <v>灯座</v>
          </cell>
          <cell r="D12957" t="str">
            <v>4|3|用于安装灯泡|小于1000V|Carl Zeiss|000000-1900-586</v>
          </cell>
          <cell r="E12957">
            <v>999</v>
          </cell>
          <cell r="F12957" t="str">
            <v>L2233D18A008</v>
          </cell>
          <cell r="G12957">
            <v>227</v>
          </cell>
          <cell r="H12957" t="str">
            <v>灯座(显微镜零件。用于安装灯泡。品牌Zeiss)</v>
          </cell>
          <cell r="I12957" t="str">
            <v>Lamp control unit PVT Monitor</v>
          </cell>
          <cell r="J12957">
            <v>42032</v>
          </cell>
        </row>
        <row r="12957">
          <cell r="L12957" t="str">
            <v>个</v>
          </cell>
          <cell r="M12957" t="str">
            <v>个</v>
          </cell>
        </row>
        <row r="12957">
          <cell r="O12957" t="str">
            <v>千克</v>
          </cell>
        </row>
        <row r="12958">
          <cell r="A12958" t="str">
            <v>305989-9301-000</v>
          </cell>
          <cell r="B12958">
            <v>8536610000</v>
          </cell>
          <cell r="C12958" t="str">
            <v>灯座</v>
          </cell>
          <cell r="D12958" t="str">
            <v>4|3|用于安装灯泡|小于1000V|Carl Zeiss|305989-9301-000</v>
          </cell>
          <cell r="E12958">
            <v>999</v>
          </cell>
          <cell r="F12958" t="str">
            <v>L2233D18A008</v>
          </cell>
          <cell r="G12958">
            <v>227</v>
          </cell>
          <cell r="H12958" t="str">
            <v>用于固定显微镜灯泡位置的箱子</v>
          </cell>
          <cell r="I12958" t="str">
            <v>Housing HLQ</v>
          </cell>
          <cell r="J12958">
            <v>42338</v>
          </cell>
        </row>
        <row r="12958">
          <cell r="L12958" t="str">
            <v>个</v>
          </cell>
          <cell r="M12958" t="str">
            <v>个</v>
          </cell>
        </row>
        <row r="12958">
          <cell r="O12958" t="str">
            <v>千克</v>
          </cell>
        </row>
        <row r="12959">
          <cell r="A12959" t="str">
            <v>354820-9237-000</v>
          </cell>
          <cell r="B12959">
            <v>8536610000</v>
          </cell>
          <cell r="C12959" t="str">
            <v>灯座</v>
          </cell>
          <cell r="D12959" t="str">
            <v>4|3|用于安装灯泡|小于1000V|Carl Zeiss|354820-9237-000</v>
          </cell>
          <cell r="E12959">
            <v>999</v>
          </cell>
          <cell r="F12959" t="str">
            <v>L2233D18A008</v>
          </cell>
          <cell r="G12959">
            <v>227</v>
          </cell>
          <cell r="H12959" t="str">
            <v>灯丝座套件</v>
          </cell>
          <cell r="I12959" t="str">
            <v>EVO HD Firing Unit Assembly</v>
          </cell>
          <cell r="J12959">
            <v>42651</v>
          </cell>
        </row>
        <row r="12959">
          <cell r="L12959" t="str">
            <v>个</v>
          </cell>
          <cell r="M12959" t="str">
            <v>个</v>
          </cell>
        </row>
        <row r="12959">
          <cell r="O12959" t="str">
            <v>千克</v>
          </cell>
        </row>
        <row r="12960">
          <cell r="A12960" t="str">
            <v>350700-0702-000</v>
          </cell>
          <cell r="B12960">
            <v>8536610000</v>
          </cell>
          <cell r="C12960" t="str">
            <v>灯座</v>
          </cell>
          <cell r="D12960" t="str">
            <v>4|3|用于安装灯泡|小于1000V|Carl Zeiss|350700-0702-000</v>
          </cell>
          <cell r="E12960">
            <v>999</v>
          </cell>
          <cell r="F12960" t="str">
            <v>L2233D18A008</v>
          </cell>
          <cell r="G12960">
            <v>227</v>
          </cell>
          <cell r="H12960" t="str">
            <v>灯丝座套件</v>
          </cell>
          <cell r="I12960" t="str">
            <v>EVO HD Firing Unit Assembly</v>
          </cell>
          <cell r="J12960">
            <v>42719</v>
          </cell>
        </row>
        <row r="12960">
          <cell r="L12960" t="str">
            <v>个</v>
          </cell>
          <cell r="M12960" t="str">
            <v>个</v>
          </cell>
        </row>
        <row r="12960">
          <cell r="O12960" t="str">
            <v>千克</v>
          </cell>
        </row>
        <row r="12961">
          <cell r="A12961" t="str">
            <v>000000-0568-401</v>
          </cell>
          <cell r="B12961">
            <v>8536610000</v>
          </cell>
          <cell r="C12961" t="str">
            <v>灯座</v>
          </cell>
          <cell r="D12961" t="str">
            <v>4|3|用于安装灯泡|小于1000V|Carl Zeiss|000000-0568-401</v>
          </cell>
          <cell r="E12961">
            <v>999</v>
          </cell>
          <cell r="F12961" t="str">
            <v>L2233D18A008</v>
          </cell>
          <cell r="G12961">
            <v>227</v>
          </cell>
          <cell r="H12961" t="str">
            <v>灯座</v>
          </cell>
          <cell r="I12961" t="str">
            <v>Lamp control，kompl</v>
          </cell>
          <cell r="J12961">
            <v>42773</v>
          </cell>
        </row>
        <row r="12961">
          <cell r="L12961" t="str">
            <v>个</v>
          </cell>
          <cell r="M12961" t="str">
            <v>个</v>
          </cell>
        </row>
        <row r="12961">
          <cell r="O12961" t="str">
            <v>千克</v>
          </cell>
        </row>
        <row r="12962">
          <cell r="A12962" t="str">
            <v>000000-0534-663</v>
          </cell>
          <cell r="B12962">
            <v>8536610000</v>
          </cell>
          <cell r="C12962" t="str">
            <v>灯座</v>
          </cell>
          <cell r="D12962" t="str">
            <v>4|3|用于安装灯泡|小于1000V|Carl Zeiss|000000-0534-663</v>
          </cell>
          <cell r="E12962">
            <v>999</v>
          </cell>
          <cell r="F12962" t="str">
            <v>L2233D18A008</v>
          </cell>
          <cell r="G12962">
            <v>227</v>
          </cell>
          <cell r="H12962" t="str">
            <v>灯座</v>
          </cell>
          <cell r="I12962" t="str">
            <v>Lamp Socket KL 2500(250W)</v>
          </cell>
          <cell r="J12962">
            <v>42817</v>
          </cell>
        </row>
        <row r="12962">
          <cell r="L12962" t="str">
            <v>个</v>
          </cell>
          <cell r="M12962" t="str">
            <v>个</v>
          </cell>
        </row>
        <row r="12962">
          <cell r="O12962" t="str">
            <v>千克</v>
          </cell>
        </row>
        <row r="12963">
          <cell r="A12963" t="str">
            <v>000000-0425-928</v>
          </cell>
          <cell r="B12963">
            <v>8536610000</v>
          </cell>
          <cell r="C12963" t="str">
            <v>灯座</v>
          </cell>
          <cell r="D12963" t="str">
            <v>4|3|用于安装灯泡|小于1000V|Carl Zeiss|000000-0425-928</v>
          </cell>
          <cell r="E12963">
            <v>999</v>
          </cell>
          <cell r="F12963" t="str">
            <v>L2233D18A008</v>
          </cell>
          <cell r="G12963">
            <v>227</v>
          </cell>
          <cell r="H12963" t="str">
            <v>5.3瓦灯座带导线</v>
          </cell>
          <cell r="I12963" t="str">
            <v>Lamp socket G5,3/GX5,3 w.Cable</v>
          </cell>
          <cell r="J12963">
            <v>42943</v>
          </cell>
        </row>
        <row r="12963">
          <cell r="L12963" t="str">
            <v>个</v>
          </cell>
          <cell r="M12963" t="str">
            <v>个</v>
          </cell>
        </row>
        <row r="12963">
          <cell r="O12963" t="str">
            <v>千克</v>
          </cell>
        </row>
        <row r="12964">
          <cell r="A12964" t="str">
            <v>344219-9003-000</v>
          </cell>
          <cell r="B12964">
            <v>8536610000</v>
          </cell>
          <cell r="C12964" t="str">
            <v>灯座</v>
          </cell>
          <cell r="D12964" t="str">
            <v>4|3|用于安装灯泡|小于1000V|Carl Zeiss|344219-9003-000</v>
          </cell>
          <cell r="E12964">
            <v>999</v>
          </cell>
          <cell r="F12964" t="str">
            <v>L2233D18A008</v>
          </cell>
          <cell r="G12964">
            <v>227</v>
          </cell>
          <cell r="H12964" t="str">
            <v>灯丝座内装六硼化镧灯丝</v>
          </cell>
          <cell r="I12964" t="str">
            <v>Wehnelt cylinder assembly with LaB6 filament(Denka M3)</v>
          </cell>
          <cell r="J12964">
            <v>42943</v>
          </cell>
        </row>
        <row r="12964">
          <cell r="L12964" t="str">
            <v>个</v>
          </cell>
          <cell r="M12964" t="str">
            <v>个</v>
          </cell>
        </row>
        <row r="12964">
          <cell r="O12964" t="str">
            <v>千克</v>
          </cell>
        </row>
        <row r="12965">
          <cell r="A12965" t="str">
            <v>447217-2152-040</v>
          </cell>
          <cell r="B12965">
            <v>8536610000</v>
          </cell>
          <cell r="C12965" t="str">
            <v>灯座</v>
          </cell>
          <cell r="D12965" t="str">
            <v>4|3|用于安装灯泡|小于1000V|Carl Zeiss|447217-2152-040</v>
          </cell>
          <cell r="E12965">
            <v>999</v>
          </cell>
          <cell r="F12965" t="str">
            <v>L2233D18A008</v>
          </cell>
          <cell r="G12965">
            <v>227</v>
          </cell>
          <cell r="H12965" t="str">
            <v>灯座</v>
          </cell>
          <cell r="I12965" t="str">
            <v>Lampholder</v>
          </cell>
          <cell r="J12965">
            <v>42977</v>
          </cell>
        </row>
        <row r="12965">
          <cell r="L12965" t="str">
            <v>个</v>
          </cell>
          <cell r="M12965" t="str">
            <v>个</v>
          </cell>
        </row>
        <row r="12965">
          <cell r="O12965" t="str">
            <v>千克</v>
          </cell>
        </row>
        <row r="12966">
          <cell r="A12966" t="str">
            <v>415510-1200-001</v>
          </cell>
          <cell r="B12966">
            <v>8536610000</v>
          </cell>
          <cell r="C12966" t="str">
            <v>灯座</v>
          </cell>
          <cell r="D12966" t="str">
            <v>4|3|用于安装灯泡|小于1000V|Carl Zeiss|415510-1200-001</v>
          </cell>
          <cell r="E12966">
            <v>999</v>
          </cell>
          <cell r="F12966" t="str">
            <v>L2233D18A008</v>
          </cell>
          <cell r="G12966">
            <v>227</v>
          </cell>
          <cell r="H12966" t="str">
            <v>带灯泡灯座</v>
          </cell>
          <cell r="I12966" t="str">
            <v>Transmittedlight ill wiz 6V30W Hal</v>
          </cell>
          <cell r="J12966">
            <v>43048</v>
          </cell>
        </row>
        <row r="12966">
          <cell r="L12966" t="str">
            <v>个</v>
          </cell>
          <cell r="M12966" t="str">
            <v>个</v>
          </cell>
        </row>
        <row r="12966">
          <cell r="O12966" t="str">
            <v>千克</v>
          </cell>
        </row>
        <row r="12967">
          <cell r="A12967" t="str">
            <v>360100-0000-452</v>
          </cell>
          <cell r="B12967">
            <v>8536610000</v>
          </cell>
          <cell r="C12967" t="str">
            <v>灯座</v>
          </cell>
          <cell r="D12967" t="str">
            <v>4|3|用于安装灯泡|小于1000V|Carl Zeiss|360100-0000-452</v>
          </cell>
          <cell r="E12967">
            <v>999</v>
          </cell>
          <cell r="F12967" t="str">
            <v>L2233D18A008</v>
          </cell>
          <cell r="G12967">
            <v>227</v>
          </cell>
          <cell r="H12967" t="str">
            <v>离子源灯丝座</v>
          </cell>
          <cell r="I12967" t="str">
            <v>GUN ASSY-CAPELLA COLUMN</v>
          </cell>
          <cell r="J12967">
            <v>43129</v>
          </cell>
        </row>
        <row r="12967">
          <cell r="L12967" t="str">
            <v>个</v>
          </cell>
          <cell r="M12967" t="str">
            <v>个</v>
          </cell>
        </row>
        <row r="12967">
          <cell r="O12967" t="str">
            <v>千克</v>
          </cell>
        </row>
        <row r="12968">
          <cell r="A12968" t="str">
            <v>000000-0616-364</v>
          </cell>
          <cell r="B12968">
            <v>8536610000</v>
          </cell>
          <cell r="C12968" t="str">
            <v>灯座</v>
          </cell>
          <cell r="D12968" t="str">
            <v>4|3|用于固定灯泡，提供电源|小于1000V|Carl Zeiss|000000-0616-364</v>
          </cell>
          <cell r="E12968">
            <v>999</v>
          </cell>
          <cell r="F12968" t="str">
            <v>L2233D18A008</v>
          </cell>
          <cell r="G12968">
            <v>227</v>
          </cell>
          <cell r="H12968" t="str">
            <v>灯座</v>
          </cell>
          <cell r="I12968" t="str">
            <v> Lamp Socket G6.35 with Cable 165mm</v>
          </cell>
          <cell r="J12968">
            <v>43412</v>
          </cell>
        </row>
        <row r="12968">
          <cell r="L12968" t="str">
            <v>个</v>
          </cell>
          <cell r="M12968" t="str">
            <v>个</v>
          </cell>
        </row>
        <row r="12968">
          <cell r="O12968" t="str">
            <v>千克</v>
          </cell>
        </row>
        <row r="12969">
          <cell r="A12969" t="str">
            <v>000000-1049-407</v>
          </cell>
          <cell r="B12969">
            <v>8536610000</v>
          </cell>
          <cell r="C12969" t="str">
            <v>灯座</v>
          </cell>
          <cell r="D12969" t="str">
            <v>4|3|用于固定灯泡，提供电源|小于1000V|Carl Zeiss|000000-1049-407</v>
          </cell>
          <cell r="E12969">
            <v>999</v>
          </cell>
          <cell r="F12969" t="str">
            <v>L2233D18A008</v>
          </cell>
          <cell r="G12969">
            <v>227</v>
          </cell>
          <cell r="H12969" t="str">
            <v>灯座</v>
          </cell>
          <cell r="I12969" t="str">
            <v>CONTACT ASSEMBLY COMP</v>
          </cell>
          <cell r="J12969">
            <v>43448</v>
          </cell>
        </row>
        <row r="12969">
          <cell r="L12969" t="str">
            <v>个</v>
          </cell>
          <cell r="M12969" t="str">
            <v>个</v>
          </cell>
        </row>
        <row r="12969">
          <cell r="O12969" t="str">
            <v>千克</v>
          </cell>
        </row>
        <row r="12970">
          <cell r="A12970" t="str">
            <v>000000-0603-874</v>
          </cell>
          <cell r="B12970">
            <v>8536610000</v>
          </cell>
          <cell r="C12970" t="str">
            <v>灯座</v>
          </cell>
          <cell r="D12970" t="str">
            <v>4|3|用于安置灯泡|70V|Carl Zeiss|000000-0603-874</v>
          </cell>
          <cell r="E12970">
            <v>999</v>
          </cell>
          <cell r="F12970" t="str">
            <v>L2233D18A008</v>
          </cell>
          <cell r="G12970">
            <v>227</v>
          </cell>
          <cell r="H12970" t="str">
            <v>灯座</v>
          </cell>
          <cell r="I12970" t="str">
            <v>Lamp house</v>
          </cell>
          <cell r="J12970">
            <v>43640</v>
          </cell>
        </row>
        <row r="12970">
          <cell r="L12970" t="str">
            <v>个</v>
          </cell>
          <cell r="M12970" t="str">
            <v>个</v>
          </cell>
        </row>
        <row r="12970">
          <cell r="O12970" t="str">
            <v>千克</v>
          </cell>
        </row>
        <row r="12971">
          <cell r="A12971" t="str">
            <v>000000-1477-937</v>
          </cell>
          <cell r="B12971">
            <v>9018500000</v>
          </cell>
          <cell r="C12971" t="str">
            <v>眼科波前像差仪测量头</v>
          </cell>
          <cell r="D12971" t="str">
            <v>4|3|眼科波前像差仪专用零件|通过检测眼球对激光束的偏移量来检测人眼像差|Carl Zeiss|000000-1477-937</v>
          </cell>
          <cell r="E12971">
            <v>101</v>
          </cell>
          <cell r="F12971" t="str">
            <v>L2233D18A008</v>
          </cell>
          <cell r="G12971">
            <v>228</v>
          </cell>
          <cell r="H12971" t="str">
            <v>测量头（波前像差仪专用零件，通过检测眼球对激光束的偏移量来检测人眼像差，可以检测的球径，柱径及高阶像差，Carl Zeiss）</v>
          </cell>
          <cell r="I12971" t="str">
            <v>AT Wavefront Measurehead</v>
          </cell>
          <cell r="J12971">
            <v>40056</v>
          </cell>
        </row>
        <row r="12971">
          <cell r="L12971" t="str">
            <v>个</v>
          </cell>
          <cell r="M12971" t="str">
            <v>千克</v>
          </cell>
        </row>
        <row r="12971">
          <cell r="P12971" t="str">
            <v>医疗</v>
          </cell>
        </row>
        <row r="12972">
          <cell r="A12972" t="str">
            <v>000000-1357-036</v>
          </cell>
          <cell r="B12972">
            <v>9018500000</v>
          </cell>
          <cell r="C12972" t="str">
            <v>眼科波前像差仪测量头</v>
          </cell>
          <cell r="D12972" t="str">
            <v>4|3|眼科波前像差仪专用零件|通过检测眼球对激光束的偏移量来检测人眼像差|Carl Zeiss|000000-1357-036</v>
          </cell>
          <cell r="E12972">
            <v>101</v>
          </cell>
          <cell r="F12972" t="str">
            <v>L2233D18A008</v>
          </cell>
          <cell r="G12972">
            <v>228</v>
          </cell>
          <cell r="H12972" t="str">
            <v>测量头（波前像差仪专用零件，通过检测眼球对激光束的偏移量来检测人眼像差，可以检测的球径，柱径及高阶像差，Carl Zeiss）</v>
          </cell>
          <cell r="I12972" t="str">
            <v>WaveFront Measure head G210</v>
          </cell>
          <cell r="J12972">
            <v>0</v>
          </cell>
        </row>
        <row r="12972">
          <cell r="L12972" t="str">
            <v>个</v>
          </cell>
          <cell r="M12972" t="str">
            <v>千克</v>
          </cell>
        </row>
        <row r="12972">
          <cell r="P12972" t="str">
            <v>医疗</v>
          </cell>
        </row>
        <row r="12973">
          <cell r="A12973" t="str">
            <v>000000-1358-100</v>
          </cell>
          <cell r="B12973">
            <v>9018500000</v>
          </cell>
          <cell r="C12973" t="str">
            <v>眼科波前像差仪测量头</v>
          </cell>
          <cell r="D12973" t="str">
            <v>4|3|眼科波前像差仪专用零件|通过检测眼球对激光束的偏移量来检测人眼像差|Carl Zeiss|000000-1358-100</v>
          </cell>
          <cell r="E12973">
            <v>101</v>
          </cell>
          <cell r="F12973" t="str">
            <v>L2233D18A008</v>
          </cell>
          <cell r="G12973">
            <v>228</v>
          </cell>
          <cell r="H12973" t="str">
            <v>测量头(光学生物测量仪配件,发射激光,品牌:Carl Zeiss)</v>
          </cell>
          <cell r="I12973" t="str">
            <v>EC IOLMaster head XP with shipping box</v>
          </cell>
          <cell r="J12973">
            <v>0</v>
          </cell>
        </row>
        <row r="12973">
          <cell r="L12973" t="str">
            <v>个</v>
          </cell>
          <cell r="M12973" t="str">
            <v>千克</v>
          </cell>
        </row>
        <row r="12973">
          <cell r="P12973" t="str">
            <v>医疗</v>
          </cell>
        </row>
        <row r="12974">
          <cell r="A12974" t="str">
            <v>266002-1136-826</v>
          </cell>
          <cell r="B12974">
            <v>9018500000</v>
          </cell>
          <cell r="C12974" t="str">
            <v>眼科波前像差仪测量头</v>
          </cell>
          <cell r="D12974" t="str">
            <v>4|3|眼科波前像差仪专用零件|通过检测眼球对激光束的偏移量来检测人眼像差|Carl Zeiss|266002-1136-826</v>
          </cell>
          <cell r="E12974">
            <v>101</v>
          </cell>
          <cell r="F12974" t="str">
            <v>L2233D18A008</v>
          </cell>
          <cell r="G12974">
            <v>228</v>
          </cell>
          <cell r="H12974" t="str">
            <v>角膜地形图测量头|用途:测量角膜表面曲率
原理:通过摄像头采集角膜的反光计算角膜表面曲率|材料:光学晶片,电路板,塑料,钢</v>
          </cell>
          <cell r="I12974" t="str">
            <v>FRU CTS2 OPTICS HD P2 EXCHANGE</v>
          </cell>
          <cell r="J12974">
            <v>0</v>
          </cell>
        </row>
        <row r="12974">
          <cell r="L12974" t="str">
            <v>个</v>
          </cell>
          <cell r="M12974" t="str">
            <v>千克</v>
          </cell>
        </row>
        <row r="12974">
          <cell r="P12974" t="str">
            <v>医疗</v>
          </cell>
        </row>
        <row r="12975">
          <cell r="A12975" t="str">
            <v>303385-9009-000</v>
          </cell>
          <cell r="B12975">
            <v>8536700000</v>
          </cell>
          <cell r="C12975" t="str">
            <v>光纤连接器</v>
          </cell>
          <cell r="D12975" t="str">
            <v>4|3|光导纤维连接|CARL ZEISS|303385-9009-000</v>
          </cell>
          <cell r="E12975">
            <v>101</v>
          </cell>
          <cell r="F12975" t="str">
            <v>L2233D18A008</v>
          </cell>
          <cell r="G12975">
            <v>229</v>
          </cell>
          <cell r="H12975" t="str">
            <v>光纤连接器部件（手术显微镜零件。由合金，玻璃，螺丝等组成。品牌Zeiss)</v>
          </cell>
          <cell r="I12975" t="str">
            <v>Receptacle for S Light Guide</v>
          </cell>
          <cell r="J12975">
            <v>40129</v>
          </cell>
        </row>
        <row r="12975">
          <cell r="L12975" t="str">
            <v>个</v>
          </cell>
          <cell r="M12975" t="str">
            <v>千克</v>
          </cell>
        </row>
        <row r="12976">
          <cell r="A12976" t="str">
            <v>266002-1117-481</v>
          </cell>
          <cell r="B12976">
            <v>8536700000</v>
          </cell>
          <cell r="C12976" t="str">
            <v>光纤连接器</v>
          </cell>
          <cell r="D12976" t="str">
            <v>4|3|用于2个光纤头的连接|CARL ZEISS|266002-1117-481</v>
          </cell>
          <cell r="E12976">
            <v>101</v>
          </cell>
          <cell r="F12976" t="str">
            <v>L2233D18A008</v>
          </cell>
          <cell r="G12976">
            <v>229</v>
          </cell>
          <cell r="H12976" t="str">
            <v>光纤连接模块</v>
          </cell>
          <cell r="I12976" t="str">
            <v>CONN FIBER BULKHD FC/FC</v>
          </cell>
          <cell r="J12976">
            <v>43635</v>
          </cell>
        </row>
        <row r="12976">
          <cell r="L12976" t="str">
            <v>个</v>
          </cell>
          <cell r="M12976" t="str">
            <v>千克</v>
          </cell>
        </row>
        <row r="12977">
          <cell r="A12977" t="str">
            <v>000000-0407-309</v>
          </cell>
          <cell r="B12977">
            <v>8539391000</v>
          </cell>
          <cell r="C12977" t="str">
            <v>氙灯</v>
          </cell>
          <cell r="D12977" t="str">
            <v>4|3|科研医疗用氙灯|Carl Zeiss|000000-0407-309</v>
          </cell>
          <cell r="E12977">
            <v>999</v>
          </cell>
          <cell r="F12977" t="str">
            <v>L2233D18A008</v>
          </cell>
          <cell r="G12977">
            <v>230</v>
          </cell>
          <cell r="H12977" t="str">
            <v>氙灯灯泡（手术显微镜灯箱内的灯泡。功率180W.品牌Zeiss）</v>
          </cell>
          <cell r="I12977" t="str">
            <v>XENON-short arc lamp XBO R 180W/45 C OFR</v>
          </cell>
          <cell r="J12977">
            <v>40129</v>
          </cell>
        </row>
        <row r="12977">
          <cell r="L12977" t="str">
            <v>个</v>
          </cell>
          <cell r="M12977" t="str">
            <v>只</v>
          </cell>
        </row>
        <row r="12977">
          <cell r="O12977" t="str">
            <v>千克</v>
          </cell>
        </row>
        <row r="12978">
          <cell r="A12978" t="str">
            <v>000000-1081-904</v>
          </cell>
          <cell r="B12978">
            <v>8539391000</v>
          </cell>
          <cell r="C12978" t="str">
            <v>氙灯</v>
          </cell>
          <cell r="D12978" t="str">
            <v>4|3|科研医疗用氙灯|Carl Zeiss|000000-1081-904</v>
          </cell>
          <cell r="E12978">
            <v>999</v>
          </cell>
          <cell r="F12978" t="str">
            <v>L2233D18A008</v>
          </cell>
          <cell r="G12978">
            <v>230</v>
          </cell>
          <cell r="H12978" t="str">
            <v>氙灯（手术显微镜照明用。品牌Zeiss)</v>
          </cell>
          <cell r="I12978" t="str">
            <v>Superlux 301 illumination system for NC4</v>
          </cell>
          <cell r="J12978">
            <v>40170</v>
          </cell>
        </row>
        <row r="12978">
          <cell r="L12978" t="str">
            <v>个</v>
          </cell>
          <cell r="M12978" t="str">
            <v>只</v>
          </cell>
        </row>
        <row r="12978">
          <cell r="O12978" t="str">
            <v>千克</v>
          </cell>
        </row>
        <row r="12979">
          <cell r="A12979" t="str">
            <v>000000-0501-527</v>
          </cell>
          <cell r="B12979">
            <v>8539391000</v>
          </cell>
          <cell r="C12979" t="str">
            <v>氙灯</v>
          </cell>
          <cell r="D12979" t="str">
            <v>4|3|科研医疗用氙灯|Carl Zeiss|000000-0501-527</v>
          </cell>
          <cell r="E12979">
            <v>999</v>
          </cell>
          <cell r="F12979" t="str">
            <v>L2233D18A008</v>
          </cell>
          <cell r="G12979">
            <v>230</v>
          </cell>
          <cell r="H12979" t="str">
            <v>氙灯，材质：玻璃+铝，用途：用在CSM 700显微镜上，照明所用</v>
          </cell>
          <cell r="I12979" t="str">
            <v>Replacment Lamp for Axio CSM 700 Illum</v>
          </cell>
          <cell r="J12979">
            <v>41169</v>
          </cell>
        </row>
        <row r="12979">
          <cell r="L12979" t="str">
            <v>个</v>
          </cell>
          <cell r="M12979" t="str">
            <v>只</v>
          </cell>
        </row>
        <row r="12979">
          <cell r="O12979" t="str">
            <v>千克</v>
          </cell>
        </row>
        <row r="12980">
          <cell r="A12980" t="str">
            <v>000000-0402-803</v>
          </cell>
          <cell r="B12980">
            <v>8539391000</v>
          </cell>
          <cell r="C12980" t="str">
            <v>氙灯</v>
          </cell>
          <cell r="D12980" t="str">
            <v>4|3|科研医疗用氙灯|Carl Zeiss|000000-0402-803</v>
          </cell>
          <cell r="E12980">
            <v>999</v>
          </cell>
          <cell r="F12980" t="str">
            <v>L2233D18A008</v>
          </cell>
          <cell r="G12980">
            <v>230</v>
          </cell>
          <cell r="H12980" t="str">
            <v>氙灯灯泡，用于手术照明，适用机型   PENTERO</v>
          </cell>
          <cell r="I12980" t="str">
            <v>SPARE 300W 15 V XENON LAMP MODULE</v>
          </cell>
          <cell r="J12980">
            <v>41662</v>
          </cell>
        </row>
        <row r="12980">
          <cell r="L12980" t="str">
            <v>个</v>
          </cell>
          <cell r="M12980" t="str">
            <v>只</v>
          </cell>
        </row>
        <row r="12980">
          <cell r="O12980" t="str">
            <v>千克</v>
          </cell>
        </row>
        <row r="12981">
          <cell r="A12981" t="str">
            <v>000000-1107-054</v>
          </cell>
          <cell r="B12981">
            <v>7326909000</v>
          </cell>
          <cell r="C12981" t="str">
            <v>钢铁制锁紧闸</v>
          </cell>
          <cell r="D12981" t="str">
            <v>4|3|非工业用|钢铁|锁紧闸|锻造,有进一步加工</v>
          </cell>
          <cell r="E12981">
            <v>999</v>
          </cell>
          <cell r="F12981" t="str">
            <v>L2233D18A008</v>
          </cell>
          <cell r="G12981">
            <v>231</v>
          </cell>
          <cell r="H12981" t="str">
            <v>块闸（材质金属，手术显微镜支架上大臂的锁定闸，拧紧后大臂就不能转动了。品牌Zeiss）</v>
          </cell>
          <cell r="I12981" t="str">
            <v>Block brake</v>
          </cell>
          <cell r="J12981">
            <v>40161</v>
          </cell>
        </row>
        <row r="12981">
          <cell r="L12981" t="str">
            <v>个</v>
          </cell>
          <cell r="M12981" t="str">
            <v>千克</v>
          </cell>
        </row>
        <row r="12982">
          <cell r="A12982" t="str">
            <v>345360-0001-472</v>
          </cell>
          <cell r="B12982">
            <v>7326909000</v>
          </cell>
          <cell r="C12982" t="str">
            <v>钢铁制锁紧闸</v>
          </cell>
          <cell r="D12982" t="str">
            <v>4|3|非工业用|钢铁|锁紧闸|锻造,有进一步加工</v>
          </cell>
          <cell r="E12982">
            <v>999</v>
          </cell>
          <cell r="F12982" t="str">
            <v>L2233D18A008</v>
          </cell>
          <cell r="G12982">
            <v>231</v>
          </cell>
          <cell r="H12982" t="str">
            <v>安全锁</v>
          </cell>
          <cell r="I12982" t="str">
            <v>KIT,LOCKOUT/TAGOUT(LOTO)VERSA</v>
          </cell>
          <cell r="J12982">
            <v>42215</v>
          </cell>
        </row>
        <row r="12982">
          <cell r="L12982" t="str">
            <v>个</v>
          </cell>
          <cell r="M12982" t="str">
            <v>千克</v>
          </cell>
        </row>
        <row r="12983">
          <cell r="A12983" t="str">
            <v>000000-0576-370</v>
          </cell>
          <cell r="B12983">
            <v>7326909000</v>
          </cell>
          <cell r="C12983" t="str">
            <v>钢铁制锁紧闸</v>
          </cell>
          <cell r="D12983" t="str">
            <v>4|3|非工业用|钢铁|锁紧闸|锻造,有进一步加工</v>
          </cell>
          <cell r="E12983">
            <v>999</v>
          </cell>
          <cell r="F12983" t="str">
            <v>L2233D18A008</v>
          </cell>
          <cell r="G12983">
            <v>231</v>
          </cell>
          <cell r="H12983" t="str">
            <v>设备检修门锁</v>
          </cell>
          <cell r="I12983" t="str">
            <v>Additional window lock</v>
          </cell>
          <cell r="J12983">
            <v>42955</v>
          </cell>
        </row>
        <row r="12983">
          <cell r="L12983" t="str">
            <v>个</v>
          </cell>
          <cell r="M12983" t="str">
            <v>千克</v>
          </cell>
        </row>
        <row r="12984">
          <cell r="A12984" t="str">
            <v>302681-1032-550</v>
          </cell>
          <cell r="B12984">
            <v>7326909000</v>
          </cell>
          <cell r="C12984" t="str">
            <v>钢铁制锁紧闸</v>
          </cell>
          <cell r="D12984" t="str">
            <v>4|3|非工业用|钢铁|锁紧闸|锻造,有进一步加工</v>
          </cell>
          <cell r="E12984">
            <v>999</v>
          </cell>
          <cell r="F12984" t="str">
            <v>L2233D18A008</v>
          </cell>
          <cell r="G12984">
            <v>231</v>
          </cell>
          <cell r="H12984" t="str">
            <v>助手镜位置锁定部件，金属，塑料</v>
          </cell>
          <cell r="I12984" t="str">
            <v>SC LOCKING ASSISTANT </v>
          </cell>
          <cell r="J12984">
            <v>43229</v>
          </cell>
        </row>
        <row r="12984">
          <cell r="L12984" t="str">
            <v>个</v>
          </cell>
          <cell r="M12984" t="str">
            <v>千克</v>
          </cell>
        </row>
        <row r="12985">
          <cell r="A12985" t="str">
            <v>000000-0485-644</v>
          </cell>
          <cell r="B12985">
            <v>8536490000</v>
          </cell>
          <cell r="C12985" t="str">
            <v>继电器</v>
          </cell>
          <cell r="D12985" t="str">
            <v>4|3|自动控制电路通断|230V|Carl Zeiss|000000-0485-644</v>
          </cell>
          <cell r="E12985">
            <v>999</v>
          </cell>
          <cell r="F12985" t="str">
            <v>L2233D18A008</v>
          </cell>
          <cell r="G12985">
            <v>232</v>
          </cell>
          <cell r="H12985" t="str">
            <v>继电器（准分子激光治疗仪的零件，用于控制加热的开关，电压230伏。品牌Zeiss）</v>
          </cell>
          <cell r="I12985" t="str">
            <v>Heating Pads Relay K3(Coh.)</v>
          </cell>
          <cell r="J12985">
            <v>40166</v>
          </cell>
          <cell r="K12985" t="str">
            <v>L</v>
          </cell>
          <cell r="L12985" t="str">
            <v>个</v>
          </cell>
          <cell r="M12985" t="str">
            <v>个</v>
          </cell>
        </row>
        <row r="12985">
          <cell r="O12985" t="str">
            <v>千克</v>
          </cell>
        </row>
        <row r="12986">
          <cell r="A12986" t="str">
            <v>000000-1788-129</v>
          </cell>
          <cell r="B12986">
            <v>3926901000</v>
          </cell>
          <cell r="C12986" t="str">
            <v>塑料缓冲环</v>
          </cell>
          <cell r="D12986" t="str">
            <v>4|3|机器仪器用|94%聚乙烯，6%聚四氟乙烯|CARL ZEISS|000000-1788-129</v>
          </cell>
          <cell r="E12986">
            <v>999</v>
          </cell>
          <cell r="F12986" t="str">
            <v>L2233D18A008</v>
          </cell>
          <cell r="G12986">
            <v>233</v>
          </cell>
          <cell r="H12986" t="str">
            <v>塑料圈（准分子激光治疗仪的零件，起缓冲作用。品牌Zeiss）</v>
          </cell>
          <cell r="I12986" t="str">
            <v>Stop Ring Swivel Filter</v>
          </cell>
          <cell r="J12986">
            <v>40166</v>
          </cell>
        </row>
        <row r="12986">
          <cell r="L12986" t="str">
            <v>个</v>
          </cell>
          <cell r="M12986" t="str">
            <v>千克</v>
          </cell>
        </row>
        <row r="12987">
          <cell r="A12987" t="str">
            <v>000000-0455-680</v>
          </cell>
          <cell r="B12987">
            <v>8414599050</v>
          </cell>
          <cell r="C12987" t="str">
            <v>轴流风扇</v>
          </cell>
          <cell r="D12987" t="str">
            <v>4|3|电子产品散热用|装在设备上轴流风扇|5W|Carl Zeiss|000000-0455-680</v>
          </cell>
          <cell r="E12987">
            <v>101</v>
          </cell>
          <cell r="F12987" t="str">
            <v>L2233D18A008</v>
          </cell>
          <cell r="G12987">
            <v>234</v>
          </cell>
          <cell r="H12987" t="str">
            <v>风扇（光学显微镜的零件，散热用，输出功率5W.品牌Zeiss）</v>
          </cell>
          <cell r="I12987" t="str">
            <v>Cooling  Fan LM</v>
          </cell>
          <cell r="J12987">
            <v>40166</v>
          </cell>
        </row>
        <row r="12987">
          <cell r="L12987" t="str">
            <v>个</v>
          </cell>
          <cell r="M12987" t="str">
            <v>台</v>
          </cell>
        </row>
        <row r="12987">
          <cell r="O12987" t="str">
            <v>千克</v>
          </cell>
        </row>
        <row r="12988">
          <cell r="A12988" t="str">
            <v>360100-0000-679</v>
          </cell>
          <cell r="B12988">
            <v>8414599050</v>
          </cell>
          <cell r="C12988" t="str">
            <v>轴流风扇</v>
          </cell>
          <cell r="D12988" t="str">
            <v>4|3|显微镜电路板散热用|装在设备上轴流风扇|1.92W|Carl Zeiss|360100-0000-679</v>
          </cell>
          <cell r="E12988">
            <v>101</v>
          </cell>
          <cell r="F12988" t="str">
            <v>L2233D18A008</v>
          </cell>
          <cell r="G12988">
            <v>234</v>
          </cell>
          <cell r="H12988" t="str">
            <v>风扇：安装于电路板上部，为电路板降温。</v>
          </cell>
          <cell r="I12988" t="str">
            <v> MODULAR FAN ASSY</v>
          </cell>
          <cell r="J12988">
            <v>43998</v>
          </cell>
        </row>
        <row r="12988">
          <cell r="L12988" t="str">
            <v>个</v>
          </cell>
          <cell r="M12988" t="str">
            <v>台</v>
          </cell>
        </row>
        <row r="12988">
          <cell r="O12988" t="str">
            <v>千克</v>
          </cell>
        </row>
        <row r="12989">
          <cell r="A12989" t="str">
            <v>000000-1285-288</v>
          </cell>
          <cell r="B12989">
            <v>8414599050</v>
          </cell>
          <cell r="C12989" t="str">
            <v>轴流风扇</v>
          </cell>
          <cell r="D12989" t="str">
            <v>4|3|电子产品散热用|装在设备上轴流风扇|5W|Carl Zeiss|000000-1285-288</v>
          </cell>
          <cell r="E12989">
            <v>101</v>
          </cell>
          <cell r="F12989" t="str">
            <v>L2233D18A008</v>
          </cell>
          <cell r="G12989">
            <v>234</v>
          </cell>
          <cell r="H12989" t="str">
            <v>风扇（光学显微镜零件，散热用，功率5w.品牌 Zeiss）</v>
          </cell>
          <cell r="I12989" t="str">
            <v>AOTF Fan upgrade kit</v>
          </cell>
          <cell r="J12989">
            <v>40214</v>
          </cell>
        </row>
        <row r="12989">
          <cell r="L12989" t="str">
            <v>个</v>
          </cell>
          <cell r="M12989" t="str">
            <v>台</v>
          </cell>
        </row>
        <row r="12989">
          <cell r="O12989" t="str">
            <v>千克</v>
          </cell>
        </row>
        <row r="12990">
          <cell r="A12990" t="str">
            <v>305952-8208-000</v>
          </cell>
          <cell r="B12990">
            <v>8414599050</v>
          </cell>
          <cell r="C12990" t="str">
            <v>轴流风扇</v>
          </cell>
          <cell r="D12990" t="str">
            <v>4|3|电子产品散热用|装在设备上轴流风扇|5W|Carl Zeiss|305952-8208-000</v>
          </cell>
          <cell r="E12990">
            <v>101</v>
          </cell>
          <cell r="F12990" t="str">
            <v>L2233D18A008</v>
          </cell>
          <cell r="G12990">
            <v>234</v>
          </cell>
          <cell r="H12990" t="str">
            <v>风扇（手术显微镜的零件，为电源散热用。功率5W.品牌Zeiss）</v>
          </cell>
          <cell r="I12990" t="str">
            <v>Fan, PSU S8</v>
          </cell>
          <cell r="J12990">
            <v>40219</v>
          </cell>
        </row>
        <row r="12990">
          <cell r="L12990" t="str">
            <v>个</v>
          </cell>
          <cell r="M12990" t="str">
            <v>台</v>
          </cell>
        </row>
        <row r="12990">
          <cell r="O12990" t="str">
            <v>千克</v>
          </cell>
        </row>
        <row r="12991">
          <cell r="A12991" t="str">
            <v>000000-1241-533</v>
          </cell>
          <cell r="B12991">
            <v>8414599050</v>
          </cell>
          <cell r="C12991" t="str">
            <v>轴流风扇</v>
          </cell>
          <cell r="D12991" t="str">
            <v>4|3|电子产品散热用|装在设备上轴流风扇|5W|Carl Zeiss|000000-1241-533</v>
          </cell>
          <cell r="E12991">
            <v>101</v>
          </cell>
          <cell r="F12991" t="str">
            <v>L2233D18A008</v>
          </cell>
          <cell r="G12991">
            <v>234</v>
          </cell>
          <cell r="H12991" t="str">
            <v>风扇（共聚焦显微镜零件，散热用，功率0.5w.品牌Zeiss)</v>
          </cell>
          <cell r="I12991" t="str">
            <v>Fan update kit</v>
          </cell>
          <cell r="J12991">
            <v>40322</v>
          </cell>
        </row>
        <row r="12991">
          <cell r="L12991" t="str">
            <v>个</v>
          </cell>
          <cell r="M12991" t="str">
            <v>台</v>
          </cell>
        </row>
        <row r="12991">
          <cell r="O12991" t="str">
            <v>千克</v>
          </cell>
        </row>
        <row r="12992">
          <cell r="A12992" t="str">
            <v>000000-1019-264</v>
          </cell>
          <cell r="B12992">
            <v>8414599050</v>
          </cell>
          <cell r="C12992" t="str">
            <v>轴流风扇</v>
          </cell>
          <cell r="D12992" t="str">
            <v>4|3|电子产品散热用|装在设备上轴流风扇|5W|Carl Zeiss|000000-1019-264</v>
          </cell>
          <cell r="E12992">
            <v>101</v>
          </cell>
          <cell r="F12992" t="str">
            <v>L2233D18A008</v>
          </cell>
          <cell r="G12992">
            <v>234</v>
          </cell>
          <cell r="H12992" t="str">
            <v>风扇（手术显微镜的零件，散热用，功率5W</v>
          </cell>
          <cell r="I12992" t="str">
            <v>Fan assembled</v>
          </cell>
          <cell r="J12992">
            <v>0</v>
          </cell>
        </row>
        <row r="12992">
          <cell r="L12992" t="str">
            <v>个</v>
          </cell>
          <cell r="M12992" t="str">
            <v>台</v>
          </cell>
        </row>
        <row r="12992">
          <cell r="O12992" t="str">
            <v>千克</v>
          </cell>
        </row>
        <row r="12993">
          <cell r="A12993" t="str">
            <v>000000-0122-582</v>
          </cell>
          <cell r="B12993">
            <v>8414599050</v>
          </cell>
          <cell r="C12993" t="str">
            <v>轴流风扇</v>
          </cell>
          <cell r="D12993" t="str">
            <v>4|3|电子产品散热用|装在设备上轴流风扇|5W|Carl Zeiss|000000-0122-582</v>
          </cell>
          <cell r="E12993">
            <v>101</v>
          </cell>
          <cell r="F12993" t="str">
            <v>L2233D18A008</v>
          </cell>
          <cell r="G12993">
            <v>234</v>
          </cell>
          <cell r="H12993" t="str">
            <v>风扇（手术显微镜的零件，散热用，功率5W</v>
          </cell>
          <cell r="I12993" t="str">
            <v>axlal Fan 4650 N 220-230 V 50-60 HZ</v>
          </cell>
          <cell r="J12993">
            <v>0</v>
          </cell>
        </row>
        <row r="12993">
          <cell r="L12993" t="str">
            <v>个</v>
          </cell>
          <cell r="M12993" t="str">
            <v>台</v>
          </cell>
        </row>
        <row r="12993">
          <cell r="O12993" t="str">
            <v>千克</v>
          </cell>
        </row>
        <row r="12994">
          <cell r="A12994" t="str">
            <v>266010-0029-793</v>
          </cell>
          <cell r="B12994">
            <v>8414599050</v>
          </cell>
          <cell r="C12994" t="str">
            <v>轴流风扇</v>
          </cell>
          <cell r="D12994" t="str">
            <v>4|3|电子产品散热用|装在设备上轴流风扇|5W|Carl Zeiss|266010-0029-793</v>
          </cell>
          <cell r="E12994">
            <v>101</v>
          </cell>
          <cell r="F12994" t="str">
            <v>L2233D18A008</v>
          </cell>
          <cell r="G12994">
            <v>234</v>
          </cell>
          <cell r="H12994" t="str">
            <v>风扇（手术显微镜的零件，散热用，功率5W</v>
          </cell>
          <cell r="I12994" t="str">
            <v>ASSY CUB FAN 12V REAR</v>
          </cell>
          <cell r="J12994">
            <v>0</v>
          </cell>
        </row>
        <row r="12994">
          <cell r="L12994" t="str">
            <v>个</v>
          </cell>
          <cell r="M12994" t="str">
            <v>台</v>
          </cell>
        </row>
        <row r="12994">
          <cell r="O12994" t="str">
            <v>千克</v>
          </cell>
        </row>
        <row r="12995">
          <cell r="A12995" t="str">
            <v>266010-0029-774</v>
          </cell>
          <cell r="B12995">
            <v>8414599050</v>
          </cell>
          <cell r="C12995" t="str">
            <v>轴流风扇</v>
          </cell>
          <cell r="D12995" t="str">
            <v>4|3|电子产品散热用|装在设备上轴流风扇|5W|Carl Zeiss|266010-0029-774</v>
          </cell>
          <cell r="E12995">
            <v>101</v>
          </cell>
          <cell r="F12995" t="str">
            <v>L2233D18A008</v>
          </cell>
          <cell r="G12995">
            <v>234</v>
          </cell>
          <cell r="H12995" t="str">
            <v>风扇（手术显微镜的零件，散热用，功率5W</v>
          </cell>
          <cell r="I12995" t="str">
            <v>ASSY FAN 12V UPPER</v>
          </cell>
          <cell r="J12995">
            <v>0</v>
          </cell>
        </row>
        <row r="12995">
          <cell r="L12995" t="str">
            <v>个</v>
          </cell>
          <cell r="M12995" t="str">
            <v>台</v>
          </cell>
        </row>
        <row r="12995">
          <cell r="O12995" t="str">
            <v>千克</v>
          </cell>
        </row>
        <row r="12996">
          <cell r="A12996" t="str">
            <v>000000-0513-323</v>
          </cell>
          <cell r="B12996">
            <v>8414599050</v>
          </cell>
          <cell r="C12996" t="str">
            <v>轴流风扇</v>
          </cell>
          <cell r="D12996" t="str">
            <v>4|3|电子产品散热用|装在设备上轴流风扇|5W|Carl Zeiss|000000-0513-323</v>
          </cell>
          <cell r="E12996">
            <v>101</v>
          </cell>
          <cell r="F12996" t="str">
            <v>L2233D18A008</v>
          </cell>
          <cell r="G12996">
            <v>234</v>
          </cell>
          <cell r="H12996" t="str">
            <v>风扇（散热用，带有功率5W的电机，Carl Zeiss）</v>
          </cell>
          <cell r="I12996" t="str">
            <v>CPU-Fan 12Vdc</v>
          </cell>
          <cell r="J12996">
            <v>0</v>
          </cell>
        </row>
        <row r="12996">
          <cell r="L12996" t="str">
            <v>个</v>
          </cell>
          <cell r="M12996" t="str">
            <v>台</v>
          </cell>
        </row>
        <row r="12996">
          <cell r="O12996" t="str">
            <v>千克</v>
          </cell>
        </row>
        <row r="12997">
          <cell r="A12997" t="str">
            <v>000000-0451-126</v>
          </cell>
          <cell r="B12997">
            <v>8414599050</v>
          </cell>
          <cell r="C12997" t="str">
            <v>轴流风扇</v>
          </cell>
          <cell r="D12997" t="str">
            <v>4|3|电子产品散热用|装在设备上轴流风扇|5W|Carl Zeiss|000000-0451-126</v>
          </cell>
          <cell r="E12997">
            <v>101</v>
          </cell>
          <cell r="F12997" t="str">
            <v>L2233D18A008</v>
          </cell>
          <cell r="G12997">
            <v>234</v>
          </cell>
          <cell r="H12997" t="str">
            <v>风扇，是外科手术显微镜上的零件，用来实现显微镜自动附着消毒套功能，材质是铝合金和钢铁，作用是抽真空，使塑料消毒套的薄膜附着在仪器表面，工作电压是24VDC</v>
          </cell>
          <cell r="I12997" t="str">
            <v>Centrifugal Fan 024 Vdc 16.2 m3h</v>
          </cell>
          <cell r="J12997">
            <v>0</v>
          </cell>
        </row>
        <row r="12997">
          <cell r="L12997" t="str">
            <v>个</v>
          </cell>
          <cell r="M12997" t="str">
            <v>台</v>
          </cell>
        </row>
        <row r="12997">
          <cell r="O12997" t="str">
            <v>千克</v>
          </cell>
        </row>
        <row r="12998">
          <cell r="A12998" t="str">
            <v>622810-0001-000</v>
          </cell>
          <cell r="B12998">
            <v>8414599050</v>
          </cell>
          <cell r="C12998" t="str">
            <v>轴流风扇</v>
          </cell>
          <cell r="D12998" t="str">
            <v>4|3|电子产品散热用|装在设备上轴流风扇|5W|Carl Zeiss|622810-0001-000</v>
          </cell>
          <cell r="E12998">
            <v>101</v>
          </cell>
          <cell r="F12998" t="str">
            <v>L2233D18A008</v>
          </cell>
          <cell r="G12998">
            <v>234</v>
          </cell>
          <cell r="H12998" t="str">
            <v>风扇（散热用，带有功率5W的电机，Carl Zeiss）</v>
          </cell>
          <cell r="I12998" t="str">
            <v>Axial-flow fan EBM Papst 8414NGL</v>
          </cell>
          <cell r="J12998">
            <v>0</v>
          </cell>
        </row>
        <row r="12998">
          <cell r="L12998" t="str">
            <v>个</v>
          </cell>
          <cell r="M12998" t="str">
            <v>台</v>
          </cell>
        </row>
        <row r="12998">
          <cell r="O12998" t="str">
            <v>千克</v>
          </cell>
        </row>
        <row r="12999">
          <cell r="A12999" t="str">
            <v>000000-0300-461</v>
          </cell>
          <cell r="B12999">
            <v>8414599050</v>
          </cell>
          <cell r="C12999" t="str">
            <v>轴流风扇</v>
          </cell>
          <cell r="D12999" t="str">
            <v>4|3|电子产品散热用|装在设备上轴流风扇|5W|Carl Zeiss|000000-0300-461</v>
          </cell>
          <cell r="E12999">
            <v>101</v>
          </cell>
          <cell r="F12999" t="str">
            <v>L2233D18A008</v>
          </cell>
          <cell r="G12999">
            <v>234</v>
          </cell>
          <cell r="H12999" t="str">
            <v>风扇（散热用，带有功率5W的电机，Carl Zeiss）</v>
          </cell>
          <cell r="I12999" t="str">
            <v>Fan,C99N,Internal,C-99</v>
          </cell>
          <cell r="J12999">
            <v>0</v>
          </cell>
        </row>
        <row r="12999">
          <cell r="L12999" t="str">
            <v>个</v>
          </cell>
          <cell r="M12999" t="str">
            <v>台</v>
          </cell>
        </row>
        <row r="12999">
          <cell r="O12999" t="str">
            <v>千克</v>
          </cell>
        </row>
        <row r="13000">
          <cell r="A13000" t="str">
            <v>266010-0056-421</v>
          </cell>
          <cell r="B13000">
            <v>8414599050</v>
          </cell>
          <cell r="C13000" t="str">
            <v>轴流风扇</v>
          </cell>
          <cell r="D13000" t="str">
            <v>4|3|电子产品散热用|装在设备上轴流风扇|5W|Carl Zeiss|266010-0056-421</v>
          </cell>
          <cell r="E13000">
            <v>101</v>
          </cell>
          <cell r="F13000" t="str">
            <v>L2233D18A008</v>
          </cell>
          <cell r="G13000">
            <v>234</v>
          </cell>
          <cell r="H13000" t="str">
            <v>电脑机箱风扇(用于Cirrus OCT 电脑模块机箱内部散热，塑料，通过空气流通，达到散热效果）</v>
          </cell>
          <cell r="I13000" t="str">
            <v>Computer Module Primary Intake Fan Cable Assembly, 80x80</v>
          </cell>
          <cell r="J13000">
            <v>0</v>
          </cell>
        </row>
        <row r="13000">
          <cell r="L13000" t="str">
            <v>个</v>
          </cell>
          <cell r="M13000" t="str">
            <v>台</v>
          </cell>
        </row>
        <row r="13000">
          <cell r="O13000" t="str">
            <v>千克</v>
          </cell>
        </row>
        <row r="13001">
          <cell r="A13001" t="str">
            <v>000000-1259-925</v>
          </cell>
          <cell r="B13001">
            <v>8414599050</v>
          </cell>
          <cell r="C13001" t="str">
            <v>轴流风扇</v>
          </cell>
          <cell r="D13001" t="str">
            <v>4|3|电子产品散热用|装在设备上轴流风扇|5W|Carl Zeiss|000000-1259-925</v>
          </cell>
          <cell r="E13001">
            <v>101</v>
          </cell>
          <cell r="F13001" t="str">
            <v>L2233D18A008</v>
          </cell>
          <cell r="G13001">
            <v>234</v>
          </cell>
          <cell r="H13001" t="str">
            <v>风扇（散热用，带有功率5W的电机，Carl Zeiss）</v>
          </cell>
          <cell r="I13001" t="str">
            <v>IOL Master Fan</v>
          </cell>
          <cell r="J13001">
            <v>0</v>
          </cell>
        </row>
        <row r="13001">
          <cell r="L13001" t="str">
            <v>个</v>
          </cell>
          <cell r="M13001" t="str">
            <v>台</v>
          </cell>
        </row>
        <row r="13001">
          <cell r="O13001" t="str">
            <v>千克</v>
          </cell>
        </row>
        <row r="13002">
          <cell r="A13002" t="str">
            <v>000000-1149-636</v>
          </cell>
          <cell r="B13002">
            <v>8414599050</v>
          </cell>
          <cell r="C13002" t="str">
            <v>轴流风扇</v>
          </cell>
          <cell r="D13002" t="str">
            <v>4|3|电子产品散热用|装在设备上轴流风扇|5W|Carl Zeiss|000000-1149-636</v>
          </cell>
          <cell r="E13002">
            <v>101</v>
          </cell>
          <cell r="F13002" t="str">
            <v>L2233D18A008</v>
          </cell>
          <cell r="G13002">
            <v>234</v>
          </cell>
          <cell r="H13002" t="str">
            <v>风扇，用于532激光，制冷用，材质为塑料和金属。</v>
          </cell>
          <cell r="I13002" t="str">
            <v>Fan,complete</v>
          </cell>
          <cell r="J13002">
            <v>0</v>
          </cell>
        </row>
        <row r="13002">
          <cell r="L13002" t="str">
            <v>个</v>
          </cell>
          <cell r="M13002" t="str">
            <v>台</v>
          </cell>
        </row>
        <row r="13002">
          <cell r="O13002" t="str">
            <v>千克</v>
          </cell>
        </row>
        <row r="13003">
          <cell r="A13003" t="str">
            <v>000000-1512-344</v>
          </cell>
          <cell r="B13003">
            <v>8414599050</v>
          </cell>
          <cell r="C13003" t="str">
            <v>轴流风扇</v>
          </cell>
          <cell r="D13003" t="str">
            <v>4|3|电子产品散热用|装在设备上轴流风扇|5W|Carl Zeiss|000000-1512-344</v>
          </cell>
          <cell r="E13003">
            <v>101</v>
          </cell>
          <cell r="F13003" t="str">
            <v>L2233D18A008</v>
          </cell>
          <cell r="G13003">
            <v>234</v>
          </cell>
          <cell r="H13003" t="str">
            <v>风扇（散热用，带有功率5W的电机，Carl Zeiss）</v>
          </cell>
          <cell r="I13003" t="str">
            <v>Fan spare parts kit</v>
          </cell>
          <cell r="J13003">
            <v>0</v>
          </cell>
        </row>
        <row r="13003">
          <cell r="L13003" t="str">
            <v>个</v>
          </cell>
          <cell r="M13003" t="str">
            <v>台</v>
          </cell>
        </row>
        <row r="13003">
          <cell r="O13003" t="str">
            <v>千克</v>
          </cell>
        </row>
        <row r="13004">
          <cell r="A13004" t="str">
            <v>000000-1295-311</v>
          </cell>
          <cell r="B13004">
            <v>8414599050</v>
          </cell>
          <cell r="C13004" t="str">
            <v>轴流风扇</v>
          </cell>
          <cell r="D13004" t="str">
            <v>4|3|电子产品散热用|装在设备上轴流风扇|5W|Carl Zeiss|000000-1295-311</v>
          </cell>
          <cell r="E13004">
            <v>101</v>
          </cell>
          <cell r="F13004" t="str">
            <v>L2233D18A008</v>
          </cell>
          <cell r="G13004">
            <v>234</v>
          </cell>
          <cell r="H13004" t="str">
            <v>风扇（散热用，带有功率5W的电机，Carl Zeiss）</v>
          </cell>
          <cell r="I13004" t="str">
            <v>Axial fan for Superlux 180</v>
          </cell>
          <cell r="J13004">
            <v>0</v>
          </cell>
        </row>
        <row r="13004">
          <cell r="L13004" t="str">
            <v>个</v>
          </cell>
          <cell r="M13004" t="str">
            <v>台</v>
          </cell>
        </row>
        <row r="13004">
          <cell r="O13004" t="str">
            <v>千克</v>
          </cell>
        </row>
        <row r="13005">
          <cell r="A13005" t="str">
            <v>000000-1113-825</v>
          </cell>
          <cell r="B13005">
            <v>8414599050</v>
          </cell>
          <cell r="C13005" t="str">
            <v>轴流风扇</v>
          </cell>
          <cell r="D13005" t="str">
            <v>4|3|电子产品散热用|装在设备上轴流风扇|5W|Carl Zeiss|000000-1113-825</v>
          </cell>
          <cell r="E13005">
            <v>101</v>
          </cell>
          <cell r="F13005" t="str">
            <v>L2233D18A008</v>
          </cell>
          <cell r="G13005">
            <v>234</v>
          </cell>
          <cell r="H13005" t="str">
            <v>风扇（散热用，带有功率5W的电机，Carl Zeiss）</v>
          </cell>
          <cell r="I13005" t="str">
            <v>Fan,C99N,Internal,C-99</v>
          </cell>
          <cell r="J13005">
            <v>41079</v>
          </cell>
        </row>
        <row r="13005">
          <cell r="L13005" t="str">
            <v>个</v>
          </cell>
          <cell r="M13005" t="str">
            <v>台</v>
          </cell>
        </row>
        <row r="13005">
          <cell r="O13005" t="str">
            <v>千克</v>
          </cell>
        </row>
        <row r="13006">
          <cell r="A13006" t="str">
            <v>000000-0445-130</v>
          </cell>
          <cell r="B13006">
            <v>8414599050</v>
          </cell>
          <cell r="C13006" t="str">
            <v>轴流风扇</v>
          </cell>
          <cell r="D13006" t="str">
            <v>4|3|电子产品散热用|装在设备上轴流风扇|5W|Carl Zeiss|000000-0445-130</v>
          </cell>
          <cell r="E13006">
            <v>101</v>
          </cell>
          <cell r="F13006" t="str">
            <v>L2233D18A008</v>
          </cell>
          <cell r="G13006">
            <v>234</v>
          </cell>
          <cell r="H13006" t="str">
            <v>风扇，塑料，给AOTF散热</v>
          </cell>
          <cell r="I13006" t="str">
            <v>LSM Fan</v>
          </cell>
          <cell r="J13006">
            <v>41109</v>
          </cell>
        </row>
        <row r="13006">
          <cell r="L13006" t="str">
            <v>个</v>
          </cell>
          <cell r="M13006" t="str">
            <v>台</v>
          </cell>
        </row>
        <row r="13006">
          <cell r="O13006" t="str">
            <v>千克</v>
          </cell>
        </row>
        <row r="13007">
          <cell r="A13007" t="str">
            <v>000000-1420-387</v>
          </cell>
          <cell r="B13007">
            <v>8414599050</v>
          </cell>
          <cell r="C13007" t="str">
            <v>轴流风扇</v>
          </cell>
          <cell r="D13007" t="str">
            <v>4|3|电子产品散热用|装在设备上轴流风扇|5W|Carl Zeiss|000000-1420-387</v>
          </cell>
          <cell r="E13007">
            <v>101</v>
          </cell>
          <cell r="F13007" t="str">
            <v>L2233D18A008</v>
          </cell>
          <cell r="G13007">
            <v>234</v>
          </cell>
          <cell r="H13007" t="str">
            <v>风扇   用于氙灯灯箱散热，材质为 塑料   适用于带180W氙灯灯箱的显微镜</v>
          </cell>
          <cell r="I13007" t="str">
            <v>Fan w/ cable f. SL 180 S100</v>
          </cell>
          <cell r="J13007">
            <v>41162</v>
          </cell>
        </row>
        <row r="13007">
          <cell r="L13007" t="str">
            <v>个</v>
          </cell>
          <cell r="M13007" t="str">
            <v>台</v>
          </cell>
        </row>
        <row r="13007">
          <cell r="O13007" t="str">
            <v>千克</v>
          </cell>
        </row>
        <row r="13008">
          <cell r="A13008" t="str">
            <v>620800-8009-117</v>
          </cell>
          <cell r="B13008">
            <v>8414599050</v>
          </cell>
          <cell r="C13008" t="str">
            <v>轴流风扇</v>
          </cell>
          <cell r="D13008" t="str">
            <v>4|3|电子产品散热用|装在设备上轴流风扇|5W|Carl Zeiss|620800-8009-117</v>
          </cell>
          <cell r="E13008">
            <v>101</v>
          </cell>
          <cell r="F13008" t="str">
            <v>L2233D18A008</v>
          </cell>
          <cell r="G13008">
            <v>234</v>
          </cell>
          <cell r="H13008" t="str">
            <v>风扇（散热用，带有功率5W的电机，Carl Zeiss）</v>
          </cell>
          <cell r="I13008" t="str">
            <v>MCC spare part fan (115V) / all</v>
          </cell>
          <cell r="J13008">
            <v>41403</v>
          </cell>
        </row>
        <row r="13008">
          <cell r="L13008" t="str">
            <v>个</v>
          </cell>
          <cell r="M13008" t="str">
            <v>台</v>
          </cell>
        </row>
        <row r="13008">
          <cell r="O13008" t="str">
            <v>千克</v>
          </cell>
        </row>
        <row r="13009">
          <cell r="A13009" t="str">
            <v>620800-8009-118</v>
          </cell>
          <cell r="B13009">
            <v>8414599050</v>
          </cell>
          <cell r="C13009" t="str">
            <v>轴流风扇</v>
          </cell>
          <cell r="D13009" t="str">
            <v>4|3|电子产品散热用|装在设备上轴流风扇|5W|Carl Zeiss|620800-8009-118</v>
          </cell>
          <cell r="E13009">
            <v>101</v>
          </cell>
          <cell r="F13009" t="str">
            <v>L2233D18A008</v>
          </cell>
          <cell r="G13009">
            <v>234</v>
          </cell>
          <cell r="H13009" t="str">
            <v>风扇（散热用，带有功率5W的电机，Carl Zeiss）</v>
          </cell>
          <cell r="I13009" t="str">
            <v>MCC spare part fan (115V) get out</v>
          </cell>
          <cell r="J13009">
            <v>41403</v>
          </cell>
        </row>
        <row r="13009">
          <cell r="L13009" t="str">
            <v>个</v>
          </cell>
          <cell r="M13009" t="str">
            <v>台</v>
          </cell>
        </row>
        <row r="13009">
          <cell r="O13009" t="str">
            <v>千克</v>
          </cell>
        </row>
        <row r="13010">
          <cell r="A13010" t="str">
            <v>000000-0434-359</v>
          </cell>
          <cell r="B13010">
            <v>8414599050</v>
          </cell>
          <cell r="C13010" t="str">
            <v>轴流风扇</v>
          </cell>
          <cell r="D13010" t="str">
            <v>4|3|电子产品散热用|装在设备上轴流风扇|5W|Carl Zeiss|000000-0434-359</v>
          </cell>
          <cell r="E13010">
            <v>101</v>
          </cell>
          <cell r="F13010" t="str">
            <v>L2233D18A008</v>
          </cell>
          <cell r="G13010">
            <v>234</v>
          </cell>
          <cell r="H13010" t="str">
            <v>冷却风扇，通过叶片转动形成气流来冷却芯片</v>
          </cell>
          <cell r="I13010" t="str">
            <v>axial fan 24Vdc 35m3/h 60*60*25mm</v>
          </cell>
          <cell r="J13010">
            <v>41442</v>
          </cell>
        </row>
        <row r="13010">
          <cell r="L13010" t="str">
            <v>个</v>
          </cell>
          <cell r="M13010" t="str">
            <v>台</v>
          </cell>
        </row>
        <row r="13010">
          <cell r="O13010" t="str">
            <v>千克</v>
          </cell>
        </row>
        <row r="13011">
          <cell r="A13011" t="str">
            <v>266002-1123-200</v>
          </cell>
          <cell r="B13011">
            <v>8414599050</v>
          </cell>
          <cell r="C13011" t="str">
            <v>轴流风扇</v>
          </cell>
          <cell r="D13011" t="str">
            <v>4|3|电子产品散热用|装在设备上轴流风扇|5W|Carl Zeiss|266002-1123-200</v>
          </cell>
          <cell r="E13011">
            <v>101</v>
          </cell>
          <cell r="F13011" t="str">
            <v>L2233D18A008</v>
          </cell>
          <cell r="G13011">
            <v>234</v>
          </cell>
          <cell r="H13011" t="str">
            <v>风扇，散热</v>
          </cell>
          <cell r="I13011" t="str">
            <v>ASSY CBL SD-OCT TOP FAN TACH</v>
          </cell>
          <cell r="J13011">
            <v>41617</v>
          </cell>
        </row>
        <row r="13011">
          <cell r="L13011" t="str">
            <v>个</v>
          </cell>
          <cell r="M13011" t="str">
            <v>台</v>
          </cell>
        </row>
        <row r="13011">
          <cell r="O13011" t="str">
            <v>千克</v>
          </cell>
        </row>
        <row r="13012">
          <cell r="A13012" t="str">
            <v>000000-1451-648</v>
          </cell>
          <cell r="B13012">
            <v>8414599050</v>
          </cell>
          <cell r="C13012" t="str">
            <v>轴流风扇</v>
          </cell>
          <cell r="D13012" t="str">
            <v>4|3|电子产品散热用|装在设备上轴流风扇|5W|Carl Zeiss|000000-1451-648</v>
          </cell>
          <cell r="E13012">
            <v>101</v>
          </cell>
          <cell r="F13012" t="str">
            <v>L2233D18A008</v>
          </cell>
          <cell r="G13012">
            <v>234</v>
          </cell>
          <cell r="H13012" t="str">
            <v>风扇，功能用途：仪器散热，材质：塑料，原理：风扇转动散热</v>
          </cell>
          <cell r="I13012" t="str">
            <v>CABLE FAN ARM</v>
          </cell>
          <cell r="J13012">
            <v>41653</v>
          </cell>
        </row>
        <row r="13012">
          <cell r="L13012" t="str">
            <v>个</v>
          </cell>
          <cell r="M13012" t="str">
            <v>台</v>
          </cell>
        </row>
        <row r="13012">
          <cell r="O13012" t="str">
            <v>千克</v>
          </cell>
        </row>
        <row r="13013">
          <cell r="A13013" t="str">
            <v>360190-1651-001</v>
          </cell>
          <cell r="B13013">
            <v>8414599050</v>
          </cell>
          <cell r="C13013" t="str">
            <v>轴流风扇</v>
          </cell>
          <cell r="D13013" t="str">
            <v>4|3|电子产品散热用|装在设备上轴流风扇|5W|Carl Zeiss|360190-1651-001</v>
          </cell>
          <cell r="E13013">
            <v>101</v>
          </cell>
          <cell r="F13013" t="str">
            <v>L2233D18A008</v>
          </cell>
          <cell r="G13013">
            <v>234</v>
          </cell>
          <cell r="H13013" t="str">
            <v>散热风扇</v>
          </cell>
          <cell r="I13013" t="str">
            <v>GFIS OPTICS FAN</v>
          </cell>
          <cell r="J13013">
            <v>41689</v>
          </cell>
        </row>
        <row r="13013">
          <cell r="L13013" t="str">
            <v>个</v>
          </cell>
          <cell r="M13013" t="str">
            <v>台</v>
          </cell>
        </row>
        <row r="13013">
          <cell r="O13013" t="str">
            <v>千克</v>
          </cell>
        </row>
        <row r="13014">
          <cell r="A13014" t="str">
            <v>000000-0481-047</v>
          </cell>
          <cell r="B13014">
            <v>8414599050</v>
          </cell>
          <cell r="C13014" t="str">
            <v>轴流风扇</v>
          </cell>
          <cell r="D13014" t="str">
            <v>4|3|电子产品散热用|装在设备上轴流风扇|5W|Carl Zeiss|000000-0481-047</v>
          </cell>
          <cell r="E13014">
            <v>101</v>
          </cell>
          <cell r="F13014" t="str">
            <v>L2233D18A008</v>
          </cell>
          <cell r="G13014">
            <v>234</v>
          </cell>
          <cell r="H13014" t="str">
            <v>风扇（散热用，带有功率5W的电机，Carl Zeiss）</v>
          </cell>
          <cell r="I13014" t="str">
            <v>thermoelectric cooler PK50</v>
          </cell>
          <cell r="J13014">
            <v>41702</v>
          </cell>
        </row>
        <row r="13014">
          <cell r="L13014" t="str">
            <v>个</v>
          </cell>
          <cell r="M13014" t="str">
            <v>台</v>
          </cell>
        </row>
        <row r="13014">
          <cell r="O13014" t="str">
            <v>千克</v>
          </cell>
        </row>
        <row r="13015">
          <cell r="A13015" t="str">
            <v>000000-1087-170</v>
          </cell>
          <cell r="B13015">
            <v>8414599050</v>
          </cell>
          <cell r="C13015" t="str">
            <v>轴流风扇</v>
          </cell>
          <cell r="D13015" t="str">
            <v>4|3|电子产品散热用|装在设备上轴流风扇|5W|Carl Zeiss|000000-1087-170</v>
          </cell>
          <cell r="E13015">
            <v>101</v>
          </cell>
          <cell r="F13015" t="str">
            <v>L2233D18A008</v>
          </cell>
          <cell r="G13015">
            <v>234</v>
          </cell>
          <cell r="H13015" t="str">
            <v>散热风扇</v>
          </cell>
          <cell r="I13015" t="str">
            <v>Fan with connector f/FF450 plus CS</v>
          </cell>
          <cell r="J13015">
            <v>41705</v>
          </cell>
        </row>
        <row r="13015">
          <cell r="L13015" t="str">
            <v>个</v>
          </cell>
          <cell r="M13015" t="str">
            <v>台</v>
          </cell>
        </row>
        <row r="13015">
          <cell r="O13015" t="str">
            <v>千克</v>
          </cell>
        </row>
        <row r="13016">
          <cell r="A13016" t="str">
            <v>000000-1461-526</v>
          </cell>
          <cell r="B13016">
            <v>8414599050</v>
          </cell>
          <cell r="C13016" t="str">
            <v>轴流风扇</v>
          </cell>
          <cell r="D13016" t="str">
            <v>4|3|电子产品散热用|装在设备上轴流风扇|5W|Carl Zeiss|000000-1461-526</v>
          </cell>
          <cell r="E13016">
            <v>101</v>
          </cell>
          <cell r="F13016" t="str">
            <v>L2233D18A008</v>
          </cell>
          <cell r="G13016">
            <v>234</v>
          </cell>
          <cell r="H13016" t="str">
            <v>32通道检测器冷却风扇  材质 塑料  功能 冷却32通道检测器</v>
          </cell>
          <cell r="I13016" t="str">
            <v>Fan for 32-CH-PMT</v>
          </cell>
          <cell r="J13016">
            <v>41717</v>
          </cell>
        </row>
        <row r="13016">
          <cell r="L13016" t="str">
            <v>个</v>
          </cell>
          <cell r="M13016" t="str">
            <v>台</v>
          </cell>
        </row>
        <row r="13016">
          <cell r="O13016" t="str">
            <v>千克</v>
          </cell>
        </row>
        <row r="13017">
          <cell r="A13017" t="str">
            <v>000000-1418-961</v>
          </cell>
          <cell r="B13017">
            <v>8414599050</v>
          </cell>
          <cell r="C13017" t="str">
            <v>轴流风扇</v>
          </cell>
          <cell r="D13017" t="str">
            <v>4|3|电子产品散热用|装在设备上轴流风扇|5W|Carl Zeiss|000000-1418-961</v>
          </cell>
          <cell r="E13017">
            <v>101</v>
          </cell>
          <cell r="F13017" t="str">
            <v>L2233D18A008</v>
          </cell>
          <cell r="G13017">
            <v>234</v>
          </cell>
          <cell r="H13017" t="str">
            <v>风扇，材质塑料，用于给系统降温</v>
          </cell>
          <cell r="I13017" t="str">
            <v>Lufter vormontiert</v>
          </cell>
          <cell r="J13017">
            <v>41725</v>
          </cell>
        </row>
        <row r="13017">
          <cell r="L13017" t="str">
            <v>个</v>
          </cell>
          <cell r="M13017" t="str">
            <v>台</v>
          </cell>
        </row>
        <row r="13017">
          <cell r="O13017" t="str">
            <v>千克</v>
          </cell>
        </row>
        <row r="13018">
          <cell r="A13018" t="str">
            <v>000000-0483-189</v>
          </cell>
          <cell r="B13018">
            <v>8414599050</v>
          </cell>
          <cell r="C13018" t="str">
            <v>轴流风扇</v>
          </cell>
          <cell r="D13018" t="str">
            <v>4|3|电子产品散热用|装在设备上轴流风扇|5W|Carl Zeiss|000000-0483-189</v>
          </cell>
          <cell r="E13018">
            <v>101</v>
          </cell>
          <cell r="F13018" t="str">
            <v>L2233D18A008</v>
          </cell>
          <cell r="G13018">
            <v>234</v>
          </cell>
          <cell r="H13018" t="str">
            <v>散热风扇</v>
          </cell>
          <cell r="I13018" t="str">
            <v>FAN EKL21504021002PBF</v>
          </cell>
          <cell r="J13018">
            <v>41820</v>
          </cell>
        </row>
        <row r="13018">
          <cell r="L13018" t="str">
            <v>个</v>
          </cell>
          <cell r="M13018" t="str">
            <v>台</v>
          </cell>
        </row>
        <row r="13018">
          <cell r="O13018" t="str">
            <v>千克</v>
          </cell>
        </row>
        <row r="13019">
          <cell r="A13019" t="str">
            <v>305989-8692-000</v>
          </cell>
          <cell r="B13019">
            <v>8414599050</v>
          </cell>
          <cell r="C13019" t="str">
            <v>轴流风扇</v>
          </cell>
          <cell r="D13019" t="str">
            <v>4|3|电子产品散热用|装在设备上轴流风扇|5W|Carl Zeiss|305989-8692-000</v>
          </cell>
          <cell r="E13019">
            <v>101</v>
          </cell>
          <cell r="F13019" t="str">
            <v>L2233D18A008</v>
          </cell>
          <cell r="G13019">
            <v>234</v>
          </cell>
          <cell r="H13019" t="str">
            <v>散热风扇</v>
          </cell>
          <cell r="I13019" t="str">
            <v>PC box fan</v>
          </cell>
          <cell r="J13019">
            <v>41820</v>
          </cell>
        </row>
        <row r="13019">
          <cell r="L13019" t="str">
            <v>个</v>
          </cell>
          <cell r="M13019" t="str">
            <v>台</v>
          </cell>
        </row>
        <row r="13019">
          <cell r="O13019" t="str">
            <v>千克</v>
          </cell>
        </row>
        <row r="13020">
          <cell r="A13020" t="str">
            <v>305989-8690-000</v>
          </cell>
          <cell r="B13020">
            <v>8414599050</v>
          </cell>
          <cell r="C13020" t="str">
            <v>轴流风扇</v>
          </cell>
          <cell r="D13020" t="str">
            <v>4|3|电子产品散热用|装在设备上轴流风扇|5W|Carl Zeiss|305989-8690-000</v>
          </cell>
          <cell r="E13020">
            <v>101</v>
          </cell>
          <cell r="F13020" t="str">
            <v>L2233D18A008</v>
          </cell>
          <cell r="G13020">
            <v>234</v>
          </cell>
          <cell r="H13020" t="str">
            <v>散热风扇</v>
          </cell>
          <cell r="I13020" t="str">
            <v>Axial fan 24Vdc 4414 FM-509</v>
          </cell>
          <cell r="J13020">
            <v>41820</v>
          </cell>
        </row>
        <row r="13020">
          <cell r="L13020" t="str">
            <v>个</v>
          </cell>
          <cell r="M13020" t="str">
            <v>台</v>
          </cell>
        </row>
        <row r="13020">
          <cell r="O13020" t="str">
            <v>千克</v>
          </cell>
        </row>
        <row r="13021">
          <cell r="A13021" t="str">
            <v>305989-8691-000</v>
          </cell>
          <cell r="B13021">
            <v>8414599050</v>
          </cell>
          <cell r="C13021" t="str">
            <v>轴流风扇</v>
          </cell>
          <cell r="D13021" t="str">
            <v>4|3|电子产品散热用|装在设备上轴流风扇|5W|Carl Zeiss|305989-8691-000</v>
          </cell>
          <cell r="E13021">
            <v>101</v>
          </cell>
          <cell r="F13021" t="str">
            <v>L2233D18A008</v>
          </cell>
          <cell r="G13021">
            <v>234</v>
          </cell>
          <cell r="H13021" t="str">
            <v>散热风扇</v>
          </cell>
          <cell r="I13021" t="str">
            <v> Fan</v>
          </cell>
          <cell r="J13021">
            <v>41820</v>
          </cell>
        </row>
        <row r="13021">
          <cell r="L13021" t="str">
            <v>个</v>
          </cell>
          <cell r="M13021" t="str">
            <v>台</v>
          </cell>
        </row>
        <row r="13021">
          <cell r="O13021" t="str">
            <v>千克</v>
          </cell>
        </row>
        <row r="13022">
          <cell r="A13022" t="str">
            <v>266010-0057-933</v>
          </cell>
          <cell r="B13022">
            <v>8414599050</v>
          </cell>
          <cell r="C13022" t="str">
            <v>轴流风扇</v>
          </cell>
          <cell r="D13022" t="str">
            <v>4|3|电子产品散热用|装在设备上轴流风扇|5W|Carl Zeiss|266010-0057-933</v>
          </cell>
          <cell r="E13022">
            <v>101</v>
          </cell>
          <cell r="F13022" t="str">
            <v>L2233D18A008</v>
          </cell>
          <cell r="G13022">
            <v>234</v>
          </cell>
          <cell r="H13022" t="str">
            <v>风扇看,用于机器的散热</v>
          </cell>
          <cell r="I13022" t="str">
            <v>Assy CBL FAN 5V W/TACH</v>
          </cell>
          <cell r="J13022">
            <v>41878</v>
          </cell>
        </row>
        <row r="13022">
          <cell r="L13022" t="str">
            <v>个</v>
          </cell>
          <cell r="M13022" t="str">
            <v>台</v>
          </cell>
        </row>
        <row r="13022">
          <cell r="O13022" t="str">
            <v>千克</v>
          </cell>
        </row>
        <row r="13023">
          <cell r="A13023" t="str">
            <v>000000-1693-872</v>
          </cell>
          <cell r="B13023">
            <v>8414599050</v>
          </cell>
          <cell r="C13023" t="str">
            <v>轴流风扇</v>
          </cell>
          <cell r="D13023" t="str">
            <v>4|3|电子产品散热用|装在设备上轴流风扇|5W|Carl Zeiss|000000-1693-872</v>
          </cell>
          <cell r="E13023">
            <v>101</v>
          </cell>
          <cell r="F13023" t="str">
            <v>L2233D18A008</v>
          </cell>
          <cell r="G13023">
            <v>234</v>
          </cell>
          <cell r="H13023" t="str">
            <v>普通的小散热风扇</v>
          </cell>
          <cell r="I13023" t="str">
            <v>Fan complete</v>
          </cell>
          <cell r="J13023">
            <v>41929</v>
          </cell>
        </row>
        <row r="13023">
          <cell r="L13023" t="str">
            <v>个</v>
          </cell>
          <cell r="M13023" t="str">
            <v>台</v>
          </cell>
        </row>
        <row r="13023">
          <cell r="O13023" t="str">
            <v>千克</v>
          </cell>
        </row>
        <row r="13024">
          <cell r="A13024" t="str">
            <v>303040-8035-000</v>
          </cell>
          <cell r="B13024">
            <v>8414599050</v>
          </cell>
          <cell r="C13024" t="str">
            <v>轴流风扇</v>
          </cell>
          <cell r="D13024" t="str">
            <v>4|3|电子产品散热用|装在设备上轴流风扇|5W|Carl Zeiss|303040-8035-000</v>
          </cell>
          <cell r="E13024">
            <v>101</v>
          </cell>
          <cell r="F13024" t="str">
            <v>L2233D18A008</v>
          </cell>
          <cell r="G13024">
            <v>234</v>
          </cell>
          <cell r="H13024" t="str">
            <v>散热风扇</v>
          </cell>
          <cell r="I13024" t="str">
            <v>Fan 12V DC</v>
          </cell>
          <cell r="J13024">
            <v>41942</v>
          </cell>
        </row>
        <row r="13024">
          <cell r="L13024" t="str">
            <v>个</v>
          </cell>
          <cell r="M13024" t="str">
            <v>台</v>
          </cell>
        </row>
        <row r="13024">
          <cell r="O13024" t="str">
            <v>千克</v>
          </cell>
        </row>
        <row r="13025">
          <cell r="A13025" t="str">
            <v>636505-4047-000</v>
          </cell>
          <cell r="B13025">
            <v>8414599050</v>
          </cell>
          <cell r="C13025" t="str">
            <v>轴流风扇</v>
          </cell>
          <cell r="D13025" t="str">
            <v>4|3|电子产品散热用|装在设备上轴流风扇|5W|Carl Zeiss|636505-4047-000</v>
          </cell>
          <cell r="E13025">
            <v>101</v>
          </cell>
          <cell r="F13025" t="str">
            <v>L2233D18A008</v>
          </cell>
          <cell r="G13025">
            <v>234</v>
          </cell>
          <cell r="H13025" t="str">
            <v>涡轮分子泵专用风扇</v>
          </cell>
          <cell r="I13025" t="str">
            <v>aircooling for HiPace 80 mit TC 110</v>
          </cell>
          <cell r="J13025">
            <v>41967</v>
          </cell>
        </row>
        <row r="13025">
          <cell r="L13025" t="str">
            <v>个</v>
          </cell>
          <cell r="M13025" t="str">
            <v>台</v>
          </cell>
        </row>
        <row r="13025">
          <cell r="O13025" t="str">
            <v>千克</v>
          </cell>
        </row>
        <row r="13026">
          <cell r="A13026" t="str">
            <v>000000-0477-640</v>
          </cell>
          <cell r="B13026">
            <v>8414599050</v>
          </cell>
          <cell r="C13026" t="str">
            <v>轴流风扇</v>
          </cell>
          <cell r="D13026" t="str">
            <v>4|3|电子产品散热用|装在设备上轴流风扇|5W|Carl Zeiss|000000-0477-640</v>
          </cell>
          <cell r="E13026">
            <v>101</v>
          </cell>
          <cell r="F13026" t="str">
            <v>L2233D18A008</v>
          </cell>
          <cell r="G13026">
            <v>234</v>
          </cell>
          <cell r="H13026" t="str">
            <v>散热风扇</v>
          </cell>
          <cell r="I13026" t="str">
            <v>Fan 48Vdc 54m3/h  80x80x32mm</v>
          </cell>
          <cell r="J13026">
            <v>42110</v>
          </cell>
        </row>
        <row r="13026">
          <cell r="L13026" t="str">
            <v>个</v>
          </cell>
          <cell r="M13026" t="str">
            <v>台</v>
          </cell>
        </row>
        <row r="13026">
          <cell r="O13026" t="str">
            <v>千克</v>
          </cell>
        </row>
        <row r="13027">
          <cell r="A13027" t="str">
            <v>636510-9951-000</v>
          </cell>
          <cell r="B13027">
            <v>8414599050</v>
          </cell>
          <cell r="C13027" t="str">
            <v>轴流风扇</v>
          </cell>
          <cell r="D13027" t="str">
            <v>4|3|电子产品散热用|装在设备上轴流风扇|5W|Carl Zeiss|636510-9951-000</v>
          </cell>
          <cell r="E13027">
            <v>101</v>
          </cell>
          <cell r="F13027" t="str">
            <v>L2233D18A008</v>
          </cell>
          <cell r="G13027">
            <v>234</v>
          </cell>
          <cell r="H13027" t="str">
            <v>C99L 控制柜风扇组件</v>
          </cell>
          <cell r="I13027" t="str">
            <v>Fan kit for C99L</v>
          </cell>
          <cell r="J13027">
            <v>42206</v>
          </cell>
        </row>
        <row r="13027">
          <cell r="L13027" t="str">
            <v>个</v>
          </cell>
          <cell r="M13027" t="str">
            <v>台</v>
          </cell>
        </row>
        <row r="13027">
          <cell r="O13027" t="str">
            <v>千克</v>
          </cell>
        </row>
        <row r="13028">
          <cell r="A13028" t="str">
            <v>345360-0001-063</v>
          </cell>
          <cell r="B13028">
            <v>8414599050</v>
          </cell>
          <cell r="C13028" t="str">
            <v>轴流风扇</v>
          </cell>
          <cell r="D13028" t="str">
            <v>4|3|电子产品散热用|装在设备上轴流风扇|5W|Carl Zeiss|345360-0001-063</v>
          </cell>
          <cell r="E13028">
            <v>101</v>
          </cell>
          <cell r="F13028" t="str">
            <v>L2233D18A008</v>
          </cell>
          <cell r="G13028">
            <v>234</v>
          </cell>
          <cell r="H13028" t="str">
            <v>风扇</v>
          </cell>
          <cell r="I13028" t="str">
            <v>Fan,Axial,4-11/16 x4-11/16 x1-1/2</v>
          </cell>
          <cell r="J13028">
            <v>42317</v>
          </cell>
        </row>
        <row r="13028">
          <cell r="L13028" t="str">
            <v>个</v>
          </cell>
          <cell r="M13028" t="str">
            <v>台</v>
          </cell>
        </row>
        <row r="13028">
          <cell r="O13028" t="str">
            <v>千克</v>
          </cell>
        </row>
        <row r="13029">
          <cell r="A13029" t="str">
            <v>000000-2017-369</v>
          </cell>
          <cell r="B13029">
            <v>8414599050</v>
          </cell>
          <cell r="C13029" t="str">
            <v>轴流风扇</v>
          </cell>
          <cell r="D13029" t="str">
            <v>4|3|电子产品散热用|装在设备上轴流风扇|5W|Carl Zeiss|000000-2017-369</v>
          </cell>
          <cell r="E13029">
            <v>101</v>
          </cell>
          <cell r="F13029" t="str">
            <v>L2233D18A008</v>
          </cell>
          <cell r="G13029">
            <v>234</v>
          </cell>
          <cell r="H13029" t="str">
            <v>散热风扇</v>
          </cell>
          <cell r="I13029" t="str">
            <v>Fan set 300W HLQ</v>
          </cell>
          <cell r="J13029">
            <v>42384</v>
          </cell>
        </row>
        <row r="13029">
          <cell r="L13029" t="str">
            <v>个</v>
          </cell>
          <cell r="M13029" t="str">
            <v>台</v>
          </cell>
        </row>
        <row r="13029">
          <cell r="O13029" t="str">
            <v>千克</v>
          </cell>
        </row>
        <row r="13030">
          <cell r="A13030" t="str">
            <v>345360-0001-097</v>
          </cell>
          <cell r="B13030">
            <v>8414599050</v>
          </cell>
          <cell r="C13030" t="str">
            <v>轴流风扇</v>
          </cell>
          <cell r="D13030" t="str">
            <v>4|3|电子产品散热用|装在设备上轴流风扇|5W|Carl Zeiss|345360-0001-097</v>
          </cell>
          <cell r="E13030">
            <v>101</v>
          </cell>
          <cell r="F13030" t="str">
            <v>L2233D18A008</v>
          </cell>
          <cell r="G13030">
            <v>234</v>
          </cell>
          <cell r="H13030" t="str">
            <v>风扇</v>
          </cell>
          <cell r="I13030" t="str">
            <v>Axial Fan, 106CFM, 115VAC, 60HZ, 3100RPM </v>
          </cell>
          <cell r="J13030">
            <v>42401</v>
          </cell>
        </row>
        <row r="13030">
          <cell r="L13030" t="str">
            <v>个</v>
          </cell>
          <cell r="M13030" t="str">
            <v>台</v>
          </cell>
        </row>
        <row r="13030">
          <cell r="O13030" t="str">
            <v>千克</v>
          </cell>
        </row>
        <row r="13031">
          <cell r="A13031" t="str">
            <v>266002-1122-866</v>
          </cell>
          <cell r="B13031">
            <v>8414599050</v>
          </cell>
          <cell r="C13031" t="str">
            <v>轴流风扇</v>
          </cell>
          <cell r="D13031" t="str">
            <v>4|3|电子产品散热用|装在设备上轴流风扇|5W|Carl Zeiss|266002-1122-866</v>
          </cell>
          <cell r="E13031">
            <v>101</v>
          </cell>
          <cell r="F13031" t="str">
            <v>L2233D18A008</v>
          </cell>
          <cell r="G13031">
            <v>234</v>
          </cell>
          <cell r="H13031" t="str">
            <v>散热风扇</v>
          </cell>
          <cell r="I13031" t="str">
            <v>HEATSINK/FAN P4D</v>
          </cell>
          <cell r="J13031">
            <v>42447</v>
          </cell>
        </row>
        <row r="13031">
          <cell r="L13031" t="str">
            <v>个</v>
          </cell>
          <cell r="M13031" t="str">
            <v>台</v>
          </cell>
        </row>
        <row r="13031">
          <cell r="O13031" t="str">
            <v>千克</v>
          </cell>
        </row>
        <row r="13032">
          <cell r="A13032" t="str">
            <v>266002-1151-120</v>
          </cell>
          <cell r="B13032">
            <v>8414599050</v>
          </cell>
          <cell r="C13032" t="str">
            <v>轴流风扇</v>
          </cell>
          <cell r="D13032" t="str">
            <v>4|3|电子产品散热用|装在设备上轴流风扇|5W|Carl Zeiss|266002-1151-120</v>
          </cell>
          <cell r="E13032">
            <v>101</v>
          </cell>
          <cell r="F13032" t="str">
            <v>L2233D18A008</v>
          </cell>
          <cell r="G13032">
            <v>234</v>
          </cell>
          <cell r="H13032" t="str">
            <v>风扇</v>
          </cell>
          <cell r="I13032" t="str">
            <v>FAN,12V AXIAL 50X50MM 3WIRE</v>
          </cell>
          <cell r="J13032">
            <v>42457</v>
          </cell>
        </row>
        <row r="13032">
          <cell r="L13032" t="str">
            <v>个</v>
          </cell>
          <cell r="M13032" t="str">
            <v>台</v>
          </cell>
        </row>
        <row r="13032">
          <cell r="O13032" t="str">
            <v>千克</v>
          </cell>
        </row>
        <row r="13033">
          <cell r="A13033" t="str">
            <v>000000-1192-768</v>
          </cell>
          <cell r="B13033">
            <v>8414599050</v>
          </cell>
          <cell r="C13033" t="str">
            <v>轴流风扇</v>
          </cell>
          <cell r="D13033" t="str">
            <v>4|3|电子产品散热用|装在设备上轴流风扇|5W|Carl Zeiss|000000-1192-768</v>
          </cell>
          <cell r="E13033">
            <v>101</v>
          </cell>
          <cell r="F13033" t="str">
            <v>L2233D18A008</v>
          </cell>
          <cell r="G13033">
            <v>234</v>
          </cell>
          <cell r="H13033" t="str">
            <v>风扇</v>
          </cell>
          <cell r="I13033" t="str">
            <v>ASSY CBL HFA2P FAN 5V</v>
          </cell>
          <cell r="J13033">
            <v>42457</v>
          </cell>
        </row>
        <row r="13033">
          <cell r="L13033" t="str">
            <v>个</v>
          </cell>
          <cell r="M13033" t="str">
            <v>台</v>
          </cell>
        </row>
        <row r="13033">
          <cell r="O13033" t="str">
            <v>千克</v>
          </cell>
        </row>
        <row r="13034">
          <cell r="A13034" t="str">
            <v>320866-0301-027</v>
          </cell>
          <cell r="B13034">
            <v>8414599050</v>
          </cell>
          <cell r="C13034" t="str">
            <v>轴流风扇</v>
          </cell>
          <cell r="D13034" t="str">
            <v>4|3|电子产品散热用|装在设备上轴流风扇|5W|Carl Zeiss|320866-0301-027</v>
          </cell>
          <cell r="E13034">
            <v>101</v>
          </cell>
          <cell r="F13034" t="str">
            <v>L2233D18A008</v>
          </cell>
          <cell r="G13034">
            <v>234</v>
          </cell>
          <cell r="H13034" t="str">
            <v>风扇</v>
          </cell>
          <cell r="I13034" t="str">
            <v>Fan Axial 230V 119x119x38mm Type4650N</v>
          </cell>
          <cell r="J13034">
            <v>42481</v>
          </cell>
        </row>
        <row r="13034">
          <cell r="L13034" t="str">
            <v>个</v>
          </cell>
          <cell r="M13034" t="str">
            <v>台</v>
          </cell>
        </row>
        <row r="13034">
          <cell r="O13034" t="str">
            <v>千克</v>
          </cell>
        </row>
        <row r="13035">
          <cell r="A13035" t="str">
            <v>600606-0575-894</v>
          </cell>
          <cell r="B13035">
            <v>8414599050</v>
          </cell>
          <cell r="C13035" t="str">
            <v>轴流风扇</v>
          </cell>
          <cell r="D13035" t="str">
            <v>4|3|电子产品散热用|装在设备上轴流风扇|5W|Carl Zeiss|600606-0575-894</v>
          </cell>
          <cell r="E13035">
            <v>101</v>
          </cell>
          <cell r="F13035" t="str">
            <v>L2233D18A008</v>
          </cell>
          <cell r="G13035">
            <v>234</v>
          </cell>
          <cell r="H13035" t="str">
            <v>中央处理器风扇</v>
          </cell>
          <cell r="I13035" t="str">
            <v>Fan-CPU SR9-Kontron spare part</v>
          </cell>
          <cell r="J13035">
            <v>42626</v>
          </cell>
        </row>
        <row r="13035">
          <cell r="L13035" t="str">
            <v>个</v>
          </cell>
          <cell r="M13035" t="str">
            <v>台</v>
          </cell>
        </row>
        <row r="13035">
          <cell r="O13035" t="str">
            <v>千克</v>
          </cell>
        </row>
        <row r="13036">
          <cell r="A13036" t="str">
            <v>305989-8606-000</v>
          </cell>
          <cell r="B13036">
            <v>8414599050</v>
          </cell>
          <cell r="C13036" t="str">
            <v>轴流风扇</v>
          </cell>
          <cell r="D13036" t="str">
            <v>4|3|电子产品散热用|装在设备上轴流风扇|5W|Carl Zeiss|305989-8606-000</v>
          </cell>
          <cell r="E13036">
            <v>101</v>
          </cell>
          <cell r="F13036" t="str">
            <v>L2233D18A008</v>
          </cell>
          <cell r="G13036">
            <v>234</v>
          </cell>
          <cell r="H13036" t="str">
            <v>风扇</v>
          </cell>
          <cell r="I13036" t="str">
            <v>Axial fan 4312 NH, Zett</v>
          </cell>
          <cell r="J13036">
            <v>42657</v>
          </cell>
        </row>
        <row r="13036">
          <cell r="L13036" t="str">
            <v>个</v>
          </cell>
          <cell r="M13036" t="str">
            <v>台</v>
          </cell>
        </row>
        <row r="13036">
          <cell r="O13036" t="str">
            <v>千克</v>
          </cell>
        </row>
        <row r="13037">
          <cell r="A13037" t="str">
            <v>000000-0445-965</v>
          </cell>
          <cell r="B13037">
            <v>8414599050</v>
          </cell>
          <cell r="C13037" t="str">
            <v>轴流风扇</v>
          </cell>
          <cell r="D13037" t="str">
            <v>4|3|电子产品散热用|装在设备上轴流风扇|5W|Carl Zeiss|000000-0445-965</v>
          </cell>
          <cell r="E13037">
            <v>101</v>
          </cell>
          <cell r="F13037" t="str">
            <v>L2233D18A008</v>
          </cell>
          <cell r="G13037">
            <v>234</v>
          </cell>
          <cell r="H13037" t="str">
            <v>Z轴风扇</v>
          </cell>
          <cell r="I13037" t="str">
            <v>Axial Fan 24Vdc  33m³/h  80x80x25mm</v>
          </cell>
          <cell r="J13037">
            <v>42689</v>
          </cell>
        </row>
        <row r="13037">
          <cell r="L13037" t="str">
            <v>个</v>
          </cell>
          <cell r="M13037" t="str">
            <v>台</v>
          </cell>
        </row>
        <row r="13037">
          <cell r="O13037" t="str">
            <v>千克</v>
          </cell>
        </row>
        <row r="13038">
          <cell r="A13038" t="str">
            <v>304950-8205-000</v>
          </cell>
          <cell r="B13038">
            <v>8414599050</v>
          </cell>
          <cell r="C13038" t="str">
            <v>轴流风扇</v>
          </cell>
          <cell r="D13038" t="str">
            <v>4|3|电子产品散热用|装在设备上轴流风扇|5W|Carl Zeiss|304950-8205-000</v>
          </cell>
          <cell r="E13038">
            <v>101</v>
          </cell>
          <cell r="F13038" t="str">
            <v>L2233D18A008</v>
          </cell>
          <cell r="G13038">
            <v>234</v>
          </cell>
          <cell r="H13038" t="str">
            <v>带连接线的通风机</v>
          </cell>
          <cell r="I13038" t="str">
            <v>Ventilator with connector</v>
          </cell>
          <cell r="J13038">
            <v>42846</v>
          </cell>
        </row>
        <row r="13038">
          <cell r="L13038" t="str">
            <v>个</v>
          </cell>
          <cell r="M13038" t="str">
            <v>台</v>
          </cell>
        </row>
        <row r="13038">
          <cell r="O13038" t="str">
            <v>千克</v>
          </cell>
        </row>
        <row r="13039">
          <cell r="A13039" t="str">
            <v>600606-0566-456</v>
          </cell>
          <cell r="B13039">
            <v>8414599050</v>
          </cell>
          <cell r="C13039" t="str">
            <v>轴流风扇</v>
          </cell>
          <cell r="D13039" t="str">
            <v>4|3|电子产品散热用|装在设备上轴流风扇|5W|Carl Zeiss|600606-0566-456</v>
          </cell>
          <cell r="E13039">
            <v>101</v>
          </cell>
          <cell r="F13039" t="str">
            <v>L2233D18A008</v>
          </cell>
          <cell r="G13039">
            <v>234</v>
          </cell>
          <cell r="H13039" t="str">
            <v>中央处理器风扇</v>
          </cell>
          <cell r="I13039" t="str">
            <v>Fan-CPU SR9-Kontron spare part</v>
          </cell>
          <cell r="J13039">
            <v>42865</v>
          </cell>
        </row>
        <row r="13039">
          <cell r="L13039" t="str">
            <v>个</v>
          </cell>
          <cell r="M13039" t="str">
            <v>台</v>
          </cell>
        </row>
        <row r="13039">
          <cell r="O13039" t="str">
            <v>千克</v>
          </cell>
        </row>
        <row r="13040">
          <cell r="A13040" t="str">
            <v>000000-0602-002</v>
          </cell>
          <cell r="B13040">
            <v>8414599050</v>
          </cell>
          <cell r="C13040" t="str">
            <v>轴流风扇</v>
          </cell>
          <cell r="D13040" t="str">
            <v>4|3|电子产品散热用|装在设备上轴流风扇|5W|Carl Zeiss|000000-0602-002</v>
          </cell>
          <cell r="E13040">
            <v>101</v>
          </cell>
          <cell r="F13040" t="str">
            <v>L2233D18A008</v>
          </cell>
          <cell r="G13040">
            <v>234</v>
          </cell>
          <cell r="H13040" t="str">
            <v>风扇</v>
          </cell>
          <cell r="I13040" t="str">
            <v>Lamp Blower 020-00538</v>
          </cell>
          <cell r="J13040">
            <v>42901</v>
          </cell>
        </row>
        <row r="13040">
          <cell r="L13040" t="str">
            <v>个</v>
          </cell>
          <cell r="M13040" t="str">
            <v>台</v>
          </cell>
        </row>
        <row r="13040">
          <cell r="O13040" t="str">
            <v>千克</v>
          </cell>
        </row>
        <row r="13041">
          <cell r="A13041" t="str">
            <v>000000-0495-845</v>
          </cell>
          <cell r="B13041">
            <v>8414599050</v>
          </cell>
          <cell r="C13041" t="str">
            <v>轴流风扇</v>
          </cell>
          <cell r="D13041" t="str">
            <v>4|3|电子产品散热用|装在设备上轴流风扇|5W|Carl Zeiss|000000-0495-845</v>
          </cell>
          <cell r="E13041">
            <v>101</v>
          </cell>
          <cell r="F13041" t="str">
            <v>L2233D18A008</v>
          </cell>
          <cell r="G13041">
            <v>234</v>
          </cell>
          <cell r="H13041" t="str">
            <v>风扇</v>
          </cell>
          <cell r="I13041" t="str">
            <v>Fan  for C99L</v>
          </cell>
          <cell r="J13041">
            <v>43017</v>
          </cell>
        </row>
        <row r="13041">
          <cell r="L13041" t="str">
            <v>个</v>
          </cell>
          <cell r="M13041" t="str">
            <v>台</v>
          </cell>
        </row>
        <row r="13041">
          <cell r="O13041" t="str">
            <v>千克</v>
          </cell>
        </row>
        <row r="13042">
          <cell r="A13042" t="str">
            <v>000000-0518-958</v>
          </cell>
          <cell r="B13042">
            <v>8414599050</v>
          </cell>
          <cell r="C13042" t="str">
            <v>轴流风扇</v>
          </cell>
          <cell r="D13042" t="str">
            <v>4|3|电子产品散热用|装在设备上轴流风扇|5W|Carl Zeiss|000000-0518-958</v>
          </cell>
          <cell r="E13042">
            <v>101</v>
          </cell>
          <cell r="F13042" t="str">
            <v>L2233D18A008</v>
          </cell>
          <cell r="G13042">
            <v>234</v>
          </cell>
          <cell r="H13042" t="str">
            <v>轴向散热风扇 12V直流</v>
          </cell>
          <cell r="I13042" t="str">
            <v>FAN,12V AXIAL 50X50MM 3WIRE</v>
          </cell>
          <cell r="J13042">
            <v>43021</v>
          </cell>
        </row>
        <row r="13042">
          <cell r="L13042" t="str">
            <v>个</v>
          </cell>
          <cell r="M13042" t="str">
            <v>台</v>
          </cell>
        </row>
        <row r="13042">
          <cell r="O13042" t="str">
            <v>千克</v>
          </cell>
        </row>
        <row r="13043">
          <cell r="A13043" t="str">
            <v>000000-1334-238</v>
          </cell>
          <cell r="B13043">
            <v>8414599050</v>
          </cell>
          <cell r="C13043" t="str">
            <v>轴流风扇</v>
          </cell>
          <cell r="D13043" t="str">
            <v>4|3|电子产品散热用|装在设备上轴流风扇|5W|Carl Zeiss|000000-1334-238</v>
          </cell>
          <cell r="E13043">
            <v>101</v>
          </cell>
          <cell r="F13043" t="str">
            <v>L2233D18A008</v>
          </cell>
          <cell r="G13043">
            <v>234</v>
          </cell>
          <cell r="H13043" t="str">
            <v>散热风扇</v>
          </cell>
          <cell r="I13043" t="str">
            <v>Axial  flow  fan  12Vdc</v>
          </cell>
          <cell r="J13043">
            <v>43025</v>
          </cell>
        </row>
        <row r="13043">
          <cell r="L13043" t="str">
            <v>个</v>
          </cell>
          <cell r="M13043" t="str">
            <v>台</v>
          </cell>
        </row>
        <row r="13043">
          <cell r="O13043" t="str">
            <v>千克</v>
          </cell>
        </row>
        <row r="13044">
          <cell r="A13044" t="str">
            <v>266002-1106-254</v>
          </cell>
          <cell r="B13044">
            <v>8414599050</v>
          </cell>
          <cell r="C13044" t="str">
            <v>轴流风扇</v>
          </cell>
          <cell r="D13044" t="str">
            <v>4|3|电子产品散热用|装在设备上轴流风扇|5W|Carl Zeiss|266002-1106-254</v>
          </cell>
          <cell r="E13044">
            <v>101</v>
          </cell>
          <cell r="F13044" t="str">
            <v>L2233D18A008</v>
          </cell>
          <cell r="G13044">
            <v>234</v>
          </cell>
          <cell r="H13044" t="str">
            <v>散热风扇</v>
          </cell>
          <cell r="I13044" t="str">
            <v>PETAINER  FIL  TER  FAN  80MM</v>
          </cell>
          <cell r="J13044">
            <v>43084</v>
          </cell>
        </row>
        <row r="13044">
          <cell r="L13044" t="str">
            <v>个</v>
          </cell>
          <cell r="M13044" t="str">
            <v>台</v>
          </cell>
        </row>
        <row r="13044">
          <cell r="O13044" t="str">
            <v>千克</v>
          </cell>
        </row>
        <row r="13045">
          <cell r="A13045" t="str">
            <v>000000-0567-589</v>
          </cell>
          <cell r="B13045">
            <v>8414599050</v>
          </cell>
          <cell r="C13045" t="str">
            <v>轴流风扇</v>
          </cell>
          <cell r="D13045" t="str">
            <v>4|3|电子产品散热用|装在设备上轴流风扇|5W|Carl Zeiss|000000-0567-589</v>
          </cell>
          <cell r="E13045">
            <v>101</v>
          </cell>
          <cell r="F13045" t="str">
            <v>L2233D18A008</v>
          </cell>
          <cell r="G13045">
            <v>234</v>
          </cell>
          <cell r="H13045" t="str">
            <v>风扇</v>
          </cell>
          <cell r="I13045" t="str">
            <v>DC Fan</v>
          </cell>
          <cell r="J13045">
            <v>43098</v>
          </cell>
        </row>
        <row r="13045">
          <cell r="L13045" t="str">
            <v>个</v>
          </cell>
          <cell r="M13045" t="str">
            <v>台</v>
          </cell>
        </row>
        <row r="13045">
          <cell r="O13045" t="str">
            <v>千克</v>
          </cell>
        </row>
        <row r="13046">
          <cell r="A13046" t="str">
            <v>000000-0582-120</v>
          </cell>
          <cell r="B13046">
            <v>8414599050</v>
          </cell>
          <cell r="C13046" t="str">
            <v>轴流风扇</v>
          </cell>
          <cell r="D13046" t="str">
            <v>4|3|电子产品散热用|装在设备上轴流风扇|5W|Carl Zeiss|000000-0582-120</v>
          </cell>
          <cell r="E13046">
            <v>101</v>
          </cell>
          <cell r="F13046" t="str">
            <v>L2233D18A008</v>
          </cell>
          <cell r="G13046">
            <v>234</v>
          </cell>
          <cell r="H13046" t="str">
            <v>风扇</v>
          </cell>
          <cell r="I13046" t="str">
            <v>DC Fan</v>
          </cell>
          <cell r="J13046">
            <v>43098</v>
          </cell>
        </row>
        <row r="13046">
          <cell r="L13046" t="str">
            <v>个</v>
          </cell>
          <cell r="M13046" t="str">
            <v>台</v>
          </cell>
        </row>
        <row r="13046">
          <cell r="O13046" t="str">
            <v>千克</v>
          </cell>
        </row>
        <row r="13047">
          <cell r="A13047" t="str">
            <v>000000-0585-886</v>
          </cell>
          <cell r="B13047">
            <v>8414599050</v>
          </cell>
          <cell r="C13047" t="str">
            <v>轴流风扇</v>
          </cell>
          <cell r="D13047" t="str">
            <v>4|3|电子产品散热用|装在设备上轴流风扇|5W|Carl Zeiss|000000-0585-886</v>
          </cell>
          <cell r="E13047">
            <v>101</v>
          </cell>
          <cell r="F13047" t="str">
            <v>L2233D18A008</v>
          </cell>
          <cell r="G13047">
            <v>234</v>
          </cell>
          <cell r="H13047" t="str">
            <v>风扇</v>
          </cell>
          <cell r="I13047" t="str">
            <v>DC Fan</v>
          </cell>
          <cell r="J13047">
            <v>43098</v>
          </cell>
        </row>
        <row r="13047">
          <cell r="L13047" t="str">
            <v>个</v>
          </cell>
          <cell r="M13047" t="str">
            <v>台</v>
          </cell>
        </row>
        <row r="13047">
          <cell r="O13047" t="str">
            <v>千克</v>
          </cell>
        </row>
        <row r="13048">
          <cell r="A13048" t="str">
            <v>266002-1154-635</v>
          </cell>
          <cell r="B13048">
            <v>8414599050</v>
          </cell>
          <cell r="C13048" t="str">
            <v>轴流风扇</v>
          </cell>
          <cell r="D13048" t="str">
            <v>4|3|电子产品散热用|装在设备上轴流风扇|5W|Carl Zeiss|266002-1154-635</v>
          </cell>
          <cell r="E13048">
            <v>101</v>
          </cell>
          <cell r="F13048" t="str">
            <v>L2233D18A008</v>
          </cell>
          <cell r="G13048">
            <v>234</v>
          </cell>
          <cell r="H13048" t="str">
            <v>内部散热风扇，塑料材质</v>
          </cell>
          <cell r="I13048" t="str">
            <v>ASSY SC TOP FAN</v>
          </cell>
          <cell r="J13048">
            <v>43175</v>
          </cell>
        </row>
        <row r="13048">
          <cell r="L13048" t="str">
            <v>个</v>
          </cell>
          <cell r="M13048" t="str">
            <v>台</v>
          </cell>
        </row>
        <row r="13048">
          <cell r="O13048" t="str">
            <v>千克</v>
          </cell>
        </row>
        <row r="13049">
          <cell r="A13049" t="str">
            <v>305929-8603-500</v>
          </cell>
          <cell r="B13049">
            <v>8414599050</v>
          </cell>
          <cell r="C13049" t="str">
            <v>轴流风扇</v>
          </cell>
          <cell r="D13049" t="str">
            <v>4|3|电子产品散热用|装在设备上轴流风扇|5W|Carl Zeiss|305929-8603-500</v>
          </cell>
          <cell r="E13049">
            <v>101</v>
          </cell>
          <cell r="F13049" t="str">
            <v>L2233D18A008</v>
          </cell>
          <cell r="G13049">
            <v>234</v>
          </cell>
          <cell r="H13049" t="str">
            <v>散热风扇</v>
          </cell>
          <cell r="I13049" t="str">
            <v>SCK FAN E BOX LED PICO/S 100</v>
          </cell>
          <cell r="J13049">
            <v>43208</v>
          </cell>
        </row>
        <row r="13049">
          <cell r="L13049" t="str">
            <v>个</v>
          </cell>
          <cell r="M13049" t="str">
            <v>台</v>
          </cell>
        </row>
        <row r="13049">
          <cell r="O13049" t="str">
            <v>千克</v>
          </cell>
        </row>
        <row r="13050">
          <cell r="A13050" t="str">
            <v>305946-8605-000</v>
          </cell>
          <cell r="B13050">
            <v>8414599050</v>
          </cell>
          <cell r="C13050" t="str">
            <v>轴流风扇</v>
          </cell>
          <cell r="D13050" t="str">
            <v>4|3|电子产品散热用|装在设备上轴流风扇|5W|Carl Zeiss|305946-8605-000</v>
          </cell>
          <cell r="E13050">
            <v>101</v>
          </cell>
          <cell r="F13050" t="str">
            <v>L2233D18A008</v>
          </cell>
          <cell r="G13050">
            <v>234</v>
          </cell>
          <cell r="H13050" t="str">
            <v>散热风扇，塑料材质，15VDC，用于Rescan700显微镜</v>
          </cell>
          <cell r="I13050" t="str">
            <v>E-BOX FAN</v>
          </cell>
          <cell r="J13050">
            <v>43209</v>
          </cell>
        </row>
        <row r="13050">
          <cell r="L13050" t="str">
            <v>个</v>
          </cell>
          <cell r="M13050" t="str">
            <v>台</v>
          </cell>
        </row>
        <row r="13050">
          <cell r="O13050" t="str">
            <v>千克</v>
          </cell>
        </row>
        <row r="13051">
          <cell r="A13051" t="str">
            <v>430038-8213-000</v>
          </cell>
          <cell r="B13051">
            <v>8414599050</v>
          </cell>
          <cell r="C13051" t="str">
            <v>轴流风扇</v>
          </cell>
          <cell r="D13051" t="str">
            <v>4|3|电子产品散热用|装在设备上轴流风扇|5W|Carl Zeiss|430038-8213-000</v>
          </cell>
          <cell r="E13051">
            <v>101</v>
          </cell>
          <cell r="F13051" t="str">
            <v>L2233D18A008</v>
          </cell>
          <cell r="G13051">
            <v>234</v>
          </cell>
          <cell r="H13051" t="str">
            <v>散热风扇</v>
          </cell>
          <cell r="I13051" t="str">
            <v>FAN COMPLETE</v>
          </cell>
          <cell r="J13051">
            <v>43242</v>
          </cell>
        </row>
        <row r="13051">
          <cell r="L13051" t="str">
            <v>个</v>
          </cell>
          <cell r="M13051" t="str">
            <v>台</v>
          </cell>
        </row>
        <row r="13051">
          <cell r="O13051" t="str">
            <v>千克</v>
          </cell>
        </row>
        <row r="13052">
          <cell r="A13052" t="str">
            <v>000000-0521-266</v>
          </cell>
          <cell r="B13052">
            <v>8414599050</v>
          </cell>
          <cell r="C13052" t="str">
            <v>轴流风扇</v>
          </cell>
          <cell r="D13052" t="str">
            <v>4|3|电子产品散热用|装在设备上轴流风扇|5W|Carl Zeiss|000000-0521-266</v>
          </cell>
          <cell r="E13052">
            <v>101</v>
          </cell>
          <cell r="F13052" t="str">
            <v>L2233D18A008</v>
          </cell>
          <cell r="G13052">
            <v>234</v>
          </cell>
          <cell r="H13052" t="str">
            <v>风扇</v>
          </cell>
          <cell r="I13052" t="str">
            <v>FAN COMPLETE</v>
          </cell>
          <cell r="J13052">
            <v>43243</v>
          </cell>
        </row>
        <row r="13052">
          <cell r="L13052" t="str">
            <v>个</v>
          </cell>
          <cell r="M13052" t="str">
            <v>台</v>
          </cell>
        </row>
        <row r="13052">
          <cell r="O13052" t="str">
            <v>千克</v>
          </cell>
        </row>
        <row r="13053">
          <cell r="A13053" t="str">
            <v>000000-0521-260</v>
          </cell>
          <cell r="B13053">
            <v>8414599050</v>
          </cell>
          <cell r="C13053" t="str">
            <v>轴流风扇</v>
          </cell>
          <cell r="D13053" t="str">
            <v>4|3|电子产品散热用|装在设备上轴流风扇|5W|Carl Zeiss|000000-0521-260</v>
          </cell>
          <cell r="E13053">
            <v>101</v>
          </cell>
          <cell r="F13053" t="str">
            <v>L2233D18A008</v>
          </cell>
          <cell r="G13053">
            <v>234</v>
          </cell>
          <cell r="H13053" t="str">
            <v>散热风扇</v>
          </cell>
          <cell r="I13053" t="str">
            <v>Axial fan 12VDc</v>
          </cell>
          <cell r="J13053">
            <v>43279</v>
          </cell>
        </row>
        <row r="13053">
          <cell r="L13053" t="str">
            <v>个</v>
          </cell>
          <cell r="M13053" t="str">
            <v>台</v>
          </cell>
        </row>
        <row r="13053">
          <cell r="O13053" t="str">
            <v>千克</v>
          </cell>
        </row>
        <row r="13054">
          <cell r="A13054" t="str">
            <v>266002-1172-554</v>
          </cell>
          <cell r="B13054">
            <v>8414909090</v>
          </cell>
          <cell r="C13054" t="str">
            <v>散热风扇用过滤网</v>
          </cell>
          <cell r="D13054" t="str">
            <v>4|3|散热风扇用过滤网|Carl Zeiss|266002-1172-554|塑料和海绵片</v>
          </cell>
          <cell r="E13054">
            <v>102</v>
          </cell>
          <cell r="F13054" t="str">
            <v>L2233D18A008</v>
          </cell>
        </row>
        <row r="13054">
          <cell r="H13054" t="str">
            <v>散热风扇用过滤网</v>
          </cell>
          <cell r="I13054" t="str">
            <v>GUARD/FILTER ASSY 60MM 60PPI</v>
          </cell>
          <cell r="J13054">
            <v>43614</v>
          </cell>
        </row>
        <row r="13054">
          <cell r="L13054" t="str">
            <v>个</v>
          </cell>
          <cell r="M13054" t="str">
            <v>千克</v>
          </cell>
        </row>
        <row r="13055">
          <cell r="A13055" t="str">
            <v>354738-7612-000</v>
          </cell>
          <cell r="B13055">
            <v>8414909090</v>
          </cell>
          <cell r="C13055" t="str">
            <v>真空泵用风扇</v>
          </cell>
          <cell r="D13055" t="str">
            <v>4|3|对真空泵进行散热|Carl Zeiss|354738-7612-000|塑料</v>
          </cell>
          <cell r="E13055">
            <v>102</v>
          </cell>
          <cell r="F13055" t="str">
            <v>L2233D18A008</v>
          </cell>
        </row>
        <row r="13055">
          <cell r="H13055" t="str">
            <v>风冷风扇</v>
          </cell>
          <cell r="I13055" t="str">
            <v>Air cooling f/Splitflow 300</v>
          </cell>
          <cell r="J13055">
            <v>43626</v>
          </cell>
        </row>
        <row r="13055">
          <cell r="L13055" t="str">
            <v>个</v>
          </cell>
          <cell r="M13055" t="str">
            <v>千克</v>
          </cell>
        </row>
        <row r="13056">
          <cell r="A13056" t="str">
            <v>303294-8022-000</v>
          </cell>
          <cell r="B13056">
            <v>8533310000</v>
          </cell>
          <cell r="C13056" t="str">
            <v>电位器</v>
          </cell>
          <cell r="D13056" t="str">
            <v>4|3|小于0.25w|线绕式|Carl Zeiss|303294-8022-000</v>
          </cell>
          <cell r="E13056">
            <v>999</v>
          </cell>
          <cell r="F13056" t="str">
            <v>L2233D18A008</v>
          </cell>
          <cell r="G13056">
            <v>235</v>
          </cell>
          <cell r="H13056" t="str">
            <v>电位器(手术显微镜零件，是一个碳膜电阻，功率小于0.25w. 品牌Zeiss. 示意图见下)</v>
          </cell>
          <cell r="I13056" t="str">
            <v>Potentiometer f. brightness control</v>
          </cell>
          <cell r="J13056">
            <v>0</v>
          </cell>
        </row>
        <row r="13056">
          <cell r="L13056" t="str">
            <v>个</v>
          </cell>
          <cell r="M13056" t="str">
            <v>千克</v>
          </cell>
        </row>
        <row r="13056">
          <cell r="O13056" t="str">
            <v>千个</v>
          </cell>
        </row>
        <row r="13057">
          <cell r="A13057" t="str">
            <v>430037-8209-000</v>
          </cell>
          <cell r="B13057">
            <v>8533310000</v>
          </cell>
          <cell r="C13057" t="str">
            <v>电位器</v>
          </cell>
          <cell r="D13057" t="str">
            <v>4|3|小于0.25w|线绕式|Carl Zeiss|430037-8209-000</v>
          </cell>
          <cell r="E13057">
            <v>999</v>
          </cell>
          <cell r="F13057" t="str">
            <v>L2233D18A008</v>
          </cell>
          <cell r="G13057">
            <v>235</v>
          </cell>
          <cell r="H13057" t="str">
            <v>电位器，用来调节光源亮度，材质是铜，用于卤素灯灯箱</v>
          </cell>
          <cell r="I13057" t="str">
            <v>Potentiometer complete</v>
          </cell>
          <cell r="J13057">
            <v>0</v>
          </cell>
        </row>
        <row r="13057">
          <cell r="L13057" t="str">
            <v>个</v>
          </cell>
          <cell r="M13057" t="str">
            <v>千克</v>
          </cell>
        </row>
        <row r="13057">
          <cell r="O13057" t="str">
            <v>千个</v>
          </cell>
        </row>
        <row r="13058">
          <cell r="A13058" t="str">
            <v>000000-0477-393</v>
          </cell>
          <cell r="B13058">
            <v>8533310000</v>
          </cell>
          <cell r="C13058" t="str">
            <v>电位器</v>
          </cell>
          <cell r="D13058" t="str">
            <v>4|3|小于0.25w|线绕式|Carl Zeiss|000000-0477-393</v>
          </cell>
          <cell r="E13058">
            <v>999</v>
          </cell>
          <cell r="F13058" t="str">
            <v>L2233D18A008</v>
          </cell>
          <cell r="G13058">
            <v>235</v>
          </cell>
          <cell r="H13058" t="str">
            <v>电位器，用来调节光源亮度，材质是铜，用于荧光灯座</v>
          </cell>
          <cell r="I13058" t="str">
            <v>Potentiometer with cable</v>
          </cell>
          <cell r="J13058">
            <v>0</v>
          </cell>
        </row>
        <row r="13058">
          <cell r="L13058" t="str">
            <v>个</v>
          </cell>
          <cell r="M13058" t="str">
            <v>千克</v>
          </cell>
        </row>
        <row r="13058">
          <cell r="O13058" t="str">
            <v>千个</v>
          </cell>
        </row>
        <row r="13059">
          <cell r="A13059" t="str">
            <v>000000-1846-655</v>
          </cell>
          <cell r="B13059">
            <v>8533310000</v>
          </cell>
          <cell r="C13059" t="str">
            <v>电位器</v>
          </cell>
          <cell r="D13059" t="str">
            <v>4|3|小于0.25w|线绕式|Carl Zeiss|000000-1846-655</v>
          </cell>
          <cell r="E13059">
            <v>999</v>
          </cell>
          <cell r="F13059" t="str">
            <v>L2233D18A008</v>
          </cell>
          <cell r="G13059">
            <v>235</v>
          </cell>
          <cell r="H13059" t="str">
            <v>电位器，用来调节光源亮度，材质是铜，用于倒置显微镜</v>
          </cell>
          <cell r="I13059" t="str">
            <v>Potentiometer 10K</v>
          </cell>
          <cell r="J13059">
            <v>0</v>
          </cell>
        </row>
        <row r="13059">
          <cell r="L13059" t="str">
            <v>个</v>
          </cell>
          <cell r="M13059" t="str">
            <v>千克</v>
          </cell>
        </row>
        <row r="13059">
          <cell r="O13059" t="str">
            <v>千个</v>
          </cell>
        </row>
        <row r="13060">
          <cell r="A13060" t="str">
            <v>450907-8035-000</v>
          </cell>
          <cell r="B13060">
            <v>8533310000</v>
          </cell>
          <cell r="C13060" t="str">
            <v>电位器</v>
          </cell>
          <cell r="D13060" t="str">
            <v>4|3|小于0.25w|线绕式|Carl Zeiss|450907-8035-000</v>
          </cell>
          <cell r="E13060">
            <v>999</v>
          </cell>
          <cell r="F13060" t="str">
            <v>L2233D18A008</v>
          </cell>
          <cell r="G13060">
            <v>235</v>
          </cell>
          <cell r="H13060" t="str">
            <v>电位器(手术显微镜零件，是一个碳膜可变电阻，功率小于0.25w,Carl Zeiss)</v>
          </cell>
          <cell r="I13060" t="str">
            <v>Poti-Axiolab</v>
          </cell>
          <cell r="J13060">
            <v>0</v>
          </cell>
        </row>
        <row r="13060">
          <cell r="L13060" t="str">
            <v>个</v>
          </cell>
          <cell r="M13060" t="str">
            <v>千克</v>
          </cell>
        </row>
        <row r="13060">
          <cell r="O13060" t="str">
            <v>千个</v>
          </cell>
        </row>
        <row r="13061">
          <cell r="A13061" t="str">
            <v>302681-8203-500</v>
          </cell>
          <cell r="B13061">
            <v>8533310000</v>
          </cell>
          <cell r="C13061" t="str">
            <v>电位器</v>
          </cell>
          <cell r="D13061" t="str">
            <v>4|3|小于0.25w|线绕式|Carl Zeiss|302681-8203-500</v>
          </cell>
          <cell r="E13061">
            <v>999</v>
          </cell>
          <cell r="F13061" t="str">
            <v>L2233D18A008</v>
          </cell>
          <cell r="G13061">
            <v>235</v>
          </cell>
          <cell r="H13061" t="str">
            <v>电位器，提供参考用的电阻值，滑动变阻器原理，塑料金属多种材质组合</v>
          </cell>
          <cell r="I13061" t="str">
            <v>SC Potentiometer with holder</v>
          </cell>
          <cell r="J13061">
            <v>41086</v>
          </cell>
        </row>
        <row r="13061">
          <cell r="L13061" t="str">
            <v>个</v>
          </cell>
          <cell r="M13061" t="str">
            <v>千克</v>
          </cell>
        </row>
        <row r="13061">
          <cell r="O13061" t="str">
            <v>千个</v>
          </cell>
        </row>
        <row r="13062">
          <cell r="A13062" t="str">
            <v>305989-8631-500</v>
          </cell>
          <cell r="B13062">
            <v>8533310000</v>
          </cell>
          <cell r="C13062" t="str">
            <v>电位器</v>
          </cell>
          <cell r="D13062" t="str">
            <v>4|3|小于0.25w|线绕式|Carl Zeiss|305989-8631-500</v>
          </cell>
          <cell r="E13062">
            <v>999</v>
          </cell>
          <cell r="F13062" t="str">
            <v>L2233D18A008</v>
          </cell>
          <cell r="G13062">
            <v>235</v>
          </cell>
          <cell r="H13062" t="str">
            <v>5号轴电位器，马达位置控制，光耦，电子器件，适用于Pentero</v>
          </cell>
          <cell r="I13062" t="str">
            <v>POTENTIOMETER AXIS 5，WIRED ,COMPLETE</v>
          </cell>
          <cell r="J13062">
            <v>41507</v>
          </cell>
        </row>
        <row r="13062">
          <cell r="L13062" t="str">
            <v>个</v>
          </cell>
          <cell r="M13062" t="str">
            <v>千克</v>
          </cell>
        </row>
        <row r="13062">
          <cell r="O13062" t="str">
            <v>千个</v>
          </cell>
        </row>
        <row r="13063">
          <cell r="A13063" t="str">
            <v>305989-8716-550</v>
          </cell>
          <cell r="B13063">
            <v>8533310000</v>
          </cell>
          <cell r="C13063" t="str">
            <v>电位器</v>
          </cell>
          <cell r="D13063" t="str">
            <v>4|3|小于0.25w|线绕式|Carl Zeiss|305989-8716-550</v>
          </cell>
          <cell r="E13063">
            <v>999</v>
          </cell>
          <cell r="F13063" t="str">
            <v>L2233D18A008</v>
          </cell>
          <cell r="G13063">
            <v>235</v>
          </cell>
          <cell r="H13063" t="str">
            <v>5号轴电位器，马达位置控制，光耦，电子器件，适用于Pentero</v>
          </cell>
          <cell r="I13063" t="str">
            <v>SC poti axis 5</v>
          </cell>
          <cell r="J13063">
            <v>43523</v>
          </cell>
        </row>
        <row r="13063">
          <cell r="L13063" t="str">
            <v>个</v>
          </cell>
          <cell r="M13063" t="str">
            <v>千克</v>
          </cell>
        </row>
        <row r="13063">
          <cell r="O13063" t="str">
            <v>千个</v>
          </cell>
        </row>
        <row r="13064">
          <cell r="A13064" t="str">
            <v>000000-1743-790</v>
          </cell>
          <cell r="B13064">
            <v>8533310000</v>
          </cell>
          <cell r="C13064" t="str">
            <v>电位器</v>
          </cell>
          <cell r="D13064" t="str">
            <v>4|3|小于0.25w|线绕式|Carl Zeiss|000000-1743-790</v>
          </cell>
          <cell r="E13064">
            <v>999</v>
          </cell>
          <cell r="F13064" t="str">
            <v>L2233D18A008</v>
          </cell>
          <cell r="G13064">
            <v>235</v>
          </cell>
          <cell r="H13064" t="str">
            <v>速度控制电位器,控制三坐标设备运行速度</v>
          </cell>
          <cell r="I13064" t="str">
            <v>Spare part Potentiometer for Dynalog Box</v>
          </cell>
          <cell r="J13064">
            <v>41539</v>
          </cell>
        </row>
        <row r="13064">
          <cell r="L13064" t="str">
            <v>个</v>
          </cell>
          <cell r="M13064" t="str">
            <v>千克</v>
          </cell>
        </row>
        <row r="13064">
          <cell r="O13064" t="str">
            <v>千个</v>
          </cell>
        </row>
        <row r="13065">
          <cell r="A13065" t="str">
            <v>000000-1331-923</v>
          </cell>
          <cell r="B13065">
            <v>8533310000</v>
          </cell>
          <cell r="C13065" t="str">
            <v>电位器</v>
          </cell>
          <cell r="D13065" t="str">
            <v>4|3|小于0.25w|线绕式|Carl Zeiss|000000-1331-923</v>
          </cell>
          <cell r="E13065">
            <v>999</v>
          </cell>
          <cell r="F13065" t="str">
            <v>L2233D18A008</v>
          </cell>
          <cell r="G13065">
            <v>235</v>
          </cell>
          <cell r="H13065" t="str">
            <v>电位器，通过改变电阻来调节灯的亮度</v>
          </cell>
          <cell r="I13065" t="str">
            <v>POTENTIOMETER,WIRED</v>
          </cell>
          <cell r="J13065">
            <v>41639</v>
          </cell>
        </row>
        <row r="13065">
          <cell r="L13065" t="str">
            <v>个</v>
          </cell>
          <cell r="M13065" t="str">
            <v>千克</v>
          </cell>
        </row>
        <row r="13065">
          <cell r="O13065" t="str">
            <v>千个</v>
          </cell>
        </row>
        <row r="13066">
          <cell r="A13066" t="str">
            <v>302602-8207-000</v>
          </cell>
          <cell r="B13066">
            <v>8533310000</v>
          </cell>
          <cell r="C13066" t="str">
            <v>电位器</v>
          </cell>
          <cell r="D13066" t="str">
            <v>4|3|小于0.25w|线绕式|Carl Zeiss|302602-8207-000</v>
          </cell>
          <cell r="E13066">
            <v>999</v>
          </cell>
          <cell r="F13066" t="str">
            <v>L2233D18A008</v>
          </cell>
          <cell r="G13066">
            <v>235</v>
          </cell>
          <cell r="H13066" t="str">
            <v>滑动电位器</v>
          </cell>
          <cell r="I13066" t="str">
            <v>Potenliometer</v>
          </cell>
          <cell r="J13066">
            <v>42017</v>
          </cell>
        </row>
        <row r="13066">
          <cell r="L13066" t="str">
            <v>个</v>
          </cell>
          <cell r="M13066" t="str">
            <v>千克</v>
          </cell>
        </row>
        <row r="13066">
          <cell r="O13066" t="str">
            <v>千个</v>
          </cell>
        </row>
        <row r="13067">
          <cell r="A13067" t="str">
            <v>000000-1852-069</v>
          </cell>
          <cell r="B13067">
            <v>8533310000</v>
          </cell>
          <cell r="C13067" t="str">
            <v>电位器</v>
          </cell>
          <cell r="D13067" t="str">
            <v>4|3|小于0.25w|线绕式|Carl Zeiss|000000-1852-069</v>
          </cell>
          <cell r="E13067">
            <v>999</v>
          </cell>
          <cell r="F13067" t="str">
            <v>L2233D18A008</v>
          </cell>
          <cell r="G13067">
            <v>235</v>
          </cell>
          <cell r="H13067" t="str">
            <v>BP26,BP26SE速度旋钮</v>
          </cell>
          <cell r="I13067" t="str">
            <v>override potentiometer</v>
          </cell>
          <cell r="J13067">
            <v>42121</v>
          </cell>
        </row>
        <row r="13067">
          <cell r="L13067" t="str">
            <v>个</v>
          </cell>
          <cell r="M13067" t="str">
            <v>千克</v>
          </cell>
        </row>
        <row r="13067">
          <cell r="O13067" t="str">
            <v>千个</v>
          </cell>
        </row>
        <row r="13068">
          <cell r="A13068" t="str">
            <v>000000-1222-092</v>
          </cell>
          <cell r="B13068">
            <v>8533310000</v>
          </cell>
          <cell r="C13068" t="str">
            <v>电位器</v>
          </cell>
          <cell r="D13068" t="str">
            <v>4|3|小于0.25w|线绕式|Carl Zeiss|000000-1222-092</v>
          </cell>
          <cell r="E13068">
            <v>999</v>
          </cell>
          <cell r="F13068" t="str">
            <v>L2233D18A008</v>
          </cell>
          <cell r="G13068">
            <v>235</v>
          </cell>
          <cell r="H13068" t="str">
            <v>电位器</v>
          </cell>
          <cell r="I13068" t="str">
            <v>Potentiometer complete for OPMI movena</v>
          </cell>
          <cell r="J13068">
            <v>42450</v>
          </cell>
        </row>
        <row r="13068">
          <cell r="L13068" t="str">
            <v>个</v>
          </cell>
          <cell r="M13068" t="str">
            <v>千克</v>
          </cell>
        </row>
        <row r="13068">
          <cell r="O13068" t="str">
            <v>千个</v>
          </cell>
        </row>
        <row r="13069">
          <cell r="A13069" t="str">
            <v>305989-8630-000</v>
          </cell>
          <cell r="B13069">
            <v>8533310000</v>
          </cell>
          <cell r="C13069" t="str">
            <v>电位器</v>
          </cell>
          <cell r="D13069" t="str">
            <v>4|3|小于0.25w|线绕式|Carl Zeiss|305989-8630-000</v>
          </cell>
          <cell r="E13069">
            <v>999</v>
          </cell>
          <cell r="F13069" t="str">
            <v>L2233D18A008</v>
          </cell>
          <cell r="G13069">
            <v>235</v>
          </cell>
          <cell r="H13069" t="str">
            <v>电位器</v>
          </cell>
          <cell r="I13069" t="str">
            <v>Potentiometer, axis 4, wired</v>
          </cell>
          <cell r="J13069">
            <v>42667</v>
          </cell>
        </row>
        <row r="13069">
          <cell r="L13069" t="str">
            <v>个</v>
          </cell>
          <cell r="M13069" t="str">
            <v>千克</v>
          </cell>
        </row>
        <row r="13069">
          <cell r="O13069" t="str">
            <v>千个</v>
          </cell>
        </row>
        <row r="13070">
          <cell r="A13070" t="str">
            <v>305992-8752-550</v>
          </cell>
          <cell r="B13070">
            <v>8533310000</v>
          </cell>
          <cell r="C13070" t="str">
            <v>电位器</v>
          </cell>
          <cell r="D13070" t="str">
            <v>4|3|0.25w|线绕式|Carl Zeiss|305992-8752-550</v>
          </cell>
          <cell r="E13070">
            <v>999</v>
          </cell>
          <cell r="F13070" t="str">
            <v>L2233D18A008</v>
          </cell>
          <cell r="G13070">
            <v>235</v>
          </cell>
          <cell r="H13070" t="str">
            <v>电位器</v>
          </cell>
          <cell r="I13070" t="str">
            <v>SC Potentiometer A4/ A6</v>
          </cell>
          <cell r="J13070">
            <v>43804</v>
          </cell>
        </row>
        <row r="13070">
          <cell r="L13070" t="str">
            <v>个</v>
          </cell>
          <cell r="M13070" t="str">
            <v>千克</v>
          </cell>
        </row>
        <row r="13070">
          <cell r="O13070" t="str">
            <v>千个</v>
          </cell>
        </row>
        <row r="13071">
          <cell r="A13071" t="str">
            <v>305992-8753-550</v>
          </cell>
          <cell r="B13071">
            <v>8533310000</v>
          </cell>
          <cell r="C13071" t="str">
            <v>轴5电位器</v>
          </cell>
          <cell r="D13071" t="str">
            <v>4|3|0.25w|线绕式|Carl Zeiss|305992-8753-550</v>
          </cell>
          <cell r="E13071">
            <v>999</v>
          </cell>
          <cell r="F13071" t="str">
            <v>L2233D18A008</v>
          </cell>
          <cell r="G13071">
            <v>235</v>
          </cell>
          <cell r="H13071" t="str">
            <v>轴5电位器</v>
          </cell>
          <cell r="I13071" t="str">
            <v>SC Poti axis 5</v>
          </cell>
          <cell r="J13071">
            <v>43804</v>
          </cell>
        </row>
        <row r="13071">
          <cell r="L13071" t="str">
            <v>个</v>
          </cell>
          <cell r="M13071" t="str">
            <v>千克</v>
          </cell>
        </row>
        <row r="13071">
          <cell r="O13071" t="str">
            <v>千个</v>
          </cell>
        </row>
        <row r="13072">
          <cell r="A13072" t="str">
            <v>305992-8410-550</v>
          </cell>
          <cell r="B13072">
            <v>8533310000</v>
          </cell>
          <cell r="C13072" t="str">
            <v>轴2轴3电位器</v>
          </cell>
          <cell r="D13072" t="str">
            <v>4|3|0.25w|线绕式|Carl Zeiss|305992-8410-550</v>
          </cell>
          <cell r="E13072">
            <v>999</v>
          </cell>
          <cell r="F13072" t="str">
            <v>L2233D18A008</v>
          </cell>
          <cell r="G13072">
            <v>235</v>
          </cell>
          <cell r="H13072" t="str">
            <v>轴2轴3电位器</v>
          </cell>
          <cell r="I13072" t="str">
            <v>SC Poti A2/ A3</v>
          </cell>
          <cell r="J13072">
            <v>43804</v>
          </cell>
        </row>
        <row r="13072">
          <cell r="L13072" t="str">
            <v>个</v>
          </cell>
          <cell r="M13072" t="str">
            <v>千克</v>
          </cell>
        </row>
        <row r="13072">
          <cell r="O13072" t="str">
            <v>千个</v>
          </cell>
        </row>
        <row r="13073">
          <cell r="A13073" t="str">
            <v>000000-0149-854(重复）</v>
          </cell>
          <cell r="B13073">
            <v>8538900000</v>
          </cell>
          <cell r="C13073" t="str">
            <v>开关按钮</v>
          </cell>
          <cell r="D13073" t="str">
            <v>4|3|用于开关|Carl Zeiss|000000-0149-854(重复）</v>
          </cell>
          <cell r="E13073">
            <v>101</v>
          </cell>
          <cell r="F13073" t="str">
            <v>L2233D18A008</v>
          </cell>
          <cell r="G13073">
            <v>236</v>
          </cell>
          <cell r="H13073" t="str">
            <v>按钮（手术显微镜零件，用于控制灯的开关，塑料制）</v>
          </cell>
          <cell r="I13073" t="str">
            <v>Button switch</v>
          </cell>
          <cell r="J13073">
            <v>40184</v>
          </cell>
        </row>
        <row r="13073">
          <cell r="L13073" t="str">
            <v>个</v>
          </cell>
          <cell r="M13073" t="str">
            <v>千克</v>
          </cell>
        </row>
        <row r="13074">
          <cell r="A13074" t="str">
            <v>000000-1036-616</v>
          </cell>
          <cell r="B13074">
            <v>8538900000</v>
          </cell>
          <cell r="C13074" t="str">
            <v>开关按钮</v>
          </cell>
          <cell r="D13074" t="str">
            <v>4|3|用于开关|Carl Zeiss|000000-1036-616</v>
          </cell>
          <cell r="E13074">
            <v>101</v>
          </cell>
          <cell r="F13074" t="str">
            <v>L2233D18A008</v>
          </cell>
          <cell r="G13074">
            <v>236</v>
          </cell>
          <cell r="H13074" t="str">
            <v>旋钮(光学显微镜的零件，为带电路的旋钮，塑料制，用于调节电压。品牌Zeiss)</v>
          </cell>
          <cell r="I13074" t="str">
            <v>Potentiometer 47k cpl.</v>
          </cell>
          <cell r="J13074">
            <v>40186</v>
          </cell>
        </row>
        <row r="13074">
          <cell r="L13074" t="str">
            <v>个</v>
          </cell>
          <cell r="M13074" t="str">
            <v>千克</v>
          </cell>
        </row>
        <row r="13075">
          <cell r="A13075" t="str">
            <v>000000-0001-892</v>
          </cell>
          <cell r="B13075">
            <v>8538900000</v>
          </cell>
          <cell r="C13075" t="str">
            <v>开关按钮</v>
          </cell>
          <cell r="D13075" t="str">
            <v>4|3|用于开关|Carl Zeiss|000000-0001-892</v>
          </cell>
          <cell r="E13075">
            <v>101</v>
          </cell>
          <cell r="F13075" t="str">
            <v>L2233D18A008</v>
          </cell>
          <cell r="G13075">
            <v>236</v>
          </cell>
          <cell r="H13075" t="str">
            <v>按钮(金属外壳，弹簧和金属片构成，显微镜用，功能为控制显微镜上灯的开关，品牌:Carl Zeiss)</v>
          </cell>
          <cell r="I13075" t="str">
            <v>Spherical Button DIN 319-E16-FS/MS</v>
          </cell>
          <cell r="J13075">
            <v>0</v>
          </cell>
        </row>
        <row r="13075">
          <cell r="L13075" t="str">
            <v>个</v>
          </cell>
          <cell r="M13075" t="str">
            <v>千克</v>
          </cell>
        </row>
        <row r="13076">
          <cell r="A13076" t="str">
            <v>453560-0112-000</v>
          </cell>
          <cell r="B13076">
            <v>8538900000</v>
          </cell>
          <cell r="C13076" t="str">
            <v>开关按钮</v>
          </cell>
          <cell r="D13076" t="str">
            <v>4|3|用于开关|Carl Zeiss|453560-0112-000</v>
          </cell>
          <cell r="E13076">
            <v>101</v>
          </cell>
          <cell r="F13076" t="str">
            <v>L2233D18A008</v>
          </cell>
          <cell r="G13076">
            <v>236</v>
          </cell>
          <cell r="H13076" t="str">
            <v>旋钮（塑料外壳，显微镜用，功能为控制显微镜上灯的开关，品牌:Carl Zeiss）</v>
          </cell>
          <cell r="I13076" t="str">
            <v>Ring</v>
          </cell>
          <cell r="J13076">
            <v>0</v>
          </cell>
        </row>
        <row r="13076">
          <cell r="L13076" t="str">
            <v>个</v>
          </cell>
          <cell r="M13076" t="str">
            <v>千克</v>
          </cell>
        </row>
        <row r="13077">
          <cell r="A13077" t="str">
            <v>451200-0217-000</v>
          </cell>
          <cell r="B13077">
            <v>8538900000</v>
          </cell>
          <cell r="C13077" t="str">
            <v>开关按钮</v>
          </cell>
          <cell r="D13077" t="str">
            <v>4|3|用于开关|Carl Zeiss|451200-0217-000</v>
          </cell>
          <cell r="E13077">
            <v>101</v>
          </cell>
          <cell r="F13077" t="str">
            <v>L2233D18A008</v>
          </cell>
          <cell r="G13077">
            <v>236</v>
          </cell>
          <cell r="H13077" t="str">
            <v>按钮(金属外壳，弹簧和金属片构成，显微镜用，功能为控制显微镜上灯的开关，品牌:Carl Zeiss)</v>
          </cell>
          <cell r="I13077" t="str">
            <v>Stop Circle</v>
          </cell>
          <cell r="J13077">
            <v>0</v>
          </cell>
        </row>
        <row r="13077">
          <cell r="L13077" t="str">
            <v>个</v>
          </cell>
          <cell r="M13077" t="str">
            <v>千克</v>
          </cell>
        </row>
        <row r="13078">
          <cell r="A13078" t="str">
            <v>000000-1871-332</v>
          </cell>
          <cell r="B13078">
            <v>8538900000</v>
          </cell>
          <cell r="C13078" t="str">
            <v>开关按钮</v>
          </cell>
          <cell r="D13078" t="str">
            <v>4|3|用于开关|Carl Zeiss|000000-1871-332</v>
          </cell>
          <cell r="E13078">
            <v>101</v>
          </cell>
          <cell r="F13078" t="str">
            <v>L2233D18A008</v>
          </cell>
          <cell r="G13078">
            <v>236</v>
          </cell>
          <cell r="H13078" t="str">
            <v>用于固定显微镜机头部分，材质是金属</v>
          </cell>
          <cell r="I13078" t="str">
            <v>SC Knob assembled</v>
          </cell>
          <cell r="J13078">
            <v>0</v>
          </cell>
        </row>
        <row r="13078">
          <cell r="L13078" t="str">
            <v>个</v>
          </cell>
          <cell r="M13078" t="str">
            <v>千克</v>
          </cell>
        </row>
        <row r="13079">
          <cell r="A13079" t="str">
            <v>000000-0102-036</v>
          </cell>
          <cell r="B13079">
            <v>8538900000</v>
          </cell>
          <cell r="C13079" t="str">
            <v>开关按钮</v>
          </cell>
          <cell r="D13079" t="str">
            <v>4|3|用于开关|Carl Zeiss|000000-0102-036</v>
          </cell>
          <cell r="E13079">
            <v>101</v>
          </cell>
          <cell r="F13079" t="str">
            <v>L2233D18A008</v>
          </cell>
          <cell r="G13079">
            <v>236</v>
          </cell>
          <cell r="H13079" t="str">
            <v>用于固定显微镜机头部分，材质是金属</v>
          </cell>
          <cell r="I13079" t="str">
            <v>Clamp Lever M6x15 sw</v>
          </cell>
          <cell r="J13079">
            <v>0</v>
          </cell>
        </row>
        <row r="13079">
          <cell r="L13079" t="str">
            <v>个</v>
          </cell>
          <cell r="M13079" t="str">
            <v>千克</v>
          </cell>
        </row>
        <row r="13080">
          <cell r="A13080" t="str">
            <v>305914-8001-000</v>
          </cell>
          <cell r="B13080">
            <v>8538900000</v>
          </cell>
          <cell r="C13080" t="str">
            <v>开关按钮</v>
          </cell>
          <cell r="D13080" t="str">
            <v>4|3|用于开关|Carl Zeiss|305914-8001-000</v>
          </cell>
          <cell r="E13080">
            <v>101</v>
          </cell>
          <cell r="F13080" t="str">
            <v>L2233D18A008</v>
          </cell>
          <cell r="G13080">
            <v>236</v>
          </cell>
          <cell r="H13080" t="str">
            <v>用于固定显微镜机头部分，材质是金属</v>
          </cell>
          <cell r="I13080" t="str">
            <v>Star handle</v>
          </cell>
          <cell r="J13080">
            <v>0</v>
          </cell>
        </row>
        <row r="13080">
          <cell r="L13080" t="str">
            <v>个</v>
          </cell>
          <cell r="M13080" t="str">
            <v>千克</v>
          </cell>
        </row>
        <row r="13081">
          <cell r="A13081" t="str">
            <v>000000-1055-280</v>
          </cell>
          <cell r="B13081">
            <v>8538900000</v>
          </cell>
          <cell r="C13081" t="str">
            <v>开关按钮</v>
          </cell>
          <cell r="D13081" t="str">
            <v>4|3|用于开关|Carl Zeiss|000000-1055-280</v>
          </cell>
          <cell r="E13081">
            <v>101</v>
          </cell>
          <cell r="F13081" t="str">
            <v>L2233D18A008</v>
          </cell>
          <cell r="G13081">
            <v>236</v>
          </cell>
          <cell r="H13081" t="str">
            <v>按钮（OCT3000上的零件，是医生拍照采集图像的手柄上的按键）</v>
          </cell>
          <cell r="I13081" t="str">
            <v>SWITCH PUSHB MOM SPDT QCK CONN </v>
          </cell>
          <cell r="J13081">
            <v>0</v>
          </cell>
        </row>
        <row r="13081">
          <cell r="L13081" t="str">
            <v>个</v>
          </cell>
          <cell r="M13081" t="str">
            <v>千克</v>
          </cell>
        </row>
        <row r="13082">
          <cell r="A13082" t="str">
            <v>000000-1772-801</v>
          </cell>
          <cell r="B13082">
            <v>8538900000</v>
          </cell>
          <cell r="C13082" t="str">
            <v>开关按钮</v>
          </cell>
          <cell r="D13082" t="str">
            <v>4|3|用于开关|Carl Zeiss|000000-1772-801</v>
          </cell>
          <cell r="E13082">
            <v>101</v>
          </cell>
          <cell r="F13082" t="str">
            <v>L2233D18A008</v>
          </cell>
          <cell r="G13082">
            <v>236</v>
          </cell>
          <cell r="H13082" t="str">
            <v>按钮（手术显微镜零件，用于控制灯的开关，塑料制）</v>
          </cell>
          <cell r="I13082" t="str">
            <v>EC IOLMaster Joystick w. release button</v>
          </cell>
          <cell r="J13082">
            <v>0</v>
          </cell>
        </row>
        <row r="13082">
          <cell r="L13082" t="str">
            <v>个</v>
          </cell>
          <cell r="M13082" t="str">
            <v>千克</v>
          </cell>
        </row>
        <row r="13083">
          <cell r="A13083" t="str">
            <v>000000-1367-291</v>
          </cell>
          <cell r="B13083">
            <v>8538900000</v>
          </cell>
          <cell r="C13083" t="str">
            <v>开关按钮</v>
          </cell>
          <cell r="D13083" t="str">
            <v>4|3|用于开关|Carl Zeiss|000000-1367-291</v>
          </cell>
          <cell r="E13083">
            <v>101</v>
          </cell>
          <cell r="F13083" t="str">
            <v>L2233D18A008</v>
          </cell>
          <cell r="G13083">
            <v>236</v>
          </cell>
          <cell r="H13083" t="str">
            <v>用于LSC80手术床的按钮，所有的按钮的组合件</v>
          </cell>
          <cell r="I13083" t="str">
            <v>Joystick button reapir kit LSC 80</v>
          </cell>
          <cell r="J13083">
            <v>41106</v>
          </cell>
        </row>
        <row r="13083">
          <cell r="L13083" t="str">
            <v>个</v>
          </cell>
          <cell r="M13083" t="str">
            <v>千克</v>
          </cell>
        </row>
        <row r="13084">
          <cell r="A13084" t="str">
            <v>000000-0144-518</v>
          </cell>
          <cell r="B13084">
            <v>8538900000</v>
          </cell>
          <cell r="C13084" t="str">
            <v>开关按钮</v>
          </cell>
          <cell r="D13084" t="str">
            <v>4|3|用于开关|Carl Zeiss|000000-0144-518</v>
          </cell>
          <cell r="E13084">
            <v>101</v>
          </cell>
          <cell r="F13084" t="str">
            <v>L2233D18A008</v>
          </cell>
          <cell r="G13084">
            <v>236</v>
          </cell>
          <cell r="H13084" t="str">
            <v>中文品名：旋钮,功能用途：调节灯泡亮度用,原理：调节电压,材质：金属和塑料,适用机型：SL 115、SL120</v>
          </cell>
          <cell r="I13084" t="str">
            <v>Knob bk 16x6mm</v>
          </cell>
          <cell r="J13084">
            <v>41120</v>
          </cell>
        </row>
        <row r="13084">
          <cell r="L13084" t="str">
            <v>个</v>
          </cell>
          <cell r="M13084" t="str">
            <v>千克</v>
          </cell>
        </row>
        <row r="13085">
          <cell r="A13085" t="str">
            <v>302605-8201-000</v>
          </cell>
          <cell r="B13085">
            <v>8538900000</v>
          </cell>
          <cell r="C13085" t="str">
            <v>开关按钮</v>
          </cell>
          <cell r="D13085" t="str">
            <v>4|3|用于开关|Carl Zeiss|302605-8201-000</v>
          </cell>
          <cell r="E13085">
            <v>101</v>
          </cell>
          <cell r="F13085" t="str">
            <v>L2233D18A008</v>
          </cell>
          <cell r="G13085">
            <v>236</v>
          </cell>
          <cell r="H13085" t="str">
            <v>按钮开关和连接线，金属和塑料材质，用于VISU210景深增强器的开启。
</v>
          </cell>
          <cell r="I13085" t="str">
            <v>Button, wired</v>
          </cell>
          <cell r="J13085">
            <v>41164</v>
          </cell>
        </row>
        <row r="13085">
          <cell r="L13085" t="str">
            <v>个</v>
          </cell>
          <cell r="M13085" t="str">
            <v>千克</v>
          </cell>
        </row>
        <row r="13086">
          <cell r="A13086" t="str">
            <v>000000-1260-698</v>
          </cell>
          <cell r="B13086">
            <v>8538900000</v>
          </cell>
          <cell r="C13086" t="str">
            <v>开关按钮</v>
          </cell>
          <cell r="D13086" t="str">
            <v>4|3|用于开关|Carl Zeiss|000000-1260-698</v>
          </cell>
          <cell r="E13086">
            <v>101</v>
          </cell>
          <cell r="F13086" t="str">
            <v>L2233D18A008</v>
          </cell>
          <cell r="G13086">
            <v>236</v>
          </cell>
          <cell r="H13086" t="str">
            <v>YAGII激光使用着触发手柄按钮</v>
          </cell>
          <cell r="I13086" t="str">
            <v>JOYSTICK W/TRIG BUTTON YAG II</v>
          </cell>
          <cell r="J13086">
            <v>41165</v>
          </cell>
        </row>
        <row r="13086">
          <cell r="L13086" t="str">
            <v>个</v>
          </cell>
          <cell r="M13086" t="str">
            <v>千克</v>
          </cell>
        </row>
        <row r="13087">
          <cell r="A13087" t="str">
            <v>000000-1304-989</v>
          </cell>
          <cell r="B13087">
            <v>8538900000</v>
          </cell>
          <cell r="C13087" t="str">
            <v>开关按钮</v>
          </cell>
          <cell r="D13087" t="str">
            <v>4|3|用于开关|Carl Zeiss|000000-1304-989</v>
          </cell>
          <cell r="E13087">
            <v>101</v>
          </cell>
          <cell r="F13087" t="str">
            <v>L2233D18A008</v>
          </cell>
          <cell r="G13087">
            <v>236</v>
          </cell>
          <cell r="H13087" t="str">
            <v>按钮开关，用于蔡司Visucam眼底照相，控制仪器升降并在合适的位置按下按钮后起到照相作用。金属和塑料材质，为该机器专用配件。</v>
          </cell>
          <cell r="I13087" t="str">
            <v>Joystick</v>
          </cell>
          <cell r="J13087">
            <v>41193</v>
          </cell>
        </row>
        <row r="13087">
          <cell r="L13087" t="str">
            <v>个</v>
          </cell>
          <cell r="M13087" t="str">
            <v>千克</v>
          </cell>
        </row>
        <row r="13088">
          <cell r="A13088" t="str">
            <v>305946-8670-000</v>
          </cell>
          <cell r="B13088">
            <v>8538900000</v>
          </cell>
          <cell r="C13088" t="str">
            <v>开关按钮</v>
          </cell>
          <cell r="D13088" t="str">
            <v>4|3|用于开关|Carl Zeiss|305946-8670-000</v>
          </cell>
          <cell r="E13088">
            <v>101</v>
          </cell>
          <cell r="F13088" t="str">
            <v>L2233D18A008</v>
          </cell>
          <cell r="G13088">
            <v>236</v>
          </cell>
          <cell r="H13088" t="str">
            <v>开关按钮+ 线 适用机型lumera i </v>
          </cell>
          <cell r="I13088" t="str">
            <v>Cable Emergency mode switch</v>
          </cell>
          <cell r="J13088">
            <v>41197</v>
          </cell>
        </row>
        <row r="13088">
          <cell r="L13088" t="str">
            <v>个</v>
          </cell>
          <cell r="M13088" t="str">
            <v>千克</v>
          </cell>
        </row>
        <row r="13089">
          <cell r="A13089" t="str">
            <v>304970-8801-000</v>
          </cell>
          <cell r="B13089">
            <v>8538900000</v>
          </cell>
          <cell r="C13089" t="str">
            <v>开关按钮</v>
          </cell>
          <cell r="D13089" t="str">
            <v>4|3|用于开关|Carl Zeiss|304970-8801-000</v>
          </cell>
          <cell r="E13089">
            <v>101</v>
          </cell>
          <cell r="F13089" t="str">
            <v>L2233D18A008</v>
          </cell>
          <cell r="G13089">
            <v>236</v>
          </cell>
          <cell r="H13089" t="str">
            <v>带连接线的按钮</v>
          </cell>
          <cell r="I13089" t="str">
            <v>Pushbutton with long connecting cable</v>
          </cell>
          <cell r="J13089">
            <v>42201</v>
          </cell>
        </row>
        <row r="13089">
          <cell r="L13089" t="str">
            <v>个</v>
          </cell>
          <cell r="M13089" t="str">
            <v>千克</v>
          </cell>
        </row>
        <row r="13090">
          <cell r="A13090" t="str">
            <v>304970-8800-000</v>
          </cell>
          <cell r="B13090">
            <v>8538900000</v>
          </cell>
          <cell r="C13090" t="str">
            <v>开关按钮</v>
          </cell>
          <cell r="D13090" t="str">
            <v>4|3|用于开关|Carl Zeiss|304970-8800-000</v>
          </cell>
          <cell r="E13090">
            <v>101</v>
          </cell>
          <cell r="F13090" t="str">
            <v>L2233D18A008</v>
          </cell>
          <cell r="G13090">
            <v>236</v>
          </cell>
          <cell r="H13090" t="str">
            <v>带连接线的开关按键</v>
          </cell>
          <cell r="I13090" t="str">
            <v>Pushbutton with short connecting cable</v>
          </cell>
          <cell r="J13090">
            <v>42458</v>
          </cell>
        </row>
        <row r="13090">
          <cell r="L13090" t="str">
            <v>个</v>
          </cell>
          <cell r="M13090" t="str">
            <v>千克</v>
          </cell>
        </row>
        <row r="13091">
          <cell r="A13091" t="str">
            <v>000000-0478-572</v>
          </cell>
          <cell r="B13091">
            <v>8538900000</v>
          </cell>
          <cell r="C13091" t="str">
            <v>开关按钮</v>
          </cell>
          <cell r="D13091" t="str">
            <v>4|3|用于开关|Carl Zeiss|000000-0478-572</v>
          </cell>
          <cell r="E13091">
            <v>101</v>
          </cell>
          <cell r="F13091" t="str">
            <v>L2233D18A008</v>
          </cell>
          <cell r="G13091">
            <v>236</v>
          </cell>
          <cell r="H13091" t="str">
            <v>紧急开关按键</v>
          </cell>
          <cell r="I13091" t="str">
            <v>EMERGENCY STOP BUTTON   </v>
          </cell>
          <cell r="J13091">
            <v>42466</v>
          </cell>
        </row>
        <row r="13091">
          <cell r="L13091" t="str">
            <v>个</v>
          </cell>
          <cell r="M13091" t="str">
            <v>千克</v>
          </cell>
        </row>
        <row r="13092">
          <cell r="A13092" t="str">
            <v>000000-0461-076</v>
          </cell>
          <cell r="B13092">
            <v>8538900000</v>
          </cell>
          <cell r="C13092" t="str">
            <v>开关按钮</v>
          </cell>
          <cell r="D13092" t="str">
            <v>4|3|用于开关|Carl Zeiss|000000-0461-076</v>
          </cell>
          <cell r="E13092">
            <v>101</v>
          </cell>
          <cell r="F13092" t="str">
            <v>L2233D18A008</v>
          </cell>
          <cell r="G13092">
            <v>236</v>
          </cell>
          <cell r="H13092" t="str">
            <v>互锁开关</v>
          </cell>
          <cell r="I13092" t="str">
            <v>Interlock Switch</v>
          </cell>
          <cell r="J13092">
            <v>42507</v>
          </cell>
        </row>
        <row r="13092">
          <cell r="L13092" t="str">
            <v>个</v>
          </cell>
          <cell r="M13092" t="str">
            <v>千克</v>
          </cell>
        </row>
        <row r="13093">
          <cell r="A13093" t="str">
            <v>636507-4214-000</v>
          </cell>
          <cell r="B13093">
            <v>8538900000</v>
          </cell>
          <cell r="C13093" t="str">
            <v>开关按钮</v>
          </cell>
          <cell r="D13093" t="str">
            <v>4|3|用于开关|Carl Zeiss|636507-4214-000</v>
          </cell>
          <cell r="E13093">
            <v>101</v>
          </cell>
          <cell r="F13093" t="str">
            <v>L2233D18A008</v>
          </cell>
          <cell r="G13093">
            <v>236</v>
          </cell>
          <cell r="H13093" t="str">
            <v>脚踏开关</v>
          </cell>
          <cell r="I13093" t="str">
            <v>Foot actuated switch for door incl.</v>
          </cell>
          <cell r="J13093">
            <v>42507</v>
          </cell>
        </row>
        <row r="13093">
          <cell r="L13093" t="str">
            <v>个</v>
          </cell>
          <cell r="M13093" t="str">
            <v>千克</v>
          </cell>
        </row>
        <row r="13094">
          <cell r="A13094" t="str">
            <v>000000-0546-045</v>
          </cell>
          <cell r="B13094">
            <v>8538900000</v>
          </cell>
          <cell r="C13094" t="str">
            <v>开关按钮</v>
          </cell>
          <cell r="D13094" t="str">
            <v>4|3|用于开关|Carl Zeiss|000000-0546-045</v>
          </cell>
          <cell r="E13094">
            <v>101</v>
          </cell>
          <cell r="F13094" t="str">
            <v>L2233D18A008</v>
          </cell>
          <cell r="G13094">
            <v>236</v>
          </cell>
          <cell r="H13094" t="str">
            <v>24伏按钮开关</v>
          </cell>
          <cell r="I13094" t="str">
            <v>Pushbutton 22mm bk/wt* LED 24V</v>
          </cell>
          <cell r="J13094">
            <v>42507</v>
          </cell>
        </row>
        <row r="13094">
          <cell r="L13094" t="str">
            <v>个</v>
          </cell>
          <cell r="M13094" t="str">
            <v>千克</v>
          </cell>
        </row>
        <row r="13095">
          <cell r="A13095" t="str">
            <v>000000-0454-561</v>
          </cell>
          <cell r="B13095">
            <v>8538900000</v>
          </cell>
          <cell r="C13095" t="str">
            <v>开关按钮</v>
          </cell>
          <cell r="D13095" t="str">
            <v>4|3|用于开关|Carl Zeiss|000000-0454-561</v>
          </cell>
          <cell r="E13095">
            <v>101</v>
          </cell>
          <cell r="F13095" t="str">
            <v>L2233D18A008</v>
          </cell>
          <cell r="G13095">
            <v>236</v>
          </cell>
          <cell r="H13095" t="str">
            <v>急停按钮</v>
          </cell>
          <cell r="I13095" t="str">
            <v>Emergency-stop push-button</v>
          </cell>
          <cell r="J13095">
            <v>42507</v>
          </cell>
        </row>
        <row r="13095">
          <cell r="L13095" t="str">
            <v>个</v>
          </cell>
          <cell r="M13095" t="str">
            <v>千克</v>
          </cell>
        </row>
        <row r="13096">
          <cell r="A13096" t="str">
            <v>000000-0424-564</v>
          </cell>
          <cell r="B13096">
            <v>8538900000</v>
          </cell>
          <cell r="C13096" t="str">
            <v>开关按钮</v>
          </cell>
          <cell r="D13096" t="str">
            <v>4|3|用于开关|Carl Zeiss|000000-0424-564</v>
          </cell>
          <cell r="E13096">
            <v>101</v>
          </cell>
          <cell r="F13096" t="str">
            <v>L2233D18A008</v>
          </cell>
          <cell r="G13096">
            <v>236</v>
          </cell>
          <cell r="H13096" t="str">
            <v>22毫米开关</v>
          </cell>
          <cell r="I13096" t="str">
            <v>Switch 22 mm</v>
          </cell>
          <cell r="J13096">
            <v>42507</v>
          </cell>
        </row>
        <row r="13096">
          <cell r="L13096" t="str">
            <v>个</v>
          </cell>
          <cell r="M13096" t="str">
            <v>千克</v>
          </cell>
        </row>
        <row r="13097">
          <cell r="A13097" t="str">
            <v>000000-0545-964</v>
          </cell>
          <cell r="B13097">
            <v>8538900000</v>
          </cell>
          <cell r="C13097" t="str">
            <v>开关按钮</v>
          </cell>
          <cell r="D13097" t="str">
            <v>4|3|用于开关|Carl Zeiss|000000-0545-964</v>
          </cell>
          <cell r="E13097">
            <v>101</v>
          </cell>
          <cell r="F13097" t="str">
            <v>L2233D18A008</v>
          </cell>
          <cell r="G13097">
            <v>236</v>
          </cell>
          <cell r="H13097" t="str">
            <v>22毫米黄色开关</v>
          </cell>
          <cell r="I13097" t="str">
            <v>Pushbutton 22mm bk/ye* F-F Acuator</v>
          </cell>
          <cell r="J13097">
            <v>42507</v>
          </cell>
        </row>
        <row r="13097">
          <cell r="L13097" t="str">
            <v>个</v>
          </cell>
          <cell r="M13097" t="str">
            <v>千克</v>
          </cell>
        </row>
        <row r="13098">
          <cell r="A13098" t="str">
            <v>000000-0546-038</v>
          </cell>
          <cell r="B13098">
            <v>8538900000</v>
          </cell>
          <cell r="C13098" t="str">
            <v>开关按钮</v>
          </cell>
          <cell r="D13098" t="str">
            <v>4|3|用于开关|Carl Zeiss|000000-0546-038</v>
          </cell>
          <cell r="E13098">
            <v>101</v>
          </cell>
          <cell r="F13098" t="str">
            <v>L2233D18A008</v>
          </cell>
          <cell r="G13098">
            <v>236</v>
          </cell>
          <cell r="H13098" t="str">
            <v>运行操作旋钮</v>
          </cell>
          <cell r="I13098" t="str">
            <v>mushroom button 22mm gn 40mm actuator</v>
          </cell>
          <cell r="J13098">
            <v>42522</v>
          </cell>
        </row>
        <row r="13098">
          <cell r="L13098" t="str">
            <v>个</v>
          </cell>
          <cell r="M13098" t="str">
            <v>千克</v>
          </cell>
        </row>
        <row r="13099">
          <cell r="A13099" t="str">
            <v>000000-0046-448</v>
          </cell>
          <cell r="B13099">
            <v>8538900000</v>
          </cell>
          <cell r="C13099" t="str">
            <v>开关按钮</v>
          </cell>
          <cell r="D13099" t="str">
            <v>4|3|用于开关|Carl Zeiss|000000-0046-448</v>
          </cell>
          <cell r="E13099">
            <v>101</v>
          </cell>
          <cell r="F13099" t="str">
            <v>L2233D18A008</v>
          </cell>
          <cell r="G13099">
            <v>236</v>
          </cell>
          <cell r="H13099" t="str">
            <v>脚踏开关</v>
          </cell>
          <cell r="I13099" t="str">
            <v>Lektro-Lok Foot Switch 10A 125-250V</v>
          </cell>
          <cell r="J13099">
            <v>42716</v>
          </cell>
        </row>
        <row r="13099">
          <cell r="L13099" t="str">
            <v>个</v>
          </cell>
          <cell r="M13099" t="str">
            <v>千克</v>
          </cell>
        </row>
        <row r="13100">
          <cell r="A13100" t="str">
            <v>431007-8032-000</v>
          </cell>
          <cell r="B13100">
            <v>8538900000</v>
          </cell>
          <cell r="C13100" t="str">
            <v>开关按钮</v>
          </cell>
          <cell r="D13100" t="str">
            <v>4|3|用于开关|Carl Zeiss|431007-8032-000</v>
          </cell>
          <cell r="E13100">
            <v>101</v>
          </cell>
          <cell r="F13100" t="str">
            <v>L2233D18A008</v>
          </cell>
          <cell r="G13100">
            <v>236</v>
          </cell>
          <cell r="H13100" t="str">
            <v>光栅按钮</v>
          </cell>
          <cell r="I13100" t="str">
            <v>Key TL/RL</v>
          </cell>
          <cell r="J13100">
            <v>42739</v>
          </cell>
        </row>
        <row r="13100">
          <cell r="L13100" t="str">
            <v>个</v>
          </cell>
          <cell r="M13100" t="str">
            <v>千克</v>
          </cell>
        </row>
        <row r="13101">
          <cell r="A13101" t="str">
            <v>000000-0492-536</v>
          </cell>
          <cell r="B13101">
            <v>8538900000</v>
          </cell>
          <cell r="C13101" t="str">
            <v>开关按钮</v>
          </cell>
          <cell r="D13101" t="str">
            <v>4|3|用于开关|Carl Zeiss|Discovery</v>
          </cell>
          <cell r="E13101">
            <v>101</v>
          </cell>
          <cell r="F13101" t="str">
            <v>L2233D18A008</v>
          </cell>
          <cell r="G13101">
            <v>236</v>
          </cell>
          <cell r="H13101" t="str">
            <v>按钮开关</v>
          </cell>
          <cell r="I13101" t="str">
            <v>Rocker switch bk/bk 1NC plug4808</v>
          </cell>
          <cell r="J13101">
            <v>43901</v>
          </cell>
        </row>
        <row r="13101">
          <cell r="L13101" t="str">
            <v>个</v>
          </cell>
          <cell r="M13101" t="str">
            <v>千克</v>
          </cell>
        </row>
        <row r="13102">
          <cell r="A13102" t="str">
            <v>Switch Fjeld</v>
          </cell>
          <cell r="B13102">
            <v>8538900000</v>
          </cell>
          <cell r="C13102" t="str">
            <v>开关按钮</v>
          </cell>
          <cell r="D13102" t="str">
            <v>4|3|用于开关|Carl Zeiss|Switch Fjeld</v>
          </cell>
          <cell r="E13102">
            <v>101</v>
          </cell>
          <cell r="F13102" t="str">
            <v>L2233D18A008</v>
          </cell>
          <cell r="G13102">
            <v>236</v>
          </cell>
          <cell r="H13102" t="str">
            <v>按钮开关</v>
          </cell>
          <cell r="I13102" t="str">
            <v>Switch Fjeld</v>
          </cell>
          <cell r="J13102">
            <v>42781</v>
          </cell>
        </row>
        <row r="13102">
          <cell r="L13102" t="str">
            <v>个</v>
          </cell>
          <cell r="M13102" t="str">
            <v>千克</v>
          </cell>
        </row>
        <row r="13103">
          <cell r="A13103" t="str">
            <v>000000-0506-076</v>
          </cell>
          <cell r="B13103">
            <v>8538900000</v>
          </cell>
          <cell r="C13103" t="str">
            <v>开关按钮</v>
          </cell>
          <cell r="D13103" t="str">
            <v>4|3|用于开关|Carl Zeiss|000000-0506-076</v>
          </cell>
          <cell r="E13103">
            <v>101</v>
          </cell>
          <cell r="F13103" t="str">
            <v>L2233D18A008</v>
          </cell>
          <cell r="G13103">
            <v>236</v>
          </cell>
          <cell r="H13103" t="str">
            <v>绿色开关按钮</v>
          </cell>
          <cell r="I13103" t="str">
            <v>Switch green</v>
          </cell>
          <cell r="J13103">
            <v>42790</v>
          </cell>
        </row>
        <row r="13103">
          <cell r="L13103" t="str">
            <v>个</v>
          </cell>
          <cell r="M13103" t="str">
            <v>千克</v>
          </cell>
        </row>
        <row r="13104">
          <cell r="A13104" t="str">
            <v>000000-2159-402</v>
          </cell>
          <cell r="B13104">
            <v>8538900000</v>
          </cell>
          <cell r="C13104" t="str">
            <v>开关按钮</v>
          </cell>
          <cell r="D13104" t="str">
            <v>4|3|用于开关|Carl Zeiss|000000-2159-402</v>
          </cell>
          <cell r="E13104">
            <v>101</v>
          </cell>
          <cell r="F13104" t="str">
            <v>L2233D18A008</v>
          </cell>
          <cell r="G13104">
            <v>236</v>
          </cell>
          <cell r="H13104" t="str">
            <v>开关按钮</v>
          </cell>
          <cell r="I13104" t="str">
            <v>FRU PCBA Proximity Switch</v>
          </cell>
          <cell r="J13104">
            <v>42926</v>
          </cell>
        </row>
        <row r="13104">
          <cell r="L13104" t="str">
            <v>个</v>
          </cell>
          <cell r="M13104" t="str">
            <v>千克</v>
          </cell>
        </row>
        <row r="13105">
          <cell r="A13105" t="str">
            <v>304977-8056-000</v>
          </cell>
          <cell r="B13105">
            <v>8538900000</v>
          </cell>
          <cell r="C13105" t="str">
            <v>开关按钮</v>
          </cell>
          <cell r="D13105" t="str">
            <v>4|3|用于开关|Carl Zeiss|304977-8056-000</v>
          </cell>
          <cell r="E13105">
            <v>101</v>
          </cell>
          <cell r="F13105" t="str">
            <v>L2233D18A008</v>
          </cell>
          <cell r="G13105">
            <v>236</v>
          </cell>
          <cell r="H13105" t="str">
            <v>LED灯源旋转开关，用来切换LED照明模式</v>
          </cell>
          <cell r="I13105" t="str">
            <v>ROTARY SWITCH WITH CABLE</v>
          </cell>
          <cell r="J13105">
            <v>43209</v>
          </cell>
        </row>
        <row r="13105">
          <cell r="L13105" t="str">
            <v>个</v>
          </cell>
          <cell r="M13105" t="str">
            <v>千克</v>
          </cell>
        </row>
        <row r="13106">
          <cell r="A13106" t="str">
            <v>431007-5001-000</v>
          </cell>
          <cell r="B13106">
            <v>8538900000</v>
          </cell>
          <cell r="C13106" t="str">
            <v>开关按钮</v>
          </cell>
          <cell r="D13106" t="str">
            <v>4|3|用于开关|Carl Zeiss|431007-5001-000</v>
          </cell>
          <cell r="E13106">
            <v>101</v>
          </cell>
          <cell r="F13106" t="str">
            <v>L2233D18A008</v>
          </cell>
          <cell r="G13106">
            <v>236</v>
          </cell>
          <cell r="H13106" t="str">
            <v>显微镜按钮</v>
          </cell>
          <cell r="I13106" t="str">
            <v>PUSH-BUTTON</v>
          </cell>
          <cell r="J13106">
            <v>43271</v>
          </cell>
        </row>
        <row r="13106">
          <cell r="L13106" t="str">
            <v>个</v>
          </cell>
          <cell r="M13106" t="str">
            <v>千克</v>
          </cell>
        </row>
        <row r="13107">
          <cell r="A13107" t="str">
            <v>350500-0565-000</v>
          </cell>
          <cell r="B13107">
            <v>8538900000</v>
          </cell>
          <cell r="C13107" t="str">
            <v>开关按钮</v>
          </cell>
          <cell r="D13107" t="str">
            <v>4|3|用于开关|Carl Zeiss|350500-0565-000</v>
          </cell>
          <cell r="E13107">
            <v>101</v>
          </cell>
          <cell r="F13107" t="str">
            <v>L2233D18A008</v>
          </cell>
          <cell r="G13107">
            <v>236</v>
          </cell>
          <cell r="H13107" t="str">
            <v>开关按钮</v>
          </cell>
          <cell r="I13107" t="str">
            <v>PUSH BUTTON ACTUATOR MOMENTARY</v>
          </cell>
          <cell r="J13107">
            <v>43490</v>
          </cell>
        </row>
        <row r="13107">
          <cell r="L13107" t="str">
            <v>个</v>
          </cell>
          <cell r="M13107" t="str">
            <v>千克</v>
          </cell>
        </row>
        <row r="13108">
          <cell r="A13108" t="str">
            <v>305935-8931-550</v>
          </cell>
          <cell r="B13108">
            <v>8538900000</v>
          </cell>
          <cell r="C13108" t="str">
            <v>开关按钮</v>
          </cell>
          <cell r="D13108" t="str">
            <v>4|3|用于开关|Carl Zeiss|305935-8931-550</v>
          </cell>
          <cell r="E13108">
            <v>101</v>
          </cell>
          <cell r="F13108" t="str">
            <v>L2233D18A008</v>
          </cell>
          <cell r="G13108">
            <v>236</v>
          </cell>
          <cell r="H13108" t="str">
            <v>中文名：开关按钮和接线；
功能用途：仪器开机和关机的按键；
材质：主要是线材，一端有一小部分不锈钢，1pc约有0.3米；
适用机型：Extaro300</v>
          </cell>
          <cell r="I13108" t="str">
            <v>power switch with cable</v>
          </cell>
          <cell r="J13108">
            <v>43847</v>
          </cell>
        </row>
        <row r="13108">
          <cell r="L13108" t="str">
            <v>个</v>
          </cell>
          <cell r="M13108" t="str">
            <v>千克</v>
          </cell>
        </row>
        <row r="13109">
          <cell r="A13109" t="str">
            <v>000000-2347-265</v>
          </cell>
          <cell r="B13109">
            <v>8538900000</v>
          </cell>
          <cell r="C13109" t="str">
            <v>开关触发套件</v>
          </cell>
          <cell r="D13109" t="str">
            <v>4|3|用于开关，采集触发功能|Carl Zeiss|000000-2347-265</v>
          </cell>
          <cell r="E13109">
            <v>101</v>
          </cell>
          <cell r="F13109" t="str">
            <v>L2233D18A008</v>
          </cell>
          <cell r="G13109">
            <v>236</v>
          </cell>
          <cell r="H13109" t="str">
            <v>开关触发套件</v>
          </cell>
          <cell r="I13109" t="str">
            <v>Assembly joystick IOLMaster 500</v>
          </cell>
          <cell r="J13109">
            <v>43738</v>
          </cell>
        </row>
        <row r="13109">
          <cell r="L13109" t="str">
            <v>套</v>
          </cell>
          <cell r="M13109" t="str">
            <v>千克</v>
          </cell>
        </row>
        <row r="13110">
          <cell r="A13110" t="str">
            <v>000000-2347-380</v>
          </cell>
          <cell r="B13110">
            <v>8538900000</v>
          </cell>
          <cell r="C13110" t="str">
            <v>开关触发套件</v>
          </cell>
          <cell r="D13110" t="str">
            <v>4|3|用于开关，采集触发功能|Carl Zeiss|000000-2347-380</v>
          </cell>
          <cell r="E13110">
            <v>101</v>
          </cell>
          <cell r="F13110" t="str">
            <v>L2233D18A008</v>
          </cell>
          <cell r="G13110">
            <v>236</v>
          </cell>
          <cell r="H13110" t="str">
            <v>开关触发套件</v>
          </cell>
          <cell r="I13110" t="str">
            <v>Assembly joystick IOLMaster 700</v>
          </cell>
          <cell r="J13110">
            <v>43738</v>
          </cell>
        </row>
        <row r="13110">
          <cell r="L13110" t="str">
            <v>套</v>
          </cell>
          <cell r="M13110" t="str">
            <v>千克</v>
          </cell>
        </row>
        <row r="13111">
          <cell r="A13111" t="str">
            <v>000000-2347-382</v>
          </cell>
          <cell r="B13111">
            <v>8538900000</v>
          </cell>
          <cell r="C13111" t="str">
            <v>开关触发套件</v>
          </cell>
          <cell r="D13111" t="str">
            <v>4|3|用于开关，采集触发功能|Carl Zeiss|000000-2347-382</v>
          </cell>
          <cell r="E13111">
            <v>101</v>
          </cell>
          <cell r="F13111" t="str">
            <v>L2233D18A008</v>
          </cell>
          <cell r="G13111">
            <v>236</v>
          </cell>
          <cell r="H13111" t="str">
            <v>开关触发套件</v>
          </cell>
          <cell r="I13111" t="str">
            <v>Assembly joystick VISULAS YAG III</v>
          </cell>
          <cell r="J13111">
            <v>43738</v>
          </cell>
        </row>
        <row r="13111">
          <cell r="L13111" t="str">
            <v>套</v>
          </cell>
          <cell r="M13111" t="str">
            <v>千克</v>
          </cell>
        </row>
        <row r="13112">
          <cell r="A13112" t="str">
            <v>349501-8011-210</v>
          </cell>
          <cell r="B13112">
            <v>8538900000</v>
          </cell>
          <cell r="C13112" t="str">
            <v>信号传输板</v>
          </cell>
          <cell r="D13112" t="str">
            <v>4|3|用于信号的输出输入|Carl Zeiss|349501-8011-210</v>
          </cell>
          <cell r="E13112">
            <v>101</v>
          </cell>
          <cell r="F13112" t="str">
            <v>L2233D18A008</v>
          </cell>
          <cell r="G13112">
            <v>236</v>
          </cell>
          <cell r="H13112" t="str">
            <v>信号输入输出板</v>
          </cell>
          <cell r="I13112" t="str">
            <v>ADC4 Quad PCB Kit</v>
          </cell>
          <cell r="J13112">
            <v>43685</v>
          </cell>
        </row>
        <row r="13112">
          <cell r="L13112" t="str">
            <v>个</v>
          </cell>
          <cell r="M13112" t="str">
            <v>千克</v>
          </cell>
        </row>
        <row r="13113">
          <cell r="A13113" t="str">
            <v>302581-9771-000（重复）</v>
          </cell>
          <cell r="B13113">
            <v>8537109090</v>
          </cell>
          <cell r="C13113" t="str">
            <v>图像转换器控制盒</v>
          </cell>
          <cell r="D13113" t="str">
            <v>4|3|手术显微镜用|电力分配控制原理|12V|ZEISS|302581-9771-000（重复）</v>
          </cell>
          <cell r="E13113">
            <v>999</v>
          </cell>
          <cell r="F13113" t="str">
            <v>L2233D18A008</v>
          </cell>
          <cell r="G13113">
            <v>237</v>
          </cell>
          <cell r="H13113" t="str">
            <v>图像转换器，手术显微镜用。外有铁盒，内置电路板，作用是将不同制式的图像进行转换。  </v>
          </cell>
          <cell r="I13113" t="str">
            <v>DCU Box II</v>
          </cell>
          <cell r="J13113">
            <v>40184</v>
          </cell>
          <cell r="K13113" t="str">
            <v>L</v>
          </cell>
          <cell r="L13113" t="str">
            <v>个</v>
          </cell>
          <cell r="M13113" t="str">
            <v>个</v>
          </cell>
        </row>
        <row r="13113">
          <cell r="O13113" t="str">
            <v>千克</v>
          </cell>
        </row>
        <row r="13114">
          <cell r="A13114" t="str">
            <v>302681-8701-700</v>
          </cell>
          <cell r="B13114">
            <v>8537109090</v>
          </cell>
          <cell r="C13114" t="str">
            <v>图像转换器控制盒</v>
          </cell>
          <cell r="D13114" t="str">
            <v>4|3|手术显微镜用|电力分配控制原理|12V|ZEISS|302681-8701-700</v>
          </cell>
          <cell r="E13114">
            <v>999</v>
          </cell>
          <cell r="F13114" t="str">
            <v>L2233D18A008</v>
          </cell>
          <cell r="G13114">
            <v>237</v>
          </cell>
          <cell r="H13114" t="str">
            <v>内置高清摄录像系统的控制盒，作用是将摄像头采集的信号转换成视频输出，并具有的图像控制功能，必须与同款的摄像头配合使用否则不能工作</v>
          </cell>
          <cell r="I13114" t="str">
            <v>CCU HD MODIFIED EXCHANGE</v>
          </cell>
          <cell r="J13114">
            <v>41467</v>
          </cell>
          <cell r="K13114" t="str">
            <v>L</v>
          </cell>
          <cell r="L13114" t="str">
            <v>个</v>
          </cell>
          <cell r="M13114" t="str">
            <v>个</v>
          </cell>
        </row>
        <row r="13114">
          <cell r="O13114" t="str">
            <v>千克</v>
          </cell>
        </row>
        <row r="13115">
          <cell r="A13115" t="str">
            <v>305944-9615-000</v>
          </cell>
          <cell r="B13115">
            <v>8537109090</v>
          </cell>
          <cell r="C13115" t="str">
            <v>图像转换器控制盒</v>
          </cell>
          <cell r="D13115" t="str">
            <v>4|3|手术显微镜用|电力分配控制原理|12V|ZEISS|305944-9615-000</v>
          </cell>
          <cell r="E13115">
            <v>999</v>
          </cell>
          <cell r="F13115" t="str">
            <v>L2233D18A008</v>
          </cell>
          <cell r="G13115">
            <v>237</v>
          </cell>
          <cell r="H13115" t="str">
            <v>内置高清摄录像系统的控制盒，作用是将摄像头采集的信号转换成视频输出，并具有的图像控制功能，必须与同款的摄像头配合使用否则不能工作</v>
          </cell>
          <cell r="I13115" t="str">
            <v>HD-CCU 1080P(W/O RECORDING)</v>
          </cell>
          <cell r="J13115">
            <v>43455</v>
          </cell>
          <cell r="K13115" t="str">
            <v>L</v>
          </cell>
          <cell r="L13115" t="str">
            <v>个</v>
          </cell>
          <cell r="M13115" t="str">
            <v>个</v>
          </cell>
        </row>
        <row r="13115">
          <cell r="O13115" t="str">
            <v>千克</v>
          </cell>
        </row>
        <row r="13116">
          <cell r="A13116" t="str">
            <v>302581-9702-500</v>
          </cell>
          <cell r="B13116">
            <v>8537109090</v>
          </cell>
          <cell r="C13116" t="str">
            <v>图像转换器控制盒</v>
          </cell>
          <cell r="D13116" t="str">
            <v>4|3|手术显微镜用|电力分配控制原理|12V|ZEISS|302581-9702-500</v>
          </cell>
          <cell r="E13116">
            <v>999</v>
          </cell>
          <cell r="F13116" t="str">
            <v>L2233D18A008</v>
          </cell>
          <cell r="G13116">
            <v>237</v>
          </cell>
          <cell r="H13116" t="str">
            <v>摄像控制盒，用来为摄像头供电，收集视频原始信号并以若干格式输出视频信号。金属外壳，内部印刷电路板。用于pentero.</v>
          </cell>
          <cell r="I13116" t="str">
            <v>SC CCU module 3CCD Mono PAL</v>
          </cell>
          <cell r="J13116">
            <v>41613</v>
          </cell>
          <cell r="K13116" t="str">
            <v>L</v>
          </cell>
          <cell r="L13116" t="str">
            <v>个</v>
          </cell>
          <cell r="M13116" t="str">
            <v>个</v>
          </cell>
        </row>
        <row r="13116">
          <cell r="O13116" t="str">
            <v>千克</v>
          </cell>
        </row>
        <row r="13117">
          <cell r="A13117" t="str">
            <v>305929-9021-513</v>
          </cell>
          <cell r="B13117">
            <v>8537109090</v>
          </cell>
          <cell r="C13117" t="str">
            <v>图像转换器控制盒</v>
          </cell>
          <cell r="D13117" t="str">
            <v>4|3|手术显微镜用|电力分配控制原理|12V|ZEISS|305929-9021-513</v>
          </cell>
          <cell r="E13117">
            <v>999</v>
          </cell>
          <cell r="F13117" t="str">
            <v>L2233D18A008</v>
          </cell>
          <cell r="G13117">
            <v>237</v>
          </cell>
          <cell r="H13117" t="str">
            <v>图像转换器控制盒</v>
          </cell>
          <cell r="I13117" t="str">
            <v>UC HD 1080P  control unit live&amp;streaming</v>
          </cell>
          <cell r="J13117">
            <v>42151</v>
          </cell>
          <cell r="K13117" t="str">
            <v>L</v>
          </cell>
          <cell r="L13117" t="str">
            <v>个</v>
          </cell>
          <cell r="M13117" t="str">
            <v>个</v>
          </cell>
        </row>
        <row r="13117">
          <cell r="O13117" t="str">
            <v>千克</v>
          </cell>
        </row>
        <row r="13118">
          <cell r="A13118" t="str">
            <v>305929-9021-700</v>
          </cell>
          <cell r="B13118">
            <v>8537109090</v>
          </cell>
          <cell r="C13118" t="str">
            <v>图像转换器控制盒</v>
          </cell>
          <cell r="D13118" t="str">
            <v>4|3|手术显微镜用|电力分配控制原理|12V|ZEISS|305929-9021-700</v>
          </cell>
          <cell r="E13118">
            <v>999</v>
          </cell>
          <cell r="F13118" t="str">
            <v>L2233D18A008</v>
          </cell>
          <cell r="G13118">
            <v>237</v>
          </cell>
          <cell r="H13118" t="str">
            <v>图像转换器控制盒</v>
          </cell>
          <cell r="I13118" t="str">
            <v>EC Video camera live&amp;streaming CCU</v>
          </cell>
          <cell r="J13118">
            <v>42830</v>
          </cell>
          <cell r="K13118" t="str">
            <v>L</v>
          </cell>
          <cell r="L13118" t="str">
            <v>个</v>
          </cell>
          <cell r="M13118" t="str">
            <v>个</v>
          </cell>
        </row>
        <row r="13118">
          <cell r="O13118" t="str">
            <v>千克</v>
          </cell>
        </row>
        <row r="13119">
          <cell r="A13119" t="str">
            <v>305929-9020-550</v>
          </cell>
          <cell r="B13119">
            <v>8537109090</v>
          </cell>
          <cell r="C13119" t="str">
            <v>图像转换器控制盒</v>
          </cell>
          <cell r="D13119" t="str">
            <v>4|3|手术显微镜用|电力分配控制原理|12V|ZEISS|305929-9020-550</v>
          </cell>
          <cell r="E13119">
            <v>999</v>
          </cell>
          <cell r="F13119" t="str">
            <v>L2233D18A008</v>
          </cell>
          <cell r="G13119">
            <v>237</v>
          </cell>
          <cell r="H13119" t="str">
            <v>摄录像控制盒</v>
          </cell>
          <cell r="I13119" t="str">
            <v>SC VIDEO LIVEBSTREAMING CCU</v>
          </cell>
          <cell r="J13119">
            <v>43251</v>
          </cell>
          <cell r="K13119" t="str">
            <v>L</v>
          </cell>
          <cell r="L13119" t="str">
            <v>个</v>
          </cell>
          <cell r="M13119" t="str">
            <v>个</v>
          </cell>
        </row>
        <row r="13119">
          <cell r="O13119" t="str">
            <v>千克</v>
          </cell>
        </row>
        <row r="13120">
          <cell r="A13120" t="str">
            <v>301900-8700-500</v>
          </cell>
          <cell r="B13120">
            <v>8537109090</v>
          </cell>
          <cell r="C13120" t="str">
            <v>图像转换器控制盒</v>
          </cell>
          <cell r="D13120" t="str">
            <v>4|3|手术显微镜用|电力分配控制原理|12V|ZEISS|301900-8700-500</v>
          </cell>
          <cell r="E13120">
            <v>999</v>
          </cell>
          <cell r="F13120" t="str">
            <v>L2233D18A008</v>
          </cell>
          <cell r="G13120">
            <v>237</v>
          </cell>
          <cell r="H13120" t="str">
            <v>摄像控制盒</v>
          </cell>
          <cell r="I13120" t="str">
            <v>SERVICE COMPONENT CAMERA CONTROL UNIT MKC-210 1 CHIP HD</v>
          </cell>
          <cell r="J13120">
            <v>43364</v>
          </cell>
          <cell r="K13120" t="str">
            <v>L</v>
          </cell>
          <cell r="L13120" t="str">
            <v>个</v>
          </cell>
          <cell r="M13120" t="str">
            <v>个</v>
          </cell>
        </row>
        <row r="13120">
          <cell r="O13120" t="str">
            <v>千克</v>
          </cell>
        </row>
        <row r="13121">
          <cell r="A13121" t="str">
            <v>000000-1775-684</v>
          </cell>
          <cell r="B13121">
            <v>8537109090</v>
          </cell>
          <cell r="C13121" t="str">
            <v>图像转换器控制盒</v>
          </cell>
          <cell r="D13121" t="str">
            <v>4|3|通用于蔡司显微镜|为摄像头提供电源并接收摄像头采集的信号并转制成视频信号输出|12V|ZEISS|000000-1775-684</v>
          </cell>
          <cell r="E13121">
            <v>999</v>
          </cell>
          <cell r="F13121" t="str">
            <v>L2233D18A008</v>
          </cell>
        </row>
        <row r="13121">
          <cell r="H13121" t="str">
            <v>高清摄像盒</v>
          </cell>
          <cell r="I13121" t="str">
            <v>EC  TRIO 600 CCU (1580-700)</v>
          </cell>
          <cell r="J13121">
            <v>43348</v>
          </cell>
          <cell r="K13121" t="str">
            <v>L</v>
          </cell>
          <cell r="L13121" t="str">
            <v>个</v>
          </cell>
          <cell r="M13121" t="str">
            <v>个</v>
          </cell>
        </row>
        <row r="13121">
          <cell r="O13121" t="str">
            <v>千克</v>
          </cell>
        </row>
        <row r="13122">
          <cell r="A13122" t="str">
            <v>415105-5020-042</v>
          </cell>
          <cell r="B13122">
            <v>8537109090</v>
          </cell>
          <cell r="C13122" t="str">
            <v>8轴控制盒</v>
          </cell>
          <cell r="D13122" t="str">
            <v>4|3|用于控制显微镜的载物台、收集帽、激光单元等电动部件|通过控制盒里面的中央处理器和马达电路板等电子部件，控制各个马达部件到使用者预期位置，达到控制显微镜的效果|220V|ZEISS|415105-5020-042</v>
          </cell>
          <cell r="E13122">
            <v>999</v>
          </cell>
          <cell r="F13122" t="str">
            <v>L2233D18A008</v>
          </cell>
        </row>
        <row r="13122">
          <cell r="H13122" t="str">
            <v>8轴控制盒</v>
          </cell>
          <cell r="I13122" t="str">
            <v>control Box 2 (8 ax.) MBIV4.2</v>
          </cell>
          <cell r="J13122">
            <v>43727</v>
          </cell>
          <cell r="K13122" t="str">
            <v>L</v>
          </cell>
          <cell r="L13122" t="str">
            <v>个</v>
          </cell>
          <cell r="M13122" t="str">
            <v>个</v>
          </cell>
        </row>
        <row r="13122">
          <cell r="O13122" t="str">
            <v>千克</v>
          </cell>
        </row>
        <row r="13123">
          <cell r="A13123" t="str">
            <v>000000-1171-704</v>
          </cell>
          <cell r="B13123">
            <v>8537109090</v>
          </cell>
          <cell r="C13123" t="str">
            <v>电路板驱动</v>
          </cell>
          <cell r="D13123" t="str">
            <v>4|3|马达驱动|透过控制板驱动马达运作|5V|ZEISS|000000-1171-704</v>
          </cell>
          <cell r="E13123">
            <v>999</v>
          </cell>
          <cell r="F13123" t="str">
            <v>L2233D18A008</v>
          </cell>
        </row>
        <row r="13123">
          <cell r="H13123" t="str">
            <v>电路板驱动</v>
          </cell>
          <cell r="I13123" t="str">
            <v>PCB RS-Driver</v>
          </cell>
          <cell r="J13123">
            <v>43804</v>
          </cell>
          <cell r="K13123" t="str">
            <v>L</v>
          </cell>
          <cell r="L13123" t="str">
            <v>个</v>
          </cell>
          <cell r="M13123" t="str">
            <v>个</v>
          </cell>
        </row>
        <row r="13123">
          <cell r="O13123" t="str">
            <v>千克</v>
          </cell>
        </row>
        <row r="13124">
          <cell r="A13124" t="str">
            <v>000000-0604-205</v>
          </cell>
          <cell r="B13124">
            <v>8537109090</v>
          </cell>
          <cell r="C13124" t="str">
            <v>压电式马达的控制器</v>
          </cell>
          <cell r="D13124" t="str">
            <v>4|3|控制压电式马达工作|控制马达上下运行|10V|piezosystemjena|000000-0604-205</v>
          </cell>
          <cell r="E13124">
            <v>999</v>
          </cell>
          <cell r="F13124" t="str">
            <v>L2233D18A008</v>
          </cell>
        </row>
        <row r="13124">
          <cell r="H13124" t="str">
            <v>压电式马达的控制器</v>
          </cell>
          <cell r="I13124" t="str">
            <v>Piezo-Controller</v>
          </cell>
          <cell r="J13124">
            <v>43804</v>
          </cell>
          <cell r="K13124" t="str">
            <v>L</v>
          </cell>
          <cell r="L13124" t="str">
            <v>个</v>
          </cell>
          <cell r="M13124" t="str">
            <v>个</v>
          </cell>
        </row>
        <row r="13124">
          <cell r="O13124" t="str">
            <v>千克</v>
          </cell>
        </row>
        <row r="13125">
          <cell r="A13125" t="str">
            <v>000000-1841-756</v>
          </cell>
          <cell r="B13125">
            <v>8537109090</v>
          </cell>
          <cell r="C13125" t="str">
            <v>压电驱动控制器</v>
          </cell>
          <cell r="D13125" t="str">
            <v>4|3|控制驱动器的运行|利用压电步进原理|24V|PI|NEXACT</v>
          </cell>
          <cell r="E13125">
            <v>999</v>
          </cell>
          <cell r="F13125" t="str">
            <v>L2233D18A008</v>
          </cell>
        </row>
        <row r="13125">
          <cell r="H13125" t="str">
            <v>NEXACT 压电驱动控制器：用于NEXACT线性驱动器的控制器</v>
          </cell>
          <cell r="I13125" t="str">
            <v>PiezoWalk NEXACT Controller</v>
          </cell>
          <cell r="J13125">
            <v>43951</v>
          </cell>
          <cell r="K13125" t="str">
            <v>L</v>
          </cell>
          <cell r="L13125" t="str">
            <v>个</v>
          </cell>
          <cell r="M13125" t="str">
            <v>个</v>
          </cell>
        </row>
        <row r="13125">
          <cell r="O13125" t="str">
            <v>千克</v>
          </cell>
        </row>
        <row r="13126">
          <cell r="A13126" t="str">
            <v>266010-0029-735</v>
          </cell>
          <cell r="B13126">
            <v>8536690000</v>
          </cell>
          <cell r="C13126" t="str">
            <v>电源插座</v>
          </cell>
          <cell r="D13126" t="str">
            <v>4|3|电路连接用|小于等于1000伏|Carl Zeiss|266010-0029-735</v>
          </cell>
          <cell r="E13126">
            <v>102</v>
          </cell>
          <cell r="F13126" t="str">
            <v>L2233D18A008</v>
          </cell>
          <cell r="G13126">
            <v>238</v>
          </cell>
          <cell r="H13126" t="str">
            <v>电源插座（用于视野仪，电压250V,品牌Zeiss）</v>
          </cell>
          <cell r="I13126" t="str">
            <v>ASSY PWR ENTRY MODULE</v>
          </cell>
          <cell r="J13126">
            <v>40199</v>
          </cell>
          <cell r="K13126" t="str">
            <v>L/</v>
          </cell>
          <cell r="L13126" t="str">
            <v>个</v>
          </cell>
          <cell r="M13126" t="str">
            <v>个</v>
          </cell>
        </row>
        <row r="13126">
          <cell r="O13126" t="str">
            <v>千克</v>
          </cell>
        </row>
        <row r="13127">
          <cell r="A13127" t="str">
            <v>360190-1641-001</v>
          </cell>
          <cell r="B13127">
            <v>8536690000</v>
          </cell>
          <cell r="C13127" t="str">
            <v>电源插座</v>
          </cell>
          <cell r="D13127" t="str">
            <v>4|3|电路连接用|小于等于1000伏|Carl Zeiss|360190-1641-001</v>
          </cell>
          <cell r="E13127">
            <v>102</v>
          </cell>
          <cell r="F13127" t="str">
            <v>L2233D18A008</v>
          </cell>
          <cell r="G13127">
            <v>238</v>
          </cell>
          <cell r="H13127" t="str">
            <v>插座</v>
          </cell>
          <cell r="I13127" t="str">
            <v>Repl outlet strip, Oper Con</v>
          </cell>
          <cell r="J13127">
            <v>41691</v>
          </cell>
          <cell r="K13127" t="str">
            <v>L/</v>
          </cell>
          <cell r="L13127" t="str">
            <v>个</v>
          </cell>
          <cell r="M13127" t="str">
            <v>个</v>
          </cell>
        </row>
        <row r="13127">
          <cell r="O13127" t="str">
            <v>千克</v>
          </cell>
        </row>
        <row r="13128">
          <cell r="A13128" t="str">
            <v>000000-0468-162</v>
          </cell>
          <cell r="B13128">
            <v>8536690000</v>
          </cell>
          <cell r="C13128" t="str">
            <v>电源插座</v>
          </cell>
          <cell r="D13128" t="str">
            <v>4|3|电路连接用|小于等于1000伏|Carl Zeiss|000000-0468-162</v>
          </cell>
          <cell r="E13128">
            <v>102</v>
          </cell>
          <cell r="F13128" t="str">
            <v>L2233D18A008</v>
          </cell>
          <cell r="G13128">
            <v>238</v>
          </cell>
          <cell r="H13128" t="str">
            <v>电源线插座</v>
          </cell>
          <cell r="I13128" t="str">
            <v>Power entry modul medizinal version 4A</v>
          </cell>
          <cell r="J13128">
            <v>41835</v>
          </cell>
          <cell r="K13128" t="str">
            <v>L/</v>
          </cell>
          <cell r="L13128" t="str">
            <v>个</v>
          </cell>
          <cell r="M13128" t="str">
            <v>个</v>
          </cell>
        </row>
        <row r="13128">
          <cell r="O13128" t="str">
            <v>千克</v>
          </cell>
        </row>
        <row r="13129">
          <cell r="A13129" t="str">
            <v>350022-7753-000</v>
          </cell>
          <cell r="B13129">
            <v>8536690000</v>
          </cell>
          <cell r="C13129" t="str">
            <v>电源插座</v>
          </cell>
          <cell r="D13129" t="str">
            <v>4|3|电路连接用|小于等于1000伏|Carl Zeiss|350022-7753-000</v>
          </cell>
          <cell r="E13129">
            <v>102</v>
          </cell>
          <cell r="F13129" t="str">
            <v>L2233D18A008</v>
          </cell>
          <cell r="G13129">
            <v>238</v>
          </cell>
          <cell r="H13129" t="str">
            <v>双转换接头插座</v>
          </cell>
          <cell r="I13129" t="str">
            <v>TWINBLOCK ADAPTOR IEC</v>
          </cell>
          <cell r="J13129">
            <v>41906</v>
          </cell>
          <cell r="K13129" t="str">
            <v>L/</v>
          </cell>
          <cell r="L13129" t="str">
            <v>个</v>
          </cell>
          <cell r="M13129" t="str">
            <v>个</v>
          </cell>
        </row>
        <row r="13129">
          <cell r="O13129" t="str">
            <v>千克</v>
          </cell>
        </row>
        <row r="13130">
          <cell r="A13130" t="str">
            <v>000000-1361-511</v>
          </cell>
          <cell r="B13130">
            <v>8536690000</v>
          </cell>
          <cell r="C13130" t="str">
            <v>电源插座</v>
          </cell>
          <cell r="D13130" t="str">
            <v>4|3|电路连接用|小于等于1000伏|Carl Zeiss|000000-1361-511</v>
          </cell>
          <cell r="E13130">
            <v>102</v>
          </cell>
          <cell r="F13130" t="str">
            <v>L2233D18A008</v>
          </cell>
          <cell r="G13130">
            <v>238</v>
          </cell>
          <cell r="H13130" t="str">
            <v>插头座</v>
          </cell>
          <cell r="I13130" t="str">
            <v>CABLE SLOT bracket x230/1/2 pics int</v>
          </cell>
          <cell r="J13130">
            <v>41970</v>
          </cell>
          <cell r="K13130" t="str">
            <v>L/</v>
          </cell>
          <cell r="L13130" t="str">
            <v>个</v>
          </cell>
          <cell r="M13130" t="str">
            <v>个</v>
          </cell>
        </row>
        <row r="13130">
          <cell r="O13130" t="str">
            <v>千克</v>
          </cell>
        </row>
        <row r="13131">
          <cell r="A13131" t="str">
            <v>000000-0423-717</v>
          </cell>
          <cell r="B13131">
            <v>8536690000</v>
          </cell>
          <cell r="C13131" t="str">
            <v>电源插座</v>
          </cell>
          <cell r="D13131" t="str">
            <v>4|3|电路连接用|小于等于1000伏|Carl Zeiss|000000-0423-717</v>
          </cell>
          <cell r="E13131">
            <v>102</v>
          </cell>
          <cell r="F13131" t="str">
            <v>L2233D18A008</v>
          </cell>
          <cell r="G13131">
            <v>238</v>
          </cell>
          <cell r="H13131" t="str">
            <v>插座板</v>
          </cell>
          <cell r="I13131" t="str">
            <v>4-FOLD MULTIPLE OUTLET STRIP,4XC13+C14SW</v>
          </cell>
          <cell r="J13131">
            <v>41970</v>
          </cell>
          <cell r="K13131" t="str">
            <v>L/</v>
          </cell>
          <cell r="L13131" t="str">
            <v>个</v>
          </cell>
          <cell r="M13131" t="str">
            <v>个</v>
          </cell>
        </row>
        <row r="13131">
          <cell r="O13131" t="str">
            <v>千克</v>
          </cell>
        </row>
        <row r="13132">
          <cell r="A13132" t="str">
            <v>000000-1121-680</v>
          </cell>
          <cell r="B13132">
            <v>8536690000</v>
          </cell>
          <cell r="C13132" t="str">
            <v>电源插座</v>
          </cell>
          <cell r="D13132" t="str">
            <v>4|3|电路连接用|小于等于1000伏|Carl Zeiss|000000-1121-680</v>
          </cell>
          <cell r="E13132">
            <v>102</v>
          </cell>
          <cell r="F13132" t="str">
            <v>L2233D18A008</v>
          </cell>
          <cell r="G13132">
            <v>238</v>
          </cell>
          <cell r="H13132" t="str">
            <v>Visu系列显微镜S7支架脚踏板接口盒插座</v>
          </cell>
          <cell r="I13132" t="str">
            <v>Connection PCB, Foot control panel</v>
          </cell>
          <cell r="J13132">
            <v>42622</v>
          </cell>
          <cell r="K13132" t="str">
            <v>L/</v>
          </cell>
          <cell r="L13132" t="str">
            <v>个</v>
          </cell>
          <cell r="M13132" t="str">
            <v>个</v>
          </cell>
        </row>
        <row r="13132">
          <cell r="O13132" t="str">
            <v>千克</v>
          </cell>
        </row>
        <row r="13133">
          <cell r="A13133" t="str">
            <v>PLUG ADAPTER</v>
          </cell>
          <cell r="B13133">
            <v>8536690000</v>
          </cell>
          <cell r="C13133" t="str">
            <v>电源插座</v>
          </cell>
          <cell r="D13133" t="str">
            <v>4|3|电路连接用|小于等于1000伏|Carl Zeiss|PLUG ADAPTER</v>
          </cell>
          <cell r="E13133">
            <v>102</v>
          </cell>
          <cell r="F13133" t="str">
            <v>L2233D18A008</v>
          </cell>
          <cell r="G13133">
            <v>238</v>
          </cell>
          <cell r="H13133" t="str">
            <v>插头座</v>
          </cell>
          <cell r="I13133" t="str">
            <v>PLUG ADAPTER</v>
          </cell>
          <cell r="J13133">
            <v>42776</v>
          </cell>
          <cell r="K13133" t="str">
            <v>L/</v>
          </cell>
          <cell r="L13133" t="str">
            <v>个</v>
          </cell>
          <cell r="M13133" t="str">
            <v>个</v>
          </cell>
        </row>
        <row r="13133">
          <cell r="O13133" t="str">
            <v>千克</v>
          </cell>
        </row>
        <row r="13134">
          <cell r="A13134" t="str">
            <v>000000-2215-281</v>
          </cell>
          <cell r="B13134">
            <v>8536690000</v>
          </cell>
          <cell r="C13134" t="str">
            <v>电源插座</v>
          </cell>
          <cell r="D13134" t="str">
            <v>4|3|电路连接用|小于等于1000伏|Carl Zeiss|000000-2215-281</v>
          </cell>
          <cell r="E13134">
            <v>102</v>
          </cell>
          <cell r="F13134" t="str">
            <v>L2233D18A008</v>
          </cell>
          <cell r="G13134">
            <v>238</v>
          </cell>
          <cell r="H13134" t="str">
            <v>电源插座外壳</v>
          </cell>
          <cell r="I13134" t="str">
            <v>Power Plug</v>
          </cell>
          <cell r="J13134">
            <v>42816</v>
          </cell>
          <cell r="K13134" t="str">
            <v>L/</v>
          </cell>
          <cell r="L13134" t="str">
            <v>个</v>
          </cell>
          <cell r="M13134" t="str">
            <v>个</v>
          </cell>
        </row>
        <row r="13134">
          <cell r="O13134" t="str">
            <v>千克</v>
          </cell>
        </row>
        <row r="13135">
          <cell r="A13135" t="str">
            <v>000000-1078-524</v>
          </cell>
          <cell r="B13135">
            <v>8536690000</v>
          </cell>
          <cell r="C13135" t="str">
            <v>电源插座</v>
          </cell>
          <cell r="D13135" t="str">
            <v>4|3|电路连接用|小于等于1000伏|Carl Zeiss|000000-1078-524</v>
          </cell>
          <cell r="E13135">
            <v>102</v>
          </cell>
          <cell r="F13135" t="str">
            <v>L2233D18A008</v>
          </cell>
          <cell r="G13135">
            <v>238</v>
          </cell>
          <cell r="H13135" t="str">
            <v>墙式插座用于脚控面板</v>
          </cell>
          <cell r="I13135" t="str">
            <v>Wall socket for foot control panel</v>
          </cell>
          <cell r="J13135">
            <v>42870</v>
          </cell>
          <cell r="K13135" t="str">
            <v>L/</v>
          </cell>
          <cell r="L13135" t="str">
            <v>个</v>
          </cell>
          <cell r="M13135" t="str">
            <v>个</v>
          </cell>
        </row>
        <row r="13135">
          <cell r="O13135" t="str">
            <v>千克</v>
          </cell>
        </row>
        <row r="13136">
          <cell r="A13136" t="str">
            <v>600055-8000-066</v>
          </cell>
          <cell r="B13136">
            <v>8536690000</v>
          </cell>
          <cell r="C13136" t="str">
            <v>电源插座</v>
          </cell>
          <cell r="D13136" t="str">
            <v>4|3|电路连接用|小于等于1000伏|Carl Zeiss|600055-8000-066</v>
          </cell>
          <cell r="E13136">
            <v>102</v>
          </cell>
          <cell r="F13136" t="str">
            <v>L2233D18A008</v>
          </cell>
          <cell r="G13136">
            <v>238</v>
          </cell>
          <cell r="H13136" t="str">
            <v>五孔插头插座（16A）</v>
          </cell>
          <cell r="I13136" t="str">
            <v>CEE male connector (Plug) 32 A</v>
          </cell>
          <cell r="J13136">
            <v>42949</v>
          </cell>
          <cell r="K13136" t="str">
            <v>L/</v>
          </cell>
          <cell r="L13136" t="str">
            <v>个</v>
          </cell>
          <cell r="M13136" t="str">
            <v>个</v>
          </cell>
        </row>
        <row r="13136">
          <cell r="O13136" t="str">
            <v>千克</v>
          </cell>
        </row>
        <row r="13137">
          <cell r="A13137" t="str">
            <v>600055-8000-067</v>
          </cell>
          <cell r="B13137">
            <v>8536690000</v>
          </cell>
          <cell r="C13137" t="str">
            <v>电源插座</v>
          </cell>
          <cell r="D13137" t="str">
            <v>4|3|电路连接用|小于等于1000伏|Carl Zeiss|600055-8000-067</v>
          </cell>
          <cell r="E13137">
            <v>102</v>
          </cell>
          <cell r="F13137" t="str">
            <v>L2233D18A008</v>
          </cell>
          <cell r="G13137">
            <v>238</v>
          </cell>
          <cell r="H13137" t="str">
            <v>五孔插头插座（32A）</v>
          </cell>
          <cell r="I13137" t="str">
            <v>CEE connector (coupling) 32 A</v>
          </cell>
          <cell r="J13137">
            <v>42949</v>
          </cell>
          <cell r="K13137" t="str">
            <v>L/</v>
          </cell>
          <cell r="L13137" t="str">
            <v>个</v>
          </cell>
          <cell r="M13137" t="str">
            <v>个</v>
          </cell>
        </row>
        <row r="13137">
          <cell r="O13137" t="str">
            <v>千克</v>
          </cell>
        </row>
        <row r="13138">
          <cell r="A13138" t="str">
            <v>600055-8000-077</v>
          </cell>
          <cell r="B13138">
            <v>8536690000</v>
          </cell>
          <cell r="C13138" t="str">
            <v>电源插座</v>
          </cell>
          <cell r="D13138" t="str">
            <v>4|3|电路连接用|小于等于1000伏|Carl Zeiss|600055-8000-077</v>
          </cell>
          <cell r="E13138">
            <v>102</v>
          </cell>
          <cell r="F13138" t="str">
            <v>L2233D18A008</v>
          </cell>
          <cell r="G13138">
            <v>238</v>
          </cell>
          <cell r="H13138" t="str">
            <v>电源联结头</v>
          </cell>
          <cell r="I13138" t="str">
            <v>plastic connector</v>
          </cell>
          <cell r="J13138">
            <v>42949</v>
          </cell>
          <cell r="K13138" t="str">
            <v>L/</v>
          </cell>
          <cell r="L13138" t="str">
            <v>个</v>
          </cell>
          <cell r="M13138" t="str">
            <v>个</v>
          </cell>
        </row>
        <row r="13138">
          <cell r="O13138" t="str">
            <v>千克</v>
          </cell>
        </row>
        <row r="13139">
          <cell r="A13139" t="str">
            <v>000000-0432-249</v>
          </cell>
          <cell r="B13139">
            <v>8536690000</v>
          </cell>
          <cell r="C13139" t="str">
            <v>电源插座</v>
          </cell>
          <cell r="D13139" t="str">
            <v>4|3|电路连接用|小于等于1000伏|Carl Zeiss|000000-0432-249</v>
          </cell>
          <cell r="E13139">
            <v>102</v>
          </cell>
          <cell r="F13139" t="str">
            <v>L2233D18A008</v>
          </cell>
          <cell r="G13139">
            <v>238</v>
          </cell>
          <cell r="H13139" t="str">
            <v>插座</v>
          </cell>
          <cell r="I13139" t="str">
            <v>ID - Verteiler ID</v>
          </cell>
          <cell r="J13139">
            <v>43202</v>
          </cell>
          <cell r="K13139" t="str">
            <v>L/</v>
          </cell>
          <cell r="L13139" t="str">
            <v>个</v>
          </cell>
          <cell r="M13139" t="str">
            <v>个</v>
          </cell>
        </row>
        <row r="13139">
          <cell r="O13139" t="str">
            <v>千克</v>
          </cell>
        </row>
        <row r="13140">
          <cell r="A13140" t="str">
            <v>000000-0583-631</v>
          </cell>
          <cell r="B13140">
            <v>8536690000</v>
          </cell>
          <cell r="C13140" t="str">
            <v>电源插座</v>
          </cell>
          <cell r="D13140" t="str">
            <v>4|3|电路连接用|小于等于1000伏|Carl Zeiss|000000-0583-631</v>
          </cell>
          <cell r="E13140">
            <v>102</v>
          </cell>
          <cell r="F13140" t="str">
            <v>L2233D18A008</v>
          </cell>
          <cell r="G13140">
            <v>238</v>
          </cell>
          <cell r="H13140" t="str">
            <v>自断电插线板</v>
          </cell>
          <cell r="I13140" t="str">
            <v>Shutdown Switch</v>
          </cell>
          <cell r="J13140">
            <v>43209</v>
          </cell>
          <cell r="K13140" t="str">
            <v>L/</v>
          </cell>
          <cell r="L13140" t="str">
            <v>个</v>
          </cell>
          <cell r="M13140" t="str">
            <v>个</v>
          </cell>
        </row>
        <row r="13140">
          <cell r="O13140" t="str">
            <v>千克</v>
          </cell>
        </row>
        <row r="13141">
          <cell r="A13141" t="str">
            <v>320817-0301-060</v>
          </cell>
          <cell r="B13141">
            <v>9013901090</v>
          </cell>
          <cell r="C13141" t="str">
            <v>激光器快门</v>
          </cell>
          <cell r="D13141" t="str">
            <v>4|3|激光器用|CARL ZEISS|320817-0301-060</v>
          </cell>
          <cell r="E13141">
            <v>999</v>
          </cell>
          <cell r="F13141" t="str">
            <v>L2233D18A008</v>
          </cell>
          <cell r="G13141">
            <v>239</v>
          </cell>
          <cell r="H13141" t="str">
            <v>快门(准分子激光治疗仪的零件.品牌Zeiss)</v>
          </cell>
          <cell r="I13141" t="str">
            <v>Shutter complete</v>
          </cell>
          <cell r="J13141">
            <v>40199</v>
          </cell>
        </row>
        <row r="13141">
          <cell r="L13141" t="str">
            <v>个</v>
          </cell>
          <cell r="M13141" t="str">
            <v>千克</v>
          </cell>
        </row>
        <row r="13142">
          <cell r="A13142" t="str">
            <v>000000-1192-004</v>
          </cell>
          <cell r="B13142">
            <v>9013901090</v>
          </cell>
          <cell r="C13142" t="str">
            <v>激光器快门</v>
          </cell>
          <cell r="D13142" t="str">
            <v>4|3|激光器用|CARL ZEISS|000000-1192-004</v>
          </cell>
          <cell r="E13142">
            <v>999</v>
          </cell>
          <cell r="F13142" t="str">
            <v>L2233D18A008</v>
          </cell>
          <cell r="G13142">
            <v>239</v>
          </cell>
          <cell r="H13142" t="str">
            <v>模拟快门(用于调节瞄准光，用于532激光，材质为金属)</v>
          </cell>
          <cell r="I13142" t="str">
            <v>Dummy-Shutter</v>
          </cell>
          <cell r="J13142">
            <v>0</v>
          </cell>
        </row>
        <row r="13142">
          <cell r="L13142" t="str">
            <v>个</v>
          </cell>
          <cell r="M13142" t="str">
            <v>千克</v>
          </cell>
        </row>
        <row r="13143">
          <cell r="A13143" t="str">
            <v>000000-1192-024</v>
          </cell>
          <cell r="B13143">
            <v>9013901090</v>
          </cell>
          <cell r="C13143" t="str">
            <v>激光器快门</v>
          </cell>
          <cell r="D13143" t="str">
            <v>4|3|激光器用|CARL ZEISS|000000-1192-024</v>
          </cell>
          <cell r="E13143">
            <v>999</v>
          </cell>
          <cell r="F13143" t="str">
            <v>L2233D18A008</v>
          </cell>
          <cell r="G13143">
            <v>239</v>
          </cell>
          <cell r="H13143" t="str">
            <v>模拟快门(用于调节瞄准光，用于眼底激光扫描仪，材质为金属)</v>
          </cell>
          <cell r="I13143" t="str">
            <v>Dummy-Shutter</v>
          </cell>
          <cell r="J13143">
            <v>0</v>
          </cell>
        </row>
        <row r="13143">
          <cell r="L13143" t="str">
            <v>个</v>
          </cell>
          <cell r="M13143" t="str">
            <v>千克</v>
          </cell>
        </row>
        <row r="13144">
          <cell r="A13144" t="str">
            <v>000000-1147-997</v>
          </cell>
          <cell r="B13144">
            <v>9013901090</v>
          </cell>
          <cell r="C13144" t="str">
            <v>激光器快门</v>
          </cell>
          <cell r="D13144" t="str">
            <v>4|3|激光器用|CARL ZEISS|000000-1147-997</v>
          </cell>
          <cell r="E13144">
            <v>999</v>
          </cell>
          <cell r="F13144" t="str">
            <v>L2233D18A008</v>
          </cell>
          <cell r="G13144">
            <v>239</v>
          </cell>
          <cell r="H13144" t="str">
            <v>快门，用于532激光，在不需要激光时遮住激光，使用螺线管驱动。材质为金属</v>
          </cell>
          <cell r="I13144" t="str">
            <v>Shutter complete</v>
          </cell>
          <cell r="J13144">
            <v>0</v>
          </cell>
        </row>
        <row r="13144">
          <cell r="L13144" t="str">
            <v>个</v>
          </cell>
          <cell r="M13144" t="str">
            <v>千克</v>
          </cell>
        </row>
        <row r="13145">
          <cell r="A13145" t="str">
            <v>000000-2033-838</v>
          </cell>
          <cell r="B13145">
            <v>9013901090</v>
          </cell>
          <cell r="C13145" t="str">
            <v>激光器快门</v>
          </cell>
          <cell r="D13145" t="str">
            <v>4|3|激光器用|CARL ZEISS|000000-2033-838</v>
          </cell>
          <cell r="E13145">
            <v>999</v>
          </cell>
          <cell r="F13145" t="str">
            <v>L2233D18A008</v>
          </cell>
          <cell r="G13145">
            <v>239</v>
          </cell>
          <cell r="H13145" t="str">
            <v>检测器快门,金属，作用是让检测器可以控制通过的光线</v>
          </cell>
          <cell r="I13145" t="str">
            <v>GAASP-SHUTTER LSM 750 PACKAGED </v>
          </cell>
          <cell r="J13145">
            <v>41381</v>
          </cell>
        </row>
        <row r="13145">
          <cell r="L13145" t="str">
            <v>个</v>
          </cell>
          <cell r="M13145" t="str">
            <v>千克</v>
          </cell>
        </row>
        <row r="13146">
          <cell r="A13146" t="str">
            <v>000000-1951-617</v>
          </cell>
          <cell r="B13146">
            <v>9013901090</v>
          </cell>
          <cell r="C13146" t="str">
            <v>激光器快门</v>
          </cell>
          <cell r="D13146" t="str">
            <v>4|3|激光器用|CARL ZEISS|000000-1951-617</v>
          </cell>
          <cell r="E13146">
            <v>999</v>
          </cell>
          <cell r="F13146" t="str">
            <v>L2233D18A008</v>
          </cell>
          <cell r="G13146">
            <v>239</v>
          </cell>
          <cell r="H13146" t="str">
            <v>快门，在光路上加遮挡板来控制激光的发射时间</v>
          </cell>
          <cell r="I13146" t="str">
            <v>SHUTTER COMPLETE</v>
          </cell>
          <cell r="J13146">
            <v>41632</v>
          </cell>
        </row>
        <row r="13146">
          <cell r="L13146" t="str">
            <v>个</v>
          </cell>
          <cell r="M13146" t="str">
            <v>千克</v>
          </cell>
        </row>
        <row r="13147">
          <cell r="A13147" t="str">
            <v>345360-7001-010</v>
          </cell>
          <cell r="B13147">
            <v>9013901090</v>
          </cell>
          <cell r="C13147" t="str">
            <v>激光器快门</v>
          </cell>
          <cell r="D13147" t="str">
            <v>4|3|激光器用|CARL ZEISS|345360-7001-010</v>
          </cell>
          <cell r="E13147">
            <v>999</v>
          </cell>
          <cell r="F13147" t="str">
            <v>L2233D18A008</v>
          </cell>
          <cell r="G13147">
            <v>239</v>
          </cell>
          <cell r="H13147" t="str">
            <v>相机快门</v>
          </cell>
          <cell r="I13147" t="str">
            <v>Shutter Assembly , Andor USB I-KON-L (558)</v>
          </cell>
          <cell r="J13147">
            <v>42593</v>
          </cell>
        </row>
        <row r="13147">
          <cell r="L13147" t="str">
            <v>个</v>
          </cell>
          <cell r="M13147" t="str">
            <v>千克</v>
          </cell>
        </row>
        <row r="13148">
          <cell r="A13148" t="str">
            <v>345360-0001-009</v>
          </cell>
          <cell r="B13148">
            <v>9013901090</v>
          </cell>
          <cell r="C13148" t="str">
            <v>激光器快门</v>
          </cell>
          <cell r="D13148" t="str">
            <v>4|3|激光器用|CARL ZEISS|345360-0001-009</v>
          </cell>
          <cell r="E13148">
            <v>999</v>
          </cell>
          <cell r="F13148" t="str">
            <v>L2233D18A008</v>
          </cell>
          <cell r="G13148">
            <v>239</v>
          </cell>
          <cell r="H13148" t="str">
            <v>相机快门</v>
          </cell>
          <cell r="I13148" t="str">
            <v>Shutter Assy,DW936 IKON-L(-566 config)</v>
          </cell>
          <cell r="J13148">
            <v>42943</v>
          </cell>
        </row>
        <row r="13148">
          <cell r="L13148" t="str">
            <v>个</v>
          </cell>
          <cell r="M13148" t="str">
            <v>千克</v>
          </cell>
        </row>
        <row r="13149">
          <cell r="A13149" t="str">
            <v>620803-8317-000</v>
          </cell>
          <cell r="B13149">
            <v>9013901090</v>
          </cell>
          <cell r="C13149" t="str">
            <v>激光器快门</v>
          </cell>
          <cell r="D13149" t="str">
            <v>4|3|激光器用|CARL ZEISS|620803-8317-000</v>
          </cell>
          <cell r="E13149">
            <v>999</v>
          </cell>
          <cell r="F13149" t="str">
            <v>L2233D18A008</v>
          </cell>
          <cell r="G13149">
            <v>239</v>
          </cell>
          <cell r="H13149" t="str">
            <v>鹰眼改造套件</v>
          </cell>
          <cell r="I13149" t="str">
            <v>Eagle Eye2 retrofit kit for PRO</v>
          </cell>
          <cell r="J13149">
            <v>43035</v>
          </cell>
        </row>
        <row r="13149">
          <cell r="L13149" t="str">
            <v>个</v>
          </cell>
          <cell r="M13149" t="str">
            <v>千克</v>
          </cell>
        </row>
        <row r="13150">
          <cell r="A13150" t="str">
            <v>345360-7001-009</v>
          </cell>
          <cell r="B13150">
            <v>9013901090</v>
          </cell>
          <cell r="C13150" t="str">
            <v>激光器快门</v>
          </cell>
          <cell r="D13150" t="str">
            <v>4|3|激光器用|CARL ZEISS|345360-7001-009</v>
          </cell>
          <cell r="E13150">
            <v>999</v>
          </cell>
          <cell r="F13150" t="str">
            <v>L2233D18A008</v>
          </cell>
          <cell r="G13150">
            <v>239</v>
          </cell>
          <cell r="H13150" t="str">
            <v>快门</v>
          </cell>
          <cell r="I13150" t="str">
            <v>OBSOLETE Shutter Assy, IKON-L</v>
          </cell>
          <cell r="J13150">
            <v>43069</v>
          </cell>
        </row>
        <row r="13150">
          <cell r="L13150" t="str">
            <v>个</v>
          </cell>
          <cell r="M13150" t="str">
            <v>千克</v>
          </cell>
        </row>
        <row r="13151">
          <cell r="A13151" t="str">
            <v>345360-0001-010</v>
          </cell>
          <cell r="B13151">
            <v>9013901090</v>
          </cell>
          <cell r="C13151" t="str">
            <v>激光器快门</v>
          </cell>
          <cell r="D13151" t="str">
            <v>4|3|激光器用|CARL ZEISS|345360-0001-010</v>
          </cell>
          <cell r="E13151">
            <v>999</v>
          </cell>
          <cell r="F13151" t="str">
            <v>L2233D18A008</v>
          </cell>
          <cell r="G13151">
            <v>239</v>
          </cell>
          <cell r="H13151" t="str">
            <v>相机快门套件</v>
          </cell>
          <cell r="I13151" t="str">
            <v>Shutter Assembly, USB, IKON-L</v>
          </cell>
          <cell r="J13151">
            <v>43070</v>
          </cell>
        </row>
        <row r="13151">
          <cell r="L13151" t="str">
            <v>个</v>
          </cell>
          <cell r="M13151" t="str">
            <v>千克</v>
          </cell>
        </row>
        <row r="13152">
          <cell r="A13152" t="str">
            <v>000000-1371-573</v>
          </cell>
          <cell r="B13152">
            <v>9013901090</v>
          </cell>
          <cell r="C13152" t="str">
            <v>激光器快门</v>
          </cell>
          <cell r="D13152" t="str">
            <v>4|3|激光器用|CARL ZEISS|000000-1371-573</v>
          </cell>
          <cell r="E13152">
            <v>999</v>
          </cell>
          <cell r="F13152" t="str">
            <v>L2233D18A008</v>
          </cell>
          <cell r="G13152">
            <v>239</v>
          </cell>
          <cell r="H13152" t="str">
            <v>治疗模式快门</v>
          </cell>
          <cell r="I13152" t="str">
            <v>Therapy shutter</v>
          </cell>
          <cell r="J13152">
            <v>43082</v>
          </cell>
        </row>
        <row r="13152">
          <cell r="L13152" t="str">
            <v>个</v>
          </cell>
          <cell r="M13152" t="str">
            <v>千克</v>
          </cell>
        </row>
        <row r="13153">
          <cell r="A13153" t="str">
            <v>000000-1535-855</v>
          </cell>
          <cell r="B13153">
            <v>9013901090</v>
          </cell>
          <cell r="C13153" t="str">
            <v>激光器快门</v>
          </cell>
          <cell r="D13153" t="str">
            <v>4|3|激光器用|CARL ZEISS|000000-1535-855</v>
          </cell>
          <cell r="E13153">
            <v>999</v>
          </cell>
          <cell r="F13153" t="str">
            <v>L2233D18A008</v>
          </cell>
          <cell r="G13153">
            <v>239</v>
          </cell>
          <cell r="H13153" t="str">
            <v>激光安全快门</v>
          </cell>
          <cell r="I13153" t="str">
            <v>laser safety  shutter</v>
          </cell>
          <cell r="J13153">
            <v>43096</v>
          </cell>
        </row>
        <row r="13153">
          <cell r="L13153" t="str">
            <v>个</v>
          </cell>
          <cell r="M13153" t="str">
            <v>千克</v>
          </cell>
        </row>
        <row r="13154">
          <cell r="A13154" t="str">
            <v>400615-9170-000</v>
          </cell>
          <cell r="B13154">
            <v>9013901090</v>
          </cell>
          <cell r="C13154" t="str">
            <v>激光器快门</v>
          </cell>
          <cell r="D13154" t="str">
            <v>4|3|激光器用|CARL ZEISS|400615-9170-000</v>
          </cell>
          <cell r="E13154">
            <v>999</v>
          </cell>
          <cell r="F13154" t="str">
            <v>L2233D18A008</v>
          </cell>
          <cell r="G13154">
            <v>239</v>
          </cell>
          <cell r="H13154" t="str">
            <v>光路耦合器快门</v>
          </cell>
          <cell r="I13154" t="str">
            <v>PCB SHUTTER FOR BEAM COMB. (6X) Mat</v>
          </cell>
          <cell r="J13154">
            <v>43599</v>
          </cell>
        </row>
        <row r="13154">
          <cell r="L13154" t="str">
            <v>个</v>
          </cell>
          <cell r="M13154" t="str">
            <v>千克</v>
          </cell>
        </row>
        <row r="13155">
          <cell r="A13155" t="str">
            <v>000000-0472-152</v>
          </cell>
          <cell r="B13155">
            <v>8483409000</v>
          </cell>
          <cell r="C13155" t="str">
            <v>变速箱</v>
          </cell>
          <cell r="D13155" t="str">
            <v>4|3|变速调节传速|用于测量设备|CARL ZEISS|000000-0472-152</v>
          </cell>
          <cell r="E13155">
            <v>999</v>
          </cell>
          <cell r="F13155" t="str">
            <v>L2233D18A008</v>
          </cell>
          <cell r="G13155">
            <v>240</v>
          </cell>
          <cell r="H13155" t="str">
            <v>减速箱</v>
          </cell>
          <cell r="I13155" t="str">
            <v>gearbox LP050 i=100 -Alpha-</v>
          </cell>
          <cell r="J13155">
            <v>40214</v>
          </cell>
        </row>
        <row r="13155">
          <cell r="L13155" t="str">
            <v>个</v>
          </cell>
          <cell r="M13155" t="str">
            <v>个</v>
          </cell>
        </row>
        <row r="13155">
          <cell r="O13155" t="str">
            <v>千克</v>
          </cell>
        </row>
        <row r="13156">
          <cell r="A13156" t="str">
            <v>000000-0472-153</v>
          </cell>
          <cell r="B13156">
            <v>8483409000</v>
          </cell>
          <cell r="C13156" t="str">
            <v>变速箱</v>
          </cell>
          <cell r="D13156" t="str">
            <v>4|3|变速调节传速|用于测量设备|CARL ZEISS|000000-0472-153</v>
          </cell>
          <cell r="E13156">
            <v>999</v>
          </cell>
          <cell r="F13156" t="str">
            <v>L2233D18A008</v>
          </cell>
          <cell r="G13156">
            <v>240</v>
          </cell>
          <cell r="H13156" t="str">
            <v>减速箱</v>
          </cell>
          <cell r="I13156" t="str">
            <v>gearbox XP020S i=100 -Alpha-</v>
          </cell>
          <cell r="J13156">
            <v>40214</v>
          </cell>
        </row>
        <row r="13156">
          <cell r="L13156" t="str">
            <v>个</v>
          </cell>
          <cell r="M13156" t="str">
            <v>个</v>
          </cell>
        </row>
        <row r="13156">
          <cell r="O13156" t="str">
            <v>千克</v>
          </cell>
        </row>
        <row r="13157">
          <cell r="A13157" t="str">
            <v>000000-1115-475</v>
          </cell>
          <cell r="B13157">
            <v>8421999090</v>
          </cell>
          <cell r="C13157" t="str">
            <v>滤芯</v>
          </cell>
          <cell r="D13157" t="str">
            <v>4|3|用于空气过滤器|非氟聚合物制的液体过滤或进化用|非装备不锈钢外壳的气体过滤净化用|Carl Zeiss|000000-1115-475</v>
          </cell>
          <cell r="E13157">
            <v>104</v>
          </cell>
          <cell r="F13157" t="str">
            <v>L2233D18A008</v>
          </cell>
          <cell r="G13157">
            <v>241</v>
          </cell>
          <cell r="H13157" t="str">
            <v>过滤器芯</v>
          </cell>
          <cell r="I13157" t="str">
            <v>Filter insert 050-05-BX</v>
          </cell>
          <cell r="J13157">
            <v>40230</v>
          </cell>
        </row>
        <row r="13157">
          <cell r="L13157" t="str">
            <v>个</v>
          </cell>
          <cell r="M13157" t="str">
            <v>千克</v>
          </cell>
        </row>
        <row r="13158">
          <cell r="A13158" t="str">
            <v>000000-1115-476</v>
          </cell>
          <cell r="B13158">
            <v>8421999090</v>
          </cell>
          <cell r="C13158" t="str">
            <v>滤芯</v>
          </cell>
          <cell r="D13158" t="str">
            <v>4|3|用于空气过滤器|非氟聚合物制的液体过滤或进化用|非装备不锈钢外壳的气体过滤净化用|Carl Zeiss|000000-1115-476</v>
          </cell>
          <cell r="E13158">
            <v>104</v>
          </cell>
          <cell r="F13158" t="str">
            <v>L2233D18A008</v>
          </cell>
          <cell r="G13158">
            <v>241</v>
          </cell>
          <cell r="H13158" t="str">
            <v>过滤器芯</v>
          </cell>
          <cell r="I13158" t="str">
            <v>Filter insert 050-05-DX</v>
          </cell>
          <cell r="J13158">
            <v>40230</v>
          </cell>
        </row>
        <row r="13158">
          <cell r="L13158" t="str">
            <v>个</v>
          </cell>
          <cell r="M13158" t="str">
            <v>千克</v>
          </cell>
        </row>
        <row r="13159">
          <cell r="A13159" t="str">
            <v>627203-0048-000</v>
          </cell>
          <cell r="B13159">
            <v>8421999090</v>
          </cell>
          <cell r="C13159" t="str">
            <v>滤芯</v>
          </cell>
          <cell r="D13159" t="str">
            <v>4|3|用于空气过滤器|非氟聚合物制的液体过滤或进化用|非装备不锈钢外壳的气体过滤净化用|Carl Zeiss|627203-0048-000</v>
          </cell>
          <cell r="E13159">
            <v>104</v>
          </cell>
          <cell r="F13159" t="str">
            <v>L2233D18A008</v>
          </cell>
          <cell r="G13159">
            <v>241</v>
          </cell>
          <cell r="H13159" t="str">
            <v>精密滤芯</v>
          </cell>
          <cell r="I13159" t="str">
            <v>Extra Fine filter</v>
          </cell>
          <cell r="J13159">
            <v>43363</v>
          </cell>
        </row>
        <row r="13159">
          <cell r="L13159" t="str">
            <v>个</v>
          </cell>
          <cell r="M13159" t="str">
            <v>千克</v>
          </cell>
        </row>
        <row r="13160">
          <cell r="A13160" t="str">
            <v>627203-0046-000</v>
          </cell>
          <cell r="B13160">
            <v>8421999090</v>
          </cell>
          <cell r="C13160" t="str">
            <v>滤芯</v>
          </cell>
          <cell r="D13160" t="str">
            <v>4|3|用于空气过滤器|非氟聚合物制的液体过滤或进化用|非装备不锈钢外壳的气体过滤净化用|Carl Zeiss|627203-0046-000</v>
          </cell>
          <cell r="E13160">
            <v>104</v>
          </cell>
          <cell r="F13160" t="str">
            <v>L2233D18A008</v>
          </cell>
          <cell r="G13160">
            <v>241</v>
          </cell>
          <cell r="H13160" t="str">
            <v>精密滤芯</v>
          </cell>
          <cell r="I13160" t="str">
            <v>Extra Fine filter</v>
          </cell>
          <cell r="J13160">
            <v>43363</v>
          </cell>
        </row>
        <row r="13160">
          <cell r="L13160" t="str">
            <v>个</v>
          </cell>
          <cell r="M13160" t="str">
            <v>千克</v>
          </cell>
        </row>
        <row r="13161">
          <cell r="A13161" t="str">
            <v>623062-3091-000</v>
          </cell>
          <cell r="B13161">
            <v>8421999090</v>
          </cell>
          <cell r="C13161" t="str">
            <v>滤芯</v>
          </cell>
          <cell r="D13161" t="str">
            <v>4|3|用于空气过滤器|非氟聚合物制的液体过滤或进化用|非装备不锈钢外壳的气体过滤净化用|Carl Zeiss|623062-3091-000</v>
          </cell>
          <cell r="E13161">
            <v>104</v>
          </cell>
          <cell r="F13161" t="str">
            <v>L2233D18A008</v>
          </cell>
          <cell r="G13161">
            <v>241</v>
          </cell>
          <cell r="H13161" t="str">
            <v>压缩空气滤芯(一级)（过滤压缩空气中的水份油污）</v>
          </cell>
          <cell r="I13161" t="str">
            <v>CRTG,PRIMARY FILTER,BRA(L)</v>
          </cell>
          <cell r="J13161">
            <v>40230</v>
          </cell>
        </row>
        <row r="13161">
          <cell r="L13161" t="str">
            <v>个</v>
          </cell>
          <cell r="M13161" t="str">
            <v>千克</v>
          </cell>
        </row>
        <row r="13162">
          <cell r="A13162" t="str">
            <v>623062-3093-000</v>
          </cell>
          <cell r="B13162">
            <v>8421999090</v>
          </cell>
          <cell r="C13162" t="str">
            <v>滤芯</v>
          </cell>
          <cell r="D13162" t="str">
            <v>4|3|用于空气过滤器|非氟聚合物制的液体过滤或进化用|非装备不锈钢外壳的气体过滤净化用|Carl Zeiss|623062-3093-000</v>
          </cell>
          <cell r="E13162">
            <v>104</v>
          </cell>
          <cell r="F13162" t="str">
            <v>L2233D18A008</v>
          </cell>
          <cell r="G13162">
            <v>241</v>
          </cell>
          <cell r="H13162" t="str">
            <v>压缩空气滤芯(二级)（精密过滤压缩空气中的水份油污）</v>
          </cell>
          <cell r="I13162" t="str">
            <v>Filter insert CRTG,coalescing FLTR(L)</v>
          </cell>
          <cell r="J13162">
            <v>40230</v>
          </cell>
        </row>
        <row r="13162">
          <cell r="L13162" t="str">
            <v>个</v>
          </cell>
          <cell r="M13162" t="str">
            <v>千克</v>
          </cell>
        </row>
        <row r="13163">
          <cell r="A13163" t="str">
            <v>000000-0442-500</v>
          </cell>
          <cell r="B13163">
            <v>8421999090</v>
          </cell>
          <cell r="C13163" t="str">
            <v>滤芯</v>
          </cell>
          <cell r="D13163" t="str">
            <v>4|3|用于空气过滤器|非氟聚合物制的液体过滤或进化用|非装备不锈钢外壳的气体过滤净化用|Carl Zeiss|000000-0442-500</v>
          </cell>
          <cell r="E13163">
            <v>104</v>
          </cell>
          <cell r="F13163" t="str">
            <v>L2233D18A008</v>
          </cell>
          <cell r="G13163">
            <v>241</v>
          </cell>
          <cell r="H13163" t="str">
            <v>滤芯（空气过滤器专用零件，主要由活性炭等吸附性材料制成，吸附过滤，Carl Zeiss）</v>
          </cell>
          <cell r="I13163" t="str">
            <v>Fine filter unit 5 mym NL4-G1/2-REXROTH</v>
          </cell>
          <cell r="J13163">
            <v>0</v>
          </cell>
        </row>
        <row r="13163">
          <cell r="L13163" t="str">
            <v>个</v>
          </cell>
          <cell r="M13163" t="str">
            <v>千克</v>
          </cell>
        </row>
        <row r="13164">
          <cell r="A13164" t="str">
            <v>000000-0442-501</v>
          </cell>
          <cell r="B13164">
            <v>8421999090</v>
          </cell>
          <cell r="C13164" t="str">
            <v>滤芯</v>
          </cell>
          <cell r="D13164" t="str">
            <v>4|3|用于空气过滤器|非氟聚合物制的液体过滤或进化用|非装备不锈钢外壳的气体过滤净化用|Carl Zeiss|000000-0442-501</v>
          </cell>
          <cell r="E13164">
            <v>104</v>
          </cell>
          <cell r="F13164" t="str">
            <v>L2233D18A008</v>
          </cell>
          <cell r="G13164">
            <v>241</v>
          </cell>
          <cell r="H13164" t="str">
            <v>滤芯（空气过滤器专用零件，主要由活性炭等吸附性材料制成，吸附过滤，Carl Zeiss）</v>
          </cell>
          <cell r="I13164" t="str">
            <v>Replaceable element filter, -Rexroth</v>
          </cell>
          <cell r="J13164">
            <v>0</v>
          </cell>
        </row>
        <row r="13164">
          <cell r="L13164" t="str">
            <v>个</v>
          </cell>
          <cell r="M13164" t="str">
            <v>千克</v>
          </cell>
        </row>
        <row r="13165">
          <cell r="A13165" t="str">
            <v>000000-0405-027</v>
          </cell>
          <cell r="B13165">
            <v>8421999090</v>
          </cell>
          <cell r="C13165" t="str">
            <v>滤芯</v>
          </cell>
          <cell r="D13165" t="str">
            <v>4|3|用于空气过滤器|非氟聚合物制的液体过滤或进化用|非装备不锈钢外壳的气体过滤净化用|Carl Zeiss|000000-0405-027</v>
          </cell>
          <cell r="E13165">
            <v>104</v>
          </cell>
          <cell r="F13165" t="str">
            <v>L2233D18A008</v>
          </cell>
          <cell r="G13165">
            <v>241</v>
          </cell>
          <cell r="H13165" t="str">
            <v>滤芯（空气过滤器专用零件，主要由活性炭等吸附性材料制成，吸附过滤，Carl Zeiss）</v>
          </cell>
          <cell r="I13165" t="str">
            <v>FILTER ELEMENT5 MICRON</v>
          </cell>
          <cell r="J13165">
            <v>0</v>
          </cell>
        </row>
        <row r="13165">
          <cell r="L13165" t="str">
            <v>个</v>
          </cell>
          <cell r="M13165" t="str">
            <v>千克</v>
          </cell>
        </row>
        <row r="13166">
          <cell r="A13166" t="str">
            <v>000000-0405-025</v>
          </cell>
          <cell r="B13166">
            <v>8421999090</v>
          </cell>
          <cell r="C13166" t="str">
            <v>滤芯</v>
          </cell>
          <cell r="D13166" t="str">
            <v>4|3|用于空气过滤器|非氟聚合物制的液体过滤或进化用|非装备不锈钢外壳的气体过滤净化用|Carl Zeiss|000000-0405-025</v>
          </cell>
          <cell r="E13166">
            <v>104</v>
          </cell>
          <cell r="F13166" t="str">
            <v>L2233D18A008</v>
          </cell>
          <cell r="G13166">
            <v>241</v>
          </cell>
          <cell r="H13166" t="str">
            <v>滤芯（空气过滤器专用零件，主要由活性炭等吸附性材料制成，吸附过滤，Carl Zeiss）</v>
          </cell>
          <cell r="I13166" t="str">
            <v>FILTER ELE REPAIR KIT 01 MICRO</v>
          </cell>
          <cell r="J13166">
            <v>0</v>
          </cell>
        </row>
        <row r="13166">
          <cell r="L13166" t="str">
            <v>个</v>
          </cell>
          <cell r="M13166" t="str">
            <v>千克</v>
          </cell>
        </row>
        <row r="13167">
          <cell r="A13167" t="str">
            <v>000000-0405-753</v>
          </cell>
          <cell r="B13167">
            <v>8421999090</v>
          </cell>
          <cell r="C13167" t="str">
            <v>滤芯</v>
          </cell>
          <cell r="D13167" t="str">
            <v>4|3|用于空气过滤器|非氟聚合物制的液体过滤或进化用|非装备不锈钢外壳的气体过滤净化用|Carl Zeiss|000000-0405-753</v>
          </cell>
          <cell r="E13167">
            <v>104</v>
          </cell>
          <cell r="F13167" t="str">
            <v>L2233D18A008</v>
          </cell>
          <cell r="G13167">
            <v>241</v>
          </cell>
          <cell r="H13167" t="str">
            <v>滤芯（空气过滤器专用零件，主要由活性炭等吸附性材料制成，吸附过滤，Carl Zeiss）</v>
          </cell>
          <cell r="I13167" t="str">
            <v>Filtration unit 28C44099958</v>
          </cell>
          <cell r="J13167">
            <v>0</v>
          </cell>
        </row>
        <row r="13167">
          <cell r="L13167" t="str">
            <v>个</v>
          </cell>
          <cell r="M13167" t="str">
            <v>千克</v>
          </cell>
        </row>
        <row r="13168">
          <cell r="A13168" t="str">
            <v>000000-0407-705</v>
          </cell>
          <cell r="B13168">
            <v>8421999090</v>
          </cell>
          <cell r="C13168" t="str">
            <v>滤芯</v>
          </cell>
          <cell r="D13168" t="str">
            <v>4|3|用于空气过滤器|非氟聚合物制的液体过滤或进化用|非装备不锈钢外壳的气体过滤净化用|Carl Zeiss|000000-0407-705</v>
          </cell>
          <cell r="E13168">
            <v>104</v>
          </cell>
          <cell r="F13168" t="str">
            <v>L2233D18A008</v>
          </cell>
          <cell r="G13168">
            <v>241</v>
          </cell>
          <cell r="H13168" t="str">
            <v>滤芯（空气过滤器专用零件，主要由活性炭等吸附性材料制成，吸附过滤，Carl Zeiss）</v>
          </cell>
          <cell r="I13168" t="str">
            <v>AIR DRYER|W/1 QUICK COUPLER</v>
          </cell>
          <cell r="J13168">
            <v>0</v>
          </cell>
        </row>
        <row r="13168">
          <cell r="L13168" t="str">
            <v>个</v>
          </cell>
          <cell r="M13168" t="str">
            <v>千克</v>
          </cell>
        </row>
        <row r="13169">
          <cell r="A13169" t="str">
            <v>000000-0448-251</v>
          </cell>
          <cell r="B13169">
            <v>8421999090</v>
          </cell>
          <cell r="C13169" t="str">
            <v>滤芯</v>
          </cell>
          <cell r="D13169" t="str">
            <v>4|3|用于空气过滤器|非氟聚合物制的液体过滤或进化用|非装备不锈钢外壳的气体过滤净化用|Carl Zeiss|000000-0448-251</v>
          </cell>
          <cell r="E13169">
            <v>104</v>
          </cell>
          <cell r="F13169" t="str">
            <v>L2233D18A008</v>
          </cell>
          <cell r="G13169">
            <v>241</v>
          </cell>
          <cell r="H13169" t="str">
            <v>滤芯（空气过滤器专用零件，主要由活性炭等吸附性材料制成，吸附过滤，Carl Zeiss）</v>
          </cell>
          <cell r="I13169" t="str">
            <v>condensate drain 1-827-0009-404 Rexroth</v>
          </cell>
          <cell r="J13169">
            <v>0</v>
          </cell>
        </row>
        <row r="13169">
          <cell r="L13169" t="str">
            <v>个</v>
          </cell>
          <cell r="M13169" t="str">
            <v>千克</v>
          </cell>
        </row>
        <row r="13170">
          <cell r="A13170" t="str">
            <v>000000-1581-263</v>
          </cell>
          <cell r="B13170">
            <v>8421999090</v>
          </cell>
          <cell r="C13170" t="str">
            <v>滤芯</v>
          </cell>
          <cell r="D13170" t="str">
            <v>4|3|用于空气过滤器|非氟聚合物制的液体过滤或进化用|非装备不锈钢外壳的气体过滤净化用|Carl Zeiss|000000-1581-263</v>
          </cell>
          <cell r="E13170">
            <v>104</v>
          </cell>
          <cell r="F13170" t="str">
            <v>L2233D18A008</v>
          </cell>
          <cell r="G13170">
            <v>241</v>
          </cell>
          <cell r="H13170" t="str">
            <v>滤芯（空气过滤器专用零件，主要由活性炭等吸附性材料制成，吸附过滤，Carl Zeiss）</v>
          </cell>
          <cell r="I13170" t="str">
            <v>ASSY|FILTER,REG,CG2,DIGITAL</v>
          </cell>
          <cell r="J13170">
            <v>0</v>
          </cell>
        </row>
        <row r="13170">
          <cell r="L13170" t="str">
            <v>个</v>
          </cell>
          <cell r="M13170" t="str">
            <v>千克</v>
          </cell>
        </row>
        <row r="13171">
          <cell r="A13171" t="str">
            <v>000000-0442-499</v>
          </cell>
          <cell r="B13171">
            <v>8421999090</v>
          </cell>
          <cell r="C13171" t="str">
            <v>滤芯</v>
          </cell>
          <cell r="D13171" t="str">
            <v>4|3|用于空气过滤器|非氟聚合物制的液体过滤或进化用|非装备不锈钢外壳的气体过滤净化用|Carl Zeiss|000000-0442-499</v>
          </cell>
          <cell r="E13171">
            <v>104</v>
          </cell>
          <cell r="F13171" t="str">
            <v>L2233D18A008</v>
          </cell>
          <cell r="G13171">
            <v>241</v>
          </cell>
          <cell r="H13171" t="str">
            <v>过滤芯</v>
          </cell>
          <cell r="I13171" t="str">
            <v>FINE FILTER 0.01 MYM NL 4-G-1/2</v>
          </cell>
          <cell r="J13171">
            <v>41148</v>
          </cell>
        </row>
        <row r="13171">
          <cell r="L13171" t="str">
            <v>个</v>
          </cell>
          <cell r="M13171" t="str">
            <v>千克</v>
          </cell>
        </row>
        <row r="13172">
          <cell r="A13172" t="str">
            <v>000000-0508-505</v>
          </cell>
          <cell r="B13172">
            <v>8421999090</v>
          </cell>
          <cell r="C13172" t="str">
            <v>滤芯</v>
          </cell>
          <cell r="D13172" t="str">
            <v>4|3|用于空气过滤器|非氟聚合物制的液体过滤或进化用|非装备不锈钢外壳的气体过滤净化用|Carl Zeiss|000000-0508-505</v>
          </cell>
          <cell r="E13172">
            <v>104</v>
          </cell>
          <cell r="F13172" t="str">
            <v>L2233D18A008</v>
          </cell>
          <cell r="G13172">
            <v>241</v>
          </cell>
          <cell r="H13172" t="str">
            <v>滤芯套组</v>
          </cell>
          <cell r="I13172" t="str">
            <v>ERSATZFILTERPAKET ACCURA II</v>
          </cell>
          <cell r="J13172">
            <v>41467</v>
          </cell>
        </row>
        <row r="13172">
          <cell r="L13172" t="str">
            <v>个</v>
          </cell>
          <cell r="M13172" t="str">
            <v>千克</v>
          </cell>
        </row>
        <row r="13173">
          <cell r="A13173" t="str">
            <v>350500-0285-000</v>
          </cell>
          <cell r="B13173">
            <v>8421999090</v>
          </cell>
          <cell r="C13173" t="str">
            <v>滤芯</v>
          </cell>
          <cell r="D13173" t="str">
            <v>4|3|用于空气过滤器|非氟聚合物制的液体过滤或进化用|非装备不锈钢外壳的气体过滤净化用|Carl Zeiss|350500-0285-000</v>
          </cell>
          <cell r="E13173">
            <v>104</v>
          </cell>
          <cell r="F13173" t="str">
            <v>L2233D18A008</v>
          </cell>
          <cell r="G13173">
            <v>241</v>
          </cell>
          <cell r="H13173" t="str">
            <v>油滤芯，过滤油雾</v>
          </cell>
          <cell r="I13173" t="str">
            <v>Oil mist filter</v>
          </cell>
          <cell r="J13173">
            <v>41683</v>
          </cell>
        </row>
        <row r="13173">
          <cell r="L13173" t="str">
            <v>个</v>
          </cell>
          <cell r="M13173" t="str">
            <v>千克</v>
          </cell>
        </row>
        <row r="13174">
          <cell r="A13174" t="str">
            <v>000000-1407-611</v>
          </cell>
          <cell r="B13174">
            <v>8421999090</v>
          </cell>
          <cell r="C13174" t="str">
            <v>滤芯</v>
          </cell>
          <cell r="D13174" t="str">
            <v>4|3|用于空气过滤器|非氟聚合物制的液体过滤或进化用|非装备不锈钢外壳的气体过滤净化用|Carl Zeiss|000000-1407-611</v>
          </cell>
          <cell r="E13174">
            <v>104</v>
          </cell>
          <cell r="F13174" t="str">
            <v>L2233D18A008</v>
          </cell>
          <cell r="G13174">
            <v>241</v>
          </cell>
          <cell r="H13174" t="str">
            <v>滤芯</v>
          </cell>
          <cell r="I13174" t="str">
            <v>filter</v>
          </cell>
          <cell r="J13174">
            <v>41989</v>
          </cell>
        </row>
        <row r="13174">
          <cell r="L13174" t="str">
            <v>个</v>
          </cell>
          <cell r="M13174" t="str">
            <v>千克</v>
          </cell>
        </row>
        <row r="13175">
          <cell r="A13175" t="str">
            <v>000000-0117-998</v>
          </cell>
          <cell r="B13175">
            <v>8421999090</v>
          </cell>
          <cell r="C13175" t="str">
            <v>滤芯</v>
          </cell>
          <cell r="D13175" t="str">
            <v>4|3|用于空气过滤器|非氟聚合物制的液体过滤或进化用|非装备不锈钢外壳的气体过滤净化用|Carl Zeiss|000000-0117-998</v>
          </cell>
          <cell r="E13175">
            <v>104</v>
          </cell>
          <cell r="F13175" t="str">
            <v>L2233D18A008</v>
          </cell>
          <cell r="G13175">
            <v>241</v>
          </cell>
          <cell r="H13175" t="str">
            <v>滤芯</v>
          </cell>
          <cell r="I13175" t="str">
            <v>filter</v>
          </cell>
          <cell r="J13175">
            <v>41989</v>
          </cell>
        </row>
        <row r="13175">
          <cell r="L13175" t="str">
            <v>个</v>
          </cell>
          <cell r="M13175" t="str">
            <v>千克</v>
          </cell>
        </row>
        <row r="13176">
          <cell r="A13176" t="str">
            <v>266010-0029-381</v>
          </cell>
          <cell r="B13176">
            <v>8421999090</v>
          </cell>
          <cell r="C13176" t="str">
            <v>滤芯</v>
          </cell>
          <cell r="D13176" t="str">
            <v>4|3|用于空气过滤器|非氟聚合物制的液体过滤或进化用|非装备不锈钢外壳的气体过滤净化用|Carl Zeiss|266010-0029-381</v>
          </cell>
          <cell r="E13176">
            <v>104</v>
          </cell>
          <cell r="F13176" t="str">
            <v>L2233D18A008</v>
          </cell>
          <cell r="G13176">
            <v>241</v>
          </cell>
          <cell r="H13176" t="str">
            <v>海绵，覆盖散热风扇出风口，阻止灰尘进入机器</v>
          </cell>
          <cell r="I13176" t="str">
            <v>FILTER FAN 114MM X 138MM X 6.35MM</v>
          </cell>
          <cell r="J13176">
            <v>42031</v>
          </cell>
        </row>
        <row r="13176">
          <cell r="L13176" t="str">
            <v>个</v>
          </cell>
          <cell r="M13176" t="str">
            <v>千克</v>
          </cell>
        </row>
        <row r="13177">
          <cell r="A13177" t="str">
            <v>000000-1407-612</v>
          </cell>
          <cell r="B13177">
            <v>8421999090</v>
          </cell>
          <cell r="C13177" t="str">
            <v>滤芯</v>
          </cell>
          <cell r="D13177" t="str">
            <v>4|3|用于空气过滤器|非氟聚合物制的液体过滤或进化用|非装备不锈钢外壳的气体过滤净化用|Carl Zeiss|000000-1407-612</v>
          </cell>
          <cell r="E13177">
            <v>104</v>
          </cell>
          <cell r="F13177" t="str">
            <v>L2233D18A008</v>
          </cell>
          <cell r="G13177">
            <v>241</v>
          </cell>
          <cell r="H13177" t="str">
            <v>滤芯</v>
          </cell>
          <cell r="I13177" t="str">
            <v>filter</v>
          </cell>
          <cell r="J13177">
            <v>42039</v>
          </cell>
        </row>
        <row r="13177">
          <cell r="L13177" t="str">
            <v>个</v>
          </cell>
          <cell r="M13177" t="str">
            <v>千克</v>
          </cell>
        </row>
        <row r="13178">
          <cell r="A13178" t="str">
            <v>350500-0286-000</v>
          </cell>
          <cell r="B13178">
            <v>8421999090</v>
          </cell>
          <cell r="C13178" t="str">
            <v>滤芯</v>
          </cell>
          <cell r="D13178" t="str">
            <v>4|3|用于空气过滤器|非氟聚合物制的液体过滤或进化用|非装备不锈钢外壳的气体过滤净化用|Carl Zeiss|350500-0286-000</v>
          </cell>
          <cell r="E13178">
            <v>104</v>
          </cell>
          <cell r="F13178" t="str">
            <v>L2233D18A008</v>
          </cell>
          <cell r="G13178">
            <v>241</v>
          </cell>
          <cell r="H13178" t="str">
            <v>滤芯</v>
          </cell>
          <cell r="I13178" t="str">
            <v>OIL MIST ODOUR EMF10 EDWARDS</v>
          </cell>
          <cell r="J13178">
            <v>42187</v>
          </cell>
        </row>
        <row r="13178">
          <cell r="L13178" t="str">
            <v>个</v>
          </cell>
          <cell r="M13178" t="str">
            <v>千克</v>
          </cell>
        </row>
        <row r="13179">
          <cell r="A13179" t="str">
            <v>000000-0541-713</v>
          </cell>
          <cell r="B13179">
            <v>8421999090</v>
          </cell>
          <cell r="C13179" t="str">
            <v>滤芯</v>
          </cell>
          <cell r="D13179" t="str">
            <v>4|3|用于空气过滤器|非氟聚合物制的液体过滤或进化用|非装备不锈钢外壳的气体过滤净化用|Carl Zeiss|000000-0541-713</v>
          </cell>
          <cell r="E13179">
            <v>104</v>
          </cell>
          <cell r="F13179" t="str">
            <v>L2233D18A008</v>
          </cell>
          <cell r="G13179">
            <v>241</v>
          </cell>
          <cell r="H13179" t="str">
            <v>机械泵用之滤芯</v>
          </cell>
          <cell r="I13179" t="str">
            <v>Ersatz HEPA-Filter NW25 </v>
          </cell>
          <cell r="J13179">
            <v>42221</v>
          </cell>
        </row>
        <row r="13179">
          <cell r="L13179" t="str">
            <v>个</v>
          </cell>
          <cell r="M13179" t="str">
            <v>千克</v>
          </cell>
        </row>
        <row r="13180">
          <cell r="A13180" t="str">
            <v>000000-0581-348</v>
          </cell>
          <cell r="B13180">
            <v>8421999090</v>
          </cell>
          <cell r="C13180" t="str">
            <v>滤芯</v>
          </cell>
          <cell r="D13180" t="str">
            <v>4|3|用于空气过滤器|非氟聚合物制的液体过滤或进化用|非装备不锈钢外壳的气体过滤净化用|Carl Zeiss|000000-0581-348</v>
          </cell>
          <cell r="E13180">
            <v>104</v>
          </cell>
          <cell r="F13180" t="str">
            <v>L2233D18A008</v>
          </cell>
          <cell r="G13180">
            <v>241</v>
          </cell>
          <cell r="H13180" t="str">
            <v>滤芯</v>
          </cell>
          <cell r="I13180" t="str">
            <v>Water Filter Mesh</v>
          </cell>
          <cell r="J13180">
            <v>42436</v>
          </cell>
        </row>
        <row r="13180">
          <cell r="L13180" t="str">
            <v>个</v>
          </cell>
          <cell r="M13180" t="str">
            <v>千克</v>
          </cell>
        </row>
        <row r="13181">
          <cell r="A13181" t="str">
            <v>627203-0001-000</v>
          </cell>
          <cell r="B13181">
            <v>8421999090</v>
          </cell>
          <cell r="C13181" t="str">
            <v>滤芯</v>
          </cell>
          <cell r="D13181" t="str">
            <v>4|3|用于空气过滤器|非氟聚合物制的液体过滤或进化用|非装备不锈钢外壳的气体过滤净化用|Carl Zeiss|627203-0001-000</v>
          </cell>
          <cell r="E13181">
            <v>104</v>
          </cell>
          <cell r="F13181" t="str">
            <v>L2233D18A008</v>
          </cell>
          <cell r="G13181">
            <v>241</v>
          </cell>
          <cell r="H13181" t="str">
            <v>过滤器滤芯</v>
          </cell>
          <cell r="I13181" t="str">
            <v>Filter </v>
          </cell>
          <cell r="J13181">
            <v>42562</v>
          </cell>
        </row>
        <row r="13181">
          <cell r="L13181" t="str">
            <v>个</v>
          </cell>
          <cell r="M13181" t="str">
            <v>千克</v>
          </cell>
        </row>
        <row r="13182">
          <cell r="A13182" t="str">
            <v>627202-3006-000</v>
          </cell>
          <cell r="B13182">
            <v>8421999090</v>
          </cell>
          <cell r="C13182" t="str">
            <v>滤芯</v>
          </cell>
          <cell r="D13182" t="str">
            <v>4|3|用于空气过滤器|非氟聚合物制的液体过滤或进化用|非装备不锈钢外壳的气体过滤净化用|Carl Zeiss|627202-3006-000</v>
          </cell>
          <cell r="E13182">
            <v>104</v>
          </cell>
          <cell r="F13182" t="str">
            <v>L2233D18A008</v>
          </cell>
          <cell r="G13182">
            <v>241</v>
          </cell>
          <cell r="H13182" t="str">
            <v>过滤器滤芯</v>
          </cell>
          <cell r="I13182" t="str">
            <v>Filter Cartridge Set</v>
          </cell>
          <cell r="J13182">
            <v>43983</v>
          </cell>
        </row>
        <row r="13182">
          <cell r="L13182" t="str">
            <v>个</v>
          </cell>
          <cell r="M13182" t="str">
            <v>千克</v>
          </cell>
        </row>
        <row r="13183">
          <cell r="A13183" t="str">
            <v>627203-0002-000</v>
          </cell>
          <cell r="B13183">
            <v>8421999090</v>
          </cell>
          <cell r="C13183" t="str">
            <v>滤芯</v>
          </cell>
          <cell r="D13183" t="str">
            <v>4|3|用于空气过滤器|非氟聚合物制的液体过滤或进化用|非装备不锈钢外壳的气体过滤净化用|Carl Zeiss|627203-0002-000</v>
          </cell>
          <cell r="E13183">
            <v>104</v>
          </cell>
          <cell r="F13183" t="str">
            <v>L2233D18A008</v>
          </cell>
          <cell r="G13183">
            <v>241</v>
          </cell>
          <cell r="H13183" t="str">
            <v>过滤器滤芯</v>
          </cell>
          <cell r="I13183" t="str">
            <v>Filter </v>
          </cell>
          <cell r="J13183">
            <v>42562</v>
          </cell>
        </row>
        <row r="13183">
          <cell r="L13183" t="str">
            <v>个</v>
          </cell>
          <cell r="M13183" t="str">
            <v>千克</v>
          </cell>
        </row>
        <row r="13184">
          <cell r="A13184" t="str">
            <v>345360-0001-586</v>
          </cell>
          <cell r="B13184">
            <v>8421999090</v>
          </cell>
          <cell r="C13184" t="str">
            <v>滤芯</v>
          </cell>
          <cell r="D13184" t="str">
            <v>4|3|用于空气过滤器|非氟聚合物制的液体过滤或进化用|非装备不锈钢外壳的气体过滤净化用|Carl Zeiss|345360-0001-586</v>
          </cell>
          <cell r="E13184">
            <v>104</v>
          </cell>
          <cell r="F13184" t="str">
            <v>L2233D18A008</v>
          </cell>
          <cell r="G13184">
            <v>241</v>
          </cell>
          <cell r="H13184" t="str">
            <v>活性氧化铝</v>
          </cell>
          <cell r="I13184" t="str">
            <v>Activated Alumina</v>
          </cell>
          <cell r="J13184">
            <v>42571</v>
          </cell>
        </row>
        <row r="13184">
          <cell r="L13184" t="str">
            <v>个</v>
          </cell>
          <cell r="M13184" t="str">
            <v>千克</v>
          </cell>
        </row>
        <row r="13185">
          <cell r="A13185" t="str">
            <v>000000-0481-392</v>
          </cell>
          <cell r="B13185">
            <v>8421999090</v>
          </cell>
          <cell r="C13185" t="str">
            <v>滤芯</v>
          </cell>
          <cell r="D13185" t="str">
            <v>4|3|用于空气过滤器|非氟聚合物制的液体过滤或进化用|非装备不锈钢外壳的气体过滤净化用|Carl Zeiss|000000-0481-392</v>
          </cell>
          <cell r="E13185">
            <v>104</v>
          </cell>
          <cell r="F13185" t="str">
            <v>L2233D18A008</v>
          </cell>
          <cell r="G13185">
            <v>241</v>
          </cell>
          <cell r="H13185" t="str">
            <v>KF25型吸收阱</v>
          </cell>
          <cell r="I13185" t="str">
            <v>adsorption trap 4,5”,KF 25</v>
          </cell>
          <cell r="J13185">
            <v>42573</v>
          </cell>
        </row>
        <row r="13185">
          <cell r="L13185" t="str">
            <v>个</v>
          </cell>
          <cell r="M13185" t="str">
            <v>千克</v>
          </cell>
        </row>
        <row r="13186">
          <cell r="A13186" t="str">
            <v>000000-0524-982</v>
          </cell>
          <cell r="B13186">
            <v>8421999090</v>
          </cell>
          <cell r="C13186" t="str">
            <v>滤芯</v>
          </cell>
          <cell r="D13186" t="str">
            <v>4|3|用于空气过滤器|非氟聚合物制的液体过滤或进化用|非装备不锈钢外壳的气体过滤净化用|Carl Zeiss|000000-0524-982</v>
          </cell>
          <cell r="E13186">
            <v>104</v>
          </cell>
          <cell r="F13186" t="str">
            <v>L2233D18A008</v>
          </cell>
          <cell r="G13186">
            <v>241</v>
          </cell>
          <cell r="H13186" t="str">
            <v>滤杯</v>
          </cell>
          <cell r="I13186" t="str">
            <v>Filter </v>
          </cell>
          <cell r="J13186">
            <v>42619</v>
          </cell>
        </row>
        <row r="13186">
          <cell r="L13186" t="str">
            <v>个</v>
          </cell>
          <cell r="M13186" t="str">
            <v>千克</v>
          </cell>
        </row>
        <row r="13187">
          <cell r="A13187" t="str">
            <v>000000-0593-125</v>
          </cell>
          <cell r="B13187">
            <v>8421999090</v>
          </cell>
          <cell r="C13187" t="str">
            <v>滤芯</v>
          </cell>
          <cell r="D13187" t="str">
            <v>4|3|用于空气过滤器|非氟聚合物制的液体过滤或进化用|非装备不锈钢外壳的气体过滤净化用|Carl Zeiss|000000-0593-125</v>
          </cell>
          <cell r="E13187">
            <v>104</v>
          </cell>
          <cell r="F13187" t="str">
            <v>L2233D18A008</v>
          </cell>
          <cell r="G13187">
            <v>241</v>
          </cell>
          <cell r="H13187" t="str">
            <v>系统更换的主滤芯</v>
          </cell>
          <cell r="I13187" t="str">
            <v>System Replacement Main Filter</v>
          </cell>
          <cell r="J13187">
            <v>42620</v>
          </cell>
        </row>
        <row r="13187">
          <cell r="L13187" t="str">
            <v>个</v>
          </cell>
          <cell r="M13187" t="str">
            <v>千克</v>
          </cell>
        </row>
        <row r="13188">
          <cell r="A13188" t="str">
            <v>000000-0593-126</v>
          </cell>
          <cell r="B13188">
            <v>8421999090</v>
          </cell>
          <cell r="C13188" t="str">
            <v>滤芯</v>
          </cell>
          <cell r="D13188" t="str">
            <v>4|3|用于空气过滤器|非氟聚合物制的液体过滤或进化用|非装备不锈钢外壳的气体过滤净化用|Carl Zeiss|000000-0593-126</v>
          </cell>
          <cell r="E13188">
            <v>104</v>
          </cell>
          <cell r="F13188" t="str">
            <v>L2233D18A008</v>
          </cell>
          <cell r="G13188">
            <v>241</v>
          </cell>
          <cell r="H13188" t="str">
            <v>系统更换的初级滤芯</v>
          </cell>
          <cell r="I13188" t="str">
            <v>System Replacement Pre- Filter</v>
          </cell>
          <cell r="J13188">
            <v>42620</v>
          </cell>
        </row>
        <row r="13188">
          <cell r="L13188" t="str">
            <v>个</v>
          </cell>
          <cell r="M13188" t="str">
            <v>千克</v>
          </cell>
        </row>
        <row r="13189">
          <cell r="A13189" t="str">
            <v>000000-0516-404</v>
          </cell>
          <cell r="B13189">
            <v>8421999090</v>
          </cell>
          <cell r="C13189" t="str">
            <v>滤芯</v>
          </cell>
          <cell r="D13189" t="str">
            <v>4|3|用于空气过滤器|非氟聚合物制的液体过滤或进化用|非装备不锈钢外壳的气体过滤净化用|Carl Zeiss|000000-0516-404</v>
          </cell>
          <cell r="E13189">
            <v>104</v>
          </cell>
          <cell r="F13189" t="str">
            <v>L2233D18A008</v>
          </cell>
          <cell r="G13189">
            <v>241</v>
          </cell>
          <cell r="H13189" t="str">
            <v>滤芯</v>
          </cell>
          <cell r="I13189" t="str">
            <v>COALESCING FLTR,.01 MICRON</v>
          </cell>
          <cell r="J13189">
            <v>42754</v>
          </cell>
        </row>
        <row r="13189">
          <cell r="L13189" t="str">
            <v>个</v>
          </cell>
          <cell r="M13189" t="str">
            <v>千克</v>
          </cell>
        </row>
        <row r="13190">
          <cell r="A13190" t="str">
            <v>000000-0516-403</v>
          </cell>
          <cell r="B13190">
            <v>8421999090</v>
          </cell>
          <cell r="C13190" t="str">
            <v>滤芯</v>
          </cell>
          <cell r="D13190" t="str">
            <v>4|3|用于空气过滤器|非氟聚合物制的液体过滤或进化用|非装备不锈钢外壳的气体过滤净化用|Carl Zeiss|000000-0516-403</v>
          </cell>
          <cell r="E13190">
            <v>104</v>
          </cell>
          <cell r="F13190" t="str">
            <v>L2233D18A008</v>
          </cell>
          <cell r="G13190">
            <v>241</v>
          </cell>
          <cell r="H13190" t="str">
            <v>滤芯</v>
          </cell>
          <cell r="I13190" t="str">
            <v>PRIMARY FLTR,5 MICRON </v>
          </cell>
          <cell r="J13190">
            <v>42754</v>
          </cell>
        </row>
        <row r="13190">
          <cell r="L13190" t="str">
            <v>个</v>
          </cell>
          <cell r="M13190" t="str">
            <v>千克</v>
          </cell>
        </row>
        <row r="13191">
          <cell r="A13191" t="str">
            <v>000000-0583-767</v>
          </cell>
          <cell r="B13191">
            <v>8421999090</v>
          </cell>
          <cell r="C13191" t="str">
            <v>滤芯</v>
          </cell>
          <cell r="D13191" t="str">
            <v>4|3|用于空气过滤器|非氟聚合物制的液体过滤或进化用|非装备不锈钢外壳的气体过滤净化用|Carl Zeiss|000000-0583-767</v>
          </cell>
          <cell r="E13191">
            <v>104</v>
          </cell>
          <cell r="F13191" t="str">
            <v>L2233D18A008</v>
          </cell>
          <cell r="G13191">
            <v>241</v>
          </cell>
          <cell r="H13191" t="str">
            <v>空气滤芯</v>
          </cell>
          <cell r="I13191" t="str">
            <v>Air Filter</v>
          </cell>
          <cell r="J13191">
            <v>42993</v>
          </cell>
        </row>
        <row r="13191">
          <cell r="L13191" t="str">
            <v>个</v>
          </cell>
          <cell r="M13191" t="str">
            <v>千克</v>
          </cell>
        </row>
        <row r="13192">
          <cell r="A13192" t="str">
            <v>000000-0144-487</v>
          </cell>
          <cell r="B13192">
            <v>8421999090</v>
          </cell>
          <cell r="C13192" t="str">
            <v>滤芯</v>
          </cell>
          <cell r="D13192" t="str">
            <v>4|3|用于空气过滤器|非氟聚合物制的液体过滤或进化用|非装备不锈钢外壳的气体过滤净化用|Carl Zeiss|000000-0144-487</v>
          </cell>
          <cell r="E13192">
            <v>104</v>
          </cell>
          <cell r="F13192" t="str">
            <v>L2233D18A008</v>
          </cell>
          <cell r="G13192">
            <v>241</v>
          </cell>
          <cell r="H13192" t="str">
            <v>控制柜散热风扇过滤棉</v>
          </cell>
          <cell r="I13192" t="str">
            <v>Ventilator Filter Pad For Axial-fan SK3152</v>
          </cell>
          <cell r="J13192">
            <v>43292</v>
          </cell>
        </row>
        <row r="13192">
          <cell r="L13192" t="str">
            <v>个</v>
          </cell>
          <cell r="M13192" t="str">
            <v>千克</v>
          </cell>
        </row>
        <row r="13193">
          <cell r="A13193" t="str">
            <v>000000-2217-290</v>
          </cell>
          <cell r="B13193">
            <v>8421999090</v>
          </cell>
          <cell r="C13193" t="str">
            <v>滤芯</v>
          </cell>
          <cell r="D13193" t="str">
            <v>4|3|用于空气过滤器|非氟聚合物制的液体过滤或进化用|非装备不锈钢外壳的气体过滤净化用|AMC|000000-2217-290</v>
          </cell>
          <cell r="E13193">
            <v>104</v>
          </cell>
          <cell r="F13193" t="str">
            <v>L2233D18A008</v>
          </cell>
          <cell r="G13193">
            <v>241</v>
          </cell>
          <cell r="H13193" t="str">
            <v>AMC 小过滤器通过滤网过滤气体颗粒玻璃纤维滤芯</v>
          </cell>
          <cell r="I13193" t="str">
            <v>AMC filter small</v>
          </cell>
          <cell r="J13193">
            <v>43942</v>
          </cell>
        </row>
        <row r="13193">
          <cell r="L13193" t="str">
            <v>个</v>
          </cell>
          <cell r="M13193" t="str">
            <v>千克</v>
          </cell>
        </row>
        <row r="13194">
          <cell r="A13194" t="str">
            <v>000000-0567-508</v>
          </cell>
          <cell r="B13194">
            <v>8421999090</v>
          </cell>
          <cell r="C13194" t="str">
            <v>滤芯</v>
          </cell>
          <cell r="D13194" t="str">
            <v>4|3|用于空气过滤器|非氟聚合物制的液体过滤或进化用|非装备不锈钢外壳的气体过滤净化用|Carl Zeiss|000000-0567-508</v>
          </cell>
          <cell r="E13194">
            <v>104</v>
          </cell>
          <cell r="F13194" t="str">
            <v>L2233D18A008</v>
          </cell>
          <cell r="G13194">
            <v>241</v>
          </cell>
          <cell r="H13194" t="str">
            <v>净化器 CE-75KF-I-4R通过滤网过滤气体颗粒玻璃纤维滤芯</v>
          </cell>
          <cell r="I13194" t="str">
            <v>Purifier CE-75KF-I-4R-Entegris</v>
          </cell>
          <cell r="J13194">
            <v>43942</v>
          </cell>
        </row>
        <row r="13194">
          <cell r="L13194" t="str">
            <v>个</v>
          </cell>
          <cell r="M13194" t="str">
            <v>千克</v>
          </cell>
        </row>
        <row r="13195">
          <cell r="A13195" t="str">
            <v>000000-0519-897</v>
          </cell>
          <cell r="B13195">
            <v>8421999090</v>
          </cell>
          <cell r="C13195" t="str">
            <v>滤芯</v>
          </cell>
          <cell r="D13195" t="str">
            <v>4|3|用于空气过滤器|非氟聚合物制的液体过滤或进化用|非装备不锈钢外壳的气体过滤净化用|Carl Zeiss|000000-0519-897</v>
          </cell>
          <cell r="E13195">
            <v>104</v>
          </cell>
          <cell r="F13195" t="str">
            <v>L2233D18A008</v>
          </cell>
          <cell r="G13195">
            <v>241</v>
          </cell>
          <cell r="H13195" t="str">
            <v>颗粒过滤器 1385x798x86 mm通过滤网过滤气体颗粒玻璃纤维滤芯</v>
          </cell>
          <cell r="I13195" t="str">
            <v>Particulate filter 1385x798x86 mm for ACE</v>
          </cell>
          <cell r="J13195">
            <v>43942</v>
          </cell>
        </row>
        <row r="13195">
          <cell r="L13195" t="str">
            <v>个</v>
          </cell>
          <cell r="M13195" t="str">
            <v>千克</v>
          </cell>
        </row>
        <row r="13196">
          <cell r="A13196" t="str">
            <v>000000-0519-898</v>
          </cell>
          <cell r="B13196">
            <v>8421999090</v>
          </cell>
          <cell r="C13196" t="str">
            <v>滤芯</v>
          </cell>
          <cell r="D13196" t="str">
            <v>4|3|用于空气过滤器|非氟聚合物制的液体过滤或进化用|非装备不锈钢外壳的气体过滤净化用|Carl Zeiss|000000-0519-898</v>
          </cell>
          <cell r="E13196">
            <v>104</v>
          </cell>
          <cell r="F13196" t="str">
            <v>L2233D18A008</v>
          </cell>
          <cell r="G13196">
            <v>241</v>
          </cell>
          <cell r="H13196" t="str">
            <v>颗粒过滤器 1385x290x86 mm通过滤网过滤气体颗粒玻璃纤维滤芯</v>
          </cell>
          <cell r="I13196" t="str">
            <v>Particulate filter 1385x290x86 mm for ACE</v>
          </cell>
          <cell r="J13196">
            <v>43942</v>
          </cell>
        </row>
        <row r="13196">
          <cell r="L13196" t="str">
            <v>个</v>
          </cell>
          <cell r="M13196" t="str">
            <v>千克</v>
          </cell>
        </row>
        <row r="13197">
          <cell r="A13197" t="str">
            <v>000000-1675-059</v>
          </cell>
          <cell r="B13197">
            <v>8421999090</v>
          </cell>
          <cell r="C13197" t="str">
            <v>滤芯</v>
          </cell>
          <cell r="D13197" t="str">
            <v>4|3|用于空气过滤器|非氟聚合物制的液体过滤或进化用|非装备不锈钢外壳的气体过滤净化用|Amino|000000-1675-059</v>
          </cell>
          <cell r="E13197">
            <v>104</v>
          </cell>
          <cell r="F13197" t="str">
            <v>L2233D18A008</v>
          </cell>
          <cell r="G13197">
            <v>241</v>
          </cell>
          <cell r="H13197" t="str">
            <v>Amino过滤器（设置4片）通过滤网过滤气体颗粒玻璃纤维滤芯</v>
          </cell>
          <cell r="I13197" t="str">
            <v>Amino filter (Set of 4 pcs.)</v>
          </cell>
          <cell r="J13197">
            <v>43942</v>
          </cell>
        </row>
        <row r="13197">
          <cell r="L13197" t="str">
            <v>个</v>
          </cell>
          <cell r="M13197" t="str">
            <v>千克</v>
          </cell>
        </row>
        <row r="13198">
          <cell r="A13198" t="str">
            <v>000000-1774-052</v>
          </cell>
          <cell r="B13198">
            <v>8421999090</v>
          </cell>
          <cell r="C13198" t="str">
            <v>滤芯</v>
          </cell>
          <cell r="D13198" t="str">
            <v>4|3|用于空气过滤器|非氟聚合物制的液体过滤或进化用|非装备不锈钢外壳的气体过滤净化用|Carl Zeiss|000000-1774-052</v>
          </cell>
          <cell r="E13198">
            <v>104</v>
          </cell>
          <cell r="F13198" t="str">
            <v>L2233D18A008</v>
          </cell>
          <cell r="G13198">
            <v>241</v>
          </cell>
          <cell r="H13198" t="str">
            <v>粗滤尘器通过滤网过滤气体颗粒玻璃纤维滤芯</v>
          </cell>
          <cell r="I13198" t="str">
            <v>Coarse dirt catcher</v>
          </cell>
          <cell r="J13198">
            <v>43942</v>
          </cell>
        </row>
        <row r="13198">
          <cell r="L13198" t="str">
            <v>个</v>
          </cell>
          <cell r="M13198" t="str">
            <v>千克</v>
          </cell>
        </row>
        <row r="13199">
          <cell r="A13199" t="str">
            <v>000000-1774-057</v>
          </cell>
          <cell r="B13199">
            <v>8421999090</v>
          </cell>
          <cell r="C13199" t="str">
            <v>滤芯</v>
          </cell>
          <cell r="D13199" t="str">
            <v>4|3|用于空气过滤器|非氟聚合物制的液体过滤或进化用|非装备不锈钢外壳的气体过滤净化用|Carl Zeiss|000000-1774-057</v>
          </cell>
          <cell r="E13199">
            <v>104</v>
          </cell>
          <cell r="F13199" t="str">
            <v>L2233D18A008</v>
          </cell>
          <cell r="G13199">
            <v>241</v>
          </cell>
          <cell r="H13199" t="str">
            <v>滤尘器，型号 DN25,L=85mm/1"通过滤网过滤气体颗粒玻璃纤维滤芯</v>
          </cell>
          <cell r="I13199" t="str">
            <v>Dirt catcher,Type DN25,L=85mm/1"</v>
          </cell>
          <cell r="J13199">
            <v>43942</v>
          </cell>
        </row>
        <row r="13199">
          <cell r="L13199" t="str">
            <v>个</v>
          </cell>
          <cell r="M13199" t="str">
            <v>千克</v>
          </cell>
        </row>
        <row r="13200">
          <cell r="A13200" t="str">
            <v>000000-2296-862</v>
          </cell>
          <cell r="B13200">
            <v>8421999090</v>
          </cell>
          <cell r="C13200" t="str">
            <v>过滤棉</v>
          </cell>
          <cell r="D13200" t="str">
            <v>4|3|用于控制柜散热空气的过滤|非氟聚合物制的液体过滤或进化用|非装备不锈钢外壳的气体过滤净化用|Carl Zeiss|000000-2296-862</v>
          </cell>
          <cell r="E13200">
            <v>104</v>
          </cell>
          <cell r="F13200" t="str">
            <v>L2233D18A008</v>
          </cell>
          <cell r="G13200">
            <v>241</v>
          </cell>
          <cell r="H13200" t="str">
            <v>过滤棉：利用表面孔隙来吸收空气中的杂质及油雾，来达到过滤空气的作用，防止不清洁的空气进入到控制柜里从而导致控制柜故障。</v>
          </cell>
          <cell r="I13200" t="str">
            <v>set for filter cartridge </v>
          </cell>
          <cell r="J13200">
            <v>43871</v>
          </cell>
        </row>
        <row r="13200">
          <cell r="L13200" t="str">
            <v>个</v>
          </cell>
          <cell r="M13200" t="str">
            <v>千克</v>
          </cell>
        </row>
        <row r="13201">
          <cell r="A13201" t="str">
            <v>608485-8011-000</v>
          </cell>
          <cell r="B13201">
            <v>8421999090</v>
          </cell>
          <cell r="C13201" t="str">
            <v>滤芯</v>
          </cell>
          <cell r="D13201" t="str">
            <v>4|3|过滤空气中的杂质|非氟聚合物制的液体过滤或进化用|非装备不锈钢外壳的气体过滤净化用|Carl Zeiss|608485-8011-000</v>
          </cell>
          <cell r="E13201">
            <v>104</v>
          </cell>
          <cell r="F13201" t="str">
            <v>L2233D18A008</v>
          </cell>
          <cell r="G13201">
            <v>241</v>
          </cell>
          <cell r="H13201" t="str">
            <v>滤棉</v>
          </cell>
          <cell r="I13201" t="str">
            <v>Replacement filter set (10 unit/package) </v>
          </cell>
          <cell r="J13201">
            <v>43737</v>
          </cell>
        </row>
        <row r="13201">
          <cell r="L13201" t="str">
            <v>个</v>
          </cell>
          <cell r="M13201" t="str">
            <v>千克</v>
          </cell>
        </row>
        <row r="13202">
          <cell r="A13202" t="str">
            <v>000000-0582-863</v>
          </cell>
          <cell r="B13202">
            <v>8421999090</v>
          </cell>
          <cell r="C13202" t="str">
            <v>粗过滤滤芯</v>
          </cell>
          <cell r="D13202" t="str">
            <v>4|3|压缩空气油污过滤|非氟聚合物制的液体过滤或进化用|非装备不锈钢外壳的气体过滤净化用|FESTO|534501</v>
          </cell>
          <cell r="E13202">
            <v>104</v>
          </cell>
          <cell r="F13202" t="str">
            <v>L2233D18A008</v>
          </cell>
          <cell r="G13202">
            <v>241</v>
          </cell>
          <cell r="H13202" t="str">
            <v>粗过滤滤芯：固体颗粒及其他物质被过滤介质截留，从而使固体及其他物质与液体（或气体）分离。</v>
          </cell>
          <cell r="I13202" t="str">
            <v>Filter cartridge, blue MS4-LFP-C  </v>
          </cell>
          <cell r="J13202">
            <v>43850</v>
          </cell>
        </row>
        <row r="13202">
          <cell r="L13202" t="str">
            <v>个</v>
          </cell>
          <cell r="M13202" t="str">
            <v>千克</v>
          </cell>
        </row>
        <row r="13203">
          <cell r="A13203" t="str">
            <v>000000-0469-344</v>
          </cell>
          <cell r="B13203">
            <v>8421999090</v>
          </cell>
          <cell r="C13203" t="str">
            <v>杂质过滤芯</v>
          </cell>
          <cell r="D13203" t="str">
            <v>4|3|过滤从厂务端输入的氮气，确保进入机台内的是纯净的氮气|非氟聚合物制的液体过滤或进化用|非装备不锈钢外壳的气体过滤净化用|FESTO|000000-0469-344</v>
          </cell>
          <cell r="E13203">
            <v>104</v>
          </cell>
          <cell r="F13203" t="str">
            <v>L2233D18A008</v>
          </cell>
        </row>
        <row r="13203">
          <cell r="H13203" t="str">
            <v>杂质过滤芯</v>
          </cell>
          <cell r="I13203" t="str">
            <v>Filter Cartridge for Nitrogen Filter</v>
          </cell>
          <cell r="J13203">
            <v>43627</v>
          </cell>
        </row>
        <row r="13203">
          <cell r="L13203" t="str">
            <v>个</v>
          </cell>
          <cell r="M13203" t="str">
            <v>千克</v>
          </cell>
        </row>
        <row r="13204">
          <cell r="A13204" t="str">
            <v>000000-0498-928</v>
          </cell>
          <cell r="B13204">
            <v>8421999090</v>
          </cell>
          <cell r="C13204" t="str">
            <v>杂质过滤芯</v>
          </cell>
          <cell r="D13204" t="str">
            <v>4|3|过滤从厂务端输入的空气，确保进入机台内的是纯净的空气|非氟聚合物制的液体过滤或进化用|非装备不锈钢外壳的气体过滤净化用|FESTO|000000-0498-928</v>
          </cell>
          <cell r="E13204">
            <v>104</v>
          </cell>
          <cell r="F13204" t="str">
            <v>L2233D18A008</v>
          </cell>
        </row>
        <row r="13204">
          <cell r="H13204" t="str">
            <v>杂质过滤芯</v>
          </cell>
          <cell r="I13204" t="str">
            <v>Filter Catridge LFP-D-MINI-5M Nr.159640</v>
          </cell>
          <cell r="J13204">
            <v>43627</v>
          </cell>
        </row>
        <row r="13204">
          <cell r="L13204" t="str">
            <v>个</v>
          </cell>
          <cell r="M13204" t="str">
            <v>千克</v>
          </cell>
        </row>
        <row r="13205">
          <cell r="A13205" t="str">
            <v>000000-0500-276</v>
          </cell>
          <cell r="B13205">
            <v>8421999090</v>
          </cell>
          <cell r="C13205" t="str">
            <v>杂质过滤芯</v>
          </cell>
          <cell r="D13205" t="str">
            <v>4|3|过滤从输入端的气体，确保进入机台内的是纯净的氮气|非氟聚合物制的液体过滤或进化用|非装备不锈钢外壳的气体过滤净化用|PALL|000000-0500-276</v>
          </cell>
          <cell r="E13205">
            <v>104</v>
          </cell>
          <cell r="F13205" t="str">
            <v>L2233D18A008</v>
          </cell>
        </row>
        <row r="13205">
          <cell r="H13205" t="str">
            <v>杂质过滤芯</v>
          </cell>
          <cell r="I13205" t="str">
            <v>Mini-Gaskleen Hi-Flow Filter</v>
          </cell>
          <cell r="J13205">
            <v>43627</v>
          </cell>
        </row>
        <row r="13205">
          <cell r="L13205" t="str">
            <v>个</v>
          </cell>
          <cell r="M13205" t="str">
            <v>千克</v>
          </cell>
        </row>
        <row r="13206">
          <cell r="A13206" t="str">
            <v>000000-1849-025</v>
          </cell>
          <cell r="B13206">
            <v>8421999090</v>
          </cell>
          <cell r="C13206" t="str">
            <v>杂质过滤网</v>
          </cell>
          <cell r="D13206" t="str">
            <v>4|3|过滤从厂务端输入的冷却水，确保进入机台内的是无杂质的水|非氟聚合物制的液体过滤或进化用|非装备不锈钢外壳的气体过滤净化用|brass|000000-1849-025</v>
          </cell>
          <cell r="E13206">
            <v>104</v>
          </cell>
          <cell r="F13206" t="str">
            <v>L2233D18A008</v>
          </cell>
        </row>
        <row r="13206">
          <cell r="H13206" t="str">
            <v>杂质过滤网</v>
          </cell>
          <cell r="I13206" t="str">
            <v>Dirt trap</v>
          </cell>
          <cell r="J13206">
            <v>43627</v>
          </cell>
        </row>
        <row r="13206">
          <cell r="L13206" t="str">
            <v>个</v>
          </cell>
          <cell r="M13206" t="str">
            <v>千克</v>
          </cell>
        </row>
        <row r="13207">
          <cell r="A13207" t="str">
            <v>000000-1894-810</v>
          </cell>
          <cell r="B13207">
            <v>8421999090</v>
          </cell>
          <cell r="C13207" t="str">
            <v>杂质过滤网</v>
          </cell>
          <cell r="D13207" t="str">
            <v>4|3|过滤从厂务端输入的冷却水，确保进入冷水机内的是无杂质的水|非氟聚合物制的液体过滤或进化用|非装备不锈钢外壳的气体过滤净化用|Termotec|000000-1894-810</v>
          </cell>
          <cell r="E13207">
            <v>104</v>
          </cell>
          <cell r="F13207" t="str">
            <v>L2233D18A008</v>
          </cell>
        </row>
        <row r="13207">
          <cell r="H13207" t="str">
            <v>杂质过滤网</v>
          </cell>
          <cell r="I13207" t="str">
            <v>Filter element,20µm</v>
          </cell>
          <cell r="J13207">
            <v>43627</v>
          </cell>
        </row>
        <row r="13207">
          <cell r="L13207" t="str">
            <v>个</v>
          </cell>
          <cell r="M13207" t="str">
            <v>千克</v>
          </cell>
        </row>
        <row r="13208">
          <cell r="A13208" t="str">
            <v>345351-0000-016</v>
          </cell>
          <cell r="B13208">
            <v>4016101000</v>
          </cell>
          <cell r="C13208" t="str">
            <v>海绵橡胶片</v>
          </cell>
          <cell r="D13208" t="str">
            <v>4|3|设备用|海绵橡胶|机器仪器用|CARL ZEISS|345351-0000-016</v>
          </cell>
          <cell r="E13208">
            <v>999</v>
          </cell>
          <cell r="F13208" t="str">
            <v>L2233D18A008</v>
          </cell>
          <cell r="G13208">
            <v>242</v>
          </cell>
          <cell r="H13208" t="str">
            <v>12毫米Leit Tab(圆形碳胶片)（电子显微镜零件，材质为碳，粘连并起导电作用。品牌Argar）</v>
          </cell>
          <cell r="I13208" t="str">
            <v>Leit Tab 12mm (100pcs per pack)</v>
          </cell>
          <cell r="J13208">
            <v>40247</v>
          </cell>
        </row>
        <row r="13208">
          <cell r="L13208" t="str">
            <v>个</v>
          </cell>
          <cell r="M13208" t="str">
            <v>千克</v>
          </cell>
        </row>
        <row r="13209">
          <cell r="A13209" t="str">
            <v>345351-0000-017</v>
          </cell>
          <cell r="B13209">
            <v>4016101000</v>
          </cell>
          <cell r="C13209" t="str">
            <v>海绵橡胶片</v>
          </cell>
          <cell r="D13209" t="str">
            <v>4|3|设备用|海绵橡胶|机器仪器用|CARL ZEISS|345351-0000-017</v>
          </cell>
          <cell r="E13209">
            <v>999</v>
          </cell>
          <cell r="F13209" t="str">
            <v>L2233D18A008</v>
          </cell>
          <cell r="G13209">
            <v>242</v>
          </cell>
          <cell r="H13209" t="str">
            <v>25毫米Leit Tab(圆形碳胶片)（电子显微镜零件，材质为碳，粘连并起导电作用。品牌Argar）</v>
          </cell>
          <cell r="I13209" t="str">
            <v>Leit Tab 25mm (54pcs per pack)</v>
          </cell>
          <cell r="J13209">
            <v>40247</v>
          </cell>
        </row>
        <row r="13209">
          <cell r="L13209" t="str">
            <v>个</v>
          </cell>
          <cell r="M13209" t="str">
            <v>千克</v>
          </cell>
        </row>
        <row r="13210">
          <cell r="A13210" t="str">
            <v>345351-0000-018</v>
          </cell>
          <cell r="B13210">
            <v>4016101000</v>
          </cell>
          <cell r="C13210" t="str">
            <v>海绵橡胶片</v>
          </cell>
          <cell r="D13210" t="str">
            <v>4|3|设备用|海绵橡胶|机器仪器用|CARL ZEISS|345351-0000-018</v>
          </cell>
          <cell r="E13210">
            <v>999</v>
          </cell>
          <cell r="F13210" t="str">
            <v>L2233D18A008</v>
          </cell>
          <cell r="G13210">
            <v>242</v>
          </cell>
          <cell r="H13210" t="str">
            <v>碳导电胶（电子显微镜零件，材质为碳，粘连并起导电作用。品牌Argar）</v>
          </cell>
          <cell r="I13210" t="str">
            <v>8mm Carbon Tape (20m)</v>
          </cell>
          <cell r="J13210">
            <v>40247</v>
          </cell>
        </row>
        <row r="13210">
          <cell r="L13210" t="str">
            <v>个</v>
          </cell>
          <cell r="M13210" t="str">
            <v>千克</v>
          </cell>
        </row>
        <row r="13211">
          <cell r="A13211" t="str">
            <v>636505-4079-000</v>
          </cell>
          <cell r="B13211">
            <v>4016101000</v>
          </cell>
          <cell r="C13211" t="str">
            <v>海绵橡胶片</v>
          </cell>
          <cell r="D13211" t="str">
            <v>4|3|设备用|海绵橡胶|机器仪器用|CARL ZEISS|636505-4079-000</v>
          </cell>
          <cell r="E13211">
            <v>999</v>
          </cell>
          <cell r="F13211" t="str">
            <v>L2233D18A008</v>
          </cell>
          <cell r="G13211">
            <v>242</v>
          </cell>
          <cell r="H13211" t="str">
            <v>抛光棉 </v>
          </cell>
          <cell r="I13211" t="str">
            <v>Leit</v>
          </cell>
          <cell r="J13211">
            <v>42631</v>
          </cell>
        </row>
        <row r="13211">
          <cell r="L13211" t="str">
            <v>个</v>
          </cell>
          <cell r="M13211" t="str">
            <v>千克</v>
          </cell>
        </row>
        <row r="13212">
          <cell r="A13212" t="str">
            <v>000000-0456-778</v>
          </cell>
          <cell r="B13212">
            <v>4016101000</v>
          </cell>
          <cell r="C13212" t="str">
            <v>海绵橡胶片</v>
          </cell>
          <cell r="D13212" t="str">
            <v>4|3|用于金属表面的抛光|海绵橡胶|机器仪器用|3M|000000-0456-778</v>
          </cell>
          <cell r="E13212">
            <v>999</v>
          </cell>
          <cell r="F13212" t="str">
            <v>L2233D18A008</v>
          </cell>
          <cell r="G13212">
            <v>242</v>
          </cell>
          <cell r="H13212" t="str">
            <v>抛光棉 </v>
          </cell>
          <cell r="I13212" t="str">
            <v>Scoth-brite A vfn fleece roll 07612 red</v>
          </cell>
          <cell r="J13212">
            <v>43871</v>
          </cell>
        </row>
        <row r="13212">
          <cell r="L13212" t="str">
            <v>个</v>
          </cell>
          <cell r="M13212" t="str">
            <v>千克</v>
          </cell>
        </row>
        <row r="13213">
          <cell r="A13213" t="str">
            <v>266010-0029-698</v>
          </cell>
          <cell r="B13213">
            <v>4016101000</v>
          </cell>
          <cell r="C13213" t="str">
            <v>海绵橡胶片</v>
          </cell>
          <cell r="D13213" t="str">
            <v>4|3|设备用|海绵橡胶|机器仪器用|CARL ZEISS|266010-0029-698</v>
          </cell>
          <cell r="E13213">
            <v>999</v>
          </cell>
          <cell r="F13213" t="str">
            <v>L2233D18A008</v>
          </cell>
          <cell r="G13213">
            <v>242</v>
          </cell>
          <cell r="H13213" t="str">
            <v>海绵制触摸屏垫片</v>
          </cell>
          <cell r="I13213" t="str">
            <v>GASKET TOUCHSCREWEEN LG CUB</v>
          </cell>
          <cell r="J13213">
            <v>43237</v>
          </cell>
        </row>
        <row r="13213">
          <cell r="L13213" t="str">
            <v>个</v>
          </cell>
          <cell r="M13213" t="str">
            <v>千克</v>
          </cell>
        </row>
        <row r="13214">
          <cell r="A13214" t="str">
            <v>000000-0400-450</v>
          </cell>
          <cell r="B13214">
            <v>9026809000</v>
          </cell>
          <cell r="C13214" t="str">
            <v>真空计</v>
          </cell>
          <cell r="D13214" t="str">
            <v>4|3|真空度检测|腔体|CARL ZEISS|000000-0400-450</v>
          </cell>
          <cell r="E13214">
            <v>101</v>
          </cell>
          <cell r="F13214" t="str">
            <v>L2233D18A008</v>
          </cell>
          <cell r="G13214">
            <v>243</v>
          </cell>
          <cell r="H13214" t="str">
            <v>潘宁规AIM-X NW25 Edwards（电子显微镜的零件，用于扫描电镜的真空度测量。原理是利用一根钨针接受被高压电离的气体离子,产生微小电流,转化成为电压信号放大,进而转化成为真空值读数.材质为不锈钢和铁。品牌Balzers）</v>
          </cell>
          <cell r="I13214" t="str">
            <v>Penning gauge AIM-X NW25 Edwards</v>
          </cell>
          <cell r="J13214">
            <v>40247</v>
          </cell>
        </row>
        <row r="13214">
          <cell r="L13214" t="str">
            <v>个</v>
          </cell>
          <cell r="M13214" t="str">
            <v>个</v>
          </cell>
        </row>
        <row r="13214">
          <cell r="O13214" t="str">
            <v>千克</v>
          </cell>
        </row>
        <row r="13215">
          <cell r="A13215" t="str">
            <v>340002-0078-000</v>
          </cell>
          <cell r="B13215">
            <v>9026809000</v>
          </cell>
          <cell r="C13215" t="str">
            <v>真空计</v>
          </cell>
          <cell r="D13215" t="str">
            <v>4|3|真空度检测|腔体|CARL ZEISS|340002-0078-000</v>
          </cell>
          <cell r="E13215">
            <v>101</v>
          </cell>
          <cell r="F13215" t="str">
            <v>L2233D18A008</v>
          </cell>
          <cell r="G13215">
            <v>243</v>
          </cell>
          <cell r="H13215" t="str">
            <v>IKR251 DN25潘宁规（电子显微镜的零件，用于扫描电镜的真空度测量。原理是利用一根钨针接受被高压电离的气体离子,产生微小电流,转化成为电压信号放大,进而转化成为真空值读数.材质为不锈钢和铁。品牌Balzers）</v>
          </cell>
          <cell r="I13215" t="str">
            <v>IKR251 DN25 Penning Gauge</v>
          </cell>
          <cell r="J13215">
            <v>40247</v>
          </cell>
        </row>
        <row r="13215">
          <cell r="L13215" t="str">
            <v>个</v>
          </cell>
          <cell r="M13215" t="str">
            <v>个</v>
          </cell>
        </row>
        <row r="13215">
          <cell r="O13215" t="str">
            <v>千克</v>
          </cell>
        </row>
        <row r="13216">
          <cell r="A13216" t="str">
            <v>000000-0113-018</v>
          </cell>
          <cell r="B13216">
            <v>9026809000</v>
          </cell>
          <cell r="C13216" t="str">
            <v>真空计</v>
          </cell>
          <cell r="D13216" t="str">
            <v>4|3|真空度检测|腔体|CARL ZEISS|000000-0113-018</v>
          </cell>
          <cell r="E13216">
            <v>101</v>
          </cell>
          <cell r="F13216" t="str">
            <v>L2233D18A008</v>
          </cell>
          <cell r="G13216">
            <v>243</v>
          </cell>
          <cell r="H13216" t="str">
            <v>IKR020/050潘宁规替换件（潘宁规的部件）</v>
          </cell>
          <cell r="I13216" t="str">
            <v>IKR020/050 Penning Gauge replacement parts</v>
          </cell>
          <cell r="J13216">
            <v>40308</v>
          </cell>
        </row>
        <row r="13216">
          <cell r="L13216" t="str">
            <v>个</v>
          </cell>
          <cell r="M13216" t="str">
            <v>个</v>
          </cell>
        </row>
        <row r="13216">
          <cell r="O13216" t="str">
            <v>千克</v>
          </cell>
        </row>
        <row r="13217">
          <cell r="A13217" t="str">
            <v>340002-0379-000</v>
          </cell>
          <cell r="B13217">
            <v>9026809000</v>
          </cell>
          <cell r="C13217" t="str">
            <v>真空计</v>
          </cell>
          <cell r="D13217" t="str">
            <v>4|3|真空度检测|腔体|CARL ZEISS|340002-0379-000</v>
          </cell>
          <cell r="E13217">
            <v>101</v>
          </cell>
          <cell r="F13217" t="str">
            <v>L2233D18A008</v>
          </cell>
          <cell r="G13217">
            <v>243</v>
          </cell>
          <cell r="H13217" t="str">
            <v>潘宁规（用于感测腔体内电离气体的离子浓度的零件，依此可以测量出腔体的真空度，Carl Zeiss）</v>
          </cell>
          <cell r="I13217" t="str">
            <v>P2 WIDE-RANGE PENNING GAUGE FOR OBSERVATION CHAMBER,RECOMMENDED FOR</v>
          </cell>
          <cell r="J13217">
            <v>41382</v>
          </cell>
        </row>
        <row r="13217">
          <cell r="L13217" t="str">
            <v>个</v>
          </cell>
          <cell r="M13217" t="str">
            <v>个</v>
          </cell>
        </row>
        <row r="13217">
          <cell r="O13217" t="str">
            <v>千克</v>
          </cell>
        </row>
        <row r="13218">
          <cell r="A13218" t="str">
            <v>000000-0526-353</v>
          </cell>
          <cell r="B13218">
            <v>9026809000</v>
          </cell>
          <cell r="C13218" t="str">
            <v>真空计</v>
          </cell>
          <cell r="D13218" t="str">
            <v>4|3|真空度检测|腔体|CARL ZEISS|000000-0526-353</v>
          </cell>
          <cell r="E13218">
            <v>101</v>
          </cell>
          <cell r="F13218" t="str">
            <v>L2233D18A008</v>
          </cell>
          <cell r="G13218">
            <v>243</v>
          </cell>
          <cell r="H13218" t="str">
            <v>潘宁规（用于感测腔体内电离气体的离子浓度的零件，依此可以测量出腔体的真空度，Carl Zeiss）</v>
          </cell>
          <cell r="I13218" t="str">
            <v>P2 WIDE-RANGE PENNING GAUGE FOR OBSERVATION CHAMBER</v>
          </cell>
          <cell r="J13218">
            <v>41495</v>
          </cell>
        </row>
        <row r="13218">
          <cell r="L13218" t="str">
            <v>个</v>
          </cell>
          <cell r="M13218" t="str">
            <v>个</v>
          </cell>
        </row>
        <row r="13218">
          <cell r="O13218" t="str">
            <v>千克</v>
          </cell>
        </row>
        <row r="13219">
          <cell r="A13219" t="str">
            <v>000000-0526-354</v>
          </cell>
          <cell r="B13219">
            <v>9026809000</v>
          </cell>
          <cell r="C13219" t="str">
            <v>真空计</v>
          </cell>
          <cell r="D13219" t="str">
            <v>4|3|测量中高真空领域的气体压力|电子束光掩模版修复机|CARL ZEISS|000000-0526-354</v>
          </cell>
          <cell r="E13219">
            <v>101</v>
          </cell>
          <cell r="F13219" t="str">
            <v>L2233D18A008</v>
          </cell>
          <cell r="G13219">
            <v>243</v>
          </cell>
          <cell r="H13219" t="str">
            <v>潘宁真空规</v>
          </cell>
          <cell r="I13219" t="str">
            <v>Penning gauge DN25KF IKR251, Nr. PTR2</v>
          </cell>
          <cell r="J13219">
            <v>43663</v>
          </cell>
        </row>
        <row r="13219">
          <cell r="L13219" t="str">
            <v>个</v>
          </cell>
          <cell r="M13219" t="str">
            <v>个</v>
          </cell>
        </row>
        <row r="13219">
          <cell r="O13219" t="str">
            <v>千克</v>
          </cell>
        </row>
        <row r="13220">
          <cell r="A13220" t="str">
            <v>000000-0113-873</v>
          </cell>
          <cell r="B13220">
            <v>9026809000</v>
          </cell>
          <cell r="C13220" t="str">
            <v>真空计</v>
          </cell>
          <cell r="D13220" t="str">
            <v>4|3|真空度检测|腔体|CARL ZEISS|000000-0113-873</v>
          </cell>
          <cell r="E13220">
            <v>101</v>
          </cell>
          <cell r="F13220" t="str">
            <v>L2233D18A008</v>
          </cell>
          <cell r="G13220">
            <v>243</v>
          </cell>
          <cell r="H13220" t="str">
            <v>潘宁规（用于感测腔体内电离气体的离子浓度的零件，依此可以测量出腔体的真空度，Carl Zeiss）</v>
          </cell>
          <cell r="I13220" t="str">
            <v>Penning Gauge replacement parts</v>
          </cell>
          <cell r="J13220">
            <v>41710</v>
          </cell>
        </row>
        <row r="13220">
          <cell r="L13220" t="str">
            <v>个</v>
          </cell>
          <cell r="M13220" t="str">
            <v>个</v>
          </cell>
        </row>
        <row r="13220">
          <cell r="O13220" t="str">
            <v>千克</v>
          </cell>
        </row>
        <row r="13221">
          <cell r="A13221" t="str">
            <v>360330-0000-042</v>
          </cell>
          <cell r="B13221">
            <v>9026809000</v>
          </cell>
          <cell r="C13221" t="str">
            <v>真空计</v>
          </cell>
          <cell r="D13221" t="str">
            <v>4|3|真空度检测|腔体|CARL ZEISS|360330-0000-042</v>
          </cell>
          <cell r="E13221">
            <v>101</v>
          </cell>
          <cell r="F13221" t="str">
            <v>L2233D18A008</v>
          </cell>
          <cell r="G13221">
            <v>243</v>
          </cell>
          <cell r="H13221" t="str">
            <v>皮拉尼真空规</v>
          </cell>
          <cell r="I13221" t="str">
            <v>GAUGE-PIRANI-8VCR-RJ45</v>
          </cell>
          <cell r="J13221">
            <v>42800</v>
          </cell>
        </row>
        <row r="13221">
          <cell r="L13221" t="str">
            <v>个</v>
          </cell>
          <cell r="M13221" t="str">
            <v>个</v>
          </cell>
        </row>
        <row r="13221">
          <cell r="O13221" t="str">
            <v>千克</v>
          </cell>
        </row>
        <row r="13222">
          <cell r="A13222" t="str">
            <v>360300-0000-143</v>
          </cell>
          <cell r="B13222">
            <v>9026809000</v>
          </cell>
          <cell r="C13222" t="str">
            <v>真空计</v>
          </cell>
          <cell r="D13222" t="str">
            <v>4|3|真空度检测|腔体|CARL ZEISS|360300-0000-143</v>
          </cell>
          <cell r="E13222">
            <v>101</v>
          </cell>
          <cell r="F13222" t="str">
            <v>L2233D18A008</v>
          </cell>
          <cell r="G13222">
            <v>243</v>
          </cell>
          <cell r="H13222" t="str">
            <v>真空规</v>
          </cell>
          <cell r="I13222" t="str">
            <v> OmniGIS II Spare Part -Pressure Gauge</v>
          </cell>
          <cell r="J13222">
            <v>42888</v>
          </cell>
        </row>
        <row r="13222">
          <cell r="L13222" t="str">
            <v>个</v>
          </cell>
          <cell r="M13222" t="str">
            <v>个</v>
          </cell>
        </row>
        <row r="13222">
          <cell r="O13222" t="str">
            <v>千克</v>
          </cell>
        </row>
        <row r="13223">
          <cell r="A13223" t="str">
            <v>360330-0000-012</v>
          </cell>
          <cell r="B13223">
            <v>9026809000</v>
          </cell>
          <cell r="C13223" t="str">
            <v>真空规</v>
          </cell>
          <cell r="D13223" t="str">
            <v>4|3|测量并显示离子显微镜样品仓真空值|腔体|CARL ZEISS|360330-0000-012</v>
          </cell>
          <cell r="E13223">
            <v>101</v>
          </cell>
          <cell r="F13223" t="str">
            <v>L2233D18A008</v>
          </cell>
        </row>
        <row r="13223">
          <cell r="H13223" t="str">
            <v>真空规</v>
          </cell>
          <cell r="I13223" t="str">
            <v>GAUGE-FULL RANGE-INV/PIRANI NW40</v>
          </cell>
          <cell r="J13223">
            <v>43563</v>
          </cell>
        </row>
        <row r="13223">
          <cell r="L13223" t="str">
            <v>个</v>
          </cell>
          <cell r="M13223" t="str">
            <v>个</v>
          </cell>
        </row>
        <row r="13223">
          <cell r="O13223" t="str">
            <v>千克</v>
          </cell>
        </row>
        <row r="13224">
          <cell r="A13224" t="str">
            <v>000000-2219-934</v>
          </cell>
          <cell r="B13224">
            <v>9026809000</v>
          </cell>
          <cell r="C13224" t="str">
            <v>倾斜传感器</v>
          </cell>
          <cell r="D13224" t="str">
            <v>4|3|检测设备是否位于水平位置|角度传感|CARL ZEISS|000000-2219-934</v>
          </cell>
          <cell r="E13224">
            <v>101</v>
          </cell>
          <cell r="F13224" t="str">
            <v>L2233D18A008</v>
          </cell>
        </row>
        <row r="13224">
          <cell r="H13224" t="str">
            <v>倾斜传感器</v>
          </cell>
          <cell r="I13224" t="str">
            <v>SC inclination sensor</v>
          </cell>
          <cell r="J13224">
            <v>43804</v>
          </cell>
        </row>
        <row r="13224">
          <cell r="L13224" t="str">
            <v>个</v>
          </cell>
          <cell r="M13224" t="str">
            <v>个</v>
          </cell>
        </row>
        <row r="13224">
          <cell r="O13224" t="str">
            <v>千克</v>
          </cell>
        </row>
        <row r="13225">
          <cell r="A13225" t="str">
            <v>000000-0149-567</v>
          </cell>
          <cell r="B13225">
            <v>8539221000</v>
          </cell>
          <cell r="C13225" t="str">
            <v>白炽灯</v>
          </cell>
          <cell r="D13225" t="str">
            <v>4|3|手术显微镜照明用|白炽灯|30W|24V|Carl Zeiss|000000-0149-567</v>
          </cell>
          <cell r="E13225">
            <v>999</v>
          </cell>
          <cell r="F13225" t="str">
            <v>L2233D18A008</v>
          </cell>
          <cell r="G13225">
            <v>244</v>
          </cell>
          <cell r="H13225" t="str">
            <v>白炽灯（手术显微镜照明用，24V，Carl Zeiss）</v>
          </cell>
          <cell r="I13225" t="str">
            <v>CONTROL LIGHT 24V  H A M</v>
          </cell>
          <cell r="J13225">
            <v>40253</v>
          </cell>
        </row>
        <row r="13225">
          <cell r="L13225" t="str">
            <v>个</v>
          </cell>
          <cell r="M13225" t="str">
            <v>只</v>
          </cell>
        </row>
        <row r="13225">
          <cell r="O13225" t="str">
            <v>千克</v>
          </cell>
        </row>
        <row r="13226">
          <cell r="A13226" t="str">
            <v>000000-0400-374</v>
          </cell>
          <cell r="B13226">
            <v>8541401000</v>
          </cell>
          <cell r="C13226" t="str">
            <v>发光二极管</v>
          </cell>
          <cell r="D13226" t="str">
            <v>4|3|Carl Zeiss|000000-0400-374</v>
          </cell>
          <cell r="E13226">
            <v>999</v>
          </cell>
          <cell r="F13226" t="str">
            <v>L2233D18A008</v>
          </cell>
          <cell r="G13226">
            <v>245</v>
          </cell>
          <cell r="H13226" t="str">
            <v>发光二极管（做仪器设备状态指示灯用，24V，Carl Zeiss）</v>
          </cell>
          <cell r="I13226" t="str">
            <v>LED FOR 87/88 CONTROLLER</v>
          </cell>
          <cell r="J13226">
            <v>40253</v>
          </cell>
        </row>
        <row r="13226">
          <cell r="L13226" t="str">
            <v>个</v>
          </cell>
          <cell r="M13226" t="str">
            <v>个</v>
          </cell>
        </row>
        <row r="13226">
          <cell r="O13226" t="str">
            <v>千克</v>
          </cell>
        </row>
        <row r="13227">
          <cell r="A13227" t="str">
            <v>266002-1122-558</v>
          </cell>
          <cell r="B13227">
            <v>8541401000</v>
          </cell>
          <cell r="C13227" t="str">
            <v>发光二极管</v>
          </cell>
          <cell r="D13227" t="str">
            <v>4|3|Carl Zeiss|266002-1122-558</v>
          </cell>
          <cell r="E13227">
            <v>999</v>
          </cell>
          <cell r="F13227" t="str">
            <v>L2233D18A008</v>
          </cell>
          <cell r="G13227">
            <v>245</v>
          </cell>
          <cell r="H13227" t="str">
            <v>发光二极管（光学相干断层扫描仪的零件，照明用）</v>
          </cell>
          <cell r="I13227" t="str">
            <v>ASSY CBL SD-OCT LED OCULAR</v>
          </cell>
          <cell r="J13227">
            <v>0</v>
          </cell>
        </row>
        <row r="13227">
          <cell r="L13227" t="str">
            <v>个</v>
          </cell>
          <cell r="M13227" t="str">
            <v>个</v>
          </cell>
        </row>
        <row r="13227">
          <cell r="O13227" t="str">
            <v>千克</v>
          </cell>
        </row>
        <row r="13228">
          <cell r="A13228" t="str">
            <v>000000-2139-610</v>
          </cell>
          <cell r="B13228">
            <v>8541401000</v>
          </cell>
          <cell r="C13228" t="str">
            <v>发光二极管</v>
          </cell>
          <cell r="D13228" t="str">
            <v>4|3|Carl Zeiss|000000-2139-610</v>
          </cell>
          <cell r="E13228">
            <v>999</v>
          </cell>
          <cell r="F13228" t="str">
            <v>L2233D18A008</v>
          </cell>
          <cell r="G13228">
            <v>245</v>
          </cell>
          <cell r="H13228" t="str">
            <v>发光二极管</v>
          </cell>
          <cell r="I13228" t="str">
            <v>SLD 840NM 3.5MW</v>
          </cell>
          <cell r="J13228">
            <v>43642</v>
          </cell>
        </row>
        <row r="13228">
          <cell r="L13228" t="str">
            <v>个</v>
          </cell>
          <cell r="M13228" t="str">
            <v>个</v>
          </cell>
        </row>
        <row r="13228">
          <cell r="O13228" t="str">
            <v>千克</v>
          </cell>
        </row>
        <row r="13229">
          <cell r="A13229" t="str">
            <v>000000-1338-386</v>
          </cell>
          <cell r="B13229">
            <v>8541401000</v>
          </cell>
          <cell r="C13229" t="str">
            <v>发光二极管</v>
          </cell>
          <cell r="D13229" t="str">
            <v>4|3|Carl Zeiss|000000-1338-386</v>
          </cell>
          <cell r="E13229">
            <v>999</v>
          </cell>
          <cell r="F13229" t="str">
            <v>L2233D18A008</v>
          </cell>
          <cell r="G13229">
            <v>245</v>
          </cell>
          <cell r="H13229" t="str">
            <v>红外照明（提供眼底照明，砷化钾，红外发射二级管由红外辐射效率高的材料（常用砷化镓）制成 PN 结，外加正向偏压向 PN 结注入电流激发红外光）</v>
          </cell>
          <cell r="I13229" t="str">
            <v>Assembly IR illumination 810nm</v>
          </cell>
          <cell r="J13229">
            <v>0</v>
          </cell>
        </row>
        <row r="13229">
          <cell r="L13229" t="str">
            <v>个</v>
          </cell>
          <cell r="M13229" t="str">
            <v>个</v>
          </cell>
        </row>
        <row r="13229">
          <cell r="O13229" t="str">
            <v>千克</v>
          </cell>
        </row>
        <row r="13230">
          <cell r="A13230" t="str">
            <v>000000-1508-571</v>
          </cell>
          <cell r="B13230">
            <v>8541401000</v>
          </cell>
          <cell r="C13230" t="str">
            <v>发光二极管</v>
          </cell>
          <cell r="D13230" t="str">
            <v>4|3|Carl Zeiss|000000-1508-571</v>
          </cell>
          <cell r="E13230">
            <v>999</v>
          </cell>
          <cell r="F13230" t="str">
            <v>L2233D18A008</v>
          </cell>
          <cell r="G13230">
            <v>245</v>
          </cell>
          <cell r="H13230" t="str">
            <v>发光二极管（做仪器设备状态指示灯用，Carl Zeiss）</v>
          </cell>
          <cell r="I13230" t="str">
            <v>Treatment iliumination- IR 2 LED</v>
          </cell>
          <cell r="J13230">
            <v>0</v>
          </cell>
        </row>
        <row r="13230">
          <cell r="L13230" t="str">
            <v>个</v>
          </cell>
          <cell r="M13230" t="str">
            <v>个</v>
          </cell>
        </row>
        <row r="13230">
          <cell r="O13230" t="str">
            <v>千克</v>
          </cell>
        </row>
        <row r="13231">
          <cell r="A13231" t="str">
            <v>000000-1379-136</v>
          </cell>
          <cell r="B13231">
            <v>8541401000</v>
          </cell>
          <cell r="C13231" t="str">
            <v>发光二极管</v>
          </cell>
          <cell r="D13231" t="str">
            <v>4|3|Carl Zeiss|000000-1379-136</v>
          </cell>
          <cell r="E13231">
            <v>999</v>
          </cell>
          <cell r="F13231" t="str">
            <v>L2233D18A008</v>
          </cell>
          <cell r="G13231">
            <v>245</v>
          </cell>
          <cell r="H13231" t="str">
            <v>发光二极管，用于飞秒激光，发白光用于照明，材料为金属和橡胶。</v>
          </cell>
          <cell r="I13231" t="str">
            <v>Cable ICL(X706) - Treatment illumination </v>
          </cell>
          <cell r="J13231">
            <v>0</v>
          </cell>
        </row>
        <row r="13231">
          <cell r="L13231" t="str">
            <v>个</v>
          </cell>
          <cell r="M13231" t="str">
            <v>个</v>
          </cell>
        </row>
        <row r="13231">
          <cell r="O13231" t="str">
            <v>千克</v>
          </cell>
        </row>
        <row r="13232">
          <cell r="A13232" t="str">
            <v>301350-9052-000</v>
          </cell>
          <cell r="B13232">
            <v>8541401000</v>
          </cell>
          <cell r="C13232" t="str">
            <v>发光二极管</v>
          </cell>
          <cell r="D13232" t="str">
            <v>4|3|Carl Zeiss|301350-9052-000</v>
          </cell>
          <cell r="E13232">
            <v>999</v>
          </cell>
          <cell r="F13232" t="str">
            <v>L2233D18A008</v>
          </cell>
          <cell r="G13232">
            <v>245</v>
          </cell>
          <cell r="H13232" t="str">
            <v>发光二极管灯泡</v>
          </cell>
          <cell r="I13232" t="str">
            <v>Bllnklng dlode ,red,for fixation light </v>
          </cell>
          <cell r="J13232">
            <v>41144</v>
          </cell>
        </row>
        <row r="13232">
          <cell r="L13232" t="str">
            <v>个</v>
          </cell>
          <cell r="M13232" t="str">
            <v>个</v>
          </cell>
        </row>
        <row r="13232">
          <cell r="O13232" t="str">
            <v>千克</v>
          </cell>
        </row>
        <row r="13233">
          <cell r="A13233" t="str">
            <v>000000-0620-841</v>
          </cell>
          <cell r="B13233">
            <v>8541401000</v>
          </cell>
          <cell r="C13233" t="str">
            <v>发光二极管</v>
          </cell>
          <cell r="D13233" t="str">
            <v>4|3|Carl Zeiss|000000-0620-841</v>
          </cell>
          <cell r="E13233">
            <v>999</v>
          </cell>
          <cell r="F13233" t="str">
            <v>L2233D18A008</v>
          </cell>
          <cell r="G13233">
            <v>245</v>
          </cell>
          <cell r="H13233" t="str">
            <v>发光二极管灯：LED灯是一块电致发光的二极管，固定到到支架上，然后安装外壳，最后连接到电线上</v>
          </cell>
          <cell r="I13233" t="str">
            <v>LED light LEX-350 24-265V 50-60Hz</v>
          </cell>
          <cell r="J13233">
            <v>43942</v>
          </cell>
        </row>
        <row r="13233">
          <cell r="L13233" t="str">
            <v>个</v>
          </cell>
          <cell r="M13233" t="str">
            <v>个</v>
          </cell>
        </row>
        <row r="13233">
          <cell r="O13233" t="str">
            <v>千克</v>
          </cell>
        </row>
        <row r="13234">
          <cell r="A13234" t="str">
            <v>000000-1505-474</v>
          </cell>
          <cell r="B13234">
            <v>8541401000</v>
          </cell>
          <cell r="C13234" t="str">
            <v>发光二极管</v>
          </cell>
          <cell r="D13234" t="str">
            <v>4|3|Carl Zeiss|000000-1505-474</v>
          </cell>
          <cell r="E13234">
            <v>999</v>
          </cell>
          <cell r="F13234" t="str">
            <v>L2233D18A008</v>
          </cell>
          <cell r="G13234">
            <v>245</v>
          </cell>
          <cell r="H13234" t="str">
            <v>红外照明模块 用于VISUCAM NM/FA,波长830nm红外光，为眼底照相提供照明，材质：发光二极管</v>
          </cell>
          <cell r="I13234" t="str">
            <v>Assembly IR illumination 830nm</v>
          </cell>
          <cell r="J13234">
            <v>41665</v>
          </cell>
        </row>
        <row r="13234">
          <cell r="L13234" t="str">
            <v>个</v>
          </cell>
          <cell r="M13234" t="str">
            <v>个</v>
          </cell>
        </row>
        <row r="13234">
          <cell r="O13234" t="str">
            <v>千克</v>
          </cell>
        </row>
        <row r="13235">
          <cell r="A13235" t="str">
            <v>304977-9060-000</v>
          </cell>
          <cell r="B13235">
            <v>8541401000</v>
          </cell>
          <cell r="C13235" t="str">
            <v>发光二极管</v>
          </cell>
          <cell r="D13235" t="str">
            <v>4|3|Carl Zeiss|304977-9060-000</v>
          </cell>
          <cell r="E13235">
            <v>999</v>
          </cell>
          <cell r="F13235" t="str">
            <v>L2233D18A008</v>
          </cell>
          <cell r="G13235">
            <v>245</v>
          </cell>
          <cell r="H13235" t="str">
            <v>中文品名：LED灯
功能用途：照明
原理：LED灯泡，发光二极管
材质：玻璃、铝
适用机型：OPMI Pico/S100</v>
          </cell>
          <cell r="I13235" t="str">
            <v>LED LIGHT SOURCE 55W</v>
          </cell>
          <cell r="J13235">
            <v>43966</v>
          </cell>
        </row>
        <row r="13235">
          <cell r="L13235" t="str">
            <v>个</v>
          </cell>
          <cell r="M13235" t="str">
            <v>个</v>
          </cell>
        </row>
        <row r="13235">
          <cell r="O13235" t="str">
            <v>千克</v>
          </cell>
        </row>
        <row r="13236">
          <cell r="A13236" t="str">
            <v>620800-8003-006</v>
          </cell>
          <cell r="B13236">
            <v>8541401000</v>
          </cell>
          <cell r="C13236" t="str">
            <v>发光二极管</v>
          </cell>
          <cell r="D13236" t="str">
            <v>4|3|Carl Zeiss|620800-8003-006</v>
          </cell>
          <cell r="E13236">
            <v>999</v>
          </cell>
          <cell r="F13236" t="str">
            <v>L2233D18A008</v>
          </cell>
          <cell r="G13236">
            <v>245</v>
          </cell>
          <cell r="H13236" t="str">
            <v>安全位置状态指示灯</v>
          </cell>
          <cell r="I13236" t="str">
            <v>LED FOR 87/88 CONTROLLER</v>
          </cell>
          <cell r="J13236">
            <v>42150</v>
          </cell>
        </row>
        <row r="13236">
          <cell r="L13236" t="str">
            <v>个</v>
          </cell>
          <cell r="M13236" t="str">
            <v>个</v>
          </cell>
        </row>
        <row r="13236">
          <cell r="O13236" t="str">
            <v>千克</v>
          </cell>
        </row>
        <row r="13237">
          <cell r="A13237" t="str">
            <v>000000-0587-763</v>
          </cell>
          <cell r="B13237">
            <v>8541401000</v>
          </cell>
          <cell r="C13237" t="str">
            <v>发光二极管</v>
          </cell>
          <cell r="D13237" t="str">
            <v>4|3|Carl Zeiss|000000-0587-763</v>
          </cell>
          <cell r="E13237">
            <v>999</v>
          </cell>
          <cell r="F13237" t="str">
            <v>L2233D18A008</v>
          </cell>
          <cell r="G13237">
            <v>245</v>
          </cell>
          <cell r="H13237" t="str">
            <v>LED模块 CZ14蓝</v>
          </cell>
          <cell r="I13237" t="str">
            <v>LED modul „CZ14 blue“</v>
          </cell>
          <cell r="J13237">
            <v>42779</v>
          </cell>
        </row>
        <row r="13237">
          <cell r="L13237" t="str">
            <v>个</v>
          </cell>
          <cell r="M13237" t="str">
            <v>个</v>
          </cell>
        </row>
        <row r="13237">
          <cell r="O13237" t="str">
            <v>千克</v>
          </cell>
        </row>
        <row r="13238">
          <cell r="A13238" t="str">
            <v>000000-0587-764</v>
          </cell>
          <cell r="B13238">
            <v>8541401000</v>
          </cell>
          <cell r="C13238" t="str">
            <v>发光二极管</v>
          </cell>
          <cell r="D13238" t="str">
            <v>4|3|Carl Zeiss|000000-0587-764</v>
          </cell>
          <cell r="E13238">
            <v>999</v>
          </cell>
          <cell r="F13238" t="str">
            <v>L2233D18A008</v>
          </cell>
          <cell r="G13238">
            <v>245</v>
          </cell>
          <cell r="H13238" t="str">
            <v>LED模块 CZ14青</v>
          </cell>
          <cell r="I13238" t="str">
            <v>LED modul „CZ14 cyan“</v>
          </cell>
          <cell r="J13238">
            <v>42779</v>
          </cell>
        </row>
        <row r="13238">
          <cell r="L13238" t="str">
            <v>个</v>
          </cell>
          <cell r="M13238" t="str">
            <v>个</v>
          </cell>
        </row>
        <row r="13238">
          <cell r="O13238" t="str">
            <v>千克</v>
          </cell>
        </row>
        <row r="13239">
          <cell r="A13239" t="str">
            <v>000000-0587-785</v>
          </cell>
          <cell r="B13239">
            <v>8541401000</v>
          </cell>
          <cell r="C13239" t="str">
            <v>发光二极管</v>
          </cell>
          <cell r="D13239" t="str">
            <v>4|3|Carl Zeiss|000000-0587-785</v>
          </cell>
          <cell r="E13239">
            <v>999</v>
          </cell>
          <cell r="F13239" t="str">
            <v>L2233D18A008</v>
          </cell>
          <cell r="G13239">
            <v>245</v>
          </cell>
          <cell r="H13239" t="str">
            <v>LED模块 CZ14黄绿色</v>
          </cell>
          <cell r="I13239" t="str">
            <v>LED modul „CZ14 lime“</v>
          </cell>
          <cell r="J13239">
            <v>42779</v>
          </cell>
        </row>
        <row r="13239">
          <cell r="L13239" t="str">
            <v>个</v>
          </cell>
          <cell r="M13239" t="str">
            <v>个</v>
          </cell>
        </row>
        <row r="13239">
          <cell r="O13239" t="str">
            <v>千克</v>
          </cell>
        </row>
        <row r="13240">
          <cell r="A13240" t="str">
            <v>000000-0587-786</v>
          </cell>
          <cell r="B13240">
            <v>8541401000</v>
          </cell>
          <cell r="C13240" t="str">
            <v>发光二极管</v>
          </cell>
          <cell r="D13240" t="str">
            <v>4|3|Carl Zeiss|000000-0587-786</v>
          </cell>
          <cell r="E13240">
            <v>999</v>
          </cell>
          <cell r="F13240" t="str">
            <v>L2233D18A008</v>
          </cell>
          <cell r="G13240">
            <v>245</v>
          </cell>
          <cell r="H13240" t="str">
            <v>LED模块 CZ14红</v>
          </cell>
          <cell r="I13240" t="str">
            <v>LED modul „CZ14 red“</v>
          </cell>
          <cell r="J13240">
            <v>42779</v>
          </cell>
        </row>
        <row r="13240">
          <cell r="L13240" t="str">
            <v>个</v>
          </cell>
          <cell r="M13240" t="str">
            <v>个</v>
          </cell>
        </row>
        <row r="13240">
          <cell r="O13240" t="str">
            <v>千克</v>
          </cell>
        </row>
        <row r="13241">
          <cell r="A13241" t="str">
            <v>000000-0587-787</v>
          </cell>
          <cell r="B13241">
            <v>8541401000</v>
          </cell>
          <cell r="C13241" t="str">
            <v>发光二极管</v>
          </cell>
          <cell r="D13241" t="str">
            <v>4|3|Carl Zeiss|000000-0587-787</v>
          </cell>
          <cell r="E13241">
            <v>999</v>
          </cell>
          <cell r="F13241" t="str">
            <v>L2233D18A008</v>
          </cell>
          <cell r="G13241">
            <v>245</v>
          </cell>
          <cell r="H13241" t="str">
            <v>LED模块 CZ13UV</v>
          </cell>
          <cell r="I13241" t="str">
            <v>LED-Modul „CZ13 UV”</v>
          </cell>
          <cell r="J13241">
            <v>42779</v>
          </cell>
        </row>
        <row r="13241">
          <cell r="L13241" t="str">
            <v>个</v>
          </cell>
          <cell r="M13241" t="str">
            <v>个</v>
          </cell>
        </row>
        <row r="13241">
          <cell r="O13241" t="str">
            <v>千克</v>
          </cell>
        </row>
        <row r="13242">
          <cell r="A13242" t="str">
            <v>000000-0587-788</v>
          </cell>
          <cell r="B13242">
            <v>8541401000</v>
          </cell>
          <cell r="C13242" t="str">
            <v>发光二极管</v>
          </cell>
          <cell r="D13242" t="str">
            <v>4|3|Carl Zeiss|000000-0587-788</v>
          </cell>
          <cell r="E13242">
            <v>999</v>
          </cell>
          <cell r="F13242" t="str">
            <v>L2233D18A008</v>
          </cell>
          <cell r="G13242">
            <v>245</v>
          </cell>
          <cell r="H13242" t="str">
            <v>LED模块 CZ14V</v>
          </cell>
          <cell r="I13242" t="str">
            <v>LED modul „CZ14 V"</v>
          </cell>
          <cell r="J13242">
            <v>42779</v>
          </cell>
        </row>
        <row r="13242">
          <cell r="L13242" t="str">
            <v>个</v>
          </cell>
          <cell r="M13242" t="str">
            <v>个</v>
          </cell>
        </row>
        <row r="13242">
          <cell r="O13242" t="str">
            <v>千克</v>
          </cell>
        </row>
        <row r="13243">
          <cell r="A13243" t="str">
            <v>423052-9052-000</v>
          </cell>
          <cell r="B13243">
            <v>8541401000</v>
          </cell>
          <cell r="C13243" t="str">
            <v>发光二极管</v>
          </cell>
          <cell r="D13243" t="str">
            <v>4|3|Carl Zeiss|423052-9052-000</v>
          </cell>
          <cell r="E13243">
            <v>999</v>
          </cell>
          <cell r="F13243" t="str">
            <v>L2233D18A008</v>
          </cell>
          <cell r="G13243">
            <v>245</v>
          </cell>
          <cell r="H13243" t="str">
            <v>470nm LED模块</v>
          </cell>
          <cell r="I13243" t="str">
            <v>470NM COLIBRI.2 LED</v>
          </cell>
          <cell r="J13243">
            <v>43455</v>
          </cell>
        </row>
        <row r="13243">
          <cell r="L13243" t="str">
            <v>个</v>
          </cell>
          <cell r="M13243" t="str">
            <v>个</v>
          </cell>
        </row>
        <row r="13243">
          <cell r="O13243" t="str">
            <v>千克</v>
          </cell>
        </row>
        <row r="13244">
          <cell r="A13244" t="str">
            <v>000000-2159-417</v>
          </cell>
          <cell r="B13244">
            <v>8541401000</v>
          </cell>
          <cell r="C13244" t="str">
            <v>发光二极管</v>
          </cell>
          <cell r="D13244" t="str">
            <v>4|3|Carl Zeiss|000000-2159-417</v>
          </cell>
          <cell r="E13244">
            <v>999</v>
          </cell>
          <cell r="F13244" t="str">
            <v>L2233D18A008</v>
          </cell>
          <cell r="G13244">
            <v>245</v>
          </cell>
          <cell r="H13244" t="str">
            <v>发光二极管，用于飞秒激光，发白光用于照明，材料为金属和橡胶。</v>
          </cell>
          <cell r="I13244" t="str">
            <v>Cable ICL</v>
          </cell>
          <cell r="J13244">
            <v>42859</v>
          </cell>
        </row>
        <row r="13244">
          <cell r="L13244" t="str">
            <v>个</v>
          </cell>
          <cell r="M13244" t="str">
            <v>个</v>
          </cell>
        </row>
        <row r="13244">
          <cell r="O13244" t="str">
            <v>千克</v>
          </cell>
        </row>
        <row r="13245">
          <cell r="A13245" t="str">
            <v>600290-8230-001</v>
          </cell>
          <cell r="B13245">
            <v>8541401000</v>
          </cell>
          <cell r="C13245" t="str">
            <v>发光二极管</v>
          </cell>
          <cell r="D13245" t="str">
            <v>4|3|Carl Zeiss|600290-8230-001</v>
          </cell>
          <cell r="E13245">
            <v>999</v>
          </cell>
          <cell r="F13245" t="str">
            <v>L2233D18A008</v>
          </cell>
          <cell r="G13245">
            <v>245</v>
          </cell>
          <cell r="H13245" t="str">
            <v>LED模块</v>
          </cell>
          <cell r="I13245" t="str">
            <v>LED Module, Surfmax</v>
          </cell>
          <cell r="J13245">
            <v>42879</v>
          </cell>
        </row>
        <row r="13245">
          <cell r="L13245" t="str">
            <v>个</v>
          </cell>
          <cell r="M13245" t="str">
            <v>个</v>
          </cell>
        </row>
        <row r="13245">
          <cell r="O13245" t="str">
            <v>千克</v>
          </cell>
        </row>
        <row r="13246">
          <cell r="A13246" t="str">
            <v>820-10095-1R</v>
          </cell>
          <cell r="B13246">
            <v>8541401000</v>
          </cell>
          <cell r="C13246" t="str">
            <v>发光二极管</v>
          </cell>
          <cell r="D13246" t="str">
            <v>4|3|Carl Zeiss|820-10095-1R</v>
          </cell>
          <cell r="E13246">
            <v>999</v>
          </cell>
          <cell r="F13246" t="str">
            <v>L2233D18A008</v>
          </cell>
          <cell r="G13246">
            <v>245</v>
          </cell>
          <cell r="H13246" t="str">
            <v>康耐视DM150扫描器LED光源组件</v>
          </cell>
          <cell r="I13246" t="str">
            <v>DM150-LED-RED</v>
          </cell>
          <cell r="J13246">
            <v>42929</v>
          </cell>
        </row>
        <row r="13246">
          <cell r="L13246" t="str">
            <v>个</v>
          </cell>
          <cell r="M13246" t="str">
            <v>个</v>
          </cell>
        </row>
        <row r="13246">
          <cell r="O13246" t="str">
            <v>千克</v>
          </cell>
        </row>
        <row r="13247">
          <cell r="A13247" t="str">
            <v>000000-0595-406</v>
          </cell>
          <cell r="B13247">
            <v>8541401000</v>
          </cell>
          <cell r="C13247" t="str">
            <v>发光二极管</v>
          </cell>
          <cell r="D13247" t="str">
            <v>4|3|Carl Zeiss|000000-0595-406</v>
          </cell>
          <cell r="E13247">
            <v>999</v>
          </cell>
          <cell r="F13247" t="str">
            <v>L2233D18A008</v>
          </cell>
          <cell r="G13247">
            <v>245</v>
          </cell>
          <cell r="H13247" t="str">
            <v>指示灯</v>
          </cell>
          <cell r="I13247" t="str">
            <v>DM150-LED-RED</v>
          </cell>
          <cell r="J13247">
            <v>43098</v>
          </cell>
        </row>
        <row r="13247">
          <cell r="L13247" t="str">
            <v>个</v>
          </cell>
          <cell r="M13247" t="str">
            <v>个</v>
          </cell>
        </row>
        <row r="13247">
          <cell r="O13247" t="str">
            <v>千克</v>
          </cell>
        </row>
        <row r="13248">
          <cell r="A13248" t="str">
            <v>000000-1145-516</v>
          </cell>
          <cell r="B13248">
            <v>8541401000</v>
          </cell>
          <cell r="C13248" t="str">
            <v>发光二极管</v>
          </cell>
          <cell r="D13248" t="str">
            <v>4|3|Carl Zeiss|000000-1145-516</v>
          </cell>
          <cell r="E13248">
            <v>999</v>
          </cell>
          <cell r="F13248" t="str">
            <v>L2233D18A008</v>
          </cell>
          <cell r="G13248">
            <v>245</v>
          </cell>
          <cell r="H13248" t="str">
            <v>红外发光二极管LED</v>
          </cell>
          <cell r="I13248" t="str">
            <v>HOLDER HFA2 LED IR</v>
          </cell>
          <cell r="J13248">
            <v>43136</v>
          </cell>
        </row>
        <row r="13248">
          <cell r="L13248" t="str">
            <v>个</v>
          </cell>
          <cell r="M13248" t="str">
            <v>个</v>
          </cell>
        </row>
        <row r="13248">
          <cell r="O13248" t="str">
            <v>千克</v>
          </cell>
        </row>
        <row r="13249">
          <cell r="A13249" t="str">
            <v>266010-0056-976</v>
          </cell>
          <cell r="B13249">
            <v>8541401000</v>
          </cell>
          <cell r="C13249" t="str">
            <v>发光二极管</v>
          </cell>
          <cell r="D13249" t="str">
            <v>4|3|Carl Zeiss|266010-0056-976</v>
          </cell>
          <cell r="E13249">
            <v>999</v>
          </cell>
          <cell r="F13249" t="str">
            <v>L2233D18A008</v>
          </cell>
          <cell r="G13249">
            <v>245</v>
          </cell>
          <cell r="H13249" t="str">
            <v>红外发光二极管LED</v>
          </cell>
          <cell r="I13249" t="str">
            <v>ASSY CBL AC-OCT LED ILLUM</v>
          </cell>
          <cell r="J13249">
            <v>43390</v>
          </cell>
        </row>
        <row r="13249">
          <cell r="L13249" t="str">
            <v>个</v>
          </cell>
          <cell r="M13249" t="str">
            <v>个</v>
          </cell>
        </row>
        <row r="13249">
          <cell r="O13249" t="str">
            <v>千克</v>
          </cell>
        </row>
        <row r="13250">
          <cell r="A13250" t="str">
            <v>000000-2216-789</v>
          </cell>
          <cell r="B13250">
            <v>8541401000</v>
          </cell>
          <cell r="C13250" t="str">
            <v>发光二极管</v>
          </cell>
          <cell r="D13250" t="str">
            <v>4|3|Carl Zeiss|000000-2216-789</v>
          </cell>
          <cell r="E13250">
            <v>999</v>
          </cell>
          <cell r="F13250" t="str">
            <v>L2233D18A008</v>
          </cell>
          <cell r="G13250">
            <v>245</v>
          </cell>
          <cell r="H13250" t="str">
            <v>角膜曲率模块，测量病人眼睛时，对眼睛提供照明，LED灯，电路板，金属</v>
          </cell>
          <cell r="I13250" t="str">
            <v>FRU KERATOMETER UNIT IOLMASTER 700</v>
          </cell>
          <cell r="J13250">
            <v>43199</v>
          </cell>
        </row>
        <row r="13250">
          <cell r="L13250" t="str">
            <v>个</v>
          </cell>
          <cell r="M13250" t="str">
            <v>个</v>
          </cell>
        </row>
        <row r="13250">
          <cell r="O13250" t="str">
            <v>千克</v>
          </cell>
        </row>
        <row r="13251">
          <cell r="A13251" t="str">
            <v>620161-8055-000</v>
          </cell>
          <cell r="B13251">
            <v>9031900090</v>
          </cell>
          <cell r="C13251" t="str">
            <v>三坐标测量仪用托盘</v>
          </cell>
          <cell r="D13251" t="str">
            <v>4|3|三坐标测量仪用|Carl Zeiss|620161-8055-000</v>
          </cell>
          <cell r="E13251">
            <v>999</v>
          </cell>
          <cell r="F13251" t="str">
            <v>L2233D18A008</v>
          </cell>
          <cell r="G13251">
            <v>246</v>
          </cell>
          <cell r="H13251" t="str">
            <v>吸盘(连接探头与探针，三坐标测量仪用，品牌：Carl Zeiss)</v>
          </cell>
          <cell r="I13251" t="str">
            <v>Adapter plate for XXT TL 1 ID, Chip encoded</v>
          </cell>
          <cell r="J13251">
            <v>0</v>
          </cell>
        </row>
        <row r="13251">
          <cell r="L13251" t="str">
            <v>个</v>
          </cell>
          <cell r="M13251" t="str">
            <v>千克</v>
          </cell>
        </row>
        <row r="13252">
          <cell r="A13252" t="str">
            <v>660000-0137-010</v>
          </cell>
          <cell r="B13252">
            <v>9031900090</v>
          </cell>
          <cell r="C13252" t="str">
            <v>三坐标测量仪用托盘</v>
          </cell>
          <cell r="D13252" t="str">
            <v>4|3|三坐标测量仪用|Carl Zeiss|660000-0137-010</v>
          </cell>
          <cell r="E13252">
            <v>999</v>
          </cell>
          <cell r="F13252" t="str">
            <v>L2233D18A008</v>
          </cell>
          <cell r="G13252">
            <v>246</v>
          </cell>
          <cell r="H13252" t="str">
            <v>托盘 (其上安装夹具,在工件上下料系统中,用于测量工件进出及定位)</v>
          </cell>
          <cell r="I13252" t="str">
            <v>PAL 120</v>
          </cell>
          <cell r="J13252">
            <v>0</v>
          </cell>
        </row>
        <row r="13252">
          <cell r="L13252" t="str">
            <v>个</v>
          </cell>
          <cell r="M13252" t="str">
            <v>千克</v>
          </cell>
        </row>
        <row r="13253">
          <cell r="A13253" t="str">
            <v>000000-1843-115</v>
          </cell>
          <cell r="B13253">
            <v>9031900090</v>
          </cell>
          <cell r="C13253" t="str">
            <v>三坐标测量仪用托盘</v>
          </cell>
          <cell r="D13253" t="str">
            <v>4|3|三坐标测量仪用|Carl Zeiss|000000-1843-115</v>
          </cell>
          <cell r="E13253">
            <v>999</v>
          </cell>
          <cell r="F13253" t="str">
            <v>L2233D18A008</v>
          </cell>
          <cell r="G13253">
            <v>246</v>
          </cell>
          <cell r="H13253" t="str">
            <v>托盘(其上安装夹具，在工件上下料系统中，用于测量工件进出及定位,三坐标测量仪用,钢铁制,品牌:ZEISS)</v>
          </cell>
          <cell r="I13253" t="str">
            <v>PAL 150</v>
          </cell>
          <cell r="J13253">
            <v>0</v>
          </cell>
        </row>
        <row r="13253">
          <cell r="L13253" t="str">
            <v>个</v>
          </cell>
          <cell r="M13253" t="str">
            <v>千克</v>
          </cell>
        </row>
        <row r="13254">
          <cell r="A13254" t="str">
            <v>626109-9512-037</v>
          </cell>
          <cell r="B13254">
            <v>9031900090</v>
          </cell>
          <cell r="C13254" t="str">
            <v>三坐标测量仪用托盘</v>
          </cell>
          <cell r="D13254" t="str">
            <v>4|3|三坐标测量仪用|Carl Zeiss|626109-9512-037</v>
          </cell>
          <cell r="E13254">
            <v>999</v>
          </cell>
          <cell r="F13254" t="str">
            <v>L2233D18A008</v>
          </cell>
          <cell r="G13254">
            <v>246</v>
          </cell>
          <cell r="H13254" t="str">
            <v>托盘</v>
          </cell>
          <cell r="I13254" t="str">
            <v>FIRD PALLET OMEGA 543</v>
          </cell>
          <cell r="J13254">
            <v>43590</v>
          </cell>
        </row>
        <row r="13254">
          <cell r="L13254" t="str">
            <v>个</v>
          </cell>
          <cell r="M13254" t="str">
            <v>千克</v>
          </cell>
        </row>
        <row r="13255">
          <cell r="A13255" t="str">
            <v>626107-2000-940</v>
          </cell>
          <cell r="B13255">
            <v>9031900090</v>
          </cell>
          <cell r="C13255" t="str">
            <v>三坐标测量仪用托盘</v>
          </cell>
          <cell r="D13255" t="str">
            <v>4|3|三坐标测量仪用|Carl Zeiss|626107-2000-940</v>
          </cell>
          <cell r="E13255">
            <v>999</v>
          </cell>
          <cell r="F13255" t="str">
            <v>L2233D18A008</v>
          </cell>
          <cell r="G13255">
            <v>246</v>
          </cell>
          <cell r="H13255" t="str">
            <v>托盘(连接探头与探针，三坐标测量仪用，钢铁制，品牌：ZEISS)</v>
          </cell>
          <cell r="I13255" t="str">
            <v>adapter plate MT/VAST, M5, without cube</v>
          </cell>
          <cell r="J13255">
            <v>0</v>
          </cell>
        </row>
        <row r="13255">
          <cell r="L13255" t="str">
            <v>个</v>
          </cell>
          <cell r="M13255" t="str">
            <v>千克</v>
          </cell>
        </row>
        <row r="13256">
          <cell r="A13256" t="str">
            <v>000000-1129-591</v>
          </cell>
          <cell r="B13256">
            <v>9031900090</v>
          </cell>
          <cell r="C13256" t="str">
            <v>三坐标测量仪用托盘</v>
          </cell>
          <cell r="D13256" t="str">
            <v>4|3|三坐标测量仪用|Carl Zeiss|000000-1129-591</v>
          </cell>
          <cell r="E13256">
            <v>999</v>
          </cell>
          <cell r="F13256" t="str">
            <v>L2233D18A008</v>
          </cell>
          <cell r="G13256">
            <v>246</v>
          </cell>
          <cell r="H13256" t="str">
            <v>工件托盘 </v>
          </cell>
          <cell r="I13256" t="str">
            <v> PAL 120 palett for workpiece support</v>
          </cell>
          <cell r="J13256">
            <v>41474</v>
          </cell>
        </row>
        <row r="13256">
          <cell r="L13256" t="str">
            <v>个</v>
          </cell>
          <cell r="M13256" t="str">
            <v>千克</v>
          </cell>
        </row>
        <row r="13257">
          <cell r="A13257" t="str">
            <v>305953-8030-000</v>
          </cell>
          <cell r="B13257">
            <v>9031900090</v>
          </cell>
          <cell r="C13257" t="str">
            <v>三坐标测量仪用托盘</v>
          </cell>
          <cell r="D13257" t="str">
            <v>4|3|三坐标测量仪用|Carl Zeiss|305953-8030-000</v>
          </cell>
          <cell r="E13257">
            <v>999</v>
          </cell>
          <cell r="F13257" t="str">
            <v>L2233D18A008</v>
          </cell>
          <cell r="G13257">
            <v>246</v>
          </cell>
          <cell r="H13257" t="str">
            <v>仪器托盘组件</v>
          </cell>
          <cell r="I13257" t="str">
            <v>Instrument tray ass.for s88</v>
          </cell>
          <cell r="J13257">
            <v>41828</v>
          </cell>
        </row>
        <row r="13257">
          <cell r="L13257" t="str">
            <v>个</v>
          </cell>
          <cell r="M13257" t="str">
            <v>千克</v>
          </cell>
        </row>
        <row r="13258">
          <cell r="A13258" t="str">
            <v>000000-1352-729</v>
          </cell>
          <cell r="B13258">
            <v>9031900090</v>
          </cell>
          <cell r="C13258" t="str">
            <v>三坐标测量仪用托盘</v>
          </cell>
          <cell r="D13258" t="str">
            <v>4|3|三坐标测量仪用|Carl Zeiss|000000-1352-729</v>
          </cell>
          <cell r="E13258">
            <v>999</v>
          </cell>
          <cell r="F13258" t="str">
            <v>L2233D18A008</v>
          </cell>
          <cell r="G13258">
            <v>246</v>
          </cell>
          <cell r="H13258" t="str">
            <v>器械托盘</v>
          </cell>
          <cell r="I13258" t="str">
            <v>Instrument tray for the S88 Floor Stand</v>
          </cell>
          <cell r="J13258">
            <v>41836</v>
          </cell>
        </row>
        <row r="13258">
          <cell r="L13258" t="str">
            <v>个</v>
          </cell>
          <cell r="M13258" t="str">
            <v>千克</v>
          </cell>
        </row>
        <row r="13259">
          <cell r="A13259" t="str">
            <v>626140-7210-010</v>
          </cell>
          <cell r="B13259">
            <v>9031900090</v>
          </cell>
          <cell r="C13259" t="str">
            <v>三坐标测量仪用托盘</v>
          </cell>
          <cell r="D13259" t="str">
            <v>4|3|三坐标测量仪用|Carl Zeiss|626140-7210-010</v>
          </cell>
          <cell r="E13259">
            <v>999</v>
          </cell>
          <cell r="F13259" t="str">
            <v>L2233D18A008</v>
          </cell>
          <cell r="G13259">
            <v>246</v>
          </cell>
          <cell r="H13259" t="str">
            <v>夹具托盘组件</v>
          </cell>
          <cell r="I13259" t="str">
            <v>PALETT WITH MAGNETIC SUPPORT CT800     METROTOM CT</v>
          </cell>
          <cell r="J13259">
            <v>41892</v>
          </cell>
        </row>
        <row r="13259">
          <cell r="L13259" t="str">
            <v>个</v>
          </cell>
          <cell r="M13259" t="str">
            <v>千克</v>
          </cell>
        </row>
        <row r="13260">
          <cell r="A13260" t="str">
            <v>626109-9510-031</v>
          </cell>
          <cell r="B13260">
            <v>9031900090</v>
          </cell>
          <cell r="C13260" t="str">
            <v>三坐标测量仪用托盘</v>
          </cell>
          <cell r="D13260" t="str">
            <v>4|3|三坐标测量仪用|Carl Zeiss|626109-9510-031</v>
          </cell>
          <cell r="E13260">
            <v>999</v>
          </cell>
          <cell r="F13260" t="str">
            <v>L2233D18A008</v>
          </cell>
          <cell r="G13260">
            <v>246</v>
          </cell>
          <cell r="H13260" t="str">
            <v>孔组平板托盘</v>
          </cell>
          <cell r="I13260" t="str">
            <v>Grid pallet M4/25 x25 mm 300x200mm</v>
          </cell>
          <cell r="J13260">
            <v>41982</v>
          </cell>
        </row>
        <row r="13260">
          <cell r="L13260" t="str">
            <v>个</v>
          </cell>
          <cell r="M13260" t="str">
            <v>千克</v>
          </cell>
        </row>
        <row r="13261">
          <cell r="A13261" t="str">
            <v>626109-9520-021</v>
          </cell>
          <cell r="B13261">
            <v>9031900090</v>
          </cell>
          <cell r="C13261" t="str">
            <v>三坐标测量仪用托盘</v>
          </cell>
          <cell r="D13261" t="str">
            <v>4|3|三坐标测量仪用|Carl Zeiss|626109-9520-021</v>
          </cell>
          <cell r="E13261">
            <v>999</v>
          </cell>
          <cell r="F13261" t="str">
            <v>L2233D18A008</v>
          </cell>
          <cell r="G13261">
            <v>246</v>
          </cell>
          <cell r="H13261" t="str">
            <v>三坐标测量仪用托盘</v>
          </cell>
          <cell r="I13261" t="str">
            <v>Frame pallet with matt finished glass for O-INSPECT 442</v>
          </cell>
          <cell r="J13261">
            <v>42027</v>
          </cell>
        </row>
        <row r="13261">
          <cell r="L13261" t="str">
            <v>个</v>
          </cell>
          <cell r="M13261" t="str">
            <v>千克</v>
          </cell>
        </row>
        <row r="13262">
          <cell r="A13262" t="str">
            <v>626109-9510-000</v>
          </cell>
          <cell r="B13262">
            <v>9031900090</v>
          </cell>
          <cell r="C13262" t="str">
            <v>三坐标测量仪用托盘</v>
          </cell>
          <cell r="D13262" t="str">
            <v>4|3|三坐标测量仪用|Carl Zeiss|626109-9510-000</v>
          </cell>
          <cell r="E13262">
            <v>999</v>
          </cell>
          <cell r="F13262" t="str">
            <v>L2233D18A008</v>
          </cell>
          <cell r="G13262">
            <v>246</v>
          </cell>
          <cell r="H13262" t="str">
            <v>O-INSPECT 322用校准托盘</v>
          </cell>
          <cell r="I13262" t="str">
            <v>Calibration pallet without reference body OI      </v>
          </cell>
          <cell r="J13262">
            <v>42045</v>
          </cell>
        </row>
        <row r="13262">
          <cell r="L13262" t="str">
            <v>个</v>
          </cell>
          <cell r="M13262" t="str">
            <v>千克</v>
          </cell>
        </row>
        <row r="13263">
          <cell r="A13263" t="str">
            <v>626109-9510-010</v>
          </cell>
          <cell r="B13263">
            <v>9031900090</v>
          </cell>
          <cell r="C13263" t="str">
            <v>三坐标测量仪用托盘</v>
          </cell>
          <cell r="D13263" t="str">
            <v>4|3|三坐标测量仪用|Carl Zeiss|626109-9510-010</v>
          </cell>
          <cell r="E13263">
            <v>999</v>
          </cell>
          <cell r="F13263" t="str">
            <v>L2233D18A008</v>
          </cell>
          <cell r="G13263">
            <v>246</v>
          </cell>
          <cell r="H13263" t="str">
            <v>三坐标测量仪用托盘</v>
          </cell>
          <cell r="I13263" t="str">
            <v>Adjustable frame pallet 300 x 200 mm with clear </v>
          </cell>
          <cell r="J13263">
            <v>42132</v>
          </cell>
        </row>
        <row r="13263">
          <cell r="L13263" t="str">
            <v>个</v>
          </cell>
          <cell r="M13263" t="str">
            <v>千克</v>
          </cell>
        </row>
        <row r="13264">
          <cell r="A13264" t="str">
            <v>626109-9510-020</v>
          </cell>
          <cell r="B13264">
            <v>9031900090</v>
          </cell>
          <cell r="C13264" t="str">
            <v>三坐标测量仪用托盘</v>
          </cell>
          <cell r="D13264" t="str">
            <v>4|3|三坐标测量仪用|Carl Zeiss|626109-9510-020</v>
          </cell>
          <cell r="E13264">
            <v>999</v>
          </cell>
          <cell r="F13264" t="str">
            <v>L2233D18A008</v>
          </cell>
          <cell r="G13264">
            <v>246</v>
          </cell>
          <cell r="H13264" t="str">
            <v>三坐标测量仪用托盘</v>
          </cell>
          <cell r="I13264" t="str">
            <v>Frame pallet 300 x 200 with clear glass </v>
          </cell>
          <cell r="J13264">
            <v>42193</v>
          </cell>
        </row>
        <row r="13264">
          <cell r="L13264" t="str">
            <v>个</v>
          </cell>
          <cell r="M13264" t="str">
            <v>千克</v>
          </cell>
        </row>
        <row r="13265">
          <cell r="A13265" t="str">
            <v>626109-9512-020</v>
          </cell>
          <cell r="B13265">
            <v>9031900090</v>
          </cell>
          <cell r="C13265" t="str">
            <v>三坐标测量仪用托盘</v>
          </cell>
          <cell r="D13265" t="str">
            <v>4|3|三坐标测量仪用|Carl Zeiss|626109-9512-020</v>
          </cell>
          <cell r="E13265">
            <v>999</v>
          </cell>
          <cell r="F13265" t="str">
            <v>L2233D18A008</v>
          </cell>
          <cell r="G13265">
            <v>246</v>
          </cell>
          <cell r="H13265" t="str">
            <v>三坐标测量仪用托盘</v>
          </cell>
          <cell r="I13265" t="str">
            <v>Frame pallet</v>
          </cell>
          <cell r="J13265">
            <v>43650</v>
          </cell>
        </row>
        <row r="13265">
          <cell r="L13265" t="str">
            <v>个</v>
          </cell>
          <cell r="M13265" t="str">
            <v>千克</v>
          </cell>
        </row>
        <row r="13266">
          <cell r="A13266" t="str">
            <v>626109-9510-032</v>
          </cell>
          <cell r="B13266">
            <v>9031900090</v>
          </cell>
          <cell r="C13266" t="str">
            <v>三坐标测量仪用托盘</v>
          </cell>
          <cell r="D13266" t="str">
            <v>4|3|三坐标测量仪用|Carl Zeiss|626109-9510-032</v>
          </cell>
          <cell r="E13266">
            <v>999</v>
          </cell>
          <cell r="F13266" t="str">
            <v>L2233D18A008</v>
          </cell>
          <cell r="G13266">
            <v>246</v>
          </cell>
          <cell r="H13266" t="str">
            <v>三坐标测量仪用托盘</v>
          </cell>
          <cell r="I13266" t="str">
            <v>Grid pallet M4 15 x15 mm </v>
          </cell>
          <cell r="J13266">
            <v>42207</v>
          </cell>
        </row>
        <row r="13266">
          <cell r="L13266" t="str">
            <v>个</v>
          </cell>
          <cell r="M13266" t="str">
            <v>千克</v>
          </cell>
        </row>
        <row r="13267">
          <cell r="A13267" t="str">
            <v>626109-9512-034</v>
          </cell>
          <cell r="B13267">
            <v>9031900090</v>
          </cell>
          <cell r="C13267" t="str">
            <v>三坐标测量仪用托盘</v>
          </cell>
          <cell r="D13267" t="str">
            <v>4|3|三坐标测量仪用|Carl Zeiss|626109-9512-034</v>
          </cell>
          <cell r="E13267">
            <v>999</v>
          </cell>
          <cell r="F13267" t="str">
            <v>L2233D18A008</v>
          </cell>
          <cell r="G13267">
            <v>246</v>
          </cell>
          <cell r="H13267" t="str">
            <v>三坐标测量仪用托盘</v>
          </cell>
          <cell r="I13267" t="str">
            <v>service pallet</v>
          </cell>
          <cell r="J13267">
            <v>42286</v>
          </cell>
        </row>
        <row r="13267">
          <cell r="L13267" t="str">
            <v>个</v>
          </cell>
          <cell r="M13267" t="str">
            <v>千克</v>
          </cell>
        </row>
        <row r="13268">
          <cell r="A13268" t="str">
            <v>600062-0100-007</v>
          </cell>
          <cell r="B13268">
            <v>9031900090</v>
          </cell>
          <cell r="C13268" t="str">
            <v>三坐标测量仪用托盘</v>
          </cell>
          <cell r="D13268" t="str">
            <v>4|3|三坐标测量仪用|Carl Zeiss|600062-0100-007</v>
          </cell>
          <cell r="E13268">
            <v>999</v>
          </cell>
          <cell r="F13268" t="str">
            <v>L2233D18A008</v>
          </cell>
          <cell r="G13268">
            <v>246</v>
          </cell>
          <cell r="H13268" t="str">
            <v>三坐标测量仪用托盘</v>
          </cell>
          <cell r="I13268" t="str">
            <v>PAL 150 Workpi. Carrier pallet 630x630x20 </v>
          </cell>
          <cell r="J13268">
            <v>42423</v>
          </cell>
        </row>
        <row r="13268">
          <cell r="L13268" t="str">
            <v>个</v>
          </cell>
          <cell r="M13268" t="str">
            <v>千克</v>
          </cell>
        </row>
        <row r="13269">
          <cell r="A13269" t="str">
            <v>626109-9220-510</v>
          </cell>
          <cell r="B13269">
            <v>9031900090</v>
          </cell>
          <cell r="C13269" t="str">
            <v>三坐标测量仪用托盘</v>
          </cell>
          <cell r="D13269" t="str">
            <v>4|3|三坐标测量仪用|Carl Zeiss|626109-9220-510</v>
          </cell>
          <cell r="E13269">
            <v>999</v>
          </cell>
          <cell r="F13269" t="str">
            <v>L2233D18A008</v>
          </cell>
          <cell r="G13269">
            <v>246</v>
          </cell>
          <cell r="H13269" t="str">
            <v>三坐标测量仪用托盘</v>
          </cell>
          <cell r="I13269" t="str">
            <v>Base mounting plate for pallet 500x500 
</v>
          </cell>
          <cell r="J13269">
            <v>42425</v>
          </cell>
        </row>
        <row r="13269">
          <cell r="L13269" t="str">
            <v>个</v>
          </cell>
          <cell r="M13269" t="str">
            <v>千克</v>
          </cell>
        </row>
        <row r="13270">
          <cell r="A13270" t="str">
            <v>626161-0008-442</v>
          </cell>
          <cell r="B13270">
            <v>9031900090</v>
          </cell>
          <cell r="C13270" t="str">
            <v>三坐标测量仪用托盘</v>
          </cell>
          <cell r="D13270" t="str">
            <v>4|3|三坐标测量仪用|Carl Zeiss|626161-0008-442</v>
          </cell>
          <cell r="E13270">
            <v>999</v>
          </cell>
          <cell r="F13270" t="str">
            <v>L2233D18A008</v>
          </cell>
          <cell r="G13270">
            <v>246</v>
          </cell>
          <cell r="H13270" t="str">
            <v>三坐标测量仪用托盘</v>
          </cell>
          <cell r="I13270" t="str">
            <v>Stack 6°D10 V4</v>
          </cell>
          <cell r="J13270">
            <v>42486</v>
          </cell>
        </row>
        <row r="13270">
          <cell r="L13270" t="str">
            <v>个</v>
          </cell>
          <cell r="M13270" t="str">
            <v>千克</v>
          </cell>
        </row>
        <row r="13271">
          <cell r="A13271" t="str">
            <v>626161-0009-040</v>
          </cell>
          <cell r="B13271">
            <v>9031900090</v>
          </cell>
          <cell r="C13271" t="str">
            <v>三坐标测量仪用托盘</v>
          </cell>
          <cell r="D13271" t="str">
            <v>4|3|三坐标测量仪用|Carl Zeiss|626161-0009-040</v>
          </cell>
          <cell r="E13271">
            <v>999</v>
          </cell>
          <cell r="F13271" t="str">
            <v>L2233D18A008</v>
          </cell>
          <cell r="G13271">
            <v>246</v>
          </cell>
          <cell r="H13271" t="str">
            <v>三坐标测量仪用托盘</v>
          </cell>
          <cell r="I13271" t="str">
            <v>Stack 6°D11_2 V1</v>
          </cell>
          <cell r="J13271">
            <v>42513</v>
          </cell>
        </row>
        <row r="13271">
          <cell r="L13271" t="str">
            <v>个</v>
          </cell>
          <cell r="M13271" t="str">
            <v>千克</v>
          </cell>
        </row>
        <row r="13272">
          <cell r="A13272" t="str">
            <v>000000-0458-950</v>
          </cell>
          <cell r="B13272">
            <v>9031900090</v>
          </cell>
          <cell r="C13272" t="str">
            <v>三坐标测量仪用托盘</v>
          </cell>
          <cell r="D13272" t="str">
            <v>4|3|三坐标测量仪用|Carl Zeiss|000000-0458-950</v>
          </cell>
          <cell r="E13272">
            <v>999</v>
          </cell>
          <cell r="F13272" t="str">
            <v>L2233D18A008</v>
          </cell>
          <cell r="G13272">
            <v>246</v>
          </cell>
          <cell r="H13272" t="str">
            <v>三坐标测量仪用托盘</v>
          </cell>
          <cell r="I13272" t="str">
            <v>one-way pallet 1200x800 mm</v>
          </cell>
          <cell r="J13272">
            <v>42516</v>
          </cell>
        </row>
        <row r="13272">
          <cell r="L13272" t="str">
            <v>个</v>
          </cell>
          <cell r="M13272" t="str">
            <v>千克</v>
          </cell>
        </row>
        <row r="13273">
          <cell r="A13273" t="str">
            <v>432337-9002-777</v>
          </cell>
          <cell r="B13273">
            <v>9031900090</v>
          </cell>
          <cell r="C13273" t="str">
            <v>三坐标测量仪用托盘</v>
          </cell>
          <cell r="D13273" t="str">
            <v>4|3|三坐标测量仪用|Carl Zeiss|432337-9002-777</v>
          </cell>
          <cell r="E13273">
            <v>999</v>
          </cell>
          <cell r="F13273" t="str">
            <v>L2233D18A008</v>
          </cell>
          <cell r="G13273">
            <v>246</v>
          </cell>
          <cell r="H13273" t="str">
            <v>三坐标测量仪用托盘</v>
          </cell>
          <cell r="I13273" t="str">
            <v>EX Magazine for 12 slides 76x26mm</v>
          </cell>
          <cell r="J13273">
            <v>42520</v>
          </cell>
        </row>
        <row r="13273">
          <cell r="L13273" t="str">
            <v>个</v>
          </cell>
          <cell r="M13273" t="str">
            <v>千克</v>
          </cell>
        </row>
        <row r="13274">
          <cell r="A13274" t="str">
            <v>432337-8204-000</v>
          </cell>
          <cell r="B13274">
            <v>9031900090</v>
          </cell>
          <cell r="C13274" t="str">
            <v>三坐标测量仪用托盘</v>
          </cell>
          <cell r="D13274" t="str">
            <v>4|3|三坐标测量仪用|Carl Zeiss|432337-8204-000</v>
          </cell>
          <cell r="E13274">
            <v>999</v>
          </cell>
          <cell r="F13274" t="str">
            <v>L2233D18A008</v>
          </cell>
          <cell r="G13274">
            <v>246</v>
          </cell>
          <cell r="H13274" t="str">
            <v>测试托盘工具</v>
          </cell>
          <cell r="I13274" t="str">
            <v>Test device loaded tray complete</v>
          </cell>
          <cell r="J13274">
            <v>42538</v>
          </cell>
        </row>
        <row r="13274">
          <cell r="L13274" t="str">
            <v>个</v>
          </cell>
          <cell r="M13274" t="str">
            <v>千克</v>
          </cell>
        </row>
        <row r="13275">
          <cell r="A13275" t="str">
            <v>626161-0008-940</v>
          </cell>
          <cell r="B13275">
            <v>9031900090</v>
          </cell>
          <cell r="C13275" t="str">
            <v>三坐标测量仪用托盘</v>
          </cell>
          <cell r="D13275" t="str">
            <v>4|3|三坐标测量仪用|Carl Zeiss|626161-0008-940</v>
          </cell>
          <cell r="E13275">
            <v>999</v>
          </cell>
          <cell r="F13275" t="str">
            <v>L2233D18A008</v>
          </cell>
          <cell r="G13275">
            <v>246</v>
          </cell>
          <cell r="H13275" t="str">
            <v>铝板加可固定塑料玻璃托盘</v>
          </cell>
          <cell r="I13275" t="str">
            <v>ASV 32-fold Ground Ring</v>
          </cell>
          <cell r="J13275">
            <v>42558</v>
          </cell>
        </row>
        <row r="13275">
          <cell r="L13275" t="str">
            <v>个</v>
          </cell>
          <cell r="M13275" t="str">
            <v>千克</v>
          </cell>
        </row>
        <row r="13276">
          <cell r="A13276" t="str">
            <v>626109-9220-622</v>
          </cell>
          <cell r="B13276">
            <v>9031900090</v>
          </cell>
          <cell r="C13276" t="str">
            <v>三坐标测量仪用托盘</v>
          </cell>
          <cell r="D13276" t="str">
            <v>4|3|三坐标测量仪用|Carl Zeiss|626109-9220-622</v>
          </cell>
          <cell r="E13276">
            <v>999</v>
          </cell>
          <cell r="F13276" t="str">
            <v>L2233D18A008</v>
          </cell>
          <cell r="G13276">
            <v>246</v>
          </cell>
          <cell r="H13276" t="str">
            <v>三坐标测量仪用托盘</v>
          </cell>
          <cell r="I13276" t="str">
            <v>Changeover interface set raster 500x500 </v>
          </cell>
          <cell r="J13276">
            <v>42580</v>
          </cell>
        </row>
        <row r="13276">
          <cell r="L13276" t="str">
            <v>个</v>
          </cell>
          <cell r="M13276" t="str">
            <v>千克</v>
          </cell>
        </row>
        <row r="13277">
          <cell r="A13277" t="str">
            <v>626109-9512-031</v>
          </cell>
          <cell r="B13277">
            <v>9031900090</v>
          </cell>
          <cell r="C13277" t="str">
            <v>三坐标测量仪用托盘</v>
          </cell>
          <cell r="D13277" t="str">
            <v>4|3|三坐标测量仪用|Carl Zeiss|626109-9512-031</v>
          </cell>
          <cell r="E13277">
            <v>999</v>
          </cell>
          <cell r="F13277" t="str">
            <v>L2233D18A008</v>
          </cell>
          <cell r="G13277">
            <v>246</v>
          </cell>
          <cell r="H13277" t="str">
            <v>网格托盘 M4</v>
          </cell>
          <cell r="I13277" t="str">
            <v>Grid pallet M4</v>
          </cell>
          <cell r="J13277">
            <v>42720</v>
          </cell>
        </row>
        <row r="13277">
          <cell r="L13277" t="str">
            <v>个</v>
          </cell>
          <cell r="M13277" t="str">
            <v>千克</v>
          </cell>
        </row>
        <row r="13278">
          <cell r="A13278" t="str">
            <v>626109-9512-022</v>
          </cell>
          <cell r="B13278">
            <v>9031900090</v>
          </cell>
          <cell r="C13278" t="str">
            <v>三坐标测量仪用托盘</v>
          </cell>
          <cell r="D13278" t="str">
            <v>4|3|三坐标测量仪用|Carl Zeiss|626109-9512-022</v>
          </cell>
          <cell r="E13278">
            <v>999</v>
          </cell>
          <cell r="F13278" t="str">
            <v>L2233D18A008</v>
          </cell>
          <cell r="G13278">
            <v>246</v>
          </cell>
          <cell r="H13278" t="str">
            <v>固定框架托板(塑料玻璃)</v>
          </cell>
          <cell r="I13278" t="str">
            <v>Frame pallet 300 x 200 mm with acrylic glass</v>
          </cell>
          <cell r="J13278">
            <v>42720</v>
          </cell>
        </row>
        <row r="13278">
          <cell r="L13278" t="str">
            <v>个</v>
          </cell>
          <cell r="M13278" t="str">
            <v>千克</v>
          </cell>
        </row>
        <row r="13279">
          <cell r="A13279" t="str">
            <v>626109-9510-022</v>
          </cell>
          <cell r="B13279">
            <v>9031900090</v>
          </cell>
          <cell r="C13279" t="str">
            <v>三坐标测量仪用托盘</v>
          </cell>
          <cell r="D13279" t="str">
            <v>4|3|三坐标测量仪用|Carl Zeiss|626109-9510-022</v>
          </cell>
          <cell r="E13279">
            <v>999</v>
          </cell>
          <cell r="F13279" t="str">
            <v>L2233D18A008</v>
          </cell>
          <cell r="G13279">
            <v>246</v>
          </cell>
          <cell r="H13279" t="str">
            <v>固定框架托板(塑料玻璃)</v>
          </cell>
          <cell r="I13279" t="str">
            <v>Frame pallet 300 x 200 mm with acrylic glass</v>
          </cell>
          <cell r="J13279">
            <v>43346</v>
          </cell>
        </row>
        <row r="13279">
          <cell r="L13279" t="str">
            <v>个</v>
          </cell>
          <cell r="M13279" t="str">
            <v>千克</v>
          </cell>
        </row>
        <row r="13280">
          <cell r="A13280" t="str">
            <v>626161-9999-060</v>
          </cell>
          <cell r="B13280">
            <v>9031900090</v>
          </cell>
          <cell r="C13280" t="str">
            <v>三坐标测量仪用托盘</v>
          </cell>
          <cell r="D13280" t="str">
            <v>4|3|三坐标测量仪用|Carl Zeiss|626161-9999-060</v>
          </cell>
          <cell r="E13280">
            <v>999</v>
          </cell>
          <cell r="F13280" t="str">
            <v>L2233D18A008</v>
          </cell>
          <cell r="G13280">
            <v>246</v>
          </cell>
          <cell r="H13280" t="str">
            <v>夹具</v>
          </cell>
          <cell r="I13280" t="str">
            <v>DESIGN  WORK  FOR  NON-STANDARD</v>
          </cell>
          <cell r="J13280">
            <v>43046</v>
          </cell>
        </row>
        <row r="13280">
          <cell r="L13280" t="str">
            <v>个</v>
          </cell>
          <cell r="M13280" t="str">
            <v>千克</v>
          </cell>
        </row>
        <row r="13281">
          <cell r="A13281" t="str">
            <v>626161-0011-500</v>
          </cell>
          <cell r="B13281">
            <v>9031900090</v>
          </cell>
          <cell r="C13281" t="str">
            <v>三坐标测量仪用托盘</v>
          </cell>
          <cell r="D13281" t="str">
            <v>4|3|三坐标测量仪用|Carl Zeiss|626161-0011-500</v>
          </cell>
          <cell r="E13281">
            <v>999</v>
          </cell>
          <cell r="F13281" t="str">
            <v>L2233D18A008</v>
          </cell>
          <cell r="G13281">
            <v>246</v>
          </cell>
          <cell r="H13281" t="str">
            <v>夹具</v>
          </cell>
          <cell r="I13281" t="str">
            <v>PALLET  543   FOR   BLANKETS</v>
          </cell>
          <cell r="J13281">
            <v>43046</v>
          </cell>
        </row>
        <row r="13281">
          <cell r="L13281" t="str">
            <v>个</v>
          </cell>
          <cell r="M13281" t="str">
            <v>千克</v>
          </cell>
        </row>
        <row r="13282">
          <cell r="A13282" t="str">
            <v>626109-9220-330</v>
          </cell>
          <cell r="B13282">
            <v>9031900090</v>
          </cell>
          <cell r="C13282" t="str">
            <v>三坐标测量仪用托盘</v>
          </cell>
          <cell r="D13282" t="str">
            <v>4|3|三坐标测量仪用|Carl Zeiss|626109-9220-330</v>
          </cell>
          <cell r="E13282">
            <v>999</v>
          </cell>
          <cell r="F13282" t="str">
            <v>L2233D18A008</v>
          </cell>
          <cell r="G13282">
            <v>246</v>
          </cell>
          <cell r="H13282" t="str">
            <v>托盘</v>
          </cell>
          <cell r="I13282" t="str">
            <v>Pallet</v>
          </cell>
          <cell r="J13282">
            <v>43059</v>
          </cell>
        </row>
        <row r="13282">
          <cell r="L13282" t="str">
            <v>个</v>
          </cell>
          <cell r="M13282" t="str">
            <v>千克</v>
          </cell>
        </row>
        <row r="13283">
          <cell r="A13283" t="str">
            <v>626140-8210-020</v>
          </cell>
          <cell r="B13283">
            <v>9031900090</v>
          </cell>
          <cell r="C13283" t="str">
            <v>三坐标测量仪用托盘</v>
          </cell>
          <cell r="D13283" t="str">
            <v>4|3|三坐标测量仪用|Carl Zeiss|626140-8210-020</v>
          </cell>
          <cell r="E13283">
            <v>999</v>
          </cell>
          <cell r="F13283" t="str">
            <v>L2233D18A008</v>
          </cell>
          <cell r="G13283">
            <v>246</v>
          </cell>
          <cell r="H13283" t="str">
            <v>固定托盘，用于承载工装夹具</v>
          </cell>
          <cell r="I13283" t="str">
            <v>pallet holder for METROTOM 1500</v>
          </cell>
          <cell r="J13283">
            <v>43223</v>
          </cell>
        </row>
        <row r="13283">
          <cell r="L13283" t="str">
            <v>个</v>
          </cell>
          <cell r="M13283" t="str">
            <v>千克</v>
          </cell>
        </row>
        <row r="13284">
          <cell r="A13284" t="str">
            <v>626109-9220-550</v>
          </cell>
          <cell r="B13284">
            <v>9031900090</v>
          </cell>
          <cell r="C13284" t="str">
            <v>三坐标测量仪用托盘</v>
          </cell>
          <cell r="D13284" t="str">
            <v>4|3|三坐标测量仪用|Carl Zeiss|626109-9220-550</v>
          </cell>
          <cell r="E13284">
            <v>999</v>
          </cell>
          <cell r="F13284" t="str">
            <v>L2233D18A008</v>
          </cell>
          <cell r="G13284">
            <v>246</v>
          </cell>
          <cell r="H13284" t="str">
            <v>光板托盘</v>
          </cell>
          <cell r="I13284" t="str">
            <v>basic  pallet  without bore hole</v>
          </cell>
          <cell r="J13284">
            <v>43257</v>
          </cell>
        </row>
        <row r="13284">
          <cell r="L13284" t="str">
            <v>个</v>
          </cell>
          <cell r="M13284" t="str">
            <v>千克</v>
          </cell>
        </row>
        <row r="13285">
          <cell r="A13285" t="str">
            <v>89598PZ</v>
          </cell>
          <cell r="B13285">
            <v>9031900090</v>
          </cell>
          <cell r="C13285" t="str">
            <v>三坐标测量仪用托盘</v>
          </cell>
          <cell r="D13285" t="str">
            <v>4|3|三坐标测量仪用|Carl Zeiss|89598PZ</v>
          </cell>
          <cell r="E13285">
            <v>999</v>
          </cell>
          <cell r="F13285" t="str">
            <v>L2233D18A008</v>
          </cell>
          <cell r="G13285">
            <v>246</v>
          </cell>
          <cell r="H13285" t="str">
            <v>转接托盘</v>
          </cell>
          <cell r="I13285" t="str">
            <v>Adapter Plate</v>
          </cell>
          <cell r="J13285">
            <v>43339</v>
          </cell>
        </row>
        <row r="13285">
          <cell r="L13285" t="str">
            <v>个</v>
          </cell>
          <cell r="M13285" t="str">
            <v>千克</v>
          </cell>
        </row>
        <row r="13286">
          <cell r="A13286" t="str">
            <v>636010-0613-000</v>
          </cell>
          <cell r="B13286">
            <v>9031900090</v>
          </cell>
          <cell r="C13286" t="str">
            <v>三坐标测量仪用托盘</v>
          </cell>
          <cell r="D13286" t="str">
            <v>4|3|三坐标测量仪用|Carl Zeiss|636010-0613-000</v>
          </cell>
          <cell r="E13286">
            <v>999</v>
          </cell>
          <cell r="F13286" t="str">
            <v>L2233D18A008</v>
          </cell>
          <cell r="G13286">
            <v>246</v>
          </cell>
          <cell r="H13286" t="str">
            <v>托盘</v>
          </cell>
          <cell r="I13286" t="str">
            <v>SHELL</v>
          </cell>
          <cell r="J13286">
            <v>43357</v>
          </cell>
        </row>
        <row r="13286">
          <cell r="L13286" t="str">
            <v>个</v>
          </cell>
          <cell r="M13286" t="str">
            <v>千克</v>
          </cell>
        </row>
        <row r="13287">
          <cell r="A13287" t="str">
            <v>601623-0017-400</v>
          </cell>
          <cell r="B13287">
            <v>9031900090</v>
          </cell>
          <cell r="C13287" t="str">
            <v>三坐标测量仪用托盘</v>
          </cell>
          <cell r="D13287" t="str">
            <v>4|3|三坐标测量仪用|Carl Zeiss|601623-0017-400</v>
          </cell>
          <cell r="E13287">
            <v>999</v>
          </cell>
          <cell r="F13287" t="str">
            <v>L2233D18A008</v>
          </cell>
          <cell r="G13287">
            <v>246</v>
          </cell>
          <cell r="H13287" t="str">
            <v>托盘</v>
          </cell>
          <cell r="I13287" t="str">
            <v>PAL250 630*630 NON STANDARD</v>
          </cell>
          <cell r="J13287">
            <v>43508</v>
          </cell>
        </row>
        <row r="13287">
          <cell r="L13287" t="str">
            <v>个</v>
          </cell>
          <cell r="M13287" t="str">
            <v>千克</v>
          </cell>
        </row>
        <row r="13288">
          <cell r="A13288" t="str">
            <v>602703-9000-200</v>
          </cell>
          <cell r="B13288">
            <v>9031900090</v>
          </cell>
          <cell r="C13288" t="str">
            <v>三坐标测量仪用托盘</v>
          </cell>
          <cell r="D13288" t="str">
            <v>4|3|三坐标测量仪用|Carl Zeiss|602703-9000-200</v>
          </cell>
          <cell r="E13288">
            <v>999</v>
          </cell>
          <cell r="F13288" t="str">
            <v>L2233D18A008</v>
          </cell>
          <cell r="G13288">
            <v>246</v>
          </cell>
          <cell r="H13288" t="str">
            <v>托盘</v>
          </cell>
          <cell r="I13288" t="str">
            <v>PALLET FOR PALLET FEED DUPLEX WITH BORE GRID</v>
          </cell>
          <cell r="J13288">
            <v>43536</v>
          </cell>
        </row>
        <row r="13288">
          <cell r="L13288" t="str">
            <v>个</v>
          </cell>
          <cell r="M13288" t="str">
            <v>千克</v>
          </cell>
        </row>
        <row r="13289">
          <cell r="A13289" t="str">
            <v>600062-0210-279</v>
          </cell>
          <cell r="B13289">
            <v>9031900090</v>
          </cell>
          <cell r="C13289" t="str">
            <v>三坐标测量仪用托盘</v>
          </cell>
          <cell r="D13289" t="str">
            <v>4|3|三坐标测量仪用|Carl Zeiss|600062-0210-279</v>
          </cell>
          <cell r="E13289">
            <v>999</v>
          </cell>
          <cell r="F13289" t="str">
            <v>L2233D18A008</v>
          </cell>
          <cell r="G13289">
            <v>246</v>
          </cell>
          <cell r="H13289" t="str">
            <v>托盘：托盘,用于存放夹具</v>
          </cell>
          <cell r="I13289" t="str">
            <v>Breadboard CONTURA 700x700</v>
          </cell>
          <cell r="J13289">
            <v>43964</v>
          </cell>
        </row>
        <row r="13289">
          <cell r="L13289" t="str">
            <v>个</v>
          </cell>
          <cell r="M13289" t="str">
            <v>千克</v>
          </cell>
        </row>
        <row r="13290">
          <cell r="A13290" t="str">
            <v>600062-0110-000</v>
          </cell>
          <cell r="B13290">
            <v>9031900090</v>
          </cell>
          <cell r="C13290" t="str">
            <v>三坐标测量仪用托盘</v>
          </cell>
          <cell r="D13290" t="str">
            <v>4|3|三坐标测量仪用|Carl Zeiss|600062-0110-000</v>
          </cell>
          <cell r="E13290">
            <v>999</v>
          </cell>
          <cell r="F13290" t="str">
            <v>L2233D18A008</v>
          </cell>
          <cell r="G13290">
            <v>246</v>
          </cell>
          <cell r="H13290" t="str">
            <v>圆形托盘，托盘,用于存放夹具</v>
          </cell>
          <cell r="I13290" t="str">
            <v>breadboard cmg d450</v>
          </cell>
          <cell r="J13290">
            <v>43964</v>
          </cell>
        </row>
        <row r="13290">
          <cell r="L13290" t="str">
            <v>个</v>
          </cell>
          <cell r="M13290" t="str">
            <v>千克</v>
          </cell>
        </row>
        <row r="13291">
          <cell r="A13291" t="str">
            <v>600062-0326-000</v>
          </cell>
          <cell r="B13291">
            <v>9031900090</v>
          </cell>
          <cell r="C13291" t="str">
            <v>三坐标测量仪用夹具底盘</v>
          </cell>
          <cell r="D13291" t="str">
            <v>4|3|三坐标测量仪用|Carl Zeiss|600062-0326-000</v>
          </cell>
          <cell r="E13291">
            <v>999</v>
          </cell>
          <cell r="F13291" t="str">
            <v>L2233D18A008</v>
          </cell>
          <cell r="G13291">
            <v>246</v>
          </cell>
          <cell r="H13291" t="str">
            <v>夹具底盘</v>
          </cell>
          <cell r="I13291" t="str">
            <v>Base unit CME,complete magnetic plate</v>
          </cell>
          <cell r="J13291">
            <v>43518</v>
          </cell>
        </row>
        <row r="13291">
          <cell r="L13291" t="str">
            <v>个</v>
          </cell>
          <cell r="M13291" t="str">
            <v>千克</v>
          </cell>
        </row>
        <row r="13292">
          <cell r="A13292" t="str">
            <v>600062-0000-747</v>
          </cell>
          <cell r="B13292">
            <v>9031900090</v>
          </cell>
          <cell r="C13292" t="str">
            <v>三坐标测量仪用夹具包</v>
          </cell>
          <cell r="D13292" t="str">
            <v>4|3|三坐标测量仪用|Carl Zeiss|600062-0326-000</v>
          </cell>
          <cell r="E13292">
            <v>999</v>
          </cell>
          <cell r="F13292" t="str">
            <v>L2233D18A008</v>
          </cell>
          <cell r="G13292">
            <v>246</v>
          </cell>
          <cell r="H13292" t="str">
            <v>夹具工具包</v>
          </cell>
          <cell r="I13292" t="str">
            <v>CME Starter kit</v>
          </cell>
          <cell r="J13292">
            <v>43518</v>
          </cell>
        </row>
        <row r="13292">
          <cell r="L13292" t="str">
            <v>套</v>
          </cell>
          <cell r="M13292" t="str">
            <v>千克</v>
          </cell>
        </row>
        <row r="13293">
          <cell r="A13293" t="str">
            <v>602703-9010-000</v>
          </cell>
          <cell r="B13293">
            <v>9031900090</v>
          </cell>
          <cell r="C13293" t="str">
            <v>三坐标测量仪用双工位手动上料系统</v>
          </cell>
          <cell r="D13293" t="str">
            <v>4|3|三坐标测量仪用，用于完成工件手动上下料|Carl Zeiss|602703-9010-000</v>
          </cell>
          <cell r="E13293">
            <v>999</v>
          </cell>
          <cell r="F13293" t="str">
            <v>L2233D18A008</v>
          </cell>
          <cell r="G13293">
            <v>246</v>
          </cell>
          <cell r="H13293" t="str">
            <v>双工位手动上料系统</v>
          </cell>
          <cell r="I13293" t="str">
            <v>PALLET FEED DUPLEX SHOPFLOOR INCH. CONNECTION CABLE</v>
          </cell>
          <cell r="J13293">
            <v>43536</v>
          </cell>
        </row>
        <row r="13293">
          <cell r="L13293" t="str">
            <v>个</v>
          </cell>
          <cell r="M13293" t="str">
            <v>千克</v>
          </cell>
        </row>
        <row r="13294">
          <cell r="A13294" t="str">
            <v>000000-1116-586</v>
          </cell>
          <cell r="B13294">
            <v>9031900090</v>
          </cell>
          <cell r="C13294" t="str">
            <v>三坐标测量仪用探头</v>
          </cell>
          <cell r="D13294" t="str">
            <v>4|3|三坐标测量仪用|Carl Zeiss|000000-1116-586</v>
          </cell>
          <cell r="E13294">
            <v>999</v>
          </cell>
          <cell r="F13294" t="str">
            <v>L2233D18A008</v>
          </cell>
          <cell r="G13294">
            <v>247</v>
          </cell>
          <cell r="H13294" t="str">
            <v>探测头/三坐标测量机专用零件/用于探测物体外形尺寸/不显示测试结果/Carl Zeiss</v>
          </cell>
          <cell r="I13294" t="str">
            <v>VAST XT PH_EXCHANGE</v>
          </cell>
          <cell r="J13294">
            <v>40268</v>
          </cell>
        </row>
        <row r="13294">
          <cell r="L13294" t="str">
            <v>个</v>
          </cell>
          <cell r="M13294" t="str">
            <v>千克</v>
          </cell>
        </row>
        <row r="13295">
          <cell r="A13295" t="str">
            <v>000000-0448-906</v>
          </cell>
          <cell r="B13295">
            <v>9031900090</v>
          </cell>
          <cell r="C13295" t="str">
            <v>三坐标测量仪用探头</v>
          </cell>
          <cell r="D13295" t="str">
            <v>4|3|三坐标测量仪用|Carl Zeiss|000000-0448-906</v>
          </cell>
          <cell r="E13295">
            <v>999</v>
          </cell>
          <cell r="F13295" t="str">
            <v>L2233D18A008</v>
          </cell>
          <cell r="G13295">
            <v>247</v>
          </cell>
          <cell r="H13295" t="str">
            <v>TP200 探头</v>
          </cell>
          <cell r="I13295" t="str">
            <v>Probe head TP200</v>
          </cell>
          <cell r="J13295">
            <v>43584</v>
          </cell>
        </row>
        <row r="13295">
          <cell r="L13295" t="str">
            <v>个</v>
          </cell>
          <cell r="M13295" t="str">
            <v>千克</v>
          </cell>
        </row>
        <row r="13296">
          <cell r="A13296" t="str">
            <v>600660-9030-700</v>
          </cell>
          <cell r="B13296">
            <v>9031900090</v>
          </cell>
          <cell r="C13296" t="str">
            <v>三坐标测量仪用探头</v>
          </cell>
          <cell r="D13296" t="str">
            <v>4|3|三坐标测量仪用|Carl Zeiss|600660-9030-700</v>
          </cell>
          <cell r="E13296">
            <v>999</v>
          </cell>
          <cell r="F13296" t="str">
            <v>L2233D18A008</v>
          </cell>
          <cell r="G13296">
            <v>247</v>
          </cell>
          <cell r="H13296" t="str">
            <v>探测头/三坐标测量机专用零件/用于探测物体外形尺寸/不显示测试结果/Carl Zeiss</v>
          </cell>
          <cell r="I13296" t="str">
            <v>Schaltender Tastkopt/Trigger Probe Head,Fitter A</v>
          </cell>
          <cell r="J13296">
            <v>40276</v>
          </cell>
        </row>
        <row r="13296">
          <cell r="L13296" t="str">
            <v>个</v>
          </cell>
          <cell r="M13296" t="str">
            <v>千克</v>
          </cell>
        </row>
        <row r="13297">
          <cell r="A13297" t="str">
            <v>620161-9005-700</v>
          </cell>
          <cell r="B13297">
            <v>9031900090</v>
          </cell>
          <cell r="C13297" t="str">
            <v>三坐标测量仪用探头</v>
          </cell>
          <cell r="D13297" t="str">
            <v>4|3|三坐标测量仪用|Carl Zeiss|620161-9005-700</v>
          </cell>
          <cell r="E13297">
            <v>999</v>
          </cell>
          <cell r="F13297" t="str">
            <v>L2233D18A008</v>
          </cell>
          <cell r="G13297">
            <v>247</v>
          </cell>
          <cell r="H13297" t="str">
            <v>探测头/三坐标测量机专用零件/用于探测物体外形尺寸/不显示测试结果/Carl Zeiss</v>
          </cell>
          <cell r="I13297" t="str">
            <v>Exchange-VAST XXT ID/TL 1 </v>
          </cell>
          <cell r="J13297">
            <v>0</v>
          </cell>
        </row>
        <row r="13297">
          <cell r="L13297" t="str">
            <v>个</v>
          </cell>
          <cell r="M13297" t="str">
            <v>千克</v>
          </cell>
        </row>
        <row r="13298">
          <cell r="A13298" t="str">
            <v>602801-9073-000</v>
          </cell>
          <cell r="B13298">
            <v>9031900090</v>
          </cell>
          <cell r="C13298" t="str">
            <v>三坐标测量仪用探头</v>
          </cell>
          <cell r="D13298" t="str">
            <v>4|3|三坐标测量仪用|Carl Zeiss|602801-9073-000</v>
          </cell>
          <cell r="E13298">
            <v>999</v>
          </cell>
          <cell r="F13298" t="str">
            <v>L2233D18A008</v>
          </cell>
          <cell r="G13298">
            <v>247</v>
          </cell>
          <cell r="H13298" t="str">
            <v>探头(三坐标测量机专用零件,用于探测物体外形尺寸,不显示测试结果,ZEISS)</v>
          </cell>
          <cell r="I13298" t="str">
            <v>3D TOUCH PROBE TP6 </v>
          </cell>
          <cell r="J13298">
            <v>0</v>
          </cell>
        </row>
        <row r="13298">
          <cell r="L13298" t="str">
            <v>个</v>
          </cell>
          <cell r="M13298" t="str">
            <v>千克</v>
          </cell>
        </row>
        <row r="13299">
          <cell r="A13299" t="str">
            <v>000000-1237-149</v>
          </cell>
          <cell r="B13299">
            <v>9031900090</v>
          </cell>
          <cell r="C13299" t="str">
            <v>三坐标测量仪用探头</v>
          </cell>
          <cell r="D13299" t="str">
            <v>4|3|三坐标测量仪用|Carl Zeiss|000000-1237-149</v>
          </cell>
          <cell r="E13299">
            <v>999</v>
          </cell>
          <cell r="F13299" t="str">
            <v>L2233D18A008</v>
          </cell>
          <cell r="G13299">
            <v>247</v>
          </cell>
          <cell r="H13299" t="str">
            <v>探头(三坐标测量机专用零件,用于探测物体外形尺寸,不显示测试结果,ZEISS)</v>
          </cell>
          <cell r="I13299" t="str">
            <v>ProbeHead TP20 A-1371-0264 Austausch</v>
          </cell>
          <cell r="J13299">
            <v>0</v>
          </cell>
        </row>
        <row r="13299">
          <cell r="L13299" t="str">
            <v>个</v>
          </cell>
          <cell r="M13299" t="str">
            <v>千克</v>
          </cell>
        </row>
        <row r="13300">
          <cell r="A13300" t="str">
            <v>000000-1242-294</v>
          </cell>
          <cell r="B13300">
            <v>9031900090</v>
          </cell>
          <cell r="C13300" t="str">
            <v>三坐标测量仪用探头</v>
          </cell>
          <cell r="D13300" t="str">
            <v>4|3|三坐标测量仪用|Carl Zeiss|000000-1242-294</v>
          </cell>
          <cell r="E13300">
            <v>999</v>
          </cell>
          <cell r="F13300" t="str">
            <v>L2233D18A008</v>
          </cell>
          <cell r="G13300">
            <v>247</v>
          </cell>
          <cell r="H13300" t="str">
            <v>探头(三坐标测量机专用零件,用于探测物体外形尺寸,不显示测试结果,ZEISS)</v>
          </cell>
          <cell r="I13300" t="str">
            <v>TP20 BASIC SYSTEM</v>
          </cell>
          <cell r="J13300">
            <v>0</v>
          </cell>
        </row>
        <row r="13300">
          <cell r="L13300" t="str">
            <v>个</v>
          </cell>
          <cell r="M13300" t="str">
            <v>千克</v>
          </cell>
        </row>
        <row r="13301">
          <cell r="A13301" t="str">
            <v>620161-9006-700</v>
          </cell>
          <cell r="B13301">
            <v>9031900090</v>
          </cell>
          <cell r="C13301" t="str">
            <v>三坐标测量仪用探头</v>
          </cell>
          <cell r="D13301" t="str">
            <v>4|3|三坐标测量仪用|Carl Zeiss|620161-9006-700</v>
          </cell>
          <cell r="E13301">
            <v>999</v>
          </cell>
          <cell r="F13301" t="str">
            <v>L2233D18A008</v>
          </cell>
          <cell r="G13301">
            <v>247</v>
          </cell>
          <cell r="H13301" t="str">
            <v>探头(三坐标测量机专用零件,用于探测物体外形尺寸,不显示测试结果,ZEISS)</v>
          </cell>
          <cell r="I13301" t="str">
            <v>VAST XXT 19Pol.TL2</v>
          </cell>
          <cell r="J13301">
            <v>0</v>
          </cell>
        </row>
        <row r="13301">
          <cell r="L13301" t="str">
            <v>个</v>
          </cell>
          <cell r="M13301" t="str">
            <v>千克</v>
          </cell>
        </row>
        <row r="13302">
          <cell r="A13302" t="str">
            <v>639144-0453-001</v>
          </cell>
          <cell r="B13302">
            <v>9031900090</v>
          </cell>
          <cell r="C13302" t="str">
            <v>三坐标测量仪用探头</v>
          </cell>
          <cell r="D13302" t="str">
            <v>4|3|三坐标测量仪用|Carl Zeiss|639144-0453-001</v>
          </cell>
          <cell r="E13302">
            <v>999</v>
          </cell>
          <cell r="F13302" t="str">
            <v>L2233D18A008</v>
          </cell>
          <cell r="G13302">
            <v>247</v>
          </cell>
          <cell r="H13302" t="str">
            <v>探头(三坐标测量机专用零件,用于探测物体外形尺寸,不显示测试结果,ZEISS)</v>
          </cell>
          <cell r="I13302" t="str">
            <v>MIH Manual Indexing Head compt</v>
          </cell>
          <cell r="J13302">
            <v>0</v>
          </cell>
        </row>
        <row r="13302">
          <cell r="L13302" t="str">
            <v>个</v>
          </cell>
          <cell r="M13302" t="str">
            <v>千克</v>
          </cell>
        </row>
        <row r="13303">
          <cell r="A13303" t="str">
            <v>620801-9070-000</v>
          </cell>
          <cell r="B13303">
            <v>9031900090</v>
          </cell>
          <cell r="C13303" t="str">
            <v>三坐标测量仪用探头</v>
          </cell>
          <cell r="D13303" t="str">
            <v>4|3|三坐标测量仪用|Carl Zeiss|620801-9070-000</v>
          </cell>
          <cell r="E13303">
            <v>999</v>
          </cell>
          <cell r="F13303" t="str">
            <v>L2233D18A008</v>
          </cell>
          <cell r="G13303">
            <v>247</v>
          </cell>
          <cell r="H13303" t="str">
            <v>探头(三坐标测量机专用零件,用于探测物体外形尺寸,不显示测试结果,ZEISS)</v>
          </cell>
          <cell r="I13303" t="str">
            <v>TP20 PROBE_NEW</v>
          </cell>
          <cell r="J13303">
            <v>0</v>
          </cell>
        </row>
        <row r="13303">
          <cell r="L13303" t="str">
            <v>个</v>
          </cell>
          <cell r="M13303" t="str">
            <v>千克</v>
          </cell>
        </row>
        <row r="13304">
          <cell r="A13304" t="str">
            <v>000000-1170-131</v>
          </cell>
          <cell r="B13304">
            <v>9031900090</v>
          </cell>
          <cell r="C13304" t="str">
            <v>三坐标测量仪用探头</v>
          </cell>
          <cell r="D13304" t="str">
            <v>4|3|三坐标测量仪用|Carl Zeiss|000000-1170-131</v>
          </cell>
          <cell r="E13304">
            <v>999</v>
          </cell>
          <cell r="F13304" t="str">
            <v>L2233D18A008</v>
          </cell>
          <cell r="G13304">
            <v>247</v>
          </cell>
          <cell r="H13304" t="str">
            <v>探头(三坐标测量机专用零件,用于探测物体外形尺寸,不显示测试结果,ZEISS)</v>
          </cell>
          <cell r="I13304" t="str">
            <v>VAST-DT (Exchange)</v>
          </cell>
          <cell r="J13304">
            <v>0</v>
          </cell>
        </row>
        <row r="13304">
          <cell r="L13304" t="str">
            <v>个</v>
          </cell>
          <cell r="M13304" t="str">
            <v>千克</v>
          </cell>
        </row>
        <row r="13305">
          <cell r="A13305" t="str">
            <v>620670-9007-700</v>
          </cell>
          <cell r="B13305">
            <v>9031900090</v>
          </cell>
          <cell r="C13305" t="str">
            <v>三坐标测量仪用探头</v>
          </cell>
          <cell r="D13305" t="str">
            <v>4|3|三坐标测量仪用|Carl Zeiss|620670-9007-700</v>
          </cell>
          <cell r="E13305">
            <v>999</v>
          </cell>
          <cell r="F13305" t="str">
            <v>L2233D18A008</v>
          </cell>
          <cell r="G13305">
            <v>247</v>
          </cell>
          <cell r="H13305" t="str">
            <v>探头(三坐标测量机专用零件,用于探测物体外形尺寸,不显示测试结果,ZEISS)</v>
          </cell>
          <cell r="I13305" t="str">
            <v>Vast xxt 5pin til</v>
          </cell>
          <cell r="J13305">
            <v>0</v>
          </cell>
        </row>
        <row r="13305">
          <cell r="L13305" t="str">
            <v>个</v>
          </cell>
          <cell r="M13305" t="str">
            <v>千克</v>
          </cell>
        </row>
        <row r="13306">
          <cell r="A13306" t="str">
            <v>620660-9001-000</v>
          </cell>
          <cell r="B13306">
            <v>9031900090</v>
          </cell>
          <cell r="C13306" t="str">
            <v>三坐标测量仪用探头</v>
          </cell>
          <cell r="D13306" t="str">
            <v>4|3|三坐标测量仪用|Carl Zeiss|620660-9001-000</v>
          </cell>
          <cell r="E13306">
            <v>999</v>
          </cell>
          <cell r="F13306" t="str">
            <v>L2233D18A008</v>
          </cell>
          <cell r="G13306">
            <v>247</v>
          </cell>
          <cell r="H13306" t="str">
            <v>探头(三坐标测量机专用零件,用于探测物体外形尺寸,不显示测试结果,ZEISS)</v>
          </cell>
          <cell r="I13306" t="str">
            <v>ST3 PROBE HEAD</v>
          </cell>
          <cell r="J13306">
            <v>0</v>
          </cell>
        </row>
        <row r="13306">
          <cell r="L13306" t="str">
            <v>个</v>
          </cell>
          <cell r="M13306" t="str">
            <v>千克</v>
          </cell>
        </row>
        <row r="13307">
          <cell r="A13307" t="str">
            <v>000000-1238-407</v>
          </cell>
          <cell r="B13307">
            <v>9031900090</v>
          </cell>
          <cell r="C13307" t="str">
            <v>三坐标测量仪用探头</v>
          </cell>
          <cell r="D13307" t="str">
            <v>4|3|三坐标测量仪用|Carl Zeiss|000000-1238-407</v>
          </cell>
          <cell r="E13307">
            <v>999</v>
          </cell>
          <cell r="F13307" t="str">
            <v>L2233D18A008</v>
          </cell>
          <cell r="G13307">
            <v>247</v>
          </cell>
          <cell r="H13307" t="str">
            <v>探头(三坐标测量机专用零件,用于探测物体外形尺寸,不显示测试结果,ZEISS)</v>
          </cell>
          <cell r="I13307" t="str">
            <v>TP200</v>
          </cell>
          <cell r="J13307">
            <v>0</v>
          </cell>
        </row>
        <row r="13307">
          <cell r="L13307" t="str">
            <v>个</v>
          </cell>
          <cell r="M13307" t="str">
            <v>千克</v>
          </cell>
        </row>
        <row r="13308">
          <cell r="A13308" t="str">
            <v>600665-9060-700</v>
          </cell>
          <cell r="B13308">
            <v>9031900090</v>
          </cell>
          <cell r="C13308" t="str">
            <v>三坐标测量仪用探头</v>
          </cell>
          <cell r="D13308" t="str">
            <v>4|3|三坐标测量仪用|Carl Zeiss|600665-9060-700</v>
          </cell>
          <cell r="E13308">
            <v>999</v>
          </cell>
          <cell r="F13308" t="str">
            <v>L2233D18A008</v>
          </cell>
          <cell r="G13308">
            <v>247</v>
          </cell>
          <cell r="H13308" t="str">
            <v>探头(三坐标测量机专用零件,用于探测物体外形尺寸,不显示测试结果,ZEISS)</v>
          </cell>
          <cell r="I13308" t="str">
            <v>Messender Tastkopf</v>
          </cell>
          <cell r="J13308">
            <v>0</v>
          </cell>
        </row>
        <row r="13308">
          <cell r="L13308" t="str">
            <v>个</v>
          </cell>
          <cell r="M13308" t="str">
            <v>千克</v>
          </cell>
        </row>
        <row r="13309">
          <cell r="A13309" t="str">
            <v>626120-0077-000</v>
          </cell>
          <cell r="B13309">
            <v>9031900090</v>
          </cell>
          <cell r="C13309" t="str">
            <v>三坐标测量仪用探头</v>
          </cell>
          <cell r="D13309" t="str">
            <v>4|3|三坐标测量仪用|Carl Zeiss|626120-0077-000</v>
          </cell>
          <cell r="E13309">
            <v>999</v>
          </cell>
          <cell r="F13309" t="str">
            <v>L2233D18A008</v>
          </cell>
          <cell r="G13309">
            <v>247</v>
          </cell>
          <cell r="H13309" t="str">
            <v>探头(三坐标测量机专用零件,用于探测物体外形尺寸,不显示测试结果,ZEISS)</v>
          </cell>
          <cell r="I13309" t="str">
            <v>TP20NI probe head</v>
          </cell>
          <cell r="J13309">
            <v>0</v>
          </cell>
        </row>
        <row r="13309">
          <cell r="L13309" t="str">
            <v>个</v>
          </cell>
          <cell r="M13309" t="str">
            <v>千克</v>
          </cell>
        </row>
        <row r="13310">
          <cell r="A13310" t="str">
            <v>000000-1042-528</v>
          </cell>
          <cell r="B13310">
            <v>9031900090</v>
          </cell>
          <cell r="C13310" t="str">
            <v>三坐标测量仪用探头</v>
          </cell>
          <cell r="D13310" t="str">
            <v>4|3|三坐标测量仪用|Carl Zeiss|000000-1042-528</v>
          </cell>
          <cell r="E13310">
            <v>999</v>
          </cell>
          <cell r="F13310" t="str">
            <v>L2233D18A008</v>
          </cell>
          <cell r="G13310">
            <v>247</v>
          </cell>
          <cell r="H13310" t="str">
            <v>探头(三坐标测量机专用零件,用于探测物体外形尺寸,不显示测试结果,ZEISS)</v>
          </cell>
          <cell r="I13310" t="str">
            <v>PROBE HEAD|VAST XT</v>
          </cell>
          <cell r="J13310">
            <v>0</v>
          </cell>
        </row>
        <row r="13310">
          <cell r="L13310" t="str">
            <v>个</v>
          </cell>
          <cell r="M13310" t="str">
            <v>千克</v>
          </cell>
        </row>
        <row r="13311">
          <cell r="A13311" t="str">
            <v>000000-0518-665</v>
          </cell>
          <cell r="B13311">
            <v>9031900090</v>
          </cell>
          <cell r="C13311" t="str">
            <v>三坐标测量仪用探头</v>
          </cell>
          <cell r="D13311" t="str">
            <v>4|3|三坐标测量仪用|Carl Zeiss|000000-0518-665</v>
          </cell>
          <cell r="E13311">
            <v>999</v>
          </cell>
          <cell r="F13311" t="str">
            <v>L2233D18A008</v>
          </cell>
          <cell r="G13311">
            <v>247</v>
          </cell>
          <cell r="H13311" t="str">
            <v>探头，用于测量激光能量，材质含金属</v>
          </cell>
          <cell r="I13311" t="str">
            <v>Energy dedector OP-2 VIS</v>
          </cell>
          <cell r="J13311">
            <v>0</v>
          </cell>
        </row>
        <row r="13311">
          <cell r="L13311" t="str">
            <v>个</v>
          </cell>
          <cell r="M13311" t="str">
            <v>千克</v>
          </cell>
        </row>
        <row r="13312">
          <cell r="A13312" t="str">
            <v>000000-0518-666</v>
          </cell>
          <cell r="B13312">
            <v>9031900090</v>
          </cell>
          <cell r="C13312" t="str">
            <v>三坐标测量仪用探头</v>
          </cell>
          <cell r="D13312" t="str">
            <v>4|3|三坐标测量仪用|Carl Zeiss|000000-0518-666</v>
          </cell>
          <cell r="E13312">
            <v>999</v>
          </cell>
          <cell r="F13312" t="str">
            <v>L2233D18A008</v>
          </cell>
          <cell r="G13312">
            <v>247</v>
          </cell>
          <cell r="H13312" t="str">
            <v>探头，用于测量激光能量，材质含金属</v>
          </cell>
          <cell r="I13312" t="str">
            <v>Detector head J-25 MB-LE</v>
          </cell>
          <cell r="J13312">
            <v>0</v>
          </cell>
        </row>
        <row r="13312">
          <cell r="L13312" t="str">
            <v>个</v>
          </cell>
          <cell r="M13312" t="str">
            <v>千克</v>
          </cell>
        </row>
        <row r="13313">
          <cell r="A13313" t="str">
            <v>000000-0518-634</v>
          </cell>
          <cell r="B13313">
            <v>9031900090</v>
          </cell>
          <cell r="C13313" t="str">
            <v>三坐标测量仪用探头</v>
          </cell>
          <cell r="D13313" t="str">
            <v>4|3|三坐标测量仪用|Carl Zeiss|000000-0518-634</v>
          </cell>
          <cell r="E13313">
            <v>999</v>
          </cell>
          <cell r="F13313" t="str">
            <v>L2233D18A008</v>
          </cell>
          <cell r="G13313">
            <v>247</v>
          </cell>
          <cell r="H13313" t="str">
            <v>探头，用于测量激光能量，材质含金属</v>
          </cell>
          <cell r="I13313" t="str">
            <v>Measuring head assembly PM 10 Coherent   PM10</v>
          </cell>
          <cell r="J13313">
            <v>0</v>
          </cell>
        </row>
        <row r="13313">
          <cell r="L13313" t="str">
            <v>个</v>
          </cell>
          <cell r="M13313" t="str">
            <v>千克</v>
          </cell>
        </row>
        <row r="13314">
          <cell r="A13314" t="str">
            <v>600667-9008-700</v>
          </cell>
          <cell r="B13314">
            <v>9031900090</v>
          </cell>
          <cell r="C13314" t="str">
            <v>三坐标测量仪用探头</v>
          </cell>
          <cell r="D13314" t="str">
            <v>4|3|三坐标测量仪用|Carl Zeiss|600667-9008-700</v>
          </cell>
          <cell r="E13314">
            <v>999</v>
          </cell>
          <cell r="F13314" t="str">
            <v>L2233D18A008</v>
          </cell>
          <cell r="G13314">
            <v>247</v>
          </cell>
          <cell r="H13314" t="str">
            <v>探头(三坐标测量机专用零件,用于探测物体外形尺寸,不显示测试结果,ZEISS)</v>
          </cell>
          <cell r="I13314" t="str">
            <v>Probe head VAST-G-D2 exchange part</v>
          </cell>
          <cell r="J13314">
            <v>0</v>
          </cell>
        </row>
        <row r="13314">
          <cell r="L13314" t="str">
            <v>个</v>
          </cell>
          <cell r="M13314" t="str">
            <v>千克</v>
          </cell>
        </row>
        <row r="13315">
          <cell r="A13315" t="str">
            <v>600664-9006-700</v>
          </cell>
          <cell r="B13315">
            <v>9031900090</v>
          </cell>
          <cell r="C13315" t="str">
            <v>三坐标测量仪用探头</v>
          </cell>
          <cell r="D13315" t="str">
            <v>4|3|三坐标测量仪用|Carl Zeiss|600664-9006-700</v>
          </cell>
          <cell r="E13315">
            <v>999</v>
          </cell>
          <cell r="F13315" t="str">
            <v>L2233D18A008</v>
          </cell>
          <cell r="G13315">
            <v>247</v>
          </cell>
          <cell r="H13315" t="str">
            <v>探头(三坐标测量机专用零件,用于探测物体外形尺寸,不显示测试结果,ZEISS)</v>
          </cell>
          <cell r="I13315" t="str">
            <v>Exchange Probe head VAST-XTG-D2</v>
          </cell>
          <cell r="J13315">
            <v>0</v>
          </cell>
        </row>
        <row r="13315">
          <cell r="L13315" t="str">
            <v>个</v>
          </cell>
          <cell r="M13315" t="str">
            <v>千克</v>
          </cell>
        </row>
        <row r="13316">
          <cell r="A13316" t="str">
            <v>600664-9002-700</v>
          </cell>
          <cell r="B13316">
            <v>9031900090</v>
          </cell>
          <cell r="C13316" t="str">
            <v>三坐标测量仪用探头</v>
          </cell>
          <cell r="D13316" t="str">
            <v>4|3|三坐标测量仪用|Carl Zeiss|600664-9002-700</v>
          </cell>
          <cell r="E13316">
            <v>999</v>
          </cell>
          <cell r="F13316" t="str">
            <v>L2233D18A008</v>
          </cell>
          <cell r="G13316">
            <v>247</v>
          </cell>
          <cell r="H13316" t="str">
            <v>探头(三坐标测量机专用零件,用于探测物体外形尺寸,不显示测试结果,ZEISS)</v>
          </cell>
          <cell r="I13316" t="str">
            <v>VAST-XT Gold(Exchange)</v>
          </cell>
          <cell r="J13316">
            <v>0</v>
          </cell>
        </row>
        <row r="13316">
          <cell r="L13316" t="str">
            <v>个</v>
          </cell>
          <cell r="M13316" t="str">
            <v>千克</v>
          </cell>
        </row>
        <row r="13317">
          <cell r="A13317" t="str">
            <v>620161-9007-700</v>
          </cell>
          <cell r="B13317">
            <v>9031900090</v>
          </cell>
          <cell r="C13317" t="str">
            <v>三坐标测量仪用探头</v>
          </cell>
          <cell r="D13317" t="str">
            <v>4|3|三坐标测量仪用|Carl Zeiss|620161-9007-700</v>
          </cell>
          <cell r="E13317">
            <v>999</v>
          </cell>
          <cell r="F13317" t="str">
            <v>L2233D18A008</v>
          </cell>
          <cell r="G13317">
            <v>247</v>
          </cell>
          <cell r="H13317" t="str">
            <v>探头(三坐标测量机专用零件,用于探测物体外形尺寸,不显示测试结果,ZEISS)</v>
          </cell>
          <cell r="I13317" t="str">
            <v>VAST XXT ID/TL3 exchange</v>
          </cell>
          <cell r="J13317">
            <v>0</v>
          </cell>
        </row>
        <row r="13317">
          <cell r="L13317" t="str">
            <v>个</v>
          </cell>
          <cell r="M13317" t="str">
            <v>千克</v>
          </cell>
        </row>
        <row r="13318">
          <cell r="A13318" t="str">
            <v>600667-9940-000</v>
          </cell>
          <cell r="B13318">
            <v>9031900090</v>
          </cell>
          <cell r="C13318" t="str">
            <v>三坐标测量仪用探头</v>
          </cell>
          <cell r="D13318" t="str">
            <v>4|3|三坐标测量仪用|Carl Zeiss|600667-9940-000</v>
          </cell>
          <cell r="E13318">
            <v>999</v>
          </cell>
          <cell r="F13318" t="str">
            <v>L2233D18A008</v>
          </cell>
          <cell r="G13318">
            <v>247</v>
          </cell>
          <cell r="H13318" t="str">
            <v>探头(三坐标测量机专用零件,用于探测物体外形尺寸,不显示测试结果,ZEISS)</v>
          </cell>
          <cell r="I13318" t="str">
            <v>PRONE HEAD|VAST GOLD</v>
          </cell>
          <cell r="J13318">
            <v>0</v>
          </cell>
        </row>
        <row r="13318">
          <cell r="L13318" t="str">
            <v>个</v>
          </cell>
          <cell r="M13318" t="str">
            <v>千克</v>
          </cell>
        </row>
        <row r="13319">
          <cell r="A13319" t="str">
            <v>600664-9060-000</v>
          </cell>
          <cell r="B13319">
            <v>9031900090</v>
          </cell>
          <cell r="C13319" t="str">
            <v>三坐标测量仪用探头</v>
          </cell>
          <cell r="D13319" t="str">
            <v>4|3|三坐标测量仪用|Carl Zeiss|600664-9060-000</v>
          </cell>
          <cell r="E13319">
            <v>999</v>
          </cell>
          <cell r="F13319" t="str">
            <v>L2233D18A008</v>
          </cell>
          <cell r="G13319">
            <v>247</v>
          </cell>
          <cell r="H13319" t="str">
            <v>探头(三坐标测量机专用零件,用于探测物体外形尺寸,不显示测试结果,ZEISS)</v>
          </cell>
          <cell r="I13319" t="str">
            <v>PROBE HEAD|VAST-XTG-D2 f. C99</v>
          </cell>
          <cell r="J13319">
            <v>0</v>
          </cell>
        </row>
        <row r="13319">
          <cell r="L13319" t="str">
            <v>个</v>
          </cell>
          <cell r="M13319" t="str">
            <v>千克</v>
          </cell>
        </row>
        <row r="13320">
          <cell r="A13320" t="str">
            <v>354750-9322-000</v>
          </cell>
          <cell r="B13320">
            <v>9031900090</v>
          </cell>
          <cell r="C13320" t="str">
            <v>三坐标测量仪用探头</v>
          </cell>
          <cell r="D13320" t="str">
            <v>4|3|三坐标测量仪用|Carl Zeiss|354750-9322-000</v>
          </cell>
          <cell r="E13320">
            <v>999</v>
          </cell>
          <cell r="F13320" t="str">
            <v>L2233D18A008</v>
          </cell>
          <cell r="G13320">
            <v>247</v>
          </cell>
          <cell r="H13320" t="str">
            <v>探头(三坐标测量机专用零件,用于探测物体外形尺寸,不显示测试结果,ZEISS)</v>
          </cell>
          <cell r="I13320" t="str">
            <v>EVO DIODE 4 CH STD LM TESTED OLD HOLDER</v>
          </cell>
          <cell r="J13320">
            <v>0</v>
          </cell>
        </row>
        <row r="13320">
          <cell r="L13320" t="str">
            <v>个</v>
          </cell>
          <cell r="M13320" t="str">
            <v>千克</v>
          </cell>
        </row>
        <row r="13321">
          <cell r="A13321" t="str">
            <v>354850-9033-000</v>
          </cell>
          <cell r="B13321">
            <v>9031900090</v>
          </cell>
          <cell r="C13321" t="str">
            <v>三坐标测量仪用探头</v>
          </cell>
          <cell r="D13321" t="str">
            <v>4|3|三坐标测量仪用|Carl Zeiss|354850-9033-000</v>
          </cell>
          <cell r="E13321">
            <v>999</v>
          </cell>
          <cell r="F13321" t="str">
            <v>L2233D18A008</v>
          </cell>
          <cell r="G13321">
            <v>247</v>
          </cell>
          <cell r="H13321" t="str">
            <v>探头(三坐标测量机专用零件,用于探测物体外形尺寸,不显示测试结果,ZEISS)</v>
          </cell>
          <cell r="I13321" t="str">
            <v>EVO DIODE 4 CH STD LM TESTED NEW HOLDER</v>
          </cell>
          <cell r="J13321">
            <v>0</v>
          </cell>
        </row>
        <row r="13321">
          <cell r="L13321" t="str">
            <v>个</v>
          </cell>
          <cell r="M13321" t="str">
            <v>千克</v>
          </cell>
        </row>
        <row r="13322">
          <cell r="A13322" t="str">
            <v>600342-8018-000</v>
          </cell>
          <cell r="B13322">
            <v>9031900090</v>
          </cell>
          <cell r="C13322" t="str">
            <v>三坐标测量仪用探头</v>
          </cell>
          <cell r="D13322" t="str">
            <v>4|3|三坐标测量仪用|Carl Zeiss|600342-8018-000</v>
          </cell>
          <cell r="E13322">
            <v>999</v>
          </cell>
          <cell r="F13322" t="str">
            <v>L2233D18A008</v>
          </cell>
          <cell r="G13322">
            <v>247</v>
          </cell>
          <cell r="H13322" t="str">
            <v>探头(三坐标测量机专用零件,用于探测物体外形尺寸,不显示测试结果,ZEISS)</v>
          </cell>
          <cell r="I13322" t="str">
            <v>probes(ceramic)</v>
          </cell>
          <cell r="J13322">
            <v>0</v>
          </cell>
        </row>
        <row r="13322">
          <cell r="L13322" t="str">
            <v>个</v>
          </cell>
          <cell r="M13322" t="str">
            <v>千克</v>
          </cell>
        </row>
        <row r="13323">
          <cell r="A13323" t="str">
            <v>266010-0038-873</v>
          </cell>
          <cell r="B13323">
            <v>9031900090</v>
          </cell>
          <cell r="C13323" t="str">
            <v>三坐标测量仪用探头</v>
          </cell>
          <cell r="D13323" t="str">
            <v>4|3|三坐标测量仪用|Carl Zeiss|266010-0038-873</v>
          </cell>
          <cell r="E13323">
            <v>999</v>
          </cell>
          <cell r="F13323" t="str">
            <v>L2233D18A008</v>
          </cell>
          <cell r="G13323">
            <v>247</v>
          </cell>
          <cell r="H13323" t="str">
            <v>激光探头</v>
          </cell>
          <cell r="I13323" t="str">
            <v>DET NEWPORT 818- SL/CM</v>
          </cell>
          <cell r="J13323">
            <v>0</v>
          </cell>
        </row>
        <row r="13323">
          <cell r="L13323" t="str">
            <v>个</v>
          </cell>
          <cell r="M13323" t="str">
            <v>千克</v>
          </cell>
        </row>
        <row r="13324">
          <cell r="A13324" t="str">
            <v>600667-9008-000</v>
          </cell>
          <cell r="B13324">
            <v>9031900090</v>
          </cell>
          <cell r="C13324" t="str">
            <v>三坐标测量仪用探头</v>
          </cell>
          <cell r="D13324" t="str">
            <v>4|3|三坐标测量仪用|Carl Zeiss|600667-9008-000</v>
          </cell>
          <cell r="E13324">
            <v>999</v>
          </cell>
          <cell r="F13324" t="str">
            <v>L2233D18A008</v>
          </cell>
          <cell r="G13324">
            <v>247</v>
          </cell>
          <cell r="H13324" t="str">
            <v>探头(三坐标测量机专用零件,用于探测物体外形尺寸,不显示测试结果,ZEISS)</v>
          </cell>
          <cell r="I13324" t="str">
            <v>Probe head VAST-G-D2</v>
          </cell>
          <cell r="J13324">
            <v>0</v>
          </cell>
        </row>
        <row r="13324">
          <cell r="L13324" t="str">
            <v>个</v>
          </cell>
          <cell r="M13324" t="str">
            <v>千克</v>
          </cell>
        </row>
        <row r="13325">
          <cell r="A13325" t="str">
            <v>600667-9080-000</v>
          </cell>
          <cell r="B13325">
            <v>9031900090</v>
          </cell>
          <cell r="C13325" t="str">
            <v>三坐标测量仪用探头</v>
          </cell>
          <cell r="D13325" t="str">
            <v>4|3|三坐标测量仪用|Carl Zeiss|600667-9080-000</v>
          </cell>
          <cell r="E13325">
            <v>999</v>
          </cell>
          <cell r="F13325" t="str">
            <v>L2233D18A008</v>
          </cell>
          <cell r="G13325">
            <v>247</v>
          </cell>
          <cell r="H13325" t="str">
            <v>探头(三坐标测量机专用零件,用于探测物体外形尺寸,不显示测试结果,ZEISS)</v>
          </cell>
          <cell r="I13325" t="str">
            <v>VAST-G-D2 Scanning Probe</v>
          </cell>
          <cell r="J13325">
            <v>0</v>
          </cell>
        </row>
        <row r="13325">
          <cell r="L13325" t="str">
            <v>个</v>
          </cell>
          <cell r="M13325" t="str">
            <v>千克</v>
          </cell>
        </row>
        <row r="13326">
          <cell r="A13326" t="str">
            <v>000000-0514-522</v>
          </cell>
          <cell r="B13326">
            <v>9031900090</v>
          </cell>
          <cell r="C13326" t="str">
            <v>三坐标测量仪用探头</v>
          </cell>
          <cell r="D13326" t="str">
            <v>4|3|三坐标测量仪用|Carl Zeiss|000000-0514-522</v>
          </cell>
          <cell r="E13326">
            <v>999</v>
          </cell>
          <cell r="F13326" t="str">
            <v>L2233D18A008</v>
          </cell>
          <cell r="G13326">
            <v>247</v>
          </cell>
          <cell r="H13326" t="str">
            <v>探头(三坐标测量机专用零件,用于探测物体外形尺寸,不显示测试结果,ZEISS)</v>
          </cell>
          <cell r="I13326" t="str">
            <v>RPT20 /MCR20,no shank,M8 mounting stud</v>
          </cell>
          <cell r="J13326">
            <v>0</v>
          </cell>
        </row>
        <row r="13326">
          <cell r="L13326" t="str">
            <v>个</v>
          </cell>
          <cell r="M13326" t="str">
            <v>千克</v>
          </cell>
        </row>
        <row r="13327">
          <cell r="A13327" t="str">
            <v>A-1070-0003</v>
          </cell>
          <cell r="B13327">
            <v>9031900090</v>
          </cell>
          <cell r="C13327" t="str">
            <v>三坐标测量仪用探头</v>
          </cell>
          <cell r="D13327" t="str">
            <v>4|3|三坐标测量仪用|Carl Zeiss|A-1070-0003</v>
          </cell>
          <cell r="E13327">
            <v>999</v>
          </cell>
          <cell r="F13327" t="str">
            <v>L2233D18A008</v>
          </cell>
          <cell r="G13327">
            <v>247</v>
          </cell>
          <cell r="H13327" t="str">
            <v>探头(三坐标测量机专用零件,用于探测物体外形尺寸,不显示测试结果,ZEISS)</v>
          </cell>
          <cell r="I13327" t="str">
            <v>MIH HEAD KIT</v>
          </cell>
          <cell r="J13327">
            <v>0</v>
          </cell>
        </row>
        <row r="13327">
          <cell r="L13327" t="str">
            <v>个</v>
          </cell>
          <cell r="M13327" t="str">
            <v>千克</v>
          </cell>
        </row>
        <row r="13328">
          <cell r="A13328" t="str">
            <v>000000-0516-186</v>
          </cell>
          <cell r="B13328">
            <v>9031900090</v>
          </cell>
          <cell r="C13328" t="str">
            <v>三坐标测量仪用探头</v>
          </cell>
          <cell r="D13328" t="str">
            <v>4|3|三坐标测量仪用|Carl Zeiss|000000-0516-186</v>
          </cell>
          <cell r="E13328">
            <v>999</v>
          </cell>
          <cell r="F13328" t="str">
            <v>L2233D18A008</v>
          </cell>
          <cell r="G13328">
            <v>247</v>
          </cell>
          <cell r="H13328" t="str">
            <v>雷尼绍（Renishaw）MIH测头（测座),材料：金属（铝等）,用途：安装在CMM上用于夹持测量传感器</v>
          </cell>
          <cell r="I13328" t="str">
            <v>RENISHAW MIH MANUAL INDEXING PROBE HEAD</v>
          </cell>
          <cell r="J13328">
            <v>41113</v>
          </cell>
        </row>
        <row r="13328">
          <cell r="L13328" t="str">
            <v>个</v>
          </cell>
          <cell r="M13328" t="str">
            <v>千克</v>
          </cell>
        </row>
        <row r="13329">
          <cell r="A13329" t="str">
            <v>600055-6020-048</v>
          </cell>
          <cell r="B13329">
            <v>9031900090</v>
          </cell>
          <cell r="C13329" t="str">
            <v>三坐标测量仪用探头</v>
          </cell>
          <cell r="D13329" t="str">
            <v>4|3|三坐标测量仪用|Carl Zeiss|600055-6020-048</v>
          </cell>
          <cell r="E13329">
            <v>999</v>
          </cell>
          <cell r="F13329" t="str">
            <v>L2233D18A008</v>
          </cell>
          <cell r="G13329">
            <v>247</v>
          </cell>
          <cell r="H13329" t="str">
            <v>3D固定测头 Bestfit 250</v>
          </cell>
          <cell r="I13329" t="str">
            <v>ALMAX BESTFIT 250 3D DIGITAL SENSOR</v>
          </cell>
          <cell r="J13329">
            <v>43511</v>
          </cell>
        </row>
        <row r="13329">
          <cell r="L13329" t="str">
            <v>个</v>
          </cell>
          <cell r="M13329" t="str">
            <v>千克</v>
          </cell>
        </row>
        <row r="13330">
          <cell r="A13330" t="str">
            <v>000000-1795-390</v>
          </cell>
          <cell r="B13330">
            <v>9031900090</v>
          </cell>
          <cell r="C13330" t="str">
            <v>三坐标测量仪用探头</v>
          </cell>
          <cell r="D13330" t="str">
            <v>4|3|三坐标测量仪用|Carl Zeiss|000000-1795-390</v>
          </cell>
          <cell r="E13330">
            <v>999</v>
          </cell>
          <cell r="F13330" t="str">
            <v>L2233D18A008</v>
          </cell>
          <cell r="G13330">
            <v>247</v>
          </cell>
          <cell r="H13330" t="str">
            <v>旋转测头套件，用于三坐标测量机的接触式采点测量，RENISHAW/雷尼绍尔，通过测头感应器的触发采点，从而达到对所测量工件上某测量点的三维坐标的识别。</v>
          </cell>
          <cell r="I13330" t="str">
            <v>Kit| RTP20/MCR20 mit Kabel / Schaft</v>
          </cell>
          <cell r="J13330">
            <v>41198</v>
          </cell>
        </row>
        <row r="13330">
          <cell r="L13330" t="str">
            <v>个</v>
          </cell>
          <cell r="M13330" t="str">
            <v>千克</v>
          </cell>
        </row>
        <row r="13331">
          <cell r="A13331" t="str">
            <v>620660-9011-000</v>
          </cell>
          <cell r="B13331">
            <v>9031900090</v>
          </cell>
          <cell r="C13331" t="str">
            <v>三坐标测量仪用探头</v>
          </cell>
          <cell r="D13331" t="str">
            <v>4|3|三坐标测量仪用|Carl Zeiss|620660-9011-000</v>
          </cell>
          <cell r="E13331">
            <v>999</v>
          </cell>
          <cell r="F13331" t="str">
            <v>L2233D18A008</v>
          </cell>
          <cell r="G13331">
            <v>247</v>
          </cell>
          <cell r="H13331" t="str">
            <v>探头(三坐标测量机专用零件,用于探测物体外形尺寸,不显示测试结果,ZEISS)</v>
          </cell>
          <cell r="I13331" t="str">
            <v>PRB HD|ST-3</v>
          </cell>
          <cell r="J13331">
            <v>41256</v>
          </cell>
        </row>
        <row r="13331">
          <cell r="L13331" t="str">
            <v>个</v>
          </cell>
          <cell r="M13331" t="str">
            <v>千克</v>
          </cell>
        </row>
        <row r="13332">
          <cell r="A13332" t="str">
            <v>600300011</v>
          </cell>
          <cell r="B13332">
            <v>9031900090</v>
          </cell>
          <cell r="C13332" t="str">
            <v>三坐标测量仪用探头</v>
          </cell>
          <cell r="D13332" t="str">
            <v>4|3|三坐标测量仪用|Carl Zeiss|600300011</v>
          </cell>
          <cell r="E13332">
            <v>999</v>
          </cell>
          <cell r="F13332" t="str">
            <v>L2233D18A008</v>
          </cell>
          <cell r="G13332">
            <v>247</v>
          </cell>
          <cell r="H13332" t="str">
            <v>120mm视距3D固定测头</v>
          </cell>
          <cell r="I13332" t="str">
            <v>3D-BestFitSense </v>
          </cell>
          <cell r="J13332">
            <v>41258</v>
          </cell>
        </row>
        <row r="13332">
          <cell r="L13332" t="str">
            <v>个</v>
          </cell>
          <cell r="M13332" t="str">
            <v>千克</v>
          </cell>
        </row>
        <row r="13333">
          <cell r="A13333" t="str">
            <v>600200200</v>
          </cell>
          <cell r="B13333">
            <v>9031900090</v>
          </cell>
          <cell r="C13333" t="str">
            <v>三坐标测量仪用探头</v>
          </cell>
          <cell r="D13333" t="str">
            <v>4|3|三坐标测量仪用|Carl Zeiss|600200200</v>
          </cell>
          <cell r="E13333">
            <v>999</v>
          </cell>
          <cell r="F13333" t="str">
            <v>L2233D18A008</v>
          </cell>
          <cell r="G13333">
            <v>247</v>
          </cell>
          <cell r="H13333" t="str">
            <v>400mm视距3D固定测头</v>
          </cell>
          <cell r="I13333" t="str">
            <v>3D-InlineSense TCP 400</v>
          </cell>
          <cell r="J13333">
            <v>41258</v>
          </cell>
        </row>
        <row r="13333">
          <cell r="L13333" t="str">
            <v>个</v>
          </cell>
          <cell r="M13333" t="str">
            <v>千克</v>
          </cell>
        </row>
        <row r="13334">
          <cell r="A13334" t="str">
            <v>600200205</v>
          </cell>
          <cell r="B13334">
            <v>9031900090</v>
          </cell>
          <cell r="C13334" t="str">
            <v>三坐标测量仪用探头</v>
          </cell>
          <cell r="D13334" t="str">
            <v>4|3|三坐标测量仪用|Carl Zeiss|600200205</v>
          </cell>
          <cell r="E13334">
            <v>999</v>
          </cell>
          <cell r="F13334" t="str">
            <v>L2233D18A008</v>
          </cell>
          <cell r="G13334">
            <v>247</v>
          </cell>
          <cell r="H13334" t="str">
            <v>600mm视距3D固定测头</v>
          </cell>
          <cell r="I13334" t="str">
            <v>3D-InlineSense TCP 600</v>
          </cell>
          <cell r="J13334">
            <v>41258</v>
          </cell>
        </row>
        <row r="13334">
          <cell r="L13334" t="str">
            <v>个</v>
          </cell>
          <cell r="M13334" t="str">
            <v>千克</v>
          </cell>
        </row>
        <row r="13335">
          <cell r="A13335" t="str">
            <v>600200206</v>
          </cell>
          <cell r="B13335">
            <v>9031900090</v>
          </cell>
          <cell r="C13335" t="str">
            <v>三坐标测量仪用探头</v>
          </cell>
          <cell r="D13335" t="str">
            <v>4|3|三坐标测量仪用|Carl Zeiss|600200206</v>
          </cell>
          <cell r="E13335">
            <v>999</v>
          </cell>
          <cell r="F13335" t="str">
            <v>L2233D18A008</v>
          </cell>
          <cell r="G13335">
            <v>247</v>
          </cell>
          <cell r="H13335" t="str">
            <v>800mm视距3D固定测头</v>
          </cell>
          <cell r="I13335" t="str">
            <v>3D-InlineSense TCP 800</v>
          </cell>
          <cell r="J13335">
            <v>41258</v>
          </cell>
        </row>
        <row r="13335">
          <cell r="L13335" t="str">
            <v>个</v>
          </cell>
          <cell r="M13335" t="str">
            <v>千克</v>
          </cell>
        </row>
        <row r="13336">
          <cell r="A13336" t="str">
            <v>344901-8001-300</v>
          </cell>
          <cell r="B13336">
            <v>9031900090</v>
          </cell>
          <cell r="C13336" t="str">
            <v>三坐标测量仪用探头</v>
          </cell>
          <cell r="D13336" t="str">
            <v>4|3|三坐标测量仪用|Carl Zeiss|344901-8001-300</v>
          </cell>
          <cell r="E13336">
            <v>999</v>
          </cell>
          <cell r="F13336" t="str">
            <v>L2233D18A008</v>
          </cell>
          <cell r="G13336">
            <v>247</v>
          </cell>
          <cell r="H13336" t="str">
            <v>能量选择背散射探头</v>
          </cell>
          <cell r="I13336" t="str">
            <v>ESB-DETEKTOR-MAINTENANCE COMPLETE</v>
          </cell>
          <cell r="J13336">
            <v>41288</v>
          </cell>
        </row>
        <row r="13336">
          <cell r="L13336" t="str">
            <v>个</v>
          </cell>
          <cell r="M13336" t="str">
            <v>千克</v>
          </cell>
        </row>
        <row r="13337">
          <cell r="A13337" t="str">
            <v>600664-9040-000</v>
          </cell>
          <cell r="B13337">
            <v>9031900090</v>
          </cell>
          <cell r="C13337" t="str">
            <v>三坐标测量仪用探头</v>
          </cell>
          <cell r="D13337" t="str">
            <v>4|3|三坐标测量仪用|Carl Zeiss|600664-9040-000</v>
          </cell>
          <cell r="E13337">
            <v>999</v>
          </cell>
          <cell r="F13337" t="str">
            <v>L2233D18A008</v>
          </cell>
          <cell r="G13337">
            <v>247</v>
          </cell>
          <cell r="H13337" t="str">
            <v>探头(三坐标测量机专用零件,用于探测物体外形尺寸,不显示测试结果,ZEISS)</v>
          </cell>
          <cell r="I13337" t="str">
            <v>VAST-XTG-D1 SCANNING PROBE</v>
          </cell>
          <cell r="J13337">
            <v>41290</v>
          </cell>
        </row>
        <row r="13337">
          <cell r="L13337" t="str">
            <v>个</v>
          </cell>
          <cell r="M13337" t="str">
            <v>千克</v>
          </cell>
        </row>
        <row r="13338">
          <cell r="A13338" t="str">
            <v>600779-8112-000</v>
          </cell>
          <cell r="B13338">
            <v>9031900090</v>
          </cell>
          <cell r="C13338" t="str">
            <v>三坐标测量仪用探头</v>
          </cell>
          <cell r="D13338" t="str">
            <v>4|3|三坐标测量仪用|Carl Zeiss|600779-8112-000</v>
          </cell>
          <cell r="E13338">
            <v>999</v>
          </cell>
          <cell r="F13338" t="str">
            <v>L2233D18A008</v>
          </cell>
          <cell r="G13338">
            <v>247</v>
          </cell>
          <cell r="H13338" t="str">
            <v>光学探头</v>
          </cell>
          <cell r="I13338" t="str">
            <v>Viscan IIS probe with RDS adapter</v>
          </cell>
          <cell r="J13338">
            <v>41296</v>
          </cell>
        </row>
        <row r="13338">
          <cell r="L13338" t="str">
            <v>个</v>
          </cell>
          <cell r="M13338" t="str">
            <v>千克</v>
          </cell>
        </row>
        <row r="13339">
          <cell r="A13339" t="str">
            <v>600779-8410-000</v>
          </cell>
          <cell r="B13339">
            <v>9031900090</v>
          </cell>
          <cell r="C13339" t="str">
            <v>三坐标测量仪用探头</v>
          </cell>
          <cell r="D13339" t="str">
            <v>4|3|三坐标测量仪用|Carl Zeiss|600779-8410-000</v>
          </cell>
          <cell r="E13339">
            <v>999</v>
          </cell>
          <cell r="F13339" t="str">
            <v>L2233D18A008</v>
          </cell>
          <cell r="G13339">
            <v>247</v>
          </cell>
          <cell r="H13339" t="str">
            <v>光学探头</v>
          </cell>
          <cell r="I13339" t="str">
            <v>Viscan IIS probe with RDS adapter</v>
          </cell>
          <cell r="J13339">
            <v>41296</v>
          </cell>
        </row>
        <row r="13339">
          <cell r="L13339" t="str">
            <v>个</v>
          </cell>
          <cell r="M13339" t="str">
            <v>千克</v>
          </cell>
        </row>
        <row r="13340">
          <cell r="A13340" t="str">
            <v>600779-8112-700</v>
          </cell>
          <cell r="B13340">
            <v>9031900090</v>
          </cell>
          <cell r="C13340" t="str">
            <v>三坐标测量仪用探头</v>
          </cell>
          <cell r="D13340" t="str">
            <v>4|3|三坐标测量仪用|Carl Zeiss|600779-8112-700</v>
          </cell>
          <cell r="E13340">
            <v>999</v>
          </cell>
          <cell r="F13340" t="str">
            <v>L2233D18A008</v>
          </cell>
          <cell r="G13340">
            <v>247</v>
          </cell>
          <cell r="H13340" t="str">
            <v>探头</v>
          </cell>
          <cell r="I13340" t="str">
            <v>Viscan IIS exchange part</v>
          </cell>
          <cell r="J13340">
            <v>41323</v>
          </cell>
        </row>
        <row r="13340">
          <cell r="L13340" t="str">
            <v>个</v>
          </cell>
          <cell r="M13340" t="str">
            <v>千克</v>
          </cell>
        </row>
        <row r="13341">
          <cell r="A13341" t="str">
            <v>639044-0525-001</v>
          </cell>
          <cell r="B13341">
            <v>9031900090</v>
          </cell>
          <cell r="C13341" t="str">
            <v>三坐标测量仪用探头</v>
          </cell>
          <cell r="D13341" t="str">
            <v>4|3|三坐标测量仪用|Carl Zeiss|639044-0525-001</v>
          </cell>
          <cell r="E13341">
            <v>999</v>
          </cell>
          <cell r="F13341" t="str">
            <v>L2233D18A008</v>
          </cell>
          <cell r="G13341">
            <v>247</v>
          </cell>
          <cell r="H13341" t="str">
            <v>手动旋转探头</v>
          </cell>
          <cell r="I13341" t="str">
            <v>MIHS Manual Indexing Head</v>
          </cell>
          <cell r="J13341">
            <v>41331</v>
          </cell>
        </row>
        <row r="13341">
          <cell r="L13341" t="str">
            <v>个</v>
          </cell>
          <cell r="M13341" t="str">
            <v>千克</v>
          </cell>
        </row>
        <row r="13342">
          <cell r="A13342" t="str">
            <v>600664-9030-000</v>
          </cell>
          <cell r="B13342">
            <v>9031900090</v>
          </cell>
          <cell r="C13342" t="str">
            <v>三坐标测量仪用探头</v>
          </cell>
          <cell r="D13342" t="str">
            <v>4|3|三坐标测量仪用|Carl Zeiss|600664-9030-000</v>
          </cell>
          <cell r="E13342">
            <v>999</v>
          </cell>
          <cell r="F13342" t="str">
            <v>L2233D18A008</v>
          </cell>
          <cell r="G13342">
            <v>247</v>
          </cell>
          <cell r="H13342" t="str">
            <v>三坐标VAST XTR旋转主动扫描探头</v>
          </cell>
          <cell r="I13342" t="str">
            <v>VAST XTR SCANNING PROBE  </v>
          </cell>
          <cell r="J13342">
            <v>41397</v>
          </cell>
        </row>
        <row r="13342">
          <cell r="L13342" t="str">
            <v>个</v>
          </cell>
          <cell r="M13342" t="str">
            <v>千克</v>
          </cell>
        </row>
        <row r="13343">
          <cell r="A13343" t="str">
            <v>620161-9033-000</v>
          </cell>
          <cell r="B13343">
            <v>9031900090</v>
          </cell>
          <cell r="C13343" t="str">
            <v>三坐标测量仪用探头</v>
          </cell>
          <cell r="D13343" t="str">
            <v>4|3|三坐标测量仪用|Carl Zeiss|620161-9033-000</v>
          </cell>
          <cell r="E13343">
            <v>999</v>
          </cell>
          <cell r="F13343" t="str">
            <v>L2233D18A008</v>
          </cell>
          <cell r="G13343">
            <v>247</v>
          </cell>
          <cell r="H13343" t="str">
            <v>探头</v>
          </cell>
          <cell r="I13343" t="str">
            <v>XDT TL3 ID 18P COMPLETE</v>
          </cell>
          <cell r="J13343">
            <v>41423</v>
          </cell>
        </row>
        <row r="13343">
          <cell r="L13343" t="str">
            <v>个</v>
          </cell>
          <cell r="M13343" t="str">
            <v>千克</v>
          </cell>
        </row>
        <row r="13344">
          <cell r="A13344" t="str">
            <v>600778-8400-700</v>
          </cell>
          <cell r="B13344">
            <v>9031900090</v>
          </cell>
          <cell r="C13344" t="str">
            <v>三坐标测量仪用探头</v>
          </cell>
          <cell r="D13344" t="str">
            <v>4|3|三坐标测量仪用|Carl Zeiss|600778-8400-700</v>
          </cell>
          <cell r="E13344">
            <v>999</v>
          </cell>
          <cell r="F13344" t="str">
            <v>L2233D18A008</v>
          </cell>
          <cell r="G13344">
            <v>247</v>
          </cell>
          <cell r="H13344" t="str">
            <v>探头</v>
          </cell>
          <cell r="I13344" t="str">
            <v>EAGLE-EYE V4IX INCL,C-AXIS SCA2</v>
          </cell>
          <cell r="J13344">
            <v>41477</v>
          </cell>
        </row>
        <row r="13344">
          <cell r="L13344" t="str">
            <v>个</v>
          </cell>
          <cell r="M13344" t="str">
            <v>千克</v>
          </cell>
        </row>
        <row r="13345">
          <cell r="A13345" t="str">
            <v>600664-9003-700</v>
          </cell>
          <cell r="B13345">
            <v>9031900090</v>
          </cell>
          <cell r="C13345" t="str">
            <v>三坐标测量仪用探头</v>
          </cell>
          <cell r="D13345" t="str">
            <v>4|3|三坐标测量仪用|Carl Zeiss|600664-9003-700</v>
          </cell>
          <cell r="E13345">
            <v>999</v>
          </cell>
          <cell r="F13345" t="str">
            <v>L2233D18A008</v>
          </cell>
          <cell r="G13345">
            <v>247</v>
          </cell>
          <cell r="H13345" t="str">
            <v>探头</v>
          </cell>
          <cell r="I13345" t="str">
            <v>VAST-XTG-D1R</v>
          </cell>
          <cell r="J13345">
            <v>41481</v>
          </cell>
        </row>
        <row r="13345">
          <cell r="L13345" t="str">
            <v>个</v>
          </cell>
          <cell r="M13345" t="str">
            <v>千克</v>
          </cell>
        </row>
        <row r="13346">
          <cell r="A13346" t="str">
            <v>347806-8100-000</v>
          </cell>
          <cell r="B13346">
            <v>9031900090</v>
          </cell>
          <cell r="C13346" t="str">
            <v>三坐标测量仪用探头</v>
          </cell>
          <cell r="D13346" t="str">
            <v>4|3|三坐标测量仪用|Carl Zeiss|347806-8100-000</v>
          </cell>
          <cell r="E13346">
            <v>999</v>
          </cell>
          <cell r="F13346" t="str">
            <v>L2233D18A008</v>
          </cell>
          <cell r="G13346">
            <v>247</v>
          </cell>
          <cell r="H13346" t="str">
            <v>背散射电子探头</v>
          </cell>
          <cell r="I13346" t="str">
            <v>4 QBSD Complete with diode </v>
          </cell>
          <cell r="J13346">
            <v>41606</v>
          </cell>
        </row>
        <row r="13346">
          <cell r="L13346" t="str">
            <v>个</v>
          </cell>
          <cell r="M13346" t="str">
            <v>千克</v>
          </cell>
        </row>
        <row r="13347">
          <cell r="A13347" t="str">
            <v>000000-1516-751</v>
          </cell>
          <cell r="B13347">
            <v>9031900090</v>
          </cell>
          <cell r="C13347" t="str">
            <v>三坐标测量仪用探头</v>
          </cell>
          <cell r="D13347" t="str">
            <v>4|3|三坐标测量仪用|Carl Zeiss|000000-1516-751</v>
          </cell>
          <cell r="E13347">
            <v>999</v>
          </cell>
          <cell r="F13347" t="str">
            <v>L2233D18A008</v>
          </cell>
          <cell r="G13347">
            <v>247</v>
          </cell>
          <cell r="H13347" t="str">
            <v>模拟头</v>
          </cell>
          <cell r="I13347" t="str">
            <v>Adapter CAA-recording-Renishaw</v>
          </cell>
          <cell r="J13347">
            <v>41796</v>
          </cell>
        </row>
        <row r="13347">
          <cell r="L13347" t="str">
            <v>个</v>
          </cell>
          <cell r="M13347" t="str">
            <v>千克</v>
          </cell>
        </row>
        <row r="13348">
          <cell r="A13348" t="str">
            <v>A-1039-0001</v>
          </cell>
          <cell r="B13348">
            <v>9031900090</v>
          </cell>
          <cell r="C13348" t="str">
            <v>三坐标测量仪用探头</v>
          </cell>
          <cell r="D13348" t="str">
            <v>4|3|三坐标测量仪用|Carl Zeiss|A-1039-0001</v>
          </cell>
          <cell r="E13348">
            <v>999</v>
          </cell>
          <cell r="F13348" t="str">
            <v>L2233D18A008</v>
          </cell>
          <cell r="G13348">
            <v>247</v>
          </cell>
          <cell r="H13348" t="str">
            <v>探头，用于三坐标测量机测量</v>
          </cell>
          <cell r="I13348" t="str">
            <v>TP6 PROBE</v>
          </cell>
          <cell r="J13348">
            <v>41878</v>
          </cell>
        </row>
        <row r="13348">
          <cell r="L13348" t="str">
            <v>个</v>
          </cell>
          <cell r="M13348" t="str">
            <v>千克</v>
          </cell>
        </row>
        <row r="13349">
          <cell r="A13349" t="str">
            <v>A-1207-0020</v>
          </cell>
          <cell r="B13349">
            <v>9031900090</v>
          </cell>
          <cell r="C13349" t="str">
            <v>三坐标测量仪用探头</v>
          </cell>
          <cell r="D13349" t="str">
            <v>4|3|三坐标测量仪用|Carl Zeiss|A-1207-0020</v>
          </cell>
          <cell r="E13349">
            <v>999</v>
          </cell>
          <cell r="F13349" t="str">
            <v>L2233D18A008</v>
          </cell>
          <cell r="G13349">
            <v>247</v>
          </cell>
          <cell r="H13349" t="str">
            <v>探头，雷尼绍品牌，用于三坐标测量机</v>
          </cell>
          <cell r="I13349" t="str">
            <v>TP200 PROBE BODY—TP 200 </v>
          </cell>
          <cell r="J13349">
            <v>41893</v>
          </cell>
        </row>
        <row r="13349">
          <cell r="L13349" t="str">
            <v>个</v>
          </cell>
          <cell r="M13349" t="str">
            <v>千克</v>
          </cell>
        </row>
        <row r="13350">
          <cell r="A13350" t="str">
            <v>A-5863-2000</v>
          </cell>
          <cell r="B13350">
            <v>9031900090</v>
          </cell>
          <cell r="C13350" t="str">
            <v>三坐标测量仪用探头</v>
          </cell>
          <cell r="D13350" t="str">
            <v>4|3|三坐标测量仪用|Carl Zeiss|A-5863-2000</v>
          </cell>
          <cell r="E13350">
            <v>999</v>
          </cell>
          <cell r="F13350" t="str">
            <v>L2233D18A008</v>
          </cell>
          <cell r="G13350">
            <v>247</v>
          </cell>
          <cell r="H13350" t="str">
            <v>探头，用于三坐标测量</v>
          </cell>
          <cell r="I13350" t="str">
            <v>PH10T+KT</v>
          </cell>
          <cell r="J13350">
            <v>41934</v>
          </cell>
        </row>
        <row r="13350">
          <cell r="L13350" t="str">
            <v>个</v>
          </cell>
          <cell r="M13350" t="str">
            <v>千克</v>
          </cell>
        </row>
        <row r="13351">
          <cell r="A13351" t="str">
            <v>602899-0491-203</v>
          </cell>
          <cell r="B13351">
            <v>9031900090</v>
          </cell>
          <cell r="C13351" t="str">
            <v>三坐标测量仪用探头</v>
          </cell>
          <cell r="D13351" t="str">
            <v>4|3|三坐标测量仪用|Carl Zeiss|602899-0491-203</v>
          </cell>
          <cell r="E13351">
            <v>999</v>
          </cell>
          <cell r="F13351" t="str">
            <v>L2233D18A008</v>
          </cell>
          <cell r="G13351">
            <v>247</v>
          </cell>
          <cell r="H13351" t="str">
            <v>探头，雷尼绍品牌</v>
          </cell>
          <cell r="I13351" t="str">
            <v>PROBE| RENI,TP6</v>
          </cell>
          <cell r="J13351">
            <v>41941</v>
          </cell>
        </row>
        <row r="13351">
          <cell r="L13351" t="str">
            <v>个</v>
          </cell>
          <cell r="M13351" t="str">
            <v>千克</v>
          </cell>
        </row>
        <row r="13352">
          <cell r="A13352" t="str">
            <v>347806-8101-000</v>
          </cell>
          <cell r="B13352">
            <v>9031900090</v>
          </cell>
          <cell r="C13352" t="str">
            <v>三坐标测量仪用探头</v>
          </cell>
          <cell r="D13352" t="str">
            <v>4|3|三坐标测量仪用|Carl Zeiss|347806-8101-000</v>
          </cell>
          <cell r="E13352">
            <v>999</v>
          </cell>
          <cell r="F13352" t="str">
            <v>L2233D18A008</v>
          </cell>
          <cell r="G13352">
            <v>247</v>
          </cell>
          <cell r="H13352" t="str">
            <v>背散射电子探头</v>
          </cell>
          <cell r="I13352" t="str">
            <v>Detector 5 BSD</v>
          </cell>
          <cell r="J13352">
            <v>42061</v>
          </cell>
        </row>
        <row r="13352">
          <cell r="L13352" t="str">
            <v>个</v>
          </cell>
          <cell r="M13352" t="str">
            <v>千克</v>
          </cell>
        </row>
        <row r="13353">
          <cell r="A13353" t="str">
            <v>352150-9441-000</v>
          </cell>
          <cell r="B13353">
            <v>9031900090</v>
          </cell>
          <cell r="C13353" t="str">
            <v>三坐标测量仪用探头</v>
          </cell>
          <cell r="D13353" t="str">
            <v>4|3|三坐标测量仪用|Carl Zeiss|352150-9441-000</v>
          </cell>
          <cell r="E13353">
            <v>999</v>
          </cell>
          <cell r="F13353" t="str">
            <v>L2233D18A008</v>
          </cell>
          <cell r="G13353">
            <v>247</v>
          </cell>
          <cell r="H13353" t="str">
            <v>背散射电子探头</v>
          </cell>
          <cell r="I13353" t="str">
            <v>SIGMA HD 5QBSD16SR - FLHS</v>
          </cell>
          <cell r="J13353">
            <v>42061</v>
          </cell>
        </row>
        <row r="13353">
          <cell r="L13353" t="str">
            <v>个</v>
          </cell>
          <cell r="M13353" t="str">
            <v>千克</v>
          </cell>
        </row>
        <row r="13354">
          <cell r="A13354" t="str">
            <v>600780-9401-000</v>
          </cell>
          <cell r="B13354">
            <v>9031900090</v>
          </cell>
          <cell r="C13354" t="str">
            <v>三坐标测量仪用探头</v>
          </cell>
          <cell r="D13354" t="str">
            <v>4|3|三坐标测量仪用|Carl Zeiss|600780-9401-000</v>
          </cell>
          <cell r="E13354">
            <v>999</v>
          </cell>
          <cell r="F13354" t="str">
            <v>L2233D18A008</v>
          </cell>
          <cell r="G13354">
            <v>247</v>
          </cell>
          <cell r="H13354" t="str">
            <v>激光扫描探头2-50</v>
          </cell>
          <cell r="I13354" t="str">
            <v>Optical line laser scanner LineScan 2-50</v>
          </cell>
          <cell r="J13354">
            <v>42065</v>
          </cell>
        </row>
        <row r="13354">
          <cell r="L13354" t="str">
            <v>个</v>
          </cell>
          <cell r="M13354" t="str">
            <v>千克</v>
          </cell>
        </row>
        <row r="13355">
          <cell r="A13355" t="str">
            <v>600667-9050-000</v>
          </cell>
          <cell r="B13355">
            <v>9031900090</v>
          </cell>
          <cell r="C13355" t="str">
            <v>三坐标测量仪用探头</v>
          </cell>
          <cell r="D13355" t="str">
            <v>4|3|三坐标测量仪用|Carl Zeiss|600667-9050-000</v>
          </cell>
          <cell r="E13355">
            <v>999</v>
          </cell>
          <cell r="F13355" t="str">
            <v>L2233D18A008</v>
          </cell>
          <cell r="G13355">
            <v>247</v>
          </cell>
          <cell r="H13355" t="str">
            <v>VAST GOLD探头</v>
          </cell>
          <cell r="I13355" t="str">
            <v>VAST gold Scanning Probe</v>
          </cell>
          <cell r="J13355">
            <v>42090</v>
          </cell>
        </row>
        <row r="13355">
          <cell r="L13355" t="str">
            <v>个</v>
          </cell>
          <cell r="M13355" t="str">
            <v>千克</v>
          </cell>
        </row>
        <row r="13356">
          <cell r="A13356" t="str">
            <v>349506-9001-000</v>
          </cell>
          <cell r="B13356">
            <v>9031900090</v>
          </cell>
          <cell r="C13356" t="str">
            <v>三坐标测量仪用探头</v>
          </cell>
          <cell r="D13356" t="str">
            <v>4|3|三坐标测量仪用|Carl Zeiss|349506-9001-000</v>
          </cell>
          <cell r="E13356">
            <v>999</v>
          </cell>
          <cell r="F13356" t="str">
            <v>L2233D18A008</v>
          </cell>
          <cell r="G13356">
            <v>247</v>
          </cell>
          <cell r="H13356" t="str">
            <v>背散射探头</v>
          </cell>
          <cell r="I13356" t="str">
            <v>EsB Upgrade-Kit </v>
          </cell>
          <cell r="J13356">
            <v>42096</v>
          </cell>
        </row>
        <row r="13356">
          <cell r="L13356" t="str">
            <v>个</v>
          </cell>
          <cell r="M13356" t="str">
            <v>千克</v>
          </cell>
        </row>
        <row r="13357">
          <cell r="A13357" t="str">
            <v>346006-9028-000</v>
          </cell>
          <cell r="B13357">
            <v>9031900090</v>
          </cell>
          <cell r="C13357" t="str">
            <v>三坐标测量仪用探头</v>
          </cell>
          <cell r="D13357" t="str">
            <v>4|3|三坐标测量仪用|Carl Zeiss|346006-9028-000</v>
          </cell>
          <cell r="E13357">
            <v>999</v>
          </cell>
          <cell r="F13357" t="str">
            <v>L2233D18A008</v>
          </cell>
          <cell r="G13357">
            <v>247</v>
          </cell>
          <cell r="H13357" t="str">
            <v>背散射探头</v>
          </cell>
          <cell r="I13357" t="str">
            <v>EsB Upgrade-Kit </v>
          </cell>
          <cell r="J13357">
            <v>42116</v>
          </cell>
        </row>
        <row r="13357">
          <cell r="L13357" t="str">
            <v>个</v>
          </cell>
          <cell r="M13357" t="str">
            <v>千克</v>
          </cell>
        </row>
        <row r="13358">
          <cell r="A13358" t="str">
            <v>620806-9072-000</v>
          </cell>
          <cell r="B13358">
            <v>9031900090</v>
          </cell>
          <cell r="C13358" t="str">
            <v>三坐标测量仪用探头</v>
          </cell>
          <cell r="D13358" t="str">
            <v>4|3|三坐标测量仪用|Carl Zeiss|620806-9072-000</v>
          </cell>
          <cell r="E13358">
            <v>999</v>
          </cell>
          <cell r="F13358" t="str">
            <v>L2233D18A008</v>
          </cell>
          <cell r="G13358">
            <v>247</v>
          </cell>
          <cell r="H13358" t="str">
            <v>探头 </v>
          </cell>
          <cell r="I13358" t="str">
            <v>C99L Option HTG, G2</v>
          </cell>
          <cell r="J13358">
            <v>42143</v>
          </cell>
        </row>
        <row r="13358">
          <cell r="L13358" t="str">
            <v>个</v>
          </cell>
          <cell r="M13358" t="str">
            <v>千克</v>
          </cell>
        </row>
        <row r="13359">
          <cell r="A13359" t="str">
            <v>600664-9104-700</v>
          </cell>
          <cell r="B13359">
            <v>9031900090</v>
          </cell>
          <cell r="C13359" t="str">
            <v>三坐标测量仪用探头</v>
          </cell>
          <cell r="D13359" t="str">
            <v>4|3|三坐标测量仪用|Carl Zeiss|600664-9104-700</v>
          </cell>
          <cell r="E13359">
            <v>999</v>
          </cell>
          <cell r="F13359" t="str">
            <v>L2233D18A008</v>
          </cell>
          <cell r="G13359">
            <v>247</v>
          </cell>
          <cell r="H13359" t="str">
            <v>探头 </v>
          </cell>
          <cell r="I13359" t="str">
            <v>VAST XTG D1</v>
          </cell>
          <cell r="J13359">
            <v>42179</v>
          </cell>
        </row>
        <row r="13359">
          <cell r="L13359" t="str">
            <v>个</v>
          </cell>
          <cell r="M13359" t="str">
            <v>千克</v>
          </cell>
        </row>
        <row r="13360">
          <cell r="A13360" t="str">
            <v>600300111</v>
          </cell>
          <cell r="B13360">
            <v>9031900090</v>
          </cell>
          <cell r="C13360" t="str">
            <v>三坐标测量仪用探头</v>
          </cell>
          <cell r="D13360" t="str">
            <v>4|3|三坐标测量仪用|Carl Zeiss|600300111</v>
          </cell>
          <cell r="E13360">
            <v>999</v>
          </cell>
          <cell r="F13360" t="str">
            <v>L2233D18A008</v>
          </cell>
          <cell r="G13360">
            <v>247</v>
          </cell>
          <cell r="H13360" t="str">
            <v>维修后V3固定测头</v>
          </cell>
          <cell r="I13360" t="str">
            <v>3D-BestFitSense TCP120-CloseRange V3    </v>
          </cell>
          <cell r="J13360">
            <v>42191</v>
          </cell>
        </row>
        <row r="13360">
          <cell r="L13360" t="str">
            <v>个</v>
          </cell>
          <cell r="M13360" t="str">
            <v>千克</v>
          </cell>
        </row>
        <row r="13361">
          <cell r="A13361" t="str">
            <v>600667-9005-700</v>
          </cell>
          <cell r="B13361">
            <v>9031900090</v>
          </cell>
          <cell r="C13361" t="str">
            <v>三坐标测量仪用探头</v>
          </cell>
          <cell r="D13361" t="str">
            <v>4|3|三坐标测量仪用|Carl Zeiss|600667-9005-700</v>
          </cell>
          <cell r="E13361">
            <v>999</v>
          </cell>
          <cell r="F13361" t="str">
            <v>L2233D18A008</v>
          </cell>
          <cell r="G13361">
            <v>247</v>
          </cell>
          <cell r="H13361" t="str">
            <v>三维扫描探头</v>
          </cell>
          <cell r="I13361" t="str">
            <v>Probe head</v>
          </cell>
          <cell r="J13361">
            <v>42191</v>
          </cell>
        </row>
        <row r="13361">
          <cell r="L13361" t="str">
            <v>个</v>
          </cell>
          <cell r="M13361" t="str">
            <v>千克</v>
          </cell>
        </row>
        <row r="13362">
          <cell r="A13362" t="str">
            <v>A-5863-1141</v>
          </cell>
          <cell r="B13362">
            <v>9031900090</v>
          </cell>
          <cell r="C13362" t="str">
            <v>三坐标测量仪用探头</v>
          </cell>
          <cell r="D13362" t="str">
            <v>4|3|三坐标测量仪用|Carl Zeiss|A-5863-1141</v>
          </cell>
          <cell r="E13362">
            <v>999</v>
          </cell>
          <cell r="F13362" t="str">
            <v>L2233D18A008</v>
          </cell>
          <cell r="G13362">
            <v>247</v>
          </cell>
          <cell r="H13362" t="str">
            <v>探头 </v>
          </cell>
          <cell r="I13362" t="str">
            <v>PH10T+/MS9 SHANK</v>
          </cell>
          <cell r="J13362">
            <v>42215</v>
          </cell>
        </row>
        <row r="13362">
          <cell r="L13362" t="str">
            <v>个</v>
          </cell>
          <cell r="M13362" t="str">
            <v>千克</v>
          </cell>
        </row>
        <row r="13363">
          <cell r="A13363" t="str">
            <v>A-2237-1001</v>
          </cell>
          <cell r="B13363">
            <v>9031900090</v>
          </cell>
          <cell r="C13363" t="str">
            <v>三坐标测量仪用探头</v>
          </cell>
          <cell r="D13363" t="str">
            <v>4|3|三坐标测量仪用|Carl Zeiss|A-2237-1001</v>
          </cell>
          <cell r="E13363">
            <v>999</v>
          </cell>
          <cell r="F13363" t="str">
            <v>L2233D18A008</v>
          </cell>
          <cell r="G13363">
            <v>247</v>
          </cell>
          <cell r="H13363" t="str">
            <v>探头 </v>
          </cell>
          <cell r="I13363" t="str">
            <v>SP25M SCANNING PROBE KIT1</v>
          </cell>
          <cell r="J13363">
            <v>42242</v>
          </cell>
        </row>
        <row r="13363">
          <cell r="L13363" t="str">
            <v>个</v>
          </cell>
          <cell r="M13363" t="str">
            <v>千克</v>
          </cell>
        </row>
        <row r="13364">
          <cell r="A13364" t="str">
            <v>620161-9150-000</v>
          </cell>
          <cell r="B13364">
            <v>9031900090</v>
          </cell>
          <cell r="C13364" t="str">
            <v>三坐标测量仪用探头</v>
          </cell>
          <cell r="D13364" t="str">
            <v>4|3|三坐标测量仪用|Carl Zeiss|620161-9150-000</v>
          </cell>
          <cell r="E13364">
            <v>999</v>
          </cell>
          <cell r="F13364" t="str">
            <v>L2233D18A008</v>
          </cell>
          <cell r="G13364">
            <v>247</v>
          </cell>
          <cell r="H13364" t="str">
            <v>测头</v>
          </cell>
          <cell r="I13364" t="str">
            <v>VAST-XDT </v>
          </cell>
          <cell r="J13364">
            <v>42247</v>
          </cell>
        </row>
        <row r="13364">
          <cell r="L13364" t="str">
            <v>个</v>
          </cell>
          <cell r="M13364" t="str">
            <v>千克</v>
          </cell>
        </row>
        <row r="13365">
          <cell r="A13365" t="str">
            <v>620161-9101-700</v>
          </cell>
          <cell r="B13365">
            <v>9031900090</v>
          </cell>
          <cell r="C13365" t="str">
            <v>三坐标测量仪用探头</v>
          </cell>
          <cell r="D13365" t="str">
            <v>4|3|三坐标测量仪用|Carl Zeiss|620161-9101-700</v>
          </cell>
          <cell r="E13365">
            <v>999</v>
          </cell>
          <cell r="F13365" t="str">
            <v>L2233D18A008</v>
          </cell>
          <cell r="G13365">
            <v>247</v>
          </cell>
          <cell r="H13365" t="str">
            <v>XXT TL1 探头交换件</v>
          </cell>
          <cell r="I13365" t="str">
            <v>VAST XXT TL1 exchange</v>
          </cell>
          <cell r="J13365">
            <v>42270</v>
          </cell>
        </row>
        <row r="13365">
          <cell r="L13365" t="str">
            <v>个</v>
          </cell>
          <cell r="M13365" t="str">
            <v>千克</v>
          </cell>
        </row>
        <row r="13366">
          <cell r="A13366" t="str">
            <v>620161-9103-700</v>
          </cell>
          <cell r="B13366">
            <v>9031900090</v>
          </cell>
          <cell r="C13366" t="str">
            <v>三坐标测量仪用探头</v>
          </cell>
          <cell r="D13366" t="str">
            <v>4|3|三坐标测量仪用|Carl Zeiss|620161-9103-700</v>
          </cell>
          <cell r="E13366">
            <v>999</v>
          </cell>
          <cell r="F13366" t="str">
            <v>L2233D18A008</v>
          </cell>
          <cell r="G13366">
            <v>247</v>
          </cell>
          <cell r="H13366" t="str">
            <v>XXT TL3 探头交换件</v>
          </cell>
          <cell r="I13366" t="str">
            <v>VAST XXT TL3 exchange</v>
          </cell>
          <cell r="J13366">
            <v>42270</v>
          </cell>
        </row>
        <row r="13366">
          <cell r="L13366" t="str">
            <v>个</v>
          </cell>
          <cell r="M13366" t="str">
            <v>千克</v>
          </cell>
        </row>
        <row r="13367">
          <cell r="A13367" t="str">
            <v>620806-9078-000</v>
          </cell>
          <cell r="B13367">
            <v>9031900090</v>
          </cell>
          <cell r="C13367" t="str">
            <v>三坐标测量仪用探头</v>
          </cell>
          <cell r="D13367" t="str">
            <v>4|3|三坐标测量仪用|Carl Zeiss|620806-9078-000</v>
          </cell>
          <cell r="E13367">
            <v>999</v>
          </cell>
          <cell r="F13367" t="str">
            <v>L2233D18A008</v>
          </cell>
          <cell r="G13367">
            <v>247</v>
          </cell>
          <cell r="H13367" t="str">
            <v>探头 </v>
          </cell>
          <cell r="I13367" t="str">
            <v>Option HTG for Contura c99l x900/x1200 active</v>
          </cell>
          <cell r="J13367">
            <v>42311</v>
          </cell>
        </row>
        <row r="13367">
          <cell r="L13367" t="str">
            <v>个</v>
          </cell>
          <cell r="M13367" t="str">
            <v>千克</v>
          </cell>
        </row>
        <row r="13368">
          <cell r="A13368" t="str">
            <v>620670-9136-700</v>
          </cell>
          <cell r="B13368">
            <v>9031900090</v>
          </cell>
          <cell r="C13368" t="str">
            <v>三坐标测量仪用探头</v>
          </cell>
          <cell r="D13368" t="str">
            <v>4|3|三坐标测量仪用|Carl Zeiss|620670-9136-700</v>
          </cell>
          <cell r="E13368">
            <v>999</v>
          </cell>
          <cell r="F13368" t="str">
            <v>L2233D18A008</v>
          </cell>
          <cell r="G13368">
            <v>247</v>
          </cell>
          <cell r="H13368" t="str">
            <v>探头 </v>
          </cell>
          <cell r="I13368" t="str">
            <v>Probe head RDS-C CAA select(exchange)</v>
          </cell>
          <cell r="J13368">
            <v>42313</v>
          </cell>
        </row>
        <row r="13368">
          <cell r="L13368" t="str">
            <v>个</v>
          </cell>
          <cell r="M13368" t="str">
            <v>千克</v>
          </cell>
        </row>
        <row r="13369">
          <cell r="A13369" t="str">
            <v>000000-1187-694</v>
          </cell>
          <cell r="B13369">
            <v>9031900090</v>
          </cell>
          <cell r="C13369" t="str">
            <v>三坐标测量仪用探头</v>
          </cell>
          <cell r="D13369" t="str">
            <v>4|3|三坐标测量仪用|Carl Zeiss|000000-1187-694</v>
          </cell>
          <cell r="E13369">
            <v>999</v>
          </cell>
          <cell r="F13369" t="str">
            <v>L2233D18A008</v>
          </cell>
          <cell r="G13369">
            <v>247</v>
          </cell>
          <cell r="H13369" t="str">
            <v>TP20低测力探头模块</v>
          </cell>
          <cell r="I13369" t="str">
            <v>Probe low force TP20</v>
          </cell>
          <cell r="J13369">
            <v>42348</v>
          </cell>
        </row>
        <row r="13369">
          <cell r="L13369" t="str">
            <v>个</v>
          </cell>
          <cell r="M13369" t="str">
            <v>千克</v>
          </cell>
        </row>
        <row r="13370">
          <cell r="A13370" t="str">
            <v>620161-9110-000</v>
          </cell>
          <cell r="B13370">
            <v>9031900090</v>
          </cell>
          <cell r="C13370" t="str">
            <v>三坐标测量仪用探头</v>
          </cell>
          <cell r="D13370" t="str">
            <v>4|3|三坐标测量仪用|Carl Zeiss|620161-9110-000</v>
          </cell>
          <cell r="E13370">
            <v>999</v>
          </cell>
          <cell r="F13370" t="str">
            <v>L2233D18A008</v>
          </cell>
          <cell r="G13370">
            <v>247</v>
          </cell>
          <cell r="H13370" t="str">
            <v>探头 </v>
          </cell>
          <cell r="I13370" t="str">
            <v>VAST XXT TL1 ID encoded 18 pole, complete</v>
          </cell>
          <cell r="J13370">
            <v>42390</v>
          </cell>
        </row>
        <row r="13370">
          <cell r="L13370" t="str">
            <v>个</v>
          </cell>
          <cell r="M13370" t="str">
            <v>千克</v>
          </cell>
        </row>
        <row r="13371">
          <cell r="A13371" t="str">
            <v>620161-9130-000</v>
          </cell>
          <cell r="B13371">
            <v>9031900090</v>
          </cell>
          <cell r="C13371" t="str">
            <v>三坐标测量仪用探头</v>
          </cell>
          <cell r="D13371" t="str">
            <v>4|3|三坐标测量仪用|Carl Zeiss|620161-9130-000</v>
          </cell>
          <cell r="E13371">
            <v>999</v>
          </cell>
          <cell r="F13371" t="str">
            <v>L2233D18A008</v>
          </cell>
          <cell r="G13371">
            <v>247</v>
          </cell>
          <cell r="H13371" t="str">
            <v>探头 </v>
          </cell>
          <cell r="I13371" t="str">
            <v>VAST XXT TL3 ID encoded 18 pole, complete</v>
          </cell>
          <cell r="J13371">
            <v>42418</v>
          </cell>
        </row>
        <row r="13371">
          <cell r="L13371" t="str">
            <v>个</v>
          </cell>
          <cell r="M13371" t="str">
            <v>千克</v>
          </cell>
        </row>
        <row r="13372">
          <cell r="A13372" t="str">
            <v>600664-9140-000</v>
          </cell>
          <cell r="B13372">
            <v>9031900090</v>
          </cell>
          <cell r="C13372" t="str">
            <v>三坐标测量仪用探头</v>
          </cell>
          <cell r="D13372" t="str">
            <v>4|3|三坐标测量仪用|Carl Zeiss|600664-9140-000</v>
          </cell>
          <cell r="E13372">
            <v>999</v>
          </cell>
          <cell r="F13372" t="str">
            <v>L2233D18A008</v>
          </cell>
          <cell r="G13372">
            <v>247</v>
          </cell>
          <cell r="H13372" t="str">
            <v>探头 </v>
          </cell>
          <cell r="I13372" t="str">
            <v>VAST XTG-D1</v>
          </cell>
          <cell r="J13372">
            <v>42475</v>
          </cell>
        </row>
        <row r="13372">
          <cell r="L13372" t="str">
            <v>个</v>
          </cell>
          <cell r="M13372" t="str">
            <v>千克</v>
          </cell>
        </row>
        <row r="13373">
          <cell r="A13373" t="str">
            <v>600055-0000-600</v>
          </cell>
          <cell r="B13373">
            <v>9031900090</v>
          </cell>
          <cell r="C13373" t="str">
            <v>三坐标测量仪用探头</v>
          </cell>
          <cell r="D13373" t="str">
            <v>4|3|三坐标测量仪用|Carl Zeiss|600055-0000-600</v>
          </cell>
          <cell r="E13373">
            <v>999</v>
          </cell>
          <cell r="F13373" t="str">
            <v>L2233D18A008</v>
          </cell>
          <cell r="G13373">
            <v>247</v>
          </cell>
          <cell r="H13373" t="str">
            <v>800mm视距3D固定测头</v>
          </cell>
          <cell r="I13373" t="str">
            <v>3D-InlineSense TCP 800</v>
          </cell>
          <cell r="J13373">
            <v>42584</v>
          </cell>
        </row>
        <row r="13373">
          <cell r="L13373" t="str">
            <v>个</v>
          </cell>
          <cell r="M13373" t="str">
            <v>千克</v>
          </cell>
        </row>
        <row r="13374">
          <cell r="A13374" t="str">
            <v>352150-9609-000</v>
          </cell>
          <cell r="B13374">
            <v>9031900090</v>
          </cell>
          <cell r="C13374" t="str">
            <v>三坐标测量仪用探头</v>
          </cell>
          <cell r="D13374" t="str">
            <v>4|3|三坐标测量仪用|Carl Zeiss|352150-9609-000</v>
          </cell>
          <cell r="E13374">
            <v>999</v>
          </cell>
          <cell r="F13374" t="str">
            <v>L2233D18A008</v>
          </cell>
          <cell r="G13374">
            <v>247</v>
          </cell>
          <cell r="H13374" t="str">
            <v>背散射探头</v>
          </cell>
          <cell r="I13374" t="str">
            <v>5 CH Diode ASSY(LH)</v>
          </cell>
          <cell r="J13374">
            <v>42591</v>
          </cell>
        </row>
        <row r="13374">
          <cell r="L13374" t="str">
            <v>个</v>
          </cell>
          <cell r="M13374" t="str">
            <v>千克</v>
          </cell>
        </row>
        <row r="13375">
          <cell r="A13375" t="str">
            <v>600.300.300</v>
          </cell>
          <cell r="B13375">
            <v>9031900090</v>
          </cell>
          <cell r="C13375" t="str">
            <v>三坐标测量仪用探头</v>
          </cell>
          <cell r="D13375" t="str">
            <v>4|3|三坐标测量仪用|Carl Zeiss|600.300.300</v>
          </cell>
          <cell r="E13375">
            <v>999</v>
          </cell>
          <cell r="F13375" t="str">
            <v>L2233D18A008</v>
          </cell>
          <cell r="G13375">
            <v>247</v>
          </cell>
          <cell r="H13375" t="str">
            <v>AIMAX 机器人3D测头</v>
          </cell>
          <cell r="I13375" t="str">
            <v>VAST-XDT </v>
          </cell>
          <cell r="J13375">
            <v>42606</v>
          </cell>
        </row>
        <row r="13375">
          <cell r="L13375" t="str">
            <v>个</v>
          </cell>
          <cell r="M13375" t="str">
            <v>千克</v>
          </cell>
        </row>
        <row r="13376">
          <cell r="A13376" t="str">
            <v>600055-0000-590</v>
          </cell>
          <cell r="B13376">
            <v>9031900090</v>
          </cell>
          <cell r="C13376" t="str">
            <v>三坐标测量仪用探头</v>
          </cell>
          <cell r="D13376" t="str">
            <v>4|3|三坐标测量仪用|Carl Zeiss|600055-0000-590</v>
          </cell>
          <cell r="E13376">
            <v>999</v>
          </cell>
          <cell r="F13376" t="str">
            <v>L2233D18A008</v>
          </cell>
          <cell r="G13376">
            <v>247</v>
          </cell>
          <cell r="H13376" t="str">
            <v>探头 </v>
          </cell>
          <cell r="I13376" t="str">
            <v>VAST XTG-D1</v>
          </cell>
          <cell r="J13376">
            <v>42608</v>
          </cell>
        </row>
        <row r="13376">
          <cell r="L13376" t="str">
            <v>个</v>
          </cell>
          <cell r="M13376" t="str">
            <v>千克</v>
          </cell>
        </row>
        <row r="13377">
          <cell r="A13377" t="str">
            <v>A-1042-1890</v>
          </cell>
          <cell r="B13377">
            <v>9031900090</v>
          </cell>
          <cell r="C13377" t="str">
            <v>三坐标测量仪用探头</v>
          </cell>
          <cell r="D13377" t="str">
            <v>4|3|三坐标测量仪用|Carl Zeiss|A-1042-1890</v>
          </cell>
          <cell r="E13377">
            <v>999</v>
          </cell>
          <cell r="F13377" t="str">
            <v>L2233D18A008</v>
          </cell>
          <cell r="G13377">
            <v>247</v>
          </cell>
          <cell r="H13377" t="str">
            <v>探头 </v>
          </cell>
          <cell r="I13377" t="str">
            <v>TP2-5W PROBE</v>
          </cell>
          <cell r="J13377">
            <v>42656</v>
          </cell>
        </row>
        <row r="13377">
          <cell r="L13377" t="str">
            <v>个</v>
          </cell>
          <cell r="M13377" t="str">
            <v>千克</v>
          </cell>
        </row>
        <row r="13378">
          <cell r="A13378" t="str">
            <v>A-2237-1002</v>
          </cell>
          <cell r="B13378">
            <v>9031900090</v>
          </cell>
          <cell r="C13378" t="str">
            <v>三坐标测量仪用探头</v>
          </cell>
          <cell r="D13378" t="str">
            <v>4|3|三坐标测量仪用|Carl Zeiss|A-2237-1002</v>
          </cell>
          <cell r="E13378">
            <v>999</v>
          </cell>
          <cell r="F13378" t="str">
            <v>L2233D18A008</v>
          </cell>
          <cell r="G13378">
            <v>247</v>
          </cell>
          <cell r="H13378" t="str">
            <v>探头 </v>
          </cell>
          <cell r="I13378" t="str">
            <v>SP25M SCANNING PROBE KIT2</v>
          </cell>
          <cell r="J13378">
            <v>42691</v>
          </cell>
        </row>
        <row r="13378">
          <cell r="L13378" t="str">
            <v>个</v>
          </cell>
          <cell r="M13378" t="str">
            <v>千克</v>
          </cell>
        </row>
        <row r="13379">
          <cell r="A13379" t="str">
            <v>600055-0000-041</v>
          </cell>
          <cell r="B13379">
            <v>9031900090</v>
          </cell>
          <cell r="C13379" t="str">
            <v>三坐标测量仪用探头</v>
          </cell>
          <cell r="D13379" t="str">
            <v>4|3|三坐标测量仪用|Carl Zeiss|600055-0000-041</v>
          </cell>
          <cell r="E13379">
            <v>999</v>
          </cell>
          <cell r="F13379" t="str">
            <v>L2233D18A008</v>
          </cell>
          <cell r="G13379">
            <v>247</v>
          </cell>
          <cell r="H13379" t="str">
            <v>维修后V3固定测头</v>
          </cell>
          <cell r="I13379" t="str">
            <v>3D-BestFitSense TCP120-CloseRange V3    </v>
          </cell>
          <cell r="J13379">
            <v>42191</v>
          </cell>
        </row>
        <row r="13379">
          <cell r="L13379" t="str">
            <v>个</v>
          </cell>
          <cell r="M13379" t="str">
            <v>千克</v>
          </cell>
        </row>
        <row r="13380">
          <cell r="A13380" t="str">
            <v>600778-9560-700</v>
          </cell>
          <cell r="B13380">
            <v>9031900090</v>
          </cell>
          <cell r="C13380" t="str">
            <v>三坐标测量仪用探头</v>
          </cell>
          <cell r="D13380" t="str">
            <v>4|3|三坐标测量仪用|Carl Zeiss|600778-9560-700</v>
          </cell>
          <cell r="E13380">
            <v>999</v>
          </cell>
          <cell r="F13380" t="str">
            <v>L2233D18A008</v>
          </cell>
          <cell r="G13380">
            <v>247</v>
          </cell>
          <cell r="H13380" t="str">
            <v>Falcon Eye 2探头（不带控制盒）交换件</v>
          </cell>
          <cell r="I13380" t="str">
            <v>Falcon Eye 2 ohne Controller</v>
          </cell>
          <cell r="J13380">
            <v>42730</v>
          </cell>
        </row>
        <row r="13380">
          <cell r="L13380" t="str">
            <v>个</v>
          </cell>
          <cell r="M13380" t="str">
            <v>千克</v>
          </cell>
        </row>
        <row r="13381">
          <cell r="A13381" t="str">
            <v>600055-0000-658</v>
          </cell>
          <cell r="B13381">
            <v>9031900090</v>
          </cell>
          <cell r="C13381" t="str">
            <v>三坐标测量仪用探头</v>
          </cell>
          <cell r="D13381" t="str">
            <v>4|3|三坐标测量仪用|Carl Zeiss|600055-0000-658</v>
          </cell>
          <cell r="E13381">
            <v>999</v>
          </cell>
          <cell r="F13381" t="str">
            <v>L2233D18A008</v>
          </cell>
          <cell r="G13381">
            <v>247</v>
          </cell>
          <cell r="H13381" t="str">
            <v>3D测头</v>
          </cell>
          <cell r="I13381" t="str">
            <v>3D-Digital Sense</v>
          </cell>
          <cell r="J13381">
            <v>42753</v>
          </cell>
        </row>
        <row r="13381">
          <cell r="L13381" t="str">
            <v>个</v>
          </cell>
          <cell r="M13381" t="str">
            <v>千克</v>
          </cell>
        </row>
        <row r="13382">
          <cell r="A13382" t="str">
            <v>600778-8210-000</v>
          </cell>
          <cell r="B13382">
            <v>9031900090</v>
          </cell>
          <cell r="C13382" t="str">
            <v>三坐标测量仪用探头</v>
          </cell>
          <cell r="D13382" t="str">
            <v>4|3|三坐标测量仪用|Carl Zeiss|600778-8210-000</v>
          </cell>
          <cell r="E13382">
            <v>999</v>
          </cell>
          <cell r="F13382" t="str">
            <v>L2233D18A008</v>
          </cell>
          <cell r="G13382">
            <v>247</v>
          </cell>
          <cell r="H13382" t="str">
            <v>EagleEye2.SMA-85探头新件</v>
          </cell>
          <cell r="I13382" t="str">
            <v>EagleEye2 SMA-85</v>
          </cell>
          <cell r="J13382">
            <v>42760</v>
          </cell>
        </row>
        <row r="13382">
          <cell r="L13382" t="str">
            <v>个</v>
          </cell>
          <cell r="M13382" t="str">
            <v>千克</v>
          </cell>
        </row>
        <row r="13383">
          <cell r="A13383" t="str">
            <v>600783-9010-000</v>
          </cell>
          <cell r="B13383">
            <v>9031900090</v>
          </cell>
          <cell r="C13383" t="str">
            <v>三坐标测量仪用探头</v>
          </cell>
          <cell r="D13383" t="str">
            <v>4|3|三坐标测量仪用|Carl Zeiss|600783-9010-000</v>
          </cell>
          <cell r="E13383">
            <v>999</v>
          </cell>
          <cell r="F13383" t="str">
            <v>L2233D18A008</v>
          </cell>
          <cell r="G13383">
            <v>247</v>
          </cell>
          <cell r="H13383" t="str">
            <v>粗糙度测头</v>
          </cell>
          <cell r="I13383" t="str">
            <v>Sensor Kit Roughness ROTOS Ref.2
</v>
          </cell>
          <cell r="J13383">
            <v>42780</v>
          </cell>
        </row>
        <row r="13383">
          <cell r="L13383" t="str">
            <v>个</v>
          </cell>
          <cell r="M13383" t="str">
            <v>千克</v>
          </cell>
        </row>
        <row r="13384">
          <cell r="A13384" t="str">
            <v>636010-9170-000</v>
          </cell>
          <cell r="B13384">
            <v>9031900090</v>
          </cell>
          <cell r="C13384" t="str">
            <v>三坐标测量仪用探头</v>
          </cell>
          <cell r="D13384" t="str">
            <v>4|3|三坐标测量仪用|Carl Zeiss|636010-9170-000</v>
          </cell>
          <cell r="E13384">
            <v>999</v>
          </cell>
          <cell r="F13384" t="str">
            <v>L2233D18A008</v>
          </cell>
          <cell r="G13384">
            <v>247</v>
          </cell>
          <cell r="H13384" t="str">
            <v>光学探头系统</v>
          </cell>
          <cell r="I13384" t="str">
            <v>FALCON EYE 2 </v>
          </cell>
          <cell r="J13384">
            <v>42782</v>
          </cell>
        </row>
        <row r="13384">
          <cell r="L13384" t="str">
            <v>个</v>
          </cell>
          <cell r="M13384" t="str">
            <v>千克</v>
          </cell>
        </row>
        <row r="13385">
          <cell r="A13385" t="str">
            <v>600055-6020-044</v>
          </cell>
          <cell r="B13385">
            <v>9031900090</v>
          </cell>
          <cell r="C13385" t="str">
            <v>三坐标测量仪用探头</v>
          </cell>
          <cell r="D13385" t="str">
            <v>4|3|三坐标测量仪用|Carl Zeiss|600055-6020-044</v>
          </cell>
          <cell r="E13385">
            <v>999</v>
          </cell>
          <cell r="F13385" t="str">
            <v>L2233D18A008</v>
          </cell>
          <cell r="G13385">
            <v>247</v>
          </cell>
          <cell r="H13385" t="str">
            <v>3D测头</v>
          </cell>
          <cell r="I13385" t="str">
            <v>AIMax 3D Digital Sensor</v>
          </cell>
          <cell r="J13385">
            <v>42789</v>
          </cell>
        </row>
        <row r="13385">
          <cell r="L13385" t="str">
            <v>个</v>
          </cell>
          <cell r="M13385" t="str">
            <v>千克</v>
          </cell>
        </row>
        <row r="13386">
          <cell r="A13386" t="str">
            <v>600055-6020-093</v>
          </cell>
          <cell r="B13386">
            <v>9031900090</v>
          </cell>
          <cell r="C13386" t="str">
            <v>三坐标测量仪用探头</v>
          </cell>
          <cell r="D13386" t="str">
            <v>4|3|三坐标测量仪用|Carl Zeiss|600055-6020-093</v>
          </cell>
          <cell r="E13386">
            <v>999</v>
          </cell>
          <cell r="F13386" t="str">
            <v>L2233D18A008</v>
          </cell>
          <cell r="G13386">
            <v>247</v>
          </cell>
          <cell r="H13386" t="str">
            <v>3D测头</v>
          </cell>
          <cell r="I13386" t="str">
            <v>ALMAX BESTFIT 400 3D DIGITAL SENSOR</v>
          </cell>
          <cell r="J13386">
            <v>43600</v>
          </cell>
        </row>
        <row r="13386">
          <cell r="L13386" t="str">
            <v>个</v>
          </cell>
          <cell r="M13386" t="str">
            <v>千克</v>
          </cell>
        </row>
        <row r="13387">
          <cell r="A13387" t="str">
            <v>600055-6020-021</v>
          </cell>
          <cell r="B13387">
            <v>9031900090</v>
          </cell>
          <cell r="C13387" t="str">
            <v>三坐标测量仪用探头</v>
          </cell>
          <cell r="D13387" t="str">
            <v>4|3|三坐标测量仪用|Carl Zeiss|600055-6020-021</v>
          </cell>
          <cell r="E13387">
            <v>999</v>
          </cell>
          <cell r="F13387" t="str">
            <v>L2233D18A008</v>
          </cell>
          <cell r="G13387">
            <v>247</v>
          </cell>
          <cell r="H13387" t="str">
            <v>3D测头</v>
          </cell>
          <cell r="I13387" t="str">
            <v>3D-InlineSense TCP 800</v>
          </cell>
          <cell r="J13387">
            <v>42796</v>
          </cell>
        </row>
        <row r="13387">
          <cell r="L13387" t="str">
            <v>个</v>
          </cell>
          <cell r="M13387" t="str">
            <v>千克</v>
          </cell>
        </row>
        <row r="13388">
          <cell r="A13388" t="str">
            <v>600055-6020-019</v>
          </cell>
          <cell r="B13388">
            <v>9031900090</v>
          </cell>
          <cell r="C13388" t="str">
            <v>三坐标测量仪用探头</v>
          </cell>
          <cell r="D13388" t="str">
            <v>4|3|三坐标测量仪用|Carl Zeiss|600055-6020-019</v>
          </cell>
          <cell r="E13388">
            <v>999</v>
          </cell>
          <cell r="F13388" t="str">
            <v>L2233D18A008</v>
          </cell>
          <cell r="G13388">
            <v>247</v>
          </cell>
          <cell r="H13388" t="str">
            <v>3D测头</v>
          </cell>
          <cell r="I13388" t="str">
            <v>3D-InlineSense TCP 400</v>
          </cell>
          <cell r="J13388">
            <v>42796</v>
          </cell>
        </row>
        <row r="13388">
          <cell r="L13388" t="str">
            <v>个</v>
          </cell>
          <cell r="M13388" t="str">
            <v>千克</v>
          </cell>
        </row>
        <row r="13389">
          <cell r="A13389" t="str">
            <v>600055-6020-041</v>
          </cell>
          <cell r="B13389">
            <v>9031900090</v>
          </cell>
          <cell r="C13389" t="str">
            <v>三坐标测量仪用探头</v>
          </cell>
          <cell r="D13389" t="str">
            <v>4|3|三坐标测量仪用|Carl Zeiss|600055-6020-041</v>
          </cell>
          <cell r="E13389">
            <v>999</v>
          </cell>
          <cell r="F13389" t="str">
            <v>L2233D18A008</v>
          </cell>
          <cell r="G13389">
            <v>247</v>
          </cell>
          <cell r="H13389" t="str">
            <v>3D测头</v>
          </cell>
          <cell r="I13389" t="str">
            <v>3D-BestFitSense TCP120-CloseRange V3</v>
          </cell>
          <cell r="J13389">
            <v>42846</v>
          </cell>
        </row>
        <row r="13389">
          <cell r="L13389" t="str">
            <v>个</v>
          </cell>
          <cell r="M13389" t="str">
            <v>千克</v>
          </cell>
        </row>
        <row r="13390">
          <cell r="A13390" t="str">
            <v>A-4099-0022</v>
          </cell>
          <cell r="B13390">
            <v>9031900090</v>
          </cell>
          <cell r="C13390" t="str">
            <v>三坐标测量仪用探头</v>
          </cell>
          <cell r="D13390" t="str">
            <v>4|3|三坐标测量仪用|Carl Zeiss|A-4099-0022</v>
          </cell>
          <cell r="E13390">
            <v>999</v>
          </cell>
          <cell r="F13390" t="str">
            <v>L2233D18A008</v>
          </cell>
          <cell r="G13390">
            <v>247</v>
          </cell>
          <cell r="H13390" t="str">
            <v>测头组件</v>
          </cell>
          <cell r="I13390" t="str">
            <v>MH20I BASIC KIT</v>
          </cell>
          <cell r="J13390">
            <v>42866</v>
          </cell>
        </row>
        <row r="13390">
          <cell r="L13390" t="str">
            <v>个</v>
          </cell>
          <cell r="M13390" t="str">
            <v>千克</v>
          </cell>
        </row>
        <row r="13391">
          <cell r="A13391" t="str">
            <v>600055-6020-017</v>
          </cell>
          <cell r="B13391">
            <v>9031900090</v>
          </cell>
          <cell r="C13391" t="str">
            <v>三坐标测量仪用探头</v>
          </cell>
          <cell r="D13391" t="str">
            <v>4|3|三坐标测量仪用|Carl Zeiss|600055-6020-017</v>
          </cell>
          <cell r="E13391">
            <v>999</v>
          </cell>
          <cell r="F13391" t="str">
            <v>L2233D18A008</v>
          </cell>
          <cell r="G13391">
            <v>247</v>
          </cell>
          <cell r="H13391" t="str">
            <v>3D测头</v>
          </cell>
          <cell r="I13391" t="str">
            <v>3D-CodedBoltSense TCP 81</v>
          </cell>
          <cell r="J13391">
            <v>42923</v>
          </cell>
        </row>
        <row r="13391">
          <cell r="L13391" t="str">
            <v>个</v>
          </cell>
          <cell r="M13391" t="str">
            <v>千克</v>
          </cell>
        </row>
        <row r="13392">
          <cell r="A13392" t="str">
            <v>600667-9006-700</v>
          </cell>
          <cell r="B13392">
            <v>9031900090</v>
          </cell>
          <cell r="C13392" t="str">
            <v>三坐标测量仪用探头</v>
          </cell>
          <cell r="D13392" t="str">
            <v>4|3|三坐标测量仪用|Carl Zeiss|600667-9006-700</v>
          </cell>
          <cell r="E13392">
            <v>999</v>
          </cell>
          <cell r="F13392" t="str">
            <v>L2233D18A008</v>
          </cell>
          <cell r="G13392">
            <v>247</v>
          </cell>
          <cell r="H13392" t="str">
            <v>3D测头</v>
          </cell>
          <cell r="I13392" t="str">
            <v>Probe head VAST-G-D1 exchange</v>
          </cell>
          <cell r="J13392">
            <v>42954</v>
          </cell>
        </row>
        <row r="13392">
          <cell r="L13392" t="str">
            <v>个</v>
          </cell>
          <cell r="M13392" t="str">
            <v>千克</v>
          </cell>
        </row>
        <row r="13393">
          <cell r="A13393" t="str">
            <v>600661-9680-000</v>
          </cell>
          <cell r="B13393">
            <v>9031900090</v>
          </cell>
          <cell r="C13393" t="str">
            <v>三坐标测量仪用探头</v>
          </cell>
          <cell r="D13393" t="str">
            <v>4|3|三坐标测量仪用|Carl Zeiss|600661-9680-000</v>
          </cell>
          <cell r="E13393">
            <v>999</v>
          </cell>
          <cell r="F13393" t="str">
            <v>L2233D18A008</v>
          </cell>
          <cell r="G13393">
            <v>247</v>
          </cell>
          <cell r="H13393" t="str">
            <v>3D测头</v>
          </cell>
          <cell r="I13393" t="str">
            <v>3D Probe RST-P in case</v>
          </cell>
          <cell r="J13393">
            <v>42975</v>
          </cell>
        </row>
        <row r="13393">
          <cell r="L13393" t="str">
            <v>个</v>
          </cell>
          <cell r="M13393" t="str">
            <v>千克</v>
          </cell>
        </row>
        <row r="13394">
          <cell r="A13394" t="str">
            <v>600667-9060-000</v>
          </cell>
          <cell r="B13394">
            <v>9031900090</v>
          </cell>
          <cell r="C13394" t="str">
            <v>三坐标测量仪用探头</v>
          </cell>
          <cell r="D13394" t="str">
            <v>4|3|三坐标测量仪用|Carl Zeiss|600667-9060-000</v>
          </cell>
          <cell r="E13394">
            <v>999</v>
          </cell>
          <cell r="F13394" t="str">
            <v>L2233D18A008</v>
          </cell>
          <cell r="G13394">
            <v>247</v>
          </cell>
          <cell r="H13394" t="str">
            <v>VAST-G-D1探头</v>
          </cell>
          <cell r="I13394" t="str">
            <v>Probe head VAST-G-D1</v>
          </cell>
          <cell r="J13394">
            <v>42975</v>
          </cell>
        </row>
        <row r="13394">
          <cell r="L13394" t="str">
            <v>个</v>
          </cell>
          <cell r="M13394" t="str">
            <v>千克</v>
          </cell>
        </row>
        <row r="13395">
          <cell r="A13395" t="str">
            <v>A-1371-0606</v>
          </cell>
          <cell r="B13395">
            <v>9031900090</v>
          </cell>
          <cell r="C13395" t="str">
            <v>三坐标测量仪用探头</v>
          </cell>
          <cell r="D13395" t="str">
            <v>4|3|三坐标测量仪用|Carl Zeiss|A-1371-0606</v>
          </cell>
          <cell r="E13395">
            <v>999</v>
          </cell>
          <cell r="F13395" t="str">
            <v>L2233D18A008</v>
          </cell>
          <cell r="G13395">
            <v>247</v>
          </cell>
          <cell r="H13395" t="str">
            <v>探头</v>
          </cell>
          <cell r="I13395" t="str">
            <v>TP20 NI PROBE KIT(2 X LF MODULES)</v>
          </cell>
          <cell r="J13395">
            <v>42978</v>
          </cell>
        </row>
        <row r="13395">
          <cell r="L13395" t="str">
            <v>个</v>
          </cell>
          <cell r="M13395" t="str">
            <v>千克</v>
          </cell>
        </row>
        <row r="13396">
          <cell r="A13396" t="str">
            <v>346006-9028-700</v>
          </cell>
          <cell r="B13396">
            <v>9031900090</v>
          </cell>
          <cell r="C13396" t="str">
            <v>三坐标测量仪用探头</v>
          </cell>
          <cell r="D13396" t="str">
            <v>4|3|三坐标测量仪用|Carl Zeiss|346006-9028-700</v>
          </cell>
          <cell r="E13396">
            <v>999</v>
          </cell>
          <cell r="F13396" t="str">
            <v>L2233D18A008</v>
          </cell>
          <cell r="G13396">
            <v>247</v>
          </cell>
          <cell r="H13396" t="str">
            <v>探头</v>
          </cell>
          <cell r="I13396" t="str">
            <v>EX EsB Detector GCDK.10 smart</v>
          </cell>
          <cell r="J13396">
            <v>42999</v>
          </cell>
        </row>
        <row r="13396">
          <cell r="L13396" t="str">
            <v>个</v>
          </cell>
          <cell r="M13396" t="str">
            <v>千克</v>
          </cell>
        </row>
        <row r="13397">
          <cell r="A13397" t="str">
            <v>600055-6020-052</v>
          </cell>
          <cell r="B13397">
            <v>9031900090</v>
          </cell>
          <cell r="C13397" t="str">
            <v>三坐标测量仪用探头</v>
          </cell>
          <cell r="D13397" t="str">
            <v>4|3|三坐标测量仪用|Carl Zeiss|600055-6020-052</v>
          </cell>
          <cell r="E13397">
            <v>999</v>
          </cell>
          <cell r="F13397" t="str">
            <v>L2233D18A008</v>
          </cell>
          <cell r="G13397">
            <v>247</v>
          </cell>
          <cell r="H13397" t="str">
            <v>AIMAX Cloud测头</v>
          </cell>
          <cell r="I13397" t="str">
            <v>ALMAX CLOUD</v>
          </cell>
          <cell r="J13397">
            <v>43033</v>
          </cell>
        </row>
        <row r="13397">
          <cell r="L13397" t="str">
            <v>个</v>
          </cell>
          <cell r="M13397" t="str">
            <v>千克</v>
          </cell>
        </row>
        <row r="13398">
          <cell r="A13398" t="str">
            <v>600055-6020-018</v>
          </cell>
          <cell r="B13398">
            <v>9031900090</v>
          </cell>
          <cell r="C13398" t="str">
            <v>三坐标测量仪用探头</v>
          </cell>
          <cell r="D13398" t="str">
            <v>4|3|三坐标测量仪用|Carl Zeiss|600055-6020-018</v>
          </cell>
          <cell r="E13398">
            <v>999</v>
          </cell>
          <cell r="F13398" t="str">
            <v>L2233D18A008</v>
          </cell>
          <cell r="G13398">
            <v>247</v>
          </cell>
          <cell r="H13398" t="str">
            <v>在线测量仪用探头</v>
          </cell>
          <cell r="I13398" t="str">
            <v>3D-CODEDBOLTSENSE</v>
          </cell>
          <cell r="J13398">
            <v>43056</v>
          </cell>
        </row>
        <row r="13398">
          <cell r="L13398" t="str">
            <v>个</v>
          </cell>
          <cell r="M13398" t="str">
            <v>千克</v>
          </cell>
        </row>
        <row r="13399">
          <cell r="A13399" t="str">
            <v>600062-0213-007</v>
          </cell>
          <cell r="B13399">
            <v>9031900090</v>
          </cell>
          <cell r="C13399" t="str">
            <v>三坐标测量仪用探头</v>
          </cell>
          <cell r="D13399" t="str">
            <v>4|3|三坐标测量仪用|Carl Zeiss|600062-0213-007</v>
          </cell>
          <cell r="E13399">
            <v>999</v>
          </cell>
          <cell r="F13399" t="str">
            <v>L2233D18A008</v>
          </cell>
          <cell r="G13399">
            <v>247</v>
          </cell>
          <cell r="H13399" t="str">
            <v>探头</v>
          </cell>
          <cell r="I13399" t="str">
            <v>Probe System for GageMax serial no.202634</v>
          </cell>
          <cell r="J13399">
            <v>43063</v>
          </cell>
        </row>
        <row r="13399">
          <cell r="L13399" t="str">
            <v>个</v>
          </cell>
          <cell r="M13399" t="str">
            <v>千克</v>
          </cell>
        </row>
        <row r="13400">
          <cell r="A13400" t="str">
            <v>000000-1528-534</v>
          </cell>
          <cell r="B13400">
            <v>9031900090</v>
          </cell>
          <cell r="C13400" t="str">
            <v>三坐标测量仪用探头</v>
          </cell>
          <cell r="D13400" t="str">
            <v>4|3|三坐标测量仪用|Carl Zeiss|000000-1528-534</v>
          </cell>
          <cell r="E13400">
            <v>999</v>
          </cell>
          <cell r="F13400" t="str">
            <v>L2233D18A008</v>
          </cell>
          <cell r="G13400">
            <v>247</v>
          </cell>
          <cell r="H13400" t="str">
            <v>飞秒激光能量检测头</v>
          </cell>
          <cell r="I13400" t="str">
            <v>ADAPTERPLATE  FOR  3A-SH</v>
          </cell>
          <cell r="J13400">
            <v>43069</v>
          </cell>
        </row>
        <row r="13400">
          <cell r="L13400" t="str">
            <v>个</v>
          </cell>
          <cell r="M13400" t="str">
            <v>千克</v>
          </cell>
        </row>
        <row r="13401">
          <cell r="A13401" t="str">
            <v>601560-1000-132</v>
          </cell>
          <cell r="B13401">
            <v>9031900090</v>
          </cell>
          <cell r="C13401" t="str">
            <v>三坐标测量仪用探头</v>
          </cell>
          <cell r="D13401" t="str">
            <v>4|3|三坐标测量仪用|Carl Zeiss|601560-1000-132</v>
          </cell>
          <cell r="E13401">
            <v>999</v>
          </cell>
          <cell r="F13401" t="str">
            <v>L2233D18A008</v>
          </cell>
          <cell r="G13401">
            <v>247</v>
          </cell>
          <cell r="H13401" t="str">
            <v>蔡司蓝光自动化测头</v>
          </cell>
          <cell r="I13401" t="str">
            <v>COMET Automated </v>
          </cell>
          <cell r="J13401">
            <v>43075</v>
          </cell>
        </row>
        <row r="13401">
          <cell r="L13401" t="str">
            <v>个</v>
          </cell>
          <cell r="M13401" t="str">
            <v>千克</v>
          </cell>
        </row>
        <row r="13402">
          <cell r="A13402" t="str">
            <v>601560-1000-128</v>
          </cell>
          <cell r="B13402">
            <v>9031900090</v>
          </cell>
          <cell r="C13402" t="str">
            <v>三坐标测量仪用探头</v>
          </cell>
          <cell r="D13402" t="str">
            <v>4|3|三坐标测量仪用|Carl Zeiss|601560-1000-128</v>
          </cell>
          <cell r="E13402">
            <v>999</v>
          </cell>
          <cell r="F13402" t="str">
            <v>L2233D18A008</v>
          </cell>
          <cell r="G13402">
            <v>247</v>
          </cell>
          <cell r="H13402" t="str">
            <v>蔡司蓝光自动化测头</v>
          </cell>
          <cell r="I13402" t="str">
            <v>RMA T-scan 20</v>
          </cell>
          <cell r="J13402">
            <v>43969</v>
          </cell>
        </row>
        <row r="13402">
          <cell r="L13402" t="str">
            <v>个</v>
          </cell>
          <cell r="M13402" t="str">
            <v>千克</v>
          </cell>
        </row>
        <row r="13403">
          <cell r="A13403" t="str">
            <v>601560-0005-821</v>
          </cell>
          <cell r="B13403">
            <v>9031900090</v>
          </cell>
          <cell r="C13403" t="str">
            <v>三坐标测量仪用探头</v>
          </cell>
          <cell r="D13403" t="str">
            <v>4|3|三坐标测量仪用|Carl Zeiss|601560-0005-821</v>
          </cell>
          <cell r="E13403">
            <v>999</v>
          </cell>
          <cell r="F13403" t="str">
            <v>L2233D18A008</v>
          </cell>
          <cell r="G13403">
            <v>247</v>
          </cell>
          <cell r="H13403" t="str">
            <v>三维扫描仪测头，投射光栅条纹，并进行数据采集</v>
          </cell>
          <cell r="I13403" t="str">
            <v>comet system –RMA</v>
          </cell>
          <cell r="J13403">
            <v>43164</v>
          </cell>
        </row>
        <row r="13403">
          <cell r="L13403" t="str">
            <v>个</v>
          </cell>
          <cell r="M13403" t="str">
            <v>千克</v>
          </cell>
        </row>
        <row r="13404">
          <cell r="A13404" t="str">
            <v>600780-9441-000</v>
          </cell>
          <cell r="B13404">
            <v>9031900090</v>
          </cell>
          <cell r="C13404" t="str">
            <v>三坐标测量仪用探头</v>
          </cell>
          <cell r="D13404" t="str">
            <v>4|3|三坐标测量仪用|Carl Zeiss|600780-9441-000</v>
          </cell>
          <cell r="E13404">
            <v>999</v>
          </cell>
          <cell r="F13404" t="str">
            <v>L2233D18A008</v>
          </cell>
          <cell r="G13404">
            <v>247</v>
          </cell>
          <cell r="H13404" t="str">
            <v>激光在线扫描测头</v>
          </cell>
          <cell r="I13404" t="str">
            <v>Optical line laser LineScan 2-50</v>
          </cell>
          <cell r="J13404">
            <v>43188</v>
          </cell>
        </row>
        <row r="13404">
          <cell r="L13404" t="str">
            <v>个</v>
          </cell>
          <cell r="M13404" t="str">
            <v>千克</v>
          </cell>
        </row>
        <row r="13405">
          <cell r="A13405" t="str">
            <v>600055-2110-004</v>
          </cell>
          <cell r="B13405">
            <v>9031900090</v>
          </cell>
          <cell r="C13405" t="str">
            <v>三坐标测量仪用探头</v>
          </cell>
          <cell r="D13405" t="str">
            <v>4|3|三坐标测量仪用|Carl Zeiss|600055-2110-004</v>
          </cell>
          <cell r="E13405">
            <v>999</v>
          </cell>
          <cell r="F13405" t="str">
            <v>L2233D18A008</v>
          </cell>
          <cell r="G13405">
            <v>247</v>
          </cell>
          <cell r="H13405" t="str">
            <v>AIMax固定测头</v>
          </cell>
          <cell r="I13405" t="str">
            <v>ALMAX FIXED SENSORS ON C CABINET</v>
          </cell>
          <cell r="J13405">
            <v>43228</v>
          </cell>
        </row>
        <row r="13405">
          <cell r="L13405" t="str">
            <v>个</v>
          </cell>
          <cell r="M13405" t="str">
            <v>千克</v>
          </cell>
        </row>
        <row r="13406">
          <cell r="A13406" t="str">
            <v>600055-6020-051</v>
          </cell>
          <cell r="B13406">
            <v>9031900090</v>
          </cell>
          <cell r="C13406" t="str">
            <v>三坐标测量仪用探头</v>
          </cell>
          <cell r="D13406" t="str">
            <v>4|3|三坐标测量仪用|Carl Zeiss|600055-6020-051</v>
          </cell>
          <cell r="E13406">
            <v>999</v>
          </cell>
          <cell r="F13406" t="str">
            <v>L2233D18A008</v>
          </cell>
          <cell r="G13406">
            <v>247</v>
          </cell>
          <cell r="H13406" t="str">
            <v>AIMAX激光固定测头900mm</v>
          </cell>
          <cell r="I13406" t="str">
            <v>ALMAX INLINE 900(LASER)3D DIGITAL SENSOR </v>
          </cell>
          <cell r="J13406">
            <v>43228</v>
          </cell>
        </row>
        <row r="13406">
          <cell r="L13406" t="str">
            <v>个</v>
          </cell>
          <cell r="M13406" t="str">
            <v>千克</v>
          </cell>
        </row>
        <row r="13407">
          <cell r="A13407" t="str">
            <v>601560-1000-129</v>
          </cell>
          <cell r="B13407">
            <v>9031900090</v>
          </cell>
          <cell r="C13407" t="str">
            <v>三坐标测量仪用探头</v>
          </cell>
          <cell r="D13407" t="str">
            <v>4|3|三坐标测量仪用|Carl Zeiss|601560-1000-129</v>
          </cell>
          <cell r="E13407">
            <v>999</v>
          </cell>
          <cell r="F13407" t="str">
            <v>L2233D18A008</v>
          </cell>
          <cell r="G13407">
            <v>247</v>
          </cell>
          <cell r="H13407" t="str">
            <v>三维扫描仪测头</v>
          </cell>
          <cell r="I13407" t="str">
            <v>comet system –RMA</v>
          </cell>
          <cell r="J13407">
            <v>43230</v>
          </cell>
        </row>
        <row r="13407">
          <cell r="L13407" t="str">
            <v>个</v>
          </cell>
          <cell r="M13407" t="str">
            <v>千克</v>
          </cell>
        </row>
        <row r="13408">
          <cell r="A13408" t="str">
            <v>600661-9680-700</v>
          </cell>
          <cell r="B13408">
            <v>9031900090</v>
          </cell>
          <cell r="C13408" t="str">
            <v>三坐标测量仪用探头</v>
          </cell>
          <cell r="D13408" t="str">
            <v>4|3|三坐标测量仪用|Carl Zeiss|600661-9680-700</v>
          </cell>
          <cell r="E13408">
            <v>999</v>
          </cell>
          <cell r="F13408" t="str">
            <v>L2233D18A008</v>
          </cell>
          <cell r="G13408">
            <v>247</v>
          </cell>
          <cell r="H13408" t="str">
            <v>三维扫描仪测头</v>
          </cell>
          <cell r="I13408" t="str">
            <v>RST-P PROBR HEAD (EXCHANGE)</v>
          </cell>
          <cell r="J13408">
            <v>43283</v>
          </cell>
        </row>
        <row r="13408">
          <cell r="L13408" t="str">
            <v>个</v>
          </cell>
          <cell r="M13408" t="str">
            <v>千克</v>
          </cell>
        </row>
        <row r="13409">
          <cell r="A13409" t="str">
            <v>600661-9675-700</v>
          </cell>
          <cell r="B13409">
            <v>9031900090</v>
          </cell>
          <cell r="C13409" t="str">
            <v>三坐标测量仪用探头</v>
          </cell>
          <cell r="D13409" t="str">
            <v>4|3|三坐标测量仪用|Carl Zeiss|600661-9675-700</v>
          </cell>
          <cell r="E13409">
            <v>999</v>
          </cell>
          <cell r="F13409" t="str">
            <v>L2233D18A008</v>
          </cell>
          <cell r="G13409">
            <v>247</v>
          </cell>
          <cell r="H13409" t="str">
            <v>温度探头</v>
          </cell>
          <cell r="I13409" t="str">
            <v>RST-T, exchanged</v>
          </cell>
          <cell r="J13409">
            <v>43332</v>
          </cell>
        </row>
        <row r="13409">
          <cell r="L13409" t="str">
            <v>个</v>
          </cell>
          <cell r="M13409" t="str">
            <v>千克</v>
          </cell>
        </row>
        <row r="13410">
          <cell r="A13410" t="str">
            <v>A-5400-0126</v>
          </cell>
          <cell r="B13410">
            <v>9031900090</v>
          </cell>
          <cell r="C13410" t="str">
            <v>三坐标测量仪用探头</v>
          </cell>
          <cell r="D13410" t="str">
            <v>4|3|三坐标测量仪用|Carl Zeiss|A-5400-0126</v>
          </cell>
          <cell r="E13410">
            <v>999</v>
          </cell>
          <cell r="F13410" t="str">
            <v>L2233D18A008</v>
          </cell>
          <cell r="G13410">
            <v>247</v>
          </cell>
          <cell r="H13410" t="str">
            <v>三坐标测量仪用探头</v>
          </cell>
          <cell r="I13410" t="str">
            <v>RTP20 POLET</v>
          </cell>
          <cell r="J13410">
            <v>43474</v>
          </cell>
        </row>
        <row r="13410">
          <cell r="L13410" t="str">
            <v>个</v>
          </cell>
          <cell r="M13410" t="str">
            <v>千克</v>
          </cell>
        </row>
        <row r="13411">
          <cell r="A13411" t="str">
            <v>A-5400-0121</v>
          </cell>
          <cell r="B13411">
            <v>9031900090</v>
          </cell>
          <cell r="C13411" t="str">
            <v>三坐标测量仪用探头</v>
          </cell>
          <cell r="D13411" t="str">
            <v>4|3|三坐标测量仪用|Carl Zeiss|A-5400-0121</v>
          </cell>
          <cell r="E13411">
            <v>999</v>
          </cell>
          <cell r="F13411" t="str">
            <v>L2233D18A008</v>
          </cell>
          <cell r="G13411">
            <v>247</v>
          </cell>
          <cell r="H13411" t="str">
            <v>三坐标测量仪用探头</v>
          </cell>
          <cell r="I13411" t="str">
            <v>RTP20 POLE ADAPTOR MB</v>
          </cell>
          <cell r="J13411">
            <v>43474</v>
          </cell>
        </row>
        <row r="13411">
          <cell r="L13411" t="str">
            <v>个</v>
          </cell>
          <cell r="M13411" t="str">
            <v>千克</v>
          </cell>
        </row>
        <row r="13412">
          <cell r="A13412" t="str">
            <v>601560-0006-502</v>
          </cell>
          <cell r="B13412">
            <v>9031900090</v>
          </cell>
          <cell r="C13412" t="str">
            <v>三坐标测量仪用探头</v>
          </cell>
          <cell r="D13412" t="str">
            <v>4|3|三坐标测量仪用|Carl Zeiss|601560-0006-502</v>
          </cell>
          <cell r="E13412">
            <v>999</v>
          </cell>
          <cell r="F13412" t="str">
            <v>L2233D18A008</v>
          </cell>
        </row>
        <row r="13412">
          <cell r="H13412" t="str">
            <v>接触式测头</v>
          </cell>
          <cell r="I13412" t="str">
            <v>T-POINT 20 cpl.</v>
          </cell>
          <cell r="J13412">
            <v>43497</v>
          </cell>
        </row>
        <row r="13412">
          <cell r="L13412" t="str">
            <v>个</v>
          </cell>
          <cell r="M13412" t="str">
            <v>千克</v>
          </cell>
        </row>
        <row r="13413">
          <cell r="A13413" t="str">
            <v>620670-9132-000</v>
          </cell>
          <cell r="B13413">
            <v>9031900090</v>
          </cell>
          <cell r="C13413" t="str">
            <v>三坐标测量仪用探头</v>
          </cell>
          <cell r="D13413" t="str">
            <v>4|3|三坐标测量仪用|Carl Zeiss|620670-9132-000</v>
          </cell>
          <cell r="E13413">
            <v>999</v>
          </cell>
          <cell r="F13413" t="str">
            <v>L2233D18A008</v>
          </cell>
        </row>
        <row r="13413">
          <cell r="H13413" t="str">
            <v>接触式测头</v>
          </cell>
          <cell r="I13413" t="str">
            <v>T-POINT 20 cpl.</v>
          </cell>
          <cell r="J13413">
            <v>43507</v>
          </cell>
        </row>
        <row r="13413">
          <cell r="L13413" t="str">
            <v>个</v>
          </cell>
          <cell r="M13413" t="str">
            <v>千克</v>
          </cell>
        </row>
        <row r="13414">
          <cell r="A13414" t="str">
            <v>600055-6020-047</v>
          </cell>
          <cell r="B13414">
            <v>9031900090</v>
          </cell>
          <cell r="C13414" t="str">
            <v>三坐标测量仪用探头</v>
          </cell>
          <cell r="D13414" t="str">
            <v>4|3|三坐标测量仪用|Carl Zeiss|600055-6020-047</v>
          </cell>
          <cell r="E13414">
            <v>999</v>
          </cell>
          <cell r="F13414" t="str">
            <v>L2233D18A008</v>
          </cell>
        </row>
        <row r="13414">
          <cell r="H13414" t="str">
            <v>3D 固定测头bestfit 120</v>
          </cell>
          <cell r="I13414" t="str">
            <v>AIMax BestFit 120 3D Digital Sensor</v>
          </cell>
          <cell r="J13414">
            <v>43573</v>
          </cell>
        </row>
        <row r="13414">
          <cell r="L13414" t="str">
            <v>个</v>
          </cell>
          <cell r="M13414" t="str">
            <v>千克</v>
          </cell>
        </row>
        <row r="13415">
          <cell r="A13415" t="str">
            <v>620161-9018-000</v>
          </cell>
          <cell r="B13415">
            <v>9031900090</v>
          </cell>
          <cell r="C13415" t="str">
            <v>三坐标测量仪用探头</v>
          </cell>
          <cell r="D13415" t="str">
            <v>4|3|三坐标测量仪用|Carl Zeiss|620161-9018-000</v>
          </cell>
          <cell r="E13415">
            <v>999</v>
          </cell>
          <cell r="F13415" t="str">
            <v>L2233D18A008</v>
          </cell>
        </row>
        <row r="13415">
          <cell r="H13415" t="str">
            <v>扫描探头</v>
          </cell>
          <cell r="I13415" t="str">
            <v>VAT XXT TL4 ID-ENCODED 18-POLE COMPLETE</v>
          </cell>
          <cell r="J13415">
            <v>43573</v>
          </cell>
        </row>
        <row r="13415">
          <cell r="L13415" t="str">
            <v>个</v>
          </cell>
          <cell r="M13415" t="str">
            <v>千克</v>
          </cell>
        </row>
        <row r="13416">
          <cell r="A13416" t="str">
            <v>600780-9440-000</v>
          </cell>
          <cell r="B13416">
            <v>9031900090</v>
          </cell>
          <cell r="C13416" t="str">
            <v>三坐标测量仪用探头</v>
          </cell>
          <cell r="D13416" t="str">
            <v>4|3|三坐标测量仪用|Carl Zeiss|600780-9440-000</v>
          </cell>
          <cell r="E13416">
            <v>999</v>
          </cell>
          <cell r="F13416" t="str">
            <v>L2233D18A008</v>
          </cell>
        </row>
        <row r="13416">
          <cell r="H13416" t="str">
            <v>LINESCAN线扫描光学探头</v>
          </cell>
          <cell r="I13416" t="str">
            <v>LINESCAN 2-25</v>
          </cell>
          <cell r="J13416">
            <v>43644</v>
          </cell>
        </row>
        <row r="13416">
          <cell r="L13416" t="str">
            <v>个</v>
          </cell>
          <cell r="M13416" t="str">
            <v>千克</v>
          </cell>
        </row>
        <row r="13417">
          <cell r="A13417" t="str">
            <v>600779-8050-000</v>
          </cell>
          <cell r="B13417">
            <v>9031900090</v>
          </cell>
          <cell r="C13417" t="str">
            <v>三坐标测量仪用测头</v>
          </cell>
          <cell r="D13417" t="str">
            <v>4|3|三坐标测量仪用|Carl Zeiss|600779-8050-000</v>
          </cell>
          <cell r="E13417">
            <v>999</v>
          </cell>
          <cell r="F13417" t="str">
            <v>L2233D18A008</v>
          </cell>
          <cell r="G13417">
            <v>247</v>
          </cell>
          <cell r="H13417" t="str">
            <v>测头是三座标测量机上的一重要部件</v>
          </cell>
          <cell r="I13417" t="str">
            <v>LENS FOR VISCAN MAGNIFICATION 2X</v>
          </cell>
          <cell r="J13417">
            <v>43608</v>
          </cell>
        </row>
        <row r="13417">
          <cell r="L13417" t="str">
            <v>个</v>
          </cell>
          <cell r="M13417" t="str">
            <v>千克</v>
          </cell>
        </row>
        <row r="13418">
          <cell r="A13418" t="str">
            <v>620670-9129-000</v>
          </cell>
          <cell r="B13418">
            <v>9031900090</v>
          </cell>
          <cell r="C13418" t="str">
            <v>三坐标测量仪用测头</v>
          </cell>
          <cell r="D13418" t="str">
            <v>4|3|三坐标测量仪用|Carl Zeiss|620670-9129-000</v>
          </cell>
          <cell r="E13418">
            <v>999</v>
          </cell>
          <cell r="F13418" t="str">
            <v>L2233D18A008</v>
          </cell>
        </row>
        <row r="13418">
          <cell r="H13418" t="str">
            <v>RDS第二测头优惠包</v>
          </cell>
          <cell r="I13418" t="str">
            <v>Group RDS - CAA / XXT TL3 </v>
          </cell>
          <cell r="J13418">
            <v>43873</v>
          </cell>
        </row>
        <row r="13418">
          <cell r="L13418" t="str">
            <v>个</v>
          </cell>
          <cell r="M13418" t="str">
            <v>千克</v>
          </cell>
        </row>
        <row r="13419">
          <cell r="A13419" t="str">
            <v>601560-0006-536</v>
          </cell>
          <cell r="B13419">
            <v>9031900090</v>
          </cell>
          <cell r="C13419" t="str">
            <v>三坐标测量仪用动态跟踪点</v>
          </cell>
          <cell r="D13419" t="str">
            <v>4|3|三坐标测量仪用|Carl Zeiss|601560-0006-502</v>
          </cell>
          <cell r="E13419">
            <v>999</v>
          </cell>
          <cell r="F13419" t="str">
            <v>L2233D18A008</v>
          </cell>
        </row>
        <row r="13419">
          <cell r="H13419" t="str">
            <v>动态跟踪点</v>
          </cell>
          <cell r="I13419" t="str">
            <v>T-REFCLUSTER 20</v>
          </cell>
          <cell r="J13419">
            <v>43497</v>
          </cell>
        </row>
        <row r="13419">
          <cell r="L13419" t="str">
            <v>个</v>
          </cell>
          <cell r="M13419" t="str">
            <v>千克</v>
          </cell>
        </row>
        <row r="13420">
          <cell r="A13420" t="str">
            <v>320817-0301-137</v>
          </cell>
          <cell r="B13420">
            <v>8414809090</v>
          </cell>
          <cell r="C13420" t="str">
            <v>空气泵</v>
          </cell>
          <cell r="D13420" t="str">
            <v>4|3|用于传输空气，实现循环吹扫气流|Carl Zeiss|320817-0301-137</v>
          </cell>
          <cell r="E13420">
            <v>102</v>
          </cell>
          <cell r="F13420" t="str">
            <v>L2233D18A008</v>
          </cell>
          <cell r="G13420">
            <v>248</v>
          </cell>
          <cell r="H13420" t="str">
            <v>气泵（准分子激光治疗仪的零件。激光发射时产生和控制气流，以触发治疗激光。品牌Zeiss）</v>
          </cell>
          <cell r="I13420" t="str">
            <v>CCA+Aspiration unit</v>
          </cell>
          <cell r="J13420">
            <v>40270</v>
          </cell>
        </row>
        <row r="13420">
          <cell r="L13420" t="str">
            <v>个</v>
          </cell>
          <cell r="M13420" t="str">
            <v>台</v>
          </cell>
        </row>
        <row r="13420">
          <cell r="O13420" t="str">
            <v>千克</v>
          </cell>
        </row>
        <row r="13421">
          <cell r="A13421" t="str">
            <v>000000-1122-016</v>
          </cell>
          <cell r="B13421">
            <v>8414809090</v>
          </cell>
          <cell r="C13421" t="str">
            <v>空气泵</v>
          </cell>
          <cell r="D13421" t="str">
            <v>4|3|用于传输空气，实现循环吹扫气流|Carl Zeiss|000000-1122-016</v>
          </cell>
          <cell r="E13421">
            <v>102</v>
          </cell>
          <cell r="F13421" t="str">
            <v>L2233D18A008</v>
          </cell>
          <cell r="G13421">
            <v>248</v>
          </cell>
          <cell r="H13421" t="str">
            <v>显微注射空气泵</v>
          </cell>
          <cell r="I13421" t="str">
            <v>CZ-IM-9C Microinjector air type</v>
          </cell>
          <cell r="J13421">
            <v>42242</v>
          </cell>
        </row>
        <row r="13421">
          <cell r="L13421" t="str">
            <v>个</v>
          </cell>
          <cell r="M13421" t="str">
            <v>台</v>
          </cell>
        </row>
        <row r="13421">
          <cell r="O13421" t="str">
            <v>千克</v>
          </cell>
        </row>
        <row r="13422">
          <cell r="A13422" t="str">
            <v>000000-1122-015</v>
          </cell>
          <cell r="B13422">
            <v>8414809090</v>
          </cell>
          <cell r="C13422" t="str">
            <v>空气泵</v>
          </cell>
          <cell r="D13422" t="str">
            <v>4|3|用于传输空气，实现循环吹扫气流|Carl Zeiss|000000-1122-015</v>
          </cell>
          <cell r="E13422">
            <v>102</v>
          </cell>
          <cell r="F13422" t="str">
            <v>L2233D18A008</v>
          </cell>
          <cell r="G13422">
            <v>248</v>
          </cell>
          <cell r="H13422" t="str">
            <v>显微注射油泵</v>
          </cell>
          <cell r="I13422" t="str">
            <v>CZ-IM-9B Microinjector oil type</v>
          </cell>
          <cell r="J13422">
            <v>42242</v>
          </cell>
        </row>
        <row r="13422">
          <cell r="L13422" t="str">
            <v>个</v>
          </cell>
          <cell r="M13422" t="str">
            <v>台</v>
          </cell>
        </row>
        <row r="13422">
          <cell r="O13422" t="str">
            <v>千克</v>
          </cell>
        </row>
        <row r="13423">
          <cell r="A13423" t="str">
            <v>000000-2022-058</v>
          </cell>
          <cell r="B13423">
            <v>8414809090</v>
          </cell>
          <cell r="C13423" t="str">
            <v>空气泵</v>
          </cell>
          <cell r="D13423" t="str">
            <v>4|3|用于传输空气，实现循环吹扫气流|Carl Zeiss|000000-2022-058</v>
          </cell>
          <cell r="E13423">
            <v>102</v>
          </cell>
          <cell r="F13423" t="str">
            <v>L2233D18A008</v>
          </cell>
          <cell r="G13423">
            <v>248</v>
          </cell>
          <cell r="H13423" t="str">
            <v>MEL90准分子激光使用的气流吹吸控制系统</v>
          </cell>
          <cell r="I13423" t="str">
            <v>suction unit</v>
          </cell>
          <cell r="J13423">
            <v>42580</v>
          </cell>
        </row>
        <row r="13423">
          <cell r="L13423" t="str">
            <v>个</v>
          </cell>
          <cell r="M13423" t="str">
            <v>台</v>
          </cell>
        </row>
        <row r="13423">
          <cell r="O13423" t="str">
            <v>千克</v>
          </cell>
        </row>
        <row r="13424">
          <cell r="A13424" t="str">
            <v>601560-0004-144</v>
          </cell>
          <cell r="B13424">
            <v>8414809090</v>
          </cell>
          <cell r="C13424" t="str">
            <v>空气泵</v>
          </cell>
          <cell r="D13424" t="str">
            <v>4|3|用于传输空气，实现循环吹扫气流|Carl Zeiss|601560-0004-144</v>
          </cell>
          <cell r="E13424">
            <v>102</v>
          </cell>
          <cell r="F13424" t="str">
            <v>L2233D18A008</v>
          </cell>
          <cell r="G13424">
            <v>248</v>
          </cell>
          <cell r="H13424" t="str">
            <v>空气泵</v>
          </cell>
          <cell r="I13424" t="str">
            <v>complete pump with reversing valve</v>
          </cell>
          <cell r="J13424">
            <v>43126</v>
          </cell>
        </row>
        <row r="13424">
          <cell r="L13424" t="str">
            <v>个</v>
          </cell>
          <cell r="M13424" t="str">
            <v>台</v>
          </cell>
        </row>
        <row r="13424">
          <cell r="O13424" t="str">
            <v>千克</v>
          </cell>
        </row>
        <row r="13425">
          <cell r="A13425" t="str">
            <v>000000-2089-332</v>
          </cell>
          <cell r="B13425">
            <v>8414809090</v>
          </cell>
          <cell r="C13425" t="str">
            <v>空气循环泵</v>
          </cell>
          <cell r="D13425" t="str">
            <v>4|3|通过空气的流动来实现温度的调节|Carl Zeiss|000000-2089-332</v>
          </cell>
          <cell r="E13425">
            <v>102</v>
          </cell>
          <cell r="F13425" t="str">
            <v>L2233D18A008</v>
          </cell>
        </row>
        <row r="13425">
          <cell r="H13425" t="str">
            <v>循环泵</v>
          </cell>
          <cell r="I13425" t="str">
            <v>Circulating pump,Z 1.25x3-25 (New Version)</v>
          </cell>
          <cell r="J13425">
            <v>43672</v>
          </cell>
        </row>
        <row r="13425">
          <cell r="L13425" t="str">
            <v>个</v>
          </cell>
          <cell r="M13425" t="str">
            <v>台</v>
          </cell>
        </row>
        <row r="13425">
          <cell r="O13425" t="str">
            <v>千克</v>
          </cell>
        </row>
        <row r="13426">
          <cell r="A13426" t="str">
            <v>000000-0472-150</v>
          </cell>
          <cell r="B13426">
            <v>8483900090</v>
          </cell>
          <cell r="C13426" t="str">
            <v>传动轴套</v>
          </cell>
          <cell r="D13426" t="str">
            <v>4|3|用于传动轴，单独报验|CARL ZEISS|000000-0472-150</v>
          </cell>
          <cell r="E13426">
            <v>999</v>
          </cell>
          <cell r="F13426" t="str">
            <v>L2233D18A008</v>
          </cell>
          <cell r="G13426">
            <v>249</v>
          </cell>
          <cell r="H13426" t="str">
            <v>电机轴衬套（间隔衬垫作用）</v>
          </cell>
          <cell r="I13426" t="str">
            <v>Size cylinder AS 12-22X12XA(D=12K6)</v>
          </cell>
          <cell r="J13426">
            <v>40283</v>
          </cell>
        </row>
        <row r="13426">
          <cell r="L13426" t="str">
            <v>个</v>
          </cell>
          <cell r="M13426" t="str">
            <v>千克</v>
          </cell>
        </row>
        <row r="13427">
          <cell r="A13427" t="str">
            <v>000000-0472-146</v>
          </cell>
          <cell r="B13427">
            <v>8483900090</v>
          </cell>
          <cell r="C13427" t="str">
            <v>传动轴套</v>
          </cell>
          <cell r="D13427" t="str">
            <v>4|3|用于传动轴，单独报验|CARL ZEISS|000000-0472-146</v>
          </cell>
          <cell r="E13427">
            <v>999</v>
          </cell>
          <cell r="F13427" t="str">
            <v>L2233D18A008</v>
          </cell>
          <cell r="G13427">
            <v>249</v>
          </cell>
          <cell r="H13427" t="str">
            <v>电机轴衬套（间隔衬垫作用）</v>
          </cell>
          <cell r="I13427" t="str">
            <v>Size cylinder DSM 28X40(f.D=28K6)</v>
          </cell>
          <cell r="J13427">
            <v>40283</v>
          </cell>
        </row>
        <row r="13427">
          <cell r="L13427" t="str">
            <v>个</v>
          </cell>
          <cell r="M13427" t="str">
            <v>千克</v>
          </cell>
        </row>
        <row r="13428">
          <cell r="A13428" t="str">
            <v>000000-1976-096</v>
          </cell>
          <cell r="B13428">
            <v>8483900090</v>
          </cell>
          <cell r="C13428" t="str">
            <v>传动轴套</v>
          </cell>
          <cell r="D13428" t="str">
            <v>4|3|用于传动轴，单独报验|CARL ZEISS|000000-1976-096</v>
          </cell>
          <cell r="E13428">
            <v>999</v>
          </cell>
          <cell r="F13428" t="str">
            <v>L2233D18A008</v>
          </cell>
          <cell r="G13428">
            <v>249</v>
          </cell>
          <cell r="H13428" t="str">
            <v>机械限位配件 </v>
          </cell>
          <cell r="I13428" t="str">
            <v>SC Mechanical Endstop</v>
          </cell>
          <cell r="J13428">
            <v>41383</v>
          </cell>
        </row>
        <row r="13428">
          <cell r="L13428" t="str">
            <v>个</v>
          </cell>
          <cell r="M13428" t="str">
            <v>千克</v>
          </cell>
        </row>
        <row r="13429">
          <cell r="A13429" t="str">
            <v>622810-8101-000</v>
          </cell>
          <cell r="B13429">
            <v>8483900090</v>
          </cell>
          <cell r="C13429" t="str">
            <v>传动轴套</v>
          </cell>
          <cell r="D13429" t="str">
            <v>4|3|用于传动轴，单独报验|CARL ZEISS|622810-8101-000</v>
          </cell>
          <cell r="E13429">
            <v>999</v>
          </cell>
          <cell r="F13429" t="str">
            <v>L2233D18A008</v>
          </cell>
          <cell r="G13429">
            <v>249</v>
          </cell>
          <cell r="H13429" t="str">
            <v>X轴驱动轴套</v>
          </cell>
          <cell r="I13429" t="str">
            <v>cylinder</v>
          </cell>
          <cell r="J13429">
            <v>42366</v>
          </cell>
        </row>
        <row r="13429">
          <cell r="L13429" t="str">
            <v>个</v>
          </cell>
          <cell r="M13429" t="str">
            <v>千克</v>
          </cell>
        </row>
        <row r="13430">
          <cell r="A13430" t="str">
            <v>622810-8106-000</v>
          </cell>
          <cell r="B13430">
            <v>8483900090</v>
          </cell>
          <cell r="C13430" t="str">
            <v>传动轴套</v>
          </cell>
          <cell r="D13430" t="str">
            <v>4|3|用于传动轴，单独报验|CARL ZEISS|622810-8106-000</v>
          </cell>
          <cell r="E13430">
            <v>999</v>
          </cell>
          <cell r="F13430" t="str">
            <v>L2233D18A008</v>
          </cell>
          <cell r="G13430">
            <v>249</v>
          </cell>
          <cell r="H13430" t="str">
            <v>X轴驱动轴套</v>
          </cell>
          <cell r="I13430" t="str">
            <v>cylinder</v>
          </cell>
          <cell r="J13430">
            <v>42366</v>
          </cell>
        </row>
        <row r="13430">
          <cell r="L13430" t="str">
            <v>个</v>
          </cell>
          <cell r="M13430" t="str">
            <v>千克</v>
          </cell>
        </row>
        <row r="13431">
          <cell r="A13431" t="str">
            <v>622810-8102-000</v>
          </cell>
          <cell r="B13431">
            <v>8483900090</v>
          </cell>
          <cell r="C13431" t="str">
            <v>传动轴套</v>
          </cell>
          <cell r="D13431" t="str">
            <v>4|3|用于传动轴，单独报验|CARL ZEISS|622810-8102-000</v>
          </cell>
          <cell r="E13431">
            <v>999</v>
          </cell>
          <cell r="F13431" t="str">
            <v>L2233D18A008</v>
          </cell>
          <cell r="G13431">
            <v>249</v>
          </cell>
          <cell r="H13431" t="str">
            <v>X轴驱动轴套</v>
          </cell>
          <cell r="I13431" t="str">
            <v>cylinder</v>
          </cell>
          <cell r="J13431">
            <v>42366</v>
          </cell>
        </row>
        <row r="13431">
          <cell r="L13431" t="str">
            <v>个</v>
          </cell>
          <cell r="M13431" t="str">
            <v>千克</v>
          </cell>
        </row>
        <row r="13432">
          <cell r="A13432" t="str">
            <v>636001-0199-000</v>
          </cell>
          <cell r="B13432">
            <v>7326909000</v>
          </cell>
          <cell r="C13432" t="str">
            <v>钢铁制固定压板</v>
          </cell>
          <cell r="D13432" t="str">
            <v>4|3|非工业用，用于蔡司眼科光学生物测量仪，固定连接两个机械部件，通用件|钢铁制|固定压板|锻造,有进一步加工</v>
          </cell>
          <cell r="E13432">
            <v>999</v>
          </cell>
          <cell r="F13432" t="str">
            <v>L2233D18A008</v>
          </cell>
          <cell r="G13432">
            <v>250</v>
          </cell>
          <cell r="H13432" t="str">
            <v>安装板，摩擦轮压板（机械连接摩擦力和衬套）</v>
          </cell>
          <cell r="I13432" t="str">
            <v>Adapterplate</v>
          </cell>
          <cell r="J13432">
            <v>40283</v>
          </cell>
        </row>
        <row r="13432">
          <cell r="L13432" t="str">
            <v>个</v>
          </cell>
          <cell r="M13432" t="str">
            <v>千克</v>
          </cell>
        </row>
        <row r="13433">
          <cell r="A13433" t="str">
            <v>636001-0394-000</v>
          </cell>
          <cell r="B13433">
            <v>7326909000</v>
          </cell>
          <cell r="C13433" t="str">
            <v>钢铁制固定压板</v>
          </cell>
          <cell r="D13433" t="str">
            <v>4|3|非工业用，用于蔡司眼科光学生物测量仪，固定连接两个机械部件，通用件|钢铁制|固定压板|锻造,有进一步加工</v>
          </cell>
          <cell r="E13433">
            <v>999</v>
          </cell>
          <cell r="F13433" t="str">
            <v>L2233D18A008</v>
          </cell>
          <cell r="G13433">
            <v>250</v>
          </cell>
          <cell r="H13433" t="str">
            <v>间隔圈（电机轴衬套的锁紧，机械张紧，联接衬套和摩擦轮）</v>
          </cell>
          <cell r="I13433" t="str">
            <v>Zwischenring</v>
          </cell>
          <cell r="J13433">
            <v>40283</v>
          </cell>
        </row>
        <row r="13433">
          <cell r="L13433" t="str">
            <v>个</v>
          </cell>
          <cell r="M13433" t="str">
            <v>千克</v>
          </cell>
        </row>
        <row r="13434">
          <cell r="A13434" t="str">
            <v>600062-0111-000</v>
          </cell>
          <cell r="B13434">
            <v>7326909000</v>
          </cell>
          <cell r="C13434" t="str">
            <v>钢铁制固定压板</v>
          </cell>
          <cell r="D13434" t="str">
            <v>4|3|非工业用，用于蔡司眼科光学生物测量仪，固定连接两个机械部件，通用件|钢铁制|固定压板|锻造,有进一步加工</v>
          </cell>
          <cell r="E13434">
            <v>999</v>
          </cell>
          <cell r="F13434" t="str">
            <v>L2233D18A008</v>
          </cell>
          <cell r="G13434">
            <v>250</v>
          </cell>
          <cell r="H13434" t="str">
            <v>基板(不锈钢,固定家具)</v>
          </cell>
          <cell r="I13434" t="str">
            <v>CMG Baneolate 400x600x20</v>
          </cell>
          <cell r="J13434">
            <v>0</v>
          </cell>
        </row>
        <row r="13434">
          <cell r="L13434" t="str">
            <v>个</v>
          </cell>
          <cell r="M13434" t="str">
            <v>千克</v>
          </cell>
        </row>
        <row r="13435">
          <cell r="A13435" t="str">
            <v>600062-0114-000</v>
          </cell>
          <cell r="B13435">
            <v>7326909000</v>
          </cell>
          <cell r="C13435" t="str">
            <v>钢铁制固定压板</v>
          </cell>
          <cell r="D13435" t="str">
            <v>4|3|非工业用，用于固定连接两个机械部件，通用件|钢铁制|固定压板|锻造,有进一步加工</v>
          </cell>
          <cell r="E13435">
            <v>999</v>
          </cell>
          <cell r="F13435" t="str">
            <v>L2233D18A008</v>
          </cell>
          <cell r="G13435">
            <v>250</v>
          </cell>
          <cell r="H13435" t="str">
            <v>固定压板（钢铁制，冲压后经进一步加工，用于固定连接两个机械部件，ZEISS）</v>
          </cell>
          <cell r="I13435" t="str">
            <v>CMG-Baseplate 400x600x20</v>
          </cell>
          <cell r="J13435">
            <v>0</v>
          </cell>
        </row>
        <row r="13435">
          <cell r="L13435" t="str">
            <v>个</v>
          </cell>
          <cell r="M13435" t="str">
            <v>千克</v>
          </cell>
        </row>
        <row r="13436">
          <cell r="A13436" t="str">
            <v>600062-0115-000</v>
          </cell>
          <cell r="B13436">
            <v>7326909000</v>
          </cell>
          <cell r="C13436" t="str">
            <v>钢铁制固定压板</v>
          </cell>
          <cell r="D13436" t="str">
            <v>4|3|非工业用，用于蔡司眼科光学生物测量仪，固定连接两个机械部件，通用件|钢铁制|固定压板|锻造,有进一步加工</v>
          </cell>
          <cell r="E13436">
            <v>999</v>
          </cell>
          <cell r="F13436" t="str">
            <v>L2233D18A008</v>
          </cell>
          <cell r="G13436">
            <v>250</v>
          </cell>
          <cell r="H13436" t="str">
            <v>固定压板（钢铁制，冲压后经进一步加工，用于固定连接两个机械部件，ZEISS）</v>
          </cell>
          <cell r="I13436" t="str">
            <v>CMG-Baseplate 600x800x30</v>
          </cell>
          <cell r="J13436">
            <v>0</v>
          </cell>
        </row>
        <row r="13436">
          <cell r="L13436" t="str">
            <v>个</v>
          </cell>
          <cell r="M13436" t="str">
            <v>千克</v>
          </cell>
        </row>
        <row r="13437">
          <cell r="A13437" t="str">
            <v>600062-0116-000</v>
          </cell>
          <cell r="B13437">
            <v>7326909000</v>
          </cell>
          <cell r="C13437" t="str">
            <v>钢铁制固定压板</v>
          </cell>
          <cell r="D13437" t="str">
            <v>4|3|非工业用，用于蔡司眼科光学生物测量仪，固定连接两个机械部件，通用件|钢铁制|固定压板|锻造,有进一步加工</v>
          </cell>
          <cell r="E13437">
            <v>999</v>
          </cell>
          <cell r="F13437" t="str">
            <v>L2233D18A008</v>
          </cell>
          <cell r="G13437">
            <v>250</v>
          </cell>
          <cell r="H13437" t="str">
            <v>固定压板（钢铁制，冲压后经进一步加工，用于固定连接两个机械部件，ZEISS）</v>
          </cell>
          <cell r="I13437" t="str">
            <v>CMG-Baseplate 700x800x20</v>
          </cell>
          <cell r="J13437">
            <v>0</v>
          </cell>
        </row>
        <row r="13437">
          <cell r="L13437" t="str">
            <v>个</v>
          </cell>
          <cell r="M13437" t="str">
            <v>千克</v>
          </cell>
        </row>
        <row r="13438">
          <cell r="A13438" t="str">
            <v>600062-0113-000</v>
          </cell>
          <cell r="B13438">
            <v>7326909000</v>
          </cell>
          <cell r="C13438" t="str">
            <v>钢铁制固定压板</v>
          </cell>
          <cell r="D13438" t="str">
            <v>4|3|非工业用，用于蔡司眼科光学生物测量仪，固定连接两个机械部件，通用件|钢铁制|固定压板|锻造,有进一步加工</v>
          </cell>
          <cell r="E13438">
            <v>999</v>
          </cell>
          <cell r="F13438" t="str">
            <v>L2233D18A008</v>
          </cell>
          <cell r="G13438">
            <v>250</v>
          </cell>
          <cell r="H13438" t="str">
            <v>固定压板（钢铁制，冲压后经进一步加工，用于固定连接两个机械部件，ZEISS）</v>
          </cell>
          <cell r="I13438" t="str">
            <v>CMG-Baseplate</v>
          </cell>
          <cell r="J13438">
            <v>0</v>
          </cell>
        </row>
        <row r="13438">
          <cell r="L13438" t="str">
            <v>个</v>
          </cell>
          <cell r="M13438" t="str">
            <v>千克</v>
          </cell>
        </row>
        <row r="13439">
          <cell r="A13439" t="str">
            <v>626109-9220-020</v>
          </cell>
          <cell r="B13439">
            <v>7326909000</v>
          </cell>
          <cell r="C13439" t="str">
            <v>钢铁制固定压板</v>
          </cell>
          <cell r="D13439" t="str">
            <v>4|3|非工业用，用于蔡司眼科光学生物测量仪，固定连接两个机械部件，通用件|钢铁制|固定压板|锻造,有进一步加工</v>
          </cell>
          <cell r="E13439">
            <v>999</v>
          </cell>
          <cell r="F13439" t="str">
            <v>L2233D18A008</v>
          </cell>
          <cell r="G13439">
            <v>250</v>
          </cell>
          <cell r="H13439" t="str">
            <v>螺纹孔平板铁制 固定工件</v>
          </cell>
          <cell r="I13439" t="str">
            <v>changer pallet steel, M6/25,300x200 mm M6</v>
          </cell>
          <cell r="J13439">
            <v>0</v>
          </cell>
        </row>
        <row r="13439">
          <cell r="L13439" t="str">
            <v>个</v>
          </cell>
          <cell r="M13439" t="str">
            <v>千克</v>
          </cell>
        </row>
        <row r="13440">
          <cell r="A13440" t="str">
            <v>626109-9220-030</v>
          </cell>
          <cell r="B13440">
            <v>7326909000</v>
          </cell>
          <cell r="C13440" t="str">
            <v>钢铁制固定压板</v>
          </cell>
          <cell r="D13440" t="str">
            <v>4|3|非工业用，用于蔡司眼科光学生物测量仪，固定连接两个机械部件，通用件|钢铁制|固定压板|锻造,有进一步加工</v>
          </cell>
          <cell r="E13440">
            <v>999</v>
          </cell>
          <cell r="F13440" t="str">
            <v>L2233D18A008</v>
          </cell>
          <cell r="G13440">
            <v>250</v>
          </cell>
          <cell r="H13440" t="str">
            <v>固定压板（钢铁制，冲压后经进一步加工，用于固定连接两个机械部件，ZEISS）</v>
          </cell>
          <cell r="I13440" t="str">
            <v>changer pallet w/chuck, 300x200 mm </v>
          </cell>
          <cell r="J13440">
            <v>0</v>
          </cell>
        </row>
        <row r="13440">
          <cell r="L13440" t="str">
            <v>个</v>
          </cell>
          <cell r="M13440" t="str">
            <v>千克</v>
          </cell>
        </row>
        <row r="13441">
          <cell r="A13441" t="str">
            <v>600062-0117-000</v>
          </cell>
          <cell r="B13441">
            <v>7326909000</v>
          </cell>
          <cell r="C13441" t="str">
            <v>钢铁制固定压板</v>
          </cell>
          <cell r="D13441" t="str">
            <v>4|3|非工业用，用于蔡司眼科光学生物测量仪，固定连接两个机械部件，通用件|钢铁制|固定压板|锻造,有进一步加工</v>
          </cell>
          <cell r="E13441">
            <v>999</v>
          </cell>
          <cell r="F13441" t="str">
            <v>L2233D18A008</v>
          </cell>
          <cell r="G13441">
            <v>250</v>
          </cell>
          <cell r="H13441" t="str">
            <v>CMG系列三明治板，用于装卡系统，固定测量工件，卡尔.蔡司，装卡，固定，汽车零部件检测，500x500x20 M6 50x50 （单位：mm）</v>
          </cell>
          <cell r="I13441" t="str">
            <v>CMG-Baseplate 500x400x20</v>
          </cell>
          <cell r="J13441">
            <v>41148</v>
          </cell>
        </row>
        <row r="13441">
          <cell r="L13441" t="str">
            <v>个</v>
          </cell>
          <cell r="M13441" t="str">
            <v>千克</v>
          </cell>
        </row>
        <row r="13442">
          <cell r="A13442" t="str">
            <v>627202-0892-000</v>
          </cell>
          <cell r="B13442">
            <v>7326909000</v>
          </cell>
          <cell r="C13442" t="str">
            <v>钢铁制固定压板</v>
          </cell>
          <cell r="D13442" t="str">
            <v>4|3|非工业用，用于蔡司眼科光学生物测量仪，固定连接两个机械部件，通用件|钢铁制|固定压板|锻造,有进一步加工</v>
          </cell>
          <cell r="E13442">
            <v>999</v>
          </cell>
          <cell r="F13442" t="str">
            <v>L2233D18A008</v>
          </cell>
          <cell r="G13442">
            <v>250</v>
          </cell>
          <cell r="H13442" t="str">
            <v>平板</v>
          </cell>
          <cell r="I13442" t="str">
            <v>Plate</v>
          </cell>
          <cell r="J13442">
            <v>41200</v>
          </cell>
        </row>
        <row r="13442">
          <cell r="L13442" t="str">
            <v>个</v>
          </cell>
          <cell r="M13442" t="str">
            <v>千克</v>
          </cell>
        </row>
        <row r="13443">
          <cell r="A13443" t="str">
            <v>626109-9220-040</v>
          </cell>
          <cell r="B13443">
            <v>7326909000</v>
          </cell>
          <cell r="C13443" t="str">
            <v>钢铁制固定压板</v>
          </cell>
          <cell r="D13443" t="str">
            <v>4|3|非工业用，用于蔡司眼科光学生物测量仪，固定连接两个机械部件，通用件|钢铁制|固定压板|锻造,有进一步加工</v>
          </cell>
          <cell r="E13443">
            <v>999</v>
          </cell>
          <cell r="F13443" t="str">
            <v>L2233D18A008</v>
          </cell>
          <cell r="G13443">
            <v>250</v>
          </cell>
          <cell r="H13443" t="str">
            <v>三爪卡盘</v>
          </cell>
          <cell r="I13443" t="str">
            <v>changer pallet with jaw chuck 125=</v>
          </cell>
          <cell r="J13443">
            <v>41379</v>
          </cell>
        </row>
        <row r="13443">
          <cell r="L13443" t="str">
            <v>个</v>
          </cell>
          <cell r="M13443" t="str">
            <v>千克</v>
          </cell>
        </row>
        <row r="13444">
          <cell r="A13444" t="str">
            <v>432335-9180-000</v>
          </cell>
          <cell r="B13444">
            <v>7326909000</v>
          </cell>
          <cell r="C13444" t="str">
            <v>钢铁制固定压板</v>
          </cell>
          <cell r="D13444" t="str">
            <v>4|3|非工业用，用于蔡司眼科光学生物测量仪，固定连接两个机械部件，通用件|钢铁制|固定压板|锻造,有进一步加工</v>
          </cell>
          <cell r="E13444">
            <v>999</v>
          </cell>
          <cell r="F13444" t="str">
            <v>L2233D18A008</v>
          </cell>
          <cell r="G13444">
            <v>250</v>
          </cell>
          <cell r="H13444" t="str">
            <v>关联颗粒分析载物台适配平面</v>
          </cell>
          <cell r="I13444" t="str">
            <v>Adapter plate CorrMic with SEM interface</v>
          </cell>
          <cell r="J13444">
            <v>41416</v>
          </cell>
        </row>
        <row r="13444">
          <cell r="L13444" t="str">
            <v>个</v>
          </cell>
          <cell r="M13444" t="str">
            <v>千克</v>
          </cell>
        </row>
        <row r="13445">
          <cell r="A13445" t="str">
            <v>601035-8020-000</v>
          </cell>
          <cell r="B13445">
            <v>7326909000</v>
          </cell>
          <cell r="C13445" t="str">
            <v>钢铁制固定压板</v>
          </cell>
          <cell r="D13445" t="str">
            <v>4|3|非工业用，用于蔡司眼科光学生物测量仪，固定连接两个机械部件，通用件|钢铁制|固定压板|锻造,有进一步加工</v>
          </cell>
          <cell r="E13445">
            <v>999</v>
          </cell>
          <cell r="F13445" t="str">
            <v>L2233D18A008</v>
          </cell>
          <cell r="G13445">
            <v>250</v>
          </cell>
          <cell r="H13445" t="str">
            <v>卡盘，用于在三坐标平台上卡住工件对工件进行测量</v>
          </cell>
          <cell r="I13445" t="str">
            <v>QUICK-ACTION 3-JAW CHUCK </v>
          </cell>
          <cell r="J13445">
            <v>41431</v>
          </cell>
        </row>
        <row r="13445">
          <cell r="L13445" t="str">
            <v>个</v>
          </cell>
          <cell r="M13445" t="str">
            <v>千克</v>
          </cell>
        </row>
        <row r="13446">
          <cell r="A13446" t="str">
            <v>601045-0250-703</v>
          </cell>
          <cell r="B13446">
            <v>7326909000</v>
          </cell>
          <cell r="C13446" t="str">
            <v>钢铁制固定压板</v>
          </cell>
          <cell r="D13446" t="str">
            <v>4|3|非工业用，用于蔡司眼科光学生物测量仪，固定连接两个机械部件，通用件|钢铁制|固定压板|锻造,有进一步加工</v>
          </cell>
          <cell r="E13446">
            <v>999</v>
          </cell>
          <cell r="F13446" t="str">
            <v>L2233D18A008</v>
          </cell>
          <cell r="G13446">
            <v>250</v>
          </cell>
          <cell r="H13446" t="str">
            <v>平板/合金/覆盖转台拆除后的空洞</v>
          </cell>
          <cell r="I13446" t="str">
            <v>cover plate</v>
          </cell>
          <cell r="J13446">
            <v>41453</v>
          </cell>
        </row>
        <row r="13446">
          <cell r="L13446" t="str">
            <v>个</v>
          </cell>
          <cell r="M13446" t="str">
            <v>千克</v>
          </cell>
        </row>
        <row r="13447">
          <cell r="A13447" t="str">
            <v>600062-5000-033</v>
          </cell>
          <cell r="B13447">
            <v>7326909000</v>
          </cell>
          <cell r="C13447" t="str">
            <v>钢铁制固定压板</v>
          </cell>
          <cell r="D13447" t="str">
            <v>4|3|非工业用，用于蔡司眼科光学生物测量仪，固定连接两个机械部件，通用件|钢铁制|固定压板|锻造,有进一步加工</v>
          </cell>
          <cell r="E13447">
            <v>999</v>
          </cell>
          <cell r="F13447" t="str">
            <v>L2233D18A008</v>
          </cell>
          <cell r="G13447">
            <v>250</v>
          </cell>
          <cell r="H13447" t="str">
            <v>夹具三明治板</v>
          </cell>
          <cell r="I13447" t="str">
            <v>CMG BASEPLATE COSTUMIZED</v>
          </cell>
          <cell r="J13447">
            <v>41464</v>
          </cell>
        </row>
        <row r="13447">
          <cell r="L13447" t="str">
            <v>个</v>
          </cell>
          <cell r="M13447" t="str">
            <v>千克</v>
          </cell>
        </row>
        <row r="13448">
          <cell r="A13448" t="str">
            <v>601040-8010-000</v>
          </cell>
          <cell r="B13448">
            <v>7326909000</v>
          </cell>
          <cell r="C13448" t="str">
            <v>钢铁制固定压板</v>
          </cell>
          <cell r="D13448" t="str">
            <v>4|3|非工业用，用于蔡司眼科光学生物测量仪，固定连接两个机械部件，通用件|钢铁制|固定压板|锻造,有进一步加工</v>
          </cell>
          <cell r="E13448">
            <v>999</v>
          </cell>
          <cell r="F13448" t="str">
            <v>L2233D18A008</v>
          </cell>
          <cell r="G13448">
            <v>250</v>
          </cell>
          <cell r="H13448" t="str">
            <v>三爪卡盘 / 合金 / 锁紧工件</v>
          </cell>
          <cell r="I13448" t="str">
            <v>Quick-action 3-jaw chuck D=50mm</v>
          </cell>
          <cell r="J13448">
            <v>41472</v>
          </cell>
        </row>
        <row r="13448">
          <cell r="L13448" t="str">
            <v>个</v>
          </cell>
          <cell r="M13448" t="str">
            <v>千克</v>
          </cell>
        </row>
        <row r="13449">
          <cell r="A13449" t="str">
            <v>621241-9100-000</v>
          </cell>
          <cell r="B13449">
            <v>7326909000</v>
          </cell>
          <cell r="C13449" t="str">
            <v>钢铁制固定压板</v>
          </cell>
          <cell r="D13449" t="str">
            <v>4|3|非工业用，用于蔡司眼科光学生物测量仪，固定连接两个机械部件，通用件|钢铁制|固定压板|锻造,有进一步加工</v>
          </cell>
          <cell r="E13449">
            <v>999</v>
          </cell>
          <cell r="F13449" t="str">
            <v>L2233D18A008</v>
          </cell>
          <cell r="G13449">
            <v>250</v>
          </cell>
          <cell r="H13449" t="str">
            <v>转台覆盖平板 / 合金 / 覆盖嵌入式转台拆掉后的孔洞，使三坐标台面保持平整</v>
          </cell>
          <cell r="I13449" t="str">
            <v>M.J.E. RT1 rotary table, surface mounting</v>
          </cell>
          <cell r="J13449">
            <v>41474</v>
          </cell>
        </row>
        <row r="13449">
          <cell r="L13449" t="str">
            <v>个</v>
          </cell>
          <cell r="M13449" t="str">
            <v>千克</v>
          </cell>
        </row>
        <row r="13450">
          <cell r="A13450" t="str">
            <v>600062-0000-193</v>
          </cell>
          <cell r="B13450">
            <v>7326909000</v>
          </cell>
          <cell r="C13450" t="str">
            <v>钢铁制固定压板</v>
          </cell>
          <cell r="D13450" t="str">
            <v>4|3|非工业用，用于蔡司眼科光学生物测量仪，固定连接两个机械部件，通用件|钢铁制|固定压板|锻造,有进一步加工</v>
          </cell>
          <cell r="E13450">
            <v>999</v>
          </cell>
          <cell r="F13450" t="str">
            <v>L2233D18A008</v>
          </cell>
          <cell r="G13450">
            <v>250</v>
          </cell>
          <cell r="H13450" t="str">
            <v>夹具底板 M8</v>
          </cell>
          <cell r="I13450" t="str">
            <v>Palette 120 LR, M8 50x50 mm</v>
          </cell>
          <cell r="J13450">
            <v>41474</v>
          </cell>
        </row>
        <row r="13450">
          <cell r="L13450" t="str">
            <v>个</v>
          </cell>
          <cell r="M13450" t="str">
            <v>千克</v>
          </cell>
        </row>
        <row r="13451">
          <cell r="A13451" t="str">
            <v>626140-9133-110</v>
          </cell>
          <cell r="B13451">
            <v>7326909000</v>
          </cell>
          <cell r="C13451" t="str">
            <v>钢铁制固定压板</v>
          </cell>
          <cell r="D13451" t="str">
            <v>4|3|非工业用，夹具底板，用于安放夹具|钢铁制|夹具底板|锻造,有进一步加工</v>
          </cell>
          <cell r="E13451">
            <v>999</v>
          </cell>
          <cell r="F13451" t="str">
            <v>L2233D18A008</v>
          </cell>
          <cell r="G13451">
            <v>250</v>
          </cell>
          <cell r="H13451" t="str">
            <v>夹具底板 M8</v>
          </cell>
          <cell r="I13451" t="str">
            <v>Holder for Switchbox 4-fold DuraMax </v>
          </cell>
          <cell r="J13451">
            <v>43451</v>
          </cell>
        </row>
        <row r="13451">
          <cell r="L13451" t="str">
            <v>个</v>
          </cell>
          <cell r="M13451" t="str">
            <v>千克</v>
          </cell>
        </row>
        <row r="13452">
          <cell r="A13452" t="str">
            <v>600062-0000-192</v>
          </cell>
          <cell r="B13452">
            <v>7326909000</v>
          </cell>
          <cell r="C13452" t="str">
            <v>钢铁制固定压板</v>
          </cell>
          <cell r="D13452" t="str">
            <v>4|3|非工业用，用于蔡司眼科光学生物测量仪，固定连接两个机械部件，通用件|钢铁制|固定压板|锻造,有进一步加工</v>
          </cell>
          <cell r="E13452">
            <v>999</v>
          </cell>
          <cell r="F13452" t="str">
            <v>L2233D18A008</v>
          </cell>
          <cell r="G13452">
            <v>250</v>
          </cell>
          <cell r="H13452" t="str">
            <v>夹具底板 M6</v>
          </cell>
          <cell r="I13452" t="str">
            <v>Palette 120 LR, M6 50x50 mm</v>
          </cell>
          <cell r="J13452">
            <v>41474</v>
          </cell>
        </row>
        <row r="13452">
          <cell r="L13452" t="str">
            <v>个</v>
          </cell>
          <cell r="M13452" t="str">
            <v>千克</v>
          </cell>
        </row>
        <row r="13453">
          <cell r="A13453" t="str">
            <v>632001-8070-000</v>
          </cell>
          <cell r="B13453">
            <v>7326909000</v>
          </cell>
          <cell r="C13453" t="str">
            <v>钢铁制固定压板</v>
          </cell>
          <cell r="D13453" t="str">
            <v>4|3|非工业用，用于蔡司眼科光学生物测量仪，固定连接两个机械部件，通用件|钢铁制|固定压板|锻造,有进一步加工</v>
          </cell>
          <cell r="E13453">
            <v>999</v>
          </cell>
          <cell r="F13453" t="str">
            <v>L2233D18A008</v>
          </cell>
          <cell r="G13453">
            <v>250</v>
          </cell>
          <cell r="H13453" t="str">
            <v>三角卡盘</v>
          </cell>
          <cell r="I13453" t="str">
            <v>CALIBRATION TRIPLE</v>
          </cell>
          <cell r="J13453">
            <v>41487</v>
          </cell>
        </row>
        <row r="13453">
          <cell r="L13453" t="str">
            <v>个</v>
          </cell>
          <cell r="M13453" t="str">
            <v>千克</v>
          </cell>
        </row>
        <row r="13454">
          <cell r="A13454" t="str">
            <v>626109-9210-010</v>
          </cell>
          <cell r="B13454">
            <v>7326909000</v>
          </cell>
          <cell r="C13454" t="str">
            <v>钢铁制固定压板</v>
          </cell>
          <cell r="D13454" t="str">
            <v>4|3|非工业用，用于蔡司眼科光学生物测量仪，固定连接两个机械部件，通用件|钢铁制|固定压板|锻造,有进一步加工</v>
          </cell>
          <cell r="E13454">
            <v>999</v>
          </cell>
          <cell r="F13454" t="str">
            <v>L2233D18A008</v>
          </cell>
          <cell r="G13454">
            <v>250</v>
          </cell>
          <cell r="H13454" t="str">
            <v>支撑平台</v>
          </cell>
          <cell r="I13454" t="str">
            <v>COVER PLATE FOR DURAMAX TABLE,STEEL</v>
          </cell>
          <cell r="J13454">
            <v>41521</v>
          </cell>
        </row>
        <row r="13454">
          <cell r="L13454" t="str">
            <v>个</v>
          </cell>
          <cell r="M13454" t="str">
            <v>千克</v>
          </cell>
        </row>
        <row r="13455">
          <cell r="A13455" t="str">
            <v>000000-1149-979</v>
          </cell>
          <cell r="B13455">
            <v>7326909000</v>
          </cell>
          <cell r="C13455" t="str">
            <v>钢铁制固定压板</v>
          </cell>
          <cell r="D13455" t="str">
            <v>4|3|非工业用，用于蔡司眼科光学生物测量仪，固定连接两个机械部件，通用件|钢铁制|固定压板|锻造,有进一步加工</v>
          </cell>
          <cell r="E13455">
            <v>999</v>
          </cell>
          <cell r="F13455" t="str">
            <v>L2233D18A008</v>
          </cell>
          <cell r="G13455">
            <v>250</v>
          </cell>
          <cell r="H13455" t="str">
            <v>工作站平台</v>
          </cell>
          <cell r="I13455" t="str">
            <v>TABLE|740*800*800,INCL,PC-HOLDER</v>
          </cell>
          <cell r="J13455">
            <v>41521</v>
          </cell>
        </row>
        <row r="13455">
          <cell r="L13455" t="str">
            <v>个</v>
          </cell>
          <cell r="M13455" t="str">
            <v>千克</v>
          </cell>
        </row>
        <row r="13456">
          <cell r="A13456" t="str">
            <v>636505-8600-000</v>
          </cell>
          <cell r="B13456">
            <v>7326909000</v>
          </cell>
          <cell r="C13456" t="str">
            <v>钢铁制固定压板</v>
          </cell>
          <cell r="D13456" t="str">
            <v>4|3|非工业用，用于蔡司眼科光学生物测量仪，固定连接两个机械部件，通用件|钢铁制|固定压板|锻造,有进一步加工</v>
          </cell>
          <cell r="E13456">
            <v>999</v>
          </cell>
          <cell r="F13456" t="str">
            <v>L2233D18A008</v>
          </cell>
          <cell r="G13456">
            <v>250</v>
          </cell>
          <cell r="H13456" t="str">
            <v>转台平板</v>
          </cell>
          <cell r="I13456" t="str">
            <v>rotation table plate</v>
          </cell>
          <cell r="J13456">
            <v>41535</v>
          </cell>
        </row>
        <row r="13456">
          <cell r="L13456" t="str">
            <v>个</v>
          </cell>
          <cell r="M13456" t="str">
            <v>千克</v>
          </cell>
        </row>
        <row r="13457">
          <cell r="A13457" t="str">
            <v>626100-8021-000</v>
          </cell>
          <cell r="B13457">
            <v>7326909000</v>
          </cell>
          <cell r="C13457" t="str">
            <v>钢铁制固定压板</v>
          </cell>
          <cell r="D13457" t="str">
            <v>4|3|非工业用，用于蔡司眼科光学生物测量仪，固定连接两个机械部件，通用件|钢铁制|固定压板|锻造,有进一步加工</v>
          </cell>
          <cell r="E13457">
            <v>999</v>
          </cell>
          <cell r="F13457" t="str">
            <v>L2233D18A008</v>
          </cell>
          <cell r="G13457">
            <v>250</v>
          </cell>
          <cell r="H13457" t="str">
            <v>金属板</v>
          </cell>
          <cell r="I13457" t="str">
            <v>Probe rack base plate for MSC</v>
          </cell>
          <cell r="J13457">
            <v>41955</v>
          </cell>
        </row>
        <row r="13457">
          <cell r="L13457" t="str">
            <v>个</v>
          </cell>
          <cell r="M13457" t="str">
            <v>千克</v>
          </cell>
        </row>
        <row r="13458">
          <cell r="A13458" t="str">
            <v>620801-8030-000</v>
          </cell>
          <cell r="B13458">
            <v>7326909000</v>
          </cell>
          <cell r="C13458" t="str">
            <v>钢铁制固定压板</v>
          </cell>
          <cell r="D13458" t="str">
            <v>4|3|非工业用，用于蔡司眼科光学生物测量仪，固定连接两个机械部件，通用件|钢铁制|固定压板|锻造,有进一步加工</v>
          </cell>
          <cell r="E13458">
            <v>999</v>
          </cell>
          <cell r="F13458" t="str">
            <v>L2233D18A008</v>
          </cell>
          <cell r="G13458">
            <v>250</v>
          </cell>
          <cell r="H13458" t="str">
            <v>固定板</v>
          </cell>
          <cell r="I13458" t="str">
            <v>Befestigungablech im TCC fur P1200/LLT </v>
          </cell>
          <cell r="J13458">
            <v>41970</v>
          </cell>
        </row>
        <row r="13458">
          <cell r="L13458" t="str">
            <v>个</v>
          </cell>
          <cell r="M13458" t="str">
            <v>千克</v>
          </cell>
        </row>
        <row r="13459">
          <cell r="A13459" t="str">
            <v>626109-9220-520</v>
          </cell>
          <cell r="B13459">
            <v>7326909000</v>
          </cell>
          <cell r="C13459" t="str">
            <v>钢铁制固定压板</v>
          </cell>
          <cell r="D13459" t="str">
            <v>4|3|非工业用，用于蔡司眼科光学生物测量仪，固定连接两个机械部件，通用件|钢铁制|固定压板|锻造,有进一步加工</v>
          </cell>
          <cell r="E13459">
            <v>999</v>
          </cell>
          <cell r="F13459" t="str">
            <v>L2233D18A008</v>
          </cell>
          <cell r="G13459">
            <v>250</v>
          </cell>
          <cell r="H13459" t="str">
            <v>三明治板</v>
          </cell>
          <cell r="I13459" t="str">
            <v>changer pallet steel, M6/25,500x500 mm</v>
          </cell>
          <cell r="J13459">
            <v>42128</v>
          </cell>
        </row>
        <row r="13459">
          <cell r="L13459" t="str">
            <v>个</v>
          </cell>
          <cell r="M13459" t="str">
            <v>千克</v>
          </cell>
        </row>
        <row r="13460">
          <cell r="A13460" t="str">
            <v>621905-8295-000</v>
          </cell>
          <cell r="B13460">
            <v>7326909000</v>
          </cell>
          <cell r="C13460" t="str">
            <v>钢铁制固定压板</v>
          </cell>
          <cell r="D13460" t="str">
            <v>4|3|非工业用，用于蔡司眼科光学生物测量仪，固定连接两个机械部件，通用件|钢铁制|固定压板|锻造,有进一步加工</v>
          </cell>
          <cell r="E13460">
            <v>999</v>
          </cell>
          <cell r="F13460" t="str">
            <v>L2233D18A008</v>
          </cell>
          <cell r="G13460">
            <v>250</v>
          </cell>
          <cell r="H13460" t="str">
            <v>金属板</v>
          </cell>
          <cell r="I13460" t="str">
            <v>Baseplate for calibration sphere              </v>
          </cell>
          <cell r="J13460">
            <v>42229</v>
          </cell>
        </row>
        <row r="13460">
          <cell r="L13460" t="str">
            <v>个</v>
          </cell>
          <cell r="M13460" t="str">
            <v>千克</v>
          </cell>
        </row>
        <row r="13461">
          <cell r="A13461" t="str">
            <v>602922-0262-000</v>
          </cell>
          <cell r="B13461">
            <v>7326909000</v>
          </cell>
          <cell r="C13461" t="str">
            <v>钢铁制固定压板</v>
          </cell>
          <cell r="D13461" t="str">
            <v>4|3|非工业用，用于蔡司眼科光学生物测量仪，固定连接两个机械部件，通用件|钢铁制|固定压板|锻造,有进一步加工</v>
          </cell>
          <cell r="E13461">
            <v>999</v>
          </cell>
          <cell r="F13461" t="str">
            <v>L2233D18A008</v>
          </cell>
          <cell r="G13461">
            <v>250</v>
          </cell>
          <cell r="H13461" t="str">
            <v>钢铁制固定压板</v>
          </cell>
          <cell r="I13461" t="str">
            <v>Plate</v>
          </cell>
          <cell r="J13461">
            <v>42256</v>
          </cell>
        </row>
        <row r="13461">
          <cell r="L13461" t="str">
            <v>个</v>
          </cell>
          <cell r="M13461" t="str">
            <v>千克</v>
          </cell>
        </row>
        <row r="13462">
          <cell r="A13462" t="str">
            <v>600062-0000-267</v>
          </cell>
          <cell r="B13462">
            <v>7326909000</v>
          </cell>
          <cell r="C13462" t="str">
            <v>钢铁制固定压板</v>
          </cell>
          <cell r="D13462" t="str">
            <v>4|3|非工业用，用于蔡司眼科光学生物测量仪，固定连接两个机械部件，通用件|钢铁制|固定压板|锻造,有进一步加工</v>
          </cell>
          <cell r="E13462">
            <v>999</v>
          </cell>
          <cell r="F13462" t="str">
            <v>L2233D18A008</v>
          </cell>
          <cell r="G13462">
            <v>250</v>
          </cell>
          <cell r="H13462" t="str">
            <v>垂直三明治平板</v>
          </cell>
          <cell r="I13462" t="str">
            <v>Grid plate vertical</v>
          </cell>
          <cell r="J13462">
            <v>42436</v>
          </cell>
        </row>
        <row r="13462">
          <cell r="L13462" t="str">
            <v>个</v>
          </cell>
          <cell r="M13462" t="str">
            <v>千克</v>
          </cell>
        </row>
        <row r="13463">
          <cell r="A13463" t="str">
            <v>600062-0000-266</v>
          </cell>
          <cell r="B13463">
            <v>7326909000</v>
          </cell>
          <cell r="C13463" t="str">
            <v>钢铁制固定压板</v>
          </cell>
          <cell r="D13463" t="str">
            <v>4|3|非工业用，用于蔡司眼科光学生物测量仪，固定连接两个机械部件，通用件|钢铁制|固定压板|锻造,有进一步加工</v>
          </cell>
          <cell r="E13463">
            <v>999</v>
          </cell>
          <cell r="F13463" t="str">
            <v>L2233D18A008</v>
          </cell>
          <cell r="G13463">
            <v>250</v>
          </cell>
          <cell r="H13463" t="str">
            <v>垂直三明治平板</v>
          </cell>
          <cell r="I13463" t="str">
            <v>Grid plate vertical</v>
          </cell>
          <cell r="J13463">
            <v>42436</v>
          </cell>
        </row>
        <row r="13463">
          <cell r="L13463" t="str">
            <v>个</v>
          </cell>
          <cell r="M13463" t="str">
            <v>千克</v>
          </cell>
        </row>
        <row r="13464">
          <cell r="A13464" t="str">
            <v>600062-0112-000</v>
          </cell>
          <cell r="B13464">
            <v>7326909000</v>
          </cell>
          <cell r="C13464" t="str">
            <v>钢铁制固定压板</v>
          </cell>
          <cell r="D13464" t="str">
            <v>4|3|非工业用，用于蔡司眼科光学生物测量仪，固定连接两个机械部件，通用件|钢铁制|固定压板|锻造,有进一步加工</v>
          </cell>
          <cell r="E13464">
            <v>999</v>
          </cell>
          <cell r="F13464" t="str">
            <v>L2233D18A008</v>
          </cell>
          <cell r="G13464">
            <v>250</v>
          </cell>
          <cell r="H13464" t="str">
            <v>垂直三明治平板</v>
          </cell>
          <cell r="I13464" t="str">
            <v>Grid plate 250x250x20</v>
          </cell>
          <cell r="J13464">
            <v>42620</v>
          </cell>
        </row>
        <row r="13464">
          <cell r="L13464" t="str">
            <v>个</v>
          </cell>
          <cell r="M13464" t="str">
            <v>千克</v>
          </cell>
        </row>
        <row r="13465">
          <cell r="A13465" t="str">
            <v>451345-9902-000</v>
          </cell>
          <cell r="B13465">
            <v>7326909000</v>
          </cell>
          <cell r="C13465" t="str">
            <v>钢铁制固定压板</v>
          </cell>
          <cell r="D13465" t="str">
            <v>4|3|非工业用，用于蔡司眼科光学生物测量仪，固定连接两个机械部件，通用件|钢铁制|固定压板|锻造,有进一步加工</v>
          </cell>
          <cell r="E13465">
            <v>999</v>
          </cell>
          <cell r="F13465" t="str">
            <v>L2233D18A008</v>
          </cell>
          <cell r="G13465">
            <v>250</v>
          </cell>
          <cell r="H13465" t="str">
            <v>样品盖板</v>
          </cell>
          <cell r="I13465" t="str">
            <v>Stage Insert Metal 160x110mm d=28mm</v>
          </cell>
          <cell r="J13465">
            <v>42620</v>
          </cell>
        </row>
        <row r="13465">
          <cell r="L13465" t="str">
            <v>个</v>
          </cell>
          <cell r="M13465" t="str">
            <v>千克</v>
          </cell>
        </row>
        <row r="13466">
          <cell r="A13466" t="str">
            <v>266002-1121-366</v>
          </cell>
          <cell r="B13466">
            <v>7326909000</v>
          </cell>
          <cell r="C13466" t="str">
            <v>钢铁制固定压板</v>
          </cell>
          <cell r="D13466" t="str">
            <v>4|3|非工业用，用于蔡司眼科光学生物测量仪，固定连接两个机械部件，通用件|钢铁制|固定压板|锻造,有进一步加工</v>
          </cell>
          <cell r="E13466">
            <v>999</v>
          </cell>
          <cell r="F13466" t="str">
            <v>L2233D18A008</v>
          </cell>
          <cell r="G13466">
            <v>250</v>
          </cell>
          <cell r="H13466" t="str">
            <v>垫板</v>
          </cell>
          <cell r="I13466" t="str">
            <v>Plate GDX3 Bezel skirt</v>
          </cell>
          <cell r="J13466">
            <v>42696</v>
          </cell>
        </row>
        <row r="13466">
          <cell r="L13466" t="str">
            <v>个</v>
          </cell>
          <cell r="M13466" t="str">
            <v>千克</v>
          </cell>
        </row>
        <row r="13467">
          <cell r="A13467" t="str">
            <v>626109-9512-032</v>
          </cell>
          <cell r="B13467">
            <v>7326909000</v>
          </cell>
          <cell r="C13467" t="str">
            <v>钢铁制固定压板</v>
          </cell>
          <cell r="D13467" t="str">
            <v>4|3|非工业用，用于蔡司眼科光学生物测量仪，固定连接两个机械部件，通用件|钢铁制|固定压板|锻造,有进一步加工</v>
          </cell>
          <cell r="E13467">
            <v>999</v>
          </cell>
          <cell r="F13467" t="str">
            <v>L2233D18A008</v>
          </cell>
          <cell r="G13467">
            <v>250</v>
          </cell>
          <cell r="H13467" t="str">
            <v>三明治板</v>
          </cell>
          <cell r="I13467" t="str">
            <v>OMEGA 543 grid M4 15x15</v>
          </cell>
          <cell r="J13467">
            <v>42781</v>
          </cell>
        </row>
        <row r="13467">
          <cell r="L13467" t="str">
            <v>个</v>
          </cell>
          <cell r="M13467" t="str">
            <v>千克</v>
          </cell>
        </row>
        <row r="13468">
          <cell r="A13468" t="str">
            <v>601047-9053-000</v>
          </cell>
          <cell r="B13468">
            <v>7326909000</v>
          </cell>
          <cell r="C13468" t="str">
            <v>钢铁制固定压板</v>
          </cell>
          <cell r="D13468" t="str">
            <v>4|3|非工业用，用于蔡司眼科光学生物测量仪，固定连接两个机械部件，通用件|钢铁制|固定压板|锻造,有进一步加工</v>
          </cell>
          <cell r="E13468">
            <v>999</v>
          </cell>
          <cell r="F13468" t="str">
            <v>L2233D18A008</v>
          </cell>
          <cell r="G13468">
            <v>250</v>
          </cell>
          <cell r="H13468" t="str">
            <v>圆盘台面(直径400mm) 不锈钢材质</v>
          </cell>
          <cell r="I13468" t="str">
            <v>FACE PLATE WITH 400 MM</v>
          </cell>
          <cell r="J13468">
            <v>42804</v>
          </cell>
        </row>
        <row r="13468">
          <cell r="L13468" t="str">
            <v>个</v>
          </cell>
          <cell r="M13468" t="str">
            <v>千克</v>
          </cell>
        </row>
        <row r="13469">
          <cell r="A13469" t="str">
            <v>600290-2107-500</v>
          </cell>
          <cell r="B13469">
            <v>7326909000</v>
          </cell>
          <cell r="C13469" t="str">
            <v>钢铁制固定压板</v>
          </cell>
          <cell r="D13469" t="str">
            <v>4|3|非工业用，用于蔡司眼科光学生物测量仪，固定连接两个机械部件，通用件|钢铁制|固定压板|锻造,有进一步加工</v>
          </cell>
          <cell r="E13469">
            <v>999</v>
          </cell>
          <cell r="F13469" t="str">
            <v>L2233D18A008</v>
          </cell>
          <cell r="G13469">
            <v>250</v>
          </cell>
          <cell r="H13469" t="str">
            <v>钢铁制固定压板</v>
          </cell>
          <cell r="I13469" t="str">
            <v>Barcode Reader Horz Fixed</v>
          </cell>
          <cell r="J13469">
            <v>42877</v>
          </cell>
        </row>
        <row r="13469">
          <cell r="L13469" t="str">
            <v>个</v>
          </cell>
          <cell r="M13469" t="str">
            <v>千克</v>
          </cell>
        </row>
        <row r="13470">
          <cell r="A13470" t="str">
            <v>600290-2106-500</v>
          </cell>
          <cell r="B13470">
            <v>7326909000</v>
          </cell>
          <cell r="C13470" t="str">
            <v>钢铁制固定压板</v>
          </cell>
          <cell r="D13470" t="str">
            <v>4|3|非工业用，用于蔡司眼科光学生物测量仪，固定连接两个机械部件，通用件|钢铁制|固定压板|锻造,有进一步加工</v>
          </cell>
          <cell r="E13470">
            <v>999</v>
          </cell>
          <cell r="F13470" t="str">
            <v>L2233D18A008</v>
          </cell>
          <cell r="G13470">
            <v>250</v>
          </cell>
          <cell r="H13470" t="str">
            <v>钢铁制固定压板</v>
          </cell>
          <cell r="I13470" t="str">
            <v>Barcode Reader Vert Fixed</v>
          </cell>
          <cell r="J13470">
            <v>42877</v>
          </cell>
        </row>
        <row r="13470">
          <cell r="L13470" t="str">
            <v>个</v>
          </cell>
          <cell r="M13470" t="str">
            <v>千克</v>
          </cell>
        </row>
        <row r="13471">
          <cell r="A13471" t="str">
            <v>626109-9512-041</v>
          </cell>
          <cell r="B13471">
            <v>7326909000</v>
          </cell>
          <cell r="C13471" t="str">
            <v>钢铁制固定压板</v>
          </cell>
          <cell r="D13471" t="str">
            <v>4|3|非工业用，用于蔡司眼科光学生物测量仪，固定连接两个机械部件，通用件|钢铁制|固定压板|锻造,有进一步加工</v>
          </cell>
          <cell r="E13471">
            <v>999</v>
          </cell>
          <cell r="F13471" t="str">
            <v>L2233D18A008</v>
          </cell>
          <cell r="G13471">
            <v>250</v>
          </cell>
          <cell r="H13471" t="str">
            <v>钢铁制固定压板</v>
          </cell>
          <cell r="I13471" t="str">
            <v>OMEGA 543 grid M4 25x25</v>
          </cell>
          <cell r="J13471">
            <v>42920</v>
          </cell>
        </row>
        <row r="13471">
          <cell r="L13471" t="str">
            <v>个</v>
          </cell>
          <cell r="M13471" t="str">
            <v>千克</v>
          </cell>
        </row>
        <row r="13472">
          <cell r="A13472" t="str">
            <v>305989-1222-010</v>
          </cell>
          <cell r="B13472">
            <v>7326909000</v>
          </cell>
          <cell r="C13472" t="str">
            <v>钢铁制固定压板</v>
          </cell>
          <cell r="D13472" t="str">
            <v>4|3|非工业用，用于蔡司眼科光学生物测量仪，固定连接两个机械部件，通用件|钢铁制|固定压板|锻造,有进一步加工</v>
          </cell>
          <cell r="E13472">
            <v>999</v>
          </cell>
          <cell r="F13472" t="str">
            <v>L2233D18A008</v>
          </cell>
          <cell r="G13472">
            <v>250</v>
          </cell>
          <cell r="H13472" t="str">
            <v>钢铁制固定压板</v>
          </cell>
          <cell r="I13472" t="str">
            <v>cover plate 6，with laquer</v>
          </cell>
          <cell r="J13472">
            <v>43005</v>
          </cell>
        </row>
        <row r="13472">
          <cell r="L13472" t="str">
            <v>个</v>
          </cell>
          <cell r="M13472" t="str">
            <v>千克</v>
          </cell>
        </row>
        <row r="13473">
          <cell r="A13473" t="str">
            <v>000000-2254-220</v>
          </cell>
          <cell r="B13473">
            <v>7326909000</v>
          </cell>
          <cell r="C13473" t="str">
            <v>钢铁制固定压板</v>
          </cell>
          <cell r="D13473" t="str">
            <v>4|3|非工业用，用于蔡司眼科光学生物测量仪，固定连接两个机械部件，通用件|钢铁制|固定压板|锻造,有进一步加工</v>
          </cell>
          <cell r="E13473">
            <v>999</v>
          </cell>
          <cell r="F13473" t="str">
            <v>L2233D18A008</v>
          </cell>
          <cell r="G13473">
            <v>250</v>
          </cell>
          <cell r="H13473" t="str">
            <v>上下料系统档块</v>
          </cell>
          <cell r="I13473" t="str">
            <v>Spear part on loading system </v>
          </cell>
          <cell r="J13473">
            <v>43087</v>
          </cell>
        </row>
        <row r="13473">
          <cell r="L13473" t="str">
            <v>个</v>
          </cell>
          <cell r="M13473" t="str">
            <v>千克</v>
          </cell>
        </row>
        <row r="13474">
          <cell r="A13474" t="str">
            <v>622922-4495-069</v>
          </cell>
          <cell r="B13474">
            <v>7326909000</v>
          </cell>
          <cell r="C13474" t="str">
            <v>钢铁制固定压板</v>
          </cell>
          <cell r="D13474" t="str">
            <v>4|3|非工业用，用于蔡司眼科光学生物测量仪，固定连接两个机械部件，通用件|钢铁制|固定压板|锻造,有进一步加工</v>
          </cell>
          <cell r="E13474">
            <v>999</v>
          </cell>
          <cell r="F13474" t="str">
            <v>L2233D18A008</v>
          </cell>
          <cell r="G13474">
            <v>250</v>
          </cell>
          <cell r="H13474" t="str">
            <v>过滤单元承托板</v>
          </cell>
          <cell r="I13474" t="str">
            <v>Base plate nsp for Festo</v>
          </cell>
          <cell r="J13474">
            <v>43139</v>
          </cell>
        </row>
        <row r="13474">
          <cell r="L13474" t="str">
            <v>个</v>
          </cell>
          <cell r="M13474" t="str">
            <v>千克</v>
          </cell>
        </row>
        <row r="13475">
          <cell r="A13475">
            <v>329705</v>
          </cell>
          <cell r="B13475">
            <v>7326909000</v>
          </cell>
          <cell r="C13475" t="str">
            <v>钢铁制固定压板</v>
          </cell>
          <cell r="D13475" t="str">
            <v>4|3|非工业用，用于蔡司眼科光学生物测量仪，固定连接两个机械部件，通用件|钢铁制|固定压板|锻造,有进一步加工</v>
          </cell>
          <cell r="E13475">
            <v>999</v>
          </cell>
          <cell r="F13475" t="str">
            <v>L2233D18A008</v>
          </cell>
          <cell r="G13475">
            <v>250</v>
          </cell>
          <cell r="H13475" t="str">
            <v>三爪卡盘，三坐标夹具，钢铁</v>
          </cell>
          <cell r="I13475" t="str">
            <v>50 mm precision three-jaw chuck, SWA 39 with pins Ø2 mm and reversible clamping jaws</v>
          </cell>
          <cell r="J13475">
            <v>43167</v>
          </cell>
        </row>
        <row r="13475">
          <cell r="L13475" t="str">
            <v>个</v>
          </cell>
          <cell r="M13475" t="str">
            <v>千克</v>
          </cell>
        </row>
        <row r="13476">
          <cell r="A13476">
            <v>329700</v>
          </cell>
          <cell r="B13476">
            <v>7326909000</v>
          </cell>
          <cell r="C13476" t="str">
            <v>钢铁制固定压板</v>
          </cell>
          <cell r="D13476" t="str">
            <v>4|3|非工业用，用于蔡司眼科光学生物测量仪，固定连接两个机械部件，通用件|钢铁制|固定压板|锻造,有进一步加工</v>
          </cell>
          <cell r="E13476">
            <v>999</v>
          </cell>
          <cell r="F13476" t="str">
            <v>L2233D18A008</v>
          </cell>
          <cell r="G13476">
            <v>250</v>
          </cell>
          <cell r="H13476" t="str">
            <v>三爪卡盘，三坐标夹具，钢铁</v>
          </cell>
          <cell r="I13476" t="str">
            <v>65 mm precision three-jaw chuck, SWA 39</v>
          </cell>
          <cell r="J13476">
            <v>43167</v>
          </cell>
        </row>
        <row r="13476">
          <cell r="L13476" t="str">
            <v>个</v>
          </cell>
          <cell r="M13476" t="str">
            <v>千克</v>
          </cell>
        </row>
        <row r="13477">
          <cell r="A13477">
            <v>283120</v>
          </cell>
          <cell r="B13477">
            <v>7326909000</v>
          </cell>
          <cell r="C13477" t="str">
            <v>钢铁制固定压板</v>
          </cell>
          <cell r="D13477" t="str">
            <v>4|3|非工业用，用于蔡司眼科光学生物测量仪，固定连接两个机械部件，通用件|钢铁制|固定压板|锻造,有进一步加工</v>
          </cell>
          <cell r="E13477">
            <v>999</v>
          </cell>
          <cell r="F13477" t="str">
            <v>L2233D18A008</v>
          </cell>
          <cell r="G13477">
            <v>250</v>
          </cell>
          <cell r="H13477" t="str">
            <v>三爪卡盘，三坐标夹具，钢铁</v>
          </cell>
          <cell r="I13477" t="str">
            <v>precision three-jaw chuck 80mm, SWA-39</v>
          </cell>
          <cell r="J13477">
            <v>43167</v>
          </cell>
        </row>
        <row r="13477">
          <cell r="L13477" t="str">
            <v>个</v>
          </cell>
          <cell r="M13477" t="str">
            <v>千克</v>
          </cell>
        </row>
        <row r="13478">
          <cell r="A13478">
            <v>283800</v>
          </cell>
          <cell r="B13478">
            <v>7326909000</v>
          </cell>
          <cell r="C13478" t="str">
            <v>钢铁制固定压板</v>
          </cell>
          <cell r="D13478" t="str">
            <v>4|3|非工业用，用于蔡司眼科光学生物测量仪，固定连接两个机械部件，通用件|钢铁制|固定压板|锻造,有进一步加工</v>
          </cell>
          <cell r="E13478">
            <v>999</v>
          </cell>
          <cell r="F13478" t="str">
            <v>L2233D18A008</v>
          </cell>
          <cell r="G13478">
            <v>250</v>
          </cell>
          <cell r="H13478" t="str">
            <v>迷你卡盘，三坐标夹具，钢铁</v>
          </cell>
          <cell r="I13478" t="str">
            <v>Precision mini chuck with SWA 5</v>
          </cell>
          <cell r="J13478">
            <v>43167</v>
          </cell>
        </row>
        <row r="13478">
          <cell r="L13478" t="str">
            <v>个</v>
          </cell>
          <cell r="M13478" t="str">
            <v>千克</v>
          </cell>
        </row>
        <row r="13479">
          <cell r="A13479">
            <v>283600</v>
          </cell>
          <cell r="B13479">
            <v>7326909000</v>
          </cell>
          <cell r="C13479" t="str">
            <v>钢铁制固定压板</v>
          </cell>
          <cell r="D13479" t="str">
            <v>4|3|非工业用，用于蔡司眼科光学生物测量仪，固定连接两个机械部件，通用件|钢铁制|固定压板|锻造,有进一步加工</v>
          </cell>
          <cell r="E13479">
            <v>999</v>
          </cell>
          <cell r="F13479" t="str">
            <v>L2233D18A008</v>
          </cell>
          <cell r="G13479">
            <v>250</v>
          </cell>
          <cell r="H13479" t="str">
            <v>三爪卡盘，三坐标夹具，钢铁</v>
          </cell>
          <cell r="I13479" t="str">
            <v>Precision mini chuck with SWA 5 internal clamping 0-3mm，external clamping 3-5mm</v>
          </cell>
          <cell r="J13479">
            <v>43167</v>
          </cell>
        </row>
        <row r="13479">
          <cell r="L13479" t="str">
            <v>个</v>
          </cell>
          <cell r="M13479" t="str">
            <v>千克</v>
          </cell>
        </row>
        <row r="13480">
          <cell r="A13480">
            <v>330612</v>
          </cell>
          <cell r="B13480">
            <v>7326909000</v>
          </cell>
          <cell r="C13480" t="str">
            <v>钢铁制固定压板</v>
          </cell>
          <cell r="D13480" t="str">
            <v>4|3|非工业用，用于蔡司眼科光学生物测量仪，固定连接两个机械部件，通用件|钢铁制|固定压板|锻造,有进一步加工</v>
          </cell>
          <cell r="E13480">
            <v>999</v>
          </cell>
          <cell r="F13480" t="str">
            <v>L2233D18A008</v>
          </cell>
          <cell r="G13480">
            <v>250</v>
          </cell>
          <cell r="H13480" t="str">
            <v>快速装夹托盘，三坐标夹具，钢铁</v>
          </cell>
          <cell r="I13480" t="str">
            <v>Quick-action clamp with 111.5 mm extension element, fastening screw M12</v>
          </cell>
          <cell r="J13480">
            <v>43167</v>
          </cell>
        </row>
        <row r="13480">
          <cell r="L13480" t="str">
            <v>个</v>
          </cell>
          <cell r="M13480" t="str">
            <v>千克</v>
          </cell>
        </row>
        <row r="13481">
          <cell r="A13481">
            <v>283900</v>
          </cell>
          <cell r="B13481">
            <v>7326909000</v>
          </cell>
          <cell r="C13481" t="str">
            <v>钢铁制固定压板</v>
          </cell>
          <cell r="D13481" t="str">
            <v>4|3|非工业用，用于蔡司眼科光学生物测量仪，固定连接两个机械部件，通用件|钢铁制|固定压板|锻造,有进一步加工</v>
          </cell>
          <cell r="E13481">
            <v>999</v>
          </cell>
          <cell r="F13481" t="str">
            <v>L2233D18A008</v>
          </cell>
          <cell r="G13481">
            <v>250</v>
          </cell>
          <cell r="H13481" t="str">
            <v>高精度迷你卡盘/夹盘</v>
          </cell>
          <cell r="I13481" t="str">
            <v>Precision mini chuck, 79 mm, with SWA 39,</v>
          </cell>
          <cell r="J13481">
            <v>43167</v>
          </cell>
        </row>
        <row r="13481">
          <cell r="L13481" t="str">
            <v>个</v>
          </cell>
          <cell r="M13481" t="str">
            <v>千克</v>
          </cell>
        </row>
        <row r="13482">
          <cell r="A13482">
            <v>329720</v>
          </cell>
          <cell r="B13482">
            <v>7326909000</v>
          </cell>
          <cell r="C13482" t="str">
            <v>钢铁制固定压板</v>
          </cell>
          <cell r="D13482" t="str">
            <v>4|3|非工业用，用于蔡司眼科光学生物测量仪，固定连接两个机械部件，通用件|钢铁制|固定压板|锻造,有进一步加工</v>
          </cell>
          <cell r="E13482">
            <v>999</v>
          </cell>
          <cell r="F13482" t="str">
            <v>L2233D18A008</v>
          </cell>
          <cell r="G13482">
            <v>250</v>
          </cell>
          <cell r="H13482" t="str">
            <v>德国DK牌三爪卡盘，钢</v>
          </cell>
          <cell r="I13482" t="str">
            <v>50 mm precision three-jaw chuck, 3*M4 with pins Ø2 mm and reversible clamping jaws</v>
          </cell>
          <cell r="J13482">
            <v>43236</v>
          </cell>
        </row>
        <row r="13482">
          <cell r="L13482" t="str">
            <v>个</v>
          </cell>
          <cell r="M13482" t="str">
            <v>千克</v>
          </cell>
        </row>
        <row r="13483">
          <cell r="A13483" t="str">
            <v>000000-0640-309</v>
          </cell>
          <cell r="B13483">
            <v>7326909000</v>
          </cell>
          <cell r="C13483" t="str">
            <v>三角卡盘</v>
          </cell>
          <cell r="D13483" t="str">
            <v>4|3|非工业用，用于三角固定|钢铁制|固定工件|锻造,有进一步加工</v>
          </cell>
          <cell r="E13483">
            <v>999</v>
          </cell>
          <cell r="F13483" t="str">
            <v>L2233D18A008</v>
          </cell>
          <cell r="G13483">
            <v>250</v>
          </cell>
          <cell r="H13483" t="str">
            <v>精密三角卡盘：三爪卡盘具有向外阶梯式夹紧爪。用于夹紧内外的旋转对称部分。有三个额外的针(Ø2毫米)的用于提高小部件可夹紧的高度的爪。大头针可以取下。</v>
          </cell>
          <cell r="I13483" t="str">
            <v>Three-jaw chuck featuring outwardly stepped clamping jaws.
For clamping the inside and outside of rotationally symmetrical
parts. With three additional pins (Ø 2 mm) on the top of each
jaw for raising the height at which small parts can be clamped.
The pins can be removed. 
</v>
          </cell>
          <cell r="J13483">
            <v>43838</v>
          </cell>
        </row>
        <row r="13483">
          <cell r="L13483" t="str">
            <v>个</v>
          </cell>
          <cell r="M13483" t="str">
            <v>千克</v>
          </cell>
        </row>
        <row r="13484">
          <cell r="A13484" t="str">
            <v>600055-3450-100</v>
          </cell>
          <cell r="B13484">
            <v>7326909000</v>
          </cell>
          <cell r="C13484" t="str">
            <v>钢铁制安装板</v>
          </cell>
          <cell r="D13484" t="str">
            <v>4|3|非工业用，固定空间相机，将其固定至钢结构上|钢铁制|固定安装板|锻造,有进一步加工</v>
          </cell>
          <cell r="E13484">
            <v>999</v>
          </cell>
          <cell r="F13484" t="str">
            <v>L2233D18A008</v>
          </cell>
        </row>
        <row r="13484">
          <cell r="H13484" t="str">
            <v>空间相机安装板</v>
          </cell>
          <cell r="I13484" t="str">
            <v>Milled part individual special design</v>
          </cell>
          <cell r="J13484">
            <v>43686</v>
          </cell>
        </row>
        <row r="13484">
          <cell r="L13484" t="str">
            <v>个</v>
          </cell>
          <cell r="M13484" t="str">
            <v>千克</v>
          </cell>
        </row>
        <row r="13485">
          <cell r="A13485" t="str">
            <v>444801-0000-000</v>
          </cell>
          <cell r="B13485">
            <v>4016991090</v>
          </cell>
          <cell r="C13485" t="str">
            <v>橡胶镜罩</v>
          </cell>
          <cell r="D13485" t="str">
            <v>4|3|减震保护用|硫化橡胶|机器仪器用|CARL ZEISS|444801-0000-000</v>
          </cell>
          <cell r="E13485">
            <v>999</v>
          </cell>
          <cell r="F13485" t="str">
            <v>L2233D18A008</v>
          </cell>
          <cell r="G13485">
            <v>251</v>
          </cell>
          <cell r="H13485" t="str">
            <v>目镜罩-光学显微镜，材质为橡胶，用于遮盖目镜。</v>
          </cell>
          <cell r="I13485" t="str">
            <v>with pins Ø2 mm and reversible clamping jaws</v>
          </cell>
          <cell r="J13485">
            <v>40294</v>
          </cell>
        </row>
        <row r="13485">
          <cell r="L13485" t="str">
            <v>个</v>
          </cell>
          <cell r="M13485" t="str">
            <v>千克</v>
          </cell>
        </row>
        <row r="13486">
          <cell r="A13486" t="str">
            <v>000000-1096-715</v>
          </cell>
          <cell r="B13486">
            <v>4016991090</v>
          </cell>
          <cell r="C13486" t="str">
            <v>橡胶镜罩</v>
          </cell>
          <cell r="D13486" t="str">
            <v>4|3|减震保护用|硫化橡胶|机器仪器用|CARL ZEISS|000000-1096-715</v>
          </cell>
          <cell r="E13486">
            <v>999</v>
          </cell>
          <cell r="F13486" t="str">
            <v>L2233D18A008</v>
          </cell>
          <cell r="G13486">
            <v>251</v>
          </cell>
          <cell r="H13486" t="str">
            <v>目镜罩-光学显微镜，材质为橡胶，用于遮盖目镜。</v>
          </cell>
          <cell r="I13486" t="str">
            <v>DV4/DR eyecup,folding</v>
          </cell>
          <cell r="J13486">
            <v>40347</v>
          </cell>
        </row>
        <row r="13486">
          <cell r="L13486" t="str">
            <v>个</v>
          </cell>
          <cell r="M13486" t="str">
            <v>千克</v>
          </cell>
        </row>
        <row r="13487">
          <cell r="A13487" t="str">
            <v>266002-1121-509</v>
          </cell>
          <cell r="B13487">
            <v>4016991090</v>
          </cell>
          <cell r="C13487" t="str">
            <v>橡胶镜罩</v>
          </cell>
          <cell r="D13487" t="str">
            <v>4|3|减震保护用|硫化橡胶|机器仪器用|CARL ZEISS|266002-1121-509</v>
          </cell>
          <cell r="E13487">
            <v>999</v>
          </cell>
          <cell r="F13487" t="str">
            <v>L2233D18A008</v>
          </cell>
          <cell r="G13487">
            <v>251</v>
          </cell>
          <cell r="H13487" t="str">
            <v>中文品名：镜头保护罩
功能用途：保护镜头内部
原理：通过橡皮伸拉以保护镜头内部镜组
材质：橡皮等
适用机型：oct4000&amp;400等
</v>
          </cell>
          <cell r="I13487" t="str">
            <v>ASSY SD-OCT BELLOWS OCULAR</v>
          </cell>
          <cell r="J13487">
            <v>42474</v>
          </cell>
        </row>
        <row r="13487">
          <cell r="L13487" t="str">
            <v>个</v>
          </cell>
          <cell r="M13487" t="str">
            <v>千克</v>
          </cell>
        </row>
        <row r="13488">
          <cell r="A13488" t="str">
            <v>447220-2400-260</v>
          </cell>
          <cell r="B13488">
            <v>7616999000</v>
          </cell>
          <cell r="C13488" t="str">
            <v>铝制散热片</v>
          </cell>
          <cell r="D13488" t="str">
            <v>4|3|非工业用|铝|散热片</v>
          </cell>
          <cell r="E13488">
            <v>101</v>
          </cell>
          <cell r="F13488" t="str">
            <v>L2233D18A008</v>
          </cell>
          <cell r="G13488">
            <v>252</v>
          </cell>
          <cell r="H13488" t="str">
            <v>散热片（光学显微镜零件。材质为铝，光源散热用。品牌Zeiss）</v>
          </cell>
          <cell r="I13488" t="str">
            <v>Heat Sink(dissipator) for HBO 50</v>
          </cell>
          <cell r="J13488">
            <v>40295</v>
          </cell>
        </row>
        <row r="13488">
          <cell r="L13488" t="str">
            <v>个</v>
          </cell>
          <cell r="M13488" t="str">
            <v>千克</v>
          </cell>
        </row>
        <row r="13489">
          <cell r="A13489" t="str">
            <v>000000-1322-775</v>
          </cell>
          <cell r="B13489">
            <v>7616999000</v>
          </cell>
          <cell r="C13489" t="str">
            <v>铝制散热片</v>
          </cell>
          <cell r="D13489" t="str">
            <v>4|3|非工业用|铝|散热片</v>
          </cell>
          <cell r="E13489">
            <v>101</v>
          </cell>
          <cell r="F13489" t="str">
            <v>L2233D18A008</v>
          </cell>
          <cell r="G13489">
            <v>252</v>
          </cell>
          <cell r="H13489" t="str">
            <v>散热配件</v>
          </cell>
          <cell r="I13489" t="str">
            <v>cooling unit</v>
          </cell>
          <cell r="J13489">
            <v>42360</v>
          </cell>
        </row>
        <row r="13489">
          <cell r="L13489" t="str">
            <v>个</v>
          </cell>
          <cell r="M13489" t="str">
            <v>千克</v>
          </cell>
        </row>
        <row r="13490">
          <cell r="A13490" t="str">
            <v>348203-9831-700</v>
          </cell>
          <cell r="B13490">
            <v>8543201000</v>
          </cell>
          <cell r="C13490" t="str">
            <v>信号发生器</v>
          </cell>
          <cell r="D13490" t="str">
            <v>4|3|信号发生用，通用|信号发生用|小于1500MHz|Carl Zeiss|348203-9831-700</v>
          </cell>
          <cell r="E13490">
            <v>999</v>
          </cell>
          <cell r="F13490" t="str">
            <v>L2233D18A008</v>
          </cell>
          <cell r="G13490">
            <v>253</v>
          </cell>
          <cell r="H13490" t="str">
            <v>Scan Gen电路板（由“行扫”和“场扫”电路配合，独立产生X和Y方向扫描后，配合实现对电子束在二维平面的扫描，用于扫描电子显微镜中，其作用1.产生使电子束偏转的扫描信号。2. 对探头信号作同步处理）</v>
          </cell>
          <cell r="I13490" t="str">
            <v>Electronic unit (Scan Gen + Detector PCB)</v>
          </cell>
          <cell r="J13490">
            <v>40308</v>
          </cell>
        </row>
        <row r="13490">
          <cell r="L13490" t="str">
            <v>个</v>
          </cell>
          <cell r="M13490" t="str">
            <v>台</v>
          </cell>
        </row>
        <row r="13490">
          <cell r="O13490" t="str">
            <v>千克</v>
          </cell>
        </row>
        <row r="13491">
          <cell r="A13491" t="str">
            <v>347801-9001-200</v>
          </cell>
          <cell r="B13491">
            <v>8543201000</v>
          </cell>
          <cell r="C13491" t="str">
            <v>信号发生器</v>
          </cell>
          <cell r="D13491" t="str">
            <v>4|3|信号发生用，通用|信号发生用|小于1500MHz|Carl Zeiss|347801-9001-200</v>
          </cell>
          <cell r="E13491">
            <v>999</v>
          </cell>
          <cell r="F13491" t="str">
            <v>L2233D18A008</v>
          </cell>
          <cell r="G13491">
            <v>253</v>
          </cell>
          <cell r="H13491" t="str">
            <v>扫描产生器电路板（产生扫描电子显微镜扫描信号，通过接受探头的物理信号后，将信号转换显像管可以显示的扫描信号。就可以直观的看到样品表面的图像）</v>
          </cell>
          <cell r="I13491" t="str">
            <v>Scan Generator Complete</v>
          </cell>
          <cell r="J13491">
            <v>40308</v>
          </cell>
        </row>
        <row r="13491">
          <cell r="L13491" t="str">
            <v>个</v>
          </cell>
          <cell r="M13491" t="str">
            <v>台</v>
          </cell>
        </row>
        <row r="13491">
          <cell r="O13491" t="str">
            <v>千克</v>
          </cell>
        </row>
        <row r="13492">
          <cell r="A13492" t="str">
            <v>350700-1002-000</v>
          </cell>
          <cell r="B13492">
            <v>8543201000</v>
          </cell>
          <cell r="C13492" t="str">
            <v>信号发生器</v>
          </cell>
          <cell r="D13492" t="str">
            <v>4|3|信号发生用，通用|信号发生用|小于1500MHz|Carl Zeiss|350700-1002-000</v>
          </cell>
          <cell r="E13492">
            <v>999</v>
          </cell>
          <cell r="F13492" t="str">
            <v>L2233D18A008</v>
          </cell>
          <cell r="G13492">
            <v>253</v>
          </cell>
          <cell r="H13492" t="str">
            <v>扫描发生电路板（扫描电子显微镜的零件，产生扫描电子显微镜扫描信号）</v>
          </cell>
          <cell r="I13492" t="str">
            <v>Scan Gen</v>
          </cell>
          <cell r="J13492">
            <v>0</v>
          </cell>
        </row>
        <row r="13492">
          <cell r="L13492" t="str">
            <v>个</v>
          </cell>
          <cell r="M13492" t="str">
            <v>台</v>
          </cell>
        </row>
        <row r="13492">
          <cell r="O13492" t="str">
            <v>千克</v>
          </cell>
        </row>
        <row r="13493">
          <cell r="A13493" t="str">
            <v>000000-1530-091</v>
          </cell>
          <cell r="B13493">
            <v>8543201000</v>
          </cell>
          <cell r="C13493" t="str">
            <v>信号发生器</v>
          </cell>
          <cell r="D13493" t="str">
            <v>4|3|信号发生用，通用|信号发生用|小于1500MHz|Carl Zeiss|000000-1530-091</v>
          </cell>
          <cell r="E13493">
            <v>999</v>
          </cell>
          <cell r="F13493" t="str">
            <v>L2233D18A008</v>
          </cell>
          <cell r="G13493">
            <v>253</v>
          </cell>
          <cell r="H13493" t="str">
            <v>信号监测板（采集能量信号，飞秒激光的零部件，用于监测光路，48V）</v>
          </cell>
          <cell r="I13493" t="str">
            <v>Peak Detector Board 500 kHz </v>
          </cell>
          <cell r="J13493">
            <v>0</v>
          </cell>
        </row>
        <row r="13493">
          <cell r="L13493" t="str">
            <v>个</v>
          </cell>
          <cell r="M13493" t="str">
            <v>台</v>
          </cell>
        </row>
        <row r="13493">
          <cell r="O13493" t="str">
            <v>千克</v>
          </cell>
        </row>
        <row r="13494">
          <cell r="A13494" t="str">
            <v>627202-0657-000</v>
          </cell>
          <cell r="B13494">
            <v>8543201000</v>
          </cell>
          <cell r="C13494" t="str">
            <v>信号发生器</v>
          </cell>
          <cell r="D13494" t="str">
            <v>4|3|信号发生用，通用|信号发生用|小于1500MHz|Carl Zeiss|627202-0657-000</v>
          </cell>
          <cell r="E13494">
            <v>999</v>
          </cell>
          <cell r="F13494" t="str">
            <v>L2233D18A008</v>
          </cell>
          <cell r="G13494">
            <v>253</v>
          </cell>
          <cell r="H13494" t="str">
            <v>信号发生模块</v>
          </cell>
          <cell r="I13494" t="str">
            <v>EXPANSION MODULE FOR EVALUATION</v>
          </cell>
          <cell r="J13494">
            <v>0</v>
          </cell>
        </row>
        <row r="13494">
          <cell r="L13494" t="str">
            <v>个</v>
          </cell>
          <cell r="M13494" t="str">
            <v>台</v>
          </cell>
        </row>
        <row r="13494">
          <cell r="O13494" t="str">
            <v>千克</v>
          </cell>
        </row>
        <row r="13495">
          <cell r="A13495" t="str">
            <v>303040-8058-000</v>
          </cell>
          <cell r="B13495">
            <v>8543201000</v>
          </cell>
          <cell r="C13495" t="str">
            <v>信号发生器</v>
          </cell>
          <cell r="D13495" t="str">
            <v>4|3|信号发生用，通用|信号发生用|小于1500MHz|Carl Zeiss|303040-8058-000</v>
          </cell>
          <cell r="E13495">
            <v>999</v>
          </cell>
          <cell r="F13495" t="str">
            <v>L2233D18A008</v>
          </cell>
          <cell r="G13495">
            <v>253</v>
          </cell>
          <cell r="H13495" t="str">
            <v>扬声器</v>
          </cell>
          <cell r="I13495" t="str">
            <v>Loudspeaker,mounted</v>
          </cell>
          <cell r="J13495">
            <v>41943</v>
          </cell>
        </row>
        <row r="13495">
          <cell r="L13495" t="str">
            <v>个</v>
          </cell>
          <cell r="M13495" t="str">
            <v>台</v>
          </cell>
        </row>
        <row r="13495">
          <cell r="O13495" t="str">
            <v>千克</v>
          </cell>
        </row>
        <row r="13496">
          <cell r="A13496" t="str">
            <v>346001-9190-500</v>
          </cell>
          <cell r="B13496">
            <v>8543201000</v>
          </cell>
          <cell r="C13496" t="str">
            <v>信号发生器</v>
          </cell>
          <cell r="D13496" t="str">
            <v>4|3|信号发生用，通用|信号发生用|小于1500MHz|Carl Zeiss|346001-9190-500</v>
          </cell>
          <cell r="E13496">
            <v>999</v>
          </cell>
          <cell r="F13496" t="str">
            <v>L2233D18A008</v>
          </cell>
          <cell r="G13496">
            <v>253</v>
          </cell>
          <cell r="H13496" t="str">
            <v>Scan Gen电路板（由“行扫”和“场扫”电路配合，独立产生X和Y方向扫描后，配合实现对电子束在二维平面的扫描，用于扫描电子显微镜中，其作用1.产生使电子束偏转的扫描信号。2. 对探头信号作同步处理）</v>
          </cell>
          <cell r="I13496" t="str">
            <v>PCB Unit Scan &amp; Video SEM</v>
          </cell>
          <cell r="J13496">
            <v>42074</v>
          </cell>
        </row>
        <row r="13496">
          <cell r="L13496" t="str">
            <v>个</v>
          </cell>
          <cell r="M13496" t="str">
            <v>台</v>
          </cell>
        </row>
        <row r="13496">
          <cell r="O13496" t="str">
            <v>千克</v>
          </cell>
        </row>
        <row r="13497">
          <cell r="A13497" t="str">
            <v>354833-9694-000</v>
          </cell>
          <cell r="B13497">
            <v>8543201000</v>
          </cell>
          <cell r="C13497" t="str">
            <v>信号发生器</v>
          </cell>
          <cell r="D13497" t="str">
            <v>4|3|信号发生用，通用|信号发生用|小于1500MHz|Carl Zeiss|354833-9694-000</v>
          </cell>
          <cell r="E13497">
            <v>999</v>
          </cell>
          <cell r="F13497" t="str">
            <v>L2233D18A008</v>
          </cell>
          <cell r="G13497">
            <v>253</v>
          </cell>
          <cell r="H13497" t="str">
            <v>信号发生器</v>
          </cell>
          <cell r="I13497" t="str">
            <v>EVO Scan Generator Rev 8(Without Video Chips)</v>
          </cell>
          <cell r="J13497">
            <v>42520</v>
          </cell>
        </row>
        <row r="13497">
          <cell r="L13497" t="str">
            <v>个</v>
          </cell>
          <cell r="M13497" t="str">
            <v>台</v>
          </cell>
        </row>
        <row r="13497">
          <cell r="O13497" t="str">
            <v>千克</v>
          </cell>
        </row>
        <row r="13498">
          <cell r="A13498" t="str">
            <v>354833-9694-700</v>
          </cell>
          <cell r="B13498">
            <v>8543201000</v>
          </cell>
          <cell r="C13498" t="str">
            <v>信号发生器</v>
          </cell>
          <cell r="D13498" t="str">
            <v>4|3|信号发生用，通用|信号发生用|小于1500MHz|Carl Zeiss|354833-9694-700</v>
          </cell>
          <cell r="E13498">
            <v>999</v>
          </cell>
          <cell r="F13498" t="str">
            <v>L2233D18A008</v>
          </cell>
          <cell r="G13498">
            <v>253</v>
          </cell>
          <cell r="H13498" t="str">
            <v>信号发生器</v>
          </cell>
          <cell r="I13498" t="str">
            <v>EX EVO Scan Generator(No Video Chips)</v>
          </cell>
          <cell r="J13498">
            <v>42704</v>
          </cell>
        </row>
        <row r="13498">
          <cell r="L13498" t="str">
            <v>个</v>
          </cell>
          <cell r="M13498" t="str">
            <v>台</v>
          </cell>
        </row>
        <row r="13498">
          <cell r="O13498" t="str">
            <v>千克</v>
          </cell>
        </row>
        <row r="13499">
          <cell r="A13499" t="str">
            <v>303040-8058-500</v>
          </cell>
          <cell r="B13499">
            <v>8543201000</v>
          </cell>
          <cell r="C13499" t="str">
            <v>信号发生器</v>
          </cell>
          <cell r="D13499" t="str">
            <v>4|3|信号发生用，通用|信号发生用|小于1500MHz|Carl Zeiss|303040-8058-500</v>
          </cell>
          <cell r="E13499">
            <v>999</v>
          </cell>
          <cell r="F13499" t="str">
            <v>L2233D18A008</v>
          </cell>
          <cell r="G13499">
            <v>253</v>
          </cell>
          <cell r="H13499" t="str">
            <v>信号发生器</v>
          </cell>
          <cell r="I13499" t="str">
            <v>SCK loudspeaker with cable</v>
          </cell>
          <cell r="J13499">
            <v>42853</v>
          </cell>
        </row>
        <row r="13499">
          <cell r="L13499" t="str">
            <v>个</v>
          </cell>
          <cell r="M13499" t="str">
            <v>台</v>
          </cell>
        </row>
        <row r="13499">
          <cell r="O13499" t="str">
            <v>千克</v>
          </cell>
        </row>
        <row r="13500">
          <cell r="A13500" t="str">
            <v>000000-0596-724</v>
          </cell>
          <cell r="B13500">
            <v>8543201000</v>
          </cell>
          <cell r="C13500" t="str">
            <v>信号发生器</v>
          </cell>
          <cell r="D13500" t="str">
            <v>4|3|信号发生用，通用|信号发生用|小于1500MHz|Carl Zeiss|000000-0596-724</v>
          </cell>
          <cell r="E13500">
            <v>999</v>
          </cell>
          <cell r="F13500" t="str">
            <v>L2233D18A008</v>
          </cell>
          <cell r="G13500">
            <v>253</v>
          </cell>
          <cell r="H13500" t="str">
            <v>脉冲发生器</v>
          </cell>
          <cell r="I13500" t="str">
            <v>Beckhoff</v>
          </cell>
          <cell r="J13500">
            <v>43098</v>
          </cell>
        </row>
        <row r="13500">
          <cell r="L13500" t="str">
            <v>个</v>
          </cell>
          <cell r="M13500" t="str">
            <v>台</v>
          </cell>
        </row>
        <row r="13500">
          <cell r="O13500" t="str">
            <v>千克</v>
          </cell>
        </row>
        <row r="13501">
          <cell r="A13501" t="str">
            <v>000000-1342-156</v>
          </cell>
          <cell r="B13501">
            <v>8543909000</v>
          </cell>
          <cell r="C13501" t="str">
            <v>编码器感应器接口</v>
          </cell>
          <cell r="D13501" t="str">
            <v>4|3| 马达编码器接收信号用|Carl Zeiss|000000-1342-156</v>
          </cell>
          <cell r="E13501">
            <v>999</v>
          </cell>
          <cell r="F13501" t="str">
            <v>L2233D18A008</v>
          </cell>
          <cell r="G13501">
            <v>253</v>
          </cell>
          <cell r="H13501" t="str">
            <v>Z轴 马达编码器的感应器接口</v>
          </cell>
          <cell r="I13501" t="str">
            <v>Z-Drive Motor Encoder Sensor Interface</v>
          </cell>
          <cell r="J13501">
            <v>43804</v>
          </cell>
        </row>
        <row r="13501">
          <cell r="L13501" t="str">
            <v>个</v>
          </cell>
          <cell r="M13501" t="str">
            <v>千克</v>
          </cell>
        </row>
        <row r="13502">
          <cell r="A13502" t="str">
            <v>354720-9499-000</v>
          </cell>
          <cell r="B13502">
            <v>7307290000</v>
          </cell>
          <cell r="C13502" t="str">
            <v>不锈钢管接头</v>
          </cell>
          <cell r="D13502" t="str">
            <v>4|3|管子连通|不锈钢|接头|锻造</v>
          </cell>
          <cell r="E13502">
            <v>102</v>
          </cell>
          <cell r="F13502" t="str">
            <v>L2233D18A008</v>
          </cell>
          <cell r="G13502">
            <v>254</v>
          </cell>
          <cell r="H13502" t="str">
            <v>EVO隔离阀升级组件（接头，连接隔离阀和显微镜）</v>
          </cell>
          <cell r="I13502" t="str">
            <v>EVO (Dual cinector) CIV Upgrade Kit</v>
          </cell>
          <cell r="J13502">
            <v>40308</v>
          </cell>
        </row>
        <row r="13502">
          <cell r="L13502" t="str">
            <v>个</v>
          </cell>
          <cell r="M13502" t="str">
            <v>千克</v>
          </cell>
        </row>
        <row r="13503">
          <cell r="A13503" t="str">
            <v>000000-0087-874</v>
          </cell>
          <cell r="B13503">
            <v>7307290000</v>
          </cell>
          <cell r="C13503" t="str">
            <v>不锈钢管接头</v>
          </cell>
          <cell r="D13503" t="str">
            <v>4|3|管子连通|不锈钢|接头|锻造</v>
          </cell>
          <cell r="E13503">
            <v>102</v>
          </cell>
          <cell r="F13503" t="str">
            <v>L2233D18A008</v>
          </cell>
          <cell r="G13503">
            <v>254</v>
          </cell>
          <cell r="H13503" t="str">
            <v>接头（不锈钢管子附件，用于管道连接，ZEISS）</v>
          </cell>
          <cell r="I13503" t="str">
            <v>Coupler plug</v>
          </cell>
          <cell r="J13503">
            <v>0</v>
          </cell>
        </row>
        <row r="13503">
          <cell r="L13503" t="str">
            <v>个</v>
          </cell>
          <cell r="M13503" t="str">
            <v>千克</v>
          </cell>
        </row>
        <row r="13504">
          <cell r="A13504" t="str">
            <v>000000-0094-751</v>
          </cell>
          <cell r="B13504">
            <v>7307290000</v>
          </cell>
          <cell r="C13504" t="str">
            <v>不锈钢管接头</v>
          </cell>
          <cell r="D13504" t="str">
            <v>4|3|管子连通|不锈钢|接头|锻造</v>
          </cell>
          <cell r="E13504">
            <v>102</v>
          </cell>
          <cell r="F13504" t="str">
            <v>L2233D18A008</v>
          </cell>
          <cell r="G13504">
            <v>254</v>
          </cell>
          <cell r="H13504" t="str">
            <v>接头（铁制,气管接头，ZEISS）</v>
          </cell>
          <cell r="I13504" t="str">
            <v>CONNECTOR</v>
          </cell>
          <cell r="J13504">
            <v>40563</v>
          </cell>
        </row>
        <row r="13504">
          <cell r="L13504" t="str">
            <v>个</v>
          </cell>
          <cell r="M13504" t="str">
            <v>千克</v>
          </cell>
        </row>
        <row r="13505">
          <cell r="A13505" t="str">
            <v>000000-0094-752</v>
          </cell>
          <cell r="B13505">
            <v>7307290000</v>
          </cell>
          <cell r="C13505" t="str">
            <v>不锈钢管接头</v>
          </cell>
          <cell r="D13505" t="str">
            <v>4|3|管子连通|不锈钢|接头|锻造</v>
          </cell>
          <cell r="E13505">
            <v>102</v>
          </cell>
          <cell r="F13505" t="str">
            <v>L2233D18A008</v>
          </cell>
          <cell r="G13505">
            <v>254</v>
          </cell>
          <cell r="H13505" t="str">
            <v>接头（铁制,气管接头，ZEISS）</v>
          </cell>
          <cell r="I13505" t="str">
            <v>CONNECTOR</v>
          </cell>
          <cell r="J13505">
            <v>40563</v>
          </cell>
        </row>
        <row r="13505">
          <cell r="L13505" t="str">
            <v>个</v>
          </cell>
          <cell r="M13505" t="str">
            <v>千克</v>
          </cell>
        </row>
        <row r="13506">
          <cell r="A13506" t="str">
            <v>601904-8340-000</v>
          </cell>
          <cell r="B13506">
            <v>7307290000</v>
          </cell>
          <cell r="C13506" t="str">
            <v>不锈钢管接头</v>
          </cell>
          <cell r="D13506" t="str">
            <v>4|3|管子连通|不锈钢|接头|锻造</v>
          </cell>
          <cell r="E13506">
            <v>102</v>
          </cell>
          <cell r="F13506" t="str">
            <v>L2233D18A008</v>
          </cell>
          <cell r="G13506">
            <v>254</v>
          </cell>
          <cell r="H13506" t="str">
            <v>接头（铁制,气管接头，ZEISS）</v>
          </cell>
          <cell r="I13506" t="str">
            <v>CONNECTOR</v>
          </cell>
          <cell r="J13506">
            <v>40563</v>
          </cell>
        </row>
        <row r="13506">
          <cell r="L13506" t="str">
            <v>个</v>
          </cell>
          <cell r="M13506" t="str">
            <v>千克</v>
          </cell>
        </row>
        <row r="13507">
          <cell r="A13507" t="str">
            <v>000000-0106-166</v>
          </cell>
          <cell r="B13507">
            <v>7307290000</v>
          </cell>
          <cell r="C13507" t="str">
            <v>不锈钢管接头</v>
          </cell>
          <cell r="D13507" t="str">
            <v>4|3|管子连通|不锈钢|接头|锻造</v>
          </cell>
          <cell r="E13507">
            <v>102</v>
          </cell>
          <cell r="F13507" t="str">
            <v>L2233D18A008</v>
          </cell>
          <cell r="G13507">
            <v>254</v>
          </cell>
          <cell r="H13507" t="str">
            <v>气管接头（用于连接三座标测量机空气轴承或气动元器件</v>
          </cell>
          <cell r="I13507" t="str">
            <v>CONNECTOR</v>
          </cell>
          <cell r="J13507">
            <v>41122</v>
          </cell>
        </row>
        <row r="13507">
          <cell r="L13507" t="str">
            <v>个</v>
          </cell>
          <cell r="M13507" t="str">
            <v>千克</v>
          </cell>
        </row>
        <row r="13508">
          <cell r="A13508" t="str">
            <v>000000-0407-699</v>
          </cell>
          <cell r="B13508">
            <v>7307290000</v>
          </cell>
          <cell r="C13508" t="str">
            <v>不锈钢管接头</v>
          </cell>
          <cell r="D13508" t="str">
            <v>4|3|管子连通|不锈钢|接头|锻造</v>
          </cell>
          <cell r="E13508">
            <v>102</v>
          </cell>
          <cell r="F13508" t="str">
            <v>L2233D18A008</v>
          </cell>
          <cell r="G13508">
            <v>254</v>
          </cell>
          <cell r="H13508" t="str">
            <v>接头（不锈钢管子附件，用于管道连接，ZEISS）</v>
          </cell>
          <cell r="I13508" t="str">
            <v>Distribution Connector  PA-M5-5</v>
          </cell>
          <cell r="J13508">
            <v>41222</v>
          </cell>
        </row>
        <row r="13508">
          <cell r="L13508" t="str">
            <v>个</v>
          </cell>
          <cell r="M13508" t="str">
            <v>千克</v>
          </cell>
        </row>
        <row r="13509">
          <cell r="A13509" t="str">
            <v>600400202</v>
          </cell>
          <cell r="B13509">
            <v>7307290000</v>
          </cell>
          <cell r="C13509" t="str">
            <v>不锈钢管接头</v>
          </cell>
          <cell r="D13509" t="str">
            <v>4|3|管子连通|不锈钢|接头|锻造</v>
          </cell>
          <cell r="E13509">
            <v>102</v>
          </cell>
          <cell r="F13509" t="str">
            <v>L2233D18A008</v>
          </cell>
          <cell r="G13509">
            <v>254</v>
          </cell>
          <cell r="H13509" t="str">
            <v>固定测头连接直管</v>
          </cell>
          <cell r="I13509" t="str">
            <v>mounting unit straight  </v>
          </cell>
          <cell r="J13509">
            <v>41258</v>
          </cell>
        </row>
        <row r="13509">
          <cell r="L13509" t="str">
            <v>个</v>
          </cell>
          <cell r="M13509" t="str">
            <v>千克</v>
          </cell>
        </row>
        <row r="13510">
          <cell r="A13510" t="str">
            <v>000000-0514-422</v>
          </cell>
          <cell r="B13510">
            <v>7307290000</v>
          </cell>
          <cell r="C13510" t="str">
            <v>不锈钢管接头</v>
          </cell>
          <cell r="D13510" t="str">
            <v>4|3|管子连通|不锈钢|接头|锻造</v>
          </cell>
          <cell r="E13510">
            <v>102</v>
          </cell>
          <cell r="F13510" t="str">
            <v>L2233D18A008</v>
          </cell>
          <cell r="G13510">
            <v>254</v>
          </cell>
          <cell r="H13510" t="str">
            <v>水管/气管快速接头</v>
          </cell>
          <cell r="I13510" t="str">
            <v>STRAIGHT HOSE CONNECTOR G1/8 6MM</v>
          </cell>
          <cell r="J13510">
            <v>41521</v>
          </cell>
        </row>
        <row r="13510">
          <cell r="L13510" t="str">
            <v>个</v>
          </cell>
          <cell r="M13510" t="str">
            <v>千克</v>
          </cell>
        </row>
        <row r="13511">
          <cell r="A13511" t="str">
            <v>000000-0537-579</v>
          </cell>
          <cell r="B13511">
            <v>7307290000</v>
          </cell>
          <cell r="C13511" t="str">
            <v>不锈钢管接头</v>
          </cell>
          <cell r="D13511" t="str">
            <v>4|3|管子连通|不锈钢|接头|锻造</v>
          </cell>
          <cell r="E13511">
            <v>102</v>
          </cell>
          <cell r="F13511" t="str">
            <v>L2233D18A008</v>
          </cell>
          <cell r="G13511">
            <v>254</v>
          </cell>
          <cell r="H13511" t="str">
            <v>水管/气管快速接头</v>
          </cell>
          <cell r="I13511" t="str">
            <v>STRAIGHT HOSE CONNECTOR G1/8 8MM</v>
          </cell>
          <cell r="J13511">
            <v>41521</v>
          </cell>
        </row>
        <row r="13511">
          <cell r="L13511" t="str">
            <v>个</v>
          </cell>
          <cell r="M13511" t="str">
            <v>千克</v>
          </cell>
        </row>
        <row r="13512">
          <cell r="A13512" t="str">
            <v>000000-0103-327</v>
          </cell>
          <cell r="B13512">
            <v>7307290000</v>
          </cell>
          <cell r="C13512" t="str">
            <v>不锈钢管接头</v>
          </cell>
          <cell r="D13512" t="str">
            <v>4|3|管子连通|不锈钢|接头|锻造</v>
          </cell>
          <cell r="E13512">
            <v>102</v>
          </cell>
          <cell r="F13512" t="str">
            <v>L2233D18A008</v>
          </cell>
          <cell r="G13512">
            <v>254</v>
          </cell>
          <cell r="H13512" t="str">
            <v>接头，水机水管的连接件</v>
          </cell>
          <cell r="I13512" t="str">
            <v>Hose connector LW 6 for Nylon armed hose</v>
          </cell>
          <cell r="J13512">
            <v>41576</v>
          </cell>
        </row>
        <row r="13512">
          <cell r="L13512" t="str">
            <v>个</v>
          </cell>
          <cell r="M13512" t="str">
            <v>千克</v>
          </cell>
        </row>
        <row r="13513">
          <cell r="A13513" t="str">
            <v>000000-0103-520</v>
          </cell>
          <cell r="B13513">
            <v>7307290000</v>
          </cell>
          <cell r="C13513" t="str">
            <v>不锈钢管接头</v>
          </cell>
          <cell r="D13513" t="str">
            <v>4|3|管子连通|不锈钢|接头|锻造</v>
          </cell>
          <cell r="E13513">
            <v>102</v>
          </cell>
          <cell r="F13513" t="str">
            <v>L2233D18A008</v>
          </cell>
          <cell r="G13513">
            <v>254</v>
          </cell>
          <cell r="H13513" t="str">
            <v>接头，水机水管的连接件</v>
          </cell>
          <cell r="I13513" t="str">
            <v>hose connector NW</v>
          </cell>
          <cell r="J13513">
            <v>41576</v>
          </cell>
        </row>
        <row r="13513">
          <cell r="L13513" t="str">
            <v>个</v>
          </cell>
          <cell r="M13513" t="str">
            <v>千克</v>
          </cell>
        </row>
        <row r="13514">
          <cell r="A13514" t="str">
            <v>000000-0106-264</v>
          </cell>
          <cell r="B13514">
            <v>7307290000</v>
          </cell>
          <cell r="C13514" t="str">
            <v>不锈钢管接头</v>
          </cell>
          <cell r="D13514" t="str">
            <v>4|3|管子连通|不锈钢|接头|锻造</v>
          </cell>
          <cell r="E13514">
            <v>102</v>
          </cell>
          <cell r="F13514" t="str">
            <v>L2233D18A008</v>
          </cell>
          <cell r="G13514">
            <v>254</v>
          </cell>
          <cell r="H13514" t="str">
            <v>润滑油管接头</v>
          </cell>
          <cell r="I13514" t="str">
            <v>Joining piece D1= M6X0,75 keg 404 673 K</v>
          </cell>
          <cell r="J13514">
            <v>41712</v>
          </cell>
        </row>
        <row r="13514">
          <cell r="L13514" t="str">
            <v>个</v>
          </cell>
          <cell r="M13514" t="str">
            <v>千克</v>
          </cell>
        </row>
        <row r="13515">
          <cell r="A13515" t="str">
            <v>000000-0430-281</v>
          </cell>
          <cell r="B13515">
            <v>7307290000</v>
          </cell>
          <cell r="C13515" t="str">
            <v>不锈钢管接头</v>
          </cell>
          <cell r="D13515" t="str">
            <v>4|3|管子连通|不锈钢|接头|锻造</v>
          </cell>
          <cell r="E13515">
            <v>102</v>
          </cell>
          <cell r="F13515" t="str">
            <v>L2233D18A008</v>
          </cell>
          <cell r="G13515">
            <v>254</v>
          </cell>
          <cell r="H13515" t="str">
            <v>润滑油管连接头</v>
          </cell>
          <cell r="I13515" t="str">
            <v>Plug-and-screw connector  QSM-4</v>
          </cell>
          <cell r="J13515">
            <v>41712</v>
          </cell>
        </row>
        <row r="13515">
          <cell r="L13515" t="str">
            <v>个</v>
          </cell>
          <cell r="M13515" t="str">
            <v>千克</v>
          </cell>
        </row>
        <row r="13516">
          <cell r="A13516" t="str">
            <v>000000-0445-507</v>
          </cell>
          <cell r="B13516">
            <v>7307290000</v>
          </cell>
          <cell r="C13516" t="str">
            <v>不锈钢管接头</v>
          </cell>
          <cell r="D13516" t="str">
            <v>4|3|管子连通|不锈钢|接头|锻造</v>
          </cell>
          <cell r="E13516">
            <v>102</v>
          </cell>
          <cell r="F13516" t="str">
            <v>L2233D18A008</v>
          </cell>
          <cell r="G13516">
            <v>254</v>
          </cell>
          <cell r="H13516" t="str">
            <v>润滑油管接头</v>
          </cell>
          <cell r="I13516" t="str">
            <v>Adapter fitting</v>
          </cell>
          <cell r="J13516">
            <v>41712</v>
          </cell>
        </row>
        <row r="13516">
          <cell r="L13516" t="str">
            <v>个</v>
          </cell>
          <cell r="M13516" t="str">
            <v>千克</v>
          </cell>
        </row>
        <row r="13517">
          <cell r="A13517" t="str">
            <v>000000-0459-134</v>
          </cell>
          <cell r="B13517">
            <v>7307290000</v>
          </cell>
          <cell r="C13517" t="str">
            <v>不锈钢管接头</v>
          </cell>
          <cell r="D13517" t="str">
            <v>4|3|管子连通|不锈钢|接头|锻造</v>
          </cell>
          <cell r="E13517">
            <v>102</v>
          </cell>
          <cell r="F13517" t="str">
            <v>L2233D18A008</v>
          </cell>
          <cell r="G13517">
            <v>254</v>
          </cell>
          <cell r="H13517" t="str">
            <v>润滑油管连接头</v>
          </cell>
          <cell r="I13517" t="str">
            <v>plug-and-screw connector QSM-4-3</v>
          </cell>
          <cell r="J13517">
            <v>41712</v>
          </cell>
        </row>
        <row r="13517">
          <cell r="L13517" t="str">
            <v>个</v>
          </cell>
          <cell r="M13517" t="str">
            <v>千克</v>
          </cell>
        </row>
        <row r="13518">
          <cell r="A13518" t="str">
            <v>000000-0459-164</v>
          </cell>
          <cell r="B13518">
            <v>7307290000</v>
          </cell>
          <cell r="C13518" t="str">
            <v>不锈钢管接头</v>
          </cell>
          <cell r="D13518" t="str">
            <v>4|3|管子连通|不锈钢|接头|锻造</v>
          </cell>
          <cell r="E13518">
            <v>102</v>
          </cell>
          <cell r="F13518" t="str">
            <v>L2233D18A008</v>
          </cell>
          <cell r="G13518">
            <v>254</v>
          </cell>
          <cell r="H13518" t="str">
            <v>润滑油管连接头</v>
          </cell>
          <cell r="I13518" t="str">
            <v>Connection  M3  R3417 033 09</v>
          </cell>
          <cell r="J13518">
            <v>41712</v>
          </cell>
        </row>
        <row r="13518">
          <cell r="L13518" t="str">
            <v>个</v>
          </cell>
          <cell r="M13518" t="str">
            <v>千克</v>
          </cell>
        </row>
        <row r="13519">
          <cell r="A13519" t="str">
            <v>000000-0459-183</v>
          </cell>
          <cell r="B13519">
            <v>7307290000</v>
          </cell>
          <cell r="C13519" t="str">
            <v>不锈钢管接头</v>
          </cell>
          <cell r="D13519" t="str">
            <v>4|3|管子连通|不锈钢|接头|锻造</v>
          </cell>
          <cell r="E13519">
            <v>102</v>
          </cell>
          <cell r="F13519" t="str">
            <v>L2233D18A008</v>
          </cell>
          <cell r="G13519">
            <v>254</v>
          </cell>
          <cell r="H13519" t="str">
            <v>润滑油管连接头</v>
          </cell>
          <cell r="I13519" t="str">
            <v>plastic hose Dmr.3   R3499-287-00</v>
          </cell>
          <cell r="J13519">
            <v>41712</v>
          </cell>
        </row>
        <row r="13519">
          <cell r="L13519" t="str">
            <v>个</v>
          </cell>
          <cell r="M13519" t="str">
            <v>千克</v>
          </cell>
        </row>
        <row r="13520">
          <cell r="A13520" t="str">
            <v>340002-0354-000</v>
          </cell>
          <cell r="B13520">
            <v>7307290000</v>
          </cell>
          <cell r="C13520" t="str">
            <v>不锈钢管接头</v>
          </cell>
          <cell r="D13520" t="str">
            <v>4|3|管子连通|不锈钢|接头|锻造</v>
          </cell>
          <cell r="E13520">
            <v>102</v>
          </cell>
          <cell r="F13520" t="str">
            <v>L2233D18A008</v>
          </cell>
          <cell r="G13520">
            <v>254</v>
          </cell>
          <cell r="H13520" t="str">
            <v>放气阀接头</v>
          </cell>
          <cell r="I13520" t="str">
            <v>Fixed Orifuce Purge Valve NW 16</v>
          </cell>
          <cell r="J13520">
            <v>41911</v>
          </cell>
        </row>
        <row r="13520">
          <cell r="L13520" t="str">
            <v>个</v>
          </cell>
          <cell r="M13520" t="str">
            <v>千克</v>
          </cell>
        </row>
        <row r="13521">
          <cell r="A13521" t="str">
            <v>602241-8901-000</v>
          </cell>
          <cell r="B13521">
            <v>7307290000</v>
          </cell>
          <cell r="C13521" t="str">
            <v>不锈钢管接头</v>
          </cell>
          <cell r="D13521" t="str">
            <v>4|3|管子连通|不锈钢|接头|锻造</v>
          </cell>
          <cell r="E13521">
            <v>102</v>
          </cell>
          <cell r="F13521" t="str">
            <v>L2233D18A008</v>
          </cell>
          <cell r="G13521">
            <v>254</v>
          </cell>
          <cell r="H13521" t="str">
            <v>驱动导向管</v>
          </cell>
          <cell r="I13521" t="str">
            <v>Retrofit kit uhing to lineator</v>
          </cell>
          <cell r="J13521">
            <v>42038</v>
          </cell>
        </row>
        <row r="13521">
          <cell r="L13521" t="str">
            <v>个</v>
          </cell>
          <cell r="M13521" t="str">
            <v>千克</v>
          </cell>
        </row>
        <row r="13522">
          <cell r="A13522" t="str">
            <v>602241-8321-000（重复）</v>
          </cell>
          <cell r="B13522">
            <v>7307290000</v>
          </cell>
          <cell r="C13522" t="str">
            <v>不锈钢管接头</v>
          </cell>
          <cell r="D13522" t="str">
            <v>4|3|管子连通|不锈钢|接头|锻造</v>
          </cell>
          <cell r="E13522">
            <v>102</v>
          </cell>
          <cell r="F13522" t="str">
            <v>L2233D18A008</v>
          </cell>
          <cell r="G13522">
            <v>254</v>
          </cell>
          <cell r="H13522" t="str">
            <v>驱动器导向管升级套件</v>
          </cell>
          <cell r="I13522" t="str">
            <v>Retrofit kit using to lineator</v>
          </cell>
          <cell r="J13522">
            <v>42083</v>
          </cell>
        </row>
        <row r="13522">
          <cell r="L13522" t="str">
            <v>个</v>
          </cell>
          <cell r="M13522" t="str">
            <v>千克</v>
          </cell>
        </row>
        <row r="13523">
          <cell r="A13523" t="str">
            <v>000000-0564-103</v>
          </cell>
          <cell r="B13523">
            <v>7307290000</v>
          </cell>
          <cell r="C13523" t="str">
            <v>不锈钢管接头</v>
          </cell>
          <cell r="D13523" t="str">
            <v>4|3|管子连通|不锈钢|接头|锻造</v>
          </cell>
          <cell r="E13523">
            <v>102</v>
          </cell>
          <cell r="F13523" t="str">
            <v>L2233D18A008</v>
          </cell>
          <cell r="G13523">
            <v>254</v>
          </cell>
          <cell r="H13523" t="str">
            <v>万向节</v>
          </cell>
          <cell r="I13523" t="str">
            <v>Hydraulic articulated arm</v>
          </cell>
          <cell r="J13523">
            <v>42264</v>
          </cell>
        </row>
        <row r="13523">
          <cell r="L13523" t="str">
            <v>个</v>
          </cell>
          <cell r="M13523" t="str">
            <v>千克</v>
          </cell>
        </row>
        <row r="13524">
          <cell r="A13524" t="str">
            <v>000000-0512-562</v>
          </cell>
          <cell r="B13524">
            <v>7307290000</v>
          </cell>
          <cell r="C13524" t="str">
            <v>不锈钢管接头</v>
          </cell>
          <cell r="D13524" t="str">
            <v>4|3|管子连通|不锈钢|接头|锻造</v>
          </cell>
          <cell r="E13524">
            <v>102</v>
          </cell>
          <cell r="F13524" t="str">
            <v>L2233D18A008</v>
          </cell>
          <cell r="G13524">
            <v>254</v>
          </cell>
          <cell r="H13524" t="str">
            <v>气体管道封头</v>
          </cell>
          <cell r="I13524" t="str">
            <v>Sealing plug SS-3M0-P  -Swagelok-</v>
          </cell>
          <cell r="J13524">
            <v>42359</v>
          </cell>
        </row>
        <row r="13524">
          <cell r="L13524" t="str">
            <v>个</v>
          </cell>
          <cell r="M13524" t="str">
            <v>千克</v>
          </cell>
        </row>
        <row r="13525">
          <cell r="A13525" t="str">
            <v>349516-8903-000</v>
          </cell>
          <cell r="B13525">
            <v>7307290000</v>
          </cell>
          <cell r="C13525" t="str">
            <v>不锈钢管接头</v>
          </cell>
          <cell r="D13525" t="str">
            <v>4|3|管子连通|不锈钢|接头|锻造</v>
          </cell>
          <cell r="E13525">
            <v>102</v>
          </cell>
          <cell r="F13525" t="str">
            <v>L2233D18A008</v>
          </cell>
          <cell r="G13525">
            <v>254</v>
          </cell>
          <cell r="H13525" t="str">
            <v>分子泵安装用转接头套件</v>
          </cell>
          <cell r="I13525" t="str">
            <v>Special Adapter Kit HiPace300</v>
          </cell>
          <cell r="J13525">
            <v>42472</v>
          </cell>
        </row>
        <row r="13525">
          <cell r="L13525" t="str">
            <v>个</v>
          </cell>
          <cell r="M13525" t="str">
            <v>千克</v>
          </cell>
        </row>
        <row r="13526">
          <cell r="A13526" t="str">
            <v>000000-0525-800</v>
          </cell>
          <cell r="B13526">
            <v>7307290000</v>
          </cell>
          <cell r="C13526" t="str">
            <v>不锈钢管接头</v>
          </cell>
          <cell r="D13526" t="str">
            <v>4|3|管子连通|不锈钢|接头|锻造</v>
          </cell>
          <cell r="E13526">
            <v>102</v>
          </cell>
          <cell r="F13526" t="str">
            <v>L2233D18A008</v>
          </cell>
          <cell r="G13526">
            <v>254</v>
          </cell>
          <cell r="H13526" t="str">
            <v>连接PC板专用之冷却水接头</v>
          </cell>
          <cell r="I13526" t="str">
            <v>90 degree connector turnable</v>
          </cell>
          <cell r="J13526">
            <v>42548</v>
          </cell>
        </row>
        <row r="13526">
          <cell r="L13526" t="str">
            <v>个</v>
          </cell>
          <cell r="M13526" t="str">
            <v>千克</v>
          </cell>
        </row>
        <row r="13527">
          <cell r="A13527" t="str">
            <v>344019-8085-000</v>
          </cell>
          <cell r="B13527">
            <v>7307290000</v>
          </cell>
          <cell r="C13527" t="str">
            <v>不锈钢管接头</v>
          </cell>
          <cell r="D13527" t="str">
            <v>4|3|管子连通|不锈钢|接头|锻造</v>
          </cell>
          <cell r="E13527">
            <v>102</v>
          </cell>
          <cell r="F13527" t="str">
            <v>L2233D18A008</v>
          </cell>
          <cell r="G13527">
            <v>254</v>
          </cell>
          <cell r="H13527" t="str">
            <v>电子腔室真空通风组</v>
          </cell>
          <cell r="I13527" t="str">
            <v>FEG Vent Kit</v>
          </cell>
          <cell r="J13527">
            <v>42892</v>
          </cell>
        </row>
        <row r="13527">
          <cell r="L13527" t="str">
            <v>个</v>
          </cell>
          <cell r="M13527" t="str">
            <v>千克</v>
          </cell>
        </row>
        <row r="13528">
          <cell r="A13528" t="str">
            <v>345351-0000-014</v>
          </cell>
          <cell r="B13528">
            <v>7616999000</v>
          </cell>
          <cell r="C13528" t="str">
            <v>铝制样品盘</v>
          </cell>
          <cell r="D13528" t="str">
            <v>4|3|非工业用，用于盛放样品|铝制|样品盘</v>
          </cell>
          <cell r="E13528">
            <v>101</v>
          </cell>
          <cell r="F13528" t="str">
            <v>L2233D18A008</v>
          </cell>
          <cell r="G13528">
            <v>255</v>
          </cell>
          <cell r="H13528" t="str">
            <v>样品座（100个装，放置样品用，材质为铝）</v>
          </cell>
          <cell r="I13528" t="str">
            <v>0.5" Short Pin Stubs (100pcs per pack)</v>
          </cell>
          <cell r="J13528">
            <v>40308</v>
          </cell>
        </row>
        <row r="13528">
          <cell r="L13528" t="str">
            <v>个</v>
          </cell>
          <cell r="M13528" t="str">
            <v>千克</v>
          </cell>
        </row>
        <row r="13529">
          <cell r="A13529" t="str">
            <v>345351-0000-015</v>
          </cell>
          <cell r="B13529">
            <v>7616999000</v>
          </cell>
          <cell r="C13529" t="str">
            <v>铝制样品盘</v>
          </cell>
          <cell r="D13529" t="str">
            <v>4|3|非工业用，用于盛放样品|铝制|样品盘</v>
          </cell>
          <cell r="E13529">
            <v>101</v>
          </cell>
          <cell r="F13529" t="str">
            <v>L2233D18A008</v>
          </cell>
          <cell r="G13529">
            <v>255</v>
          </cell>
          <cell r="H13529" t="str">
            <v>样品座（50个装，放置样品用，材质为铝）</v>
          </cell>
          <cell r="I13529" t="str">
            <v>Re Entrant Base Studs (50pcs per pack)</v>
          </cell>
          <cell r="J13529">
            <v>40308</v>
          </cell>
        </row>
        <row r="13529">
          <cell r="L13529" t="str">
            <v>个</v>
          </cell>
          <cell r="M13529" t="str">
            <v>千克</v>
          </cell>
        </row>
        <row r="13530">
          <cell r="A13530" t="str">
            <v>348242-8141-000</v>
          </cell>
          <cell r="B13530">
            <v>7616999000</v>
          </cell>
          <cell r="C13530" t="str">
            <v>铝制样品盘</v>
          </cell>
          <cell r="D13530" t="str">
            <v>4|3|非工业用，用于盛放样品|铝制|样品盘</v>
          </cell>
          <cell r="E13530">
            <v>101</v>
          </cell>
          <cell r="F13530" t="str">
            <v>L2233D18A008</v>
          </cell>
          <cell r="G13530">
            <v>255</v>
          </cell>
          <cell r="H13530" t="str">
            <v>样品盘（铝制，用于盛放样品，ZEISS）</v>
          </cell>
          <cell r="I13530" t="str">
            <v>8-hold Carousel Sample Holder</v>
          </cell>
          <cell r="J13530">
            <v>0</v>
          </cell>
        </row>
        <row r="13530">
          <cell r="L13530" t="str">
            <v>个</v>
          </cell>
          <cell r="M13530" t="str">
            <v>千克</v>
          </cell>
        </row>
        <row r="13531">
          <cell r="A13531" t="str">
            <v>348242-8141-100</v>
          </cell>
          <cell r="B13531">
            <v>7616999000</v>
          </cell>
          <cell r="C13531" t="str">
            <v>铝制样品盘</v>
          </cell>
          <cell r="D13531" t="str">
            <v>4|3|非工业用，用于盛放样品|铝制|样品盘</v>
          </cell>
          <cell r="E13531">
            <v>101</v>
          </cell>
          <cell r="F13531" t="str">
            <v>L2233D18A008</v>
          </cell>
          <cell r="G13531">
            <v>255</v>
          </cell>
          <cell r="H13531" t="str">
            <v>样品盘</v>
          </cell>
          <cell r="I13531" t="str">
            <v>Carousel 9-fold sample holder</v>
          </cell>
          <cell r="J13531">
            <v>40604</v>
          </cell>
        </row>
        <row r="13531">
          <cell r="L13531" t="str">
            <v>个</v>
          </cell>
          <cell r="M13531" t="str">
            <v>千克</v>
          </cell>
        </row>
        <row r="13532">
          <cell r="A13532" t="str">
            <v>345351-0000-059</v>
          </cell>
          <cell r="B13532">
            <v>7616999000</v>
          </cell>
          <cell r="C13532" t="str">
            <v>铝制样品盘</v>
          </cell>
          <cell r="D13532" t="str">
            <v>4|3|非工业用，用于盛放样品|铝制|样品盘</v>
          </cell>
          <cell r="E13532">
            <v>101</v>
          </cell>
          <cell r="F13532" t="str">
            <v>L2233D18A008</v>
          </cell>
          <cell r="G13532">
            <v>255</v>
          </cell>
          <cell r="H13532" t="str">
            <v>样品盘（铝制，用于盛放样品，ZEISS）</v>
          </cell>
          <cell r="I13532" t="str">
            <v>3" flat sample holder</v>
          </cell>
          <cell r="J13532">
            <v>40795</v>
          </cell>
        </row>
        <row r="13532">
          <cell r="L13532" t="str">
            <v>个</v>
          </cell>
          <cell r="M13532" t="str">
            <v>千克</v>
          </cell>
        </row>
        <row r="13533">
          <cell r="A13533" t="str">
            <v>350700-0165-000</v>
          </cell>
          <cell r="B13533">
            <v>7616999000</v>
          </cell>
          <cell r="C13533" t="str">
            <v>铝制样品盘</v>
          </cell>
          <cell r="D13533" t="str">
            <v>4|3|非工业用，用于盛放样品|铝制|样品盘</v>
          </cell>
          <cell r="E13533">
            <v>101</v>
          </cell>
          <cell r="F13533" t="str">
            <v>L2233D18A008</v>
          </cell>
          <cell r="G13533">
            <v>255</v>
          </cell>
          <cell r="H13533" t="str">
            <v>样品盘（铝制，用于盛放样品，ZEISS）</v>
          </cell>
          <cell r="I13533" t="str">
            <v>Multi purpose sample holder</v>
          </cell>
          <cell r="J13533">
            <v>40882</v>
          </cell>
        </row>
        <row r="13533">
          <cell r="L13533" t="str">
            <v>个</v>
          </cell>
          <cell r="M13533" t="str">
            <v>千克</v>
          </cell>
        </row>
        <row r="13534">
          <cell r="A13534" t="str">
            <v>348242-8141-120</v>
          </cell>
          <cell r="B13534">
            <v>7616999000</v>
          </cell>
          <cell r="C13534" t="str">
            <v>铝制样品盘</v>
          </cell>
          <cell r="D13534" t="str">
            <v>4|3|非工业用，用于盛放样品|铝制|样品盘</v>
          </cell>
          <cell r="E13534">
            <v>101</v>
          </cell>
          <cell r="F13534" t="str">
            <v>L2233D18A008</v>
          </cell>
          <cell r="G13534">
            <v>255</v>
          </cell>
          <cell r="H13534" t="str">
            <v>中文品名 九座样品座   用途 放置样品   工作原理  将样品分开放置于孔隙中  材质 金属</v>
          </cell>
          <cell r="I13534" t="str">
            <v>9-fold-WDS-Sampleholder 26,5mm</v>
          </cell>
          <cell r="J13534">
            <v>41100</v>
          </cell>
        </row>
        <row r="13534">
          <cell r="L13534" t="str">
            <v>个</v>
          </cell>
          <cell r="M13534" t="str">
            <v>千克</v>
          </cell>
        </row>
        <row r="13535">
          <cell r="A13535" t="str">
            <v>345351-9000-014</v>
          </cell>
          <cell r="B13535">
            <v>7616999000</v>
          </cell>
          <cell r="C13535" t="str">
            <v>铝制样品盘</v>
          </cell>
          <cell r="D13535" t="str">
            <v>4|3|非工业用，用于盛放样品|铝制|样品盘</v>
          </cell>
          <cell r="E13535">
            <v>101</v>
          </cell>
          <cell r="F13535" t="str">
            <v>L2233D18A008</v>
          </cell>
          <cell r="G13535">
            <v>255</v>
          </cell>
          <cell r="H13535" t="str">
            <v>希捷样品座，放置样品，铝合金</v>
          </cell>
          <cell r="I13535" t="str">
            <v>Sample Holder with 35 column</v>
          </cell>
          <cell r="J13535">
            <v>41162</v>
          </cell>
        </row>
        <row r="13535">
          <cell r="L13535" t="str">
            <v>个</v>
          </cell>
          <cell r="M13535" t="str">
            <v>千克</v>
          </cell>
        </row>
        <row r="13536">
          <cell r="A13536" t="str">
            <v>348242-8142-000</v>
          </cell>
          <cell r="B13536">
            <v>7616999000</v>
          </cell>
          <cell r="C13536" t="str">
            <v>铝制样品盘</v>
          </cell>
          <cell r="D13536" t="str">
            <v>4|3|非工业用，用于盛放样品|铝制|样品盘</v>
          </cell>
          <cell r="E13536">
            <v>101</v>
          </cell>
          <cell r="F13536" t="str">
            <v>L2233D18A008</v>
          </cell>
          <cell r="G13536">
            <v>255</v>
          </cell>
          <cell r="H13536" t="str">
            <v>多功能样品座，放置样品</v>
          </cell>
          <cell r="I13536" t="str">
            <v>MULTI-PURPOSE SAMPLE HOLDER</v>
          </cell>
          <cell r="J13536">
            <v>41288</v>
          </cell>
        </row>
        <row r="13536">
          <cell r="L13536" t="str">
            <v>个</v>
          </cell>
          <cell r="M13536" t="str">
            <v>千克</v>
          </cell>
        </row>
        <row r="13537">
          <cell r="A13537" t="str">
            <v>352055-9216-000</v>
          </cell>
          <cell r="B13537">
            <v>7616999000</v>
          </cell>
          <cell r="C13537" t="str">
            <v>铝制样品盘</v>
          </cell>
          <cell r="D13537" t="str">
            <v>4|3|非工业用，用于盛放样品|铝制|样品盘</v>
          </cell>
          <cell r="E13537">
            <v>101</v>
          </cell>
          <cell r="F13537" t="str">
            <v>L2233D18A008</v>
          </cell>
          <cell r="G13537">
            <v>255</v>
          </cell>
          <cell r="H13537" t="str">
            <v>样品台</v>
          </cell>
          <cell r="I13537" t="str">
            <v>SAMPLE HOLDER ASSEMBLY</v>
          </cell>
          <cell r="J13537">
            <v>41422</v>
          </cell>
        </row>
        <row r="13537">
          <cell r="L13537" t="str">
            <v>个</v>
          </cell>
          <cell r="M13537" t="str">
            <v>千克</v>
          </cell>
        </row>
        <row r="13538">
          <cell r="A13538" t="str">
            <v>350700-0303-000</v>
          </cell>
          <cell r="B13538">
            <v>7616999000</v>
          </cell>
          <cell r="C13538" t="str">
            <v>铝制样品盘</v>
          </cell>
          <cell r="D13538" t="str">
            <v>4|3|非工业用，用于盛放样品|铝制|样品盘</v>
          </cell>
          <cell r="E13538">
            <v>101</v>
          </cell>
          <cell r="F13538" t="str">
            <v>L2233D18A008</v>
          </cell>
          <cell r="G13538">
            <v>255</v>
          </cell>
          <cell r="H13538" t="str">
            <v>大号多功能样品台</v>
          </cell>
          <cell r="I13538" t="str">
            <v>LARGE MULTI-PURPOSE SAMPLE HOLDER</v>
          </cell>
          <cell r="J13538">
            <v>41433</v>
          </cell>
        </row>
        <row r="13538">
          <cell r="L13538" t="str">
            <v>个</v>
          </cell>
          <cell r="M13538" t="str">
            <v>千克</v>
          </cell>
        </row>
        <row r="13539">
          <cell r="A13539" t="str">
            <v>348245-9001-700</v>
          </cell>
          <cell r="B13539">
            <v>7616999000</v>
          </cell>
          <cell r="C13539" t="str">
            <v>铝制样品盘</v>
          </cell>
          <cell r="D13539" t="str">
            <v>4|3|非工业用，用于盛放样品|铝制|样品盘</v>
          </cell>
          <cell r="E13539">
            <v>101</v>
          </cell>
          <cell r="F13539" t="str">
            <v>L2233D18A008</v>
          </cell>
          <cell r="G13539">
            <v>255</v>
          </cell>
          <cell r="H13539" t="str">
            <v>五轴样品台</v>
          </cell>
          <cell r="I13539" t="str">
            <v>Z 130 E 5-AXIS STAGE </v>
          </cell>
          <cell r="J13539">
            <v>41456</v>
          </cell>
        </row>
        <row r="13539">
          <cell r="L13539" t="str">
            <v>个</v>
          </cell>
          <cell r="M13539" t="str">
            <v>千克</v>
          </cell>
        </row>
        <row r="13540">
          <cell r="A13540" t="str">
            <v>348242-8109-000</v>
          </cell>
          <cell r="B13540">
            <v>7616999000</v>
          </cell>
          <cell r="C13540" t="str">
            <v>铝制样品盘</v>
          </cell>
          <cell r="D13540" t="str">
            <v>4|3|非工业用，用于盛放样品|铝制|样品盘</v>
          </cell>
          <cell r="E13540">
            <v>101</v>
          </cell>
          <cell r="F13540" t="str">
            <v>L2233D18A008</v>
          </cell>
          <cell r="G13540">
            <v>255</v>
          </cell>
          <cell r="H13540" t="str">
            <v>透射样品制备台，用于透射样品制备时夹具</v>
          </cell>
          <cell r="I13540" t="str">
            <v>x2-TEM LAMELLAE SAMPLE PREPARATION HOLDER</v>
          </cell>
          <cell r="J13540">
            <v>41463</v>
          </cell>
        </row>
        <row r="13540">
          <cell r="L13540" t="str">
            <v>个</v>
          </cell>
          <cell r="M13540" t="str">
            <v>千克</v>
          </cell>
        </row>
        <row r="13541">
          <cell r="A13541" t="str">
            <v>350076-2264-000</v>
          </cell>
          <cell r="B13541">
            <v>7616999000</v>
          </cell>
          <cell r="C13541" t="str">
            <v>铝制样品盘</v>
          </cell>
          <cell r="D13541" t="str">
            <v>4|3|非工业用，用于盛放样品|铝制|样品盘</v>
          </cell>
          <cell r="E13541">
            <v>101</v>
          </cell>
          <cell r="F13541" t="str">
            <v>L2233D18A008</v>
          </cell>
          <cell r="G13541">
            <v>255</v>
          </cell>
          <cell r="H13541" t="str">
            <v>6座样品座</v>
          </cell>
          <cell r="I13541" t="str">
            <v>6’’ mask holder assy</v>
          </cell>
          <cell r="J13541">
            <v>41473</v>
          </cell>
        </row>
        <row r="13541">
          <cell r="L13541" t="str">
            <v>个</v>
          </cell>
          <cell r="M13541" t="str">
            <v>千克</v>
          </cell>
        </row>
        <row r="13542">
          <cell r="A13542" t="str">
            <v>350000-0000-666</v>
          </cell>
          <cell r="B13542">
            <v>7616999000</v>
          </cell>
          <cell r="C13542" t="str">
            <v>铝制样品盘</v>
          </cell>
          <cell r="D13542" t="str">
            <v>4|3|非工业用，用于盛放样品|铝制|样品盘</v>
          </cell>
          <cell r="E13542">
            <v>101</v>
          </cell>
          <cell r="F13542" t="str">
            <v>L2233D18A008</v>
          </cell>
          <cell r="G13542">
            <v>255</v>
          </cell>
          <cell r="H13542" t="str">
            <v>样品座</v>
          </cell>
          <cell r="I13542" t="str">
            <v>EZTR MODUL</v>
          </cell>
          <cell r="J13542">
            <v>41484</v>
          </cell>
        </row>
        <row r="13542">
          <cell r="L13542" t="str">
            <v>个</v>
          </cell>
          <cell r="M13542" t="str">
            <v>千克</v>
          </cell>
        </row>
        <row r="13543">
          <cell r="A13543" t="str">
            <v>348242-8075-000</v>
          </cell>
          <cell r="B13543">
            <v>7616999000</v>
          </cell>
          <cell r="C13543" t="str">
            <v>铝制样品盘</v>
          </cell>
          <cell r="D13543" t="str">
            <v>4|3|非工业用，用于盛放样品|铝制|样品盘</v>
          </cell>
          <cell r="E13543">
            <v>101</v>
          </cell>
          <cell r="F13543" t="str">
            <v>L2233D18A008</v>
          </cell>
          <cell r="G13543">
            <v>255</v>
          </cell>
          <cell r="H13543" t="str">
            <v>大型多功能样品座，放置样品</v>
          </cell>
          <cell r="I13543" t="str">
            <v>LARGE MULTI-PURPOSE SAMPLE HOLDER</v>
          </cell>
          <cell r="J13543">
            <v>41558</v>
          </cell>
        </row>
        <row r="13543">
          <cell r="L13543" t="str">
            <v>个</v>
          </cell>
          <cell r="M13543" t="str">
            <v>千克</v>
          </cell>
        </row>
        <row r="13544">
          <cell r="A13544" t="str">
            <v>348242-8249-000</v>
          </cell>
          <cell r="B13544">
            <v>7616999000</v>
          </cell>
          <cell r="C13544" t="str">
            <v>铝制样品盘</v>
          </cell>
          <cell r="D13544" t="str">
            <v>4|3|非工业用，用于盛放样品|铝制|样品盘</v>
          </cell>
          <cell r="E13544">
            <v>101</v>
          </cell>
          <cell r="F13544" t="str">
            <v>L2233D18A008</v>
          </cell>
          <cell r="G13544">
            <v>255</v>
          </cell>
          <cell r="H13544" t="str">
            <v>6孔样品座</v>
          </cell>
          <cell r="I13544" t="str">
            <v>6 Wafer holder 1500 WH6</v>
          </cell>
          <cell r="J13544">
            <v>41562</v>
          </cell>
        </row>
        <row r="13544">
          <cell r="L13544" t="str">
            <v>个</v>
          </cell>
          <cell r="M13544" t="str">
            <v>千克</v>
          </cell>
        </row>
        <row r="13545">
          <cell r="A13545" t="str">
            <v>346520-0039-000</v>
          </cell>
          <cell r="B13545">
            <v>7616999000</v>
          </cell>
          <cell r="C13545" t="str">
            <v>铝制样品盘</v>
          </cell>
          <cell r="D13545" t="str">
            <v>4|3|非工业用，用于盛放样品|铝制|样品盘</v>
          </cell>
          <cell r="E13545">
            <v>101</v>
          </cell>
          <cell r="F13545" t="str">
            <v>L2233D18A008</v>
          </cell>
          <cell r="G13545">
            <v>255</v>
          </cell>
          <cell r="H13545" t="str">
            <v>物镜用样品台</v>
          </cell>
          <cell r="I13545" t="str">
            <v>Sample holder Objecitve short</v>
          </cell>
          <cell r="J13545">
            <v>41681</v>
          </cell>
        </row>
        <row r="13545">
          <cell r="L13545" t="str">
            <v>个</v>
          </cell>
          <cell r="M13545" t="str">
            <v>千克</v>
          </cell>
        </row>
        <row r="13546">
          <cell r="A13546" t="str">
            <v>344920-0036-000</v>
          </cell>
          <cell r="B13546">
            <v>7616999000</v>
          </cell>
          <cell r="C13546" t="str">
            <v>铝制样品盘</v>
          </cell>
          <cell r="D13546" t="str">
            <v>4|3|非工业用，用于盛放样品|铝制|样品盘</v>
          </cell>
          <cell r="E13546">
            <v>101</v>
          </cell>
          <cell r="F13546" t="str">
            <v>L2233D18A008</v>
          </cell>
          <cell r="G13546">
            <v>255</v>
          </cell>
          <cell r="H13546" t="str">
            <v>80度样品托</v>
          </cell>
          <cell r="I13546" t="str">
            <v>Sample holder 80’ light</v>
          </cell>
          <cell r="J13546">
            <v>41687</v>
          </cell>
        </row>
        <row r="13546">
          <cell r="L13546" t="str">
            <v>个</v>
          </cell>
          <cell r="M13546" t="str">
            <v>千克</v>
          </cell>
        </row>
        <row r="13547">
          <cell r="A13547" t="str">
            <v>344920-0039-000</v>
          </cell>
          <cell r="B13547">
            <v>7616999000</v>
          </cell>
          <cell r="C13547" t="str">
            <v>铝制样品盘</v>
          </cell>
          <cell r="D13547" t="str">
            <v>4|3|非工业用，用于盛放样品|铝制|样品盘</v>
          </cell>
          <cell r="E13547">
            <v>101</v>
          </cell>
          <cell r="F13547" t="str">
            <v>L2233D18A008</v>
          </cell>
          <cell r="G13547">
            <v>255</v>
          </cell>
          <cell r="H13547" t="str">
            <v>80度短型样品托</v>
          </cell>
          <cell r="I13547" t="str">
            <v>Sample holder 80’ for Objective,short Version</v>
          </cell>
          <cell r="J13547">
            <v>41687</v>
          </cell>
        </row>
        <row r="13547">
          <cell r="L13547" t="str">
            <v>个</v>
          </cell>
          <cell r="M13547" t="str">
            <v>千克</v>
          </cell>
        </row>
        <row r="13548">
          <cell r="A13548" t="str">
            <v>346520-0036-000</v>
          </cell>
          <cell r="B13548">
            <v>7616999000</v>
          </cell>
          <cell r="C13548" t="str">
            <v>铝制样品盘</v>
          </cell>
          <cell r="D13548" t="str">
            <v>4|3|非工业用，用于盛放样品|铝制|样品盘</v>
          </cell>
          <cell r="E13548">
            <v>101</v>
          </cell>
          <cell r="F13548" t="str">
            <v>L2233D18A008</v>
          </cell>
          <cell r="G13548">
            <v>255</v>
          </cell>
          <cell r="H13548" t="str">
            <v>68度样品托</v>
          </cell>
          <cell r="I13548" t="str">
            <v>DEL Sample holder,68’,light</v>
          </cell>
          <cell r="J13548">
            <v>41687</v>
          </cell>
        </row>
        <row r="13548">
          <cell r="L13548" t="str">
            <v>个</v>
          </cell>
          <cell r="M13548" t="str">
            <v>千克</v>
          </cell>
        </row>
        <row r="13549">
          <cell r="A13549" t="str">
            <v>348242-8157-000</v>
          </cell>
          <cell r="B13549">
            <v>7616999000</v>
          </cell>
          <cell r="C13549" t="str">
            <v>铝制样品盘</v>
          </cell>
          <cell r="D13549" t="str">
            <v>4|3|非工业用，用于盛放样品|铝制|样品盘</v>
          </cell>
          <cell r="E13549">
            <v>101</v>
          </cell>
          <cell r="F13549" t="str">
            <v>L2233D18A008</v>
          </cell>
          <cell r="G13549">
            <v>255</v>
          </cell>
          <cell r="H13549" t="str">
            <v>70/53.5度 样品台</v>
          </cell>
          <cell r="I13549" t="str">
            <v>Multiple EBSD Sample holder 70 deg/53.5deg</v>
          </cell>
          <cell r="J13549">
            <v>41781</v>
          </cell>
        </row>
        <row r="13549">
          <cell r="L13549" t="str">
            <v>个</v>
          </cell>
          <cell r="M13549" t="str">
            <v>千克</v>
          </cell>
        </row>
        <row r="13550">
          <cell r="A13550" t="str">
            <v>346820-8087-020</v>
          </cell>
          <cell r="B13550">
            <v>7616999000</v>
          </cell>
          <cell r="C13550" t="str">
            <v>铝制样品盘</v>
          </cell>
          <cell r="D13550" t="str">
            <v>4|3|非工业用，用于盛放样品|铝制|样品盘</v>
          </cell>
          <cell r="E13550">
            <v>101</v>
          </cell>
          <cell r="F13550" t="str">
            <v>L2233D18A008</v>
          </cell>
          <cell r="G13550">
            <v>255</v>
          </cell>
          <cell r="H13550" t="str">
            <v>样品盘（铝制，用于盛放样品，ZEISS）</v>
          </cell>
          <cell r="I13550" t="str">
            <v>VP holder for Au 7 hole aperture</v>
          </cell>
          <cell r="J13550">
            <v>42032</v>
          </cell>
        </row>
        <row r="13550">
          <cell r="L13550" t="str">
            <v>个</v>
          </cell>
          <cell r="M13550" t="str">
            <v>千克</v>
          </cell>
        </row>
        <row r="13551">
          <cell r="A13551" t="str">
            <v>354740-9008-000</v>
          </cell>
          <cell r="B13551">
            <v>7616999000</v>
          </cell>
          <cell r="C13551" t="str">
            <v>铝制样品盘</v>
          </cell>
          <cell r="D13551" t="str">
            <v>4|3|非工业用，用于盛放样品|铝制|样品盘</v>
          </cell>
          <cell r="E13551">
            <v>101</v>
          </cell>
          <cell r="F13551" t="str">
            <v>L2233D18A008</v>
          </cell>
          <cell r="G13551">
            <v>255</v>
          </cell>
          <cell r="H13551" t="str">
            <v>样品盘</v>
          </cell>
          <cell r="I13551" t="str">
            <v>Carousel 9-fold sample holder</v>
          </cell>
          <cell r="J13551">
            <v>42063</v>
          </cell>
        </row>
        <row r="13551">
          <cell r="L13551" t="str">
            <v>个</v>
          </cell>
          <cell r="M13551" t="str">
            <v>千克</v>
          </cell>
        </row>
        <row r="13552">
          <cell r="A13552" t="str">
            <v>348242-8068-000</v>
          </cell>
          <cell r="B13552">
            <v>7616999000</v>
          </cell>
          <cell r="C13552" t="str">
            <v>铝制样品盘</v>
          </cell>
          <cell r="D13552" t="str">
            <v>4|3|非工业用，用于盛放样品|铝制|样品盘</v>
          </cell>
          <cell r="E13552">
            <v>101</v>
          </cell>
          <cell r="F13552" t="str">
            <v>L2233D18A008</v>
          </cell>
          <cell r="G13552">
            <v>255</v>
          </cell>
          <cell r="H13552" t="str">
            <v>铝制样品盘</v>
          </cell>
          <cell r="I13552" t="str">
            <v>Carousel-Stub-Holder 8-fold</v>
          </cell>
          <cell r="J13552">
            <v>42102</v>
          </cell>
        </row>
        <row r="13552">
          <cell r="L13552" t="str">
            <v>个</v>
          </cell>
          <cell r="M13552" t="str">
            <v>千克</v>
          </cell>
        </row>
        <row r="13553">
          <cell r="A13553" t="str">
            <v>348242-8063-000</v>
          </cell>
          <cell r="B13553">
            <v>7616999000</v>
          </cell>
          <cell r="C13553" t="str">
            <v>铝制样品盘</v>
          </cell>
          <cell r="D13553" t="str">
            <v>4|3|非工业用，用于盛放样品|铝制|样品盘</v>
          </cell>
          <cell r="E13553">
            <v>101</v>
          </cell>
          <cell r="F13553" t="str">
            <v>L2233D18A008</v>
          </cell>
          <cell r="G13553">
            <v>255</v>
          </cell>
          <cell r="H13553" t="str">
            <v>铝制样品盘</v>
          </cell>
          <cell r="I13553" t="str">
            <v>Carussel stub-holder 8-fold (15mm heigh</v>
          </cell>
          <cell r="J13553">
            <v>42102</v>
          </cell>
        </row>
        <row r="13553">
          <cell r="L13553" t="str">
            <v>个</v>
          </cell>
          <cell r="M13553" t="str">
            <v>千克</v>
          </cell>
        </row>
        <row r="13554">
          <cell r="A13554" t="str">
            <v>350076-2251-000</v>
          </cell>
          <cell r="B13554">
            <v>7616999000</v>
          </cell>
          <cell r="C13554" t="str">
            <v>铝制样品盘</v>
          </cell>
          <cell r="D13554" t="str">
            <v>4|3|非工业用，用于盛放样品|铝制|样品盘</v>
          </cell>
          <cell r="E13554">
            <v>101</v>
          </cell>
          <cell r="F13554" t="str">
            <v>L2233D18A008</v>
          </cell>
          <cell r="G13554">
            <v>255</v>
          </cell>
          <cell r="H13554" t="str">
            <v>铝制样品盘</v>
          </cell>
          <cell r="I13554" t="str">
            <v>SINGLE STUB SAMPLE HOLDER</v>
          </cell>
          <cell r="J13554">
            <v>42269</v>
          </cell>
        </row>
        <row r="13554">
          <cell r="L13554" t="str">
            <v>个</v>
          </cell>
          <cell r="M13554" t="str">
            <v>千克</v>
          </cell>
        </row>
        <row r="13555">
          <cell r="A13555" t="str">
            <v>345360-0001-485</v>
          </cell>
          <cell r="B13555">
            <v>7616999000</v>
          </cell>
          <cell r="C13555" t="str">
            <v>铝制样品盘</v>
          </cell>
          <cell r="D13555" t="str">
            <v>4|3|非工业用，用于盛放样品|铝制|样品盘</v>
          </cell>
          <cell r="E13555">
            <v>101</v>
          </cell>
          <cell r="F13555" t="str">
            <v>L2233D18A008</v>
          </cell>
          <cell r="G13555">
            <v>255</v>
          </cell>
          <cell r="H13555" t="str">
            <v>圆柱形样品座（矮）</v>
          </cell>
          <cell r="I13555" t="str">
            <v>Short Aluminum Adapter Assy</v>
          </cell>
          <cell r="J13555">
            <v>42334</v>
          </cell>
        </row>
        <row r="13555">
          <cell r="L13555" t="str">
            <v>个</v>
          </cell>
          <cell r="M13555" t="str">
            <v>千克</v>
          </cell>
        </row>
        <row r="13556">
          <cell r="A13556" t="str">
            <v>345360-0001-370</v>
          </cell>
          <cell r="B13556">
            <v>7616999000</v>
          </cell>
          <cell r="C13556" t="str">
            <v>铝制样品盘</v>
          </cell>
          <cell r="D13556" t="str">
            <v>4|3|非工业用，用于盛放样品|铝制|样品盘</v>
          </cell>
          <cell r="E13556">
            <v>101</v>
          </cell>
          <cell r="F13556" t="str">
            <v>L2233D18A008</v>
          </cell>
          <cell r="G13556">
            <v>255</v>
          </cell>
          <cell r="H13556" t="str">
            <v>圆柱形样品座（高）</v>
          </cell>
          <cell r="I13556" t="str">
            <v>Tall Aluminum Base Sample Holder</v>
          </cell>
          <cell r="J13556">
            <v>42334</v>
          </cell>
        </row>
        <row r="13556">
          <cell r="L13556" t="str">
            <v>个</v>
          </cell>
          <cell r="M13556" t="str">
            <v>千克</v>
          </cell>
        </row>
        <row r="13557">
          <cell r="A13557" t="str">
            <v>348242-0026-000</v>
          </cell>
          <cell r="B13557">
            <v>7616999000</v>
          </cell>
          <cell r="C13557" t="str">
            <v>铝制样品盘</v>
          </cell>
          <cell r="D13557" t="str">
            <v>4|3|非工业用，用于盛放样品|铝制|样品盘</v>
          </cell>
          <cell r="E13557">
            <v>101</v>
          </cell>
          <cell r="F13557" t="str">
            <v>L2233D18A008</v>
          </cell>
          <cell r="G13557">
            <v>255</v>
          </cell>
          <cell r="H13557" t="str">
            <v>样品台卡座</v>
          </cell>
          <cell r="I13557" t="str">
            <v>Dovetail Basic Unit for Customer Samples</v>
          </cell>
          <cell r="J13557">
            <v>42401</v>
          </cell>
        </row>
        <row r="13557">
          <cell r="L13557" t="str">
            <v>个</v>
          </cell>
          <cell r="M13557" t="str">
            <v>千克</v>
          </cell>
        </row>
        <row r="13558">
          <cell r="A13558" t="str">
            <v>348242-8141-200</v>
          </cell>
          <cell r="B13558">
            <v>7616999000</v>
          </cell>
          <cell r="C13558" t="str">
            <v>铝制样品盘</v>
          </cell>
          <cell r="D13558" t="str">
            <v>4|3|非工业用，用于盛放样品|铝制|样品盘</v>
          </cell>
          <cell r="E13558">
            <v>101</v>
          </cell>
          <cell r="F13558" t="str">
            <v>L2233D18A008</v>
          </cell>
          <cell r="G13558">
            <v>255</v>
          </cell>
          <cell r="H13558" t="str">
            <v>九杯样品座 </v>
          </cell>
          <cell r="I13558" t="str">
            <v>Additional carousel 9x sample holder</v>
          </cell>
          <cell r="J13558">
            <v>42403</v>
          </cell>
        </row>
        <row r="13558">
          <cell r="L13558" t="str">
            <v>个</v>
          </cell>
          <cell r="M13558" t="str">
            <v>千克</v>
          </cell>
        </row>
        <row r="13559">
          <cell r="A13559" t="str">
            <v>435465-9052-000</v>
          </cell>
          <cell r="B13559">
            <v>7616999000</v>
          </cell>
          <cell r="C13559" t="str">
            <v>铝制样品盘</v>
          </cell>
          <cell r="D13559" t="str">
            <v>4|3|非工业用，用于盛放样品|铝制|样品盘</v>
          </cell>
          <cell r="E13559">
            <v>101</v>
          </cell>
          <cell r="F13559" t="str">
            <v>L2233D18A008</v>
          </cell>
          <cell r="G13559">
            <v>255</v>
          </cell>
          <cell r="H13559" t="str">
            <v>铝制样品盘</v>
          </cell>
          <cell r="I13559" t="str">
            <v>insert plate S,metal 237x157x3mm</v>
          </cell>
          <cell r="J13559">
            <v>42440</v>
          </cell>
        </row>
        <row r="13559">
          <cell r="L13559" t="str">
            <v>个</v>
          </cell>
          <cell r="M13559" t="str">
            <v>千克</v>
          </cell>
        </row>
        <row r="13560">
          <cell r="A13560" t="str">
            <v>000000-0532-111</v>
          </cell>
          <cell r="B13560">
            <v>7616999000</v>
          </cell>
          <cell r="C13560" t="str">
            <v>铝制样品盘</v>
          </cell>
          <cell r="D13560" t="str">
            <v>4|3|非工业用，用于盛放样品|铝制|样品盘</v>
          </cell>
          <cell r="E13560">
            <v>101</v>
          </cell>
          <cell r="F13560" t="str">
            <v>L2233D18A008</v>
          </cell>
          <cell r="G13560">
            <v>255</v>
          </cell>
          <cell r="H13560" t="str">
            <v>铝板</v>
          </cell>
          <cell r="I13560" t="str">
            <v>Shim</v>
          </cell>
          <cell r="J13560">
            <v>42450</v>
          </cell>
        </row>
        <row r="13560">
          <cell r="L13560" t="str">
            <v>个</v>
          </cell>
          <cell r="M13560" t="str">
            <v>千克</v>
          </cell>
        </row>
        <row r="13561">
          <cell r="A13561" t="str">
            <v>348242-8140-000</v>
          </cell>
          <cell r="B13561">
            <v>7616999000</v>
          </cell>
          <cell r="C13561" t="str">
            <v>铝制样品盘</v>
          </cell>
          <cell r="D13561" t="str">
            <v>4|3|非工业用，用于盛放样品|铝制|样品盘</v>
          </cell>
          <cell r="E13561">
            <v>101</v>
          </cell>
          <cell r="F13561" t="str">
            <v>L2233D18A008</v>
          </cell>
          <cell r="G13561">
            <v>255</v>
          </cell>
          <cell r="H13561" t="str">
            <v>单桩样品座</v>
          </cell>
          <cell r="I13561" t="str">
            <v>Single stub sample holder,Allows tool-less stub exchange</v>
          </cell>
          <cell r="J13561">
            <v>42516</v>
          </cell>
        </row>
        <row r="13561">
          <cell r="L13561" t="str">
            <v>个</v>
          </cell>
          <cell r="M13561" t="str">
            <v>千克</v>
          </cell>
        </row>
        <row r="13562">
          <cell r="A13562" t="str">
            <v>350700-0167-000</v>
          </cell>
          <cell r="B13562">
            <v>7616999000</v>
          </cell>
          <cell r="C13562" t="str">
            <v>铝制样品盘</v>
          </cell>
          <cell r="D13562" t="str">
            <v>4|3|非工业用，用于盛放样品|铝制|样品盘</v>
          </cell>
          <cell r="E13562">
            <v>101</v>
          </cell>
          <cell r="F13562" t="str">
            <v>L2233D18A008</v>
          </cell>
          <cell r="G13562">
            <v>255</v>
          </cell>
          <cell r="H13562" t="str">
            <v>十二座样品台</v>
          </cell>
          <cell r="I13562" t="str">
            <v>muti single stub holder for 12 individual stubs</v>
          </cell>
          <cell r="J13562">
            <v>42740</v>
          </cell>
        </row>
        <row r="13562">
          <cell r="L13562" t="str">
            <v>个</v>
          </cell>
          <cell r="M13562" t="str">
            <v>千克</v>
          </cell>
        </row>
        <row r="13563">
          <cell r="A13563" t="str">
            <v>345360-0001-349</v>
          </cell>
          <cell r="B13563">
            <v>7616999000</v>
          </cell>
          <cell r="C13563" t="str">
            <v>铝制样品盘</v>
          </cell>
          <cell r="D13563" t="str">
            <v>4|3|非工业用，用于盛放样品|铝制|样品盘</v>
          </cell>
          <cell r="E13563">
            <v>101</v>
          </cell>
          <cell r="F13563" t="str">
            <v>L2233D18A008</v>
          </cell>
          <cell r="G13563">
            <v>255</v>
          </cell>
          <cell r="H13563" t="str">
            <v>样品台基座</v>
          </cell>
          <cell r="I13563" t="str">
            <v>Sample Holder Base</v>
          </cell>
          <cell r="J13563">
            <v>42951</v>
          </cell>
        </row>
        <row r="13563">
          <cell r="L13563" t="str">
            <v>个</v>
          </cell>
          <cell r="M13563" t="str">
            <v>千克</v>
          </cell>
        </row>
        <row r="13564">
          <cell r="A13564" t="str">
            <v>348245-9001-500</v>
          </cell>
          <cell r="B13564">
            <v>7616999000</v>
          </cell>
          <cell r="C13564" t="str">
            <v>铝制样品盘</v>
          </cell>
          <cell r="D13564" t="str">
            <v>4|3|非工业用，用于盛放样品|铝制|样品盘</v>
          </cell>
          <cell r="E13564">
            <v>101</v>
          </cell>
          <cell r="F13564" t="str">
            <v>L2233D18A008</v>
          </cell>
          <cell r="G13564">
            <v>255</v>
          </cell>
          <cell r="H13564" t="str">
            <v>5轴克兰样品台</v>
          </cell>
          <cell r="I13564" t="str">
            <v>5 AXIS STAGE Z 130 E –FA KLEIN</v>
          </cell>
          <cell r="J13564">
            <v>0</v>
          </cell>
        </row>
        <row r="13564">
          <cell r="L13564" t="str">
            <v>个</v>
          </cell>
          <cell r="M13564" t="str">
            <v>千克</v>
          </cell>
        </row>
        <row r="13565">
          <cell r="A13565" t="str">
            <v>432335-9331-000</v>
          </cell>
          <cell r="B13565">
            <v>7616999000</v>
          </cell>
          <cell r="C13565" t="str">
            <v>铝制样品盘</v>
          </cell>
          <cell r="D13565" t="str">
            <v>4|3|非工业用，用于盛放样品|铝制|样品盘</v>
          </cell>
          <cell r="E13565">
            <v>101</v>
          </cell>
          <cell r="F13565" t="str">
            <v>L2233D18A008</v>
          </cell>
          <cell r="G13565">
            <v>255</v>
          </cell>
          <cell r="H13565" t="str">
            <v>扫描电镜光电关联样品台</v>
          </cell>
          <cell r="I13565" t="str">
            <v>SEM ADAPTER FOR SPECLMEN HOLDER CORRMLC LS FOR COBER GALSSES(D)</v>
          </cell>
          <cell r="J13565">
            <v>43238</v>
          </cell>
        </row>
        <row r="13565">
          <cell r="L13565" t="str">
            <v>个</v>
          </cell>
          <cell r="M13565" t="str">
            <v>千克</v>
          </cell>
        </row>
        <row r="13566">
          <cell r="A13566" t="str">
            <v>348242-8091-200</v>
          </cell>
          <cell r="B13566">
            <v>7616999000</v>
          </cell>
          <cell r="C13566" t="str">
            <v>铝制样品座</v>
          </cell>
          <cell r="D13566" t="str">
            <v>4|3|非工业用，用于固定样品|铝制|样品座</v>
          </cell>
          <cell r="E13566">
            <v>101</v>
          </cell>
          <cell r="F13566" t="str">
            <v>L2233D18A008</v>
          </cell>
        </row>
        <row r="13566">
          <cell r="H13566" t="str">
            <v> 12孔透射扫描样品座</v>
          </cell>
          <cell r="I13566" t="str">
            <v>STEM Sample Holder for 12 TEM Grids</v>
          </cell>
          <cell r="J13566">
            <v>43341</v>
          </cell>
        </row>
        <row r="13566">
          <cell r="L13566" t="str">
            <v>个</v>
          </cell>
          <cell r="M13566" t="str">
            <v>千克</v>
          </cell>
        </row>
        <row r="13567">
          <cell r="A13567" t="str">
            <v>348242-8091-000</v>
          </cell>
          <cell r="B13567">
            <v>7616999000</v>
          </cell>
          <cell r="C13567" t="str">
            <v>铝制样品座</v>
          </cell>
          <cell r="D13567" t="str">
            <v>4|3|非工业用，用于固定样品|铝制|样品座</v>
          </cell>
          <cell r="E13567">
            <v>101</v>
          </cell>
          <cell r="F13567" t="str">
            <v>L2233D18A008</v>
          </cell>
        </row>
        <row r="13567">
          <cell r="H13567" t="str">
            <v> 12孔透射扫描样品座</v>
          </cell>
          <cell r="I13567" t="str">
            <v>STEM Sample Holder for 12 TEM Grids</v>
          </cell>
          <cell r="J13567">
            <v>43342</v>
          </cell>
        </row>
        <row r="13567">
          <cell r="L13567" t="str">
            <v>个</v>
          </cell>
          <cell r="M13567" t="str">
            <v>千克</v>
          </cell>
        </row>
        <row r="13568">
          <cell r="A13568" t="str">
            <v>348242-8091-300</v>
          </cell>
          <cell r="B13568">
            <v>7616999000</v>
          </cell>
          <cell r="C13568" t="str">
            <v>铝制样品座</v>
          </cell>
          <cell r="D13568" t="str">
            <v>4|3|非工业用，用于固定样品|铝制|样品座</v>
          </cell>
          <cell r="E13568">
            <v>101</v>
          </cell>
          <cell r="F13568" t="str">
            <v>L2233D18A008</v>
          </cell>
        </row>
        <row r="13568">
          <cell r="H13568" t="str">
            <v> 12孔透射扫描样品座</v>
          </cell>
          <cell r="I13568" t="str">
            <v>STEM Sample Holder for 12 TEM Grids</v>
          </cell>
          <cell r="J13568">
            <v>43479</v>
          </cell>
        </row>
        <row r="13568">
          <cell r="L13568" t="str">
            <v>个</v>
          </cell>
          <cell r="M13568" t="str">
            <v>千克</v>
          </cell>
        </row>
        <row r="13569">
          <cell r="A13569">
            <v>272277</v>
          </cell>
          <cell r="B13569">
            <v>7616999000</v>
          </cell>
          <cell r="C13569" t="str">
            <v>铝制定位板</v>
          </cell>
          <cell r="D13569" t="str">
            <v>4|3|非工业用，用于校准夹具位置|铝制|定位板顶部件</v>
          </cell>
          <cell r="E13569">
            <v>101</v>
          </cell>
          <cell r="F13569" t="str">
            <v>L2233D18A008</v>
          </cell>
        </row>
        <row r="13569">
          <cell r="H13569" t="str">
            <v>定位板顶部件：通过与夹具的位置贴合来校准</v>
          </cell>
          <cell r="I13569" t="str">
            <v>Alignment Plate Top</v>
          </cell>
          <cell r="J13569">
            <v>43960</v>
          </cell>
        </row>
        <row r="13569">
          <cell r="L13569" t="str">
            <v>个</v>
          </cell>
          <cell r="M13569" t="str">
            <v>千克</v>
          </cell>
        </row>
        <row r="13570">
          <cell r="A13570">
            <v>272276</v>
          </cell>
          <cell r="B13570">
            <v>7616999000</v>
          </cell>
          <cell r="C13570" t="str">
            <v>铝制定位板</v>
          </cell>
          <cell r="D13570" t="str">
            <v>4|3|非工业用，用于校准夹具位置|铝制|定位板</v>
          </cell>
          <cell r="E13570">
            <v>101</v>
          </cell>
          <cell r="F13570" t="str">
            <v>L2233D18A008</v>
          </cell>
        </row>
        <row r="13570">
          <cell r="H13570" t="str">
            <v>定位板:用于校准夹具位置,通过与夹具的位置贴合来校准</v>
          </cell>
          <cell r="I13570" t="str">
            <v>Alignment Plate</v>
          </cell>
          <cell r="J13570">
            <v>43962</v>
          </cell>
        </row>
        <row r="13570">
          <cell r="L13570" t="str">
            <v>个</v>
          </cell>
          <cell r="M13570" t="str">
            <v>千克</v>
          </cell>
        </row>
        <row r="13571">
          <cell r="A13571" t="str">
            <v>000000-1848-576</v>
          </cell>
          <cell r="B13571">
            <v>8418699090</v>
          </cell>
          <cell r="C13571" t="str">
            <v>帕尔贴制冷器</v>
          </cell>
          <cell r="D13571" t="str">
            <v>4|3|半导体制冷片|Zeiss|000000-1848-576</v>
          </cell>
          <cell r="E13571">
            <v>999</v>
          </cell>
          <cell r="F13571" t="str">
            <v>L2233D18A008</v>
          </cell>
        </row>
        <row r="13571">
          <cell r="H13571" t="str">
            <v>制冷器</v>
          </cell>
          <cell r="I13571" t="str">
            <v>Peltier unit for reservoir temperature control compl.</v>
          </cell>
          <cell r="J13571">
            <v>43678</v>
          </cell>
        </row>
        <row r="13571">
          <cell r="L13571" t="str">
            <v>个</v>
          </cell>
          <cell r="M13571" t="str">
            <v>台</v>
          </cell>
        </row>
        <row r="13571">
          <cell r="O13571" t="str">
            <v>千克</v>
          </cell>
        </row>
        <row r="13572">
          <cell r="A13572" t="str">
            <v>000000-2342-523</v>
          </cell>
          <cell r="B13572">
            <v>8418699090</v>
          </cell>
          <cell r="C13572" t="str">
            <v>冷凝器</v>
          </cell>
          <cell r="D13572" t="str">
            <v>4|3|传统热交换制冷|Zeiss|000000-2342-523</v>
          </cell>
          <cell r="E13572">
            <v>999</v>
          </cell>
          <cell r="F13572" t="str">
            <v>L2233D18A008</v>
          </cell>
        </row>
        <row r="13572">
          <cell r="H13572" t="str">
            <v>冷凝器：冷却器件温度</v>
          </cell>
          <cell r="I13572" t="str">
            <v>Chiller damped, 700W</v>
          </cell>
          <cell r="J13572">
            <v>43987</v>
          </cell>
        </row>
        <row r="13572">
          <cell r="L13572" t="str">
            <v>个</v>
          </cell>
          <cell r="M13572" t="str">
            <v>台</v>
          </cell>
        </row>
        <row r="13572">
          <cell r="O13572" t="str">
            <v>千克</v>
          </cell>
        </row>
        <row r="13573">
          <cell r="A13573" t="str">
            <v>000000-1768-744</v>
          </cell>
          <cell r="B13573">
            <v>8418699090</v>
          </cell>
          <cell r="C13573" t="str">
            <v>制冷器</v>
          </cell>
          <cell r="D13573" t="str">
            <v>4|3|传统热交换制冷|Zeiss|000000-1768-744</v>
          </cell>
          <cell r="E13573">
            <v>999</v>
          </cell>
          <cell r="F13573" t="str">
            <v>L2233D18A008</v>
          </cell>
        </row>
        <row r="13573">
          <cell r="H13573" t="str">
            <v>涡轮制冷器：冷却泵体</v>
          </cell>
          <cell r="I13573" t="str">
            <v>Tube-Kit Chiller compl.</v>
          </cell>
          <cell r="J13573">
            <v>43987</v>
          </cell>
        </row>
        <row r="13573">
          <cell r="L13573" t="str">
            <v>个</v>
          </cell>
          <cell r="M13573" t="str">
            <v>台</v>
          </cell>
        </row>
        <row r="13573">
          <cell r="O13573" t="str">
            <v>千克</v>
          </cell>
        </row>
        <row r="13574">
          <cell r="A13574" t="str">
            <v>000000-0603-146</v>
          </cell>
          <cell r="B13574">
            <v>8418699090</v>
          </cell>
          <cell r="C13574" t="str">
            <v>液冷系统</v>
          </cell>
          <cell r="D13574" t="str">
            <v>4|3|非压缩式，提供液冷循环为其他配件降温|Zeiss|000000-0603-146</v>
          </cell>
          <cell r="E13574">
            <v>999</v>
          </cell>
          <cell r="F13574" t="str">
            <v>L2233D18A008</v>
          </cell>
        </row>
        <row r="13574">
          <cell r="H13574" t="str">
            <v>液冷系统：通过内置泵将设备内的冷却液进行循环</v>
          </cell>
          <cell r="I13574" t="str">
            <v>Cooler System ZEISS 3156-06 LCS-CO2 </v>
          </cell>
          <cell r="J13574">
            <v>43846</v>
          </cell>
        </row>
        <row r="13574">
          <cell r="L13574" t="str">
            <v>个</v>
          </cell>
          <cell r="M13574" t="str">
            <v>台</v>
          </cell>
        </row>
        <row r="13574">
          <cell r="O13574" t="str">
            <v>千克</v>
          </cell>
        </row>
        <row r="13575">
          <cell r="A13575" t="str">
            <v>345981-9001-700</v>
          </cell>
          <cell r="B13575">
            <v>8418699090</v>
          </cell>
          <cell r="C13575" t="str">
            <v>水冷却器</v>
          </cell>
          <cell r="D13575" t="str">
            <v>4|3|压缩式|Zeiss|345981-9001-700</v>
          </cell>
          <cell r="E13575">
            <v>999</v>
          </cell>
          <cell r="F13575" t="str">
            <v>L2233D18A008</v>
          </cell>
          <cell r="G13575">
            <v>256</v>
          </cell>
          <cell r="H13575" t="str">
            <v>空冷冷水机（利用制冷剂冷却水机中的水。并用机械泵输出冷却水到电镜的电路板中使电路板冷却，本身带有机械泵，压缩机制冷）</v>
          </cell>
          <cell r="I13575" t="str">
            <v>Water Chiller, Air Cooled 230V, 50Hz</v>
          </cell>
          <cell r="J13575">
            <v>40308</v>
          </cell>
        </row>
        <row r="13575">
          <cell r="L13575" t="str">
            <v>个</v>
          </cell>
          <cell r="M13575" t="str">
            <v>台</v>
          </cell>
        </row>
        <row r="13575">
          <cell r="O13575" t="str">
            <v>千克</v>
          </cell>
        </row>
        <row r="13576">
          <cell r="A13576" t="str">
            <v>345980-9023-000</v>
          </cell>
          <cell r="B13576">
            <v>8418699090</v>
          </cell>
          <cell r="C13576" t="str">
            <v>水冷却器</v>
          </cell>
          <cell r="D13576" t="str">
            <v>4|3|压缩式|Zeiss|345980-9023-000</v>
          </cell>
          <cell r="E13576">
            <v>999</v>
          </cell>
          <cell r="F13576" t="str">
            <v>L2233D18A008</v>
          </cell>
          <cell r="G13576">
            <v>256</v>
          </cell>
          <cell r="H13576" t="str">
            <v>空冷冷水机（利用制冷剂冷却水机中的水。并用机械泵输出冷却水到电镜的电路板中使电路板冷却，本身带有机械泵，压缩机制冷）</v>
          </cell>
          <cell r="I13576" t="str">
            <v>Water Chiller, Air Cooled 230V, 50Hz</v>
          </cell>
          <cell r="J13576">
            <v>40309</v>
          </cell>
        </row>
        <row r="13576">
          <cell r="L13576" t="str">
            <v>个</v>
          </cell>
          <cell r="M13576" t="str">
            <v>台</v>
          </cell>
        </row>
        <row r="13576">
          <cell r="O13576" t="str">
            <v>千克</v>
          </cell>
        </row>
        <row r="13577">
          <cell r="A13577" t="str">
            <v>6365054042000</v>
          </cell>
          <cell r="B13577">
            <v>8418699090</v>
          </cell>
          <cell r="C13577" t="str">
            <v>水冷却器</v>
          </cell>
          <cell r="D13577" t="str">
            <v>4|3|压缩式|Zeiss|6365054042000</v>
          </cell>
          <cell r="E13577">
            <v>999</v>
          </cell>
          <cell r="F13577" t="str">
            <v>L2233D18A008</v>
          </cell>
          <cell r="G13577">
            <v>256</v>
          </cell>
          <cell r="H13577" t="str">
            <v>冷却器(使用循环水带走多余的热量,使用压缩机使水的温度降低,循环的冷水通过热传递带走多余的热量)</v>
          </cell>
          <cell r="I13577" t="str">
            <v>Refrigerator with  flow switch WL501 clearance for metrotom</v>
          </cell>
          <cell r="J13577">
            <v>0</v>
          </cell>
        </row>
        <row r="13577">
          <cell r="L13577" t="str">
            <v>个</v>
          </cell>
          <cell r="M13577" t="str">
            <v>台</v>
          </cell>
        </row>
        <row r="13577">
          <cell r="O13577" t="str">
            <v>千克</v>
          </cell>
        </row>
        <row r="13578">
          <cell r="A13578" t="str">
            <v>636505-4042-000</v>
          </cell>
          <cell r="B13578">
            <v>8418699090</v>
          </cell>
          <cell r="C13578" t="str">
            <v>水冷却器</v>
          </cell>
          <cell r="D13578" t="str">
            <v>4|3|压缩式|Zeiss|636505-4042-000</v>
          </cell>
          <cell r="E13578">
            <v>999</v>
          </cell>
          <cell r="F13578" t="str">
            <v>L2233D18A008</v>
          </cell>
          <cell r="G13578">
            <v>256</v>
          </cell>
          <cell r="H13578" t="str">
            <v>水冷却器（压缩式制冷，通过循环冷却水给机器内部降温，带有水循环装置，ZEISS）</v>
          </cell>
          <cell r="I13578" t="str">
            <v>Refrigerator with  flow switch WL501</v>
          </cell>
          <cell r="J13578">
            <v>0</v>
          </cell>
        </row>
        <row r="13578">
          <cell r="L13578" t="str">
            <v>个</v>
          </cell>
          <cell r="M13578" t="str">
            <v>台</v>
          </cell>
        </row>
        <row r="13578">
          <cell r="O13578" t="str">
            <v>千克</v>
          </cell>
        </row>
        <row r="13579">
          <cell r="A13579" t="str">
            <v>350040-6408-000</v>
          </cell>
          <cell r="B13579">
            <v>8418699090</v>
          </cell>
          <cell r="C13579" t="str">
            <v>水冷却器</v>
          </cell>
          <cell r="D13579" t="str">
            <v>4|3|压缩式|Zeiss|350040-6408-000</v>
          </cell>
          <cell r="E13579">
            <v>999</v>
          </cell>
          <cell r="F13579" t="str">
            <v>L2233D18A008</v>
          </cell>
          <cell r="G13579">
            <v>256</v>
          </cell>
          <cell r="H13579" t="str">
            <v>循环水冷却机(用来冷却机器，降低机器的温度和热量,通过水循环，将机器内部热量带走。)</v>
          </cell>
          <cell r="I13579" t="str">
            <v>CHILLER UNIT RECIRC.230V 50HZ</v>
          </cell>
          <cell r="J13579">
            <v>0</v>
          </cell>
        </row>
        <row r="13579">
          <cell r="L13579" t="str">
            <v>个</v>
          </cell>
          <cell r="M13579" t="str">
            <v>台</v>
          </cell>
        </row>
        <row r="13579">
          <cell r="O13579" t="str">
            <v>千克</v>
          </cell>
        </row>
        <row r="13580">
          <cell r="A13580" t="str">
            <v>357816-7146-000</v>
          </cell>
          <cell r="B13580">
            <v>8418699090</v>
          </cell>
          <cell r="C13580" t="str">
            <v>水冷却器</v>
          </cell>
          <cell r="D13580" t="str">
            <v>4|3|压缩式|Zeiss|357816-7146-000</v>
          </cell>
          <cell r="E13580">
            <v>999</v>
          </cell>
          <cell r="F13580" t="str">
            <v>L2233D18A008</v>
          </cell>
          <cell r="G13580">
            <v>256</v>
          </cell>
          <cell r="H13580" t="str">
            <v>循环水冷却机(用来冷却机器，降低机器的温度和热量,通过水循环，将机器内部热量带走。)</v>
          </cell>
          <cell r="I13580" t="str">
            <v>Water chiller Air-cooled 230V, 50/60Hz</v>
          </cell>
          <cell r="J13580">
            <v>41088</v>
          </cell>
        </row>
        <row r="13580">
          <cell r="L13580" t="str">
            <v>个</v>
          </cell>
          <cell r="M13580" t="str">
            <v>台</v>
          </cell>
        </row>
        <row r="13580">
          <cell r="O13580" t="str">
            <v>千克</v>
          </cell>
        </row>
        <row r="13581">
          <cell r="A13581" t="str">
            <v>357816-7146-700</v>
          </cell>
          <cell r="B13581">
            <v>8418699090</v>
          </cell>
          <cell r="C13581" t="str">
            <v>水冷却器</v>
          </cell>
          <cell r="D13581" t="str">
            <v>4|3|压缩式|Zeiss|357816-7146-700</v>
          </cell>
          <cell r="E13581">
            <v>999</v>
          </cell>
          <cell r="F13581" t="str">
            <v>L2233D18A008</v>
          </cell>
          <cell r="G13581">
            <v>256</v>
          </cell>
          <cell r="H13581" t="str">
            <v>水冷却器（压缩式制冷，通过循环冷却水给机器内部降温，带有水循环装置，ZEISS）</v>
          </cell>
          <cell r="I13581" t="str">
            <v>EX KTD2000/KTNS 172 WATER CHILLER</v>
          </cell>
          <cell r="J13581">
            <v>41331</v>
          </cell>
        </row>
        <row r="13581">
          <cell r="L13581" t="str">
            <v>个</v>
          </cell>
          <cell r="M13581" t="str">
            <v>台</v>
          </cell>
        </row>
        <row r="13581">
          <cell r="O13581" t="str">
            <v>千克</v>
          </cell>
        </row>
        <row r="13582">
          <cell r="A13582" t="str">
            <v>345980-9024-000</v>
          </cell>
          <cell r="B13582">
            <v>8418699090</v>
          </cell>
          <cell r="C13582" t="str">
            <v>水冷却器</v>
          </cell>
          <cell r="D13582" t="str">
            <v>4|3|压缩式|Zeiss|345980-9024-000</v>
          </cell>
          <cell r="E13582">
            <v>999</v>
          </cell>
          <cell r="F13582" t="str">
            <v>L2233D18A008</v>
          </cell>
          <cell r="G13582">
            <v>256</v>
          </cell>
          <cell r="H13582" t="str">
            <v>风冷冷水机，为电镜提供循环冷却水</v>
          </cell>
          <cell r="I13582" t="str">
            <v>Aircooled Water chiller</v>
          </cell>
          <cell r="J13582">
            <v>41433</v>
          </cell>
        </row>
        <row r="13582">
          <cell r="L13582" t="str">
            <v>个</v>
          </cell>
          <cell r="M13582" t="str">
            <v>台</v>
          </cell>
        </row>
        <row r="13582">
          <cell r="O13582" t="str">
            <v>千克</v>
          </cell>
        </row>
        <row r="13583">
          <cell r="A13583" t="str">
            <v>345980-9023-010</v>
          </cell>
          <cell r="B13583">
            <v>8418699090</v>
          </cell>
          <cell r="C13583" t="str">
            <v>水冷却器</v>
          </cell>
          <cell r="D13583" t="str">
            <v>4|3|压缩式|Zeiss|345980-9023-010</v>
          </cell>
          <cell r="E13583">
            <v>999</v>
          </cell>
          <cell r="F13583" t="str">
            <v>L2233D18A008</v>
          </cell>
          <cell r="G13583">
            <v>256</v>
          </cell>
          <cell r="H13583" t="str">
            <v>风冷冷水机，为电镜提供循环冷却水</v>
          </cell>
          <cell r="I13583" t="str">
            <v>Aircooled Water chille</v>
          </cell>
          <cell r="J13583">
            <v>41463</v>
          </cell>
        </row>
        <row r="13583">
          <cell r="L13583" t="str">
            <v>个</v>
          </cell>
          <cell r="M13583" t="str">
            <v>台</v>
          </cell>
        </row>
        <row r="13583">
          <cell r="O13583" t="str">
            <v>千克</v>
          </cell>
        </row>
        <row r="13584">
          <cell r="A13584" t="str">
            <v>345980-9023-700</v>
          </cell>
          <cell r="B13584">
            <v>8418699090</v>
          </cell>
          <cell r="C13584" t="str">
            <v>水冷却器</v>
          </cell>
          <cell r="D13584" t="str">
            <v>4|3|压缩式|Zeiss|345980-9023-700</v>
          </cell>
          <cell r="E13584">
            <v>999</v>
          </cell>
          <cell r="F13584" t="str">
            <v>L2233D18A008</v>
          </cell>
          <cell r="G13584">
            <v>256</v>
          </cell>
          <cell r="H13584" t="str">
            <v>风冷冷水机,为电镜提供循环冷却水</v>
          </cell>
          <cell r="I13584" t="str">
            <v>Aircooled Water chiller</v>
          </cell>
          <cell r="J13584">
            <v>41569</v>
          </cell>
        </row>
        <row r="13584">
          <cell r="L13584" t="str">
            <v>个</v>
          </cell>
          <cell r="M13584" t="str">
            <v>台</v>
          </cell>
        </row>
        <row r="13584">
          <cell r="O13584" t="str">
            <v>千克</v>
          </cell>
        </row>
        <row r="13585">
          <cell r="A13585" t="str">
            <v>345980-9024-010</v>
          </cell>
          <cell r="B13585">
            <v>8418699090</v>
          </cell>
          <cell r="C13585" t="str">
            <v>水冷却器</v>
          </cell>
          <cell r="D13585" t="str">
            <v>4|3|压缩式|Zeiss|345980-9024-010</v>
          </cell>
          <cell r="E13585">
            <v>999</v>
          </cell>
          <cell r="F13585" t="str">
            <v>L2233D18A008</v>
          </cell>
          <cell r="G13585">
            <v>256</v>
          </cell>
          <cell r="H13585" t="str">
            <v>风冷冷水机,为电镜提供循环冷却水</v>
          </cell>
          <cell r="I13585" t="str">
            <v>Aircooled Water chiller</v>
          </cell>
          <cell r="J13585">
            <v>41653</v>
          </cell>
        </row>
        <row r="13585">
          <cell r="L13585" t="str">
            <v>个</v>
          </cell>
          <cell r="M13585" t="str">
            <v>台</v>
          </cell>
        </row>
        <row r="13585">
          <cell r="O13585" t="str">
            <v>千克</v>
          </cell>
        </row>
        <row r="13586">
          <cell r="A13586" t="str">
            <v>352116-9381-000</v>
          </cell>
          <cell r="B13586">
            <v>8418699090</v>
          </cell>
          <cell r="C13586" t="str">
            <v>水冷却器</v>
          </cell>
          <cell r="D13586" t="str">
            <v>4|3|压缩式|Zeiss|352116-9381-000</v>
          </cell>
          <cell r="E13586">
            <v>999</v>
          </cell>
          <cell r="F13586" t="str">
            <v>L2233D18A008</v>
          </cell>
          <cell r="G13586">
            <v>256</v>
          </cell>
          <cell r="H13586" t="str">
            <v>风冷冷水机</v>
          </cell>
          <cell r="I13586" t="str">
            <v>Water chiller.Air-cooled 230 v 50/60hz</v>
          </cell>
          <cell r="J13586">
            <v>41773</v>
          </cell>
        </row>
        <row r="13586">
          <cell r="L13586" t="str">
            <v>个</v>
          </cell>
          <cell r="M13586" t="str">
            <v>台</v>
          </cell>
        </row>
        <row r="13586">
          <cell r="O13586" t="str">
            <v>千克</v>
          </cell>
        </row>
        <row r="13587">
          <cell r="A13587" t="str">
            <v>345980-9001-700</v>
          </cell>
          <cell r="B13587">
            <v>8418699090</v>
          </cell>
          <cell r="C13587" t="str">
            <v>水冷却器</v>
          </cell>
          <cell r="D13587" t="str">
            <v>4|3|压缩式|Zeiss|345980-9001-700</v>
          </cell>
          <cell r="E13587">
            <v>999</v>
          </cell>
          <cell r="F13587" t="str">
            <v>L2233D18A008</v>
          </cell>
          <cell r="G13587">
            <v>256</v>
          </cell>
          <cell r="H13587" t="str">
            <v>水冷冷水机</v>
          </cell>
          <cell r="I13587" t="str">
            <v>CHILLER , water cooled Type 0004/Gr. 0</v>
          </cell>
          <cell r="J13587">
            <v>41827</v>
          </cell>
        </row>
        <row r="13587">
          <cell r="L13587" t="str">
            <v>个</v>
          </cell>
          <cell r="M13587" t="str">
            <v>台</v>
          </cell>
        </row>
        <row r="13587">
          <cell r="O13587" t="str">
            <v>千克</v>
          </cell>
        </row>
        <row r="13588">
          <cell r="A13588" t="str">
            <v>345981-9001-000</v>
          </cell>
          <cell r="B13588">
            <v>8418699090</v>
          </cell>
          <cell r="C13588" t="str">
            <v>水冷却器</v>
          </cell>
          <cell r="D13588" t="str">
            <v>4|3|压缩式|Zeiss|345981-9001-000</v>
          </cell>
          <cell r="E13588">
            <v>999</v>
          </cell>
          <cell r="F13588" t="str">
            <v>L2233D18A008</v>
          </cell>
          <cell r="G13588">
            <v>256</v>
          </cell>
          <cell r="H13588" t="str">
            <v>空冷冷水机（利用制冷剂冷却水机中的水。并用机械泵输出冷却水到电镜的电路板中使电路板冷却，本身带有机械泵，压缩机制冷）</v>
          </cell>
          <cell r="I13588" t="str">
            <v>Recirculating cooling device, air cooled</v>
          </cell>
          <cell r="J13588">
            <v>42032</v>
          </cell>
        </row>
        <row r="13588">
          <cell r="L13588" t="str">
            <v>个</v>
          </cell>
          <cell r="M13588" t="str">
            <v>台</v>
          </cell>
        </row>
        <row r="13588">
          <cell r="O13588" t="str">
            <v>千克</v>
          </cell>
        </row>
        <row r="13589">
          <cell r="A13589" t="str">
            <v>345980-9023-100</v>
          </cell>
          <cell r="B13589">
            <v>8418699090</v>
          </cell>
          <cell r="C13589" t="str">
            <v>水冷却器</v>
          </cell>
          <cell r="D13589" t="str">
            <v>4|3|压缩式|Zeiss|345980-9023-100</v>
          </cell>
          <cell r="E13589">
            <v>999</v>
          </cell>
          <cell r="F13589" t="str">
            <v>L2233D18A008</v>
          </cell>
          <cell r="G13589">
            <v>256</v>
          </cell>
          <cell r="H13589" t="str">
            <v>水冷却器</v>
          </cell>
          <cell r="I13589" t="str">
            <v>Water chiller.Air-cooled 110-230V(50/60Hz)</v>
          </cell>
          <cell r="J13589">
            <v>42086</v>
          </cell>
        </row>
        <row r="13589">
          <cell r="L13589" t="str">
            <v>个</v>
          </cell>
          <cell r="M13589" t="str">
            <v>台</v>
          </cell>
        </row>
        <row r="13589">
          <cell r="O13589" t="str">
            <v>千克</v>
          </cell>
        </row>
        <row r="13590">
          <cell r="A13590" t="str">
            <v>000000-1770-107</v>
          </cell>
          <cell r="B13590">
            <v>8418699090</v>
          </cell>
          <cell r="C13590" t="str">
            <v>水冷却器</v>
          </cell>
          <cell r="D13590" t="str">
            <v>4|3|压缩式|Zeiss|000000-1770-107</v>
          </cell>
          <cell r="E13590">
            <v>999</v>
          </cell>
          <cell r="F13590" t="str">
            <v>L2233D18A008</v>
          </cell>
          <cell r="G13590">
            <v>256</v>
          </cell>
          <cell r="H13590" t="str">
            <v>冷却装置</v>
          </cell>
          <cell r="I13590" t="str">
            <v>Cooling 2x MDS-driver</v>
          </cell>
          <cell r="J13590">
            <v>42151</v>
          </cell>
        </row>
        <row r="13590">
          <cell r="L13590" t="str">
            <v>个</v>
          </cell>
          <cell r="M13590" t="str">
            <v>台</v>
          </cell>
        </row>
        <row r="13590">
          <cell r="O13590" t="str">
            <v>千克</v>
          </cell>
        </row>
        <row r="13591">
          <cell r="A13591" t="str">
            <v>345980-9023-170</v>
          </cell>
          <cell r="B13591">
            <v>8418699090</v>
          </cell>
          <cell r="C13591" t="str">
            <v>水冷却器</v>
          </cell>
          <cell r="D13591" t="str">
            <v>4|3|压缩式|Zeiss|345980-9023-170</v>
          </cell>
          <cell r="E13591">
            <v>999</v>
          </cell>
          <cell r="F13591" t="str">
            <v>L2233D18A008</v>
          </cell>
          <cell r="G13591">
            <v>256</v>
          </cell>
          <cell r="H13591" t="str">
            <v>水冷却器</v>
          </cell>
          <cell r="I13591" t="str">
            <v>Chiller aur cooled</v>
          </cell>
          <cell r="J13591">
            <v>42431</v>
          </cell>
        </row>
        <row r="13591">
          <cell r="L13591" t="str">
            <v>个</v>
          </cell>
          <cell r="M13591" t="str">
            <v>台</v>
          </cell>
        </row>
        <row r="13591">
          <cell r="O13591" t="str">
            <v>千克</v>
          </cell>
        </row>
        <row r="13592">
          <cell r="A13592" t="str">
            <v>636507-4001-000</v>
          </cell>
          <cell r="B13592">
            <v>8418699090</v>
          </cell>
          <cell r="C13592" t="str">
            <v>水冷却器</v>
          </cell>
          <cell r="D13592" t="str">
            <v>4|3|压缩式|Zeiss|636507-4001-000</v>
          </cell>
          <cell r="E13592">
            <v>999</v>
          </cell>
          <cell r="F13592" t="str">
            <v>L2233D18A008</v>
          </cell>
          <cell r="G13592">
            <v>256</v>
          </cell>
          <cell r="H13592" t="str">
            <v>冷却装置</v>
          </cell>
          <cell r="I13592" t="str">
            <v>Cooler</v>
          </cell>
          <cell r="J13592">
            <v>42436</v>
          </cell>
        </row>
        <row r="13592">
          <cell r="L13592" t="str">
            <v>个</v>
          </cell>
          <cell r="M13592" t="str">
            <v>台</v>
          </cell>
        </row>
        <row r="13592">
          <cell r="O13592" t="str">
            <v>千克</v>
          </cell>
        </row>
        <row r="13593">
          <cell r="A13593" t="str">
            <v>345980-9024-100</v>
          </cell>
          <cell r="B13593">
            <v>8418699090</v>
          </cell>
          <cell r="C13593" t="str">
            <v>水冷却器</v>
          </cell>
          <cell r="D13593" t="str">
            <v>4|3|压缩式|Zeiss|345980-9024-100</v>
          </cell>
          <cell r="E13593">
            <v>999</v>
          </cell>
          <cell r="F13593" t="str">
            <v>L2233D18A008</v>
          </cell>
          <cell r="G13593">
            <v>256</v>
          </cell>
          <cell r="H13593" t="str">
            <v>冷却水机</v>
          </cell>
          <cell r="I13593" t="str">
            <v> WATER CHILLER WATER COOLED 110 -230V</v>
          </cell>
          <cell r="J13593">
            <v>43354</v>
          </cell>
        </row>
        <row r="13593">
          <cell r="L13593" t="str">
            <v>个</v>
          </cell>
          <cell r="M13593" t="str">
            <v>台</v>
          </cell>
        </row>
        <row r="13593">
          <cell r="O13593" t="str">
            <v>千克</v>
          </cell>
        </row>
        <row r="13594">
          <cell r="A13594" t="str">
            <v>000000-2000-997</v>
          </cell>
          <cell r="B13594">
            <v>8418699090</v>
          </cell>
          <cell r="C13594" t="str">
            <v>冷却水箱</v>
          </cell>
          <cell r="D13594" t="str">
            <v>4|3|非压缩式，低温循环水经过较高温度时会吸收热量，达到冷却降温效果|Zeiss|000000-2000-997</v>
          </cell>
          <cell r="E13594">
            <v>999</v>
          </cell>
          <cell r="F13594" t="str">
            <v>L2233D18A008</v>
          </cell>
        </row>
        <row r="13594">
          <cell r="H13594" t="str">
            <v>冷却水箱</v>
          </cell>
          <cell r="I13594" t="str">
            <v>Chiller TF14</v>
          </cell>
          <cell r="J13594">
            <v>43574</v>
          </cell>
        </row>
        <row r="13594">
          <cell r="L13594" t="str">
            <v>个</v>
          </cell>
          <cell r="M13594" t="str">
            <v>台</v>
          </cell>
        </row>
        <row r="13594">
          <cell r="O13594" t="str">
            <v>千克</v>
          </cell>
        </row>
        <row r="13595">
          <cell r="A13595" t="str">
            <v>000000-2056-236</v>
          </cell>
          <cell r="B13595">
            <v>8418699090</v>
          </cell>
          <cell r="C13595" t="str">
            <v>冷却水箱</v>
          </cell>
          <cell r="D13595" t="str">
            <v>4|3|非压缩式，低温循环水经过较高温度时会吸收热量，达到冷却降温效果|Zeiss|000000-2056-236</v>
          </cell>
          <cell r="E13595">
            <v>999</v>
          </cell>
          <cell r="F13595" t="str">
            <v>L2233D18A008</v>
          </cell>
        </row>
        <row r="13595">
          <cell r="H13595" t="str">
            <v>冷却水箱</v>
          </cell>
          <cell r="I13595" t="str">
            <v>Chiller TF14</v>
          </cell>
          <cell r="J13595">
            <v>43585</v>
          </cell>
        </row>
        <row r="13595">
          <cell r="L13595" t="str">
            <v>个</v>
          </cell>
          <cell r="M13595" t="str">
            <v>台</v>
          </cell>
        </row>
        <row r="13595">
          <cell r="O13595" t="str">
            <v>千克</v>
          </cell>
        </row>
        <row r="13596">
          <cell r="A13596" t="str">
            <v>000000-1791-043</v>
          </cell>
          <cell r="B13596">
            <v>8418999990</v>
          </cell>
          <cell r="C13596" t="str">
            <v>冷却机用涡轮</v>
          </cell>
          <cell r="D13596" t="str">
            <v>4|3|用于冷却机，运用涡轮来推动水流，产生一定的水流量，使水进入冷却机内部|适用机型的制冷温度和容积：22摄氏度，2.5升|Termotec|000000-1791-043</v>
          </cell>
          <cell r="E13596">
            <v>999</v>
          </cell>
          <cell r="F13596" t="str">
            <v>L2233D18A008</v>
          </cell>
        </row>
        <row r="13596">
          <cell r="H13596" t="str">
            <v>冷却机用涡轮</v>
          </cell>
          <cell r="I13596" t="str">
            <v>BG Turbine with metal sheet and CPC coupler</v>
          </cell>
          <cell r="J13596">
            <v>43627</v>
          </cell>
        </row>
        <row r="13596">
          <cell r="L13596" t="str">
            <v>个</v>
          </cell>
          <cell r="M13596" t="str">
            <v>千克</v>
          </cell>
        </row>
        <row r="13597">
          <cell r="A13597" t="str">
            <v>348223-8018-100</v>
          </cell>
          <cell r="B13597">
            <v>8481802190</v>
          </cell>
          <cell r="C13597" t="str">
            <v>电磁换向阀</v>
          </cell>
          <cell r="D13597" t="str">
            <v>4|3|管路用|电磁式|Carl Zeiss|348223-8018-100</v>
          </cell>
          <cell r="E13597">
            <v>102</v>
          </cell>
          <cell r="F13597" t="str">
            <v>L2233D18A008</v>
          </cell>
          <cell r="G13597">
            <v>257</v>
          </cell>
          <cell r="H13597" t="str">
            <v>电磁透镜断路组件（电磁阀，通过电路电磁阀的开关控制透镜电路开合）</v>
          </cell>
          <cell r="I13597" t="str">
            <v>Lens Shorting (mod. Version)</v>
          </cell>
          <cell r="J13597">
            <v>40308</v>
          </cell>
        </row>
        <row r="13597">
          <cell r="L13597" t="str">
            <v>个</v>
          </cell>
          <cell r="M13597" t="str">
            <v>套</v>
          </cell>
        </row>
        <row r="13597">
          <cell r="O13597" t="str">
            <v>千克</v>
          </cell>
        </row>
        <row r="13598">
          <cell r="A13598" t="str">
            <v>000000-1774-064</v>
          </cell>
          <cell r="B13598">
            <v>8481802190</v>
          </cell>
          <cell r="C13598" t="str">
            <v>电磁换向阀</v>
          </cell>
          <cell r="D13598" t="str">
            <v>4|3|管路用|电磁式|Carl Zeiss|000000-1774-064</v>
          </cell>
          <cell r="E13598">
            <v>102</v>
          </cell>
          <cell r="F13598" t="str">
            <v>L2233D18A008</v>
          </cell>
          <cell r="G13598">
            <v>257</v>
          </cell>
          <cell r="H13598" t="str">
            <v>电磁阀:控制开关</v>
          </cell>
          <cell r="I13598" t="str">
            <v>Solenoid valve,Type 0290,VL,DN 12/24V AC</v>
          </cell>
          <cell r="J13598">
            <v>43976</v>
          </cell>
        </row>
        <row r="13598">
          <cell r="L13598" t="str">
            <v>个</v>
          </cell>
          <cell r="M13598" t="str">
            <v>套</v>
          </cell>
        </row>
        <row r="13598">
          <cell r="O13598" t="str">
            <v>千克</v>
          </cell>
        </row>
        <row r="13599">
          <cell r="A13599" t="str">
            <v>000000-0106-013</v>
          </cell>
          <cell r="B13599">
            <v>8481802190</v>
          </cell>
          <cell r="C13599" t="str">
            <v>电磁换向阀</v>
          </cell>
          <cell r="D13599" t="str">
            <v>4|3|管路用|电磁式|Carl Zeiss|000000-0106-013</v>
          </cell>
          <cell r="E13599">
            <v>102</v>
          </cell>
          <cell r="F13599" t="str">
            <v>L2233D18A008</v>
          </cell>
          <cell r="G13599">
            <v>257</v>
          </cell>
          <cell r="H13599" t="str">
            <v>NW16 磁控阀（通过控制电磁铁的电流就控制阀门的开关，材质金属）</v>
          </cell>
          <cell r="I13599" t="str">
            <v>Micro-Magnetic valve NW 16</v>
          </cell>
          <cell r="J13599">
            <v>40310</v>
          </cell>
        </row>
        <row r="13599">
          <cell r="L13599" t="str">
            <v>个</v>
          </cell>
          <cell r="M13599" t="str">
            <v>套</v>
          </cell>
        </row>
        <row r="13599">
          <cell r="O13599" t="str">
            <v>千克</v>
          </cell>
        </row>
        <row r="13600">
          <cell r="A13600" t="str">
            <v>000000-0402-529</v>
          </cell>
          <cell r="B13600">
            <v>8481802190</v>
          </cell>
          <cell r="C13600" t="str">
            <v>电磁换向阀</v>
          </cell>
          <cell r="D13600" t="str">
            <v>4|3|管路用|电磁式|Carl Zeiss|000000-0402-529</v>
          </cell>
          <cell r="E13600">
            <v>102</v>
          </cell>
          <cell r="F13600" t="str">
            <v>L2233D18A008</v>
          </cell>
          <cell r="G13600">
            <v>257</v>
          </cell>
          <cell r="H13600" t="str">
            <v>电磁阀</v>
          </cell>
          <cell r="I13600" t="str">
            <v>holder valve</v>
          </cell>
          <cell r="J13600">
            <v>0</v>
          </cell>
        </row>
        <row r="13600">
          <cell r="L13600" t="str">
            <v>个</v>
          </cell>
          <cell r="M13600" t="str">
            <v>套</v>
          </cell>
        </row>
        <row r="13600">
          <cell r="O13600" t="str">
            <v>千克</v>
          </cell>
        </row>
        <row r="13601">
          <cell r="A13601" t="str">
            <v>000000-1055-456</v>
          </cell>
          <cell r="B13601">
            <v>8481802190</v>
          </cell>
          <cell r="C13601" t="str">
            <v>电磁换向阀</v>
          </cell>
          <cell r="D13601" t="str">
            <v>4|3|管路用|电磁式|Carl Zeiss|000000-1055-456</v>
          </cell>
          <cell r="E13601">
            <v>102</v>
          </cell>
          <cell r="F13601" t="str">
            <v>L2233D18A008</v>
          </cell>
          <cell r="G13601">
            <v>257</v>
          </cell>
          <cell r="H13601" t="str">
            <v>电磁阀（手术显微镜零件，用于管路的开合，品牌：zeiss）</v>
          </cell>
          <cell r="I13601" t="str">
            <v>Brake,complete</v>
          </cell>
          <cell r="J13601">
            <v>0</v>
          </cell>
        </row>
        <row r="13601">
          <cell r="L13601" t="str">
            <v>个</v>
          </cell>
          <cell r="M13601" t="str">
            <v>套</v>
          </cell>
        </row>
        <row r="13601">
          <cell r="O13601" t="str">
            <v>千克</v>
          </cell>
        </row>
        <row r="13602">
          <cell r="A13602" t="str">
            <v>000000-0439-953</v>
          </cell>
          <cell r="B13602">
            <v>8481802190</v>
          </cell>
          <cell r="C13602" t="str">
            <v>电磁换向阀</v>
          </cell>
          <cell r="D13602" t="str">
            <v>4|3|管路用|电磁式|Carl Zeiss|000000-0439-953</v>
          </cell>
          <cell r="E13602">
            <v>102</v>
          </cell>
          <cell r="F13602" t="str">
            <v>L2233D18A008</v>
          </cell>
          <cell r="G13602">
            <v>257</v>
          </cell>
          <cell r="H13602" t="str">
            <v>电磁阀（用于切换管路的开合，ZEISS）</v>
          </cell>
          <cell r="I13602" t="str">
            <v>Solenold valve MYH-3-2,3-L-LED 34 301</v>
          </cell>
          <cell r="J13602">
            <v>0</v>
          </cell>
        </row>
        <row r="13602">
          <cell r="L13602" t="str">
            <v>个</v>
          </cell>
          <cell r="M13602" t="str">
            <v>套</v>
          </cell>
        </row>
        <row r="13602">
          <cell r="O13602" t="str">
            <v>千克</v>
          </cell>
        </row>
        <row r="13603">
          <cell r="A13603" t="str">
            <v>000000-0104-748</v>
          </cell>
          <cell r="B13603">
            <v>8481802190</v>
          </cell>
          <cell r="C13603" t="str">
            <v>电磁换向阀</v>
          </cell>
          <cell r="D13603" t="str">
            <v>4|3|管路用|电磁式|Carl Zeiss|000000-0104-748</v>
          </cell>
          <cell r="E13603">
            <v>102</v>
          </cell>
          <cell r="F13603" t="str">
            <v>L2233D18A008</v>
          </cell>
          <cell r="G13603">
            <v>257</v>
          </cell>
          <cell r="H13603" t="str">
            <v>电磁阀（用于切换管路的开合，ZEISS）</v>
          </cell>
          <cell r="I13603" t="str">
            <v>Solenold valve MZH-3-1,5-L-LED</v>
          </cell>
          <cell r="J13603">
            <v>0</v>
          </cell>
        </row>
        <row r="13603">
          <cell r="L13603" t="str">
            <v>个</v>
          </cell>
          <cell r="M13603" t="str">
            <v>套</v>
          </cell>
        </row>
        <row r="13603">
          <cell r="O13603" t="str">
            <v>千克</v>
          </cell>
        </row>
        <row r="13604">
          <cell r="A13604" t="str">
            <v>000000-0472-048</v>
          </cell>
          <cell r="B13604">
            <v>8481802190</v>
          </cell>
          <cell r="C13604" t="str">
            <v>电磁换向阀</v>
          </cell>
          <cell r="D13604" t="str">
            <v>4|3|管路用|电磁式|Carl Zeiss|000000-0472-048</v>
          </cell>
          <cell r="E13604">
            <v>102</v>
          </cell>
          <cell r="F13604" t="str">
            <v>L2233D18A008</v>
          </cell>
          <cell r="G13604">
            <v>257</v>
          </cell>
          <cell r="H13604" t="str">
            <v>电磁阀（用于切换管路的开合，ZEISS）</v>
          </cell>
          <cell r="I13604" t="str">
            <v>3Port Pilot Solenold Valve SYJ312-5OZDM3</v>
          </cell>
          <cell r="J13604">
            <v>0</v>
          </cell>
        </row>
        <row r="13604">
          <cell r="L13604" t="str">
            <v>个</v>
          </cell>
          <cell r="M13604" t="str">
            <v>套</v>
          </cell>
        </row>
        <row r="13604">
          <cell r="O13604" t="str">
            <v>千克</v>
          </cell>
        </row>
        <row r="13605">
          <cell r="A13605" t="str">
            <v>000000-0472-045</v>
          </cell>
          <cell r="B13605">
            <v>8481802190</v>
          </cell>
          <cell r="C13605" t="str">
            <v>电磁换向阀</v>
          </cell>
          <cell r="D13605" t="str">
            <v>4|3|管路用|电磁式|Carl Zeiss|000000-0472-045</v>
          </cell>
          <cell r="E13605">
            <v>102</v>
          </cell>
          <cell r="F13605" t="str">
            <v>L2233D18A008</v>
          </cell>
          <cell r="G13605">
            <v>257</v>
          </cell>
          <cell r="H13605" t="str">
            <v>电磁阀（用于切换管路的开合，ZEISS）</v>
          </cell>
          <cell r="I13605" t="str">
            <v>3-Kanal-Magnet-Valve SYJ312-6OZD-M3</v>
          </cell>
          <cell r="J13605">
            <v>0</v>
          </cell>
        </row>
        <row r="13605">
          <cell r="L13605" t="str">
            <v>个</v>
          </cell>
          <cell r="M13605" t="str">
            <v>套</v>
          </cell>
        </row>
        <row r="13605">
          <cell r="O13605" t="str">
            <v>千克</v>
          </cell>
        </row>
        <row r="13606">
          <cell r="A13606" t="str">
            <v>000000-0113-885</v>
          </cell>
          <cell r="B13606">
            <v>8481802190</v>
          </cell>
          <cell r="C13606" t="str">
            <v>电磁换向阀</v>
          </cell>
          <cell r="D13606" t="str">
            <v>4|3|管路用|电磁式|Carl Zeiss|000000-0113-885</v>
          </cell>
          <cell r="E13606">
            <v>102</v>
          </cell>
          <cell r="F13606" t="str">
            <v>L2233D18A008</v>
          </cell>
          <cell r="G13606">
            <v>257</v>
          </cell>
          <cell r="H13606" t="str">
            <v>电磁阀（用于切换管路的开合，ZEISS）</v>
          </cell>
          <cell r="I13606" t="str">
            <v>Ventilation Valve</v>
          </cell>
          <cell r="J13606">
            <v>0</v>
          </cell>
        </row>
        <row r="13606">
          <cell r="L13606" t="str">
            <v>个</v>
          </cell>
          <cell r="M13606" t="str">
            <v>套</v>
          </cell>
        </row>
        <row r="13606">
          <cell r="O13606" t="str">
            <v>千克</v>
          </cell>
        </row>
        <row r="13607">
          <cell r="A13607" t="str">
            <v>000000-1483-809</v>
          </cell>
          <cell r="B13607">
            <v>8481802190</v>
          </cell>
          <cell r="C13607" t="str">
            <v>电磁换向阀</v>
          </cell>
          <cell r="D13607" t="str">
            <v>4|3|管路用|电磁式|Carl Zeiss|000000-1483-809</v>
          </cell>
          <cell r="E13607">
            <v>102</v>
          </cell>
          <cell r="F13607" t="str">
            <v>L2233D18A008</v>
          </cell>
          <cell r="G13607">
            <v>257</v>
          </cell>
          <cell r="H13607" t="str">
            <v>用于眼球吸附的阀</v>
          </cell>
          <cell r="I13607" t="str">
            <v>
SBG Valve for eye</v>
          </cell>
          <cell r="J13607">
            <v>41106</v>
          </cell>
        </row>
        <row r="13607">
          <cell r="L13607" t="str">
            <v>个</v>
          </cell>
          <cell r="M13607" t="str">
            <v>套</v>
          </cell>
        </row>
        <row r="13607">
          <cell r="O13607" t="str">
            <v>千克</v>
          </cell>
        </row>
        <row r="13608">
          <cell r="A13608" t="str">
            <v>000000-1483-797</v>
          </cell>
          <cell r="B13608">
            <v>8481802190</v>
          </cell>
          <cell r="C13608" t="str">
            <v>电磁换向阀</v>
          </cell>
          <cell r="D13608" t="str">
            <v>4|3|管路用|电磁式|Carl Zeiss|000000-1483-797</v>
          </cell>
          <cell r="E13608">
            <v>102</v>
          </cell>
          <cell r="F13608" t="str">
            <v>L2233D18A008</v>
          </cell>
          <cell r="G13608">
            <v>257</v>
          </cell>
          <cell r="H13608" t="str">
            <v>用于角膜接触镜吸附的阀</v>
          </cell>
          <cell r="I13608" t="str">
            <v>SBG Valve for disposable</v>
          </cell>
          <cell r="J13608">
            <v>41106</v>
          </cell>
        </row>
        <row r="13608">
          <cell r="L13608" t="str">
            <v>个</v>
          </cell>
          <cell r="M13608" t="str">
            <v>套</v>
          </cell>
        </row>
        <row r="13608">
          <cell r="O13608" t="str">
            <v>千克</v>
          </cell>
        </row>
        <row r="13609">
          <cell r="A13609" t="str">
            <v>000000-0118-204</v>
          </cell>
          <cell r="B13609">
            <v>8481802190</v>
          </cell>
          <cell r="C13609" t="str">
            <v>电磁换向阀</v>
          </cell>
          <cell r="D13609" t="str">
            <v>4|3|管路用|电磁式|Carl Zeiss|000000-0118-204</v>
          </cell>
          <cell r="E13609">
            <v>102</v>
          </cell>
          <cell r="F13609" t="str">
            <v>L2233D18A008</v>
          </cell>
          <cell r="G13609">
            <v>257</v>
          </cell>
          <cell r="H13609" t="str">
            <v>阀门，塑料，用于控制电缆</v>
          </cell>
          <cell r="I13609" t="str">
            <v>VALVE PLATE </v>
          </cell>
          <cell r="J13609">
            <v>41268</v>
          </cell>
        </row>
        <row r="13609">
          <cell r="L13609" t="str">
            <v>个</v>
          </cell>
          <cell r="M13609" t="str">
            <v>套</v>
          </cell>
        </row>
        <row r="13609">
          <cell r="O13609" t="str">
            <v>千克</v>
          </cell>
        </row>
        <row r="13610">
          <cell r="A13610" t="str">
            <v>000000-0452-923</v>
          </cell>
          <cell r="B13610">
            <v>8481802190</v>
          </cell>
          <cell r="C13610" t="str">
            <v>电磁换向阀</v>
          </cell>
          <cell r="D13610" t="str">
            <v>4|3|管路用|电磁式|Carl Zeiss|000000-0452-923</v>
          </cell>
          <cell r="E13610">
            <v>102</v>
          </cell>
          <cell r="F13610" t="str">
            <v>L2233D18A008</v>
          </cell>
          <cell r="G13610">
            <v>257</v>
          </cell>
          <cell r="H13610" t="str">
            <v>电磁阀（用于切换管路的开合，ZEISS）</v>
          </cell>
          <cell r="I13610" t="str">
            <v>magnetic valve MHE2-MS1H-3/2G-QS-4</v>
          </cell>
          <cell r="J13610">
            <v>41282</v>
          </cell>
        </row>
        <row r="13610">
          <cell r="L13610" t="str">
            <v>个</v>
          </cell>
          <cell r="M13610" t="str">
            <v>套</v>
          </cell>
        </row>
        <row r="13610">
          <cell r="O13610" t="str">
            <v>千克</v>
          </cell>
        </row>
        <row r="13611">
          <cell r="A13611" t="str">
            <v>347822-8083-000</v>
          </cell>
          <cell r="B13611">
            <v>8481802190</v>
          </cell>
          <cell r="C13611" t="str">
            <v>电磁换向阀</v>
          </cell>
          <cell r="D13611" t="str">
            <v>4|3|管路用|电磁式|Carl Zeiss|347822-8083-000</v>
          </cell>
          <cell r="E13611">
            <v>102</v>
          </cell>
          <cell r="F13611" t="str">
            <v>L2233D18A008</v>
          </cell>
          <cell r="G13611">
            <v>257</v>
          </cell>
          <cell r="H13611" t="str">
            <v>电磁阀（用于切换管路的开合，ZEISS）</v>
          </cell>
          <cell r="I13611" t="str">
            <v>MICRO-MEGNETIC-VALVE 24VDC</v>
          </cell>
          <cell r="J13611">
            <v>41410</v>
          </cell>
        </row>
        <row r="13611">
          <cell r="L13611" t="str">
            <v>个</v>
          </cell>
          <cell r="M13611" t="str">
            <v>套</v>
          </cell>
        </row>
        <row r="13611">
          <cell r="O13611" t="str">
            <v>千克</v>
          </cell>
        </row>
        <row r="13612">
          <cell r="A13612" t="str">
            <v>000000-0360-682</v>
          </cell>
          <cell r="B13612">
            <v>8481802190</v>
          </cell>
          <cell r="C13612" t="str">
            <v>电磁换向阀</v>
          </cell>
          <cell r="D13612" t="str">
            <v>4|3|管路用|电磁式|Carl Zeiss|000000-0360-682</v>
          </cell>
          <cell r="E13612">
            <v>102</v>
          </cell>
          <cell r="F13612" t="str">
            <v>L2233D18A008</v>
          </cell>
          <cell r="G13612">
            <v>257</v>
          </cell>
          <cell r="H13612" t="str">
            <v>微型磁性阀</v>
          </cell>
          <cell r="I13612" t="str">
            <v>MICRO-MAGNETIC VALVE NW 10.24 VDC</v>
          </cell>
          <cell r="J13612">
            <v>41684</v>
          </cell>
        </row>
        <row r="13612">
          <cell r="L13612" t="str">
            <v>个</v>
          </cell>
          <cell r="M13612" t="str">
            <v>套</v>
          </cell>
        </row>
        <row r="13612">
          <cell r="O13612" t="str">
            <v>千克</v>
          </cell>
        </row>
        <row r="13613">
          <cell r="A13613" t="str">
            <v>303040-1908-500</v>
          </cell>
          <cell r="B13613">
            <v>8481802190</v>
          </cell>
          <cell r="C13613" t="str">
            <v>电磁换向阀</v>
          </cell>
          <cell r="D13613" t="str">
            <v>4|3|管路用|电磁式|Carl Zeiss|303040-1908-500</v>
          </cell>
          <cell r="E13613">
            <v>102</v>
          </cell>
          <cell r="F13613" t="str">
            <v>L2233D18A008</v>
          </cell>
          <cell r="G13613">
            <v>257</v>
          </cell>
          <cell r="H13613" t="str">
            <v>电磁阀</v>
          </cell>
          <cell r="I13613" t="str">
            <v>SCK sclenoid valve return</v>
          </cell>
          <cell r="J13613">
            <v>41942</v>
          </cell>
        </row>
        <row r="13613">
          <cell r="L13613" t="str">
            <v>个</v>
          </cell>
          <cell r="M13613" t="str">
            <v>套</v>
          </cell>
        </row>
        <row r="13613">
          <cell r="O13613" t="str">
            <v>千克</v>
          </cell>
        </row>
        <row r="13614">
          <cell r="A13614" t="str">
            <v>303040-8018-010</v>
          </cell>
          <cell r="B13614">
            <v>8481802190</v>
          </cell>
          <cell r="C13614" t="str">
            <v>电磁换向阀</v>
          </cell>
          <cell r="D13614" t="str">
            <v>4|3|管路用|电磁式|Carl Zeiss|303040-8018-010</v>
          </cell>
          <cell r="E13614">
            <v>102</v>
          </cell>
          <cell r="F13614" t="str">
            <v>L2233D18A008</v>
          </cell>
          <cell r="G13614">
            <v>257</v>
          </cell>
          <cell r="H13614" t="str">
            <v>玻切连接及阀门部件</v>
          </cell>
          <cell r="I13614" t="str">
            <v>Vitrectomy connector+valve assy</v>
          </cell>
          <cell r="J13614">
            <v>41943</v>
          </cell>
        </row>
        <row r="13614">
          <cell r="L13614" t="str">
            <v>个</v>
          </cell>
          <cell r="M13614" t="str">
            <v>套</v>
          </cell>
        </row>
        <row r="13614">
          <cell r="O13614" t="str">
            <v>千克</v>
          </cell>
        </row>
        <row r="13615">
          <cell r="A13615" t="str">
            <v>303040-8029-500</v>
          </cell>
          <cell r="B13615">
            <v>8481802190</v>
          </cell>
          <cell r="C13615" t="str">
            <v>电磁换向阀</v>
          </cell>
          <cell r="D13615" t="str">
            <v>4|3|管路用|电磁式|Carl Zeiss|303040-8029-500</v>
          </cell>
          <cell r="E13615">
            <v>102</v>
          </cell>
          <cell r="F13615" t="str">
            <v>L2233D18A008</v>
          </cell>
          <cell r="G13615">
            <v>257</v>
          </cell>
          <cell r="H13615" t="str">
            <v>灌注阀</v>
          </cell>
          <cell r="I13615" t="str">
            <v>Solenold valve litigation</v>
          </cell>
          <cell r="J13615">
            <v>41943</v>
          </cell>
        </row>
        <row r="13615">
          <cell r="L13615" t="str">
            <v>个</v>
          </cell>
          <cell r="M13615" t="str">
            <v>套</v>
          </cell>
        </row>
        <row r="13615">
          <cell r="O13615" t="str">
            <v>千克</v>
          </cell>
        </row>
        <row r="13616">
          <cell r="A13616" t="str">
            <v>360320-0000-012</v>
          </cell>
          <cell r="B13616">
            <v>8481802190</v>
          </cell>
          <cell r="C13616" t="str">
            <v>电磁换向阀</v>
          </cell>
          <cell r="D13616" t="str">
            <v>4|3|管路用|电磁式|Carl Zeiss|360320-0000-012</v>
          </cell>
          <cell r="E13616">
            <v>102</v>
          </cell>
          <cell r="F13616" t="str">
            <v>L2233D18A008</v>
          </cell>
          <cell r="G13616">
            <v>257</v>
          </cell>
          <cell r="H13616" t="str">
            <v>仓室安全阀</v>
          </cell>
          <cell r="I13616" t="str">
            <v>SAFETY VALVE 24V</v>
          </cell>
          <cell r="J13616">
            <v>42142</v>
          </cell>
        </row>
        <row r="13616">
          <cell r="L13616" t="str">
            <v>个</v>
          </cell>
          <cell r="M13616" t="str">
            <v>套</v>
          </cell>
        </row>
        <row r="13616">
          <cell r="O13616" t="str">
            <v>千克</v>
          </cell>
        </row>
        <row r="13617">
          <cell r="A13617" t="str">
            <v>000000-2076-592</v>
          </cell>
          <cell r="B13617">
            <v>8481802190</v>
          </cell>
          <cell r="C13617" t="str">
            <v>电磁换向阀</v>
          </cell>
          <cell r="D13617" t="str">
            <v>4|3|管路用|电磁式|Carl Zeiss|000000-2076-592</v>
          </cell>
          <cell r="E13617">
            <v>102</v>
          </cell>
          <cell r="F13617" t="str">
            <v>L2233D18A008</v>
          </cell>
          <cell r="G13617">
            <v>257</v>
          </cell>
          <cell r="H13617" t="str">
            <v>空气过滤单元电磁阀</v>
          </cell>
          <cell r="I13617" t="str">
            <v>Solenoid for main air</v>
          </cell>
          <cell r="J13617">
            <v>42173</v>
          </cell>
        </row>
        <row r="13617">
          <cell r="L13617" t="str">
            <v>个</v>
          </cell>
          <cell r="M13617" t="str">
            <v>套</v>
          </cell>
        </row>
        <row r="13617">
          <cell r="O13617" t="str">
            <v>千克</v>
          </cell>
        </row>
        <row r="13618">
          <cell r="A13618" t="str">
            <v>636507-0754-000</v>
          </cell>
          <cell r="B13618">
            <v>8481802190</v>
          </cell>
          <cell r="C13618" t="str">
            <v>电磁换向阀</v>
          </cell>
          <cell r="D13618" t="str">
            <v>4|3|管路用|电磁式|Carl Zeiss|636507-0754-000</v>
          </cell>
          <cell r="E13618">
            <v>102</v>
          </cell>
          <cell r="F13618" t="str">
            <v>L2233D18A008</v>
          </cell>
          <cell r="G13618">
            <v>257</v>
          </cell>
          <cell r="H13618" t="str">
            <v>电磁阀</v>
          </cell>
          <cell r="I13618" t="str">
            <v>Solenoid|E92-BOO-N-24VDC100%ED</v>
          </cell>
          <cell r="J13618">
            <v>42507</v>
          </cell>
        </row>
        <row r="13618">
          <cell r="L13618" t="str">
            <v>个</v>
          </cell>
          <cell r="M13618" t="str">
            <v>套</v>
          </cell>
        </row>
        <row r="13618">
          <cell r="O13618" t="str">
            <v>千克</v>
          </cell>
        </row>
        <row r="13619">
          <cell r="A13619" t="str">
            <v>000000-0507-882</v>
          </cell>
          <cell r="B13619">
            <v>8481802190</v>
          </cell>
          <cell r="C13619" t="str">
            <v>电磁换向阀</v>
          </cell>
          <cell r="D13619" t="str">
            <v>4|3|管路用|电磁式|Carl Zeiss|000000-0507-882</v>
          </cell>
          <cell r="E13619">
            <v>102</v>
          </cell>
          <cell r="F13619" t="str">
            <v>L2233D18A008</v>
          </cell>
          <cell r="G13619">
            <v>257</v>
          </cell>
          <cell r="H13619" t="str">
            <v>电磁阀</v>
          </cell>
          <cell r="I13619" t="str">
            <v> Valve 1/8” NVZ412-5MOB-01T –SMC-</v>
          </cell>
          <cell r="J13619">
            <v>42508</v>
          </cell>
        </row>
        <row r="13619">
          <cell r="L13619" t="str">
            <v>个</v>
          </cell>
          <cell r="M13619" t="str">
            <v>套</v>
          </cell>
        </row>
        <row r="13619">
          <cell r="O13619" t="str">
            <v>千克</v>
          </cell>
        </row>
        <row r="13620">
          <cell r="A13620" t="str">
            <v>000000-1423-609</v>
          </cell>
          <cell r="B13620">
            <v>8481802190</v>
          </cell>
          <cell r="C13620" t="str">
            <v>电磁换向阀</v>
          </cell>
          <cell r="D13620" t="str">
            <v>4|3|管路用|电磁式|Carl Zeiss|000000-1423-609</v>
          </cell>
          <cell r="E13620">
            <v>102</v>
          </cell>
          <cell r="F13620" t="str">
            <v>L2233D18A008</v>
          </cell>
          <cell r="G13620">
            <v>257</v>
          </cell>
          <cell r="H13620" t="str">
            <v>电磁阀</v>
          </cell>
          <cell r="I13620" t="str">
            <v>Intake Valve(V-IN,COH)</v>
          </cell>
          <cell r="J13620">
            <v>42508</v>
          </cell>
        </row>
        <row r="13620">
          <cell r="L13620" t="str">
            <v>个</v>
          </cell>
          <cell r="M13620" t="str">
            <v>套</v>
          </cell>
        </row>
        <row r="13620">
          <cell r="O13620" t="str">
            <v>千克</v>
          </cell>
        </row>
        <row r="13621">
          <cell r="A13621" t="str">
            <v>360190-0000-038</v>
          </cell>
          <cell r="B13621">
            <v>8481802190</v>
          </cell>
          <cell r="C13621" t="str">
            <v>电磁换向阀</v>
          </cell>
          <cell r="D13621" t="str">
            <v>4|3|管路用|电磁式|Carl Zeiss|360190-0000-038</v>
          </cell>
          <cell r="E13621">
            <v>102</v>
          </cell>
          <cell r="F13621" t="str">
            <v>L2233D18A008</v>
          </cell>
          <cell r="G13621">
            <v>257</v>
          </cell>
          <cell r="H13621" t="str">
            <v>液氮杜瓦瓶安全和加热套件</v>
          </cell>
          <cell r="I13621" t="str">
            <v>LN2 dewar safety and heater kit</v>
          </cell>
          <cell r="J13621">
            <v>42580</v>
          </cell>
        </row>
        <row r="13621">
          <cell r="L13621" t="str">
            <v>个</v>
          </cell>
          <cell r="M13621" t="str">
            <v>套</v>
          </cell>
        </row>
        <row r="13621">
          <cell r="O13621" t="str">
            <v>千克</v>
          </cell>
        </row>
        <row r="13622">
          <cell r="A13622" t="str">
            <v>000000-1364-063</v>
          </cell>
          <cell r="B13622">
            <v>8481802190</v>
          </cell>
          <cell r="C13622" t="str">
            <v>电磁换向阀</v>
          </cell>
          <cell r="D13622" t="str">
            <v>4|3|管路用|电磁式|Carl Zeiss|000000-1364-063</v>
          </cell>
          <cell r="E13622">
            <v>102</v>
          </cell>
          <cell r="F13622" t="str">
            <v>L2233D18A008</v>
          </cell>
          <cell r="G13622">
            <v>257</v>
          </cell>
          <cell r="H13622" t="str">
            <v>电磁阀</v>
          </cell>
          <cell r="I13622" t="str">
            <v>Intake Valve Assembly ATL 6mm tube</v>
          </cell>
          <cell r="J13622">
            <v>42608</v>
          </cell>
        </row>
        <row r="13622">
          <cell r="L13622" t="str">
            <v>个</v>
          </cell>
          <cell r="M13622" t="str">
            <v>套</v>
          </cell>
        </row>
        <row r="13622">
          <cell r="O13622" t="str">
            <v>千克</v>
          </cell>
        </row>
        <row r="13623">
          <cell r="A13623" t="str">
            <v>000000-0563-164</v>
          </cell>
          <cell r="B13623">
            <v>8481802190</v>
          </cell>
          <cell r="C13623" t="str">
            <v>电磁换向阀</v>
          </cell>
          <cell r="D13623" t="str">
            <v>4|3|管路用|电磁式|Carl Zeiss|000000-0563-164</v>
          </cell>
          <cell r="E13623">
            <v>102</v>
          </cell>
          <cell r="F13623" t="str">
            <v>L2233D18A008</v>
          </cell>
          <cell r="G13623">
            <v>257</v>
          </cell>
          <cell r="H13623" t="str">
            <v>电磁阀（用于切换管路的开合，ZEISS）</v>
          </cell>
          <cell r="I13623" t="str">
            <v>Magnetic Valve</v>
          </cell>
          <cell r="J13623">
            <v>42915</v>
          </cell>
        </row>
        <row r="13623">
          <cell r="L13623" t="str">
            <v>个</v>
          </cell>
          <cell r="M13623" t="str">
            <v>套</v>
          </cell>
        </row>
        <row r="13623">
          <cell r="O13623" t="str">
            <v>千克</v>
          </cell>
        </row>
        <row r="13624">
          <cell r="A13624" t="str">
            <v>000000-0544-991</v>
          </cell>
          <cell r="B13624">
            <v>8481802190</v>
          </cell>
          <cell r="C13624" t="str">
            <v>电磁换向阀</v>
          </cell>
          <cell r="D13624" t="str">
            <v>4|3|三坐标测量机控制气路通断|电磁式|Carl Zeiss|000000-0544-991</v>
          </cell>
          <cell r="E13624">
            <v>102</v>
          </cell>
          <cell r="F13624" t="str">
            <v>L2233D18A008</v>
          </cell>
          <cell r="G13624">
            <v>257</v>
          </cell>
          <cell r="H13624" t="str">
            <v>电磁阀</v>
          </cell>
          <cell r="I13624" t="str">
            <v>3/2-control valve</v>
          </cell>
          <cell r="J13624">
            <v>43452</v>
          </cell>
        </row>
        <row r="13624">
          <cell r="L13624" t="str">
            <v>个</v>
          </cell>
          <cell r="M13624" t="str">
            <v>套</v>
          </cell>
        </row>
        <row r="13624">
          <cell r="O13624" t="str">
            <v>千克</v>
          </cell>
        </row>
        <row r="13625">
          <cell r="A13625" t="str">
            <v>000000-0575-054</v>
          </cell>
          <cell r="B13625">
            <v>8481802190</v>
          </cell>
          <cell r="C13625" t="str">
            <v>电磁换向阀</v>
          </cell>
          <cell r="D13625" t="str">
            <v>4|3|三坐标测量机控制气路通断|电磁式|Carl Zeiss|000000-0575-054</v>
          </cell>
          <cell r="E13625">
            <v>102</v>
          </cell>
          <cell r="F13625" t="str">
            <v>L2233D18A008</v>
          </cell>
        </row>
        <row r="13625">
          <cell r="H13625" t="str">
            <v>Z轴电磁阀</v>
          </cell>
          <cell r="I13625" t="str">
            <v>3/2-control valve </v>
          </cell>
          <cell r="J13625">
            <v>43734</v>
          </cell>
        </row>
        <row r="13625">
          <cell r="L13625" t="str">
            <v>个</v>
          </cell>
          <cell r="M13625" t="str">
            <v>套</v>
          </cell>
        </row>
        <row r="13625">
          <cell r="O13625" t="str">
            <v>千克</v>
          </cell>
        </row>
        <row r="13626">
          <cell r="A13626" t="str">
            <v>350500-0482-000</v>
          </cell>
          <cell r="B13626">
            <v>8481802190</v>
          </cell>
          <cell r="C13626" t="str">
            <v>电磁换向阀</v>
          </cell>
          <cell r="D13626" t="str">
            <v>4|3|用来卸掉样品室内的真空|电磁式|Carl Zeiss|350500-0482-000</v>
          </cell>
          <cell r="E13626">
            <v>102</v>
          </cell>
          <cell r="F13626" t="str">
            <v>L2233D18A008</v>
          </cell>
          <cell r="G13626">
            <v>257</v>
          </cell>
          <cell r="H13626" t="str">
            <v>卸真空电磁阀</v>
          </cell>
          <cell r="I13626" t="str">
            <v> Electromagnetic Vent Valve</v>
          </cell>
          <cell r="J13626">
            <v>43719</v>
          </cell>
        </row>
        <row r="13626">
          <cell r="L13626" t="str">
            <v>个</v>
          </cell>
          <cell r="M13626" t="str">
            <v>套</v>
          </cell>
        </row>
        <row r="13626">
          <cell r="O13626" t="str">
            <v>千克</v>
          </cell>
        </row>
        <row r="13627">
          <cell r="A13627" t="str">
            <v>000000-2021-572</v>
          </cell>
          <cell r="B13627">
            <v>8481802190</v>
          </cell>
          <cell r="C13627" t="str">
            <v>电磁换向阀</v>
          </cell>
          <cell r="D13627" t="str">
            <v>4|3|控制水流开与关|电磁式|Siemens|0290 型</v>
          </cell>
          <cell r="E13627">
            <v>102</v>
          </cell>
          <cell r="F13627" t="str">
            <v>L2233D18A008</v>
          </cell>
          <cell r="G13627">
            <v>257</v>
          </cell>
          <cell r="H13627" t="str">
            <v>双通道电磁阀（电磁感应开关，黄铜，不锈钢）</v>
          </cell>
          <cell r="I13627" t="str">
            <v>2-2 Way solenoid valve type 0290 </v>
          </cell>
          <cell r="J13627">
            <v>43749</v>
          </cell>
        </row>
        <row r="13627">
          <cell r="L13627" t="str">
            <v>个</v>
          </cell>
          <cell r="M13627" t="str">
            <v>套</v>
          </cell>
        </row>
        <row r="13627">
          <cell r="O13627" t="str">
            <v>千克</v>
          </cell>
        </row>
        <row r="13628">
          <cell r="A13628" t="str">
            <v>000000-1452-278</v>
          </cell>
          <cell r="B13628">
            <v>8481802190</v>
          </cell>
          <cell r="C13628" t="str">
            <v>电磁换向阀</v>
          </cell>
          <cell r="D13628" t="str">
            <v>4|3|控制水流开与关|电磁式|Siemens|通用型</v>
          </cell>
          <cell r="E13628">
            <v>102</v>
          </cell>
          <cell r="F13628" t="str">
            <v>L2233D18A008</v>
          </cell>
          <cell r="G13628">
            <v>257</v>
          </cell>
          <cell r="H13628" t="str">
            <v>双通道电磁阀（电磁感应开关，黄铜，不锈钢）</v>
          </cell>
          <cell r="I13628" t="str">
            <v>2-2 Way solenoid valve type</v>
          </cell>
          <cell r="J13628">
            <v>43752</v>
          </cell>
        </row>
        <row r="13628">
          <cell r="L13628" t="str">
            <v>个</v>
          </cell>
          <cell r="M13628" t="str">
            <v>套</v>
          </cell>
        </row>
        <row r="13628">
          <cell r="O13628" t="str">
            <v>千克</v>
          </cell>
        </row>
        <row r="13629">
          <cell r="A13629" t="str">
            <v>000000-1784-267</v>
          </cell>
          <cell r="B13629">
            <v>8481802190</v>
          </cell>
          <cell r="C13629" t="str">
            <v>电磁换向阀</v>
          </cell>
          <cell r="D13629" t="str">
            <v>4|3|控制液体流疏通和停止|电磁式|Carl Zeiss|000000-1784-267</v>
          </cell>
          <cell r="E13629">
            <v>102</v>
          </cell>
          <cell r="F13629" t="str">
            <v>L2233D18A008</v>
          </cell>
          <cell r="G13629">
            <v>257</v>
          </cell>
          <cell r="H13629" t="str">
            <v>化学入口疏水阀：电子控制阀门开关控制药液的疏通和停止</v>
          </cell>
          <cell r="I13629" t="str">
            <v>chemical inlet trap compl.</v>
          </cell>
          <cell r="J13629">
            <v>43917</v>
          </cell>
        </row>
        <row r="13629">
          <cell r="L13629" t="str">
            <v>个</v>
          </cell>
          <cell r="M13629" t="str">
            <v>套</v>
          </cell>
        </row>
        <row r="13629">
          <cell r="O13629" t="str">
            <v>千克</v>
          </cell>
        </row>
        <row r="13630">
          <cell r="A13630" t="str">
            <v>000000-1765-641</v>
          </cell>
          <cell r="B13630">
            <v>8504500000</v>
          </cell>
          <cell r="C13630" t="str">
            <v>电感线圈</v>
          </cell>
          <cell r="D13630" t="str">
            <v>4|3|电磁感应用，通电后可产生偏转磁场|ZEISS|000000-1765-641</v>
          </cell>
          <cell r="E13630">
            <v>999</v>
          </cell>
          <cell r="F13630" t="str">
            <v>L2233D18A008</v>
          </cell>
          <cell r="G13630">
            <v>258</v>
          </cell>
          <cell r="H13630" t="str">
            <v>螺线管（FF450眼底相机上的零配件，通电后螺线管产生磁性，通过电流的通，断来吸附和放开镜片，改变光路。品牌zeiss)</v>
          </cell>
          <cell r="I13630" t="str">
            <v>Solenoid with spacer bolt</v>
          </cell>
          <cell r="J13630">
            <v>40346</v>
          </cell>
        </row>
        <row r="13630">
          <cell r="L13630" t="str">
            <v>个</v>
          </cell>
          <cell r="M13630" t="str">
            <v>个</v>
          </cell>
        </row>
        <row r="13630">
          <cell r="O13630" t="str">
            <v>千克</v>
          </cell>
        </row>
        <row r="13631">
          <cell r="A13631" t="str">
            <v>354820-9876-000</v>
          </cell>
          <cell r="B13631">
            <v>8504500000</v>
          </cell>
          <cell r="C13631" t="str">
            <v>电感线圈</v>
          </cell>
          <cell r="D13631" t="str">
            <v>4|3|电磁感应用，专用于电子显微镜用来调整电子束使其对中|CARL ZEISS|354820-9876-000</v>
          </cell>
          <cell r="E13631">
            <v>999</v>
          </cell>
          <cell r="F13631" t="str">
            <v>L2233D18A008</v>
          </cell>
          <cell r="G13631">
            <v>36</v>
          </cell>
          <cell r="H13631" t="str">
            <v>对中线圈</v>
          </cell>
          <cell r="I13631" t="str">
            <v>Align coil</v>
          </cell>
          <cell r="J13631">
            <v>43685</v>
          </cell>
        </row>
        <row r="13631">
          <cell r="L13631" t="str">
            <v>个</v>
          </cell>
          <cell r="M13631" t="str">
            <v>个</v>
          </cell>
        </row>
        <row r="13631">
          <cell r="O13631" t="str">
            <v>千克</v>
          </cell>
        </row>
        <row r="13632">
          <cell r="A13632" t="str">
            <v>000000-1582-385</v>
          </cell>
          <cell r="B13632">
            <v>8504500000</v>
          </cell>
          <cell r="C13632" t="str">
            <v>电感线圈</v>
          </cell>
          <cell r="D13632" t="str">
            <v>4|3|电磁感应用，通电后可产生偏转磁场|ZEISS|000000-1582-385</v>
          </cell>
          <cell r="E13632">
            <v>999</v>
          </cell>
          <cell r="F13632" t="str">
            <v>L2233D18A008</v>
          </cell>
          <cell r="G13632">
            <v>258</v>
          </cell>
          <cell r="H13632" t="str">
            <v>螺线管</v>
          </cell>
          <cell r="I13632" t="str">
            <v>Rotary solenoid, Service</v>
          </cell>
          <cell r="J13632">
            <v>0</v>
          </cell>
        </row>
        <row r="13632">
          <cell r="L13632" t="str">
            <v>个</v>
          </cell>
          <cell r="M13632" t="str">
            <v>个</v>
          </cell>
        </row>
        <row r="13632">
          <cell r="O13632" t="str">
            <v>千克</v>
          </cell>
        </row>
        <row r="13633">
          <cell r="A13633" t="str">
            <v>000000-1390-354</v>
          </cell>
          <cell r="B13633">
            <v>8504500000</v>
          </cell>
          <cell r="C13633" t="str">
            <v>电感线圈</v>
          </cell>
          <cell r="D13633" t="str">
            <v>4|3|电磁感应用，通电后可产生偏转磁场|ZEISS|000000-1390-354</v>
          </cell>
          <cell r="E13633">
            <v>999</v>
          </cell>
          <cell r="F13633" t="str">
            <v>L2233D18A008</v>
          </cell>
          <cell r="G13633">
            <v>258</v>
          </cell>
          <cell r="H13633" t="str">
            <v>电感线圈（电磁感应用，通电后可产生偏转磁场，ZEISS）</v>
          </cell>
          <cell r="I13633" t="str">
            <v>Fluo filter with mount</v>
          </cell>
          <cell r="J13633">
            <v>0</v>
          </cell>
        </row>
        <row r="13633">
          <cell r="L13633" t="str">
            <v>个</v>
          </cell>
          <cell r="M13633" t="str">
            <v>个</v>
          </cell>
        </row>
        <row r="13633">
          <cell r="O13633" t="str">
            <v>千克</v>
          </cell>
        </row>
        <row r="13634">
          <cell r="A13634" t="str">
            <v>350700-1015-000</v>
          </cell>
          <cell r="B13634">
            <v>8504500000</v>
          </cell>
          <cell r="C13634" t="str">
            <v>电感线圈</v>
          </cell>
          <cell r="D13634" t="str">
            <v>4|3|电磁感应用，通电后可产生偏转磁场|ZEISS|350700-1015-000</v>
          </cell>
          <cell r="E13634">
            <v>999</v>
          </cell>
          <cell r="F13634" t="str">
            <v>L2233D18A008</v>
          </cell>
          <cell r="G13634">
            <v>258</v>
          </cell>
          <cell r="H13634" t="str">
            <v>电感线圈（电磁感应用，通电后可产生偏转磁场，ZEISS）</v>
          </cell>
          <cell r="I13634" t="str">
            <v>SCAN COIL ASSY EVO</v>
          </cell>
          <cell r="J13634">
            <v>0</v>
          </cell>
        </row>
        <row r="13634">
          <cell r="L13634" t="str">
            <v>个</v>
          </cell>
          <cell r="M13634" t="str">
            <v>个</v>
          </cell>
        </row>
        <row r="13634">
          <cell r="O13634" t="str">
            <v>千克</v>
          </cell>
        </row>
        <row r="13635">
          <cell r="A13635" t="str">
            <v>350700-0690-000</v>
          </cell>
          <cell r="B13635">
            <v>8504500000</v>
          </cell>
          <cell r="C13635" t="str">
            <v>电感线圈</v>
          </cell>
          <cell r="D13635" t="str">
            <v>4|3|电磁感应用，通电后可产生偏转磁场|ZEISS|350700-0690-000</v>
          </cell>
          <cell r="E13635">
            <v>999</v>
          </cell>
          <cell r="F13635" t="str">
            <v>L2233D18A008</v>
          </cell>
          <cell r="G13635">
            <v>258</v>
          </cell>
          <cell r="H13635" t="str">
            <v>金属线圈(用途：控制电子束的移位,原理：作用为磁感应线圈，通过改变线圈电流来控制电子束的移位,材质：铜制)</v>
          </cell>
          <cell r="I13635" t="str">
            <v>GUN ALIGN COIL</v>
          </cell>
          <cell r="J13635">
            <v>41546</v>
          </cell>
        </row>
        <row r="13635">
          <cell r="L13635" t="str">
            <v>个</v>
          </cell>
          <cell r="M13635" t="str">
            <v>个</v>
          </cell>
        </row>
        <row r="13635">
          <cell r="O13635" t="str">
            <v>千克</v>
          </cell>
        </row>
        <row r="13636">
          <cell r="A13636" t="str">
            <v>000000-1137-740</v>
          </cell>
          <cell r="B13636">
            <v>8504500000</v>
          </cell>
          <cell r="C13636" t="str">
            <v>电感线圈</v>
          </cell>
          <cell r="D13636" t="str">
            <v>4|3|电磁感应用，通电后可产生偏转磁场|ZEISS|000000-1137-740</v>
          </cell>
          <cell r="E13636">
            <v>999</v>
          </cell>
          <cell r="F13636" t="str">
            <v>L2233D18A008</v>
          </cell>
          <cell r="G13636">
            <v>258</v>
          </cell>
          <cell r="H13636" t="str">
            <v>螺线管</v>
          </cell>
          <cell r="I13636" t="str">
            <v>SOLENOID complete</v>
          </cell>
          <cell r="J13636">
            <v>42388</v>
          </cell>
        </row>
        <row r="13636">
          <cell r="L13636" t="str">
            <v>个</v>
          </cell>
          <cell r="M13636" t="str">
            <v>个</v>
          </cell>
        </row>
        <row r="13636">
          <cell r="O13636" t="str">
            <v>千克</v>
          </cell>
        </row>
        <row r="13637">
          <cell r="A13637" t="str">
            <v>000000-1086-890</v>
          </cell>
          <cell r="B13637">
            <v>8504500000</v>
          </cell>
          <cell r="C13637" t="str">
            <v>电感线圈</v>
          </cell>
          <cell r="D13637" t="str">
            <v>4|3|电磁感应用，通电后可产生偏转磁场|ZEISS|000000-1086-890</v>
          </cell>
          <cell r="E13637">
            <v>999</v>
          </cell>
          <cell r="F13637" t="str">
            <v>L2233D18A008</v>
          </cell>
          <cell r="G13637">
            <v>258</v>
          </cell>
          <cell r="H13637" t="str">
            <v>螺线管</v>
          </cell>
          <cell r="I13637" t="str">
            <v>Solenoid,x18</v>
          </cell>
          <cell r="J13637">
            <v>42388</v>
          </cell>
        </row>
        <row r="13637">
          <cell r="L13637" t="str">
            <v>个</v>
          </cell>
          <cell r="M13637" t="str">
            <v>个</v>
          </cell>
        </row>
        <row r="13637">
          <cell r="O13637" t="str">
            <v>千克</v>
          </cell>
        </row>
        <row r="13638">
          <cell r="A13638" t="str">
            <v>351220-9792-000</v>
          </cell>
          <cell r="B13638">
            <v>8504500000</v>
          </cell>
          <cell r="C13638" t="str">
            <v>电感线圈</v>
          </cell>
          <cell r="D13638" t="str">
            <v>4|3|电磁感应用，通电后可产生偏转磁场|ZEISS|351220-9792-000</v>
          </cell>
          <cell r="E13638">
            <v>999</v>
          </cell>
          <cell r="F13638" t="str">
            <v>L2233D18A008</v>
          </cell>
          <cell r="G13638">
            <v>258</v>
          </cell>
          <cell r="H13638" t="str">
            <v>扫描/消像散线圈组件</v>
          </cell>
          <cell r="I13638" t="str">
            <v>SCAN/STIG COIL ASSY</v>
          </cell>
          <cell r="J13638">
            <v>42620</v>
          </cell>
        </row>
        <row r="13638">
          <cell r="L13638" t="str">
            <v>个</v>
          </cell>
          <cell r="M13638" t="str">
            <v>个</v>
          </cell>
        </row>
        <row r="13638">
          <cell r="O13638" t="str">
            <v>千克</v>
          </cell>
        </row>
        <row r="13639">
          <cell r="A13639" t="str">
            <v>354820-9878-000</v>
          </cell>
          <cell r="B13639">
            <v>8504500000</v>
          </cell>
          <cell r="C13639" t="str">
            <v>电感线圈</v>
          </cell>
          <cell r="D13639" t="str">
            <v>4|3|电磁感应用，通电后可产生偏转磁场|ZEISS|354820-9878-000</v>
          </cell>
          <cell r="E13639">
            <v>999</v>
          </cell>
          <cell r="F13639" t="str">
            <v>L2233D18A008</v>
          </cell>
          <cell r="G13639">
            <v>258</v>
          </cell>
          <cell r="H13639" t="str">
            <v>EVO灯丝调节线圈，应用电磁效应，通过4组线圈，生产时电子束偏转的磁场，通过调节电流和磁场强度，从而使电子束适当偏转</v>
          </cell>
          <cell r="I13639" t="str">
            <v>GUN ALIGN COLL MK3-EVO</v>
          </cell>
          <cell r="J13639">
            <v>43272</v>
          </cell>
        </row>
        <row r="13639">
          <cell r="L13639" t="str">
            <v>个</v>
          </cell>
          <cell r="M13639" t="str">
            <v>个</v>
          </cell>
        </row>
        <row r="13639">
          <cell r="O13639" t="str">
            <v>千克</v>
          </cell>
        </row>
        <row r="13640">
          <cell r="A13640" t="str">
            <v>000000-0486-373</v>
          </cell>
          <cell r="B13640">
            <v>9012100000</v>
          </cell>
          <cell r="C13640" t="str">
            <v>声光调制器</v>
          </cell>
          <cell r="D13640" t="str">
            <v>4|3|衍射设备|压电换能器可产生一定频率的超声波传入声光介质中并与通过该介质的光束发生衍射效应，从而改变光束的传播方向|Carl Zeiss|000000-0486-373</v>
          </cell>
          <cell r="E13640">
            <v>999</v>
          </cell>
          <cell r="F13640" t="str">
            <v>L2233D18A008</v>
          </cell>
          <cell r="G13640">
            <v>259</v>
          </cell>
          <cell r="H13640" t="str">
            <v>声光调制器（准分子激光治疗仪的零件，由声光介质和压电换能器构成。当驱动源的某种特定载波频率驱动换能器时,换能器即产生同一频率的超声波并传入声光介质,在介质内形成折射率变化，光束通过介质时即发生相互作用而改变光的传播方向即产生衍射。品牌Zeiss）</v>
          </cell>
          <cell r="I13640" t="str">
            <v>AOM</v>
          </cell>
          <cell r="J13640">
            <v>40317</v>
          </cell>
        </row>
        <row r="13640">
          <cell r="L13640" t="str">
            <v>个</v>
          </cell>
          <cell r="M13640" t="str">
            <v>台</v>
          </cell>
        </row>
        <row r="13640">
          <cell r="O13640" t="str">
            <v>千克</v>
          </cell>
        </row>
        <row r="13641">
          <cell r="A13641" t="str">
            <v>000000-2252-526</v>
          </cell>
          <cell r="B13641">
            <v>9012100000</v>
          </cell>
          <cell r="C13641" t="str">
            <v>声光调制器</v>
          </cell>
          <cell r="D13641" t="str">
            <v>4|3|衍射设备|压电换能器可产生一定频率的超声波传入声光介质中并与通过该介质的光束发生衍射效应，从而改变光束的传播方向|Carl Zeiss|000000-2252-526</v>
          </cell>
          <cell r="E13641">
            <v>999</v>
          </cell>
          <cell r="F13641" t="str">
            <v>L2233D18A008</v>
          </cell>
          <cell r="G13641">
            <v>259</v>
          </cell>
          <cell r="H13641" t="str">
            <v>声光调制器（准分子激光治疗仪的零件，由声光介质和压电换能器构成。当驱动源的某种特定载波频率驱动换能器时,换能器即产生同一频率的超声波并传入声光介质,在介质内形成折射率变化，光束通过介质时即发生相互作用而改变光的传播方向即产生衍射。品牌Zeiss）</v>
          </cell>
          <cell r="I13641" t="str">
            <v>SC AOM</v>
          </cell>
          <cell r="J13641">
            <v>43292</v>
          </cell>
        </row>
        <row r="13641">
          <cell r="L13641" t="str">
            <v>个</v>
          </cell>
          <cell r="M13641" t="str">
            <v>台</v>
          </cell>
        </row>
        <row r="13641">
          <cell r="O13641" t="str">
            <v>千克</v>
          </cell>
        </row>
        <row r="13642">
          <cell r="A13642" t="str">
            <v>000000-1038-059</v>
          </cell>
          <cell r="B13642">
            <v>9011900000</v>
          </cell>
          <cell r="C13642" t="str">
            <v>显微镜移动头</v>
          </cell>
          <cell r="D13642" t="str">
            <v>4|3|光学显微镜用|CARL ZEISS|000000-1038-059</v>
          </cell>
          <cell r="E13642">
            <v>999</v>
          </cell>
          <cell r="F13642" t="str">
            <v>L2233D18A008</v>
          </cell>
          <cell r="G13642">
            <v>260</v>
          </cell>
          <cell r="H13642" t="str">
            <v>扫描头（光学共聚焦显微镜的零件，实现扫描时X,Y方向的交互移动。品牌Zeiss）</v>
          </cell>
          <cell r="I13642" t="str">
            <v>Galvo Scanner System</v>
          </cell>
          <cell r="J13642">
            <v>40324</v>
          </cell>
        </row>
        <row r="13642">
          <cell r="L13642" t="str">
            <v>个</v>
          </cell>
          <cell r="M13642" t="str">
            <v>千克</v>
          </cell>
        </row>
        <row r="13643">
          <cell r="A13643" t="str">
            <v>000000-1056-394</v>
          </cell>
          <cell r="B13643">
            <v>9011900000</v>
          </cell>
          <cell r="C13643" t="str">
            <v>显微镜移动头</v>
          </cell>
          <cell r="D13643" t="str">
            <v>4|3|光学显微镜用|CARL ZEISS|000000-1056-394</v>
          </cell>
          <cell r="E13643">
            <v>999</v>
          </cell>
          <cell r="F13643" t="str">
            <v>L2233D18A008</v>
          </cell>
          <cell r="G13643">
            <v>260</v>
          </cell>
          <cell r="H13643" t="str">
            <v>扫描头，材质为玻璃，由于将激光打至样品上，并形成图像。适用于LSM 510</v>
          </cell>
          <cell r="I13643" t="str">
            <v>GALVO-X-SCANNER</v>
          </cell>
          <cell r="J13643">
            <v>41379</v>
          </cell>
        </row>
        <row r="13643">
          <cell r="L13643" t="str">
            <v>个</v>
          </cell>
          <cell r="M13643" t="str">
            <v>千克</v>
          </cell>
        </row>
        <row r="13644">
          <cell r="A13644" t="str">
            <v>302681-9250-000</v>
          </cell>
          <cell r="B13644">
            <v>9011900000</v>
          </cell>
          <cell r="C13644" t="str">
            <v>显微镜移动头</v>
          </cell>
          <cell r="D13644" t="str">
            <v>4|3|光学显微镜用|CARL ZEISS|302681-9250-000</v>
          </cell>
          <cell r="E13644">
            <v>999</v>
          </cell>
          <cell r="F13644" t="str">
            <v>L2233D18A008</v>
          </cell>
          <cell r="G13644">
            <v>260</v>
          </cell>
          <cell r="H13644" t="str">
            <v>显微镜悬架总成</v>
          </cell>
          <cell r="I13644" t="str">
            <v>Suspension OPMI Lumera i</v>
          </cell>
          <cell r="J13644">
            <v>42415</v>
          </cell>
        </row>
        <row r="13644">
          <cell r="L13644" t="str">
            <v>个</v>
          </cell>
          <cell r="M13644" t="str">
            <v>千克</v>
          </cell>
        </row>
        <row r="13645">
          <cell r="A13645" t="str">
            <v>000000-1305-592</v>
          </cell>
          <cell r="B13645">
            <v>9011900000</v>
          </cell>
          <cell r="C13645" t="str">
            <v>显微镜移动头</v>
          </cell>
          <cell r="D13645" t="str">
            <v>4|3|光学显微镜用|CARL ZEISS|000000-1305-592</v>
          </cell>
          <cell r="E13645">
            <v>999</v>
          </cell>
          <cell r="F13645" t="str">
            <v>L2233D18A008</v>
          </cell>
          <cell r="G13645">
            <v>260</v>
          </cell>
          <cell r="H13645" t="str">
            <v>扫描头</v>
          </cell>
          <cell r="I13645" t="str">
            <v>Vis/405 Scan Module LSM 5 Meta</v>
          </cell>
          <cell r="J13645">
            <v>42549</v>
          </cell>
        </row>
        <row r="13645">
          <cell r="L13645" t="str">
            <v>个</v>
          </cell>
          <cell r="M13645" t="str">
            <v>千克</v>
          </cell>
        </row>
        <row r="13646">
          <cell r="A13646" t="str">
            <v>000000-2019-633</v>
          </cell>
          <cell r="B13646">
            <v>9011900000</v>
          </cell>
          <cell r="C13646" t="str">
            <v>显微镜移动头</v>
          </cell>
          <cell r="D13646" t="str">
            <v>4|3|光学显微镜用|CARL ZEISS|000000-2019-633</v>
          </cell>
          <cell r="E13646">
            <v>999</v>
          </cell>
          <cell r="F13646" t="str">
            <v>L2233D18A008</v>
          </cell>
          <cell r="G13646">
            <v>260</v>
          </cell>
          <cell r="H13646" t="str">
            <v>扫描组件</v>
          </cell>
          <cell r="I13646" t="str">
            <v>Lightsheet Scannersystem GSI</v>
          </cell>
          <cell r="J13646">
            <v>43090</v>
          </cell>
        </row>
        <row r="13646">
          <cell r="L13646" t="str">
            <v>个</v>
          </cell>
          <cell r="M13646" t="str">
            <v>千克</v>
          </cell>
        </row>
        <row r="13647">
          <cell r="A13647" t="str">
            <v>000000-2019-632</v>
          </cell>
          <cell r="B13647">
            <v>9011900000</v>
          </cell>
          <cell r="C13647" t="str">
            <v>显微镜移动头</v>
          </cell>
          <cell r="D13647" t="str">
            <v>4|3|光学显微镜用|CARL ZEISS|000000-2019-632</v>
          </cell>
          <cell r="E13647">
            <v>999</v>
          </cell>
          <cell r="F13647" t="str">
            <v>L2233D18A008</v>
          </cell>
          <cell r="G13647">
            <v>260</v>
          </cell>
          <cell r="H13647" t="str">
            <v>中心扫描头，用于显微镜照明光路扫描</v>
          </cell>
          <cell r="I13647" t="str">
            <v>Pivotscanner LS</v>
          </cell>
          <cell r="J13647">
            <v>43206</v>
          </cell>
        </row>
        <row r="13647">
          <cell r="L13647" t="str">
            <v>个</v>
          </cell>
          <cell r="M13647" t="str">
            <v>千克</v>
          </cell>
        </row>
        <row r="13648">
          <cell r="A13648" t="str">
            <v>400102-9010-000</v>
          </cell>
          <cell r="B13648">
            <v>9011900000</v>
          </cell>
          <cell r="C13648" t="str">
            <v>显微镜移动头</v>
          </cell>
          <cell r="D13648" t="str">
            <v>4|3|光学显微镜用|CARL ZEISS|400102-9010-000</v>
          </cell>
          <cell r="E13648">
            <v>999</v>
          </cell>
          <cell r="F13648" t="str">
            <v>L2233D18A008</v>
          </cell>
        </row>
        <row r="13648">
          <cell r="H13648" t="str">
            <v>LSM800 标准扫描头</v>
          </cell>
          <cell r="I13648" t="str">
            <v>LSM 800 CONFOCAL MA-DETECTION MOUDLE</v>
          </cell>
          <cell r="J13648">
            <v>43557</v>
          </cell>
        </row>
        <row r="13648">
          <cell r="L13648" t="str">
            <v>个</v>
          </cell>
          <cell r="M13648" t="str">
            <v>千克</v>
          </cell>
        </row>
        <row r="13649">
          <cell r="A13649" t="str">
            <v>000000-1460-017</v>
          </cell>
          <cell r="B13649">
            <v>8543709990</v>
          </cell>
          <cell r="C13649" t="str">
            <v>视频分离器</v>
          </cell>
          <cell r="D13649" t="str">
            <v>4|3|用于视频信号分离|电脑传输图像信号给多个显示器过程中视频分离|CARL ZEISS|000000-1460-017</v>
          </cell>
          <cell r="E13649">
            <v>999</v>
          </cell>
          <cell r="F13649" t="str">
            <v>L2233D18A008</v>
          </cell>
          <cell r="G13649">
            <v>261</v>
          </cell>
          <cell r="H13649" t="str">
            <v>视频分离器(通过连接电脑传输图像给多个显示器进行视频分离,功率12V,最大电压7.5瓦,品牌ZEISS)</v>
          </cell>
          <cell r="I13649" t="str">
            <v>transmitter unit of the dynelog P3</v>
          </cell>
          <cell r="J13649">
            <v>40329</v>
          </cell>
        </row>
        <row r="13649">
          <cell r="L13649" t="str">
            <v>个</v>
          </cell>
          <cell r="M13649" t="str">
            <v>台</v>
          </cell>
        </row>
        <row r="13649">
          <cell r="O13649" t="str">
            <v>千克</v>
          </cell>
        </row>
        <row r="13650">
          <cell r="A13650" t="str">
            <v>347823-8019-700</v>
          </cell>
          <cell r="B13650">
            <v>8543709990</v>
          </cell>
          <cell r="C13650" t="str">
            <v>视频分离器</v>
          </cell>
          <cell r="D13650" t="str">
            <v>4|3|用于视频信号分离|电脑传输图像信号给多个显示器过程中视频分离|CARL ZEISS|347823-8019-700</v>
          </cell>
          <cell r="E13650">
            <v>999</v>
          </cell>
          <cell r="F13650" t="str">
            <v>L2233D18A008</v>
          </cell>
          <cell r="G13650">
            <v>261</v>
          </cell>
          <cell r="H13650" t="str">
            <v>图形发生器</v>
          </cell>
          <cell r="I13650" t="str">
            <v>AT Fibics Dual ScanGen</v>
          </cell>
          <cell r="J13650">
            <v>42494</v>
          </cell>
        </row>
        <row r="13650">
          <cell r="L13650" t="str">
            <v>个</v>
          </cell>
          <cell r="M13650" t="str">
            <v>台</v>
          </cell>
        </row>
        <row r="13650">
          <cell r="O13650" t="str">
            <v>千克</v>
          </cell>
        </row>
        <row r="13651">
          <cell r="A13651" t="str">
            <v>000000-0599-506</v>
          </cell>
          <cell r="B13651">
            <v>8543709990</v>
          </cell>
          <cell r="C13651" t="str">
            <v>视频分离器</v>
          </cell>
          <cell r="D13651" t="str">
            <v>4|3|用于视频信号分离|电脑传输图像信号给多个显示器过程中视频分离|CARL ZEISS|000000-0599-506</v>
          </cell>
          <cell r="E13651">
            <v>999</v>
          </cell>
          <cell r="F13651" t="str">
            <v>L2233D18A008</v>
          </cell>
          <cell r="G13651">
            <v>261</v>
          </cell>
          <cell r="H13651" t="str">
            <v>DVI视频分配器</v>
          </cell>
          <cell r="I13651" t="str">
            <v>DVI-Splitter dual</v>
          </cell>
          <cell r="J13651">
            <v>42816</v>
          </cell>
        </row>
        <row r="13651">
          <cell r="L13651" t="str">
            <v>个</v>
          </cell>
          <cell r="M13651" t="str">
            <v>台</v>
          </cell>
        </row>
        <row r="13651">
          <cell r="O13651" t="str">
            <v>千克</v>
          </cell>
        </row>
        <row r="13652">
          <cell r="A13652" t="str">
            <v>000000-2189-319</v>
          </cell>
          <cell r="B13652">
            <v>8543709990</v>
          </cell>
          <cell r="C13652" t="str">
            <v>视频分离器</v>
          </cell>
          <cell r="D13652" t="str">
            <v>4|3|用于视频信号分离|电脑传输图像信号给多个显示器过程中视频分离|CARL ZEISS|000000-2189-319</v>
          </cell>
          <cell r="E13652">
            <v>999</v>
          </cell>
          <cell r="F13652" t="str">
            <v>L2233D18A008</v>
          </cell>
          <cell r="G13652">
            <v>261</v>
          </cell>
          <cell r="H13652" t="str">
            <v>视频信号传输装置</v>
          </cell>
          <cell r="I13652" t="str">
            <v>bxq-52 DVI &amp; USB1.1 transparent extender</v>
          </cell>
          <cell r="J13652">
            <v>42899</v>
          </cell>
        </row>
        <row r="13652">
          <cell r="L13652" t="str">
            <v>个</v>
          </cell>
          <cell r="M13652" t="str">
            <v>台</v>
          </cell>
        </row>
        <row r="13652">
          <cell r="O13652" t="str">
            <v>千克</v>
          </cell>
        </row>
        <row r="13653">
          <cell r="A13653" t="str">
            <v>000000-0597-450</v>
          </cell>
          <cell r="B13653">
            <v>8543709990</v>
          </cell>
          <cell r="C13653" t="str">
            <v>分屏器</v>
          </cell>
          <cell r="D13653" t="str">
            <v>4|3|用于多电脑单显示器的分屏切换|CARL ZEISS|000000-2189-319</v>
          </cell>
          <cell r="E13653">
            <v>999</v>
          </cell>
          <cell r="F13653" t="str">
            <v>L2233D18A008</v>
          </cell>
        </row>
        <row r="13653">
          <cell r="H13653" t="str">
            <v>分屏器</v>
          </cell>
          <cell r="I13653" t="str">
            <v> BELKIN KVW-SWITCH 8PORT 19 1HE PRO3-S</v>
          </cell>
          <cell r="J13653">
            <v>43336</v>
          </cell>
        </row>
        <row r="13653">
          <cell r="L13653" t="str">
            <v>个</v>
          </cell>
          <cell r="M13653" t="str">
            <v>台</v>
          </cell>
        </row>
        <row r="13653">
          <cell r="O13653" t="str">
            <v>千克</v>
          </cell>
        </row>
        <row r="13654">
          <cell r="A13654" t="str">
            <v>000000-0095-294</v>
          </cell>
          <cell r="B13654">
            <v>7318159090</v>
          </cell>
          <cell r="C13654" t="str">
            <v>螺钉</v>
          </cell>
          <cell r="D13654" t="str">
            <v>4|3|钢铁|螺钉|640MPA|CARL ZEISS|小于6MM，000000-0095-294</v>
          </cell>
          <cell r="E13654">
            <v>101</v>
          </cell>
          <cell r="F13654" t="str">
            <v>L2233D18A008</v>
          </cell>
          <cell r="G13654">
            <v>262</v>
          </cell>
          <cell r="H13654" t="str">
            <v>螺钉（不锈钢制，非碳钢,平头，杆径10mm,显微镜配件,品牌:Carl Zeiss)</v>
          </cell>
          <cell r="I13654" t="str">
            <v>Slotted pan head screw DIN 923-M10 x16 -C4</v>
          </cell>
          <cell r="J13654">
            <v>40331</v>
          </cell>
        </row>
        <row r="13654">
          <cell r="L13654" t="str">
            <v>个</v>
          </cell>
          <cell r="M13654" t="str">
            <v>千克</v>
          </cell>
        </row>
        <row r="13655">
          <cell r="A13655" t="str">
            <v>000000-0068-538</v>
          </cell>
          <cell r="B13655">
            <v>7318159090</v>
          </cell>
          <cell r="C13655" t="str">
            <v>螺钉</v>
          </cell>
          <cell r="D13655" t="str">
            <v>4|3|钢铁|螺钉|640MPA|CARL ZEISS|小于6MM，000000-0068-538</v>
          </cell>
          <cell r="E13655">
            <v>101</v>
          </cell>
          <cell r="F13655" t="str">
            <v>L2233D18A008</v>
          </cell>
          <cell r="G13655">
            <v>262</v>
          </cell>
          <cell r="H13655" t="str">
            <v>螺丝（材质为不锈钢，平头，杆径3mm.)</v>
          </cell>
          <cell r="I13655" t="str">
            <v>Slotted pan head screw DIN 85 M 3 X 4 X10CRNIMOTI1810</v>
          </cell>
          <cell r="J13655">
            <v>40331</v>
          </cell>
        </row>
        <row r="13655">
          <cell r="L13655" t="str">
            <v>个</v>
          </cell>
          <cell r="M13655" t="str">
            <v>千克</v>
          </cell>
        </row>
        <row r="13656">
          <cell r="A13656" t="str">
            <v>000000-0003-085</v>
          </cell>
          <cell r="B13656">
            <v>7318159090</v>
          </cell>
          <cell r="C13656" t="str">
            <v>螺钉</v>
          </cell>
          <cell r="D13656" t="str">
            <v>4|3|钢铁|螺钉|640MPA|CARL ZEISS|小于6MM，000000-0003-085</v>
          </cell>
          <cell r="E13656">
            <v>101</v>
          </cell>
          <cell r="F13656" t="str">
            <v>L2233D18A008</v>
          </cell>
          <cell r="G13656">
            <v>262</v>
          </cell>
          <cell r="H13656" t="str">
            <v>螺丝（材质为不锈钢，埋头螺丝，杆径2mm.)</v>
          </cell>
          <cell r="I13656" t="str">
            <v>Countersunk screw DIN 921-M 2 x 4 -C4-70</v>
          </cell>
          <cell r="J13656">
            <v>40331</v>
          </cell>
        </row>
        <row r="13656">
          <cell r="L13656" t="str">
            <v>个</v>
          </cell>
          <cell r="M13656" t="str">
            <v>千克</v>
          </cell>
        </row>
        <row r="13657">
          <cell r="A13657" t="str">
            <v>000000-0428-139</v>
          </cell>
          <cell r="B13657">
            <v>7318159090</v>
          </cell>
          <cell r="C13657" t="str">
            <v>螺钉</v>
          </cell>
          <cell r="D13657" t="str">
            <v>4|3|钢铁|螺钉|640MPA|CARL ZEISS|小于6MM，000000-0428-139</v>
          </cell>
          <cell r="E13657">
            <v>101</v>
          </cell>
          <cell r="F13657" t="str">
            <v>L2233D18A008</v>
          </cell>
          <cell r="G13657">
            <v>262</v>
          </cell>
          <cell r="H13657" t="str">
            <v>螺钉（不锈钢制，非碳钢,平头，杆径10mm,显微镜配件,品牌:Carl Zeiss)</v>
          </cell>
          <cell r="I13657" t="str">
            <v>Panel screw M4x20 -A4 gray</v>
          </cell>
          <cell r="J13657">
            <v>0</v>
          </cell>
        </row>
        <row r="13657">
          <cell r="L13657" t="str">
            <v>个</v>
          </cell>
          <cell r="M13657" t="str">
            <v>千克</v>
          </cell>
        </row>
        <row r="13658">
          <cell r="A13658" t="str">
            <v>000000-0448-406</v>
          </cell>
          <cell r="B13658">
            <v>7318159090</v>
          </cell>
          <cell r="C13658" t="str">
            <v>螺钉</v>
          </cell>
          <cell r="D13658" t="str">
            <v>4|3|钢铁|螺钉|640MPA|CARL ZEISS|4MM，000000-0448-406</v>
          </cell>
          <cell r="E13658">
            <v>101</v>
          </cell>
          <cell r="F13658" t="str">
            <v>L2233D18A008</v>
          </cell>
          <cell r="G13658">
            <v>262</v>
          </cell>
          <cell r="H13658" t="str">
            <v>螺丝（材质为不锈钢，埋头螺丝，杆径2mm.)</v>
          </cell>
          <cell r="I13658" t="str">
            <v>ISO 14583-M 3 x 8 -A2-70</v>
          </cell>
          <cell r="J13658">
            <v>0</v>
          </cell>
        </row>
        <row r="13658">
          <cell r="L13658" t="str">
            <v>个</v>
          </cell>
          <cell r="M13658" t="str">
            <v>千克</v>
          </cell>
        </row>
        <row r="13659">
          <cell r="A13659" t="str">
            <v>000000-0437-370</v>
          </cell>
          <cell r="B13659">
            <v>7318159090</v>
          </cell>
          <cell r="C13659" t="str">
            <v>螺钉</v>
          </cell>
          <cell r="D13659" t="str">
            <v>4|3|钢铁|螺钉|640MPA|CARL ZEISS|小于6MM，000000-0437-370</v>
          </cell>
          <cell r="E13659">
            <v>101</v>
          </cell>
          <cell r="F13659" t="str">
            <v>L2233D18A008</v>
          </cell>
          <cell r="G13659">
            <v>262</v>
          </cell>
          <cell r="H13659" t="str">
            <v>螺钉（不锈钢制，非碳钢,显微镜配件,品牌:Zeiss)</v>
          </cell>
          <cell r="I13659" t="str">
            <v>Hexalobular socket head cap screw</v>
          </cell>
          <cell r="J13659">
            <v>0</v>
          </cell>
        </row>
        <row r="13659">
          <cell r="L13659" t="str">
            <v>个</v>
          </cell>
          <cell r="M13659" t="str">
            <v>千克</v>
          </cell>
        </row>
        <row r="13660">
          <cell r="A13660" t="str">
            <v>000000-0435-646</v>
          </cell>
          <cell r="B13660">
            <v>7318159090</v>
          </cell>
          <cell r="C13660" t="str">
            <v>螺钉</v>
          </cell>
          <cell r="D13660" t="str">
            <v>4|3|钢铁|螺钉|640MPA|CARL ZEISS|小于6MM，000000-0435-646</v>
          </cell>
          <cell r="E13660">
            <v>101</v>
          </cell>
          <cell r="F13660" t="str">
            <v>L2233D18A008</v>
          </cell>
          <cell r="G13660">
            <v>262</v>
          </cell>
          <cell r="H13660" t="str">
            <v>螺钉（不锈钢制，非碳钢,显微镜配件,品牌:Zeiss)</v>
          </cell>
          <cell r="I13660" t="str">
            <v>Hexalobular socket head cap screw</v>
          </cell>
          <cell r="J13660">
            <v>0</v>
          </cell>
        </row>
        <row r="13660">
          <cell r="L13660" t="str">
            <v>个</v>
          </cell>
          <cell r="M13660" t="str">
            <v>千克</v>
          </cell>
        </row>
        <row r="13661">
          <cell r="A13661" t="str">
            <v>000000-1383-352</v>
          </cell>
          <cell r="B13661">
            <v>7318159090</v>
          </cell>
          <cell r="C13661" t="str">
            <v>螺钉</v>
          </cell>
          <cell r="D13661" t="str">
            <v>4|3|钢铁|螺钉|640MPA|CARL ZEISS|小于6MM，000000-1383-352</v>
          </cell>
          <cell r="E13661">
            <v>101</v>
          </cell>
          <cell r="F13661" t="str">
            <v>L2233D18A008</v>
          </cell>
          <cell r="G13661">
            <v>262</v>
          </cell>
          <cell r="H13661" t="str">
            <v>螺丝</v>
          </cell>
          <cell r="I13661" t="str">
            <v>Grub screw M4x12</v>
          </cell>
          <cell r="J13661">
            <v>0</v>
          </cell>
        </row>
        <row r="13661">
          <cell r="L13661" t="str">
            <v>个</v>
          </cell>
          <cell r="M13661" t="str">
            <v>千克</v>
          </cell>
        </row>
        <row r="13662">
          <cell r="A13662" t="str">
            <v>000000-0068-955</v>
          </cell>
          <cell r="B13662">
            <v>7318159090</v>
          </cell>
          <cell r="C13662" t="str">
            <v>螺钉</v>
          </cell>
          <cell r="D13662" t="str">
            <v>4|3|钢铁|螺钉|640MPA|CARL ZEISS|小于6MM，000000-0068-955</v>
          </cell>
          <cell r="E13662">
            <v>101</v>
          </cell>
          <cell r="F13662" t="str">
            <v>L2233D18A008</v>
          </cell>
          <cell r="G13662">
            <v>262</v>
          </cell>
          <cell r="H13662" t="str">
            <v>螺钉（不锈钢制，非碳钢,显微镜配件,品牌:Zeiss)</v>
          </cell>
          <cell r="I13662" t="str">
            <v>Set Screw ISO 4026-M5 x 6-A2-21H</v>
          </cell>
          <cell r="J13662">
            <v>0</v>
          </cell>
        </row>
        <row r="13662">
          <cell r="L13662" t="str">
            <v>个</v>
          </cell>
          <cell r="M13662" t="str">
            <v>千克</v>
          </cell>
        </row>
        <row r="13663">
          <cell r="A13663" t="str">
            <v>000000-0082-292</v>
          </cell>
          <cell r="B13663">
            <v>7318159090</v>
          </cell>
          <cell r="C13663" t="str">
            <v>螺钉</v>
          </cell>
          <cell r="D13663" t="str">
            <v>4|3|钢铁|螺钉|640MPA|CARL ZEISS|小于6MM，000000-0082-292</v>
          </cell>
          <cell r="E13663">
            <v>101</v>
          </cell>
          <cell r="F13663" t="str">
            <v>L2233D18A008</v>
          </cell>
          <cell r="G13663">
            <v>262</v>
          </cell>
          <cell r="H13663" t="str">
            <v>螺钉（不锈钢制，非碳钢,显微镜配件,品牌:Zeiss)</v>
          </cell>
          <cell r="I13663" t="str">
            <v>DIN 922-M 2,5x 2,5x 2-C4</v>
          </cell>
          <cell r="J13663">
            <v>0</v>
          </cell>
        </row>
        <row r="13663">
          <cell r="L13663" t="str">
            <v>个</v>
          </cell>
          <cell r="M13663" t="str">
            <v>千克</v>
          </cell>
        </row>
        <row r="13664">
          <cell r="A13664" t="str">
            <v>000420-0004-575</v>
          </cell>
          <cell r="B13664">
            <v>7318159090</v>
          </cell>
          <cell r="C13664" t="str">
            <v>螺钉</v>
          </cell>
          <cell r="D13664" t="str">
            <v>4|3|不锈钢|螺钉|640MPA|CARL ZEISS|M10x40-12.9，000420-0004-575</v>
          </cell>
          <cell r="E13664">
            <v>101</v>
          </cell>
          <cell r="F13664" t="str">
            <v>L2233D18A008</v>
          </cell>
          <cell r="G13664">
            <v>262</v>
          </cell>
          <cell r="H13664" t="str">
            <v>内六角圆柱头螺钉</v>
          </cell>
          <cell r="I13664" t="str">
            <v>Screws and parts for X-Guideway system</v>
          </cell>
          <cell r="J13664">
            <v>43629</v>
          </cell>
        </row>
        <row r="13664">
          <cell r="L13664" t="str">
            <v>个</v>
          </cell>
          <cell r="M13664" t="str">
            <v>千克</v>
          </cell>
        </row>
        <row r="13665">
          <cell r="A13665" t="str">
            <v>000420-0004-581</v>
          </cell>
          <cell r="B13665">
            <v>7318159090</v>
          </cell>
          <cell r="C13665" t="str">
            <v>螺钉</v>
          </cell>
          <cell r="D13665" t="str">
            <v>4|3|不锈钢|螺钉|640MPA|CARL ZEISS|M10x70-12.9，000420-0004-581</v>
          </cell>
          <cell r="E13665">
            <v>101</v>
          </cell>
          <cell r="F13665" t="str">
            <v>L2233D18A008</v>
          </cell>
          <cell r="G13665">
            <v>262</v>
          </cell>
          <cell r="H13665" t="str">
            <v>内六角圆柱头螺钉</v>
          </cell>
          <cell r="I13665" t="str">
            <v>Screws and parts for X-Guideway system</v>
          </cell>
          <cell r="J13665">
            <v>43629</v>
          </cell>
        </row>
        <row r="13665">
          <cell r="L13665" t="str">
            <v>个</v>
          </cell>
          <cell r="M13665" t="str">
            <v>千克</v>
          </cell>
        </row>
        <row r="13666">
          <cell r="A13666" t="str">
            <v>000000-0456-524</v>
          </cell>
          <cell r="B13666">
            <v>7318159090</v>
          </cell>
          <cell r="C13666" t="str">
            <v>螺钉</v>
          </cell>
          <cell r="D13666" t="str">
            <v>4|3|钢铁|螺钉|640MPA|CARL ZEISS|小于6MM，000000-0456-524</v>
          </cell>
          <cell r="E13666">
            <v>101</v>
          </cell>
          <cell r="F13666" t="str">
            <v>L2233D18A008</v>
          </cell>
          <cell r="G13666">
            <v>262</v>
          </cell>
          <cell r="H13666" t="str">
            <v>螺钉(钢铁制,杆径小于6MM,平头,不用于民用航空器的维护和修理,品牌:CARL ZEISS)</v>
          </cell>
          <cell r="I13666" t="str">
            <v>ISO 14580 M6X20-A2-70 Torx screw</v>
          </cell>
          <cell r="J13666">
            <v>0</v>
          </cell>
        </row>
        <row r="13666">
          <cell r="L13666" t="str">
            <v>个</v>
          </cell>
          <cell r="M13666" t="str">
            <v>千克</v>
          </cell>
        </row>
        <row r="13667">
          <cell r="A13667" t="str">
            <v>000000-0004-559</v>
          </cell>
          <cell r="B13667">
            <v>7318159090</v>
          </cell>
          <cell r="C13667" t="str">
            <v>螺钉</v>
          </cell>
          <cell r="D13667" t="str">
            <v>4|3|钢铁|螺钉|640MPA|CARL ZEISS|小于6MM，000000-0004-559</v>
          </cell>
          <cell r="E13667">
            <v>101</v>
          </cell>
          <cell r="F13667" t="str">
            <v>L2233D18A008</v>
          </cell>
          <cell r="G13667">
            <v>262</v>
          </cell>
          <cell r="H13667" t="str">
            <v>螺钉-铁</v>
          </cell>
          <cell r="I13667" t="str">
            <v>ISO 4762-M 8X45-12.9</v>
          </cell>
          <cell r="J13667">
            <v>0</v>
          </cell>
        </row>
        <row r="13667">
          <cell r="L13667" t="str">
            <v>个</v>
          </cell>
          <cell r="M13667" t="str">
            <v>千克</v>
          </cell>
        </row>
        <row r="13668">
          <cell r="A13668" t="str">
            <v>000000-0004-549</v>
          </cell>
          <cell r="B13668">
            <v>7318159090</v>
          </cell>
          <cell r="C13668" t="str">
            <v>螺钉</v>
          </cell>
          <cell r="D13668" t="str">
            <v>4|3|钢铁|螺钉|640MPA|CARL ZEISS|小于6MM，000000-0004-549</v>
          </cell>
          <cell r="E13668">
            <v>101</v>
          </cell>
          <cell r="F13668" t="str">
            <v>L2233D18A008</v>
          </cell>
          <cell r="G13668">
            <v>262</v>
          </cell>
          <cell r="H13668" t="str">
            <v>螺钉M8X20mm</v>
          </cell>
          <cell r="I13668" t="str">
            <v>Screw DIN 912 M8x20</v>
          </cell>
          <cell r="J13668">
            <v>41199</v>
          </cell>
        </row>
        <row r="13668">
          <cell r="L13668" t="str">
            <v>个</v>
          </cell>
          <cell r="M13668" t="str">
            <v>千克</v>
          </cell>
        </row>
        <row r="13669">
          <cell r="A13669" t="str">
            <v>000000-0410-995</v>
          </cell>
          <cell r="B13669">
            <v>7318159090</v>
          </cell>
          <cell r="C13669" t="str">
            <v>螺钉</v>
          </cell>
          <cell r="D13669" t="str">
            <v>4|3|钢铁|螺钉|640MPA|CARL ZEISS|小于6MM，000000-0410-995</v>
          </cell>
          <cell r="E13669">
            <v>101</v>
          </cell>
          <cell r="F13669" t="str">
            <v>L2233D18A008</v>
          </cell>
          <cell r="G13669">
            <v>262</v>
          </cell>
          <cell r="H13669" t="str">
            <v>螺钉M8X12mm</v>
          </cell>
          <cell r="I13669" t="str">
            <v>Screw DIN 7984 M6x12</v>
          </cell>
          <cell r="J13669">
            <v>41199</v>
          </cell>
        </row>
        <row r="13669">
          <cell r="L13669" t="str">
            <v>个</v>
          </cell>
          <cell r="M13669" t="str">
            <v>千克</v>
          </cell>
        </row>
        <row r="13670">
          <cell r="A13670" t="str">
            <v>000000-0408-516</v>
          </cell>
          <cell r="B13670">
            <v>7318159090</v>
          </cell>
          <cell r="C13670" t="str">
            <v>螺钉</v>
          </cell>
          <cell r="D13670" t="str">
            <v>4|3|钢铁|螺钉|640MPA|CARL ZEISS|小于6MM，000000-0408-516</v>
          </cell>
          <cell r="E13670">
            <v>101</v>
          </cell>
          <cell r="F13670" t="str">
            <v>L2233D18A008</v>
          </cell>
          <cell r="G13670">
            <v>262</v>
          </cell>
          <cell r="H13670" t="str">
            <v>螺钉M8X65mm</v>
          </cell>
          <cell r="I13670" t="str">
            <v>Screw DIN 912 M8x65</v>
          </cell>
          <cell r="J13670">
            <v>41199</v>
          </cell>
        </row>
        <row r="13670">
          <cell r="L13670" t="str">
            <v>个</v>
          </cell>
          <cell r="M13670" t="str">
            <v>千克</v>
          </cell>
        </row>
        <row r="13671">
          <cell r="A13671" t="str">
            <v>000000-0408-509</v>
          </cell>
          <cell r="B13671">
            <v>7318159090</v>
          </cell>
          <cell r="C13671" t="str">
            <v>螺钉</v>
          </cell>
          <cell r="D13671" t="str">
            <v>4|3|钢铁|螺钉|640MPA|CARL ZEISS|小于6MM，000000-0408-509</v>
          </cell>
          <cell r="E13671">
            <v>101</v>
          </cell>
          <cell r="F13671" t="str">
            <v>L2233D18A008</v>
          </cell>
          <cell r="G13671">
            <v>262</v>
          </cell>
          <cell r="H13671" t="str">
            <v>螺钉(M8X30mm）</v>
          </cell>
          <cell r="I13671" t="str">
            <v>Screw DIN 912 M8x30</v>
          </cell>
          <cell r="J13671">
            <v>41199</v>
          </cell>
        </row>
        <row r="13671">
          <cell r="L13671" t="str">
            <v>个</v>
          </cell>
          <cell r="M13671" t="str">
            <v>千克</v>
          </cell>
        </row>
        <row r="13672">
          <cell r="A13672" t="str">
            <v>303030-0012-000</v>
          </cell>
          <cell r="B13672">
            <v>7318159090</v>
          </cell>
          <cell r="C13672" t="str">
            <v>螺钉</v>
          </cell>
          <cell r="D13672" t="str">
            <v>4|3|钢铁|螺钉|640MPA|CARL ZEISS|小于6MM，303030-0012-000</v>
          </cell>
          <cell r="E13672">
            <v>101</v>
          </cell>
          <cell r="F13672" t="str">
            <v>L2233D18A008</v>
          </cell>
          <cell r="G13672">
            <v>262</v>
          </cell>
          <cell r="H13672" t="str">
            <v>螺钉</v>
          </cell>
          <cell r="I13672" t="str">
            <v>Screw</v>
          </cell>
          <cell r="J13672">
            <v>43132</v>
          </cell>
        </row>
        <row r="13672">
          <cell r="L13672" t="str">
            <v>个</v>
          </cell>
          <cell r="M13672" t="str">
            <v>千克</v>
          </cell>
        </row>
        <row r="13673">
          <cell r="A13673" t="str">
            <v>347806-0027-000</v>
          </cell>
          <cell r="B13673">
            <v>7318159090</v>
          </cell>
          <cell r="C13673" t="str">
            <v>螺钉</v>
          </cell>
          <cell r="D13673" t="str">
            <v>4|3|不锈钢|螺钉|640MPA|CARL ZEISS|小于6MM，347806-0027-000</v>
          </cell>
          <cell r="E13673">
            <v>101</v>
          </cell>
          <cell r="F13673" t="str">
            <v>L2233D18A008</v>
          </cell>
          <cell r="G13673">
            <v>262</v>
          </cell>
          <cell r="H13673" t="str">
            <v>真空密封螺丝钉</v>
          </cell>
          <cell r="I13673" t="str">
            <v>Vacuum knurled screw </v>
          </cell>
          <cell r="J13673">
            <v>43539</v>
          </cell>
        </row>
        <row r="13673">
          <cell r="L13673" t="str">
            <v>个</v>
          </cell>
          <cell r="M13673" t="str">
            <v>千克</v>
          </cell>
        </row>
        <row r="13674">
          <cell r="A13674" t="str">
            <v>000000-0408-505</v>
          </cell>
          <cell r="B13674">
            <v>7318159090</v>
          </cell>
          <cell r="C13674" t="str">
            <v>螺钉</v>
          </cell>
          <cell r="D13674" t="str">
            <v>4|3|不锈钢|螺钉|640MPA|CARL ZEISS|M8x25，000000-0408-505</v>
          </cell>
          <cell r="E13674">
            <v>101</v>
          </cell>
          <cell r="F13674" t="str">
            <v>L2233D18A008</v>
          </cell>
          <cell r="G13674">
            <v>262</v>
          </cell>
          <cell r="H13674" t="str">
            <v>内六角圆头螺钉</v>
          </cell>
          <cell r="I13674" t="str">
            <v>Hexagon socket head cap screw M8 x 25 (blue)</v>
          </cell>
          <cell r="J13674">
            <v>43600</v>
          </cell>
        </row>
        <row r="13674">
          <cell r="L13674" t="str">
            <v>个</v>
          </cell>
          <cell r="M13674" t="str">
            <v>千克</v>
          </cell>
        </row>
        <row r="13675">
          <cell r="A13675" t="str">
            <v>000000-0410-432</v>
          </cell>
          <cell r="B13675">
            <v>7318159090</v>
          </cell>
          <cell r="C13675" t="str">
            <v>螺钉</v>
          </cell>
          <cell r="D13675" t="str">
            <v>4|3|不锈钢|螺钉|640MPA|CARL ZEISS|M10x30，000000-0410-432</v>
          </cell>
          <cell r="E13675">
            <v>101</v>
          </cell>
          <cell r="F13675" t="str">
            <v>L2233D18A008</v>
          </cell>
          <cell r="G13675">
            <v>262</v>
          </cell>
          <cell r="H13675" t="str">
            <v>内六角圆柱端紧定螺钉</v>
          </cell>
          <cell r="I13675" t="str">
            <v>Screws and parts for X-Guideway system</v>
          </cell>
          <cell r="J13675">
            <v>43629</v>
          </cell>
        </row>
        <row r="13675">
          <cell r="L13675" t="str">
            <v>个</v>
          </cell>
          <cell r="M13675" t="str">
            <v>千克</v>
          </cell>
        </row>
        <row r="13676">
          <cell r="A13676" t="str">
            <v>000000-0595-474</v>
          </cell>
          <cell r="B13676">
            <v>7318159090</v>
          </cell>
          <cell r="C13676" t="str">
            <v>螺钉</v>
          </cell>
          <cell r="D13676" t="str">
            <v>4|3|不锈钢|螺钉|640MPA|CARL ZEISS|000000-0595-474</v>
          </cell>
          <cell r="E13676">
            <v>101</v>
          </cell>
          <cell r="F13676" t="str">
            <v>L2233D18A008</v>
          </cell>
          <cell r="G13676">
            <v>262</v>
          </cell>
          <cell r="H13676" t="str">
            <v>梅花螺钉6号：固定/松开对应螺丝</v>
          </cell>
          <cell r="I13676" t="str">
            <v>blade for torx# TX 6 long schaft E 6.3</v>
          </cell>
          <cell r="J13676">
            <v>43847</v>
          </cell>
        </row>
        <row r="13676">
          <cell r="L13676" t="str">
            <v>个</v>
          </cell>
          <cell r="M13676" t="str">
            <v>千克</v>
          </cell>
        </row>
        <row r="13677">
          <cell r="A13677" t="str">
            <v>000000-0595-495</v>
          </cell>
          <cell r="B13677">
            <v>7318159090</v>
          </cell>
          <cell r="C13677" t="str">
            <v>螺钉</v>
          </cell>
          <cell r="D13677" t="str">
            <v>4|3|不锈钢|螺钉|640MPA|CARL ZEISS|000000-0595-495</v>
          </cell>
          <cell r="E13677">
            <v>101</v>
          </cell>
          <cell r="F13677" t="str">
            <v>L2233D18A008</v>
          </cell>
          <cell r="G13677">
            <v>262</v>
          </cell>
          <cell r="H13677" t="str">
            <v>梅花螺钉8号：固定/松开对应螺丝</v>
          </cell>
          <cell r="I13677" t="str">
            <v>blade for torx# TX 8 long schaft E 6.3</v>
          </cell>
          <cell r="J13677">
            <v>43847</v>
          </cell>
        </row>
        <row r="13677">
          <cell r="L13677" t="str">
            <v>个</v>
          </cell>
          <cell r="M13677" t="str">
            <v>千克</v>
          </cell>
        </row>
        <row r="13678">
          <cell r="A13678" t="str">
            <v>000000-0325-998</v>
          </cell>
          <cell r="B13678">
            <v>4016991090</v>
          </cell>
          <cell r="C13678" t="str">
            <v>橡胶防电装置</v>
          </cell>
          <cell r="D13678" t="str">
            <v>4|3|减震保护用|硫化橡胶|机器仪器用|Carl Zeiss|000000-0325-998</v>
          </cell>
          <cell r="E13678">
            <v>999</v>
          </cell>
          <cell r="F13678" t="str">
            <v>L2233D18A008</v>
          </cell>
          <cell r="G13678">
            <v>265</v>
          </cell>
          <cell r="H13678" t="str">
            <v>防静电装置（尼龙材质的腕带，连接接地线用，品牌：Zeiss）</v>
          </cell>
          <cell r="I13678" t="str">
            <v>EGB-Service kit</v>
          </cell>
          <cell r="J13678">
            <v>40337</v>
          </cell>
        </row>
        <row r="13678">
          <cell r="L13678" t="str">
            <v>个</v>
          </cell>
          <cell r="M13678" t="str">
            <v>千克</v>
          </cell>
        </row>
        <row r="13679">
          <cell r="A13679" t="str">
            <v>000000-0061-965</v>
          </cell>
          <cell r="B13679">
            <v>4203299090</v>
          </cell>
          <cell r="C13679" t="str">
            <v>牛皮手套</v>
          </cell>
          <cell r="D13679" t="str">
            <v>4|3|防护用|牛皮制</v>
          </cell>
          <cell r="E13679">
            <v>999</v>
          </cell>
          <cell r="F13679" t="str">
            <v>L2233D18A008</v>
          </cell>
          <cell r="G13679">
            <v>266</v>
          </cell>
          <cell r="H13679" t="str">
            <v>防护手套（牛皮制，显微镜校准检测用，品牌Zeiss）</v>
          </cell>
          <cell r="I13679" t="str">
            <v>Protection gas Glove,Nappaleather</v>
          </cell>
          <cell r="J13679">
            <v>40337</v>
          </cell>
        </row>
        <row r="13679">
          <cell r="L13679" t="str">
            <v>个</v>
          </cell>
          <cell r="M13679" t="str">
            <v>千克</v>
          </cell>
        </row>
        <row r="13679">
          <cell r="O13679" t="str">
            <v>双</v>
          </cell>
        </row>
        <row r="13680">
          <cell r="A13680" t="str">
            <v>636505-4059-000</v>
          </cell>
          <cell r="B13680">
            <v>4203299090</v>
          </cell>
          <cell r="C13680" t="str">
            <v>牛皮手套</v>
          </cell>
          <cell r="D13680" t="str">
            <v>4|3|防护用|牛皮制</v>
          </cell>
          <cell r="E13680">
            <v>999</v>
          </cell>
          <cell r="F13680" t="str">
            <v>L2233D18A008</v>
          </cell>
          <cell r="G13680">
            <v>266</v>
          </cell>
          <cell r="H13680" t="str">
            <v>防护手套（牛皮制，显微镜校准检测用，品牌Zeiss）</v>
          </cell>
          <cell r="I13680" t="str">
            <v>Protective gloves</v>
          </cell>
          <cell r="J13680">
            <v>0</v>
          </cell>
        </row>
        <row r="13680">
          <cell r="L13680" t="str">
            <v>个</v>
          </cell>
          <cell r="M13680" t="str">
            <v>千克</v>
          </cell>
        </row>
        <row r="13680">
          <cell r="O13680" t="str">
            <v>双</v>
          </cell>
        </row>
        <row r="13681">
          <cell r="A13681" t="str">
            <v>626119-0010-006</v>
          </cell>
          <cell r="B13681">
            <v>4203299090</v>
          </cell>
          <cell r="C13681" t="str">
            <v>牛皮手套</v>
          </cell>
          <cell r="D13681" t="str">
            <v>4|3|防护用|牛皮制</v>
          </cell>
          <cell r="E13681">
            <v>999</v>
          </cell>
          <cell r="F13681" t="str">
            <v>L2233D18A008</v>
          </cell>
          <cell r="G13681">
            <v>266</v>
          </cell>
          <cell r="H13681" t="str">
            <v>防护手套（牛皮制，显微镜校准检测用，品牌Zeiss）</v>
          </cell>
          <cell r="I13681" t="str">
            <v>polyamide- stretch-glove</v>
          </cell>
          <cell r="J13681">
            <v>42310</v>
          </cell>
        </row>
        <row r="13681">
          <cell r="L13681" t="str">
            <v>个</v>
          </cell>
          <cell r="M13681" t="str">
            <v>千克</v>
          </cell>
        </row>
        <row r="13681">
          <cell r="O13681" t="str">
            <v>双</v>
          </cell>
        </row>
        <row r="13682">
          <cell r="A13682" t="str">
            <v>000000-0421-062</v>
          </cell>
          <cell r="B13682">
            <v>7020009990</v>
          </cell>
          <cell r="C13682" t="str">
            <v>玻璃面罩</v>
          </cell>
          <cell r="D13682" t="str">
            <v>4|3|显微镜用|玻璃制</v>
          </cell>
          <cell r="E13682">
            <v>999</v>
          </cell>
          <cell r="F13682" t="str">
            <v>L2233D18A008</v>
          </cell>
          <cell r="G13682">
            <v>267</v>
          </cell>
          <cell r="H13682" t="str">
            <v>防护面罩（有机玻璃材质，显微镜校准检测用，品牌：Zeiss)</v>
          </cell>
          <cell r="I13682" t="str">
            <v>Face screen with disk,colourless</v>
          </cell>
          <cell r="J13682">
            <v>40337</v>
          </cell>
        </row>
        <row r="13682">
          <cell r="L13682" t="str">
            <v>个</v>
          </cell>
          <cell r="M13682" t="str">
            <v>千克</v>
          </cell>
        </row>
        <row r="13683">
          <cell r="A13683" t="str">
            <v>432328-9040-000</v>
          </cell>
          <cell r="B13683">
            <v>9011900000</v>
          </cell>
          <cell r="C13683" t="str">
            <v>显微镜样品承板</v>
          </cell>
          <cell r="D13683" t="str">
            <v>4|3|光学显微镜零件|Carl Zeiss|432328-9040-000</v>
          </cell>
          <cell r="E13683">
            <v>999</v>
          </cell>
          <cell r="F13683" t="str">
            <v>L2233D18A008</v>
          </cell>
        </row>
        <row r="13683">
          <cell r="H13683" t="str">
            <v>20MM金属样品承板</v>
          </cell>
          <cell r="I13683" t="str">
            <v>Stage insert, metal</v>
          </cell>
          <cell r="J13683">
            <v>43486</v>
          </cell>
        </row>
        <row r="13683">
          <cell r="L13683" t="str">
            <v>个</v>
          </cell>
          <cell r="M13683" t="str">
            <v>千克</v>
          </cell>
        </row>
        <row r="13684">
          <cell r="A13684" t="str">
            <v>432328-9020-000</v>
          </cell>
          <cell r="B13684">
            <v>9011900000</v>
          </cell>
          <cell r="C13684" t="str">
            <v>显微镜样品承板</v>
          </cell>
          <cell r="D13684" t="str">
            <v>4|3|光学显微镜零件|Carl Zeiss|432328-9020-000</v>
          </cell>
          <cell r="E13684">
            <v>999</v>
          </cell>
          <cell r="F13684" t="str">
            <v>L2233D18A008</v>
          </cell>
        </row>
        <row r="13684">
          <cell r="H13684" t="str">
            <v>20MM金属样品承板</v>
          </cell>
          <cell r="I13684" t="str">
            <v>Stage insert, metal</v>
          </cell>
          <cell r="J13684">
            <v>43686</v>
          </cell>
        </row>
        <row r="13684">
          <cell r="L13684" t="str">
            <v>个</v>
          </cell>
          <cell r="M13684" t="str">
            <v>千克</v>
          </cell>
        </row>
        <row r="13685">
          <cell r="A13685" t="str">
            <v>432302-0000-000</v>
          </cell>
          <cell r="B13685">
            <v>9011900000</v>
          </cell>
          <cell r="C13685" t="str">
            <v>显微镜样品夹</v>
          </cell>
          <cell r="D13685" t="str">
            <v>4|3|光学显微镜零件|Carl Zeiss|432302-0000-000</v>
          </cell>
          <cell r="E13685">
            <v>999</v>
          </cell>
          <cell r="F13685" t="str">
            <v>L2233D18A008</v>
          </cell>
          <cell r="G13685">
            <v>268</v>
          </cell>
          <cell r="H13685" t="str">
            <v>样品夹（光学显微镜零件，铝合金制，品牌：Zeiss)</v>
          </cell>
          <cell r="I13685" t="str">
            <v>Specimen holder,reflected light,for mechanical stage 75 x 50</v>
          </cell>
          <cell r="J13685">
            <v>40342</v>
          </cell>
        </row>
        <row r="13685">
          <cell r="L13685" t="str">
            <v>个</v>
          </cell>
          <cell r="M13685" t="str">
            <v>千克</v>
          </cell>
        </row>
        <row r="13686">
          <cell r="A13686" t="str">
            <v>432308-0000-000</v>
          </cell>
          <cell r="B13686">
            <v>9011900000</v>
          </cell>
          <cell r="C13686" t="str">
            <v>显微镜样品夹</v>
          </cell>
          <cell r="D13686" t="str">
            <v>4|3|光学显微镜零件|Carl Zeiss|432308-0000-000</v>
          </cell>
          <cell r="E13686">
            <v>999</v>
          </cell>
          <cell r="F13686" t="str">
            <v>L2233D18A008</v>
          </cell>
          <cell r="G13686">
            <v>268</v>
          </cell>
          <cell r="H13686" t="str">
            <v>样品夹</v>
          </cell>
          <cell r="I13686" t="str">
            <v>Specimen Holder 76x26, immersion</v>
          </cell>
          <cell r="J13686">
            <v>43420</v>
          </cell>
        </row>
        <row r="13686">
          <cell r="L13686" t="str">
            <v>个</v>
          </cell>
          <cell r="M13686" t="str">
            <v>千克</v>
          </cell>
        </row>
        <row r="13687">
          <cell r="A13687" t="str">
            <v>000000-1272-644</v>
          </cell>
          <cell r="B13687">
            <v>9011900000</v>
          </cell>
          <cell r="C13687" t="str">
            <v>显微镜样品夹</v>
          </cell>
          <cell r="D13687" t="str">
            <v>4|3|光学显微镜零件|Carl Zeiss|000000-1272-644</v>
          </cell>
          <cell r="E13687">
            <v>999</v>
          </cell>
          <cell r="F13687" t="str">
            <v>L2233D18A008</v>
          </cell>
          <cell r="G13687">
            <v>268</v>
          </cell>
          <cell r="H13687" t="str">
            <v>通用样品夹</v>
          </cell>
          <cell r="I13687" t="str">
            <v>UNIVERSAL MOUNTING FRAME KM</v>
          </cell>
          <cell r="J13687">
            <v>43420</v>
          </cell>
        </row>
        <row r="13687">
          <cell r="L13687" t="str">
            <v>个</v>
          </cell>
          <cell r="M13687" t="str">
            <v>千克</v>
          </cell>
        </row>
        <row r="13688">
          <cell r="A13688" t="str">
            <v>432301-0000-000</v>
          </cell>
          <cell r="B13688">
            <v>9011900000</v>
          </cell>
          <cell r="C13688" t="str">
            <v>显微镜样品夹</v>
          </cell>
          <cell r="D13688" t="str">
            <v>4|3|光学显微镜零件|Carl Zeiss|432301-0000-000</v>
          </cell>
          <cell r="E13688">
            <v>999</v>
          </cell>
          <cell r="F13688" t="str">
            <v>L2233D18A008</v>
          </cell>
          <cell r="G13688">
            <v>268</v>
          </cell>
          <cell r="H13688" t="str">
            <v>样品夹（光学显微镜零件，铝合金制，品牌：Zeiss)</v>
          </cell>
          <cell r="I13688" t="str">
            <v>Specimen holder for slider 76x26 mm for one-hand operation</v>
          </cell>
          <cell r="J13688">
            <v>40342</v>
          </cell>
        </row>
        <row r="13688">
          <cell r="L13688" t="str">
            <v>个</v>
          </cell>
          <cell r="M13688" t="str">
            <v>千克</v>
          </cell>
        </row>
        <row r="13689">
          <cell r="A13689" t="str">
            <v>000000-1132-489</v>
          </cell>
          <cell r="B13689">
            <v>9011900000</v>
          </cell>
          <cell r="C13689" t="str">
            <v>显微镜样品夹</v>
          </cell>
          <cell r="D13689" t="str">
            <v>4|3|光学显微镜零件|Carl Zeiss|000000-1132-489</v>
          </cell>
          <cell r="E13689">
            <v>999</v>
          </cell>
          <cell r="F13689" t="str">
            <v>L2233D18A008</v>
          </cell>
          <cell r="G13689">
            <v>268</v>
          </cell>
          <cell r="H13689" t="str">
            <v>样品夹（光学显微镜零件，铝合金制，品牌：Zeiss)</v>
          </cell>
          <cell r="I13689" t="str">
            <v>Specimen holder for one-hand operation</v>
          </cell>
          <cell r="J13689">
            <v>40342</v>
          </cell>
        </row>
        <row r="13689">
          <cell r="L13689" t="str">
            <v>个</v>
          </cell>
          <cell r="M13689" t="str">
            <v>千克</v>
          </cell>
        </row>
        <row r="13690">
          <cell r="A13690" t="str">
            <v>451352-0000-000</v>
          </cell>
          <cell r="B13690">
            <v>9011900000</v>
          </cell>
          <cell r="C13690" t="str">
            <v>显微镜样品夹</v>
          </cell>
          <cell r="D13690" t="str">
            <v>4|3|光学显微镜零件|Carl Zeiss|451352-0000-000</v>
          </cell>
          <cell r="E13690">
            <v>999</v>
          </cell>
          <cell r="F13690" t="str">
            <v>L2233D18A008</v>
          </cell>
          <cell r="G13690">
            <v>268</v>
          </cell>
          <cell r="H13690" t="str">
            <v>样品夹（光学显微镜零件，铝合金制，品牌：Zeiss)</v>
          </cell>
          <cell r="I13690" t="str">
            <v>Universal Mounting Frame K</v>
          </cell>
          <cell r="J13690">
            <v>40528</v>
          </cell>
        </row>
        <row r="13690">
          <cell r="L13690" t="str">
            <v>个</v>
          </cell>
          <cell r="M13690" t="str">
            <v>千克</v>
          </cell>
        </row>
        <row r="13691">
          <cell r="A13691" t="str">
            <v>473371-9902-000</v>
          </cell>
          <cell r="B13691">
            <v>9011900000</v>
          </cell>
          <cell r="C13691" t="str">
            <v>显微镜样品夹</v>
          </cell>
          <cell r="D13691" t="str">
            <v>4|3|光学显微镜零件|Carl Zeiss|473371-9902-000</v>
          </cell>
          <cell r="E13691">
            <v>999</v>
          </cell>
          <cell r="F13691" t="str">
            <v>L2233D18A008</v>
          </cell>
          <cell r="G13691">
            <v>268</v>
          </cell>
          <cell r="H13691" t="str">
            <v>样品夹</v>
          </cell>
          <cell r="I13691" t="str">
            <v>Stage clip</v>
          </cell>
          <cell r="J13691">
            <v>0</v>
          </cell>
        </row>
        <row r="13691">
          <cell r="L13691" t="str">
            <v>个</v>
          </cell>
          <cell r="M13691" t="str">
            <v>千克</v>
          </cell>
        </row>
        <row r="13692">
          <cell r="A13692" t="str">
            <v>432311-9901-000</v>
          </cell>
          <cell r="B13692">
            <v>9011900000</v>
          </cell>
          <cell r="C13692" t="str">
            <v>显微镜样品夹</v>
          </cell>
          <cell r="D13692" t="str">
            <v>4|3|光学显微镜零件|Carl Zeiss|432311-9901-000</v>
          </cell>
          <cell r="E13692">
            <v>999</v>
          </cell>
          <cell r="F13692" t="str">
            <v>L2233D18A008</v>
          </cell>
          <cell r="G13692">
            <v>268</v>
          </cell>
          <cell r="H13692" t="str">
            <v>样品夹（光学显微镜零件，铝合金制，品牌：Zeiss)</v>
          </cell>
          <cell r="I13692" t="str">
            <v>Universal mounting frame for Petrl dishes and slides</v>
          </cell>
          <cell r="J13692">
            <v>0</v>
          </cell>
        </row>
        <row r="13692">
          <cell r="L13692" t="str">
            <v>个</v>
          </cell>
          <cell r="M13692" t="str">
            <v>千克</v>
          </cell>
        </row>
        <row r="13693">
          <cell r="A13693" t="str">
            <v>415500-1302-000</v>
          </cell>
          <cell r="B13693">
            <v>9011900000</v>
          </cell>
          <cell r="C13693" t="str">
            <v>显微镜样品夹</v>
          </cell>
          <cell r="D13693" t="str">
            <v>4|3|光学显微镜零件|Carl Zeiss|415500-1302-000</v>
          </cell>
          <cell r="E13693">
            <v>999</v>
          </cell>
          <cell r="F13693" t="str">
            <v>L2233D18A008</v>
          </cell>
          <cell r="G13693">
            <v>268</v>
          </cell>
          <cell r="H13693" t="str">
            <v>样品夹（光学显微镜零件，铝合金制，品牌：Zeiss)</v>
          </cell>
          <cell r="I13693" t="str">
            <v>SPECIMEN HOLDER 75X25</v>
          </cell>
          <cell r="J13693">
            <v>0</v>
          </cell>
        </row>
        <row r="13693">
          <cell r="L13693" t="str">
            <v>个</v>
          </cell>
          <cell r="M13693" t="str">
            <v>千克</v>
          </cell>
        </row>
        <row r="13694">
          <cell r="A13694" t="str">
            <v>432303-0000-000</v>
          </cell>
          <cell r="B13694">
            <v>9011900000</v>
          </cell>
          <cell r="C13694" t="str">
            <v>显微镜样品夹</v>
          </cell>
          <cell r="D13694" t="str">
            <v>4|3|光学显微镜零件|Carl Zeiss|432303-0000-000</v>
          </cell>
          <cell r="E13694">
            <v>999</v>
          </cell>
          <cell r="F13694" t="str">
            <v>L2233D18A008</v>
          </cell>
          <cell r="G13694">
            <v>268</v>
          </cell>
          <cell r="H13694" t="str">
            <v>样品夹（光学显微镜零件，铝合金制，品牌：Zeiss)</v>
          </cell>
          <cell r="I13694" t="str">
            <v>SPECIMEN HOLDER,SPECIAL,FOR 2 SLIDES</v>
          </cell>
          <cell r="J13694">
            <v>0</v>
          </cell>
        </row>
        <row r="13694">
          <cell r="L13694" t="str">
            <v>个</v>
          </cell>
          <cell r="M13694" t="str">
            <v>千克</v>
          </cell>
        </row>
        <row r="13695">
          <cell r="A13695" t="str">
            <v>471718-0000-000</v>
          </cell>
          <cell r="B13695">
            <v>9011900000</v>
          </cell>
          <cell r="C13695" t="str">
            <v>显微镜样品夹</v>
          </cell>
          <cell r="D13695" t="str">
            <v>4|3|光学显微镜零件|Carl Zeiss|471718-0000-000</v>
          </cell>
          <cell r="E13695">
            <v>999</v>
          </cell>
          <cell r="F13695" t="str">
            <v>L2233D18A008</v>
          </cell>
          <cell r="G13695">
            <v>268</v>
          </cell>
          <cell r="H13695" t="str">
            <v>样品夹（光学显微镜零件，铝合金制，品牌：Zeiss)</v>
          </cell>
          <cell r="I13695" t="str">
            <v>Universal Mounting Frame M Universal</v>
          </cell>
          <cell r="J13695">
            <v>0</v>
          </cell>
        </row>
        <row r="13695">
          <cell r="L13695" t="str">
            <v>个</v>
          </cell>
          <cell r="M13695" t="str">
            <v>千克</v>
          </cell>
        </row>
        <row r="13696">
          <cell r="A13696" t="str">
            <v>000000-0538-429</v>
          </cell>
          <cell r="B13696">
            <v>9011900000</v>
          </cell>
          <cell r="C13696" t="str">
            <v>显微镜样品夹</v>
          </cell>
          <cell r="D13696" t="str">
            <v>4|3|光学显微镜零件|Carl Zeiss|000000-0538-429</v>
          </cell>
          <cell r="E13696">
            <v>999</v>
          </cell>
          <cell r="F13696" t="str">
            <v>L2233D18A008</v>
          </cell>
          <cell r="G13696">
            <v>268</v>
          </cell>
          <cell r="H13696" t="str">
            <v>自动样品夹装置(不锈钢,自动装载、卸载载玻片)</v>
          </cell>
          <cell r="I13696" t="str">
            <v>(P-6000-002-MS) Automated Slide Feeder SFx 80</v>
          </cell>
          <cell r="J13696">
            <v>0</v>
          </cell>
        </row>
        <row r="13696">
          <cell r="L13696" t="str">
            <v>个</v>
          </cell>
          <cell r="M13696" t="str">
            <v>千克</v>
          </cell>
        </row>
        <row r="13697">
          <cell r="A13697" t="str">
            <v>000000-0538-414</v>
          </cell>
          <cell r="B13697">
            <v>9011900000</v>
          </cell>
          <cell r="C13697" t="str">
            <v>显微镜样品夹</v>
          </cell>
          <cell r="D13697" t="str">
            <v>4|3|光学显微镜零件|Carl Zeiss|000000-0538-414</v>
          </cell>
          <cell r="E13697">
            <v>999</v>
          </cell>
          <cell r="F13697" t="str">
            <v>L2233D18A008</v>
          </cell>
          <cell r="G13697">
            <v>268</v>
          </cell>
          <cell r="H13697" t="str">
            <v>样品夹(不锈钢,承载载玻片)</v>
          </cell>
          <cell r="I13697" t="str">
            <v>Frame8 [H-0790-006-MZ]</v>
          </cell>
          <cell r="J13697">
            <v>0</v>
          </cell>
        </row>
        <row r="13697">
          <cell r="L13697" t="str">
            <v>个</v>
          </cell>
          <cell r="M13697" t="str">
            <v>千克</v>
          </cell>
        </row>
        <row r="13698">
          <cell r="A13698" t="str">
            <v>471717-0000-000</v>
          </cell>
          <cell r="B13698">
            <v>9011900000</v>
          </cell>
          <cell r="C13698" t="str">
            <v>显微镜样品夹</v>
          </cell>
          <cell r="D13698" t="str">
            <v>4|3|光学显微镜零件|Carl Zeiss|471717-0000-000</v>
          </cell>
          <cell r="E13698">
            <v>999</v>
          </cell>
          <cell r="F13698" t="str">
            <v>L2233D18A008</v>
          </cell>
          <cell r="G13698">
            <v>268</v>
          </cell>
          <cell r="H13698" t="str">
            <v>样品夹（光学显微镜零件，铝合金制，品牌：Zeiss)</v>
          </cell>
          <cell r="I13698" t="str">
            <v>Universal Mounting Frame MX</v>
          </cell>
          <cell r="J13698">
            <v>0</v>
          </cell>
        </row>
        <row r="13698">
          <cell r="L13698" t="str">
            <v>个</v>
          </cell>
          <cell r="M13698" t="str">
            <v>千克</v>
          </cell>
        </row>
        <row r="13699">
          <cell r="A13699" t="str">
            <v>415510-1304-000</v>
          </cell>
          <cell r="B13699">
            <v>9011900000</v>
          </cell>
          <cell r="C13699" t="str">
            <v>显微镜样品夹</v>
          </cell>
          <cell r="D13699" t="str">
            <v>4|3|光学显微镜零件|Carl Zeiss|415510-1304-000</v>
          </cell>
          <cell r="E13699">
            <v>999</v>
          </cell>
          <cell r="F13699" t="str">
            <v>L2233D18A008</v>
          </cell>
          <cell r="G13699">
            <v>268</v>
          </cell>
          <cell r="H13699" t="str">
            <v>96孔板样品夹，用于固定载玻片，铝合金</v>
          </cell>
          <cell r="I13699" t="str">
            <v>Mounting Frame M for microtlter plates 96 positions</v>
          </cell>
          <cell r="J13699">
            <v>0</v>
          </cell>
        </row>
        <row r="13699">
          <cell r="L13699" t="str">
            <v>个</v>
          </cell>
          <cell r="M13699" t="str">
            <v>千克</v>
          </cell>
        </row>
        <row r="13700">
          <cell r="A13700" t="str">
            <v>415510-1306-000</v>
          </cell>
          <cell r="B13700">
            <v>9011900000</v>
          </cell>
          <cell r="C13700" t="str">
            <v>显微镜样品夹</v>
          </cell>
          <cell r="D13700" t="str">
            <v>4|3|光学显微镜零件|Carl Zeiss|415510-1306-000</v>
          </cell>
          <cell r="E13700">
            <v>999</v>
          </cell>
          <cell r="F13700" t="str">
            <v>L2233D18A008</v>
          </cell>
          <cell r="G13700">
            <v>268</v>
          </cell>
          <cell r="H13700" t="str">
            <v>培养皿样品夹，用于放置培养皿，铝合金</v>
          </cell>
          <cell r="I13700" t="str">
            <v>Mounting frame for Petrl dishes d=54 mm and spcimen slides 76x26 mm</v>
          </cell>
          <cell r="J13700">
            <v>0</v>
          </cell>
        </row>
        <row r="13700">
          <cell r="L13700" t="str">
            <v>个</v>
          </cell>
          <cell r="M13700" t="str">
            <v>千克</v>
          </cell>
        </row>
        <row r="13701">
          <cell r="A13701" t="str">
            <v>432335-9110-000</v>
          </cell>
          <cell r="B13701">
            <v>9011900000</v>
          </cell>
          <cell r="C13701" t="str">
            <v>显微镜样品夹</v>
          </cell>
          <cell r="D13701" t="str">
            <v>4|3|光学显微镜零件|Carl Zeiss|432335-9110-000</v>
          </cell>
          <cell r="E13701">
            <v>999</v>
          </cell>
          <cell r="F13701" t="str">
            <v>L2233D18A008</v>
          </cell>
          <cell r="G13701">
            <v>268</v>
          </cell>
          <cell r="H13701" t="str">
            <v>关联颗粒分析样品夹，用于蔡司显微镜关联颗粒分析</v>
          </cell>
          <cell r="I13701" t="str">
            <v>Speciman holder CorrMic MAT for Particle Analysis</v>
          </cell>
          <cell r="J13701">
            <v>41416</v>
          </cell>
        </row>
        <row r="13701">
          <cell r="L13701" t="str">
            <v>个</v>
          </cell>
          <cell r="M13701" t="str">
            <v>千克</v>
          </cell>
        </row>
        <row r="13702">
          <cell r="A13702" t="str">
            <v>432323-9020-000</v>
          </cell>
          <cell r="B13702">
            <v>9011900000</v>
          </cell>
          <cell r="C13702" t="str">
            <v>显微镜样品夹</v>
          </cell>
          <cell r="D13702" t="str">
            <v>4|3|光学显微镜零件|Carl Zeiss|432323-9020-000</v>
          </cell>
          <cell r="E13702">
            <v>999</v>
          </cell>
          <cell r="F13702" t="str">
            <v>L2233D18A008</v>
          </cell>
          <cell r="G13702">
            <v>268</v>
          </cell>
          <cell r="H13702" t="str">
            <v>样品夹，用来固定样品</v>
          </cell>
          <cell r="I13702" t="str">
            <v>Axio Vert A1 </v>
          </cell>
          <cell r="J13702">
            <v>41583</v>
          </cell>
        </row>
        <row r="13702">
          <cell r="L13702" t="str">
            <v>个</v>
          </cell>
          <cell r="M13702" t="str">
            <v>千克</v>
          </cell>
        </row>
        <row r="13703">
          <cell r="A13703" t="str">
            <v>432315-0000-000</v>
          </cell>
          <cell r="B13703">
            <v>9011900000</v>
          </cell>
          <cell r="C13703" t="str">
            <v>显微镜样品夹</v>
          </cell>
          <cell r="D13703" t="str">
            <v>4|3|光学显微镜零件|Carl Zeiss|432315-0000-000</v>
          </cell>
          <cell r="E13703">
            <v>999</v>
          </cell>
          <cell r="F13703" t="str">
            <v>L2233D18A008</v>
          </cell>
          <cell r="G13703">
            <v>268</v>
          </cell>
          <cell r="H13703" t="str">
            <v>样品夹76x26</v>
          </cell>
          <cell r="I13703" t="str">
            <v>Mounting frame for slide 76x26(D)</v>
          </cell>
          <cell r="J13703">
            <v>42024</v>
          </cell>
        </row>
        <row r="13703">
          <cell r="L13703" t="str">
            <v>个</v>
          </cell>
          <cell r="M13703" t="str">
            <v>千克</v>
          </cell>
        </row>
        <row r="13704">
          <cell r="A13704" t="str">
            <v>000000-2136-380</v>
          </cell>
          <cell r="B13704">
            <v>9011900000</v>
          </cell>
          <cell r="C13704" t="str">
            <v>显微镜样品夹</v>
          </cell>
          <cell r="D13704" t="str">
            <v>4|3|光学显微镜零件|Carl Zeiss|000000-2136-380</v>
          </cell>
          <cell r="E13704">
            <v>999</v>
          </cell>
          <cell r="F13704" t="str">
            <v>L2233D18A008</v>
          </cell>
          <cell r="G13704">
            <v>268</v>
          </cell>
          <cell r="H13704" t="str">
            <v>加热样品夹</v>
          </cell>
          <cell r="I13704" t="str">
            <v>Heatable universal mounting frame KH2000</v>
          </cell>
          <cell r="J13704">
            <v>42034</v>
          </cell>
        </row>
        <row r="13704">
          <cell r="L13704" t="str">
            <v>个</v>
          </cell>
          <cell r="M13704" t="str">
            <v>千克</v>
          </cell>
        </row>
        <row r="13705">
          <cell r="A13705" t="str">
            <v>424705-0000-000</v>
          </cell>
          <cell r="B13705">
            <v>9011900000</v>
          </cell>
          <cell r="C13705" t="str">
            <v>显微镜样品夹</v>
          </cell>
          <cell r="D13705" t="str">
            <v>4|3|光学显微镜零件|Carl Zeiss|424705-0000-000</v>
          </cell>
          <cell r="E13705">
            <v>999</v>
          </cell>
          <cell r="F13705" t="str">
            <v>L2233D18A008</v>
          </cell>
          <cell r="G13705">
            <v>268</v>
          </cell>
          <cell r="H13705" t="str">
            <v>显微镜样品夹</v>
          </cell>
          <cell r="I13705" t="str">
            <v>Compensator Mount D 6x20 f/Axiolmager</v>
          </cell>
          <cell r="J13705">
            <v>42159</v>
          </cell>
        </row>
        <row r="13705">
          <cell r="L13705" t="str">
            <v>个</v>
          </cell>
          <cell r="M13705" t="str">
            <v>千克</v>
          </cell>
        </row>
        <row r="13706">
          <cell r="A13706" t="str">
            <v>000000-0581-634</v>
          </cell>
          <cell r="B13706">
            <v>9011900000</v>
          </cell>
          <cell r="C13706" t="str">
            <v>显微镜样品夹</v>
          </cell>
          <cell r="D13706" t="str">
            <v>4|3|光学显微镜零件|Carl Zeiss|000000-0581-634</v>
          </cell>
          <cell r="E13706">
            <v>999</v>
          </cell>
          <cell r="F13706" t="str">
            <v>L2233D18A008</v>
          </cell>
          <cell r="G13706">
            <v>268</v>
          </cell>
          <cell r="H13706" t="str">
            <v>显微镜样品夹</v>
          </cell>
          <cell r="I13706" t="str">
            <v>Automated Slide Feeder SFx80</v>
          </cell>
          <cell r="J13706">
            <v>42206</v>
          </cell>
        </row>
        <row r="13706">
          <cell r="L13706" t="str">
            <v>个</v>
          </cell>
          <cell r="M13706" t="str">
            <v>千克</v>
          </cell>
        </row>
        <row r="13707">
          <cell r="A13707" t="str">
            <v>432320-9901-000</v>
          </cell>
          <cell r="B13707">
            <v>9011900000</v>
          </cell>
          <cell r="C13707" t="str">
            <v>显微镜样品夹</v>
          </cell>
          <cell r="D13707" t="str">
            <v>4|3|光学显微镜零件|Carl Zeiss|432320-9901-000</v>
          </cell>
          <cell r="E13707">
            <v>999</v>
          </cell>
          <cell r="F13707" t="str">
            <v>L2233D18A008</v>
          </cell>
          <cell r="G13707">
            <v>268</v>
          </cell>
          <cell r="H13707" t="str">
            <v>样品夹具</v>
          </cell>
          <cell r="I13707" t="str">
            <v>Holder for round particle filters rev.2</v>
          </cell>
          <cell r="J13707">
            <v>42223</v>
          </cell>
        </row>
        <row r="13707">
          <cell r="L13707" t="str">
            <v>个</v>
          </cell>
          <cell r="M13707" t="str">
            <v>千克</v>
          </cell>
        </row>
        <row r="13708">
          <cell r="A13708" t="str">
            <v>432333-9060-000</v>
          </cell>
          <cell r="B13708">
            <v>9011900000</v>
          </cell>
          <cell r="C13708" t="str">
            <v>显微镜样品夹</v>
          </cell>
          <cell r="D13708" t="str">
            <v>4|3|光学显微镜零件|Carl Zeiss|432333-9060-000</v>
          </cell>
          <cell r="E13708">
            <v>999</v>
          </cell>
          <cell r="F13708" t="str">
            <v>L2233D18A008</v>
          </cell>
          <cell r="G13708">
            <v>268</v>
          </cell>
          <cell r="H13708" t="str">
            <v>样品夹</v>
          </cell>
          <cell r="I13708" t="str">
            <v>mounting frame insert Flex M，slider and chambers</v>
          </cell>
          <cell r="J13708">
            <v>42291</v>
          </cell>
        </row>
        <row r="13708">
          <cell r="L13708" t="str">
            <v>个</v>
          </cell>
          <cell r="M13708" t="str">
            <v>千克</v>
          </cell>
        </row>
        <row r="13709">
          <cell r="A13709" t="str">
            <v>432333-9050-000</v>
          </cell>
          <cell r="B13709">
            <v>9011900000</v>
          </cell>
          <cell r="C13709" t="str">
            <v>显微镜样品夹</v>
          </cell>
          <cell r="D13709" t="str">
            <v>4|3|光学显微镜零件|Carl Zeiss|432333-9050-000</v>
          </cell>
          <cell r="E13709">
            <v>999</v>
          </cell>
          <cell r="F13709" t="str">
            <v>L2233D18A008</v>
          </cell>
          <cell r="G13709">
            <v>268</v>
          </cell>
          <cell r="H13709" t="str">
            <v>样品夹</v>
          </cell>
          <cell r="I13709" t="str">
            <v>Mounting frame insert Flex M,petridishes</v>
          </cell>
          <cell r="J13709">
            <v>42303</v>
          </cell>
        </row>
        <row r="13709">
          <cell r="L13709" t="str">
            <v>个</v>
          </cell>
          <cell r="M13709" t="str">
            <v>千克</v>
          </cell>
        </row>
        <row r="13710">
          <cell r="A13710" t="str">
            <v>432333-9030-000</v>
          </cell>
          <cell r="B13710">
            <v>9011900000</v>
          </cell>
          <cell r="C13710" t="str">
            <v>显微镜样品夹</v>
          </cell>
          <cell r="D13710" t="str">
            <v>4|3|光学显微镜零件|Carl Zeiss|432333-9030-000</v>
          </cell>
          <cell r="E13710">
            <v>999</v>
          </cell>
          <cell r="F13710" t="str">
            <v>L2233D18A008</v>
          </cell>
          <cell r="G13710">
            <v>268</v>
          </cell>
          <cell r="H13710" t="str">
            <v>样品夹</v>
          </cell>
          <cell r="I13710" t="str">
            <v>Mounting Frame flex M</v>
          </cell>
          <cell r="J13710">
            <v>42303</v>
          </cell>
        </row>
        <row r="13710">
          <cell r="L13710" t="str">
            <v>个</v>
          </cell>
          <cell r="M13710" t="str">
            <v>千克</v>
          </cell>
        </row>
        <row r="13711">
          <cell r="A13711" t="str">
            <v>432333-9040-000</v>
          </cell>
          <cell r="B13711">
            <v>9011900000</v>
          </cell>
          <cell r="C13711" t="str">
            <v>显微镜样品夹</v>
          </cell>
          <cell r="D13711" t="str">
            <v>4|3|光学显微镜零件|Carl Zeiss|432333-9040-000</v>
          </cell>
          <cell r="E13711">
            <v>999</v>
          </cell>
          <cell r="F13711" t="str">
            <v>L2233D18A008</v>
          </cell>
          <cell r="G13711">
            <v>268</v>
          </cell>
          <cell r="H13711" t="str">
            <v>样品夹</v>
          </cell>
          <cell r="I13711" t="str">
            <v>Object guide M 130x85 mm for Axio Vert</v>
          </cell>
          <cell r="J13711">
            <v>42303</v>
          </cell>
        </row>
        <row r="13711">
          <cell r="L13711" t="str">
            <v>个</v>
          </cell>
          <cell r="M13711" t="str">
            <v>千克</v>
          </cell>
        </row>
        <row r="13712">
          <cell r="A13712" t="str">
            <v>451344-0000-000</v>
          </cell>
          <cell r="B13712">
            <v>9011900000</v>
          </cell>
          <cell r="C13712" t="str">
            <v>显微镜样品夹</v>
          </cell>
          <cell r="D13712" t="str">
            <v>4|3|光学显微镜零件|Carl Zeiss|451344-0000-000</v>
          </cell>
          <cell r="E13712">
            <v>999</v>
          </cell>
          <cell r="F13712" t="str">
            <v>L2233D18A008</v>
          </cell>
          <cell r="G13712">
            <v>268</v>
          </cell>
          <cell r="H13712" t="str">
            <v>样品夹</v>
          </cell>
          <cell r="I13712" t="str">
            <v>MOUNTING FRAME K FOR REFLECTED LIGHT D=72MM</v>
          </cell>
          <cell r="J13712">
            <v>42331</v>
          </cell>
        </row>
        <row r="13712">
          <cell r="L13712" t="str">
            <v>个</v>
          </cell>
          <cell r="M13712" t="str">
            <v>千克</v>
          </cell>
        </row>
        <row r="13713">
          <cell r="A13713" t="str">
            <v>432316-0000-000</v>
          </cell>
          <cell r="B13713">
            <v>9011900000</v>
          </cell>
          <cell r="C13713" t="str">
            <v>显微镜样品夹</v>
          </cell>
          <cell r="D13713" t="str">
            <v>4|3|光学显微镜零件|Carl Zeiss|432316-0000-000</v>
          </cell>
          <cell r="E13713">
            <v>999</v>
          </cell>
          <cell r="F13713" t="str">
            <v>L2233D18A008</v>
          </cell>
          <cell r="G13713">
            <v>268</v>
          </cell>
          <cell r="H13713" t="str">
            <v>样品夹</v>
          </cell>
          <cell r="I13713" t="str">
            <v>MOUNTING FRAME</v>
          </cell>
          <cell r="J13713">
            <v>42436</v>
          </cell>
        </row>
        <row r="13713">
          <cell r="L13713" t="str">
            <v>个</v>
          </cell>
          <cell r="M13713" t="str">
            <v>千克</v>
          </cell>
        </row>
        <row r="13714">
          <cell r="A13714" t="str">
            <v>432323-9011-000</v>
          </cell>
          <cell r="B13714">
            <v>9011900000</v>
          </cell>
          <cell r="C13714" t="str">
            <v>显微镜样品夹</v>
          </cell>
          <cell r="D13714" t="str">
            <v>4|3|光学显微镜零件|Carl Zeiss|432323-9011-000</v>
          </cell>
          <cell r="E13714">
            <v>999</v>
          </cell>
          <cell r="F13714" t="str">
            <v>L2233D18A008</v>
          </cell>
          <cell r="G13714">
            <v>268</v>
          </cell>
          <cell r="H13714" t="str">
            <v>样品夹</v>
          </cell>
          <cell r="I13714" t="str">
            <v>Object guide</v>
          </cell>
          <cell r="J13714">
            <v>42436</v>
          </cell>
        </row>
        <row r="13714">
          <cell r="L13714" t="str">
            <v>个</v>
          </cell>
          <cell r="M13714" t="str">
            <v>千克</v>
          </cell>
        </row>
        <row r="13715">
          <cell r="A13715" t="str">
            <v>348242-8144-000</v>
          </cell>
          <cell r="B13715">
            <v>9011900000</v>
          </cell>
          <cell r="C13715" t="str">
            <v>显微镜样品夹</v>
          </cell>
          <cell r="D13715" t="str">
            <v>4|3|光学显微镜零件|Carl Zeiss|348242-8144-000</v>
          </cell>
          <cell r="E13715">
            <v>999</v>
          </cell>
          <cell r="F13715" t="str">
            <v>L2233D18A008</v>
          </cell>
          <cell r="G13715">
            <v>268</v>
          </cell>
          <cell r="H13715" t="str">
            <v>薄片截面样品托</v>
          </cell>
          <cell r="I13715" t="str">
            <v>Wafer section holder</v>
          </cell>
          <cell r="J13715">
            <v>42543</v>
          </cell>
        </row>
        <row r="13715">
          <cell r="L13715" t="str">
            <v>个</v>
          </cell>
          <cell r="M13715" t="str">
            <v>千克</v>
          </cell>
        </row>
        <row r="13716">
          <cell r="A13716" t="str">
            <v>432337-9080-000</v>
          </cell>
          <cell r="B13716">
            <v>9011900000</v>
          </cell>
          <cell r="C13716" t="str">
            <v>显微镜样品夹</v>
          </cell>
          <cell r="D13716" t="str">
            <v>4|3|光学显微镜零件|Carl Zeiss|432337-9080-000</v>
          </cell>
          <cell r="E13716">
            <v>999</v>
          </cell>
          <cell r="F13716" t="str">
            <v>L2233D18A008</v>
          </cell>
          <cell r="G13716">
            <v>268</v>
          </cell>
          <cell r="H13716" t="str">
            <v>样品夹</v>
          </cell>
          <cell r="I13716" t="str">
            <v>Mounting frame for 1 slide 102x76mm for Axio Scan.Z1</v>
          </cell>
          <cell r="J13716">
            <v>42593</v>
          </cell>
        </row>
        <row r="13716">
          <cell r="L13716" t="str">
            <v>个</v>
          </cell>
          <cell r="M13716" t="str">
            <v>千克</v>
          </cell>
        </row>
        <row r="13717">
          <cell r="A13717" t="str">
            <v>451326-9901-000</v>
          </cell>
          <cell r="B13717">
            <v>9011900000</v>
          </cell>
          <cell r="C13717" t="str">
            <v>显微镜样品夹</v>
          </cell>
          <cell r="D13717" t="str">
            <v>4|3|光学显微镜零件|Carl Zeiss|451326-9901-000</v>
          </cell>
          <cell r="E13717">
            <v>999</v>
          </cell>
          <cell r="F13717" t="str">
            <v>L2233D18A008</v>
          </cell>
          <cell r="G13717">
            <v>268</v>
          </cell>
          <cell r="H13717" t="str">
            <v>样品夹</v>
          </cell>
          <cell r="I13717" t="str">
            <v>Stage Insert Metal d=72mm d=10mm</v>
          </cell>
          <cell r="J13717">
            <v>42717</v>
          </cell>
        </row>
        <row r="13717">
          <cell r="L13717" t="str">
            <v>个</v>
          </cell>
          <cell r="M13717" t="str">
            <v>千克</v>
          </cell>
        </row>
        <row r="13718">
          <cell r="A13718" t="str">
            <v>402100-9120-000</v>
          </cell>
          <cell r="B13718">
            <v>9011900000</v>
          </cell>
          <cell r="C13718" t="str">
            <v>显微镜样品夹</v>
          </cell>
          <cell r="D13718" t="str">
            <v>4|3|光学显微镜零件|Carl Zeiss|402100-9120-000</v>
          </cell>
          <cell r="E13718">
            <v>999</v>
          </cell>
          <cell r="F13718" t="str">
            <v>L2233D18A008</v>
          </cell>
          <cell r="G13718">
            <v>268</v>
          </cell>
          <cell r="H13718" t="str">
            <v>断样品夹</v>
          </cell>
          <cell r="I13718" t="str">
            <v>Sample-Adapter short</v>
          </cell>
          <cell r="J13718">
            <v>42731</v>
          </cell>
        </row>
        <row r="13718">
          <cell r="L13718" t="str">
            <v>个</v>
          </cell>
          <cell r="M13718" t="str">
            <v>千克</v>
          </cell>
        </row>
        <row r="13719">
          <cell r="A13719" t="str">
            <v>000000-0598-774</v>
          </cell>
          <cell r="B13719">
            <v>9011900000</v>
          </cell>
          <cell r="C13719" t="str">
            <v>显微镜样品夹</v>
          </cell>
          <cell r="D13719" t="str">
            <v>4|3|光学显微镜零件|Carl Zeiss|000000-0598-774</v>
          </cell>
          <cell r="E13719">
            <v>999</v>
          </cell>
          <cell r="F13719" t="str">
            <v>L2233D18A008</v>
          </cell>
          <cell r="G13719">
            <v>268</v>
          </cell>
          <cell r="H13719" t="str">
            <v>样品架夹具</v>
          </cell>
          <cell r="I13719" t="str">
            <v>[H-6000-029-IM]SFx80:Frame Carrier Rev E</v>
          </cell>
          <cell r="J13719">
            <v>42761</v>
          </cell>
        </row>
        <row r="13719">
          <cell r="L13719" t="str">
            <v>个</v>
          </cell>
          <cell r="M13719" t="str">
            <v>千克</v>
          </cell>
        </row>
        <row r="13720">
          <cell r="A13720" t="str">
            <v>348242-8150-140</v>
          </cell>
          <cell r="B13720">
            <v>9011900000</v>
          </cell>
          <cell r="C13720" t="str">
            <v>显微镜样品夹</v>
          </cell>
          <cell r="D13720" t="str">
            <v>4|3|光学显微镜零件|Carl Zeiss|348242-8150-140</v>
          </cell>
          <cell r="E13720">
            <v>999</v>
          </cell>
          <cell r="F13720" t="str">
            <v>L2233D18A008</v>
          </cell>
          <cell r="G13720">
            <v>268</v>
          </cell>
          <cell r="H13720" t="str">
            <v>样品夹</v>
          </cell>
          <cell r="I13720" t="str">
            <v>EBSD Sample Holder </v>
          </cell>
          <cell r="J13720">
            <v>42769</v>
          </cell>
        </row>
        <row r="13720">
          <cell r="L13720" t="str">
            <v>个</v>
          </cell>
          <cell r="M13720" t="str">
            <v>千克</v>
          </cell>
        </row>
        <row r="13721">
          <cell r="A13721" t="str">
            <v>345360-0001-449</v>
          </cell>
          <cell r="B13721">
            <v>9011900000</v>
          </cell>
          <cell r="C13721" t="str">
            <v>显微镜样品夹</v>
          </cell>
          <cell r="D13721" t="str">
            <v>4|3|光学显微镜零件|Carl Zeiss|345360-0001-449</v>
          </cell>
          <cell r="E13721">
            <v>999</v>
          </cell>
          <cell r="F13721" t="str">
            <v>L2233D18A008</v>
          </cell>
          <cell r="G13721">
            <v>268</v>
          </cell>
          <cell r="H13721" t="str">
            <v>夹具套装</v>
          </cell>
          <cell r="I13721" t="str">
            <v>JIG KIT, STANDARD INSTALL,? ASH</v>
          </cell>
          <cell r="J13721">
            <v>42783</v>
          </cell>
        </row>
        <row r="13721">
          <cell r="L13721" t="str">
            <v>个</v>
          </cell>
          <cell r="M13721" t="str">
            <v>千克</v>
          </cell>
        </row>
        <row r="13722">
          <cell r="A13722" t="str">
            <v>345360-0001-651</v>
          </cell>
          <cell r="B13722">
            <v>9011900000</v>
          </cell>
          <cell r="C13722" t="str">
            <v>显微镜样品夹</v>
          </cell>
          <cell r="D13722" t="str">
            <v>4|3|光学显微镜零件|Carl Zeiss|345360-0001-651</v>
          </cell>
          <cell r="E13722">
            <v>999</v>
          </cell>
          <cell r="F13722" t="str">
            <v>L2233D18A008</v>
          </cell>
          <cell r="G13722">
            <v>268</v>
          </cell>
          <cell r="H13722" t="str">
            <v>升降夹具</v>
          </cell>
          <cell r="I13722" t="str">
            <v>FPX LIFTING JIG</v>
          </cell>
          <cell r="J13722">
            <v>42783</v>
          </cell>
        </row>
        <row r="13722">
          <cell r="L13722" t="str">
            <v>个</v>
          </cell>
          <cell r="M13722" t="str">
            <v>千克</v>
          </cell>
        </row>
        <row r="13723">
          <cell r="A13723" t="str">
            <v>000000-0600-773</v>
          </cell>
          <cell r="B13723">
            <v>9011900000</v>
          </cell>
          <cell r="C13723" t="str">
            <v>显微镜样品夹</v>
          </cell>
          <cell r="D13723" t="str">
            <v>4|3|光学显微镜零件|Carl Zeiss|000000-0600-773</v>
          </cell>
          <cell r="E13723">
            <v>999</v>
          </cell>
          <cell r="F13723" t="str">
            <v>L2233D18A008</v>
          </cell>
          <cell r="G13723">
            <v>268</v>
          </cell>
          <cell r="H13723" t="str">
            <v>8片样品架</v>
          </cell>
          <cell r="I13723" t="str">
            <v>SlideFrame8-15 [ H-0790-044-IM]</v>
          </cell>
          <cell r="J13723">
            <v>42835</v>
          </cell>
        </row>
        <row r="13723">
          <cell r="L13723" t="str">
            <v>个</v>
          </cell>
          <cell r="M13723" t="str">
            <v>千克</v>
          </cell>
        </row>
        <row r="13724">
          <cell r="A13724" t="str">
            <v>346820-8087-030</v>
          </cell>
          <cell r="B13724">
            <v>9011900000</v>
          </cell>
          <cell r="C13724" t="str">
            <v>显微镜样品夹</v>
          </cell>
          <cell r="D13724" t="str">
            <v>4|3|光学显微镜零件|Carl Zeiss|346820-8087-030</v>
          </cell>
          <cell r="E13724">
            <v>999</v>
          </cell>
          <cell r="F13724" t="str">
            <v>L2233D18A008</v>
          </cell>
          <cell r="G13724">
            <v>268</v>
          </cell>
          <cell r="H13724" t="str">
            <v>样品夹</v>
          </cell>
          <cell r="I13724" t="str">
            <v>VP aperture holder,vormont.100nA</v>
          </cell>
          <cell r="J13724">
            <v>42835</v>
          </cell>
        </row>
        <row r="13724">
          <cell r="L13724" t="str">
            <v>个</v>
          </cell>
          <cell r="M13724" t="str">
            <v>千克</v>
          </cell>
        </row>
        <row r="13725">
          <cell r="A13725" t="str">
            <v>000000-0505-444</v>
          </cell>
          <cell r="B13725">
            <v>9011900000</v>
          </cell>
          <cell r="C13725" t="str">
            <v>显微镜样品夹</v>
          </cell>
          <cell r="D13725" t="str">
            <v>4|3|光学显微镜零件|Carl Zeiss|000000-0505-444</v>
          </cell>
          <cell r="E13725">
            <v>999</v>
          </cell>
          <cell r="F13725" t="str">
            <v>L2233D18A008</v>
          </cell>
          <cell r="G13725">
            <v>268</v>
          </cell>
          <cell r="H13725" t="str">
            <v>样品夹</v>
          </cell>
          <cell r="I13725" t="str">
            <v>Case Prior  H473</v>
          </cell>
          <cell r="J13725">
            <v>43081</v>
          </cell>
        </row>
        <row r="13725">
          <cell r="L13725" t="str">
            <v>个</v>
          </cell>
          <cell r="M13725" t="str">
            <v>千克</v>
          </cell>
        </row>
        <row r="13726">
          <cell r="A13726" t="str">
            <v>411860-9140-000</v>
          </cell>
          <cell r="B13726">
            <v>9011900000</v>
          </cell>
          <cell r="C13726" t="str">
            <v>显微镜样品夹</v>
          </cell>
          <cell r="D13726" t="str">
            <v>4|3|光学显微镜零件|Carl Zeiss|411860-9140-000</v>
          </cell>
          <cell r="E13726">
            <v>999</v>
          </cell>
          <cell r="F13726" t="str">
            <v>L2233D18A008</v>
          </cell>
          <cell r="G13726">
            <v>268</v>
          </cell>
          <cell r="H13726" t="str">
            <v>加热样品夹</v>
          </cell>
          <cell r="I13726" t="str">
            <v>Heating Insert M12 S1</v>
          </cell>
          <cell r="J13726">
            <v>43116</v>
          </cell>
        </row>
        <row r="13726">
          <cell r="L13726" t="str">
            <v>个</v>
          </cell>
          <cell r="M13726" t="str">
            <v>千克</v>
          </cell>
        </row>
        <row r="13727">
          <cell r="A13727" t="str">
            <v>000000-0484-454</v>
          </cell>
          <cell r="B13727">
            <v>9011900000</v>
          </cell>
          <cell r="C13727" t="str">
            <v>显微镜样品夹</v>
          </cell>
          <cell r="D13727" t="str">
            <v>4|3|光学显微镜零件|Carl Zeiss|000000-0484-454</v>
          </cell>
          <cell r="E13727">
            <v>999</v>
          </cell>
          <cell r="F13727" t="str">
            <v>L2233D18A008</v>
          </cell>
          <cell r="G13727">
            <v>268</v>
          </cell>
          <cell r="H13727" t="str">
            <v>夹具</v>
          </cell>
          <cell r="I13727" t="str">
            <v>CLAMP AL/BLANK</v>
          </cell>
          <cell r="J13727">
            <v>43126</v>
          </cell>
        </row>
        <row r="13727">
          <cell r="L13727" t="str">
            <v>个</v>
          </cell>
          <cell r="M13727" t="str">
            <v>千克</v>
          </cell>
        </row>
        <row r="13728">
          <cell r="A13728" t="str">
            <v>411860-9130-000</v>
          </cell>
          <cell r="B13728">
            <v>9011900000</v>
          </cell>
          <cell r="C13728" t="str">
            <v>显微镜样品夹</v>
          </cell>
          <cell r="D13728" t="str">
            <v>4|3|光学显微镜零件|Carl Zeiss|411860-9130-000</v>
          </cell>
          <cell r="E13728">
            <v>999</v>
          </cell>
          <cell r="F13728" t="str">
            <v>L2233D18A008</v>
          </cell>
          <cell r="G13728">
            <v>268</v>
          </cell>
          <cell r="H13728" t="str">
            <v>加热样品槽</v>
          </cell>
          <cell r="I13728" t="str">
            <v>HEATING  INSERT M06</v>
          </cell>
          <cell r="J13728">
            <v>43142</v>
          </cell>
        </row>
        <row r="13728">
          <cell r="L13728" t="str">
            <v>个</v>
          </cell>
          <cell r="M13728" t="str">
            <v>千克</v>
          </cell>
        </row>
        <row r="13729">
          <cell r="A13729" t="str">
            <v>432337-9020-000</v>
          </cell>
          <cell r="B13729">
            <v>9011900000</v>
          </cell>
          <cell r="C13729" t="str">
            <v>显微镜样品夹</v>
          </cell>
          <cell r="D13729" t="str">
            <v>4|3|光学显微镜零件|Carl Zeiss|432337-9020-000</v>
          </cell>
          <cell r="E13729">
            <v>999</v>
          </cell>
          <cell r="F13729" t="str">
            <v>L2233D18A008</v>
          </cell>
          <cell r="G13729">
            <v>268</v>
          </cell>
          <cell r="H13729" t="str">
            <v>样品夹</v>
          </cell>
          <cell r="I13729" t="str">
            <v>Mounting frame for 4 slides 76x26 mm for Axio Scan.Z1</v>
          </cell>
          <cell r="J13729">
            <v>43171</v>
          </cell>
        </row>
        <row r="13729">
          <cell r="L13729" t="str">
            <v>个</v>
          </cell>
          <cell r="M13729" t="str">
            <v>千克</v>
          </cell>
        </row>
        <row r="13730">
          <cell r="A13730" t="str">
            <v>360100-0000-831</v>
          </cell>
          <cell r="B13730">
            <v>9011900000</v>
          </cell>
          <cell r="C13730" t="str">
            <v>显微镜样品夹</v>
          </cell>
          <cell r="D13730" t="str">
            <v>4|3|光学显微镜零件|Carl Zeiss|360100-0000-831</v>
          </cell>
          <cell r="E13730">
            <v>999</v>
          </cell>
          <cell r="F13730" t="str">
            <v>L2233D18A008</v>
          </cell>
          <cell r="G13730">
            <v>268</v>
          </cell>
          <cell r="H13730" t="str">
            <v>专用样品台</v>
          </cell>
          <cell r="I13730" t="str">
            <v>ZEN SHUTTLE &amp; FIND HOLDER</v>
          </cell>
          <cell r="J13730">
            <v>43171</v>
          </cell>
        </row>
        <row r="13730">
          <cell r="L13730" t="str">
            <v>个</v>
          </cell>
          <cell r="M13730" t="str">
            <v>千克</v>
          </cell>
        </row>
        <row r="13731">
          <cell r="A13731" t="str">
            <v>432335-9111-000</v>
          </cell>
          <cell r="B13731">
            <v>9011900000</v>
          </cell>
          <cell r="C13731" t="str">
            <v>显微镜样品夹</v>
          </cell>
          <cell r="D13731" t="str">
            <v>4|3|光学显微镜零件|Carl Zeiss|432335-9111-000</v>
          </cell>
          <cell r="E13731">
            <v>999</v>
          </cell>
          <cell r="F13731" t="str">
            <v>L2233D18A008</v>
          </cell>
          <cell r="G13731">
            <v>268</v>
          </cell>
          <cell r="H13731" t="str">
            <v>颗粒度分析专用样品夹</v>
          </cell>
          <cell r="I13731" t="str">
            <v>Specimen Holder CorrMic MAT particle</v>
          </cell>
          <cell r="J13731">
            <v>43264</v>
          </cell>
        </row>
        <row r="13731">
          <cell r="L13731" t="str">
            <v>个</v>
          </cell>
          <cell r="M13731" t="str">
            <v>千克</v>
          </cell>
        </row>
        <row r="13732">
          <cell r="A13732" t="str">
            <v>000000-1963-592</v>
          </cell>
          <cell r="B13732">
            <v>9011900000</v>
          </cell>
          <cell r="C13732" t="str">
            <v>显微镜样品夹</v>
          </cell>
          <cell r="D13732" t="str">
            <v>4|3|光学显微镜零件|Carl Zeiss|000000-1963-592</v>
          </cell>
          <cell r="E13732">
            <v>999</v>
          </cell>
          <cell r="F13732" t="str">
            <v>L2233D18A008</v>
          </cell>
          <cell r="G13732">
            <v>268</v>
          </cell>
          <cell r="H13732" t="str">
            <v>可调节载物台样品夹</v>
          </cell>
          <cell r="I13732" t="str">
            <v>INSERT WITH LEVELLING SAMPLE HOLDER</v>
          </cell>
          <cell r="J13732">
            <v>43293</v>
          </cell>
        </row>
        <row r="13732">
          <cell r="L13732" t="str">
            <v>个</v>
          </cell>
          <cell r="M13732" t="str">
            <v>千克</v>
          </cell>
        </row>
        <row r="13733">
          <cell r="A13733" t="str">
            <v>432333-9010-000</v>
          </cell>
          <cell r="B13733">
            <v>9011900000</v>
          </cell>
          <cell r="C13733" t="str">
            <v>显微镜样品夹</v>
          </cell>
          <cell r="D13733" t="str">
            <v>4|3|光学显微镜零件|Carl Zeiss|432333-9010-000</v>
          </cell>
          <cell r="E13733">
            <v>999</v>
          </cell>
          <cell r="F13733" t="str">
            <v>L2233D18A008</v>
          </cell>
          <cell r="G13733">
            <v>268</v>
          </cell>
          <cell r="H13733" t="str">
            <v>载物台样品夹</v>
          </cell>
          <cell r="I13733" t="str">
            <v>Specimen holder plate for slides</v>
          </cell>
          <cell r="J13733">
            <v>43369</v>
          </cell>
        </row>
        <row r="13733">
          <cell r="L13733" t="str">
            <v>个</v>
          </cell>
          <cell r="M13733" t="str">
            <v>千克</v>
          </cell>
        </row>
        <row r="13734">
          <cell r="A13734" t="str">
            <v>432335-9102-000</v>
          </cell>
          <cell r="B13734">
            <v>9011900000</v>
          </cell>
          <cell r="C13734" t="str">
            <v>显微镜样品夹</v>
          </cell>
          <cell r="D13734" t="str">
            <v>4|3|光学显微镜零件|Carl Zeiss|432335-9102-000</v>
          </cell>
          <cell r="E13734">
            <v>999</v>
          </cell>
          <cell r="F13734" t="str">
            <v>L2233D18A008</v>
          </cell>
          <cell r="G13734">
            <v>268</v>
          </cell>
          <cell r="H13734" t="str">
            <v>材料用通用样品夹具</v>
          </cell>
          <cell r="I13734" t="str">
            <v>PECIMEN HOLDER CORRMIC MAT UNIVERSAL B REV</v>
          </cell>
          <cell r="J13734">
            <v>43454</v>
          </cell>
        </row>
        <row r="13734">
          <cell r="L13734" t="str">
            <v>个</v>
          </cell>
          <cell r="M13734" t="str">
            <v>千克</v>
          </cell>
        </row>
        <row r="13735">
          <cell r="A13735" t="str">
            <v>432339-9040-000</v>
          </cell>
          <cell r="B13735">
            <v>9011900000</v>
          </cell>
          <cell r="C13735" t="str">
            <v>显微镜样品夹</v>
          </cell>
          <cell r="D13735" t="str">
            <v>4|3|光学显微镜放置不同尺寸生物多孔板用|Carl Zeiss|432339-9040-000 </v>
          </cell>
          <cell r="E13735">
            <v>999</v>
          </cell>
          <cell r="F13735" t="str">
            <v>L2233D18A008</v>
          </cell>
          <cell r="G13735">
            <v>268</v>
          </cell>
          <cell r="H13735" t="str">
            <v>载物台生物多孔板样品夹:与载物台附件 Z PIEZO WSB搭载一并使用</v>
          </cell>
          <cell r="I13735" t="str">
            <v>Stage insert Z PIEZO WSB 500 for multi well plates (D)</v>
          </cell>
          <cell r="J13735">
            <v>43829</v>
          </cell>
        </row>
        <row r="13735">
          <cell r="L13735" t="str">
            <v>个</v>
          </cell>
          <cell r="M13735" t="str">
            <v>千克</v>
          </cell>
        </row>
        <row r="13736">
          <cell r="A13736" t="str">
            <v>432335-9300-000</v>
          </cell>
          <cell r="B13736">
            <v>9011900000</v>
          </cell>
          <cell r="C13736" t="str">
            <v>显微镜样品夹</v>
          </cell>
          <cell r="D13736" t="str">
            <v>4|3|光学显微镜用，固定盖玻片类样本|Carl Zeiss|432335-9300-000</v>
          </cell>
          <cell r="E13736">
            <v>999</v>
          </cell>
          <cell r="F13736" t="str">
            <v>L2233D18A008</v>
          </cell>
          <cell r="G13736">
            <v>268</v>
          </cell>
          <cell r="H13736" t="str">
            <v>生物类盖片样品夹</v>
          </cell>
          <cell r="I13736" t="str">
            <v>S&amp;F-LS-Cover Glass Holder</v>
          </cell>
          <cell r="J13736">
            <v>43544</v>
          </cell>
        </row>
        <row r="13736">
          <cell r="L13736" t="str">
            <v>个</v>
          </cell>
          <cell r="M13736" t="str">
            <v>千克</v>
          </cell>
        </row>
        <row r="13737">
          <cell r="A13737" t="str">
            <v>432335-9310-000</v>
          </cell>
          <cell r="B13737">
            <v>9011900000</v>
          </cell>
          <cell r="C13737" t="str">
            <v>显微镜样品夹</v>
          </cell>
          <cell r="D13737" t="str">
            <v>4|3|光学显微镜用，固定栅格类样本|Carl Zeiss|432335-9310-000</v>
          </cell>
          <cell r="E13737">
            <v>999</v>
          </cell>
          <cell r="F13737" t="str">
            <v>L2233D18A008</v>
          </cell>
          <cell r="G13737">
            <v>268</v>
          </cell>
          <cell r="H13737" t="str">
            <v>生物类栅格样品夹</v>
          </cell>
          <cell r="I13737" t="str">
            <v> S&amp;F-LS-Grid Holder</v>
          </cell>
          <cell r="J13737">
            <v>43544</v>
          </cell>
        </row>
        <row r="13737">
          <cell r="L13737" t="str">
            <v>个</v>
          </cell>
          <cell r="M13737" t="str">
            <v>千克</v>
          </cell>
        </row>
        <row r="13738">
          <cell r="A13738" t="str">
            <v>432333-9001-000</v>
          </cell>
          <cell r="B13738">
            <v>9011900000</v>
          </cell>
          <cell r="C13738" t="str">
            <v>显微镜样品夹</v>
          </cell>
          <cell r="D13738" t="str">
            <v>4|3|光学显微镜用，固定样本|Carl Zeiss|432333-9001-000</v>
          </cell>
          <cell r="E13738">
            <v>999</v>
          </cell>
          <cell r="F13738" t="str">
            <v>L2233D18A008</v>
          </cell>
          <cell r="G13738">
            <v>268</v>
          </cell>
          <cell r="H13738" t="str">
            <v>样品夹</v>
          </cell>
          <cell r="I13738" t="str">
            <v>Specimen holder for double slides 75x25mm, spring lever left</v>
          </cell>
          <cell r="J13738">
            <v>43600</v>
          </cell>
        </row>
        <row r="13738">
          <cell r="L13738" t="str">
            <v>个</v>
          </cell>
          <cell r="M13738" t="str">
            <v>千克</v>
          </cell>
        </row>
        <row r="13739">
          <cell r="A13739" t="str">
            <v>000000-0233-755</v>
          </cell>
          <cell r="B13739">
            <v>9011900000</v>
          </cell>
          <cell r="C13739" t="str">
            <v>显微镜样品夹</v>
          </cell>
          <cell r="D13739" t="str">
            <v>4|3|光学显微镜用，安放样品|Carl Zeiss|000000-0233-755</v>
          </cell>
          <cell r="E13739">
            <v>999</v>
          </cell>
          <cell r="F13739" t="str">
            <v>L2233D18A008</v>
          </cell>
        </row>
        <row r="13739">
          <cell r="H13739" t="str">
            <v>axioskop 样品夹</v>
          </cell>
          <cell r="I13739" t="str">
            <v>Encoder  disk axioskop</v>
          </cell>
          <cell r="J13739">
            <v>43720</v>
          </cell>
        </row>
        <row r="13739">
          <cell r="L13739" t="str">
            <v>个</v>
          </cell>
          <cell r="M13739" t="str">
            <v>千克</v>
          </cell>
        </row>
        <row r="13740">
          <cell r="A13740" t="str">
            <v>000000-0619-972</v>
          </cell>
          <cell r="B13740">
            <v>9011900000</v>
          </cell>
          <cell r="C13740" t="str">
            <v>8位样品夹</v>
          </cell>
          <cell r="D13740" t="str">
            <v>4|3|光学显微镜用，固定玻片|METASYSTEMS|SlideFrame8-15</v>
          </cell>
          <cell r="E13740">
            <v>999</v>
          </cell>
          <cell r="F13740" t="str">
            <v>L2233D18A008</v>
          </cell>
        </row>
        <row r="13740">
          <cell r="H13740" t="str">
            <v>8位样品夹：固定玻片，放置在载物台上，供显微镜扫描玻片</v>
          </cell>
          <cell r="I13740" t="str">
            <v>[ H-0790-044-IM] SlideFrame8-15</v>
          </cell>
          <cell r="J13740">
            <v>43846</v>
          </cell>
        </row>
        <row r="13740">
          <cell r="L13740" t="str">
            <v>个</v>
          </cell>
          <cell r="M13740" t="str">
            <v>千克</v>
          </cell>
        </row>
        <row r="13741">
          <cell r="A13741" t="str">
            <v>432339-9000-000</v>
          </cell>
          <cell r="B13741">
            <v>9011900000</v>
          </cell>
          <cell r="C13741" t="str">
            <v>显微镜载物台零件</v>
          </cell>
          <cell r="D13741" t="str">
            <v>4|3|光学显微镜零件|Carl Zeiss|432339-9000-000</v>
          </cell>
          <cell r="E13741">
            <v>999</v>
          </cell>
          <cell r="F13741" t="str">
            <v>L2233D18A008</v>
          </cell>
        </row>
        <row r="13741">
          <cell r="H13741" t="str">
            <v>载物台附件：Z轴方向细微调节</v>
          </cell>
          <cell r="I13741" t="str">
            <v>Stage attachment Z PIEZO WSB 500 (D)</v>
          </cell>
          <cell r="J13741">
            <v>43829</v>
          </cell>
        </row>
        <row r="13741">
          <cell r="L13741" t="str">
            <v>个</v>
          </cell>
          <cell r="M13741" t="str">
            <v>千克</v>
          </cell>
        </row>
        <row r="13742">
          <cell r="A13742" t="str">
            <v>432337-9071-000</v>
          </cell>
          <cell r="B13742">
            <v>9011900000</v>
          </cell>
          <cell r="C13742" t="str">
            <v>显微镜样品夹用固定器</v>
          </cell>
          <cell r="D13742" t="str">
            <v>4|3|光学显微镜零件|Carl Zeiss|432337-9071-000</v>
          </cell>
          <cell r="E13742">
            <v>999</v>
          </cell>
          <cell r="F13742" t="str">
            <v>L2233D18A008</v>
          </cell>
          <cell r="G13742">
            <v>268</v>
          </cell>
          <cell r="H13742" t="str">
            <v>用于固定样品夹，从而方便放置样品玻片</v>
          </cell>
          <cell r="I13742" t="str">
            <v>LOADING TOOL F. MOUNT FRAMES AXIO SCAN</v>
          </cell>
          <cell r="J13742">
            <v>43544</v>
          </cell>
        </row>
        <row r="13742">
          <cell r="L13742" t="str">
            <v>个</v>
          </cell>
          <cell r="M13742" t="str">
            <v>千克</v>
          </cell>
        </row>
        <row r="13743">
          <cell r="A13743" t="str">
            <v>432335-9080-000</v>
          </cell>
          <cell r="B13743">
            <v>9011900000</v>
          </cell>
          <cell r="C13743" t="str">
            <v>显微镜样品夹用固定框</v>
          </cell>
          <cell r="D13743" t="str">
            <v>4|3|光学显微镜用，把样本夹固定在载物台上|Carl Zeiss|432335-9080-000</v>
          </cell>
          <cell r="E13743">
            <v>999</v>
          </cell>
          <cell r="F13743" t="str">
            <v>L2233D18A008</v>
          </cell>
          <cell r="G13743">
            <v>268</v>
          </cell>
          <cell r="H13743" t="str">
            <v>材料用关联样品夹固定框</v>
          </cell>
          <cell r="I13743" t="str">
            <v> Mounting frame for Specimen holder CorrMic MAT; 96x86 (D) - frame size 160x116</v>
          </cell>
          <cell r="J13743">
            <v>43544</v>
          </cell>
        </row>
        <row r="13743">
          <cell r="L13743" t="str">
            <v>个</v>
          </cell>
          <cell r="M13743" t="str">
            <v>千克</v>
          </cell>
        </row>
        <row r="13744">
          <cell r="A13744" t="str">
            <v>432335-9320-000</v>
          </cell>
          <cell r="B13744">
            <v>9011900000</v>
          </cell>
          <cell r="C13744" t="str">
            <v>显微镜样品夹用固定框</v>
          </cell>
          <cell r="D13744" t="str">
            <v>4|3|光学显微镜用，把样本夹固定在载物台上|Carl Zeiss|432335-9320-000</v>
          </cell>
          <cell r="E13744">
            <v>999</v>
          </cell>
          <cell r="F13744" t="str">
            <v>L2233D18A008</v>
          </cell>
          <cell r="G13744">
            <v>268</v>
          </cell>
          <cell r="H13744" t="str">
            <v> 生物用关联样品夹固定框</v>
          </cell>
          <cell r="I13744" t="str">
            <v>S&amp;F-LS-Mount-Observer</v>
          </cell>
          <cell r="J13744">
            <v>43544</v>
          </cell>
        </row>
        <row r="13744">
          <cell r="L13744" t="str">
            <v>个</v>
          </cell>
          <cell r="M13744" t="str">
            <v>千克</v>
          </cell>
        </row>
        <row r="13745">
          <cell r="A13745" t="str">
            <v>415500-1202-000</v>
          </cell>
          <cell r="B13745">
            <v>9001909090</v>
          </cell>
          <cell r="C13745" t="str">
            <v>透镜</v>
          </cell>
          <cell r="D13745" t="str">
            <v>4|3|用于光学显微镜|玻璃|非薄膜滤光片|CARL ZEISS|415500-1202-000</v>
          </cell>
          <cell r="E13745">
            <v>999</v>
          </cell>
          <cell r="F13745" t="str">
            <v>L2233D18A008</v>
          </cell>
          <cell r="G13745">
            <v>269</v>
          </cell>
          <cell r="H13745" t="str">
            <v>透镜（光学显微镜零件，未装配，材质玻璃，品牌：Zeiss</v>
          </cell>
          <cell r="I13745" t="str">
            <v>Attached transmitted-light mirror for "Primo Star" fixed-Kokler</v>
          </cell>
          <cell r="J13745">
            <v>40342</v>
          </cell>
        </row>
        <row r="13745">
          <cell r="L13745" t="str">
            <v>个</v>
          </cell>
          <cell r="M13745" t="str">
            <v>千克</v>
          </cell>
        </row>
        <row r="13746">
          <cell r="A13746" t="str">
            <v>000000-1066-494</v>
          </cell>
          <cell r="B13746">
            <v>9001909090</v>
          </cell>
          <cell r="C13746" t="str">
            <v>透镜</v>
          </cell>
          <cell r="D13746" t="str">
            <v>4|3|用于光学显微镜|玻璃|非薄膜滤光片|CARL ZEISS|000000-1066-494</v>
          </cell>
          <cell r="E13746">
            <v>999</v>
          </cell>
          <cell r="F13746" t="str">
            <v>L2233D18A008</v>
          </cell>
          <cell r="G13746">
            <v>269</v>
          </cell>
          <cell r="H13746" t="str">
            <v>透镜（光学显微镜零件，未装配，材质玻璃，品牌：Zeiss</v>
          </cell>
          <cell r="I13746" t="str">
            <v>Lens, cemented  </v>
          </cell>
          <cell r="J13746">
            <v>41179</v>
          </cell>
        </row>
        <row r="13746">
          <cell r="L13746" t="str">
            <v>个</v>
          </cell>
          <cell r="M13746" t="str">
            <v>千克</v>
          </cell>
        </row>
        <row r="13747">
          <cell r="A13747" t="str">
            <v>000000-1066-495</v>
          </cell>
          <cell r="B13747">
            <v>9001909090</v>
          </cell>
          <cell r="C13747" t="str">
            <v>透镜</v>
          </cell>
          <cell r="D13747" t="str">
            <v>4|3|用于光学显微镜|玻璃|非薄膜滤光片|CARL ZEISS|000000-1066-495</v>
          </cell>
          <cell r="E13747">
            <v>999</v>
          </cell>
          <cell r="F13747" t="str">
            <v>L2233D18A008</v>
          </cell>
          <cell r="G13747">
            <v>269</v>
          </cell>
          <cell r="H13747" t="str">
            <v>透镜，玻璃+塑料，用于Vert 200机器，用于荧光光路的折射</v>
          </cell>
          <cell r="I13747" t="str">
            <v>MOUNT,COMPL</v>
          </cell>
          <cell r="J13747">
            <v>41372</v>
          </cell>
        </row>
        <row r="13747">
          <cell r="L13747" t="str">
            <v>个</v>
          </cell>
          <cell r="M13747" t="str">
            <v>千克</v>
          </cell>
        </row>
        <row r="13748">
          <cell r="A13748" t="str">
            <v>000000-1007-977</v>
          </cell>
          <cell r="B13748">
            <v>9001909090</v>
          </cell>
          <cell r="C13748" t="str">
            <v>透镜</v>
          </cell>
          <cell r="D13748" t="str">
            <v>4|3|用于光学显微镜|玻璃|非薄膜滤光片|CARL ZEISS|000000-1007-977</v>
          </cell>
          <cell r="E13748">
            <v>999</v>
          </cell>
          <cell r="F13748" t="str">
            <v>L2233D18A008</v>
          </cell>
          <cell r="G13748">
            <v>269</v>
          </cell>
          <cell r="H13748" t="str">
            <v>聚光透镜，材质玻璃，用途：用于将HBO光源发出的光会聚以用于照明</v>
          </cell>
          <cell r="I13748" t="str">
            <v>Collector Lens Quartz HBO/XBO f/Z+N</v>
          </cell>
          <cell r="J13748">
            <v>41407</v>
          </cell>
        </row>
        <row r="13748">
          <cell r="L13748" t="str">
            <v>个</v>
          </cell>
          <cell r="M13748" t="str">
            <v>千克</v>
          </cell>
        </row>
        <row r="13749">
          <cell r="A13749" t="str">
            <v>447270-0000-000</v>
          </cell>
          <cell r="B13749">
            <v>9001909090</v>
          </cell>
          <cell r="C13749" t="str">
            <v>透镜</v>
          </cell>
          <cell r="D13749" t="str">
            <v>4|3|用于光学显微镜|玻璃|非薄膜滤光片|CARL ZEISS|447270-0000-000</v>
          </cell>
          <cell r="E13749">
            <v>999</v>
          </cell>
          <cell r="F13749" t="str">
            <v>L2233D18A008</v>
          </cell>
          <cell r="G13749">
            <v>269</v>
          </cell>
          <cell r="H13749" t="str">
            <v>透镜（光学显微镜零件，未装配，材质玻璃，品牌：Zeiss</v>
          </cell>
          <cell r="I13749" t="str">
            <v>Collector 3 lens f/447220</v>
          </cell>
          <cell r="J13749">
            <v>41414</v>
          </cell>
        </row>
        <row r="13749">
          <cell r="L13749" t="str">
            <v>个</v>
          </cell>
          <cell r="M13749" t="str">
            <v>千克</v>
          </cell>
        </row>
        <row r="13750">
          <cell r="A13750" t="str">
            <v>000000-2151-174</v>
          </cell>
          <cell r="B13750">
            <v>9001909090</v>
          </cell>
          <cell r="C13750" t="str">
            <v>透镜</v>
          </cell>
          <cell r="D13750" t="str">
            <v>4|3|用于光学显微镜|玻璃|非薄膜滤光片|CARL ZEISS|000000-2151-174</v>
          </cell>
          <cell r="E13750">
            <v>999</v>
          </cell>
          <cell r="F13750" t="str">
            <v>L2233D18A008</v>
          </cell>
          <cell r="G13750">
            <v>269</v>
          </cell>
          <cell r="H13750" t="str">
            <v>透镜</v>
          </cell>
          <cell r="I13750" t="str">
            <v>Service Test Lens 10x</v>
          </cell>
          <cell r="J13750">
            <v>42240</v>
          </cell>
        </row>
        <row r="13750">
          <cell r="L13750" t="str">
            <v>个</v>
          </cell>
          <cell r="M13750" t="str">
            <v>千克</v>
          </cell>
        </row>
        <row r="13751">
          <cell r="A13751" t="str">
            <v>424225-9050-000</v>
          </cell>
          <cell r="B13751">
            <v>9001909090</v>
          </cell>
          <cell r="C13751" t="str">
            <v>透镜</v>
          </cell>
          <cell r="D13751" t="str">
            <v>4|3|用于光学显微镜|玻璃|非薄膜滤光片|CARL ZEISS|424225-9050-000</v>
          </cell>
          <cell r="E13751">
            <v>999</v>
          </cell>
          <cell r="F13751" t="str">
            <v>L2233D18A008</v>
          </cell>
          <cell r="G13751">
            <v>269</v>
          </cell>
          <cell r="H13751" t="str">
            <v>透镜</v>
          </cell>
          <cell r="I13751" t="str">
            <v>Low-power system for objectives 2.5x/4x for condenser 0.9/1.25 H</v>
          </cell>
          <cell r="J13751">
            <v>42436</v>
          </cell>
        </row>
        <row r="13751">
          <cell r="L13751" t="str">
            <v>个</v>
          </cell>
          <cell r="M13751" t="str">
            <v>千克</v>
          </cell>
        </row>
        <row r="13752">
          <cell r="A13752" t="str">
            <v>453671-0000-000</v>
          </cell>
          <cell r="B13752">
            <v>9001909090</v>
          </cell>
          <cell r="C13752" t="str">
            <v>透镜</v>
          </cell>
          <cell r="D13752" t="str">
            <v>4|3|用于光学显微镜|玻璃|非薄膜滤光片|CARL ZEISS|453671-0000-000</v>
          </cell>
          <cell r="E13752">
            <v>999</v>
          </cell>
          <cell r="F13752" t="str">
            <v>L2233D18A008</v>
          </cell>
          <cell r="G13752">
            <v>269</v>
          </cell>
          <cell r="H13752" t="str">
            <v>勃氏透镜</v>
          </cell>
          <cell r="I13752" t="str">
            <v>Bertrand lens slider 12x46</v>
          </cell>
          <cell r="J13752">
            <v>42584</v>
          </cell>
        </row>
        <row r="13752">
          <cell r="L13752" t="str">
            <v>个</v>
          </cell>
          <cell r="M13752" t="str">
            <v>千克</v>
          </cell>
        </row>
        <row r="13753">
          <cell r="A13753" t="str">
            <v>425313-8221-000</v>
          </cell>
          <cell r="B13753">
            <v>9001909090</v>
          </cell>
          <cell r="C13753" t="str">
            <v>透镜</v>
          </cell>
          <cell r="D13753" t="str">
            <v>4|3|用于光学显微镜|玻璃|非薄膜滤光片|CARL ZEISS|425313-8221-000</v>
          </cell>
          <cell r="E13753">
            <v>999</v>
          </cell>
          <cell r="F13753" t="str">
            <v>L2233D18A008</v>
          </cell>
          <cell r="G13753">
            <v>269</v>
          </cell>
          <cell r="H13753" t="str">
            <v>偏光透镜组</v>
          </cell>
          <cell r="I13753" t="str">
            <v>Lens, compl. </v>
          </cell>
          <cell r="J13753">
            <v>42944</v>
          </cell>
        </row>
        <row r="13753">
          <cell r="L13753" t="str">
            <v>个</v>
          </cell>
          <cell r="M13753" t="str">
            <v>千克</v>
          </cell>
        </row>
        <row r="13754">
          <cell r="A13754" t="str">
            <v>425313-9010-000</v>
          </cell>
          <cell r="B13754">
            <v>9001909090</v>
          </cell>
          <cell r="C13754" t="str">
            <v>透镜</v>
          </cell>
          <cell r="D13754" t="str">
            <v>4|3|用于光学显微镜|玻璃|非薄膜滤光片|CARL ZEISS|425313-9010-000</v>
          </cell>
          <cell r="E13754">
            <v>999</v>
          </cell>
          <cell r="F13754" t="str">
            <v>L2233D18A008</v>
          </cell>
          <cell r="G13754">
            <v>269</v>
          </cell>
          <cell r="H13754" t="str">
            <v>透镜</v>
          </cell>
          <cell r="I13754" t="str">
            <v>3-POSITION  TUBE-LENS  TURRET  WITH  TUBE-LENS</v>
          </cell>
          <cell r="J13754">
            <v>43031</v>
          </cell>
        </row>
        <row r="13754">
          <cell r="L13754" t="str">
            <v>个</v>
          </cell>
          <cell r="M13754" t="str">
            <v>千克</v>
          </cell>
        </row>
        <row r="13755">
          <cell r="A13755" t="str">
            <v>425303-0000-000</v>
          </cell>
          <cell r="B13755">
            <v>9001909090</v>
          </cell>
          <cell r="C13755" t="str">
            <v>透镜</v>
          </cell>
          <cell r="D13755" t="str">
            <v>4|3|用于光学显微镜|玻璃|非薄膜滤光片|CARL ZEISS|425303-0000-000</v>
          </cell>
          <cell r="E13755">
            <v>999</v>
          </cell>
          <cell r="F13755" t="str">
            <v>L2233D18A008</v>
          </cell>
          <cell r="G13755">
            <v>269</v>
          </cell>
          <cell r="H13755" t="str">
            <v>透镜</v>
          </cell>
          <cell r="I13755" t="str">
            <v>TUBE-LENS  1.25X  FOR  AXIO  IMAGER  SCOPE</v>
          </cell>
          <cell r="J13755">
            <v>43031</v>
          </cell>
        </row>
        <row r="13755">
          <cell r="L13755" t="str">
            <v>个</v>
          </cell>
          <cell r="M13755" t="str">
            <v>千克</v>
          </cell>
        </row>
        <row r="13756">
          <cell r="A13756" t="str">
            <v>000000-2261-397</v>
          </cell>
          <cell r="B13756">
            <v>9001909090</v>
          </cell>
          <cell r="C13756" t="str">
            <v>透镜</v>
          </cell>
          <cell r="D13756" t="str">
            <v>4|3|用于光学显微镜|玻璃|非薄膜滤光片|CARL ZEISS|000000-2261-397</v>
          </cell>
          <cell r="E13756">
            <v>999</v>
          </cell>
          <cell r="F13756" t="str">
            <v>L2233D18A008</v>
          </cell>
          <cell r="G13756">
            <v>269</v>
          </cell>
          <cell r="H13756" t="str">
            <v>非球面透镜，OCT光学相干断层扫描仪</v>
          </cell>
          <cell r="I13756" t="str">
            <v>Aspherical lens</v>
          </cell>
          <cell r="J13756">
            <v>43257</v>
          </cell>
        </row>
        <row r="13756">
          <cell r="L13756" t="str">
            <v>个</v>
          </cell>
          <cell r="M13756" t="str">
            <v>千克</v>
          </cell>
        </row>
        <row r="13757">
          <cell r="A13757" t="str">
            <v>424228-9000-000</v>
          </cell>
          <cell r="B13757">
            <v>9001909090</v>
          </cell>
          <cell r="C13757" t="str">
            <v>透镜</v>
          </cell>
          <cell r="D13757" t="str">
            <v>4|3|用于光学显微镜|玻璃|非薄膜滤光片|CARL ZEISS|424228-9000-000</v>
          </cell>
          <cell r="E13757">
            <v>999</v>
          </cell>
          <cell r="F13757" t="str">
            <v>L2233D18A008</v>
          </cell>
          <cell r="G13757">
            <v>269</v>
          </cell>
          <cell r="H13757" t="str">
            <v>长工作距离聚光镜</v>
          </cell>
          <cell r="I13757" t="str">
            <v>LD condenser 0.3 for slider</v>
          </cell>
          <cell r="J13757">
            <v>43277</v>
          </cell>
        </row>
        <row r="13757">
          <cell r="L13757" t="str">
            <v>个</v>
          </cell>
          <cell r="M13757" t="str">
            <v>千克</v>
          </cell>
        </row>
        <row r="13758">
          <cell r="A13758" t="str">
            <v>000000-1039-096</v>
          </cell>
          <cell r="B13758">
            <v>9001909090</v>
          </cell>
          <cell r="C13758" t="str">
            <v>聚光透镜</v>
          </cell>
          <cell r="D13758" t="str">
            <v>4|3|用于光学显微镜|石英玻璃|非薄膜滤光片|CARL ZEISS|000000-1039-096</v>
          </cell>
          <cell r="E13758">
            <v>999</v>
          </cell>
          <cell r="F13758" t="str">
            <v>L2233D18A008</v>
          </cell>
          <cell r="G13758">
            <v>269</v>
          </cell>
          <cell r="H13758" t="str">
            <v>石英玻璃聚光透镜:折射汇聚光线的光学晶体</v>
          </cell>
          <cell r="I13758" t="str">
            <v>Quartz glass collector uv </v>
          </cell>
          <cell r="J13758">
            <v>43824</v>
          </cell>
        </row>
        <row r="13758">
          <cell r="L13758" t="str">
            <v>个</v>
          </cell>
          <cell r="M13758" t="str">
            <v>千克</v>
          </cell>
        </row>
        <row r="13759">
          <cell r="A13759" t="str">
            <v>319000-9811-000</v>
          </cell>
          <cell r="B13759">
            <v>9018500000</v>
          </cell>
          <cell r="C13759" t="str">
            <v>裂隙灯</v>
          </cell>
          <cell r="D13759" t="str">
            <v>4|3|眼科诊断用|灯光透过一个裂隙对眼睛进行照明，从而可观察眼睛各部位的健康状况|Zeiss|319000-9811-000</v>
          </cell>
          <cell r="E13759">
            <v>101</v>
          </cell>
          <cell r="F13759" t="str">
            <v>L2233D18A008</v>
          </cell>
          <cell r="G13759">
            <v>270</v>
          </cell>
          <cell r="H13759" t="str">
            <v>裂隙灯（眼科诊断仪器零件，灯光透过一个裂隙对眼睛进行照明，从而可观察眼睛各部位的健康状况，品牌：Zeiss）</v>
          </cell>
          <cell r="I13759" t="str">
            <v>Hand-held slip lamp HSO 10 with power supply unit</v>
          </cell>
          <cell r="J13759">
            <v>40351</v>
          </cell>
        </row>
        <row r="13759">
          <cell r="L13759" t="str">
            <v>个</v>
          </cell>
          <cell r="M13759" t="str">
            <v>千克</v>
          </cell>
        </row>
        <row r="13759">
          <cell r="P13759" t="str">
            <v>医疗</v>
          </cell>
        </row>
        <row r="13760">
          <cell r="A13760" t="str">
            <v>000000-1149-675</v>
          </cell>
          <cell r="B13760">
            <v>9018500000</v>
          </cell>
          <cell r="C13760" t="str">
            <v>裂隙灯</v>
          </cell>
          <cell r="D13760" t="str">
            <v>4|3|眼科诊断用|灯光透过一个裂隙对眼睛进行照明，从而可观察眼睛各部位的健康状况|Zeiss|000000-1149-675</v>
          </cell>
          <cell r="E13760">
            <v>101</v>
          </cell>
          <cell r="F13760" t="str">
            <v>L2233D18A008</v>
          </cell>
          <cell r="G13760">
            <v>270</v>
          </cell>
          <cell r="H13760" t="str">
            <v>裂隙灯（眼科诊断仪器零件，灯光透过一个裂隙对眼睛进行照明，从而可观察眼睛各部位的健康状况，品牌：Zeiss）</v>
          </cell>
          <cell r="I13760" t="str">
            <v>LASER SLIT LAMP LSL 532S </v>
          </cell>
          <cell r="J13760">
            <v>41297</v>
          </cell>
        </row>
        <row r="13760">
          <cell r="L13760" t="str">
            <v>个</v>
          </cell>
          <cell r="M13760" t="str">
            <v>千克</v>
          </cell>
        </row>
        <row r="13760">
          <cell r="P13760" t="str">
            <v>医疗</v>
          </cell>
        </row>
        <row r="13761">
          <cell r="A13761" t="str">
            <v>000000-1041-020</v>
          </cell>
          <cell r="B13761">
            <v>9018500000</v>
          </cell>
          <cell r="C13761" t="str">
            <v>裂隙灯</v>
          </cell>
          <cell r="D13761" t="str">
            <v>4|3|眼科诊断用|灯光透过一个裂隙对眼睛进行照明，从而可观察眼睛各部位的健康状况|Zeiss|000000-1041-020</v>
          </cell>
          <cell r="E13761">
            <v>101</v>
          </cell>
          <cell r="F13761" t="str">
            <v>L2233D18A008</v>
          </cell>
          <cell r="G13761">
            <v>270</v>
          </cell>
          <cell r="H13761" t="str">
            <v>裂隙灯（眼科诊断仪器零件，灯光透过一个裂隙对眼睛进行照明，从而可观察眼睛各部位的健康状况，品牌：Zeiss）</v>
          </cell>
          <cell r="I13761" t="str">
            <v>Silt projector SL 115 Classic with carrier</v>
          </cell>
          <cell r="J13761">
            <v>41835</v>
          </cell>
        </row>
        <row r="13761">
          <cell r="L13761" t="str">
            <v>个</v>
          </cell>
          <cell r="M13761" t="str">
            <v>千克</v>
          </cell>
        </row>
        <row r="13761">
          <cell r="P13761" t="str">
            <v>医疗</v>
          </cell>
        </row>
        <row r="13762">
          <cell r="A13762" t="str">
            <v>000000-1374-390</v>
          </cell>
          <cell r="B13762">
            <v>9018500000</v>
          </cell>
          <cell r="C13762" t="str">
            <v>裂隙灯</v>
          </cell>
          <cell r="D13762" t="str">
            <v>4|3|眼科诊断用|灯光透过一个裂隙对眼睛进行照明，从而可观察眼睛各部位的健康状况|Zeiss|000000-1374-390</v>
          </cell>
          <cell r="E13762">
            <v>101</v>
          </cell>
          <cell r="F13762" t="str">
            <v>L2233D18A008</v>
          </cell>
          <cell r="G13762">
            <v>270</v>
          </cell>
          <cell r="H13762" t="str">
            <v>是飞秒激光治疗仪visumax上使用的裂隙灯组件</v>
          </cell>
          <cell r="I13762" t="str">
            <v>SLIT PROJECTOR</v>
          </cell>
          <cell r="J13762">
            <v>43020</v>
          </cell>
        </row>
        <row r="13762">
          <cell r="L13762" t="str">
            <v>个</v>
          </cell>
          <cell r="M13762" t="str">
            <v>千克</v>
          </cell>
        </row>
        <row r="13762">
          <cell r="P13762" t="str">
            <v>医疗</v>
          </cell>
        </row>
        <row r="13763">
          <cell r="A13763" t="str">
            <v>415101-2000-600</v>
          </cell>
          <cell r="B13763">
            <v>9011900000</v>
          </cell>
          <cell r="C13763" t="str">
            <v>显微镜机械臂</v>
          </cell>
          <cell r="D13763" t="str">
            <v>4|3|光学显微镜用|CARL ZEISS|415101-2000-600</v>
          </cell>
          <cell r="E13763">
            <v>999</v>
          </cell>
          <cell r="F13763" t="str">
            <v>L2233D18A008</v>
          </cell>
          <cell r="G13763">
            <v>271</v>
          </cell>
          <cell r="H13763" t="str">
            <v>电动机械臂（光学显微镜零件，通过计算机控制，用于收集激光弹射出的样品。品牌：Zeiss</v>
          </cell>
          <cell r="I13763" t="str">
            <v>ROBO MOVER</v>
          </cell>
          <cell r="J13763">
            <v>40357</v>
          </cell>
        </row>
        <row r="13763">
          <cell r="L13763" t="str">
            <v>个</v>
          </cell>
          <cell r="M13763" t="str">
            <v>千克</v>
          </cell>
        </row>
        <row r="13764">
          <cell r="A13764" t="str">
            <v>411831-0004-000</v>
          </cell>
          <cell r="B13764">
            <v>9011900000</v>
          </cell>
          <cell r="C13764" t="str">
            <v>显微镜机械臂</v>
          </cell>
          <cell r="D13764" t="str">
            <v>4|3|光学显微镜用|CARL ZEISS|411831-0004-000</v>
          </cell>
          <cell r="E13764">
            <v>999</v>
          </cell>
          <cell r="F13764" t="str">
            <v>L2233D18A008</v>
          </cell>
          <cell r="G13764">
            <v>271</v>
          </cell>
          <cell r="H13764" t="str">
            <v>电动机械臂（光学显微镜零件，通过计算机控制，用于收集激光弹射出的样品。品牌：Zeiss</v>
          </cell>
          <cell r="I13764" t="str">
            <v>CZ-MOM-202D AXES COARS/FINE MANIPULATOR,MOTOR./HYDR</v>
          </cell>
          <cell r="J13764">
            <v>41089</v>
          </cell>
        </row>
        <row r="13764">
          <cell r="L13764" t="str">
            <v>个</v>
          </cell>
          <cell r="M13764" t="str">
            <v>千克</v>
          </cell>
        </row>
        <row r="13765">
          <cell r="A13765" t="str">
            <v>000000-0541-739</v>
          </cell>
          <cell r="B13765">
            <v>9011900000</v>
          </cell>
          <cell r="C13765" t="str">
            <v>显微镜机械臂</v>
          </cell>
          <cell r="D13765" t="str">
            <v>4|3|光学显微镜用|CARL ZEISS|000000-0541-739</v>
          </cell>
          <cell r="E13765">
            <v>999</v>
          </cell>
          <cell r="F13765" t="str">
            <v>L2233D18A008</v>
          </cell>
          <cell r="G13765">
            <v>271</v>
          </cell>
          <cell r="H13765" t="str">
            <v>电动机械臂（光学显微镜零件，通过计算机控制，用于收集激光弹射出的样品。品牌：Zeiss）</v>
          </cell>
          <cell r="I13765" t="str">
            <v>ROBOTIC MODULE OF SFX 80</v>
          </cell>
          <cell r="J13765">
            <v>41354</v>
          </cell>
        </row>
        <row r="13765">
          <cell r="L13765" t="str">
            <v>个</v>
          </cell>
          <cell r="M13765" t="str">
            <v>千克</v>
          </cell>
        </row>
        <row r="13766">
          <cell r="A13766" t="str">
            <v>636005-9021-000</v>
          </cell>
          <cell r="B13766">
            <v>9011900000</v>
          </cell>
          <cell r="C13766" t="str">
            <v>显微镜机械臂</v>
          </cell>
          <cell r="D13766" t="str">
            <v>4|3|光学显微镜用|CARL ZEISS|636005-9021-000</v>
          </cell>
          <cell r="E13766">
            <v>999</v>
          </cell>
          <cell r="F13766" t="str">
            <v>L2233D18A008</v>
          </cell>
          <cell r="G13766">
            <v>271</v>
          </cell>
          <cell r="H13766" t="str">
            <v>立柱及水平测量臂组件</v>
          </cell>
          <cell r="I13766" t="str">
            <v>Pro II Y-1600 Z-2500</v>
          </cell>
          <cell r="J13766">
            <v>41654</v>
          </cell>
        </row>
        <row r="13766">
          <cell r="L13766" t="str">
            <v>个</v>
          </cell>
          <cell r="M13766" t="str">
            <v>千克</v>
          </cell>
        </row>
        <row r="13767">
          <cell r="A13767" t="str">
            <v>411831-0006-000</v>
          </cell>
          <cell r="B13767">
            <v>9011900000</v>
          </cell>
          <cell r="C13767" t="str">
            <v>显微镜机械臂</v>
          </cell>
          <cell r="D13767" t="str">
            <v>4|3|光学显微镜用|CARL ZEISS|411831-0006-000</v>
          </cell>
          <cell r="E13767">
            <v>999</v>
          </cell>
          <cell r="F13767" t="str">
            <v>L2233D18A008</v>
          </cell>
          <cell r="G13767">
            <v>271</v>
          </cell>
          <cell r="H13767" t="str">
            <v>显微镜机械臂</v>
          </cell>
          <cell r="I13767" t="str">
            <v>Micromanipulator set NZI-1</v>
          </cell>
          <cell r="J13767">
            <v>42430</v>
          </cell>
        </row>
        <row r="13767">
          <cell r="L13767" t="str">
            <v>个</v>
          </cell>
          <cell r="M13767" t="str">
            <v>千克</v>
          </cell>
        </row>
        <row r="13768">
          <cell r="A13768" t="str">
            <v>305616-9911-000</v>
          </cell>
          <cell r="B13768">
            <v>9011900000</v>
          </cell>
          <cell r="C13768" t="str">
            <v>显微镜机械臂</v>
          </cell>
          <cell r="D13768" t="str">
            <v>4|3|光学显微镜用|CARL ZEISS|305616-9911-000</v>
          </cell>
          <cell r="E13768">
            <v>999</v>
          </cell>
          <cell r="F13768" t="str">
            <v>L2233D18A008</v>
          </cell>
          <cell r="G13768">
            <v>271</v>
          </cell>
          <cell r="H13768" t="str">
            <v>显微镜支架浮动臂总成</v>
          </cell>
          <cell r="I13768" t="str">
            <v>Swivel arm 2.5-6.5 kg for OPMI</v>
          </cell>
          <cell r="J13768">
            <v>42485</v>
          </cell>
        </row>
        <row r="13768">
          <cell r="L13768" t="str">
            <v>个</v>
          </cell>
          <cell r="M13768" t="str">
            <v>千克</v>
          </cell>
        </row>
        <row r="13769">
          <cell r="A13769" t="str">
            <v>000000-0603-371</v>
          </cell>
          <cell r="B13769">
            <v>9011900000</v>
          </cell>
          <cell r="C13769" t="str">
            <v>显微镜机械臂</v>
          </cell>
          <cell r="D13769" t="str">
            <v>4|3|光学显微镜用|CARL ZEISS|000000-0603-371</v>
          </cell>
          <cell r="E13769">
            <v>999</v>
          </cell>
          <cell r="F13769" t="str">
            <v>L2233D18A008</v>
          </cell>
          <cell r="G13769">
            <v>271</v>
          </cell>
          <cell r="H13769" t="str">
            <v>机械臂</v>
          </cell>
          <cell r="I13769" t="str">
            <v>[ H-6000-032-MS]SFx80: Scanning Module E</v>
          </cell>
          <cell r="J13769">
            <v>42921</v>
          </cell>
        </row>
        <row r="13769">
          <cell r="L13769" t="str">
            <v>个</v>
          </cell>
          <cell r="M13769" t="str">
            <v>千克</v>
          </cell>
        </row>
        <row r="13770">
          <cell r="A13770" t="str">
            <v>000000-0621-368</v>
          </cell>
          <cell r="B13770">
            <v>9011900000</v>
          </cell>
          <cell r="C13770" t="str">
            <v>显微镜机械臂</v>
          </cell>
          <cell r="D13770" t="str">
            <v>4|3|光学显微镜用|CARL ZEISS|000000-0621-368</v>
          </cell>
          <cell r="E13770">
            <v>999</v>
          </cell>
          <cell r="F13770" t="str">
            <v>L2233D18A008</v>
          </cell>
          <cell r="G13770">
            <v>271</v>
          </cell>
          <cell r="H13770" t="str">
            <v>机械臂</v>
          </cell>
          <cell r="I13770" t="str">
            <v>SFX80 RevisionsF3 H-6000-037-MS</v>
          </cell>
          <cell r="J13770">
            <v>43453</v>
          </cell>
        </row>
        <row r="13770">
          <cell r="L13770" t="str">
            <v>个</v>
          </cell>
          <cell r="M13770" t="str">
            <v>千克</v>
          </cell>
        </row>
        <row r="13771">
          <cell r="A13771" t="str">
            <v>000000-0622-818</v>
          </cell>
          <cell r="B13771">
            <v>9011900000</v>
          </cell>
          <cell r="C13771" t="str">
            <v>显微镜机械臂</v>
          </cell>
          <cell r="D13771" t="str">
            <v>4|3|光学显微镜用|CARL ZEISS|000000-0622-818</v>
          </cell>
          <cell r="E13771">
            <v>999</v>
          </cell>
          <cell r="F13771" t="str">
            <v>L2233D18A008</v>
          </cell>
          <cell r="G13771">
            <v>271</v>
          </cell>
          <cell r="H13771" t="str">
            <v>机械臂</v>
          </cell>
          <cell r="I13771" t="str">
            <v>H-6000-042-MS Scanning Module R to Rev.3</v>
          </cell>
          <cell r="J13771">
            <v>43453</v>
          </cell>
        </row>
        <row r="13771">
          <cell r="L13771" t="str">
            <v>个</v>
          </cell>
          <cell r="M13771" t="str">
            <v>千克</v>
          </cell>
        </row>
        <row r="13772">
          <cell r="A13772" t="str">
            <v>000000-0619-739</v>
          </cell>
          <cell r="B13772">
            <v>9011900000</v>
          </cell>
          <cell r="C13772" t="str">
            <v>显微镜机械臂</v>
          </cell>
          <cell r="D13772" t="str">
            <v>4|3|光学显微镜用|CARL ZEISS|000000-0619-739</v>
          </cell>
          <cell r="E13772">
            <v>999</v>
          </cell>
          <cell r="F13772" t="str">
            <v>L2233D18A008</v>
          </cell>
          <cell r="G13772">
            <v>271</v>
          </cell>
          <cell r="H13772" t="str">
            <v>机械臂</v>
          </cell>
          <cell r="I13772" t="str">
            <v>[ H-6000-032-MS]SFx80: Scanning Module E</v>
          </cell>
          <cell r="J13772">
            <v>43357</v>
          </cell>
        </row>
        <row r="13772">
          <cell r="L13772" t="str">
            <v>个</v>
          </cell>
          <cell r="M13772" t="str">
            <v>千克</v>
          </cell>
        </row>
        <row r="13773">
          <cell r="A13773" t="str">
            <v>000000-0598-789</v>
          </cell>
          <cell r="B13773">
            <v>9011900000</v>
          </cell>
          <cell r="C13773" t="str">
            <v>显微镜机械臂套件</v>
          </cell>
          <cell r="D13773" t="str">
            <v>4|3|光学显微镜用，机械臂套件涵盖了机械臂，台面和样品仓，用于全自动的将样品架放置在载物台上供显微镜扫描|CARL ZEISS|000000-0619-739</v>
          </cell>
          <cell r="E13773">
            <v>999</v>
          </cell>
          <cell r="F13773" t="str">
            <v>L2233D18A008</v>
          </cell>
        </row>
        <row r="13773">
          <cell r="H13773" t="str">
            <v>自动进样机械臂（套）</v>
          </cell>
          <cell r="I13773" t="str">
            <v>Automated Slide Feeder SFx80</v>
          </cell>
          <cell r="J13773">
            <v>43648</v>
          </cell>
        </row>
        <row r="13773">
          <cell r="L13773" t="str">
            <v>套</v>
          </cell>
          <cell r="M13773" t="str">
            <v>千克</v>
          </cell>
        </row>
        <row r="13774">
          <cell r="A13774" t="str">
            <v>455094-0000-000</v>
          </cell>
          <cell r="B13774">
            <v>9011900000</v>
          </cell>
          <cell r="C13774" t="str">
            <v>显微镜调校部件</v>
          </cell>
          <cell r="D13774" t="str">
            <v>4|3|光学显微镜用|CARL ZEISS|455094-0000-000</v>
          </cell>
          <cell r="E13774">
            <v>999</v>
          </cell>
          <cell r="F13774" t="str">
            <v>L2233D18A008</v>
          </cell>
          <cell r="G13774">
            <v>272</v>
          </cell>
          <cell r="H13774" t="str">
            <v>调校机构（光学显微镜零件，用于调整载物台的升降，纯机械装置，不含电子元件。品牌：Zeiss）</v>
          </cell>
          <cell r="I13774" t="str">
            <v>Stemi m ount with drive for colum n 32</v>
          </cell>
          <cell r="J13774">
            <v>40357</v>
          </cell>
        </row>
        <row r="13774">
          <cell r="L13774" t="str">
            <v>个</v>
          </cell>
          <cell r="M13774" t="str">
            <v>千克</v>
          </cell>
        </row>
        <row r="13775">
          <cell r="A13775" t="str">
            <v>305810-9004-000</v>
          </cell>
          <cell r="B13775">
            <v>4016991090</v>
          </cell>
          <cell r="C13775" t="str">
            <v>橡胶消毒套</v>
          </cell>
          <cell r="D13775" t="str">
            <v>4|3|减震保护用|硫化橡胶制|机器仪器用|Carl Zeiss|305810-9004-000</v>
          </cell>
          <cell r="E13775">
            <v>999</v>
          </cell>
          <cell r="F13775" t="str">
            <v>L2233D18A008</v>
          </cell>
          <cell r="G13775">
            <v>273</v>
          </cell>
          <cell r="H13775" t="str">
            <v>手柄消毒套（手术显微镜零件，套在手柄上，橡胶制。品牌：zeiss）</v>
          </cell>
          <cell r="I13775" t="str">
            <v>2 pairs of sterlizable handgrip covers</v>
          </cell>
          <cell r="J13775">
            <v>40365</v>
          </cell>
        </row>
        <row r="13775">
          <cell r="L13775" t="str">
            <v>个</v>
          </cell>
          <cell r="M13775" t="str">
            <v>千克</v>
          </cell>
        </row>
        <row r="13776">
          <cell r="A13776" t="str">
            <v>305810-9001-000</v>
          </cell>
          <cell r="B13776">
            <v>4016991090</v>
          </cell>
          <cell r="C13776" t="str">
            <v>橡胶消毒套</v>
          </cell>
          <cell r="D13776" t="str">
            <v>4|3|减震保护用|硫化橡胶制|机器仪器用|Carl Zeiss|305810-9001-000</v>
          </cell>
          <cell r="E13776">
            <v>999</v>
          </cell>
          <cell r="F13776" t="str">
            <v>L2233D18A008</v>
          </cell>
          <cell r="G13776">
            <v>273</v>
          </cell>
          <cell r="H13776" t="str">
            <v>消毒帽（橡胶制）</v>
          </cell>
          <cell r="I13776" t="str">
            <v>22mm asepsis caps,pack of 6</v>
          </cell>
          <cell r="J13776">
            <v>0</v>
          </cell>
        </row>
        <row r="13776">
          <cell r="L13776" t="str">
            <v>个</v>
          </cell>
          <cell r="M13776" t="str">
            <v>千克</v>
          </cell>
        </row>
        <row r="13777">
          <cell r="A13777" t="str">
            <v>305810-9003-000</v>
          </cell>
          <cell r="B13777">
            <v>4016991090</v>
          </cell>
          <cell r="C13777" t="str">
            <v>橡胶消毒套</v>
          </cell>
          <cell r="D13777" t="str">
            <v>4|3|减震保护用|硫化橡胶制|机器仪器用|Carl Zeiss|305810-9003-000</v>
          </cell>
          <cell r="E13777">
            <v>999</v>
          </cell>
          <cell r="F13777" t="str">
            <v>L2233D18A008</v>
          </cell>
          <cell r="G13777">
            <v>273</v>
          </cell>
          <cell r="H13777" t="str">
            <v>消毒帽（橡胶制）</v>
          </cell>
          <cell r="I13777" t="str">
            <v>6pack asespsis caps,for PD adjustment,180 tiltable</v>
          </cell>
          <cell r="J13777">
            <v>0</v>
          </cell>
        </row>
        <row r="13777">
          <cell r="L13777" t="str">
            <v>个</v>
          </cell>
          <cell r="M13777" t="str">
            <v>千克</v>
          </cell>
        </row>
        <row r="13778">
          <cell r="A13778" t="str">
            <v>305810-9002-000</v>
          </cell>
          <cell r="B13778">
            <v>4016991090</v>
          </cell>
          <cell r="C13778" t="str">
            <v>橡胶消毒套</v>
          </cell>
          <cell r="D13778" t="str">
            <v>4|3|减震保护用|硫化橡胶制|机器仪器用|Carl Zeiss|305810-9002-000</v>
          </cell>
          <cell r="E13778">
            <v>999</v>
          </cell>
          <cell r="F13778" t="str">
            <v>L2233D18A008</v>
          </cell>
          <cell r="G13778">
            <v>273</v>
          </cell>
          <cell r="H13778" t="str">
            <v>中文名称：消毒帽（功能用途：消毒后用于显微镜调节钮的隔离，手术过程中需要调节显微镜时起隔离作用，防止污染手术医生的手，原理：使用前被事先消毒，使用时起隔离作用，材质：硅胶）</v>
          </cell>
          <cell r="I13778" t="str">
            <v>Asepsis set 12mm (x 6)</v>
          </cell>
          <cell r="J13778">
            <v>41102</v>
          </cell>
        </row>
        <row r="13778">
          <cell r="L13778" t="str">
            <v>个</v>
          </cell>
          <cell r="M13778" t="str">
            <v>千克</v>
          </cell>
        </row>
        <row r="13779">
          <cell r="A13779" t="str">
            <v>305810-9008-000</v>
          </cell>
          <cell r="B13779">
            <v>4016991090</v>
          </cell>
          <cell r="C13779" t="str">
            <v>橡胶消毒套</v>
          </cell>
          <cell r="D13779" t="str">
            <v>4|3|减震保护用|硫化橡胶制|机器仪器用|Carl Zeiss|305810-9008-000</v>
          </cell>
          <cell r="E13779">
            <v>999</v>
          </cell>
          <cell r="F13779" t="str">
            <v>L2233D18A008</v>
          </cell>
          <cell r="G13779">
            <v>273</v>
          </cell>
          <cell r="H13779" t="str">
            <v>消毒套（手术显微镜零件，套在手柄上，橡胶制。品牌：zeiss）</v>
          </cell>
          <cell r="I13779" t="str">
            <v>6-pack Asepsis caps 27mm</v>
          </cell>
          <cell r="J13779">
            <v>0</v>
          </cell>
        </row>
        <row r="13779">
          <cell r="L13779" t="str">
            <v>个</v>
          </cell>
          <cell r="M13779" t="str">
            <v>千克</v>
          </cell>
        </row>
        <row r="13780">
          <cell r="A13780" t="str">
            <v>305810-9006-000</v>
          </cell>
          <cell r="B13780">
            <v>4016991090</v>
          </cell>
          <cell r="C13780" t="str">
            <v>橡胶消毒套</v>
          </cell>
          <cell r="D13780" t="str">
            <v>4|3|减震保护用|硫化橡胶制|机器仪器用|Carl Zeiss|305810-9006-000</v>
          </cell>
          <cell r="E13780">
            <v>999</v>
          </cell>
          <cell r="F13780" t="str">
            <v>L2233D18A008</v>
          </cell>
          <cell r="G13780">
            <v>273</v>
          </cell>
          <cell r="H13780" t="str">
            <v>助手镜消毒帽</v>
          </cell>
          <cell r="I13780" t="str">
            <v>6 pack asepsle caps assistant’s scope</v>
          </cell>
          <cell r="J13780">
            <v>41514</v>
          </cell>
        </row>
        <row r="13780">
          <cell r="L13780" t="str">
            <v>个</v>
          </cell>
          <cell r="M13780" t="str">
            <v>千克</v>
          </cell>
        </row>
        <row r="13781">
          <cell r="A13781" t="str">
            <v>305810-9007-000</v>
          </cell>
          <cell r="B13781">
            <v>4016991090</v>
          </cell>
          <cell r="C13781" t="str">
            <v>橡胶消毒套</v>
          </cell>
          <cell r="D13781" t="str">
            <v>4|3|减震保护用|硫化橡胶制|机器仪器用|Carl Zeiss|305810-9007-000</v>
          </cell>
          <cell r="E13781">
            <v>999</v>
          </cell>
          <cell r="F13781" t="str">
            <v>L2233D18A008</v>
          </cell>
          <cell r="G13781">
            <v>273</v>
          </cell>
          <cell r="H13781" t="str">
            <v>消毒帽 乳胶 用于显微镜，用于旋钮的无菌操作</v>
          </cell>
          <cell r="I13781" t="str">
            <v>ASEPSIS CAPS 49 MM,PACK OF 2</v>
          </cell>
          <cell r="J13781">
            <v>41526</v>
          </cell>
        </row>
        <row r="13781">
          <cell r="L13781" t="str">
            <v>个</v>
          </cell>
          <cell r="M13781" t="str">
            <v>千克</v>
          </cell>
        </row>
        <row r="13782">
          <cell r="A13782" t="str">
            <v>305810-9014-000</v>
          </cell>
          <cell r="B13782">
            <v>4016991090</v>
          </cell>
          <cell r="C13782" t="str">
            <v>橡胶消毒套</v>
          </cell>
          <cell r="D13782" t="str">
            <v>4|3|减震保护用|硫化橡胶制|机器仪器用|Carl Zeiss|305810-9014-000</v>
          </cell>
          <cell r="E13782">
            <v>999</v>
          </cell>
          <cell r="F13782" t="str">
            <v>L2233D18A008</v>
          </cell>
          <cell r="G13782">
            <v>273</v>
          </cell>
          <cell r="H13782" t="str">
            <v>消毒帽 乳胶 用于显微镜，用于旋钮的无菌操作</v>
          </cell>
          <cell r="I13782" t="str">
            <v>2-PACK ASEPSIS CAPS 62 MM</v>
          </cell>
          <cell r="J13782">
            <v>41526</v>
          </cell>
        </row>
        <row r="13782">
          <cell r="L13782" t="str">
            <v>个</v>
          </cell>
          <cell r="M13782" t="str">
            <v>千克</v>
          </cell>
        </row>
        <row r="13783">
          <cell r="A13783" t="str">
            <v>304111-8180-000</v>
          </cell>
          <cell r="B13783">
            <v>4016991090</v>
          </cell>
          <cell r="C13783" t="str">
            <v>橡胶消毒套</v>
          </cell>
          <cell r="D13783" t="str">
            <v>4|3|减震保护用|硫化橡胶制|机器仪器用|Carl Zeiss|304111-8180-000</v>
          </cell>
          <cell r="E13783">
            <v>999</v>
          </cell>
          <cell r="F13783" t="str">
            <v>L2233D18A008</v>
          </cell>
          <cell r="G13783">
            <v>273</v>
          </cell>
          <cell r="H13783" t="str">
            <v>无菌罩，消毒，无菌</v>
          </cell>
          <cell r="I13783" t="str">
            <v>STERILE COVER FOR CONTROL ELEMENT</v>
          </cell>
          <cell r="J13783">
            <v>41543</v>
          </cell>
        </row>
        <row r="13783">
          <cell r="L13783" t="str">
            <v>个</v>
          </cell>
          <cell r="M13783" t="str">
            <v>千克</v>
          </cell>
        </row>
        <row r="13784">
          <cell r="A13784" t="str">
            <v>326090-0000-000</v>
          </cell>
          <cell r="B13784">
            <v>4016991090</v>
          </cell>
          <cell r="C13784" t="str">
            <v>橡胶消毒套</v>
          </cell>
          <cell r="D13784" t="str">
            <v>4|3|减震保护用|硫化橡胶制|机器仪器用|Carl Zeiss|326090-0000-000</v>
          </cell>
          <cell r="E13784">
            <v>999</v>
          </cell>
          <cell r="F13784" t="str">
            <v>L2233D18A008</v>
          </cell>
          <cell r="G13784">
            <v>273</v>
          </cell>
          <cell r="H13784" t="str">
            <v>无菌套</v>
          </cell>
          <cell r="I13784" t="str">
            <v>Zeiss sterile drapes intrabeam,type 90 box with 5 pcs</v>
          </cell>
          <cell r="J13784">
            <v>41778</v>
          </cell>
        </row>
        <row r="13784">
          <cell r="L13784" t="str">
            <v>个</v>
          </cell>
          <cell r="M13784" t="str">
            <v>千克</v>
          </cell>
        </row>
        <row r="13785">
          <cell r="A13785" t="str">
            <v>305810-9013-000</v>
          </cell>
          <cell r="B13785">
            <v>4016991090</v>
          </cell>
          <cell r="C13785" t="str">
            <v>橡胶消毒套</v>
          </cell>
          <cell r="D13785" t="str">
            <v>4|3|减震保护用|硫化橡胶制|机器仪器用|Carl Zeiss|305810-9013-000</v>
          </cell>
          <cell r="E13785">
            <v>999</v>
          </cell>
          <cell r="F13785" t="str">
            <v>L2233D18A008</v>
          </cell>
          <cell r="G13785">
            <v>273</v>
          </cell>
          <cell r="H13785" t="str">
            <v>显微镜手柄消毒套</v>
          </cell>
          <cell r="I13785" t="str">
            <v>6-pack asepsis caps 25mm</v>
          </cell>
          <cell r="J13785">
            <v>42116</v>
          </cell>
        </row>
        <row r="13785">
          <cell r="L13785" t="str">
            <v>个</v>
          </cell>
          <cell r="M13785" t="str">
            <v>千克</v>
          </cell>
        </row>
        <row r="13786">
          <cell r="A13786" t="str">
            <v>326018-0000-000</v>
          </cell>
          <cell r="B13786">
            <v>4016991090</v>
          </cell>
          <cell r="C13786" t="str">
            <v>橡胶消毒套</v>
          </cell>
          <cell r="D13786" t="str">
            <v>4|3|减震保护用|硫化橡胶制|机器仪器用|Carl Zeiss|326018-0000-000</v>
          </cell>
          <cell r="E13786">
            <v>999</v>
          </cell>
          <cell r="F13786" t="str">
            <v>L2233D18A008</v>
          </cell>
          <cell r="G13786">
            <v>273</v>
          </cell>
          <cell r="H13786" t="str">
            <v>橡胶消毒套</v>
          </cell>
          <cell r="I13786" t="str">
            <v>Sterile drape for OPMI</v>
          </cell>
          <cell r="J13786">
            <v>42164</v>
          </cell>
        </row>
        <row r="13786">
          <cell r="L13786" t="str">
            <v>个</v>
          </cell>
          <cell r="M13786" t="str">
            <v>千克</v>
          </cell>
        </row>
        <row r="13787">
          <cell r="A13787" t="str">
            <v>000000-1213-340</v>
          </cell>
          <cell r="B13787">
            <v>9011900000</v>
          </cell>
          <cell r="C13787" t="str">
            <v>显微镜推动组件</v>
          </cell>
          <cell r="D13787" t="str">
            <v>4|3|光学显微镜用|CARL ZEISS|000000-1213-340</v>
          </cell>
          <cell r="E13787">
            <v>999</v>
          </cell>
          <cell r="F13787" t="str">
            <v>L2233D18A008</v>
          </cell>
          <cell r="G13787">
            <v>274</v>
          </cell>
          <cell r="H13787" t="str">
            <v>电磁推动装置（手术显微镜零件，由电磁阀和机械杠杆机构组成，材质为塑料及钢，用于进行显微镜灯泡的自动切换。品牌:zeiss）</v>
          </cell>
          <cell r="I13787" t="str">
            <v>lifting magnet</v>
          </cell>
          <cell r="J13787">
            <v>40367</v>
          </cell>
        </row>
        <row r="13787">
          <cell r="L13787" t="str">
            <v>个</v>
          </cell>
          <cell r="M13787" t="str">
            <v>千克</v>
          </cell>
        </row>
        <row r="13788">
          <cell r="A13788" t="str">
            <v>000000-1235-536</v>
          </cell>
          <cell r="B13788">
            <v>9011900000</v>
          </cell>
          <cell r="C13788" t="str">
            <v>显微镜推动组件</v>
          </cell>
          <cell r="D13788" t="str">
            <v>4|3|光学显微镜用|CARL ZEISS|000000-1235-536</v>
          </cell>
          <cell r="E13788">
            <v>999</v>
          </cell>
          <cell r="F13788" t="str">
            <v>L2233D18A008</v>
          </cell>
          <cell r="G13788">
            <v>274</v>
          </cell>
          <cell r="H13788" t="str">
            <v>电磁线圈，用于灯泡闪光快门，通过电磁转化，实现连杆运动，金属 </v>
          </cell>
          <cell r="I13788" t="str">
            <v>Lifting magnet, complete</v>
          </cell>
          <cell r="J13788">
            <v>41193</v>
          </cell>
        </row>
        <row r="13788">
          <cell r="L13788" t="str">
            <v>个</v>
          </cell>
          <cell r="M13788" t="str">
            <v>千克</v>
          </cell>
        </row>
        <row r="13789">
          <cell r="A13789" t="str">
            <v>411857-9020-000</v>
          </cell>
          <cell r="B13789">
            <v>9011900000</v>
          </cell>
          <cell r="C13789" t="str">
            <v>显微镜培养件</v>
          </cell>
          <cell r="D13789" t="str">
            <v>4|3|光学显微镜用|CARL ZEISS|411857-9020-000</v>
          </cell>
          <cell r="E13789">
            <v>999</v>
          </cell>
          <cell r="F13789" t="str">
            <v>L2233D18A008</v>
          </cell>
          <cell r="G13789">
            <v>275</v>
          </cell>
          <cell r="H13789" t="str">
            <v>培养箱（光学显微镜零件，材质为金属和玻璃。品牌:zeiss）</v>
          </cell>
          <cell r="I13789" t="str">
            <v>INCUBATOR PM S1</v>
          </cell>
          <cell r="J13789">
            <v>40374</v>
          </cell>
        </row>
        <row r="13789">
          <cell r="L13789" t="str">
            <v>个</v>
          </cell>
          <cell r="M13789" t="str">
            <v>千克</v>
          </cell>
        </row>
        <row r="13790">
          <cell r="A13790" t="str">
            <v>000000-0520-265</v>
          </cell>
          <cell r="B13790">
            <v>9011900000</v>
          </cell>
          <cell r="C13790" t="str">
            <v>显微镜装载部件</v>
          </cell>
          <cell r="D13790" t="str">
            <v>4|3|光学显微镜用|CARL ZEISS|000000-0520-265</v>
          </cell>
          <cell r="E13790">
            <v>999</v>
          </cell>
          <cell r="F13790" t="str">
            <v>L2233D18A008</v>
          </cell>
          <cell r="G13790">
            <v>276</v>
          </cell>
          <cell r="H13790" t="str">
            <v>自动送片装载机（光学显微镜零件，存放标本用，可自动传送标本到显微镜上，进行自动采图。品牌:zeiss）</v>
          </cell>
          <cell r="I13790" t="str">
            <v>MFOpt-MultiSI[P-6000-001-MS]</v>
          </cell>
          <cell r="J13790">
            <v>40379</v>
          </cell>
        </row>
        <row r="13790">
          <cell r="L13790" t="str">
            <v>个</v>
          </cell>
          <cell r="M13790" t="str">
            <v>千克</v>
          </cell>
        </row>
        <row r="13791">
          <cell r="A13791" t="str">
            <v>000000-0502-782</v>
          </cell>
          <cell r="B13791">
            <v>9011900000</v>
          </cell>
          <cell r="C13791" t="str">
            <v>显微镜自动加油油缸</v>
          </cell>
          <cell r="D13791" t="str">
            <v>4|3|光学显微镜用|CARL ZEISS|000000-0502-782</v>
          </cell>
          <cell r="E13791">
            <v>999</v>
          </cell>
          <cell r="F13791" t="str">
            <v>L2233D18A008</v>
          </cell>
          <cell r="G13791">
            <v>277</v>
          </cell>
          <cell r="H13791" t="str">
            <v>自动加油油缸（光学显微镜零件，当使用的物镜是100倍油镜时，可自动在标本上加油，以观察标本。品牌:zeiss）</v>
          </cell>
          <cell r="I13791" t="str">
            <v>Immersion oil device [H-0790-014-IM]</v>
          </cell>
          <cell r="J13791">
            <v>0</v>
          </cell>
        </row>
        <row r="13791">
          <cell r="L13791" t="str">
            <v>个</v>
          </cell>
          <cell r="M13791" t="str">
            <v>千克</v>
          </cell>
        </row>
        <row r="13792">
          <cell r="A13792" t="str">
            <v>000000-0453-091</v>
          </cell>
          <cell r="B13792">
            <v>9031809090</v>
          </cell>
          <cell r="C13792" t="str">
            <v>校正玻片</v>
          </cell>
          <cell r="D13792" t="str">
            <v>4|3|校正显微镜用|标准件校准|校准显微镜|CARL ZEISS|000000-0453-091</v>
          </cell>
          <cell r="E13792">
            <v>102</v>
          </cell>
          <cell r="F13792" t="str">
            <v>L2233D18A008</v>
          </cell>
          <cell r="G13792">
            <v>278</v>
          </cell>
          <cell r="H13792" t="str">
            <v>校正玻片（光学显微镜零件，用于精确校正载物台的标本。品牌:zeiss）</v>
          </cell>
          <cell r="I13792" t="str">
            <v>Calb[H-0790-003-BG]</v>
          </cell>
          <cell r="J13792">
            <v>0</v>
          </cell>
        </row>
        <row r="13792">
          <cell r="L13792" t="str">
            <v>个</v>
          </cell>
          <cell r="M13792" t="str">
            <v>台</v>
          </cell>
        </row>
        <row r="13792">
          <cell r="O13792" t="str">
            <v>千克</v>
          </cell>
        </row>
        <row r="13793">
          <cell r="A13793" t="str">
            <v>000000-0538-427</v>
          </cell>
          <cell r="B13793">
            <v>9031809090</v>
          </cell>
          <cell r="C13793" t="str">
            <v>校正玻片</v>
          </cell>
          <cell r="D13793" t="str">
            <v>4|3|校正显微镜用|标准件校准|校准显微镜|CARL ZEISS|000000-0538-427</v>
          </cell>
          <cell r="E13793">
            <v>102</v>
          </cell>
          <cell r="F13793" t="str">
            <v>L2233D18A008</v>
          </cell>
          <cell r="G13793">
            <v>278</v>
          </cell>
          <cell r="H13793" t="str">
            <v>自动校正玻片（10片）(玻璃,位置校准)</v>
          </cell>
          <cell r="I13793" t="str">
            <v>AutoCalib Slides (set of 10) [H-0790-031-MS]</v>
          </cell>
          <cell r="J13793">
            <v>0</v>
          </cell>
        </row>
        <row r="13793">
          <cell r="L13793" t="str">
            <v>个</v>
          </cell>
          <cell r="M13793" t="str">
            <v>台</v>
          </cell>
        </row>
        <row r="13793">
          <cell r="O13793" t="str">
            <v>千克</v>
          </cell>
        </row>
        <row r="13794">
          <cell r="A13794" t="str">
            <v>000000-1063-306</v>
          </cell>
          <cell r="B13794">
            <v>9001909090</v>
          </cell>
          <cell r="C13794" t="str">
            <v>滤光片</v>
          </cell>
          <cell r="D13794" t="str">
            <v>4|3|用于光学显微镜|玻璃|非薄膜滤光片|Carl Zeiss|000000-1063-306</v>
          </cell>
          <cell r="E13794">
            <v>999</v>
          </cell>
          <cell r="F13794" t="str">
            <v>L2233D18A008</v>
          </cell>
          <cell r="G13794">
            <v>280</v>
          </cell>
          <cell r="H13794" t="str">
            <v>滤光片（光学显微镜零件，玻璃制，未装配，品牌：zeiss）</v>
          </cell>
          <cell r="I13794" t="str">
            <v>Converslon filter S(D)</v>
          </cell>
          <cell r="J13794">
            <v>40388</v>
          </cell>
        </row>
        <row r="13794">
          <cell r="L13794" t="str">
            <v>个</v>
          </cell>
          <cell r="M13794" t="str">
            <v>千克</v>
          </cell>
        </row>
        <row r="13795">
          <cell r="A13795" t="str">
            <v>000000-1106-460</v>
          </cell>
          <cell r="B13795">
            <v>9001909090</v>
          </cell>
          <cell r="C13795" t="str">
            <v>滤光片</v>
          </cell>
          <cell r="D13795" t="str">
            <v>4|3|用于光学显微镜|玻璃|非薄膜滤光片|Carl Zeiss|000000-1106-460</v>
          </cell>
          <cell r="E13795">
            <v>999</v>
          </cell>
          <cell r="F13795" t="str">
            <v>L2233D18A008</v>
          </cell>
          <cell r="G13795">
            <v>280</v>
          </cell>
          <cell r="H13795" t="str">
            <v>通过不同颜色的玻璃片折射对应颜色、波长的光线，突出拍摄效果。滤光片中加入有色染料，滤光片分子结构和折射率发生变化，改变色光的通过</v>
          </cell>
          <cell r="I13795" t="str">
            <v>FILTER EXITER COMPLETE</v>
          </cell>
          <cell r="J13795">
            <v>0</v>
          </cell>
        </row>
        <row r="13795">
          <cell r="L13795" t="str">
            <v>个</v>
          </cell>
          <cell r="M13795" t="str">
            <v>千克</v>
          </cell>
        </row>
        <row r="13796">
          <cell r="A13796" t="str">
            <v>000000-1155-789</v>
          </cell>
          <cell r="B13796">
            <v>9001909090</v>
          </cell>
          <cell r="C13796" t="str">
            <v>滤光片</v>
          </cell>
          <cell r="D13796" t="str">
            <v>4|3|用于光学显微镜|玻璃|非薄膜滤光片|Carl Zeiss|000000-1155-789</v>
          </cell>
          <cell r="E13796">
            <v>999</v>
          </cell>
          <cell r="F13796" t="str">
            <v>L2233D18A008</v>
          </cell>
          <cell r="G13796">
            <v>280</v>
          </cell>
          <cell r="H13796" t="str">
            <v>滤光片,该零件用于蔡司光学显微镜上，用途为调节白平衡。材质为玻璃，未装配</v>
          </cell>
          <cell r="I13796" t="str">
            <v>White-balance filter, d=32x1.5mm</v>
          </cell>
          <cell r="J13796">
            <v>0</v>
          </cell>
        </row>
        <row r="13796">
          <cell r="L13796" t="str">
            <v>个</v>
          </cell>
          <cell r="M13796" t="str">
            <v>千克</v>
          </cell>
        </row>
        <row r="13797">
          <cell r="A13797" t="str">
            <v>415500-1804-000</v>
          </cell>
          <cell r="B13797">
            <v>9001909090</v>
          </cell>
          <cell r="C13797" t="str">
            <v>滤光片</v>
          </cell>
          <cell r="D13797" t="str">
            <v>4|3|用于光学显微镜|玻璃|非薄膜滤光片|Carl Zeiss|415500-1804-000</v>
          </cell>
          <cell r="E13797">
            <v>999</v>
          </cell>
          <cell r="F13797" t="str">
            <v>L2233D18A008</v>
          </cell>
          <cell r="G13797">
            <v>280</v>
          </cell>
          <cell r="H13797" t="str">
            <v>滤光片（光学显微镜零件，玻璃制，未装配，品牌：zeiss）</v>
          </cell>
          <cell r="I13797" t="str">
            <v>Color filter set blue,green,yellow,d=45x1.5 for Primo</v>
          </cell>
          <cell r="J13797">
            <v>0</v>
          </cell>
        </row>
        <row r="13797">
          <cell r="L13797" t="str">
            <v>个</v>
          </cell>
          <cell r="M13797" t="str">
            <v>千克</v>
          </cell>
        </row>
        <row r="13798">
          <cell r="A13798" t="str">
            <v>427809-9000-000</v>
          </cell>
          <cell r="B13798">
            <v>9001909090</v>
          </cell>
          <cell r="C13798" t="str">
            <v>滤光片</v>
          </cell>
          <cell r="D13798" t="str">
            <v>4|3|用于光学显微镜|玻璃|非薄膜滤光片|Carl Zeiss|427809-9000-000</v>
          </cell>
          <cell r="E13798">
            <v>999</v>
          </cell>
          <cell r="F13798" t="str">
            <v>L2233D18A008</v>
          </cell>
          <cell r="G13798">
            <v>280</v>
          </cell>
          <cell r="H13798" t="str">
            <v>色温片</v>
          </cell>
          <cell r="I13798" t="str">
            <v>Conversion filter 5700-3200 K, d=32 mm</v>
          </cell>
          <cell r="J13798">
            <v>41099</v>
          </cell>
        </row>
        <row r="13798">
          <cell r="L13798" t="str">
            <v>个</v>
          </cell>
          <cell r="M13798" t="str">
            <v>千克</v>
          </cell>
        </row>
        <row r="13799">
          <cell r="A13799" t="str">
            <v>000000-1063-317</v>
          </cell>
          <cell r="B13799">
            <v>9001909090</v>
          </cell>
          <cell r="C13799" t="str">
            <v>滤光片</v>
          </cell>
          <cell r="D13799" t="str">
            <v>4|3|用于光学显微镜|玻璃|非薄膜滤光片|Carl Zeiss|000000-1063-317</v>
          </cell>
          <cell r="E13799">
            <v>999</v>
          </cell>
          <cell r="F13799" t="str">
            <v>L2233D18A008</v>
          </cell>
          <cell r="G13799">
            <v>280</v>
          </cell>
          <cell r="H13799" t="str">
            <v>滤光片</v>
          </cell>
          <cell r="I13799" t="str">
            <v>Conversion Filter D=28mm f/ KL 2500</v>
          </cell>
          <cell r="J13799">
            <v>42139</v>
          </cell>
        </row>
        <row r="13799">
          <cell r="L13799" t="str">
            <v>个</v>
          </cell>
          <cell r="M13799" t="str">
            <v>千克</v>
          </cell>
        </row>
        <row r="13800">
          <cell r="A13800" t="str">
            <v>426717-9130-000</v>
          </cell>
          <cell r="B13800">
            <v>9001909090</v>
          </cell>
          <cell r="C13800" t="str">
            <v>相差环</v>
          </cell>
          <cell r="D13800" t="str">
            <v>4|3|光学显微镜用|Carl Zeiss|426717-9130-000</v>
          </cell>
          <cell r="E13800">
            <v>999</v>
          </cell>
          <cell r="F13800" t="str">
            <v>L2233D18A008</v>
          </cell>
          <cell r="G13800">
            <v>580</v>
          </cell>
          <cell r="H13800" t="str">
            <v>相差环1：用于产生环形照明光源，突出对比度，用于观察没有染色的活细胞</v>
          </cell>
          <cell r="I13800" t="str">
            <v>phase stop ph 1/0.3 for slider</v>
          </cell>
          <cell r="J13800">
            <v>43812</v>
          </cell>
        </row>
        <row r="13800">
          <cell r="L13800" t="str">
            <v>个</v>
          </cell>
          <cell r="M13800" t="str">
            <v>千克</v>
          </cell>
        </row>
        <row r="13801">
          <cell r="A13801" t="str">
            <v>415510-1807-000</v>
          </cell>
          <cell r="B13801">
            <v>9001909090</v>
          </cell>
          <cell r="C13801" t="str">
            <v>相差环</v>
          </cell>
          <cell r="D13801" t="str">
            <v>4|3|光学显微镜用|Carl Zeiss|415510-1807-000</v>
          </cell>
          <cell r="E13801">
            <v>999</v>
          </cell>
          <cell r="F13801" t="str">
            <v>L2233D18A008</v>
          </cell>
          <cell r="G13801">
            <v>580</v>
          </cell>
          <cell r="H13801" t="str">
            <v>相差环:将相位差变为人眼可以分辨的振幅差，观察样品</v>
          </cell>
          <cell r="I13801" t="str">
            <v>Phase stop Ph 0/0.3</v>
          </cell>
          <cell r="J13801">
            <v>43985</v>
          </cell>
        </row>
        <row r="13801">
          <cell r="L13801" t="str">
            <v>个</v>
          </cell>
          <cell r="M13801" t="str">
            <v>千克</v>
          </cell>
        </row>
        <row r="13802">
          <cell r="A13802" t="str">
            <v>000000-8888-000</v>
          </cell>
          <cell r="B13802">
            <v>8504409999</v>
          </cell>
          <cell r="C13802" t="str">
            <v>电源适配器</v>
          </cell>
          <cell r="D13802" t="str">
            <v>4|3|三坐标测量仪用，起到变流功能|100W|ZEISS|000000-8888-000</v>
          </cell>
          <cell r="E13802">
            <v>999</v>
          </cell>
          <cell r="F13802" t="str">
            <v>L2233D18A008</v>
          </cell>
          <cell r="G13802">
            <v>281</v>
          </cell>
          <cell r="H13802" t="str">
            <v>适配器（供电电源变换设备，由外壳、电源变压器和整流电路组成，品牌：zeiss）</v>
          </cell>
          <cell r="I13802" t="str">
            <v>adapter</v>
          </cell>
          <cell r="J13802">
            <v>0</v>
          </cell>
        </row>
        <row r="13802">
          <cell r="L13802" t="str">
            <v>个</v>
          </cell>
          <cell r="M13802" t="str">
            <v>个</v>
          </cell>
        </row>
        <row r="13802">
          <cell r="O13802" t="str">
            <v>千克</v>
          </cell>
        </row>
        <row r="13803">
          <cell r="A13803" t="str">
            <v>000000-0433-048</v>
          </cell>
          <cell r="B13803">
            <v>8504409999</v>
          </cell>
          <cell r="C13803" t="str">
            <v>电源适配器</v>
          </cell>
          <cell r="D13803" t="str">
            <v>4|3|三坐标测量仪用，起到变流功能|100W|ZEISS|000000-0433-048</v>
          </cell>
          <cell r="E13803">
            <v>999</v>
          </cell>
          <cell r="F13803" t="str">
            <v>L2233D18A008</v>
          </cell>
          <cell r="G13803">
            <v>281</v>
          </cell>
          <cell r="H13803" t="str">
            <v>适配器，变压和供电</v>
          </cell>
          <cell r="I13803" t="str">
            <v>Adapter SUB-D 1:1 9Bu/9Bu screened</v>
          </cell>
          <cell r="J13803">
            <v>41745</v>
          </cell>
        </row>
        <row r="13803">
          <cell r="L13803" t="str">
            <v>个</v>
          </cell>
          <cell r="M13803" t="str">
            <v>个</v>
          </cell>
        </row>
        <row r="13803">
          <cell r="O13803" t="str">
            <v>千克</v>
          </cell>
        </row>
        <row r="13804">
          <cell r="A13804" t="str">
            <v>000000-0149-719</v>
          </cell>
          <cell r="B13804">
            <v>8504409999</v>
          </cell>
          <cell r="C13804" t="str">
            <v>电源适配器</v>
          </cell>
          <cell r="D13804" t="str">
            <v>4|3|三坐标测量仪用，起到变流功能|100W|ZEISS|000000-0149-719</v>
          </cell>
          <cell r="E13804">
            <v>999</v>
          </cell>
          <cell r="F13804" t="str">
            <v>L2233D18A008</v>
          </cell>
          <cell r="G13804">
            <v>281</v>
          </cell>
          <cell r="H13804" t="str">
            <v>整流桥堆</v>
          </cell>
          <cell r="I13804" t="str">
            <v>V1.V2 bridge rectifier SL301 600V 25A</v>
          </cell>
          <cell r="J13804">
            <v>42359</v>
          </cell>
        </row>
        <row r="13804">
          <cell r="L13804" t="str">
            <v>个</v>
          </cell>
          <cell r="M13804" t="str">
            <v>个</v>
          </cell>
        </row>
        <row r="13804">
          <cell r="O13804" t="str">
            <v>千克</v>
          </cell>
        </row>
        <row r="13805">
          <cell r="A13805" t="str">
            <v>600055-8000-070</v>
          </cell>
          <cell r="B13805">
            <v>8504409999</v>
          </cell>
          <cell r="C13805" t="str">
            <v>电源适配器</v>
          </cell>
          <cell r="D13805" t="str">
            <v>4|3|三坐标测量仪用，起到变流功能|100W|ZEISS|600055-8000-070</v>
          </cell>
          <cell r="E13805">
            <v>999</v>
          </cell>
          <cell r="F13805" t="str">
            <v>L2233D18A008</v>
          </cell>
          <cell r="G13805">
            <v>281</v>
          </cell>
          <cell r="H13805" t="str">
            <v>CEE 电源适配器</v>
          </cell>
          <cell r="I13805" t="str">
            <v>CEE Adapter</v>
          </cell>
          <cell r="J13805">
            <v>42949</v>
          </cell>
        </row>
        <row r="13805">
          <cell r="L13805" t="str">
            <v>个</v>
          </cell>
          <cell r="M13805" t="str">
            <v>个</v>
          </cell>
        </row>
        <row r="13805">
          <cell r="O13805" t="str">
            <v>千克</v>
          </cell>
        </row>
        <row r="13806">
          <cell r="A13806" t="str">
            <v>000000-6666-000</v>
          </cell>
          <cell r="B13806">
            <v>8537109090</v>
          </cell>
          <cell r="C13806" t="str">
            <v>控制面板</v>
          </cell>
          <cell r="D13806" t="str">
            <v>4|3|用于电气控制|开环控制|小于1000伏|zeiss|000000-6666-000</v>
          </cell>
          <cell r="E13806">
            <v>999</v>
          </cell>
          <cell r="F13806" t="str">
            <v>L2233D18A008</v>
          </cell>
          <cell r="G13806">
            <v>282</v>
          </cell>
          <cell r="H13806" t="str">
            <v>显示面板（三坐标测量仪操作台用零件，有液晶显示装置，电气控制，品牌：zeiss）</v>
          </cell>
          <cell r="I13806" t="str">
            <v>MD2010 display device for a lift and tab</v>
          </cell>
          <cell r="J13806">
            <v>0</v>
          </cell>
          <cell r="K13806" t="str">
            <v>L</v>
          </cell>
          <cell r="L13806" t="str">
            <v>个</v>
          </cell>
          <cell r="M13806" t="str">
            <v>个</v>
          </cell>
        </row>
        <row r="13806">
          <cell r="O13806" t="str">
            <v>千克</v>
          </cell>
        </row>
        <row r="13807">
          <cell r="A13807" t="str">
            <v>000000-5555-000</v>
          </cell>
          <cell r="B13807">
            <v>9031900090</v>
          </cell>
          <cell r="C13807" t="str">
            <v>三坐标测量仪用输入输出模块</v>
          </cell>
          <cell r="D13807" t="str">
            <v>4|3|三坐标测量仪用|CARL ZEISS|000000-5555-000</v>
          </cell>
          <cell r="E13807">
            <v>999</v>
          </cell>
          <cell r="F13807" t="str">
            <v>L2233D18A008</v>
          </cell>
          <cell r="G13807">
            <v>283</v>
          </cell>
          <cell r="H13807" t="str">
            <v>输入输出模块（接收三坐标测量机各温度传感器的信号，输出供控制系统使用，无测试结果显示，品牌：zeiss）</v>
          </cell>
          <cell r="I13807" t="str">
            <v>MZ2010-R Retrofit for A/B/C/D</v>
          </cell>
          <cell r="J13807">
            <v>0</v>
          </cell>
        </row>
        <row r="13807">
          <cell r="L13807" t="str">
            <v>个</v>
          </cell>
          <cell r="M13807" t="str">
            <v>千克</v>
          </cell>
        </row>
        <row r="13808">
          <cell r="A13808" t="str">
            <v>602910-2304-000</v>
          </cell>
          <cell r="B13808">
            <v>8481804090</v>
          </cell>
          <cell r="C13808" t="str">
            <v>节流阀</v>
          </cell>
          <cell r="D13808" t="str">
            <v>4|3|管路用|CARL ZEISS|602910-2304-000</v>
          </cell>
          <cell r="E13808">
            <v>102</v>
          </cell>
          <cell r="F13808" t="str">
            <v>L2233D18A008</v>
          </cell>
          <cell r="G13808">
            <v>284</v>
          </cell>
          <cell r="H13808" t="str">
            <v>节流阀（控制流量用，品牌：zeiss）</v>
          </cell>
          <cell r="I13808" t="str">
            <v>winkel Menbranregler</v>
          </cell>
          <cell r="J13808">
            <v>0</v>
          </cell>
        </row>
        <row r="13808">
          <cell r="L13808" t="str">
            <v>个</v>
          </cell>
          <cell r="M13808" t="str">
            <v>套</v>
          </cell>
        </row>
        <row r="13808">
          <cell r="O13808" t="str">
            <v>千克</v>
          </cell>
        </row>
        <row r="13809">
          <cell r="A13809" t="str">
            <v>000000-0084-513</v>
          </cell>
          <cell r="B13809">
            <v>8481804090</v>
          </cell>
          <cell r="C13809" t="str">
            <v>节流阀</v>
          </cell>
          <cell r="D13809" t="str">
            <v>4|3|管路用|CARL ZEISS|000000-0084-513</v>
          </cell>
          <cell r="E13809">
            <v>102</v>
          </cell>
          <cell r="F13809" t="str">
            <v>L2233D18A008</v>
          </cell>
          <cell r="G13809">
            <v>284</v>
          </cell>
          <cell r="H13809" t="str">
            <v>节流阀（控制流量用，品牌：zeiss）</v>
          </cell>
          <cell r="I13809" t="str">
            <v>VALVE|CHOKER</v>
          </cell>
          <cell r="J13809">
            <v>0</v>
          </cell>
        </row>
        <row r="13809">
          <cell r="L13809" t="str">
            <v>个</v>
          </cell>
          <cell r="M13809" t="str">
            <v>套</v>
          </cell>
        </row>
        <row r="13809">
          <cell r="O13809" t="str">
            <v>千克</v>
          </cell>
        </row>
        <row r="13810">
          <cell r="A13810" t="str">
            <v>623035-3527-000</v>
          </cell>
          <cell r="B13810">
            <v>8481804090</v>
          </cell>
          <cell r="C13810" t="str">
            <v>节流阀</v>
          </cell>
          <cell r="D13810" t="str">
            <v>4|3|管路用|CARL ZEISS|623035-3527-000</v>
          </cell>
          <cell r="E13810">
            <v>102</v>
          </cell>
          <cell r="F13810" t="str">
            <v>L2233D18A008</v>
          </cell>
          <cell r="G13810">
            <v>284</v>
          </cell>
          <cell r="H13810" t="str">
            <v>节流阀（控制流量用，品牌：zeiss）</v>
          </cell>
          <cell r="I13810" t="str">
            <v>Valve|Needle ,M5,6mm Tube</v>
          </cell>
          <cell r="J13810">
            <v>0</v>
          </cell>
        </row>
        <row r="13810">
          <cell r="L13810" t="str">
            <v>个</v>
          </cell>
          <cell r="M13810" t="str">
            <v>套</v>
          </cell>
        </row>
        <row r="13810">
          <cell r="O13810" t="str">
            <v>千克</v>
          </cell>
        </row>
        <row r="13811">
          <cell r="A13811" t="str">
            <v>000000-0601-714</v>
          </cell>
          <cell r="B13811">
            <v>8481804090</v>
          </cell>
          <cell r="C13811" t="str">
            <v>节流阀</v>
          </cell>
          <cell r="D13811" t="str">
            <v>4|3|调节压缩空气的流量和压力|CARL ZEISS|AS1001FM-06</v>
          </cell>
          <cell r="E13811">
            <v>102</v>
          </cell>
          <cell r="F13811" t="str">
            <v>L2233D18A008</v>
          </cell>
        </row>
        <row r="13811">
          <cell r="H13811" t="str">
            <v>节流阀</v>
          </cell>
          <cell r="I13811" t="str">
            <v>Throttle check valve</v>
          </cell>
          <cell r="J13811">
            <v>43574</v>
          </cell>
        </row>
        <row r="13811">
          <cell r="L13811" t="str">
            <v>个</v>
          </cell>
          <cell r="M13811" t="str">
            <v>套</v>
          </cell>
        </row>
        <row r="13811">
          <cell r="O13811" t="str">
            <v>千克</v>
          </cell>
        </row>
        <row r="13812">
          <cell r="A13812" t="str">
            <v>000000-1452-247</v>
          </cell>
          <cell r="B13812">
            <v>8481804090</v>
          </cell>
          <cell r="C13812" t="str">
            <v>节流阀</v>
          </cell>
          <cell r="D13812" t="str">
            <v>4|3|改变液体的流量、压力、温度等参数|西门子|MXG461.15-1.5</v>
          </cell>
          <cell r="E13812">
            <v>102</v>
          </cell>
          <cell r="F13812" t="str">
            <v>L2233D18A008</v>
          </cell>
        </row>
        <row r="13812">
          <cell r="H13812" t="str">
            <v>调节阀</v>
          </cell>
          <cell r="I13812" t="str">
            <v>Modulating Valve</v>
          </cell>
          <cell r="J13812">
            <v>43697</v>
          </cell>
        </row>
        <row r="13812">
          <cell r="L13812" t="str">
            <v>个</v>
          </cell>
          <cell r="M13812" t="str">
            <v>套</v>
          </cell>
        </row>
        <row r="13812">
          <cell r="O13812" t="str">
            <v>千克</v>
          </cell>
        </row>
        <row r="13813">
          <cell r="A13813" t="str">
            <v>SC7620</v>
          </cell>
          <cell r="B13813">
            <v>9012900000</v>
          </cell>
          <cell r="C13813" t="str">
            <v>电子显微镜离子溅射部件</v>
          </cell>
          <cell r="D13813" t="str">
            <v>4|3|电子显微镜用|CARL ZEISS|SC7620</v>
          </cell>
          <cell r="E13813">
            <v>999</v>
          </cell>
          <cell r="F13813" t="str">
            <v>L2233D18A008</v>
          </cell>
          <cell r="G13813">
            <v>285</v>
          </cell>
          <cell r="H13813" t="str">
            <v>离子溅射仪（电子显微镜配件，主要用于对生物、有机物及金属样品溅射一层均匀而致密的金属膜供扫描电镜观察，亦可对各种样品进行离子刻蚀以及对透射电镜支持膜作亲水处理，以获得理想的试验表面。品牌：zeiss）</v>
          </cell>
          <cell r="I13813" t="str">
            <v>Sputter coater</v>
          </cell>
          <cell r="J13813">
            <v>0</v>
          </cell>
        </row>
        <row r="13813">
          <cell r="L13813" t="str">
            <v>个</v>
          </cell>
          <cell r="M13813" t="str">
            <v>千克</v>
          </cell>
        </row>
        <row r="13814">
          <cell r="A13814" t="str">
            <v>345351-0000-031</v>
          </cell>
          <cell r="B13814">
            <v>9012900000</v>
          </cell>
          <cell r="C13814" t="str">
            <v>电子显微镜离子溅射部件</v>
          </cell>
          <cell r="D13814" t="str">
            <v>4|3|电子显微镜用|CARL ZEISS|345351-0000-031</v>
          </cell>
          <cell r="E13814">
            <v>999</v>
          </cell>
          <cell r="F13814" t="str">
            <v>L2233D18A008</v>
          </cell>
          <cell r="G13814">
            <v>285</v>
          </cell>
          <cell r="H13814" t="str">
            <v>离子溅射仪（电子显微镜配件，主要用于对生物、有机物及金属样品溅射一层均匀而致密的金属膜供扫描电镜观察，亦可对各种样品进行离子刻蚀以及对透射电镜支持膜作亲水处理，以获得理想的试验表面。品牌：zeiss）</v>
          </cell>
          <cell r="I13814" t="str">
            <v>Mini Sputter coater</v>
          </cell>
          <cell r="J13814">
            <v>0</v>
          </cell>
        </row>
        <row r="13814">
          <cell r="L13814" t="str">
            <v>个</v>
          </cell>
          <cell r="M13814" t="str">
            <v>千克</v>
          </cell>
        </row>
        <row r="13815">
          <cell r="A13815" t="str">
            <v>000000-1340-263</v>
          </cell>
          <cell r="B13815">
            <v>9018500000</v>
          </cell>
          <cell r="C13815" t="str">
            <v>眼科激光治疗仪显示模块</v>
          </cell>
          <cell r="D13815" t="str">
            <v>4|3|眼科激光治疗仪零件|显示参数，无视频接口，无法独立工作|Carl Zeiss|000000-1340-263</v>
          </cell>
          <cell r="E13815">
            <v>102</v>
          </cell>
          <cell r="F13815" t="str">
            <v>L2233D18A008</v>
          </cell>
          <cell r="G13815">
            <v>286</v>
          </cell>
          <cell r="H13815" t="str">
            <v>显示屏（眼科治疗仪的零件，无驱动电路，无视频接口，无连接线,无法独立工作,品牌Zeiss)</v>
          </cell>
          <cell r="I13815" t="str">
            <v>LCD,swlvel,without cable</v>
          </cell>
          <cell r="J13815">
            <v>0</v>
          </cell>
        </row>
        <row r="13815">
          <cell r="L13815" t="str">
            <v>个</v>
          </cell>
          <cell r="M13815" t="str">
            <v>千克</v>
          </cell>
        </row>
        <row r="13815">
          <cell r="P13815" t="str">
            <v>医疗</v>
          </cell>
        </row>
        <row r="13816">
          <cell r="A13816" t="str">
            <v>302581-9002-900（取消）</v>
          </cell>
          <cell r="B13816">
            <v>9018500000</v>
          </cell>
          <cell r="C13816" t="str">
            <v>眼科激光治疗仪显示模块</v>
          </cell>
          <cell r="D13816" t="str">
            <v>4|3|眼科激光治疗仪零件|显示参数，无视频接口，无法独立工作|Carl Zeiss|302581-9002-900</v>
          </cell>
          <cell r="E13816">
            <v>102</v>
          </cell>
          <cell r="F13816" t="str">
            <v>L2233D18A008</v>
          </cell>
          <cell r="G13816">
            <v>286</v>
          </cell>
          <cell r="H13816" t="str">
            <v>液晶显示器（眼科激光治疗仪的零件，通过一个大螺丝固定在机头上的，后面与系统线相连，无视频接口，无连接线,无法独立工作。品牌：zeiss）</v>
          </cell>
          <cell r="I13816" t="str">
            <v>Pentero Service Box</v>
          </cell>
          <cell r="J13816">
            <v>0</v>
          </cell>
        </row>
        <row r="13816">
          <cell r="L13816" t="str">
            <v>个</v>
          </cell>
          <cell r="M13816" t="str">
            <v>千克</v>
          </cell>
        </row>
        <row r="13816">
          <cell r="P13816" t="str">
            <v>医疗</v>
          </cell>
        </row>
        <row r="13817">
          <cell r="A13817" t="str">
            <v>000000-1934-491</v>
          </cell>
          <cell r="B13817">
            <v>9018500000</v>
          </cell>
          <cell r="C13817" t="str">
            <v>眼科激光治疗仪显示模块</v>
          </cell>
          <cell r="D13817" t="str">
            <v>4|3|眼科激光治疗仪零件|显示参数，无视频接口，无法独立工作|Carl Zeiss|000000-1934-491</v>
          </cell>
          <cell r="E13817">
            <v>102</v>
          </cell>
          <cell r="F13817" t="str">
            <v>L2233D18A008</v>
          </cell>
          <cell r="G13817">
            <v>286</v>
          </cell>
          <cell r="H13817" t="str">
            <v>显示器，用来显示计算机的图形输出，原理为DVI接口的液晶显示器，材质为电路板及液晶面板，用于蔡司准分子激光。</v>
          </cell>
          <cell r="I13817" t="str">
            <v>TFT-Display</v>
          </cell>
          <cell r="J13817">
            <v>41177</v>
          </cell>
        </row>
        <row r="13817">
          <cell r="L13817" t="str">
            <v>个</v>
          </cell>
          <cell r="M13817" t="str">
            <v>千克</v>
          </cell>
        </row>
        <row r="13817">
          <cell r="P13817" t="str">
            <v>医疗</v>
          </cell>
        </row>
        <row r="13818">
          <cell r="A13818" t="str">
            <v>266002-1146-901</v>
          </cell>
          <cell r="B13818">
            <v>9018500000</v>
          </cell>
          <cell r="C13818" t="str">
            <v>眼科激光治疗仪显示模块</v>
          </cell>
          <cell r="D13818" t="str">
            <v>4|3|眼科激光治疗仪零件|显示参数，无视频接口，无法独立工作|Carl Zeiss|266002-1146-901</v>
          </cell>
          <cell r="E13818">
            <v>102</v>
          </cell>
          <cell r="F13818" t="str">
            <v>L2233D18A008</v>
          </cell>
          <cell r="G13818">
            <v>286</v>
          </cell>
          <cell r="H13818" t="str">
            <v>液晶显示器，功能是用于显示人机界面，原理是能通过电路板来驱动液晶显示屏显示文字和图像，材质为电路板和液晶面板，用于蔡司视野计</v>
          </cell>
          <cell r="I13818" t="str">
            <v>ASSY-HFA2 LCD MONITOR</v>
          </cell>
          <cell r="J13818">
            <v>41452</v>
          </cell>
        </row>
        <row r="13818">
          <cell r="L13818" t="str">
            <v>个</v>
          </cell>
          <cell r="M13818" t="str">
            <v>千克</v>
          </cell>
        </row>
        <row r="13818">
          <cell r="P13818" t="str">
            <v>医疗</v>
          </cell>
        </row>
        <row r="13819">
          <cell r="A13819" t="str">
            <v>320855-1102-026</v>
          </cell>
          <cell r="B13819">
            <v>9018500000</v>
          </cell>
          <cell r="C13819" t="str">
            <v>眼科激光治疗仪显示模块</v>
          </cell>
          <cell r="D13819" t="str">
            <v>4|3|眼科激光治疗仪零件|显示参数，无视频接口，无法独立工作|Carl Zeiss|320855-1102-026</v>
          </cell>
          <cell r="E13819">
            <v>102</v>
          </cell>
          <cell r="F13819" t="str">
            <v>L2233D18A008</v>
          </cell>
          <cell r="G13819">
            <v>286</v>
          </cell>
          <cell r="H13819" t="str">
            <v>单独的液晶显示器，15寸</v>
          </cell>
          <cell r="I13819" t="str">
            <v>Monltor TFT VGA with frame grabber</v>
          </cell>
          <cell r="J13819">
            <v>41795</v>
          </cell>
        </row>
        <row r="13819">
          <cell r="L13819" t="str">
            <v>个</v>
          </cell>
          <cell r="M13819" t="str">
            <v>千克</v>
          </cell>
        </row>
        <row r="13819">
          <cell r="P13819" t="str">
            <v>医疗</v>
          </cell>
        </row>
        <row r="13820">
          <cell r="A13820" t="str">
            <v>614303-9045-000</v>
          </cell>
          <cell r="B13820">
            <v>9018500000</v>
          </cell>
          <cell r="C13820" t="str">
            <v>眼科激光治疗仪显示模块</v>
          </cell>
          <cell r="D13820" t="str">
            <v>4|3|眼科激光治疗仪零件|显示参数，无视频接口，无法独立工作|Carl Zeiss|614303-9045-000</v>
          </cell>
          <cell r="E13820">
            <v>102</v>
          </cell>
          <cell r="F13820" t="str">
            <v>L2233D18A008</v>
          </cell>
          <cell r="G13820">
            <v>286</v>
          </cell>
          <cell r="H13820" t="str">
            <v>低压显示器,塑料和液晶面板</v>
          </cell>
          <cell r="I13820" t="str">
            <v>LED backlight monitor DC 12V</v>
          </cell>
          <cell r="J13820">
            <v>41883</v>
          </cell>
        </row>
        <row r="13820">
          <cell r="L13820" t="str">
            <v>个</v>
          </cell>
          <cell r="M13820" t="str">
            <v>千克</v>
          </cell>
        </row>
        <row r="13820">
          <cell r="P13820" t="str">
            <v>医疗</v>
          </cell>
        </row>
        <row r="13821">
          <cell r="A13821" t="str">
            <v>305989-1150-000</v>
          </cell>
          <cell r="B13821">
            <v>9018500000</v>
          </cell>
          <cell r="C13821" t="str">
            <v>眼科激光治疗仪显示模块</v>
          </cell>
          <cell r="D13821" t="str">
            <v>4|3|眼科激光治疗仪零件|显示参数，无视频接口，无法独立工作|Carl Zeiss|305989-1150-000</v>
          </cell>
          <cell r="E13821">
            <v>102</v>
          </cell>
          <cell r="F13821" t="str">
            <v>L2233D18A008</v>
          </cell>
          <cell r="G13821">
            <v>286</v>
          </cell>
          <cell r="H13821" t="str">
            <v>液晶显示器</v>
          </cell>
          <cell r="I13821" t="str">
            <v>22”LCD TSC MONIOR COMPL</v>
          </cell>
          <cell r="J13821">
            <v>41910</v>
          </cell>
        </row>
        <row r="13821">
          <cell r="L13821" t="str">
            <v>个</v>
          </cell>
          <cell r="M13821" t="str">
            <v>千克</v>
          </cell>
        </row>
        <row r="13821">
          <cell r="P13821" t="str">
            <v>医疗</v>
          </cell>
        </row>
        <row r="13822">
          <cell r="A13822" t="str">
            <v>000000-2077-891</v>
          </cell>
          <cell r="B13822">
            <v>9018500000</v>
          </cell>
          <cell r="C13822" t="str">
            <v>眼科激光治疗仪显示模块</v>
          </cell>
          <cell r="D13822" t="str">
            <v>4|3|眼科激光治疗仪零件|显示参数，无视频接口，无法独立工作|Carl Zeiss|000000-2077-891</v>
          </cell>
          <cell r="E13822">
            <v>102</v>
          </cell>
          <cell r="F13822" t="str">
            <v>L2233D18A008</v>
          </cell>
          <cell r="G13822">
            <v>286</v>
          </cell>
          <cell r="H13822" t="str">
            <v>内固视显示模块</v>
          </cell>
          <cell r="I13822" t="str">
            <v>Display complete</v>
          </cell>
          <cell r="J13822">
            <v>42023</v>
          </cell>
        </row>
        <row r="13822">
          <cell r="L13822" t="str">
            <v>个</v>
          </cell>
          <cell r="M13822" t="str">
            <v>千克</v>
          </cell>
        </row>
        <row r="13822">
          <cell r="P13822" t="str">
            <v>医疗</v>
          </cell>
        </row>
        <row r="13823">
          <cell r="A13823" t="str">
            <v>000000-1980-191</v>
          </cell>
          <cell r="B13823">
            <v>9018500000</v>
          </cell>
          <cell r="C13823" t="str">
            <v>眼科激光治疗仪显示模块</v>
          </cell>
          <cell r="D13823" t="str">
            <v>4|3|眼科激光治疗仪零件|显示参数，无视频接口，无法独立工作|Carl Zeiss|000000-1980-191</v>
          </cell>
          <cell r="E13823">
            <v>102</v>
          </cell>
          <cell r="F13823" t="str">
            <v>L2233D18A008</v>
          </cell>
          <cell r="G13823">
            <v>286</v>
          </cell>
          <cell r="H13823" t="str">
            <v>微型显示器</v>
          </cell>
          <cell r="I13823" t="str">
            <v>Service kit test monitor 5.6”   </v>
          </cell>
          <cell r="J13823">
            <v>42050</v>
          </cell>
        </row>
        <row r="13823">
          <cell r="L13823" t="str">
            <v>个</v>
          </cell>
          <cell r="M13823" t="str">
            <v>千克</v>
          </cell>
        </row>
        <row r="13823">
          <cell r="P13823" t="str">
            <v>医疗</v>
          </cell>
        </row>
        <row r="13824">
          <cell r="A13824" t="str">
            <v>000000-2132-508</v>
          </cell>
          <cell r="B13824">
            <v>9018500000</v>
          </cell>
          <cell r="C13824" t="str">
            <v>眼科激光治疗仪显示模块</v>
          </cell>
          <cell r="D13824" t="str">
            <v>4|3|眼科激光治疗仪零件|显示参数，无视频接口，无法独立工作|Carl Zeiss|000000-2132-508</v>
          </cell>
          <cell r="E13824">
            <v>102</v>
          </cell>
          <cell r="F13824" t="str">
            <v>L2233D18A008</v>
          </cell>
          <cell r="G13824">
            <v>286</v>
          </cell>
          <cell r="H13824" t="str">
            <v>显示单元</v>
          </cell>
          <cell r="I13824" t="str">
            <v>Display unit,YAG-III</v>
          </cell>
          <cell r="J13824">
            <v>42877</v>
          </cell>
        </row>
        <row r="13824">
          <cell r="L13824" t="str">
            <v>个</v>
          </cell>
          <cell r="M13824" t="str">
            <v>千克</v>
          </cell>
        </row>
        <row r="13824">
          <cell r="P13824" t="str">
            <v>医疗</v>
          </cell>
        </row>
        <row r="13825">
          <cell r="A13825" t="str">
            <v>000000-1223-228</v>
          </cell>
          <cell r="B13825">
            <v>9011900000</v>
          </cell>
          <cell r="C13825" t="str">
            <v>显微镜主控件</v>
          </cell>
          <cell r="D13825" t="str">
            <v>4|3|光学显微镜用|CARL ZEISS|000000-1223-228</v>
          </cell>
          <cell r="E13825">
            <v>999</v>
          </cell>
          <cell r="F13825" t="str">
            <v>L2233D18A008</v>
          </cell>
          <cell r="G13825">
            <v>287</v>
          </cell>
          <cell r="H13825" t="str">
            <v>主控件（光学显微镜的零件，由电源控制器、电机、反光镜、固定件组成，在电机的控制下，调整反光镜向不同方向偏转，使得光在样品上形成一个扫描的状态，获得高质量的图像。品牌：zeiss）</v>
          </cell>
          <cell r="I13825" t="str">
            <v>RE ApoTome</v>
          </cell>
          <cell r="J13825">
            <v>0</v>
          </cell>
        </row>
        <row r="13825">
          <cell r="L13825" t="str">
            <v>个</v>
          </cell>
          <cell r="M13825" t="str">
            <v>千克</v>
          </cell>
        </row>
        <row r="13826">
          <cell r="A13826" t="str">
            <v>423667-9000-777</v>
          </cell>
          <cell r="B13826">
            <v>9011900000</v>
          </cell>
          <cell r="C13826" t="str">
            <v>显微镜主控件</v>
          </cell>
          <cell r="D13826" t="str">
            <v>4|3|光学显微镜用|CARL ZEISS|423667-9000-777</v>
          </cell>
          <cell r="E13826">
            <v>999</v>
          </cell>
          <cell r="F13826" t="str">
            <v>L2233D18A008</v>
          </cell>
          <cell r="G13826">
            <v>287</v>
          </cell>
          <cell r="H13826" t="str">
            <v>检测器，材质为金属等，用于检测样品的3D效果，提高分辨率。</v>
          </cell>
          <cell r="I13826" t="str">
            <v>RE APOTOME 2SLIDER FOR AXIO OBSERVER</v>
          </cell>
          <cell r="J13826">
            <v>41400</v>
          </cell>
        </row>
        <row r="13826">
          <cell r="L13826" t="str">
            <v>个</v>
          </cell>
          <cell r="M13826" t="str">
            <v>千克</v>
          </cell>
        </row>
        <row r="13827">
          <cell r="A13827" t="str">
            <v>423683-9020-777</v>
          </cell>
          <cell r="B13827">
            <v>9011900000</v>
          </cell>
          <cell r="C13827" t="str">
            <v>显微镜主控件</v>
          </cell>
          <cell r="D13827" t="str">
            <v>4|3|光学显微镜用|CARL ZEISS|423683-9020-777</v>
          </cell>
          <cell r="E13827">
            <v>999</v>
          </cell>
          <cell r="F13827" t="str">
            <v>L2233D18A008</v>
          </cell>
          <cell r="G13827">
            <v>287</v>
          </cell>
          <cell r="H13827" t="str">
            <v>TIRF 3 电动插片部件</v>
          </cell>
          <cell r="I13827" t="str">
            <v>RE TIRF 3 Slider mot</v>
          </cell>
          <cell r="J13827">
            <v>41957</v>
          </cell>
        </row>
        <row r="13827">
          <cell r="L13827" t="str">
            <v>个</v>
          </cell>
          <cell r="M13827" t="str">
            <v>千克</v>
          </cell>
        </row>
        <row r="13828">
          <cell r="A13828" t="str">
            <v>423639-9000-777</v>
          </cell>
          <cell r="B13828">
            <v>9011900000</v>
          </cell>
          <cell r="C13828" t="str">
            <v>显微镜主控件</v>
          </cell>
          <cell r="D13828" t="str">
            <v>4|3|光学显微镜用|CARL ZEISS|423639-9000-777</v>
          </cell>
          <cell r="E13828">
            <v>999</v>
          </cell>
          <cell r="F13828" t="str">
            <v>L2233D18A008</v>
          </cell>
          <cell r="G13828">
            <v>287</v>
          </cell>
          <cell r="H13828" t="str">
            <v>Vivatome高速结构光学系统</v>
          </cell>
          <cell r="I13828" t="str">
            <v>RE VivaTome</v>
          </cell>
          <cell r="J13828">
            <v>42024</v>
          </cell>
        </row>
        <row r="13828">
          <cell r="L13828" t="str">
            <v>个</v>
          </cell>
          <cell r="M13828" t="str">
            <v>千克</v>
          </cell>
        </row>
        <row r="13829">
          <cell r="A13829" t="str">
            <v>000000-0520-111</v>
          </cell>
          <cell r="B13829">
            <v>7314490000</v>
          </cell>
          <cell r="C13829" t="str">
            <v>钢丝网</v>
          </cell>
          <cell r="D13829" t="str">
            <v>4|3|非工业用|不锈钢|网格|加工方法:镀锌|规格：110X100X40MM|CARL ZEISS|000000-0520-111</v>
          </cell>
          <cell r="E13829">
            <v>102</v>
          </cell>
          <cell r="F13829" t="str">
            <v>L2233D18A008</v>
          </cell>
        </row>
        <row r="13829">
          <cell r="H13829" t="str">
            <v>钢丝网</v>
          </cell>
          <cell r="I13829" t="str">
            <v>Flow straighter (Wire mesh) for chiller</v>
          </cell>
          <cell r="J13829">
            <v>43713</v>
          </cell>
        </row>
        <row r="13829">
          <cell r="L13829" t="str">
            <v>个</v>
          </cell>
          <cell r="M13829" t="str">
            <v>千克</v>
          </cell>
        </row>
        <row r="13830">
          <cell r="A13830" t="str">
            <v>000000-0448-770</v>
          </cell>
          <cell r="B13830">
            <v>3403190000</v>
          </cell>
          <cell r="C13830" t="str">
            <v>润滑脂</v>
          </cell>
          <cell r="D13830" t="str">
            <v>4|3|用于真空室内移动部件的润滑|全氟聚醚润滑脂和聚四氟乙烯(无有害成分）|矿物油50%|0.1kg/瓶|Carl Zeiss|000000-0448-770</v>
          </cell>
          <cell r="E13830">
            <v>999</v>
          </cell>
          <cell r="F13830" t="str">
            <v>L2233D18A008</v>
          </cell>
          <cell r="G13830">
            <v>288</v>
          </cell>
          <cell r="H13830" t="str">
            <v>润滑脂</v>
          </cell>
          <cell r="I13830" t="str">
            <v>Ultratherm 2000, 100gr.</v>
          </cell>
          <cell r="J13830">
            <v>43713</v>
          </cell>
        </row>
        <row r="13830">
          <cell r="L13830" t="str">
            <v>个</v>
          </cell>
          <cell r="M13830" t="str">
            <v>千克</v>
          </cell>
        </row>
        <row r="13831">
          <cell r="A13831" t="str">
            <v>000000-0233-954</v>
          </cell>
          <cell r="B13831">
            <v>3403190000</v>
          </cell>
          <cell r="C13831" t="str">
            <v>润滑剂</v>
          </cell>
          <cell r="D13831" t="str">
            <v>4|3|润滑用|合成烃油85%，铝皂基10%，矿物油2%，添加剂3%|矿物油2%|400毫升×1瓶/瓶|Carl Zeiss|000000-0233-954</v>
          </cell>
          <cell r="E13831">
            <v>999</v>
          </cell>
          <cell r="F13831" t="str">
            <v>L2233D18A008</v>
          </cell>
          <cell r="G13831">
            <v>288</v>
          </cell>
          <cell r="H13831" t="str">
            <v>润滑剂（光学显微镜的零件，用于增加齿轮的润滑，成分 是石油润滑油。品牌：zeiss）</v>
          </cell>
          <cell r="I13831" t="str">
            <v>CYLESSO 1500</v>
          </cell>
          <cell r="J13831">
            <v>40450</v>
          </cell>
        </row>
        <row r="13831">
          <cell r="L13831" t="str">
            <v>个</v>
          </cell>
          <cell r="M13831" t="str">
            <v>千克</v>
          </cell>
        </row>
        <row r="13832">
          <cell r="A13832" t="str">
            <v>639093-0767-000</v>
          </cell>
          <cell r="B13832">
            <v>3403190000</v>
          </cell>
          <cell r="C13832" t="str">
            <v>润滑剂</v>
          </cell>
          <cell r="D13832" t="str">
            <v>4|3|润滑用|合成烃油85%，铝皂基10%，矿物油2%，添加剂3%|矿物油2%|400毫升×1瓶/瓶|Carl Zeiss|639093-0767-000</v>
          </cell>
          <cell r="E13832">
            <v>999</v>
          </cell>
          <cell r="F13832" t="str">
            <v>L2233D18A008</v>
          </cell>
          <cell r="G13832">
            <v>288</v>
          </cell>
          <cell r="H13832" t="str">
            <v>润滑剂（光学显微镜的零件，用于增加齿轮的润滑，成分 是石油润滑油。品牌：zeiss）</v>
          </cell>
          <cell r="I13832" t="str">
            <v>Lubricant ISOFLEX LDS 16 SPEZIAL A</v>
          </cell>
          <cell r="J13832">
            <v>40532</v>
          </cell>
        </row>
        <row r="13832">
          <cell r="L13832" t="str">
            <v>个</v>
          </cell>
          <cell r="M13832" t="str">
            <v>千克</v>
          </cell>
        </row>
        <row r="13833">
          <cell r="A13833" t="str">
            <v>636505-4072-000</v>
          </cell>
          <cell r="B13833">
            <v>3403190000</v>
          </cell>
          <cell r="C13833" t="str">
            <v>润滑剂</v>
          </cell>
          <cell r="D13833" t="str">
            <v>4|3|润滑用|合成烃油85%，铝皂基10%，矿物油2%，添加剂3%|矿物油2%|400毫升×1瓶/瓶|Carl Zeiss|636505-4072-000</v>
          </cell>
          <cell r="E13833">
            <v>999</v>
          </cell>
          <cell r="F13833" t="str">
            <v>L2233D18A008</v>
          </cell>
          <cell r="G13833">
            <v>288</v>
          </cell>
          <cell r="H13833" t="str">
            <v>润滑剂（光学显微镜的零件，用于增加齿轮的润滑，成分 是石油润滑油。品牌：zeiss）</v>
          </cell>
          <cell r="I13833" t="str">
            <v>Oill fluid reservoir TMH 071 YP</v>
          </cell>
          <cell r="J13833">
            <v>0</v>
          </cell>
        </row>
        <row r="13833">
          <cell r="L13833" t="str">
            <v>个</v>
          </cell>
          <cell r="M13833" t="str">
            <v>千克</v>
          </cell>
        </row>
        <row r="13834">
          <cell r="A13834" t="str">
            <v>636505-4058-000</v>
          </cell>
          <cell r="B13834">
            <v>3403190000</v>
          </cell>
          <cell r="C13834" t="str">
            <v>润滑剂</v>
          </cell>
          <cell r="D13834" t="str">
            <v>4|3|润滑用|合成烃油85%，铝皂基10%，矿物油2%，添加剂3%|矿物油2%|400毫升×1瓶/瓶|Carl Zeiss|636505-4058-000</v>
          </cell>
          <cell r="E13834">
            <v>999</v>
          </cell>
          <cell r="F13834" t="str">
            <v>L2233D18A008</v>
          </cell>
          <cell r="G13834">
            <v>288</v>
          </cell>
          <cell r="H13834" t="str">
            <v>润滑剂（光学显微镜的零件，用于增加齿轮的润滑，成分 是石油润滑油。品牌：zeiss）</v>
          </cell>
          <cell r="I13834" t="str">
            <v>SILLICON GREASE P4</v>
          </cell>
          <cell r="J13834">
            <v>0</v>
          </cell>
        </row>
        <row r="13834">
          <cell r="L13834" t="str">
            <v>个</v>
          </cell>
          <cell r="M13834" t="str">
            <v>千克</v>
          </cell>
        </row>
        <row r="13835">
          <cell r="A13835" t="str">
            <v>000000-0460-885</v>
          </cell>
          <cell r="B13835">
            <v>3403190000</v>
          </cell>
          <cell r="C13835" t="str">
            <v>润滑剂</v>
          </cell>
          <cell r="D13835" t="str">
            <v>4|3|润滑用|合成烃油85%，铝皂基10%，矿物油2%，添加剂3%|矿物油2%|400毫升×1瓶/瓶|Carl Zeiss|000000-0460-885</v>
          </cell>
          <cell r="E13835">
            <v>999</v>
          </cell>
          <cell r="F13835" t="str">
            <v>L2233D18A008</v>
          </cell>
          <cell r="G13835">
            <v>288</v>
          </cell>
          <cell r="H13835" t="str">
            <v>润滑剂（光学显微镜的零件，用于增加齿轮的润滑，成分 是石油润滑油。品牌：zeiss）</v>
          </cell>
          <cell r="I13835" t="str">
            <v>Lubricant fat AFA cartridge 70 gr.THK</v>
          </cell>
          <cell r="J13835">
            <v>0</v>
          </cell>
        </row>
        <row r="13835">
          <cell r="L13835" t="str">
            <v>个</v>
          </cell>
          <cell r="M13835" t="str">
            <v>千克</v>
          </cell>
        </row>
        <row r="13836">
          <cell r="A13836" t="str">
            <v>000000-0117-939</v>
          </cell>
          <cell r="B13836">
            <v>3403190000</v>
          </cell>
          <cell r="C13836" t="str">
            <v>润滑剂</v>
          </cell>
          <cell r="D13836" t="str">
            <v>4|3|润滑用|合成烃油85%，铝皂基10%，矿物油2%，添加剂3%|矿物油2%|400毫升×1瓶/瓶|Carl Zeiss|000000-0117-939</v>
          </cell>
          <cell r="E13836">
            <v>999</v>
          </cell>
          <cell r="F13836" t="str">
            <v>L2233D18A008</v>
          </cell>
          <cell r="G13836">
            <v>288</v>
          </cell>
          <cell r="H13836" t="str">
            <v>润滑剂（光学显微镜的零件，用于增加齿轮的润滑，成分 是石油润滑油。品牌：zeiss）</v>
          </cell>
          <cell r="I13836" t="str">
            <v>Grease GF 50,50g</v>
          </cell>
          <cell r="J13836">
            <v>0</v>
          </cell>
        </row>
        <row r="13836">
          <cell r="L13836" t="str">
            <v>个</v>
          </cell>
          <cell r="M13836" t="str">
            <v>千克</v>
          </cell>
        </row>
        <row r="13837">
          <cell r="A13837" t="str">
            <v>000000-0117-938</v>
          </cell>
          <cell r="B13837">
            <v>3403190000</v>
          </cell>
          <cell r="C13837" t="str">
            <v>润滑剂</v>
          </cell>
          <cell r="D13837" t="str">
            <v>4|3|润滑用|合成烃油85%，铝皂基10%，矿物油2%，添加剂3%|矿物油2%|400毫升×1瓶/瓶|Carl Zeiss|000000-0117-938</v>
          </cell>
          <cell r="E13837">
            <v>999</v>
          </cell>
          <cell r="F13837" t="str">
            <v>L2233D18A008</v>
          </cell>
          <cell r="G13837">
            <v>288</v>
          </cell>
          <cell r="H13837" t="str">
            <v>润滑剂（光学显微镜的零件，用于增加齿轮的润滑，成分 是石油润滑油。品牌：zeiss）</v>
          </cell>
          <cell r="I13837" t="str">
            <v>Grease GF 100,50g</v>
          </cell>
          <cell r="J13837">
            <v>0</v>
          </cell>
        </row>
        <row r="13837">
          <cell r="L13837" t="str">
            <v>个</v>
          </cell>
          <cell r="M13837" t="str">
            <v>千克</v>
          </cell>
        </row>
        <row r="13838">
          <cell r="A13838" t="str">
            <v>000000-0419-347</v>
          </cell>
          <cell r="B13838">
            <v>3403190000</v>
          </cell>
          <cell r="C13838" t="str">
            <v>润滑剂</v>
          </cell>
          <cell r="D13838" t="str">
            <v>4|3|润滑用|合成烃油85%，铝皂基10%，矿物油2%，添加剂3%|矿物油2%|400毫升×1瓶/瓶|Carl Zeiss|000000-0419-347</v>
          </cell>
          <cell r="E13838">
            <v>999</v>
          </cell>
          <cell r="F13838" t="str">
            <v>L2233D18A008</v>
          </cell>
          <cell r="G13838">
            <v>288</v>
          </cell>
          <cell r="H13838" t="str">
            <v>油脂(9GF50成分：钡复合皂基润滑脂，N,N-二(2-乙基己基)-1H-甲基苯并三唑-1-甲胺
GF100成分：钡复合皂基润滑脂，2-十七碳烷基-4,4(5H)氧氮合二甲醇，N,N-二(2-乙基己基)-1H-甲基苯并三唑-1-甲胺)</v>
          </cell>
          <cell r="I13838" t="str">
            <v>Photo detention fat HP 150 </v>
          </cell>
          <cell r="J13838">
            <v>0</v>
          </cell>
        </row>
        <row r="13838">
          <cell r="L13838" t="str">
            <v>个</v>
          </cell>
          <cell r="M13838" t="str">
            <v>千克</v>
          </cell>
        </row>
        <row r="13839">
          <cell r="A13839" t="str">
            <v>000000-0105-479</v>
          </cell>
          <cell r="B13839">
            <v>3403190000</v>
          </cell>
          <cell r="C13839" t="str">
            <v>润滑剂</v>
          </cell>
          <cell r="D13839" t="str">
            <v>4|3|润滑用|合成烃油85%，铝皂基10%，矿物油2%，添加剂3%|矿物油2%|400毫升×1瓶/瓶|Carl Zeiss|000000-0105-479</v>
          </cell>
          <cell r="E13839">
            <v>999</v>
          </cell>
          <cell r="F13839" t="str">
            <v>L2233D18A008</v>
          </cell>
          <cell r="G13839">
            <v>288</v>
          </cell>
          <cell r="H13839" t="str">
            <v>真空润滑液  （惰性液体，无毒无害，用途：润滑）</v>
          </cell>
          <cell r="I13839" t="str">
            <v>HIGH VACUUM GREASE 100-M</v>
          </cell>
          <cell r="J13839">
            <v>41192</v>
          </cell>
        </row>
        <row r="13839">
          <cell r="L13839" t="str">
            <v>个</v>
          </cell>
          <cell r="M13839" t="str">
            <v>千克</v>
          </cell>
        </row>
        <row r="13840">
          <cell r="A13840" t="str">
            <v>000000-0117-487</v>
          </cell>
          <cell r="B13840">
            <v>3403190000</v>
          </cell>
          <cell r="C13840" t="str">
            <v>润滑剂</v>
          </cell>
          <cell r="D13840" t="str">
            <v>4|3|润滑用|合成烃油85%，铝皂基10%，矿物油2%，添加剂3%|矿物油2%|400毫升×1瓶/瓶|Carl Zeiss|000000-0117-487</v>
          </cell>
          <cell r="E13840">
            <v>999</v>
          </cell>
          <cell r="F13840" t="str">
            <v>L2233D18A008</v>
          </cell>
          <cell r="G13840">
            <v>288</v>
          </cell>
          <cell r="H13840" t="str">
            <v>润滑剂（光学显微镜的零件，用于增加齿轮的润滑，成分 是石油润滑油。品牌：zeiss）</v>
          </cell>
          <cell r="I13840" t="str">
            <v> Grease GF40 50ccm</v>
          </cell>
          <cell r="J13840">
            <v>41360</v>
          </cell>
        </row>
        <row r="13840">
          <cell r="L13840" t="str">
            <v>个</v>
          </cell>
          <cell r="M13840" t="str">
            <v>千克</v>
          </cell>
        </row>
        <row r="13841">
          <cell r="A13841" t="str">
            <v>000000-0117-940</v>
          </cell>
          <cell r="B13841">
            <v>3403190000</v>
          </cell>
          <cell r="C13841" t="str">
            <v>润滑剂</v>
          </cell>
          <cell r="D13841" t="str">
            <v>4|3|润滑用|合成烃油85%，铝皂基10%，矿物油2%，添加剂3%|矿物油2%|100克/瓶|Carl Zeiss|000000-0117-940</v>
          </cell>
          <cell r="E13841">
            <v>999</v>
          </cell>
          <cell r="F13841" t="str">
            <v>L2233D18A008</v>
          </cell>
          <cell r="G13841">
            <v>288</v>
          </cell>
          <cell r="H13841" t="str">
            <v>润滑剂</v>
          </cell>
          <cell r="I13841" t="str">
            <v>GF30</v>
          </cell>
          <cell r="J13841">
            <v>43685</v>
          </cell>
        </row>
        <row r="13841">
          <cell r="L13841" t="str">
            <v>个</v>
          </cell>
          <cell r="M13841" t="str">
            <v>千克</v>
          </cell>
        </row>
        <row r="13842">
          <cell r="A13842" t="str">
            <v>000000-0614-441</v>
          </cell>
          <cell r="B13842">
            <v>3403190000</v>
          </cell>
          <cell r="C13842" t="str">
            <v>润滑脂</v>
          </cell>
          <cell r="D13842" t="str">
            <v>4|3|润滑用|合成烃油85%，铝皂基10%，矿物油2%，添加剂3%|矿物油2%|400g×1瓶/瓶|Carl Zeiss|000000-0614-441</v>
          </cell>
          <cell r="E13842">
            <v>999</v>
          </cell>
          <cell r="F13842" t="str">
            <v>L2233D18A008</v>
          </cell>
          <cell r="G13842">
            <v>288</v>
          </cell>
          <cell r="H13842" t="str">
            <v>轴承润滑脂</v>
          </cell>
          <cell r="I13842" t="str">
            <v>Bearing grease Dynalub 510</v>
          </cell>
          <cell r="J13842">
            <v>43405</v>
          </cell>
        </row>
        <row r="13842">
          <cell r="L13842" t="str">
            <v>个</v>
          </cell>
          <cell r="M13842" t="str">
            <v>千克</v>
          </cell>
        </row>
        <row r="13843">
          <cell r="A13843" t="str">
            <v>462978-0000-000</v>
          </cell>
          <cell r="B13843">
            <v>3403190000</v>
          </cell>
          <cell r="C13843" t="str">
            <v>润滑剂</v>
          </cell>
          <cell r="D13843" t="str">
            <v>4|3|润滑用|合成烃油85%，铝皂基10%，矿物油2%，添加剂3%|矿物油2%|400毫升×1瓶/瓶|Carl Zeiss|462978-0000-000</v>
          </cell>
          <cell r="E13843">
            <v>999</v>
          </cell>
          <cell r="F13843" t="str">
            <v>L2233D18A008</v>
          </cell>
          <cell r="G13843">
            <v>288</v>
          </cell>
          <cell r="H13843" t="str">
            <v>润滑剂（光学显微镜的零件，用于增加齿轮的润滑，成分 是石油润滑油。品牌：zeiss）</v>
          </cell>
          <cell r="I13843" t="str">
            <v>Gliding Stage Oil </v>
          </cell>
          <cell r="J13843">
            <v>41414</v>
          </cell>
        </row>
        <row r="13843">
          <cell r="L13843" t="str">
            <v>个</v>
          </cell>
          <cell r="M13843" t="str">
            <v>千克</v>
          </cell>
        </row>
        <row r="13844">
          <cell r="A13844" t="str">
            <v>000000-0484-955</v>
          </cell>
          <cell r="B13844">
            <v>3403190000</v>
          </cell>
          <cell r="C13844" t="str">
            <v>润滑剂</v>
          </cell>
          <cell r="D13844" t="str">
            <v>4|3|润滑用|合成烃油85%，铝皂基10%，矿物油2%，添加剂3%|矿物油2%|400毫升×1瓶/瓶|Carl Zeiss|000000-0484-955</v>
          </cell>
          <cell r="E13844">
            <v>999</v>
          </cell>
          <cell r="F13844" t="str">
            <v>L2233D18A008</v>
          </cell>
          <cell r="G13844">
            <v>288</v>
          </cell>
          <cell r="H13844" t="str">
            <v>润滑油</v>
          </cell>
          <cell r="I13844" t="str">
            <v>LIT-Oil 500  20ml Obsolete New  </v>
          </cell>
          <cell r="J13844">
            <v>41837</v>
          </cell>
        </row>
        <row r="13844">
          <cell r="L13844" t="str">
            <v>个</v>
          </cell>
          <cell r="M13844" t="str">
            <v>千克</v>
          </cell>
        </row>
        <row r="13845">
          <cell r="A13845" t="str">
            <v>622810-9100-902</v>
          </cell>
          <cell r="B13845">
            <v>3403190000</v>
          </cell>
          <cell r="C13845" t="str">
            <v>润滑剂</v>
          </cell>
          <cell r="D13845" t="str">
            <v>4|3|润滑用|合成烃油85%，铝皂基10%，矿物油2%，添加剂3%|矿物油2%|400毫升×1瓶/瓶|Carl Zeiss|622810-9100-902</v>
          </cell>
          <cell r="E13845">
            <v>999</v>
          </cell>
          <cell r="F13845" t="str">
            <v>L2233D18A008</v>
          </cell>
          <cell r="G13845">
            <v>288</v>
          </cell>
          <cell r="H13845" t="str">
            <v>光面导轨润滑油</v>
          </cell>
          <cell r="I13845" t="str">
            <v>Oil for guide way rails</v>
          </cell>
          <cell r="J13845">
            <v>41910</v>
          </cell>
        </row>
        <row r="13845">
          <cell r="L13845" t="str">
            <v>个</v>
          </cell>
          <cell r="M13845" t="str">
            <v>千克</v>
          </cell>
        </row>
        <row r="13846">
          <cell r="A13846" t="str">
            <v>622810-9100-901</v>
          </cell>
          <cell r="B13846">
            <v>3403190000</v>
          </cell>
          <cell r="C13846" t="str">
            <v>润滑剂</v>
          </cell>
          <cell r="D13846" t="str">
            <v>4|3|润滑用|合成烃油85%，铝皂基10%，矿物油2%，添加剂3%|矿物油2%|400毫升×1瓶/瓶|Carl Zeiss|622810-9100-901</v>
          </cell>
          <cell r="E13846">
            <v>999</v>
          </cell>
          <cell r="F13846" t="str">
            <v>L2233D18A008</v>
          </cell>
          <cell r="G13846">
            <v>288</v>
          </cell>
          <cell r="H13846" t="str">
            <v>丝杠润滑油</v>
          </cell>
          <cell r="I13846" t="str">
            <v>Spindle Grease</v>
          </cell>
          <cell r="J13846">
            <v>41910</v>
          </cell>
        </row>
        <row r="13846">
          <cell r="L13846" t="str">
            <v>个</v>
          </cell>
          <cell r="M13846" t="str">
            <v>千克</v>
          </cell>
        </row>
        <row r="13847">
          <cell r="A13847" t="str">
            <v>000000-0101-299</v>
          </cell>
          <cell r="B13847">
            <v>3403190000</v>
          </cell>
          <cell r="C13847" t="str">
            <v>润滑剂</v>
          </cell>
          <cell r="D13847" t="str">
            <v>4|3|润滑用|合成烃油85%，铝皂基10%，矿物油2%，添加剂3%|矿物油2%|400毫升×1瓶/瓶|Carl Zeiss|000000-0101-299</v>
          </cell>
          <cell r="E13847">
            <v>999</v>
          </cell>
          <cell r="F13847" t="str">
            <v>L2233D18A008</v>
          </cell>
          <cell r="G13847">
            <v>288</v>
          </cell>
          <cell r="H13847" t="str">
            <v>齿轮润滑油</v>
          </cell>
          <cell r="I13847" t="str">
            <v>GF 40 grease</v>
          </cell>
          <cell r="J13847">
            <v>41950</v>
          </cell>
        </row>
        <row r="13847">
          <cell r="L13847" t="str">
            <v>个</v>
          </cell>
          <cell r="M13847" t="str">
            <v>千克</v>
          </cell>
        </row>
        <row r="13848">
          <cell r="A13848" t="str">
            <v>000000-0484-956</v>
          </cell>
          <cell r="B13848">
            <v>3403190000</v>
          </cell>
          <cell r="C13848" t="str">
            <v>润滑剂</v>
          </cell>
          <cell r="D13848" t="str">
            <v>4|3|润滑用|合成烃油85%，铝皂基10%，矿物油2%，添加剂3%|矿物油2%|400毫升×1瓶/瓶|Carl Zeiss|000000-0484-956</v>
          </cell>
          <cell r="E13848">
            <v>999</v>
          </cell>
          <cell r="F13848" t="str">
            <v>L2233D18A008</v>
          </cell>
          <cell r="G13848">
            <v>288</v>
          </cell>
          <cell r="H13848" t="str">
            <v>润滑剂（光学显微镜的零件，用于增加齿轮的润滑，成分 是石油润滑油。品牌：zeiss）</v>
          </cell>
          <cell r="I13848" t="str">
            <v>Special high-vacuum grease TEM - BN 30</v>
          </cell>
          <cell r="J13848">
            <v>42073</v>
          </cell>
        </row>
        <row r="13848">
          <cell r="L13848" t="str">
            <v>个</v>
          </cell>
          <cell r="M13848" t="str">
            <v>千克</v>
          </cell>
        </row>
        <row r="13849">
          <cell r="A13849" t="str">
            <v>345360-0001-456</v>
          </cell>
          <cell r="B13849">
            <v>3403190000</v>
          </cell>
          <cell r="C13849" t="str">
            <v>润滑剂</v>
          </cell>
          <cell r="D13849" t="str">
            <v>4|3|润滑用|合成烃油85%，铝皂基10%，矿物油2%，添加剂3%|矿物油2%|400毫升×1瓶/瓶|Carl Zeiss|345360-0001-456</v>
          </cell>
          <cell r="E13849">
            <v>999</v>
          </cell>
          <cell r="F13849" t="str">
            <v>L2233D18A008</v>
          </cell>
          <cell r="G13849">
            <v>288</v>
          </cell>
          <cell r="H13849" t="str">
            <v>螺杆润滑剂</v>
          </cell>
          <cell r="I13849" t="str">
            <v>Lead Screw Lubricant</v>
          </cell>
          <cell r="J13849">
            <v>42156</v>
          </cell>
        </row>
        <row r="13849">
          <cell r="L13849" t="str">
            <v>个</v>
          </cell>
          <cell r="M13849" t="str">
            <v>千克</v>
          </cell>
        </row>
        <row r="13850">
          <cell r="A13850" t="str">
            <v>345360-0001-421</v>
          </cell>
          <cell r="B13850">
            <v>3403190000</v>
          </cell>
          <cell r="C13850" t="str">
            <v>润滑剂</v>
          </cell>
          <cell r="D13850" t="str">
            <v>4|3|润滑用|合成烃油85%，铝皂基10%，矿物油2%，添加剂3%|矿物油2%|400毫升×1瓶/瓶|Carl Zeiss|345360-0001-421</v>
          </cell>
          <cell r="E13850">
            <v>999</v>
          </cell>
          <cell r="F13850" t="str">
            <v>L2233D18A008</v>
          </cell>
          <cell r="G13850">
            <v>288</v>
          </cell>
          <cell r="H13850" t="str">
            <v>机械真空泵泵油</v>
          </cell>
          <cell r="I13850" t="str">
            <v>OIL,ROUGHING PUMP,RIGAKU</v>
          </cell>
          <cell r="J13850">
            <v>42201</v>
          </cell>
        </row>
        <row r="13850">
          <cell r="L13850" t="str">
            <v>个</v>
          </cell>
          <cell r="M13850" t="str">
            <v>千克</v>
          </cell>
        </row>
        <row r="13851">
          <cell r="A13851" t="str">
            <v>000000-0572-997</v>
          </cell>
          <cell r="B13851">
            <v>3403190000</v>
          </cell>
          <cell r="C13851" t="str">
            <v>润滑剂</v>
          </cell>
          <cell r="D13851" t="str">
            <v>4|3|润滑用|合成烃油85%，铝皂基10%，矿物油2%，添加剂3%|矿物油2%|400毫升×1瓶/瓶|Carl Zeiss|000000-0572-997</v>
          </cell>
          <cell r="E13851">
            <v>999</v>
          </cell>
          <cell r="F13851" t="str">
            <v>L2233D18A008</v>
          </cell>
          <cell r="G13851">
            <v>288</v>
          </cell>
          <cell r="H13851" t="str">
            <v>润滑剂</v>
          </cell>
          <cell r="I13851" t="str">
            <v>Water with Antifreeze</v>
          </cell>
          <cell r="J13851">
            <v>42436</v>
          </cell>
        </row>
        <row r="13851">
          <cell r="L13851" t="str">
            <v>个</v>
          </cell>
          <cell r="M13851" t="str">
            <v>千克</v>
          </cell>
        </row>
        <row r="13852">
          <cell r="A13852" t="str">
            <v>266010-0002-534</v>
          </cell>
          <cell r="B13852">
            <v>3403190000</v>
          </cell>
          <cell r="C13852" t="str">
            <v>润滑剂</v>
          </cell>
          <cell r="D13852" t="str">
            <v>4|3|润滑用|合成烃油85%，铝皂基10%，矿物油2%，添加剂3%|矿物油2%|400毫升×1瓶/瓶|Carl Zeiss|266010-0002-534</v>
          </cell>
          <cell r="E13852">
            <v>999</v>
          </cell>
          <cell r="F13852" t="str">
            <v>L2233D18A008</v>
          </cell>
          <cell r="G13852">
            <v>288</v>
          </cell>
          <cell r="H13852" t="str">
            <v>润滑剂</v>
          </cell>
          <cell r="I13852" t="str">
            <v>OIL CLOCK</v>
          </cell>
          <cell r="J13852">
            <v>42461</v>
          </cell>
        </row>
        <row r="13852">
          <cell r="L13852" t="str">
            <v>个</v>
          </cell>
          <cell r="M13852" t="str">
            <v>千克</v>
          </cell>
        </row>
        <row r="13853">
          <cell r="A13853" t="str">
            <v>000000-0559-863</v>
          </cell>
          <cell r="B13853">
            <v>3403190000</v>
          </cell>
          <cell r="C13853" t="str">
            <v>润滑剂</v>
          </cell>
          <cell r="D13853" t="str">
            <v>4|3|润滑用|合成烃油85%，铝皂基10%，矿物油2%，添加剂3%|矿物油2%|400毫升×1瓶/瓶|Carl Zeiss|000000-0559-863</v>
          </cell>
          <cell r="E13853">
            <v>999</v>
          </cell>
          <cell r="F13853" t="str">
            <v>L2233D18A008</v>
          </cell>
          <cell r="G13853">
            <v>288</v>
          </cell>
          <cell r="H13853" t="str">
            <v>润滑剂</v>
          </cell>
          <cell r="I13853" t="str">
            <v>Savety bottle 1l red</v>
          </cell>
          <cell r="J13853">
            <v>42472</v>
          </cell>
        </row>
        <row r="13853">
          <cell r="L13853" t="str">
            <v>个</v>
          </cell>
          <cell r="M13853" t="str">
            <v>千克</v>
          </cell>
        </row>
        <row r="13854">
          <cell r="A13854" t="str">
            <v>000000-0559-862</v>
          </cell>
          <cell r="B13854">
            <v>3403190000</v>
          </cell>
          <cell r="C13854" t="str">
            <v>润滑剂</v>
          </cell>
          <cell r="D13854" t="str">
            <v>4|3|润滑用|合成烃油85%，铝皂基10%，矿物油2%，添加剂3%|矿物油2%|400毫升×1瓶/瓶|Carl Zeiss|000000-0559-862</v>
          </cell>
          <cell r="E13854">
            <v>999</v>
          </cell>
          <cell r="F13854" t="str">
            <v>L2233D18A008</v>
          </cell>
          <cell r="G13854">
            <v>288</v>
          </cell>
          <cell r="H13854" t="str">
            <v>润滑剂</v>
          </cell>
          <cell r="I13854" t="str">
            <v>Savety bottle 1l yellow</v>
          </cell>
          <cell r="J13854">
            <v>42472</v>
          </cell>
        </row>
        <row r="13854">
          <cell r="L13854" t="str">
            <v>个</v>
          </cell>
          <cell r="M13854" t="str">
            <v>千克</v>
          </cell>
        </row>
        <row r="13855">
          <cell r="A13855" t="str">
            <v>000000-0113-785</v>
          </cell>
          <cell r="B13855">
            <v>3403190000</v>
          </cell>
          <cell r="C13855" t="str">
            <v>润滑剂</v>
          </cell>
          <cell r="D13855" t="str">
            <v>4|3|润滑用|合成烃油85%，铝皂基10%，矿物油2%，添加剂3%|矿物油2%|400毫升×1瓶/瓶|Carl Zeiss|000000-0113-785</v>
          </cell>
          <cell r="E13855">
            <v>999</v>
          </cell>
          <cell r="F13855" t="str">
            <v>L2233D18A008</v>
          </cell>
          <cell r="G13855">
            <v>288</v>
          </cell>
          <cell r="H13855" t="str">
            <v>润滑剂</v>
          </cell>
          <cell r="I13855" t="str">
            <v>Thermoclean DC NEW</v>
          </cell>
          <cell r="J13855">
            <v>42510</v>
          </cell>
        </row>
        <row r="13855">
          <cell r="L13855" t="str">
            <v>个</v>
          </cell>
          <cell r="M13855" t="str">
            <v>千克</v>
          </cell>
        </row>
        <row r="13856">
          <cell r="A13856" t="str">
            <v>000000-0117-921</v>
          </cell>
          <cell r="B13856">
            <v>3403190000</v>
          </cell>
          <cell r="C13856" t="str">
            <v>润滑剂</v>
          </cell>
          <cell r="D13856" t="str">
            <v>4|3|润滑用|合成烃油85%，铝皂基10%，矿物油2%，添加剂3%|矿物油2%|400毫升×1瓶/瓶|Carl Zeiss|000000-0117-921</v>
          </cell>
          <cell r="E13856">
            <v>999</v>
          </cell>
          <cell r="F13856" t="str">
            <v>L2233D18A008</v>
          </cell>
          <cell r="G13856">
            <v>288</v>
          </cell>
          <cell r="H13856" t="str">
            <v>润滑剂</v>
          </cell>
          <cell r="I13856" t="str">
            <v>Grease TF 30 200 g</v>
          </cell>
          <cell r="J13856">
            <v>42514</v>
          </cell>
        </row>
        <row r="13856">
          <cell r="L13856" t="str">
            <v>个</v>
          </cell>
          <cell r="M13856" t="str">
            <v>千克</v>
          </cell>
        </row>
        <row r="13857">
          <cell r="A13857" t="str">
            <v>000000-0586-088</v>
          </cell>
          <cell r="B13857">
            <v>3403190000</v>
          </cell>
          <cell r="C13857" t="str">
            <v>润滑剂</v>
          </cell>
          <cell r="D13857" t="str">
            <v>4|3|润滑用|合成烃油85%，铝皂基10%，矿物油2%，添加剂3%|矿物油2%|400毫升×1瓶/瓶|Carl Zeiss|000000-0586-088</v>
          </cell>
          <cell r="E13857">
            <v>999</v>
          </cell>
          <cell r="F13857" t="str">
            <v>L2233D18A008</v>
          </cell>
          <cell r="G13857">
            <v>288</v>
          </cell>
          <cell r="H13857" t="str">
            <v>润滑剂</v>
          </cell>
          <cell r="I13857" t="str">
            <v>Adhesive photo grease HP 150 100g</v>
          </cell>
          <cell r="J13857">
            <v>42514</v>
          </cell>
        </row>
        <row r="13857">
          <cell r="L13857" t="str">
            <v>个</v>
          </cell>
          <cell r="M13857" t="str">
            <v>千克</v>
          </cell>
        </row>
        <row r="13858">
          <cell r="A13858" t="str">
            <v>000000-0487-826</v>
          </cell>
          <cell r="B13858">
            <v>3403190000</v>
          </cell>
          <cell r="C13858" t="str">
            <v>润滑剂</v>
          </cell>
          <cell r="D13858" t="str">
            <v>4|3|润滑用|合成烃油85%，铝皂基10%，矿物油2%，添加剂3%|矿物油2%|400毫升×1瓶/瓶|Carl Zeiss|000000-0487-826</v>
          </cell>
          <cell r="E13858">
            <v>999</v>
          </cell>
          <cell r="F13858" t="str">
            <v>L2233D18A008</v>
          </cell>
          <cell r="G13858">
            <v>288</v>
          </cell>
          <cell r="H13858" t="str">
            <v>爱德华旋片机械泵泵油</v>
          </cell>
          <cell r="I13858" t="str">
            <v>Ultragrade Nr. 19 Oil for Edwards Rotary pumps</v>
          </cell>
          <cell r="J13858">
            <v>42674</v>
          </cell>
        </row>
        <row r="13858">
          <cell r="L13858" t="str">
            <v>个</v>
          </cell>
          <cell r="M13858" t="str">
            <v>千克</v>
          </cell>
        </row>
        <row r="13859">
          <cell r="A13859" t="str">
            <v>000000-0360-431</v>
          </cell>
          <cell r="B13859">
            <v>3403190000</v>
          </cell>
          <cell r="C13859" t="str">
            <v>润滑剂</v>
          </cell>
          <cell r="D13859" t="str">
            <v>4|3|润滑用|合成烃油85%，铝皂基10%，矿物油2%，添加剂3%|矿物油2%|400毫升×1瓶/瓶|Carl Zeiss|000000-0360-431</v>
          </cell>
          <cell r="E13859">
            <v>999</v>
          </cell>
          <cell r="F13859" t="str">
            <v>L2233D18A008</v>
          </cell>
          <cell r="G13859">
            <v>288</v>
          </cell>
          <cell r="H13859" t="str">
            <v>润滑剂</v>
          </cell>
          <cell r="I13859" t="str">
            <v>Adhesive oil 1500</v>
          </cell>
          <cell r="J13859">
            <v>42797</v>
          </cell>
        </row>
        <row r="13859">
          <cell r="L13859" t="str">
            <v>个</v>
          </cell>
          <cell r="M13859" t="str">
            <v>千克</v>
          </cell>
        </row>
        <row r="13860">
          <cell r="A13860" t="str">
            <v>000000-0092-226</v>
          </cell>
          <cell r="B13860">
            <v>3403190000</v>
          </cell>
          <cell r="C13860" t="str">
            <v>润滑剂</v>
          </cell>
          <cell r="D13860" t="str">
            <v>4|3|润滑用|合成烃油85%，铝皂基10%，矿物油2%，添加剂3%|矿物油2%|400毫升×1瓶/瓶|Carl Zeiss|000000-0092-226</v>
          </cell>
          <cell r="E13860">
            <v>999</v>
          </cell>
          <cell r="F13860" t="str">
            <v>L2233D18A008</v>
          </cell>
          <cell r="G13860">
            <v>288</v>
          </cell>
          <cell r="H13860" t="str">
            <v>润滑油</v>
          </cell>
          <cell r="I13860" t="str">
            <v>GREASE</v>
          </cell>
          <cell r="J13860">
            <v>42898</v>
          </cell>
        </row>
        <row r="13860">
          <cell r="L13860" t="str">
            <v>个</v>
          </cell>
          <cell r="M13860" t="str">
            <v>千克</v>
          </cell>
        </row>
        <row r="13861">
          <cell r="A13861" t="str">
            <v>000000-0092-413</v>
          </cell>
          <cell r="B13861">
            <v>3403190000</v>
          </cell>
          <cell r="C13861" t="str">
            <v>润滑剂</v>
          </cell>
          <cell r="D13861" t="str">
            <v>4|3|润滑用|合成烃油85%，铝皂基10%，矿物油2%，添加剂3%|矿物油2%|400毫升×1瓶/瓶|Carl Zeiss|000000-0092-413</v>
          </cell>
          <cell r="E13861">
            <v>999</v>
          </cell>
          <cell r="F13861" t="str">
            <v>L2233D18A008</v>
          </cell>
          <cell r="G13861">
            <v>288</v>
          </cell>
          <cell r="H13861" t="str">
            <v>润滑剂</v>
          </cell>
          <cell r="I13861" t="str">
            <v>Teflon grease TF 30  30G</v>
          </cell>
          <cell r="J13861">
            <v>43104</v>
          </cell>
        </row>
        <row r="13861">
          <cell r="L13861" t="str">
            <v>个</v>
          </cell>
          <cell r="M13861" t="str">
            <v>千克</v>
          </cell>
        </row>
        <row r="13862">
          <cell r="A13862" t="str">
            <v>000000-0092-225</v>
          </cell>
          <cell r="B13862">
            <v>3403190000</v>
          </cell>
          <cell r="C13862" t="str">
            <v>润滑剂</v>
          </cell>
          <cell r="D13862" t="str">
            <v>4|3|润滑用|合成烃油85%，铝皂基10%，矿物油2%，添加剂3%|矿物油2%|400毫升×1瓶/瓶|Carl Zeiss|000000-0092-225</v>
          </cell>
          <cell r="E13862">
            <v>999</v>
          </cell>
          <cell r="F13862" t="str">
            <v>L2233D18A008</v>
          </cell>
          <cell r="G13862">
            <v>288</v>
          </cell>
          <cell r="H13862" t="str">
            <v>润滑剂</v>
          </cell>
          <cell r="I13862" t="str">
            <v>Gear grease GF 50  50G</v>
          </cell>
          <cell r="J13862">
            <v>43104</v>
          </cell>
        </row>
        <row r="13862">
          <cell r="L13862" t="str">
            <v>个</v>
          </cell>
          <cell r="M13862" t="str">
            <v>千克</v>
          </cell>
        </row>
        <row r="13863">
          <cell r="A13863" t="str">
            <v>000000-0611-840</v>
          </cell>
          <cell r="B13863">
            <v>3403190000</v>
          </cell>
          <cell r="C13863" t="str">
            <v>润滑剂</v>
          </cell>
          <cell r="D13863" t="str">
            <v>4|3|润滑用|合成烃油85%，铝皂基10%，矿物油2%，添加剂3%|矿物油2%|400毫升×1瓶/瓶|Carl Zeiss|000000-0611-840</v>
          </cell>
          <cell r="E13863">
            <v>999</v>
          </cell>
          <cell r="F13863" t="str">
            <v>L2233D18A008</v>
          </cell>
          <cell r="G13863">
            <v>288</v>
          </cell>
          <cell r="H13863" t="str">
            <v>润滑剂</v>
          </cell>
          <cell r="I13863" t="str">
            <v>Teflon grease TF 30  30G</v>
          </cell>
          <cell r="J13863">
            <v>43108</v>
          </cell>
        </row>
        <row r="13863">
          <cell r="L13863" t="str">
            <v>个</v>
          </cell>
          <cell r="M13863" t="str">
            <v>千克</v>
          </cell>
        </row>
        <row r="13864">
          <cell r="A13864" t="str">
            <v>000000-0611-839</v>
          </cell>
          <cell r="B13864">
            <v>3403190000</v>
          </cell>
          <cell r="C13864" t="str">
            <v>润滑剂</v>
          </cell>
          <cell r="D13864" t="str">
            <v>4|3|润滑用|合成烃油85%，铝皂基10%，矿物油2%，添加剂3%|矿物油2%|400毫升×1瓶/瓶|Carl Zeiss|000000-0611-839</v>
          </cell>
          <cell r="E13864">
            <v>999</v>
          </cell>
          <cell r="F13864" t="str">
            <v>L2233D18A008</v>
          </cell>
          <cell r="G13864">
            <v>288</v>
          </cell>
          <cell r="H13864" t="str">
            <v>润滑剂</v>
          </cell>
          <cell r="I13864" t="str">
            <v>Gear grease GF 50  50G</v>
          </cell>
          <cell r="J13864">
            <v>43108</v>
          </cell>
        </row>
        <row r="13864">
          <cell r="L13864" t="str">
            <v>个</v>
          </cell>
          <cell r="M13864" t="str">
            <v>千克</v>
          </cell>
        </row>
        <row r="13865">
          <cell r="A13865" t="str">
            <v>000000-2009-011</v>
          </cell>
          <cell r="B13865">
            <v>3403190000</v>
          </cell>
          <cell r="C13865" t="str">
            <v>润滑剂</v>
          </cell>
          <cell r="D13865" t="str">
            <v>4|3|润滑用|合成烃油85%，铝皂基10%，矿物油2%，添加剂3%|矿物油2%|5毫升×1支/支|Carl Zeiss|000000-2009-011</v>
          </cell>
          <cell r="E13865">
            <v>999</v>
          </cell>
          <cell r="F13865" t="str">
            <v>L2233D18A008</v>
          </cell>
        </row>
        <row r="13865">
          <cell r="H13865" t="str">
            <v>水箱保养润滑液  材质：不清楚 用途：润滑水箱轴承</v>
          </cell>
          <cell r="I13865" t="str">
            <v> Maintenance set grease Water Phantom </v>
          </cell>
          <cell r="J13865">
            <v>43521</v>
          </cell>
        </row>
        <row r="13865">
          <cell r="L13865" t="str">
            <v>个</v>
          </cell>
          <cell r="M13865" t="str">
            <v>千克</v>
          </cell>
        </row>
        <row r="13866">
          <cell r="A13866" t="str">
            <v>000000-0456-490</v>
          </cell>
          <cell r="B13866">
            <v>3403190000</v>
          </cell>
          <cell r="C13866" t="str">
            <v>润滑剂</v>
          </cell>
          <cell r="D13866" t="str">
            <v>4|3|机械润滑|矿物基础油95%+添加剂|矿物油95%|700ml/一瓶|Zeiss|HL60</v>
          </cell>
          <cell r="E13866">
            <v>999</v>
          </cell>
          <cell r="F13866" t="str">
            <v>L2233D18A008</v>
          </cell>
        </row>
        <row r="13866">
          <cell r="H13866" t="str">
            <v>HL60油脂：机械润滑</v>
          </cell>
          <cell r="I13866" t="str">
            <v>Grease HL60</v>
          </cell>
          <cell r="J13866">
            <v>43941</v>
          </cell>
        </row>
        <row r="13866">
          <cell r="L13866" t="str">
            <v>个</v>
          </cell>
          <cell r="M13866" t="str">
            <v>千克</v>
          </cell>
        </row>
        <row r="13867">
          <cell r="A13867" t="str">
            <v>000000-0549-030</v>
          </cell>
          <cell r="B13867">
            <v>3403190000</v>
          </cell>
          <cell r="C13867" t="str">
            <v>润滑剂</v>
          </cell>
          <cell r="D13867" t="str">
            <v>4|3|机械润滑|矿物基础油95%+添加剂|矿物油95%|1升/一瓶|LUBCON|Turmotempoil 480</v>
          </cell>
          <cell r="E13867">
            <v>999</v>
          </cell>
          <cell r="F13867" t="str">
            <v>L2233D18A008</v>
          </cell>
        </row>
        <row r="13867">
          <cell r="H13867" t="str">
            <v>劳博抗机械油480，1升：减少摩擦</v>
          </cell>
          <cell r="I13867" t="str">
            <v>Turmotempoil 480, 1Liter</v>
          </cell>
          <cell r="J13867">
            <v>43941</v>
          </cell>
        </row>
        <row r="13867">
          <cell r="L13867" t="str">
            <v>个</v>
          </cell>
          <cell r="M13867" t="str">
            <v>千克</v>
          </cell>
        </row>
        <row r="13868">
          <cell r="A13868" t="str">
            <v>000000-0113-718</v>
          </cell>
          <cell r="B13868">
            <v>3403190000</v>
          </cell>
          <cell r="C13868" t="str">
            <v>真空润滑油</v>
          </cell>
          <cell r="D13868" t="str">
            <v>4|3|润滑用|合成烃油85%，铝皂基10%，矿物油2%，添加剂3%|矿物油2%|100g×1支/支|Carl Zeiss|000000-0113-718</v>
          </cell>
          <cell r="E13868">
            <v>999</v>
          </cell>
          <cell r="F13868" t="str">
            <v>L2233D18A008</v>
          </cell>
        </row>
        <row r="13868">
          <cell r="H13868" t="str">
            <v>真空润滑油：起润滑作用</v>
          </cell>
          <cell r="I13868" t="str">
            <v>Vacuum Grease</v>
          </cell>
          <cell r="J13868">
            <v>43878</v>
          </cell>
        </row>
        <row r="13868">
          <cell r="L13868" t="str">
            <v>个</v>
          </cell>
          <cell r="M13868" t="str">
            <v>千克</v>
          </cell>
        </row>
        <row r="13869">
          <cell r="A13869" t="str">
            <v>000000-0460-886</v>
          </cell>
          <cell r="B13869">
            <v>2710199100</v>
          </cell>
          <cell r="C13869" t="str">
            <v>润滑剂</v>
          </cell>
          <cell r="D13869" t="str">
            <v>4|3|润滑用|矿物油97%，烷基水杨酸钙1%~3%|80G/瓶|NSK|000000-0460-886</v>
          </cell>
          <cell r="E13869">
            <v>999</v>
          </cell>
          <cell r="F13869" t="str">
            <v>L2233D18A008</v>
          </cell>
        </row>
        <row r="13869">
          <cell r="H13869" t="str">
            <v>润滑剂</v>
          </cell>
          <cell r="I13869" t="str">
            <v>lubrication grease as 2 cartridge nsk</v>
          </cell>
          <cell r="J13869">
            <v>43957</v>
          </cell>
        </row>
        <row r="13869">
          <cell r="L13869" t="str">
            <v>个</v>
          </cell>
          <cell r="M13869" t="str">
            <v>千克</v>
          </cell>
        </row>
        <row r="13870">
          <cell r="A13870" t="str">
            <v>347806-9025-000</v>
          </cell>
          <cell r="B13870">
            <v>9011900000</v>
          </cell>
          <cell r="C13870" t="str">
            <v>接收器</v>
          </cell>
          <cell r="D13870" t="str">
            <v>4|3|专用于光学显微镜，用于接收被散射电子，转换成电信号成像|ZEISS|347806-9025-000</v>
          </cell>
          <cell r="E13870">
            <v>999</v>
          </cell>
          <cell r="F13870" t="str">
            <v>L2233D18A008</v>
          </cell>
          <cell r="G13870">
            <v>289</v>
          </cell>
          <cell r="H13870" t="str">
            <v>4分区二极管接收器（扫描电子显微镜的零件，用于接收被散射电子，转换成电信号成像。品牌：zeiss）</v>
          </cell>
          <cell r="I13870" t="str">
            <v>AsB Detector</v>
          </cell>
          <cell r="J13870">
            <v>0</v>
          </cell>
        </row>
        <row r="13870">
          <cell r="L13870" t="str">
            <v>个</v>
          </cell>
          <cell r="M13870" t="str">
            <v>千克</v>
          </cell>
        </row>
        <row r="13871">
          <cell r="A13871" t="str">
            <v>347806-8014-110</v>
          </cell>
          <cell r="B13871">
            <v>9011900000</v>
          </cell>
          <cell r="C13871" t="str">
            <v>接收器</v>
          </cell>
          <cell r="D13871" t="str">
            <v>4|3|专用于光学显微镜，用于接收被散射电子，转换成电信号成像|ZEISS|347806-8014-110</v>
          </cell>
          <cell r="E13871">
            <v>999</v>
          </cell>
          <cell r="F13871" t="str">
            <v>L2233D18A008</v>
          </cell>
          <cell r="G13871">
            <v>289</v>
          </cell>
          <cell r="H13871" t="str">
            <v>背散射探头的接收器</v>
          </cell>
          <cell r="I13871" t="str">
            <v>ASB N/P SEAL DETECTOR</v>
          </cell>
          <cell r="J13871">
            <v>41641</v>
          </cell>
        </row>
        <row r="13871">
          <cell r="L13871" t="str">
            <v>个</v>
          </cell>
          <cell r="M13871" t="str">
            <v>千克</v>
          </cell>
        </row>
        <row r="13872">
          <cell r="A13872" t="str">
            <v>346006-8026-000</v>
          </cell>
          <cell r="B13872">
            <v>9011900000</v>
          </cell>
          <cell r="C13872" t="str">
            <v>接收器</v>
          </cell>
          <cell r="D13872" t="str">
            <v>4|3|专用于光学显微镜，用于接收被散射电子，转换成电信号成像|ZEISS|346006-8026-000</v>
          </cell>
          <cell r="E13872">
            <v>999</v>
          </cell>
          <cell r="F13872" t="str">
            <v>L2233D18A008</v>
          </cell>
          <cell r="G13872">
            <v>289</v>
          </cell>
          <cell r="H13872" t="str">
            <v>背散射探头的接收器</v>
          </cell>
          <cell r="I13872" t="str">
            <v>AsB-detector diode at objective lens</v>
          </cell>
          <cell r="J13872">
            <v>43585</v>
          </cell>
        </row>
        <row r="13872">
          <cell r="L13872" t="str">
            <v>个</v>
          </cell>
          <cell r="M13872" t="str">
            <v>千克</v>
          </cell>
        </row>
        <row r="13873">
          <cell r="A13873" t="str">
            <v>352150-9154-000</v>
          </cell>
          <cell r="B13873">
            <v>9011900000</v>
          </cell>
          <cell r="C13873" t="str">
            <v>接收器</v>
          </cell>
          <cell r="D13873" t="str">
            <v>4|3|专用于光学显微镜，用于接收被散射电子，转换成电信号成像|ZEISS|352150-9154-000</v>
          </cell>
          <cell r="E13873">
            <v>999</v>
          </cell>
          <cell r="F13873" t="str">
            <v>L2233D18A008</v>
          </cell>
          <cell r="G13873">
            <v>289</v>
          </cell>
          <cell r="H13873" t="str">
            <v>背散射探头的接收器</v>
          </cell>
          <cell r="I13873" t="str">
            <v>SIGMA AsB DETECTOR</v>
          </cell>
          <cell r="J13873">
            <v>42642</v>
          </cell>
        </row>
        <row r="13873">
          <cell r="L13873" t="str">
            <v>个</v>
          </cell>
          <cell r="M13873" t="str">
            <v>千克</v>
          </cell>
        </row>
        <row r="13874">
          <cell r="A13874" t="str">
            <v>352150-9624-000</v>
          </cell>
          <cell r="B13874">
            <v>9011900000</v>
          </cell>
          <cell r="C13874" t="str">
            <v>接收器</v>
          </cell>
          <cell r="D13874" t="str">
            <v>4|3|专用于光学显微镜，用于接收被散射电子，转换成电信号成像|ZEISS|352150-9624-000</v>
          </cell>
          <cell r="E13874">
            <v>999</v>
          </cell>
          <cell r="F13874" t="str">
            <v>L2233D18A008</v>
          </cell>
          <cell r="G13874">
            <v>289</v>
          </cell>
          <cell r="H13874" t="str">
            <v>4通道二极管接收器</v>
          </cell>
          <cell r="I13874" t="str">
            <v>4 CH Diode Assy (HD)</v>
          </cell>
          <cell r="J13874">
            <v>42662</v>
          </cell>
        </row>
        <row r="13874">
          <cell r="L13874" t="str">
            <v>个</v>
          </cell>
          <cell r="M13874" t="str">
            <v>千克</v>
          </cell>
        </row>
        <row r="13875">
          <cell r="A13875" t="str">
            <v>000000-0114-052</v>
          </cell>
          <cell r="B13875">
            <v>8501400000</v>
          </cell>
          <cell r="C13875" t="str">
            <v>单相交流电动机</v>
          </cell>
          <cell r="D13875" t="str">
            <v>4|3|单相交流|小于等于750W|Carl Zeiss|000000-0114-052</v>
          </cell>
          <cell r="E13875">
            <v>999</v>
          </cell>
          <cell r="F13875" t="str">
            <v>L2233D18A008</v>
          </cell>
          <cell r="G13875">
            <v>290</v>
          </cell>
          <cell r="H13875" t="str">
            <v>风扇马达，是一个马达，用来散热的，用的是220v交流电，基座尺寸大概是8cm*8cm*8cm，功率是75w，.单相的。</v>
          </cell>
          <cell r="I13875" t="str">
            <v>Fan Motor CEV 5</v>
          </cell>
          <cell r="J13875">
            <v>40476</v>
          </cell>
          <cell r="K13875" t="str">
            <v>L/</v>
          </cell>
          <cell r="L13875" t="str">
            <v>个</v>
          </cell>
          <cell r="M13875" t="str">
            <v>台</v>
          </cell>
        </row>
        <row r="13875">
          <cell r="O13875" t="str">
            <v>千克</v>
          </cell>
        </row>
        <row r="13876">
          <cell r="A13876" t="str">
            <v>000000-0113-798</v>
          </cell>
          <cell r="B13876">
            <v>8413810090</v>
          </cell>
          <cell r="C13876" t="str">
            <v>水泵</v>
          </cell>
          <cell r="D13876" t="str">
            <v>4|3|水流循环用，利用电机带动叶片高速旋转，将水从一端转移向另外一端|Zeiss|000000-0113-798|叶片式</v>
          </cell>
          <cell r="E13876">
            <v>999</v>
          </cell>
          <cell r="F13876" t="str">
            <v>L2233D18A008</v>
          </cell>
          <cell r="G13876">
            <v>291</v>
          </cell>
          <cell r="H13876" t="str">
            <v>水冷机水泵（机械泵）</v>
          </cell>
          <cell r="I13876" t="str">
            <v>Water chiller pump</v>
          </cell>
          <cell r="J13876">
            <v>40476</v>
          </cell>
        </row>
        <row r="13876">
          <cell r="L13876" t="str">
            <v>个</v>
          </cell>
          <cell r="M13876" t="str">
            <v>台</v>
          </cell>
        </row>
        <row r="13876">
          <cell r="O13876" t="str">
            <v>千克</v>
          </cell>
        </row>
        <row r="13877">
          <cell r="A13877" t="str">
            <v>340106-0760-700</v>
          </cell>
          <cell r="B13877">
            <v>8413810090</v>
          </cell>
          <cell r="C13877" t="str">
            <v>水泵</v>
          </cell>
          <cell r="D13877" t="str">
            <v>4|3|水流循环用，利用电机带动叶片高速旋转，将水从一端转移向另外一端|Zeiss|000000-0113-798|叶片式</v>
          </cell>
          <cell r="E13877">
            <v>999</v>
          </cell>
          <cell r="F13877" t="str">
            <v>L2233D18A008</v>
          </cell>
          <cell r="G13877">
            <v>291</v>
          </cell>
          <cell r="H13877" t="str">
            <v>水泵（水流循环用，利用电机带动叶片高速旋转，将水从一端转移向另外一端。品牌：zeiss）</v>
          </cell>
          <cell r="I13877" t="str">
            <v>Ion pump without magnet  (EX)</v>
          </cell>
          <cell r="J13877">
            <v>0</v>
          </cell>
        </row>
        <row r="13877">
          <cell r="L13877" t="str">
            <v>个</v>
          </cell>
          <cell r="M13877" t="str">
            <v>台</v>
          </cell>
        </row>
        <row r="13877">
          <cell r="O13877" t="str">
            <v>千克</v>
          </cell>
        </row>
        <row r="13878">
          <cell r="A13878" t="str">
            <v>000000-0515-653</v>
          </cell>
          <cell r="B13878">
            <v>8413810090</v>
          </cell>
          <cell r="C13878" t="str">
            <v>水泵</v>
          </cell>
          <cell r="D13878" t="str">
            <v>4|3|水流循环用，利用电机带动叶片高速旋转，将水从一端转移向另外一端|Zeiss|000000-0113-798|叶片式</v>
          </cell>
          <cell r="E13878">
            <v>999</v>
          </cell>
          <cell r="F13878" t="str">
            <v>L2233D18A008</v>
          </cell>
          <cell r="G13878">
            <v>291</v>
          </cell>
          <cell r="H13878" t="str">
            <v>水冷机水泵（机械泵）</v>
          </cell>
          <cell r="I13878" t="str">
            <v>Radial Pump Y 2951 W-MK21</v>
          </cell>
          <cell r="J13878">
            <v>0</v>
          </cell>
        </row>
        <row r="13878">
          <cell r="L13878" t="str">
            <v>个</v>
          </cell>
          <cell r="M13878" t="str">
            <v>台</v>
          </cell>
        </row>
        <row r="13878">
          <cell r="O13878" t="str">
            <v>千克</v>
          </cell>
        </row>
        <row r="13879">
          <cell r="A13879" t="str">
            <v>303040-8030-700</v>
          </cell>
          <cell r="B13879">
            <v>8413810090</v>
          </cell>
          <cell r="C13879" t="str">
            <v>水泵</v>
          </cell>
          <cell r="D13879" t="str">
            <v>4|3|水流循环用，利用电机带动叶片高速旋转，将水从一端转移向另外一端|Zeiss|000000-0113-798|叶片式</v>
          </cell>
          <cell r="E13879">
            <v>999</v>
          </cell>
          <cell r="F13879" t="str">
            <v>L2233D18A008</v>
          </cell>
          <cell r="G13879">
            <v>291</v>
          </cell>
          <cell r="H13879" t="str">
            <v>蠕动泵</v>
          </cell>
          <cell r="I13879" t="str">
            <v>pump</v>
          </cell>
          <cell r="J13879">
            <v>41710</v>
          </cell>
        </row>
        <row r="13879">
          <cell r="L13879" t="str">
            <v>个</v>
          </cell>
          <cell r="M13879" t="str">
            <v>台</v>
          </cell>
        </row>
        <row r="13879">
          <cell r="O13879" t="str">
            <v>千克</v>
          </cell>
        </row>
        <row r="13880">
          <cell r="A13880" t="str">
            <v>303040-8030-010</v>
          </cell>
          <cell r="B13880">
            <v>8413810090</v>
          </cell>
          <cell r="C13880" t="str">
            <v>水泵</v>
          </cell>
          <cell r="D13880" t="str">
            <v>4|3|水流循环用，利用电机带动叶片高速旋转，将水从一端转移向另外一端|Zeiss|000000-0113-798|叶片式</v>
          </cell>
          <cell r="E13880">
            <v>999</v>
          </cell>
          <cell r="F13880" t="str">
            <v>L2233D18A008</v>
          </cell>
          <cell r="G13880">
            <v>291</v>
          </cell>
          <cell r="H13880" t="str">
            <v>蠕动泵</v>
          </cell>
          <cell r="I13880" t="str">
            <v>Perlstaltic pump</v>
          </cell>
          <cell r="J13880">
            <v>41942</v>
          </cell>
        </row>
        <row r="13880">
          <cell r="L13880" t="str">
            <v>个</v>
          </cell>
          <cell r="M13880" t="str">
            <v>台</v>
          </cell>
        </row>
        <row r="13880">
          <cell r="O13880" t="str">
            <v>千克</v>
          </cell>
        </row>
        <row r="13881">
          <cell r="A13881" t="str">
            <v>000000-0517-635</v>
          </cell>
          <cell r="B13881">
            <v>8413810090</v>
          </cell>
          <cell r="C13881" t="str">
            <v>水泵</v>
          </cell>
          <cell r="D13881" t="str">
            <v>4|3|水流循环用，利用电机带动叶片高速旋转，将水从一端转移向另外一端|Zeiss|000000-0113-798|叶片式</v>
          </cell>
          <cell r="E13881">
            <v>999</v>
          </cell>
          <cell r="F13881" t="str">
            <v>L2233D18A008</v>
          </cell>
          <cell r="G13881">
            <v>291</v>
          </cell>
          <cell r="H13881" t="str">
            <v>水泵（水流循环用，利用电机带动叶片高速旋转，将水从一端转移向另外一端。品牌：zeiss）</v>
          </cell>
          <cell r="I13881" t="str">
            <v>Radial Water-pump CY 4281-0395 for Chiller Li6000</v>
          </cell>
          <cell r="J13881">
            <v>41969</v>
          </cell>
        </row>
        <row r="13881">
          <cell r="L13881" t="str">
            <v>个</v>
          </cell>
          <cell r="M13881" t="str">
            <v>台</v>
          </cell>
        </row>
        <row r="13881">
          <cell r="O13881" t="str">
            <v>千克</v>
          </cell>
        </row>
        <row r="13882">
          <cell r="A13882" t="str">
            <v>303042-9901-000</v>
          </cell>
          <cell r="B13882">
            <v>8413810090</v>
          </cell>
          <cell r="C13882" t="str">
            <v>水泵</v>
          </cell>
          <cell r="D13882" t="str">
            <v>4|3|水流循环用，利用电机带动叶片高速旋转，将水从一端转移向另外一端|Zeiss|000000-0113-798|叶片式</v>
          </cell>
          <cell r="E13882">
            <v>999</v>
          </cell>
          <cell r="F13882" t="str">
            <v>L2233D18A008</v>
          </cell>
          <cell r="G13882">
            <v>291</v>
          </cell>
          <cell r="H13882" t="str">
            <v>蠕动泵和文丘里泵</v>
          </cell>
          <cell r="I13882" t="str">
            <v>VISALIS S500 Phaco Console: Peristaltic and Venturi Pumps</v>
          </cell>
          <cell r="J13882">
            <v>42108</v>
          </cell>
        </row>
        <row r="13882">
          <cell r="L13882" t="str">
            <v>个</v>
          </cell>
          <cell r="M13882" t="str">
            <v>台</v>
          </cell>
        </row>
        <row r="13882">
          <cell r="O13882" t="str">
            <v>千克</v>
          </cell>
        </row>
        <row r="13883">
          <cell r="A13883" t="str">
            <v>303043-9901-000</v>
          </cell>
          <cell r="B13883">
            <v>8413810090</v>
          </cell>
          <cell r="C13883" t="str">
            <v>水泵</v>
          </cell>
          <cell r="D13883" t="str">
            <v>4|3|水流循环用，利用电机带动叶片高速旋转，将水从一端转移向另外一端|Zeiss|000000-0113-798|叶片式</v>
          </cell>
          <cell r="E13883">
            <v>999</v>
          </cell>
          <cell r="F13883" t="str">
            <v>L2233D18A008</v>
          </cell>
          <cell r="G13883">
            <v>291</v>
          </cell>
          <cell r="H13883" t="str">
            <v>蠕动泵和文丘里泵</v>
          </cell>
          <cell r="I13883" t="str">
            <v>VISALIS V500 Phaco and Vitrectomy Console: Peristaltic and Venturi Pumps</v>
          </cell>
          <cell r="J13883">
            <v>42108</v>
          </cell>
        </row>
        <row r="13883">
          <cell r="L13883" t="str">
            <v>个</v>
          </cell>
          <cell r="M13883" t="str">
            <v>台</v>
          </cell>
        </row>
        <row r="13883">
          <cell r="O13883" t="str">
            <v>千克</v>
          </cell>
        </row>
        <row r="13884">
          <cell r="A13884" t="str">
            <v>344200-8901-000</v>
          </cell>
          <cell r="B13884">
            <v>8413810090</v>
          </cell>
          <cell r="C13884" t="str">
            <v>水泵</v>
          </cell>
          <cell r="D13884" t="str">
            <v>4|3|水流循环用，利用电机带动叶片高速旋转，将水从一端转移向另外一端|Zeiss|000000-0113-798|叶片式</v>
          </cell>
          <cell r="E13884">
            <v>999</v>
          </cell>
          <cell r="F13884" t="str">
            <v>L2233D18A008</v>
          </cell>
          <cell r="G13884">
            <v>291</v>
          </cell>
          <cell r="H13884" t="str">
            <v>专用之绝缘液抽取泵</v>
          </cell>
          <cell r="I13884" t="str">
            <v>Liquid pump for Libra 200 for High Voltage Liquid on FEG complete with filter/Libra 200</v>
          </cell>
          <cell r="J13884">
            <v>42187</v>
          </cell>
        </row>
        <row r="13884">
          <cell r="L13884" t="str">
            <v>个</v>
          </cell>
          <cell r="M13884" t="str">
            <v>台</v>
          </cell>
        </row>
        <row r="13884">
          <cell r="O13884" t="str">
            <v>千克</v>
          </cell>
        </row>
        <row r="13885">
          <cell r="A13885" t="str">
            <v>000000-0581-095</v>
          </cell>
          <cell r="B13885">
            <v>8413810090</v>
          </cell>
          <cell r="C13885" t="str">
            <v>水泵</v>
          </cell>
          <cell r="D13885" t="str">
            <v>4|3|水流循环用，利用电机带动叶片高速旋转，将水从一端转移向另外一端|Zeiss|000000-0113-798|叶片式</v>
          </cell>
          <cell r="E13885">
            <v>999</v>
          </cell>
          <cell r="F13885" t="str">
            <v>L2233D18A008</v>
          </cell>
          <cell r="G13885">
            <v>291</v>
          </cell>
          <cell r="H13885" t="str">
            <v>水泵</v>
          </cell>
          <cell r="I13885" t="str">
            <v>Water Pump</v>
          </cell>
          <cell r="J13885">
            <v>42436</v>
          </cell>
        </row>
        <row r="13885">
          <cell r="L13885" t="str">
            <v>个</v>
          </cell>
          <cell r="M13885" t="str">
            <v>台</v>
          </cell>
        </row>
        <row r="13885">
          <cell r="O13885" t="str">
            <v>千克</v>
          </cell>
        </row>
        <row r="13886">
          <cell r="A13886" t="str">
            <v>000000-1452-245</v>
          </cell>
          <cell r="B13886">
            <v>8413810090</v>
          </cell>
          <cell r="C13886" t="str">
            <v>水泵</v>
          </cell>
          <cell r="D13886" t="str">
            <v>4|3|电机带动泵体中的叶轮旋转提供动力，控制循环水流速率|Wilo|Stratos-Z, 1.25x3-25|叶片式</v>
          </cell>
          <cell r="E13886">
            <v>999</v>
          </cell>
          <cell r="F13886" t="str">
            <v>L2233D18A008</v>
          </cell>
          <cell r="G13886">
            <v>291</v>
          </cell>
          <cell r="H13886" t="str">
            <v>循环水泵</v>
          </cell>
          <cell r="I13886" t="str">
            <v>Pump</v>
          </cell>
          <cell r="J13886">
            <v>43749</v>
          </cell>
        </row>
        <row r="13886">
          <cell r="L13886" t="str">
            <v>个</v>
          </cell>
          <cell r="M13886" t="str">
            <v>台</v>
          </cell>
        </row>
        <row r="13886">
          <cell r="O13886" t="str">
            <v>千克</v>
          </cell>
        </row>
        <row r="13887">
          <cell r="A13887" t="str">
            <v>000000-1269-455</v>
          </cell>
          <cell r="B13887">
            <v>9011900000</v>
          </cell>
          <cell r="C13887" t="str">
            <v>显微镜光路转换器</v>
          </cell>
          <cell r="D13887" t="str">
            <v>4|3|光学显微镜用|Carl Zeiss|000000-1269-455</v>
          </cell>
          <cell r="E13887">
            <v>999</v>
          </cell>
          <cell r="F13887" t="str">
            <v>L2233D18A008</v>
          </cell>
          <cell r="G13887">
            <v>292</v>
          </cell>
          <cell r="H13887" t="str">
            <v>双光路转换器（光学显微镜的零部件，通过该转换器实现光路之间的转换，Carl Zeiss）</v>
          </cell>
          <cell r="I13887" t="str">
            <v>Motorized switching mirror for two illuminators,T-PMT</v>
          </cell>
          <cell r="J13887">
            <v>40477</v>
          </cell>
        </row>
        <row r="13887">
          <cell r="L13887" t="str">
            <v>个</v>
          </cell>
          <cell r="M13887" t="str">
            <v>千克</v>
          </cell>
        </row>
        <row r="13888">
          <cell r="A13888" t="str">
            <v>447230-9903-000</v>
          </cell>
          <cell r="B13888">
            <v>9011900000</v>
          </cell>
          <cell r="C13888" t="str">
            <v>显微镜光路转换器</v>
          </cell>
          <cell r="D13888" t="str">
            <v>4|3|光学显微镜用|Carl Zeiss|447230-9903-000</v>
          </cell>
          <cell r="E13888">
            <v>999</v>
          </cell>
          <cell r="F13888" t="str">
            <v>L2233D18A008</v>
          </cell>
          <cell r="G13888">
            <v>292</v>
          </cell>
          <cell r="H13888" t="str">
            <v>光路转换器（光学显微镜的零部件，通过该转换器实现光路之间的转换，Carl Zeiss）</v>
          </cell>
          <cell r="I13888" t="str">
            <v>Switching mirror for 2 Iliuminators</v>
          </cell>
          <cell r="J13888">
            <v>0</v>
          </cell>
        </row>
        <row r="13888">
          <cell r="L13888" t="str">
            <v>个</v>
          </cell>
          <cell r="M13888" t="str">
            <v>千克</v>
          </cell>
        </row>
        <row r="13889">
          <cell r="A13889" t="str">
            <v>354820-9465-000</v>
          </cell>
          <cell r="B13889">
            <v>9011900000</v>
          </cell>
          <cell r="C13889" t="str">
            <v>显微镜光路转换器</v>
          </cell>
          <cell r="D13889" t="str">
            <v>4|3|光学显微镜用|Carl Zeiss|354820-9465-000</v>
          </cell>
          <cell r="E13889">
            <v>999</v>
          </cell>
          <cell r="F13889" t="str">
            <v>L2233D18A008</v>
          </cell>
          <cell r="G13889">
            <v>292</v>
          </cell>
          <cell r="H13889" t="str">
            <v>光阑转换器</v>
          </cell>
          <cell r="I13889" t="str">
            <v>EVO CLICK STOP APERTURE CHANGER </v>
          </cell>
          <cell r="J13889">
            <v>41733</v>
          </cell>
        </row>
        <row r="13889">
          <cell r="L13889" t="str">
            <v>个</v>
          </cell>
          <cell r="M13889" t="str">
            <v>千克</v>
          </cell>
        </row>
        <row r="13890">
          <cell r="A13890" t="str">
            <v>302581-9153-500</v>
          </cell>
          <cell r="B13890">
            <v>9011900000</v>
          </cell>
          <cell r="C13890" t="str">
            <v>显微镜光路转换器</v>
          </cell>
          <cell r="D13890" t="str">
            <v>4|3|光学显微镜用|Carl Zeiss|302581-9153-500</v>
          </cell>
          <cell r="E13890">
            <v>999</v>
          </cell>
          <cell r="F13890" t="str">
            <v>L2233D18A008</v>
          </cell>
          <cell r="G13890">
            <v>292</v>
          </cell>
          <cell r="H13890" t="str">
            <v>光路转换器（光学显微镜的零部件，通过该转换器实现光路之间的转换，Carl Zeiss）</v>
          </cell>
          <cell r="I13890" t="str">
            <v>DES Box inclusive beam patn</v>
          </cell>
          <cell r="J13890">
            <v>41774</v>
          </cell>
        </row>
        <row r="13890">
          <cell r="L13890" t="str">
            <v>个</v>
          </cell>
          <cell r="M13890" t="str">
            <v>千克</v>
          </cell>
        </row>
        <row r="13891">
          <cell r="A13891" t="str">
            <v>302581-9153-700</v>
          </cell>
          <cell r="B13891">
            <v>9011900000</v>
          </cell>
          <cell r="C13891" t="str">
            <v>显微镜光路转换器</v>
          </cell>
          <cell r="D13891" t="str">
            <v>4|3|光学显微镜用|Carl Zeiss|302581-9153-700</v>
          </cell>
          <cell r="E13891">
            <v>999</v>
          </cell>
          <cell r="F13891" t="str">
            <v>L2233D18A008</v>
          </cell>
          <cell r="G13891">
            <v>292</v>
          </cell>
          <cell r="H13891" t="str">
            <v>显微镜 境内投射系统</v>
          </cell>
          <cell r="I13891" t="str">
            <v>EC DES box incl. beam path</v>
          </cell>
          <cell r="J13891">
            <v>41936</v>
          </cell>
        </row>
        <row r="13891">
          <cell r="L13891" t="str">
            <v>个</v>
          </cell>
          <cell r="M13891" t="str">
            <v>千克</v>
          </cell>
        </row>
        <row r="13892">
          <cell r="A13892" t="str">
            <v>302581-9155-500</v>
          </cell>
          <cell r="B13892">
            <v>9011900000</v>
          </cell>
          <cell r="C13892" t="str">
            <v>显微镜光路转换器</v>
          </cell>
          <cell r="D13892" t="str">
            <v>4|3|光学显微镜用|Carl Zeiss|302581-9155-500</v>
          </cell>
          <cell r="E13892">
            <v>999</v>
          </cell>
          <cell r="F13892" t="str">
            <v>L2233D18A008</v>
          </cell>
          <cell r="G13892">
            <v>292</v>
          </cell>
          <cell r="H13892" t="str">
            <v>镜头投射组件</v>
          </cell>
          <cell r="I13892" t="str">
            <v>SBG DES box incl.beam path</v>
          </cell>
          <cell r="J13892">
            <v>41953</v>
          </cell>
        </row>
        <row r="13892">
          <cell r="L13892" t="str">
            <v>个</v>
          </cell>
          <cell r="M13892" t="str">
            <v>千克</v>
          </cell>
        </row>
        <row r="13893">
          <cell r="A13893" t="str">
            <v>000000-1355-479</v>
          </cell>
          <cell r="B13893">
            <v>9011900000</v>
          </cell>
          <cell r="C13893" t="str">
            <v>显微镜光路转换器</v>
          </cell>
          <cell r="D13893" t="str">
            <v>4|3|光学显微镜用|Carl Zeiss|000000-1355-479</v>
          </cell>
          <cell r="E13893">
            <v>999</v>
          </cell>
          <cell r="F13893" t="str">
            <v>L2233D18A008</v>
          </cell>
          <cell r="G13893">
            <v>292</v>
          </cell>
          <cell r="H13893" t="str">
            <v>光路切变器</v>
          </cell>
          <cell r="I13893" t="str">
            <v>Beamsplitter with shutter</v>
          </cell>
          <cell r="J13893">
            <v>42018</v>
          </cell>
        </row>
        <row r="13893">
          <cell r="L13893" t="str">
            <v>个</v>
          </cell>
          <cell r="M13893" t="str">
            <v>千克</v>
          </cell>
        </row>
        <row r="13894">
          <cell r="A13894" t="str">
            <v>425146-9031-000</v>
          </cell>
          <cell r="B13894">
            <v>9011900000</v>
          </cell>
          <cell r="C13894" t="str">
            <v>显微镜光路转换器</v>
          </cell>
          <cell r="D13894" t="str">
            <v>4|3|光学显微镜用|Carl Zeiss|425146-9031-000</v>
          </cell>
          <cell r="E13894">
            <v>999</v>
          </cell>
          <cell r="F13894" t="str">
            <v>L2233D18A008</v>
          </cell>
          <cell r="G13894">
            <v>292</v>
          </cell>
          <cell r="H13894" t="str">
            <v>左侧分光口</v>
          </cell>
          <cell r="I13894" t="str">
            <v>Intermediate phototube H=50mm,left port</v>
          </cell>
          <cell r="J13894">
            <v>42115</v>
          </cell>
        </row>
        <row r="13894">
          <cell r="L13894" t="str">
            <v>个</v>
          </cell>
          <cell r="M13894" t="str">
            <v>千克</v>
          </cell>
        </row>
        <row r="13895">
          <cell r="A13895" t="str">
            <v>435180-9050-000</v>
          </cell>
          <cell r="B13895">
            <v>9011900000</v>
          </cell>
          <cell r="C13895" t="str">
            <v>显微镜光路转换器</v>
          </cell>
          <cell r="D13895" t="str">
            <v>4|3|光学显微镜用|Carl Zeiss|435180-9050-000</v>
          </cell>
          <cell r="E13895">
            <v>999</v>
          </cell>
          <cell r="F13895" t="str">
            <v>L2233D18A008</v>
          </cell>
          <cell r="G13895">
            <v>292</v>
          </cell>
          <cell r="H13895" t="str">
            <v>同轴照明附件</v>
          </cell>
          <cell r="I13895" t="str">
            <v>Epi-illuminator Z</v>
          </cell>
          <cell r="J13895">
            <v>42328</v>
          </cell>
        </row>
        <row r="13895">
          <cell r="L13895" t="str">
            <v>个</v>
          </cell>
          <cell r="M13895" t="str">
            <v>千克</v>
          </cell>
        </row>
        <row r="13896">
          <cell r="A13896" t="str">
            <v>000000-0541-176</v>
          </cell>
          <cell r="B13896">
            <v>9011900000</v>
          </cell>
          <cell r="C13896" t="str">
            <v>显微镜光路转换器</v>
          </cell>
          <cell r="D13896" t="str">
            <v>4|3|光学显微镜用|Carl Zeiss|000000-0541-176</v>
          </cell>
          <cell r="E13896">
            <v>999</v>
          </cell>
          <cell r="F13896" t="str">
            <v>L2233D18A008</v>
          </cell>
          <cell r="G13896">
            <v>292</v>
          </cell>
          <cell r="H13896" t="str">
            <v>透射光光路模块</v>
          </cell>
          <cell r="I13896" t="str">
            <v>lamp housing</v>
          </cell>
          <cell r="J13896">
            <v>42401</v>
          </cell>
        </row>
        <row r="13896">
          <cell r="L13896" t="str">
            <v>个</v>
          </cell>
          <cell r="M13896" t="str">
            <v>千克</v>
          </cell>
        </row>
        <row r="13897">
          <cell r="A13897" t="str">
            <v>620881-9185-100</v>
          </cell>
          <cell r="B13897">
            <v>9011900000</v>
          </cell>
          <cell r="C13897" t="str">
            <v>显微镜光路转换器</v>
          </cell>
          <cell r="D13897" t="str">
            <v>4|3|光学显微镜用|Carl Zeiss|620881-9185-100</v>
          </cell>
          <cell r="E13897">
            <v>999</v>
          </cell>
          <cell r="F13897" t="str">
            <v>L2233D18A008</v>
          </cell>
          <cell r="G13897">
            <v>292</v>
          </cell>
          <cell r="H13897" t="str">
            <v>X射线出发转换器</v>
          </cell>
          <cell r="I13897" t="str">
            <v>Trigger adaption X-Ray </v>
          </cell>
          <cell r="J13897">
            <v>42507</v>
          </cell>
        </row>
        <row r="13897">
          <cell r="L13897" t="str">
            <v>个</v>
          </cell>
          <cell r="M13897" t="str">
            <v>千克</v>
          </cell>
        </row>
        <row r="13898">
          <cell r="A13898" t="str">
            <v>266002-1156-277</v>
          </cell>
          <cell r="B13898">
            <v>9011900000</v>
          </cell>
          <cell r="C13898" t="str">
            <v>显微镜光路转换器</v>
          </cell>
          <cell r="D13898" t="str">
            <v>4|3|光学显微镜用|Carl Zeiss|266002-1156-277</v>
          </cell>
          <cell r="E13898">
            <v>999</v>
          </cell>
          <cell r="F13898" t="str">
            <v>L2233D18A008</v>
          </cell>
          <cell r="G13898">
            <v>292</v>
          </cell>
          <cell r="H13898" t="str">
            <v>投射光头部分</v>
          </cell>
          <cell r="I13898" t="str">
            <v>FRU ASSY PROJ HFA2P 740 ROHS</v>
          </cell>
          <cell r="J13898">
            <v>42631</v>
          </cell>
        </row>
        <row r="13898">
          <cell r="L13898" t="str">
            <v>个</v>
          </cell>
          <cell r="M13898" t="str">
            <v>千克</v>
          </cell>
        </row>
        <row r="13899">
          <cell r="A13899" t="str">
            <v>266002-1156-276</v>
          </cell>
          <cell r="B13899">
            <v>9011900000</v>
          </cell>
          <cell r="C13899" t="str">
            <v>显微镜光路转换器</v>
          </cell>
          <cell r="D13899" t="str">
            <v>4|3|光学显微镜用|Carl Zeiss|266002-1156-276</v>
          </cell>
          <cell r="E13899">
            <v>999</v>
          </cell>
          <cell r="F13899" t="str">
            <v>L2233D18A008</v>
          </cell>
          <cell r="G13899">
            <v>292</v>
          </cell>
          <cell r="H13899" t="str">
            <v>HFA720I 投射整件</v>
          </cell>
          <cell r="I13899" t="str">
            <v>FRU ASSY PROJ HFA2P 720 ROHS</v>
          </cell>
          <cell r="J13899">
            <v>42642</v>
          </cell>
        </row>
        <row r="13899">
          <cell r="L13899" t="str">
            <v>个</v>
          </cell>
          <cell r="M13899" t="str">
            <v>千克</v>
          </cell>
        </row>
        <row r="13900">
          <cell r="A13900" t="str">
            <v>000000-2211-459</v>
          </cell>
          <cell r="B13900">
            <v>9011900000</v>
          </cell>
          <cell r="C13900" t="str">
            <v>显微镜光路转换器</v>
          </cell>
          <cell r="D13900" t="str">
            <v>4|3|光学显微镜用|Carl Zeiss|000000-2211-459</v>
          </cell>
          <cell r="E13900">
            <v>999</v>
          </cell>
          <cell r="F13900" t="str">
            <v>L2233D18A008</v>
          </cell>
          <cell r="G13900">
            <v>292</v>
          </cell>
          <cell r="H13900" t="str">
            <v>光路切变器</v>
          </cell>
          <cell r="I13900" t="str">
            <v>SBG Beamsplitter with shutter</v>
          </cell>
          <cell r="J13900">
            <v>42943</v>
          </cell>
        </row>
        <row r="13900">
          <cell r="L13900" t="str">
            <v>个</v>
          </cell>
          <cell r="M13900" t="str">
            <v>千克</v>
          </cell>
        </row>
        <row r="13901">
          <cell r="A13901" t="str">
            <v>266002-1152-562</v>
          </cell>
          <cell r="B13901">
            <v>9011900000</v>
          </cell>
          <cell r="C13901" t="str">
            <v>显微镜光路转换器</v>
          </cell>
          <cell r="D13901" t="str">
            <v>4|3|光学显微镜用|Carl Zeiss|266002-1152-562</v>
          </cell>
          <cell r="E13901">
            <v>999</v>
          </cell>
          <cell r="F13901" t="str">
            <v>L2233D18A008</v>
          </cell>
          <cell r="G13901">
            <v>292</v>
          </cell>
          <cell r="H13901" t="str">
            <v>透射光部分</v>
          </cell>
          <cell r="I13901" t="str">
            <v>ASSY  PROJECTION  SANTA  CRUZ   COLOR   DD</v>
          </cell>
          <cell r="J13901">
            <v>43024</v>
          </cell>
        </row>
        <row r="13901">
          <cell r="L13901" t="str">
            <v>个</v>
          </cell>
          <cell r="M13901" t="str">
            <v>千克</v>
          </cell>
        </row>
        <row r="13902">
          <cell r="A13902" t="str">
            <v>636506-9862-000</v>
          </cell>
          <cell r="B13902">
            <v>9011900000</v>
          </cell>
          <cell r="C13902" t="str">
            <v>显微镜光路转换器</v>
          </cell>
          <cell r="D13902" t="str">
            <v>4|3|光学显微镜用|Carl Zeiss|636506-9862-000</v>
          </cell>
          <cell r="E13902">
            <v>999</v>
          </cell>
          <cell r="F13902" t="str">
            <v>L2233D18A008</v>
          </cell>
          <cell r="G13902">
            <v>292</v>
          </cell>
          <cell r="H13902" t="str">
            <v>调节器，连接调节器到设备上，便于观测调试</v>
          </cell>
          <cell r="I13902" t="str">
            <v>Trigger detector PE XRD822, MT 800 225 kV</v>
          </cell>
          <cell r="J13902">
            <v>43174</v>
          </cell>
        </row>
        <row r="13902">
          <cell r="L13902" t="str">
            <v>个</v>
          </cell>
          <cell r="M13902" t="str">
            <v>千克</v>
          </cell>
        </row>
        <row r="13903">
          <cell r="A13903" t="str">
            <v>302681-9159-510</v>
          </cell>
          <cell r="B13903">
            <v>9011900000</v>
          </cell>
          <cell r="C13903" t="str">
            <v>显微镜光路转换器</v>
          </cell>
          <cell r="D13903" t="str">
            <v>4|3|光学显微镜用|Carl Zeiss|302681-9159-510</v>
          </cell>
          <cell r="E13903">
            <v>999</v>
          </cell>
          <cell r="F13903" t="str">
            <v>L2233D18A008</v>
          </cell>
          <cell r="G13903">
            <v>292</v>
          </cell>
          <cell r="H13903" t="str">
            <v>镜内投射模块，通过光学镜组，将微型显示器的现实画面投射到显微镜观察光路的实相位置，实现真实镜下景象和投射画面同时让观察者通过目镜看到。用于Rescan700显微镜和Lumera700 显微镜</v>
          </cell>
          <cell r="I13903" t="str">
            <v>SC DATA INJECTION IDIS WITH SHUTTER</v>
          </cell>
          <cell r="J13903">
            <v>43214</v>
          </cell>
        </row>
        <row r="13903">
          <cell r="L13903" t="str">
            <v>个</v>
          </cell>
          <cell r="M13903" t="str">
            <v>千克</v>
          </cell>
        </row>
        <row r="13904">
          <cell r="A13904" t="str">
            <v>447229-0000-000</v>
          </cell>
          <cell r="B13904">
            <v>9011900000</v>
          </cell>
          <cell r="C13904" t="str">
            <v>显微镜光路转换器</v>
          </cell>
          <cell r="D13904" t="str">
            <v>4|3|光学显微镜用|Carl Zeiss|447229-0000-000</v>
          </cell>
          <cell r="E13904">
            <v>999</v>
          </cell>
          <cell r="F13904" t="str">
            <v>L2233D18A008</v>
          </cell>
          <cell r="G13904">
            <v>292</v>
          </cell>
          <cell r="H13904" t="str">
            <v>电动照明转换器：激光显微镜切换照明光光路</v>
          </cell>
          <cell r="I13904" t="str">
            <v>Switching mirror mot.Can</v>
          </cell>
          <cell r="J13904">
            <v>43910</v>
          </cell>
        </row>
        <row r="13904">
          <cell r="L13904" t="str">
            <v>个</v>
          </cell>
          <cell r="M13904" t="str">
            <v>千克</v>
          </cell>
        </row>
        <row r="13905">
          <cell r="A13905" t="str">
            <v>302755-9001-500</v>
          </cell>
          <cell r="B13905">
            <v>9011900000</v>
          </cell>
          <cell r="C13905" t="str">
            <v>显微镜用镜内投射模块</v>
          </cell>
          <cell r="D13905" t="str">
            <v>4|3|光学显微镜用|Carl Zeiss|302755-9001-500</v>
          </cell>
          <cell r="E13905">
            <v>999</v>
          </cell>
          <cell r="F13905" t="str">
            <v>L2233D18A008</v>
          </cell>
          <cell r="G13905">
            <v>292</v>
          </cell>
          <cell r="H13905" t="str">
            <v>显微镜用镜内投射模块</v>
          </cell>
          <cell r="I13905" t="str">
            <v>SC EDIS MODUL ADJUSTED</v>
          </cell>
          <cell r="J13905">
            <v>43665</v>
          </cell>
        </row>
        <row r="13905">
          <cell r="L13905" t="str">
            <v>个</v>
          </cell>
          <cell r="M13905" t="str">
            <v>千克</v>
          </cell>
        </row>
        <row r="13906">
          <cell r="A13906" t="str">
            <v>354820-9608-000</v>
          </cell>
          <cell r="B13906">
            <v>9011900000</v>
          </cell>
          <cell r="C13906" t="str">
            <v>显微镜光路转换器</v>
          </cell>
          <cell r="D13906" t="str">
            <v>4|3|光学显微镜用|Carl Zeiss|354820-9608-000</v>
          </cell>
          <cell r="E13906">
            <v>999</v>
          </cell>
          <cell r="F13906" t="str">
            <v>L2233D18A008</v>
          </cell>
          <cell r="G13906">
            <v>292</v>
          </cell>
          <cell r="H13906" t="str">
            <v>光阑转换器</v>
          </cell>
          <cell r="I13906" t="str">
            <v>EVO CSAC Assembly</v>
          </cell>
          <cell r="J13906">
            <v>43291</v>
          </cell>
        </row>
        <row r="13906">
          <cell r="L13906" t="str">
            <v>个</v>
          </cell>
          <cell r="M13906" t="str">
            <v>千克</v>
          </cell>
        </row>
        <row r="13907">
          <cell r="A13907" t="str">
            <v>354920-9160-000</v>
          </cell>
          <cell r="B13907">
            <v>9011900000</v>
          </cell>
          <cell r="C13907" t="str">
            <v>显微镜光阑杆</v>
          </cell>
          <cell r="D13907" t="str">
            <v>4|3|光学显微镜用调节EVO的光阑位置|Carl Zeiss|354920-9160-000</v>
          </cell>
          <cell r="E13907">
            <v>999</v>
          </cell>
          <cell r="F13907" t="str">
            <v>L2233D18A008</v>
          </cell>
          <cell r="G13907">
            <v>292</v>
          </cell>
          <cell r="H13907" t="str">
            <v>光阑杆</v>
          </cell>
          <cell r="I13907" t="str">
            <v>CSAC Assy - RV </v>
          </cell>
          <cell r="J13907">
            <v>43593</v>
          </cell>
        </row>
        <row r="13907">
          <cell r="L13907" t="str">
            <v>个</v>
          </cell>
          <cell r="M13907" t="str">
            <v>千克</v>
          </cell>
        </row>
        <row r="13908">
          <cell r="A13908" t="str">
            <v>400615-9440-777</v>
          </cell>
          <cell r="B13908">
            <v>9011900000</v>
          </cell>
          <cell r="C13908" t="str">
            <v>显微镜光路转换器</v>
          </cell>
          <cell r="D13908" t="str">
            <v>4|3|光学显微镜用|Carl Zeiss|400615-9440-777</v>
          </cell>
          <cell r="E13908">
            <v>999</v>
          </cell>
          <cell r="F13908" t="str">
            <v>L2233D18A008</v>
          </cell>
          <cell r="G13908">
            <v>292</v>
          </cell>
          <cell r="H13908" t="str">
            <v>激光光路整合模块</v>
          </cell>
          <cell r="I13908" t="str">
            <v> EX SERVICE UCL-COUPLING MODULE 2</v>
          </cell>
          <cell r="J13908">
            <v>43340</v>
          </cell>
        </row>
        <row r="13908">
          <cell r="L13908" t="str">
            <v>个</v>
          </cell>
          <cell r="M13908" t="str">
            <v>千克</v>
          </cell>
        </row>
        <row r="13909">
          <cell r="A13909" t="str">
            <v>354820-9465-700</v>
          </cell>
          <cell r="B13909">
            <v>9011900000</v>
          </cell>
          <cell r="C13909" t="str">
            <v>显微镜光路转换器</v>
          </cell>
          <cell r="D13909" t="str">
            <v>4|3|光学显微镜用|Carl Zeiss|354820-9465-700</v>
          </cell>
          <cell r="E13909">
            <v>999</v>
          </cell>
          <cell r="F13909" t="str">
            <v>L2233D18A008</v>
          </cell>
          <cell r="G13909">
            <v>292</v>
          </cell>
          <cell r="H13909" t="str">
            <v>光阑转换器</v>
          </cell>
          <cell r="I13909" t="str">
            <v>EVO Click Stop Aperture Changer</v>
          </cell>
          <cell r="J13909">
            <v>43525</v>
          </cell>
        </row>
        <row r="13909">
          <cell r="L13909" t="str">
            <v>个</v>
          </cell>
          <cell r="M13909" t="str">
            <v>千克</v>
          </cell>
        </row>
        <row r="13910">
          <cell r="A13910" t="str">
            <v>305989-8241-599</v>
          </cell>
          <cell r="B13910">
            <v>3919909090</v>
          </cell>
          <cell r="C13910" t="str">
            <v>自粘标签</v>
          </cell>
          <cell r="D13910" t="str">
            <v>4|3|做标签用|片|不成卷|自粘|94%聚乙烯，6%聚四氟乙烯|4.5cm*1.5cm|非为半导体晶圆制造用|CARL ZEISS|305989-8241-599</v>
          </cell>
          <cell r="E13910">
            <v>999</v>
          </cell>
          <cell r="F13910" t="str">
            <v>L2233D18A008</v>
          </cell>
          <cell r="G13910">
            <v>293</v>
          </cell>
          <cell r="H13910" t="str">
            <v>产品标签 ，PE（聚乙烯）制</v>
          </cell>
          <cell r="I13910" t="str">
            <v>Pentero label set</v>
          </cell>
          <cell r="J13910">
            <v>40478</v>
          </cell>
        </row>
        <row r="13910">
          <cell r="L13910" t="str">
            <v>个</v>
          </cell>
          <cell r="M13910" t="str">
            <v>千克</v>
          </cell>
        </row>
        <row r="13911">
          <cell r="A13911" t="str">
            <v>360190-1620-001</v>
          </cell>
          <cell r="B13911">
            <v>3919909090</v>
          </cell>
          <cell r="C13911" t="str">
            <v>自粘标签</v>
          </cell>
          <cell r="D13911" t="str">
            <v>4|3|做标签用|片|不成卷|自粘|94%聚乙烯，6%聚四氟乙烯|4.5cm*1.5cm|非为半导体晶圆制造用|CARL ZEISS|360190-1620-001</v>
          </cell>
          <cell r="E13911">
            <v>999</v>
          </cell>
          <cell r="F13911" t="str">
            <v>L2233D18A008</v>
          </cell>
          <cell r="G13911">
            <v>293</v>
          </cell>
          <cell r="H13911" t="str">
            <v>标签</v>
          </cell>
          <cell r="I13911" t="str">
            <v>E/O PS Labeling</v>
          </cell>
          <cell r="J13911">
            <v>41689</v>
          </cell>
        </row>
        <row r="13911">
          <cell r="L13911" t="str">
            <v>个</v>
          </cell>
          <cell r="M13911" t="str">
            <v>千克</v>
          </cell>
        </row>
        <row r="13912">
          <cell r="A13912" t="str">
            <v>360190-1679-001</v>
          </cell>
          <cell r="B13912">
            <v>3919909090</v>
          </cell>
          <cell r="C13912" t="str">
            <v>自粘标签</v>
          </cell>
          <cell r="D13912" t="str">
            <v>4|3|做标签用|片|不成卷|自粘|94%聚乙烯，6%聚四氟乙烯|4.5cm*1.5cm|非为半导体晶圆制造用|CARL ZEISS|360190-1679-001</v>
          </cell>
          <cell r="E13912">
            <v>999</v>
          </cell>
          <cell r="F13912" t="str">
            <v>L2233D18A008</v>
          </cell>
          <cell r="G13912">
            <v>293</v>
          </cell>
          <cell r="H13912" t="str">
            <v>标签</v>
          </cell>
          <cell r="I13912" t="str">
            <v>Capella Ion Pump Lable</v>
          </cell>
          <cell r="J13912">
            <v>41689</v>
          </cell>
        </row>
        <row r="13912">
          <cell r="L13912" t="str">
            <v>个</v>
          </cell>
          <cell r="M13912" t="str">
            <v>千克</v>
          </cell>
        </row>
        <row r="13913">
          <cell r="A13913" t="str">
            <v>000000-1145-004</v>
          </cell>
          <cell r="B13913">
            <v>3919909090</v>
          </cell>
          <cell r="C13913" t="str">
            <v>自粘标签</v>
          </cell>
          <cell r="D13913" t="str">
            <v>4|3|做标签用|片|不成卷|自粘|94%聚乙烯，6%聚四氟乙烯|4.5cm*1.5cm|非为半导体晶圆制造用|CARL ZEISS|000000-1145-004</v>
          </cell>
          <cell r="E13913">
            <v>999</v>
          </cell>
          <cell r="F13913" t="str">
            <v>L2233D18A008</v>
          </cell>
          <cell r="G13913">
            <v>293</v>
          </cell>
          <cell r="H13913" t="str">
            <v>标签</v>
          </cell>
          <cell r="I13913" t="str">
            <v>LABEL CTS CHINREST ARROW</v>
          </cell>
          <cell r="J13913">
            <v>41946</v>
          </cell>
        </row>
        <row r="13913">
          <cell r="L13913" t="str">
            <v>个</v>
          </cell>
          <cell r="M13913" t="str">
            <v>千克</v>
          </cell>
        </row>
        <row r="13914">
          <cell r="A13914" t="str">
            <v>266002-1114-915</v>
          </cell>
          <cell r="B13914">
            <v>3919909090</v>
          </cell>
          <cell r="C13914" t="str">
            <v>自粘标签</v>
          </cell>
          <cell r="D13914" t="str">
            <v>4|3|做标签用|片|不成卷|自粘|94%聚乙烯，6%聚四氟乙烯|4.5cm*1.5cm|非为半导体晶圆制造用|CARL ZEISS|266002-1114-915</v>
          </cell>
          <cell r="E13914">
            <v>999</v>
          </cell>
          <cell r="F13914" t="str">
            <v>L2233D18A008</v>
          </cell>
          <cell r="G13914">
            <v>293</v>
          </cell>
          <cell r="H13914" t="str">
            <v>机器名称标牌</v>
          </cell>
          <cell r="I13914" t="str">
            <v>Label logo Patient Bezel VCC</v>
          </cell>
          <cell r="J13914">
            <v>42696</v>
          </cell>
        </row>
        <row r="13914">
          <cell r="L13914" t="str">
            <v>个</v>
          </cell>
          <cell r="M13914" t="str">
            <v>千克</v>
          </cell>
        </row>
        <row r="13915">
          <cell r="A13915" t="str">
            <v>360190-2193-001</v>
          </cell>
          <cell r="B13915">
            <v>3919909090</v>
          </cell>
          <cell r="C13915" t="str">
            <v>自粘标签</v>
          </cell>
          <cell r="D13915" t="str">
            <v>4|3|做标签用|片|不成卷|自粘|94%聚乙烯，6%聚四氟乙烯|4.5cm*1.5cm|非为半导体晶圆制造用|CARL ZEISS|360190-2193-001</v>
          </cell>
          <cell r="E13915">
            <v>999</v>
          </cell>
          <cell r="F13915" t="str">
            <v>L2233D18A008</v>
          </cell>
          <cell r="G13915">
            <v>293</v>
          </cell>
          <cell r="H13915" t="str">
            <v>安全标示牌</v>
          </cell>
          <cell r="I13915" t="str">
            <v>FSK-SAFETY PLAQUE FOR DEWAR FILL STALK 2</v>
          </cell>
          <cell r="J13915">
            <v>42851</v>
          </cell>
        </row>
        <row r="13915">
          <cell r="L13915" t="str">
            <v>个</v>
          </cell>
          <cell r="M13915" t="str">
            <v>千克</v>
          </cell>
        </row>
        <row r="13916">
          <cell r="A13916" t="str">
            <v>000000-1170-623</v>
          </cell>
          <cell r="B13916">
            <v>3919909090</v>
          </cell>
          <cell r="C13916" t="str">
            <v>自粘标签</v>
          </cell>
          <cell r="D13916" t="str">
            <v>4|3|做标签用|片|不成卷|自粘|94%聚乙烯，6%聚四氟乙烯|4.5cm*1.5cm|非为半导体晶圆制造用|CARL ZEISS|000000-1170-623</v>
          </cell>
          <cell r="E13916">
            <v>999</v>
          </cell>
          <cell r="F13916" t="str">
            <v>L2233D18A008</v>
          </cell>
          <cell r="G13916">
            <v>293</v>
          </cell>
          <cell r="H13916" t="str">
            <v>蔡司标识标签</v>
          </cell>
          <cell r="I13916" t="str">
            <v>ZEISS Logo Label</v>
          </cell>
          <cell r="J13916">
            <v>42877</v>
          </cell>
        </row>
        <row r="13916">
          <cell r="L13916" t="str">
            <v>个</v>
          </cell>
          <cell r="M13916" t="str">
            <v>千克</v>
          </cell>
        </row>
        <row r="13917">
          <cell r="A13917" t="str">
            <v>305952-8101-000</v>
          </cell>
          <cell r="B13917">
            <v>3919909090</v>
          </cell>
          <cell r="C13917" t="str">
            <v>自粘标签</v>
          </cell>
          <cell r="D13917" t="str">
            <v>4|3|做标签用|片|不成卷|自粘|94%聚乙烯，6%聚四氟乙烯|4.5cm*1.5cm|非为半导体晶圆制造用|CARL ZEISS|305952-8101-000</v>
          </cell>
          <cell r="E13917">
            <v>999</v>
          </cell>
          <cell r="F13917" t="str">
            <v>L2233D18A008</v>
          </cell>
          <cell r="G13917">
            <v>293</v>
          </cell>
          <cell r="H13917" t="str">
            <v>标签组</v>
          </cell>
          <cell r="I13917" t="str">
            <v>set of labels</v>
          </cell>
          <cell r="J13917">
            <v>42877</v>
          </cell>
        </row>
        <row r="13917">
          <cell r="L13917" t="str">
            <v>个</v>
          </cell>
          <cell r="M13917" t="str">
            <v>千克</v>
          </cell>
        </row>
        <row r="13918">
          <cell r="A13918" t="str">
            <v>000000-1532-929</v>
          </cell>
          <cell r="B13918">
            <v>3919909090</v>
          </cell>
          <cell r="C13918" t="str">
            <v>自粘标签</v>
          </cell>
          <cell r="D13918" t="str">
            <v>4|3|做标签用|片|不成卷|自粘|94%聚乙烯，6%聚四氟乙烯|4.5cm*1.5cm|非为半导体晶圆制造用|CARL ZEISS|000000-1532-929</v>
          </cell>
          <cell r="E13918">
            <v>999</v>
          </cell>
          <cell r="F13918" t="str">
            <v>L2233D18A008</v>
          </cell>
          <cell r="G13918">
            <v>293</v>
          </cell>
          <cell r="H13918" t="str">
            <v>标签组</v>
          </cell>
          <cell r="I13918" t="str">
            <v>set of labels</v>
          </cell>
          <cell r="J13918">
            <v>42879</v>
          </cell>
        </row>
        <row r="13918">
          <cell r="L13918" t="str">
            <v>个</v>
          </cell>
          <cell r="M13918" t="str">
            <v>千克</v>
          </cell>
        </row>
        <row r="13919">
          <cell r="A13919" t="str">
            <v>600055-8000-073</v>
          </cell>
          <cell r="B13919">
            <v>3919909090</v>
          </cell>
          <cell r="C13919" t="str">
            <v>自粘标签</v>
          </cell>
          <cell r="D13919" t="str">
            <v>4|3|做标签用|片|不成卷|自粘|94%聚乙烯，6%聚四氟乙烯|4.5cm*1.5cm|非为半导体晶圆制造用|CARL ZEISS|600055-8000-073</v>
          </cell>
          <cell r="E13919">
            <v>999</v>
          </cell>
          <cell r="F13919" t="str">
            <v>L2233D18A008</v>
          </cell>
          <cell r="G13919">
            <v>293</v>
          </cell>
          <cell r="H13919" t="str">
            <v>磁力标记贴</v>
          </cell>
          <cell r="I13919" t="str">
            <v>Magent Stickers"marks"</v>
          </cell>
          <cell r="J13919">
            <v>42949</v>
          </cell>
        </row>
        <row r="13919">
          <cell r="L13919" t="str">
            <v>个</v>
          </cell>
          <cell r="M13919" t="str">
            <v>千克</v>
          </cell>
        </row>
        <row r="13920">
          <cell r="A13920" t="str">
            <v>600055-8000-074</v>
          </cell>
          <cell r="B13920">
            <v>3919909090</v>
          </cell>
          <cell r="C13920" t="str">
            <v>自粘标签</v>
          </cell>
          <cell r="D13920" t="str">
            <v>4|3|做标签用|片|不成卷|自粘|94%聚乙烯，6%聚四氟乙烯|4.5cm*1.5cm|非为半导体晶圆制造用|CARL ZEISS|600055-8000-074</v>
          </cell>
          <cell r="E13920">
            <v>999</v>
          </cell>
          <cell r="F13920" t="str">
            <v>L2233D18A008</v>
          </cell>
          <cell r="G13920">
            <v>293</v>
          </cell>
          <cell r="H13920" t="str">
            <v>磁力标记贴</v>
          </cell>
          <cell r="I13920" t="str">
            <v>Magent Stickers"marks"</v>
          </cell>
          <cell r="J13920">
            <v>42949</v>
          </cell>
        </row>
        <row r="13920">
          <cell r="L13920" t="str">
            <v>个</v>
          </cell>
          <cell r="M13920" t="str">
            <v>千克</v>
          </cell>
        </row>
        <row r="13921">
          <cell r="A13921" t="str">
            <v>600055-8000-075</v>
          </cell>
          <cell r="B13921">
            <v>3919909090</v>
          </cell>
          <cell r="C13921" t="str">
            <v>自粘标签</v>
          </cell>
          <cell r="D13921" t="str">
            <v>4|3|做标签用|片|不成卷|自粘|94%聚乙烯，6%聚四氟乙烯|4.5cm*1.5cm|非为半导体晶圆制造用|CARL ZEISS|600055-8000-075</v>
          </cell>
          <cell r="E13921">
            <v>999</v>
          </cell>
          <cell r="F13921" t="str">
            <v>L2233D18A008</v>
          </cell>
          <cell r="G13921">
            <v>293</v>
          </cell>
          <cell r="H13921" t="str">
            <v>磁力标记贴</v>
          </cell>
          <cell r="I13921" t="str">
            <v>Magent Stickers"marks"</v>
          </cell>
          <cell r="J13921">
            <v>42949</v>
          </cell>
        </row>
        <row r="13921">
          <cell r="L13921" t="str">
            <v>个</v>
          </cell>
          <cell r="M13921" t="str">
            <v>千克</v>
          </cell>
        </row>
        <row r="13922">
          <cell r="A13922" t="str">
            <v>600055-8000-076</v>
          </cell>
          <cell r="B13922">
            <v>3919909090</v>
          </cell>
          <cell r="C13922" t="str">
            <v>自粘标签</v>
          </cell>
          <cell r="D13922" t="str">
            <v>4|3|做标签用|片|不成卷|自粘|94%聚乙烯，6%聚四氟乙烯|4.5cm*1.5cm|非为半导体晶圆制造用|CARL ZEISS|600055-8000-076</v>
          </cell>
          <cell r="E13922">
            <v>999</v>
          </cell>
          <cell r="F13922" t="str">
            <v>L2233D18A008</v>
          </cell>
          <cell r="G13922">
            <v>293</v>
          </cell>
          <cell r="H13922" t="str">
            <v>粘性贴纸</v>
          </cell>
          <cell r="I13922" t="str">
            <v>Magent Stickers"marks"</v>
          </cell>
          <cell r="J13922">
            <v>42949</v>
          </cell>
        </row>
        <row r="13922">
          <cell r="L13922" t="str">
            <v>个</v>
          </cell>
          <cell r="M13922" t="str">
            <v>千克</v>
          </cell>
        </row>
        <row r="13923">
          <cell r="A13923" t="str">
            <v>600055-8000-071</v>
          </cell>
          <cell r="B13923">
            <v>3919909090</v>
          </cell>
          <cell r="C13923" t="str">
            <v>自粘标签</v>
          </cell>
          <cell r="D13923" t="str">
            <v>4|3|做标签用|片|不成卷|自粘|94%聚乙烯，6%聚四氟乙烯|4.5cm*1.5cm|非为半导体晶圆制造用|CARL ZEISS|600055-8000-071</v>
          </cell>
          <cell r="E13923">
            <v>999</v>
          </cell>
          <cell r="F13923" t="str">
            <v>L2233D18A008</v>
          </cell>
          <cell r="G13923">
            <v>293</v>
          </cell>
          <cell r="H13923" t="str">
            <v>粘性贴纸</v>
          </cell>
          <cell r="I13923" t="str">
            <v>Stickers serial No. AIBOX</v>
          </cell>
          <cell r="J13923">
            <v>42949</v>
          </cell>
        </row>
        <row r="13923">
          <cell r="L13923" t="str">
            <v>个</v>
          </cell>
          <cell r="M13923" t="str">
            <v>千克</v>
          </cell>
        </row>
        <row r="13924">
          <cell r="A13924" t="str">
            <v>600055-8000-072</v>
          </cell>
          <cell r="B13924">
            <v>3919909090</v>
          </cell>
          <cell r="C13924" t="str">
            <v>自粘标签</v>
          </cell>
          <cell r="D13924" t="str">
            <v>4|3|做标签用|片|不成卷|自粘|94%聚乙烯，6%聚四氟乙烯|4.5cm*1.5cm|非为半导体晶圆制造用|CARL ZEISS|600055-8000-072</v>
          </cell>
          <cell r="E13924">
            <v>999</v>
          </cell>
          <cell r="F13924" t="str">
            <v>L2233D18A008</v>
          </cell>
          <cell r="G13924">
            <v>293</v>
          </cell>
          <cell r="H13924" t="str">
            <v>粘性贴纸</v>
          </cell>
          <cell r="I13924" t="str">
            <v>Stickers for Sensor</v>
          </cell>
          <cell r="J13924">
            <v>42949</v>
          </cell>
        </row>
        <row r="13924">
          <cell r="L13924" t="str">
            <v>个</v>
          </cell>
          <cell r="M13924" t="str">
            <v>千克</v>
          </cell>
        </row>
        <row r="13925">
          <cell r="A13925" t="str">
            <v>601560-0000-649</v>
          </cell>
          <cell r="B13925">
            <v>3919909090</v>
          </cell>
          <cell r="C13925" t="str">
            <v>自粘标签</v>
          </cell>
          <cell r="D13925" t="str">
            <v>4|3|做标签用|片|不成卷|自粘|94%聚乙烯，6%聚四氟乙烯|4.5cm*1.5cm|非为半导体晶圆制造用|CARL ZEISS|601560-0000-649</v>
          </cell>
          <cell r="E13925">
            <v>999</v>
          </cell>
          <cell r="F13925" t="str">
            <v>L2233D18A008</v>
          </cell>
          <cell r="G13925">
            <v>293</v>
          </cell>
          <cell r="H13925" t="str">
            <v>镜头标签,粘贴在镜头上，标识测量范围,塑料</v>
          </cell>
          <cell r="I13925" t="str">
            <v>PIVOTPACK STICKER 5M 45</v>
          </cell>
          <cell r="J13925">
            <v>43270</v>
          </cell>
        </row>
        <row r="13925">
          <cell r="L13925" t="str">
            <v>个</v>
          </cell>
          <cell r="M13925" t="str">
            <v>千克</v>
          </cell>
        </row>
        <row r="13926">
          <cell r="A13926" t="str">
            <v>000000-0512-449</v>
          </cell>
          <cell r="B13926">
            <v>3919909090</v>
          </cell>
          <cell r="C13926" t="str">
            <v>黄黑警示标签</v>
          </cell>
          <cell r="D13926" t="str">
            <v>4|3|贴在地板上一圈，起到警示提醒的作用|带|成卷|自粘|聚氯乙烯100%|长30米|非为半导体晶圆制造用|zeiss|000000-0512-449</v>
          </cell>
          <cell r="E13926">
            <v>999</v>
          </cell>
          <cell r="F13926" t="str">
            <v>L2233D18A008</v>
          </cell>
        </row>
        <row r="13926">
          <cell r="H13926" t="str">
            <v>黄黑警示标签</v>
          </cell>
          <cell r="I13926" t="str">
            <v>Hazard warning tape</v>
          </cell>
          <cell r="J13926">
            <v>43432</v>
          </cell>
        </row>
        <row r="13926">
          <cell r="L13926" t="str">
            <v>个</v>
          </cell>
          <cell r="M13926" t="str">
            <v>千克</v>
          </cell>
        </row>
        <row r="13927">
          <cell r="A13927" t="str">
            <v>423730-1486-000</v>
          </cell>
          <cell r="B13927">
            <v>3919909090</v>
          </cell>
          <cell r="C13927" t="str">
            <v>警示标签</v>
          </cell>
          <cell r="D13927" t="str">
            <v>4|3|用于警示拆卸配件时必须要确认光源已经关闭|片|不成卷|自粘|94%聚乙烯，6%聚四氟乙烯|5.3cm*1.3cm|非为半导体晶圆制造用|CARL ZEISS|423730-1486-000</v>
          </cell>
          <cell r="E13927">
            <v>999</v>
          </cell>
          <cell r="F13927" t="str">
            <v>L2233D18A008</v>
          </cell>
        </row>
        <row r="13927">
          <cell r="H13927" t="str">
            <v>LED警示标签</v>
          </cell>
          <cell r="I13927" t="str">
            <v>LED warning label 53x13</v>
          </cell>
          <cell r="J13927">
            <v>43472</v>
          </cell>
        </row>
        <row r="13927">
          <cell r="L13927" t="str">
            <v>个</v>
          </cell>
          <cell r="M13927" t="str">
            <v>千克</v>
          </cell>
        </row>
        <row r="13928">
          <cell r="A13928" t="str">
            <v>411860-9020-000</v>
          </cell>
          <cell r="B13928">
            <v>7616999000</v>
          </cell>
          <cell r="C13928" t="str">
            <v>铝制样品槽</v>
          </cell>
          <cell r="D13928" t="str">
            <v>4|3|非工业用|铝|样品槽</v>
          </cell>
          <cell r="E13928">
            <v>101</v>
          </cell>
          <cell r="F13928" t="str">
            <v>L2233D18A008</v>
          </cell>
          <cell r="G13928">
            <v>294</v>
          </cell>
          <cell r="H13928" t="str">
            <v>显微镜样品槽，铝合金制，用来给载物台上的样品盒加热用的，通过此加热样品槽里面的电热丝来加热，然后给样品的传递热度，保证活细胞样品的37度恒温。</v>
          </cell>
          <cell r="I13928" t="str">
            <v>Heating Insert P S1</v>
          </cell>
          <cell r="J13928">
            <v>0</v>
          </cell>
        </row>
        <row r="13928">
          <cell r="L13928" t="str">
            <v>个</v>
          </cell>
          <cell r="M13928" t="str">
            <v>千克</v>
          </cell>
        </row>
        <row r="13929">
          <cell r="A13929" t="str">
            <v>346054-9001-990</v>
          </cell>
          <cell r="B13929">
            <v>7616999000</v>
          </cell>
          <cell r="C13929" t="str">
            <v>铝制样品槽</v>
          </cell>
          <cell r="D13929" t="str">
            <v>4|3|非工业用|铝|样品槽</v>
          </cell>
          <cell r="E13929">
            <v>101</v>
          </cell>
          <cell r="F13929" t="str">
            <v>L2233D18A008</v>
          </cell>
          <cell r="G13929">
            <v>294</v>
          </cell>
          <cell r="H13929" t="str">
            <v>换样室</v>
          </cell>
          <cell r="I13929" t="str">
            <v>80mm airlock with firmware</v>
          </cell>
          <cell r="J13929">
            <v>41324</v>
          </cell>
        </row>
        <row r="13929">
          <cell r="L13929" t="str">
            <v>个</v>
          </cell>
          <cell r="M13929" t="str">
            <v>千克</v>
          </cell>
        </row>
        <row r="13930">
          <cell r="A13930" t="str">
            <v>344021-9403-700</v>
          </cell>
          <cell r="B13930">
            <v>7616999000</v>
          </cell>
          <cell r="C13930" t="str">
            <v>铝制样品槽</v>
          </cell>
          <cell r="D13930" t="str">
            <v>4|3|非工业用|铝|样品槽</v>
          </cell>
          <cell r="E13930">
            <v>101</v>
          </cell>
          <cell r="F13930" t="str">
            <v>L2233D18A008</v>
          </cell>
          <cell r="G13930">
            <v>294</v>
          </cell>
          <cell r="H13930" t="str">
            <v>样品交换室</v>
          </cell>
          <cell r="I13930" t="str">
            <v>Airlock complete </v>
          </cell>
          <cell r="J13930">
            <v>42187</v>
          </cell>
        </row>
        <row r="13930">
          <cell r="L13930" t="str">
            <v>个</v>
          </cell>
          <cell r="M13930" t="str">
            <v>千克</v>
          </cell>
        </row>
        <row r="13931">
          <cell r="A13931" t="str">
            <v>432339-9030-000</v>
          </cell>
          <cell r="B13931">
            <v>7616999000</v>
          </cell>
          <cell r="C13931" t="str">
            <v>铝制样品槽</v>
          </cell>
          <cell r="D13931" t="str">
            <v>4|3|非工业用|铝|样品槽</v>
          </cell>
          <cell r="E13931">
            <v>101</v>
          </cell>
          <cell r="F13931" t="str">
            <v>L2233D18A008</v>
          </cell>
          <cell r="G13931">
            <v>294</v>
          </cell>
          <cell r="H13931" t="str">
            <v>载物台精准样品槽</v>
          </cell>
          <cell r="I13931" t="str">
            <v>STAGE INSERTZ-PIEZO WSB UNIVERSAL Mat. Group</v>
          </cell>
          <cell r="J13931">
            <v>43210</v>
          </cell>
        </row>
        <row r="13931">
          <cell r="L13931" t="str">
            <v>个</v>
          </cell>
          <cell r="M13931" t="str">
            <v>千克</v>
          </cell>
        </row>
        <row r="13932">
          <cell r="A13932" t="str">
            <v>000000-1684-270</v>
          </cell>
          <cell r="B13932">
            <v>9011900000</v>
          </cell>
          <cell r="C13932" t="str">
            <v>显微镜灵敏度检测器</v>
          </cell>
          <cell r="D13932" t="str">
            <v>4|3|光学显微镜用|Carl Zeiss|000000-1684-270</v>
          </cell>
          <cell r="E13932">
            <v>999</v>
          </cell>
          <cell r="F13932" t="str">
            <v>L2233D18A008</v>
          </cell>
          <cell r="G13932">
            <v>295</v>
          </cell>
          <cell r="H13932" t="str">
            <v>高灵敏度检测器（显微镜的零部件，通过里面的感光元件，用来检测光子，从而来进行光谱扫描。品牌:Carl Zeiss)</v>
          </cell>
          <cell r="I13932" t="str">
            <v>EXTENL DETECTION MODULE BIG INCIDENT LIGHT</v>
          </cell>
          <cell r="J13932">
            <v>0</v>
          </cell>
        </row>
        <row r="13932">
          <cell r="L13932" t="str">
            <v>个</v>
          </cell>
          <cell r="M13932" t="str">
            <v>千克</v>
          </cell>
        </row>
        <row r="13933">
          <cell r="A13933" t="str">
            <v>000000-1389-515</v>
          </cell>
          <cell r="B13933">
            <v>9011900000</v>
          </cell>
          <cell r="C13933" t="str">
            <v>显微镜灵敏度检测器</v>
          </cell>
          <cell r="D13933" t="str">
            <v>4|3|光学显微镜用|Carl Zeiss|000000-1389-515</v>
          </cell>
          <cell r="E13933">
            <v>999</v>
          </cell>
          <cell r="F13933" t="str">
            <v>L2233D18A008</v>
          </cell>
          <cell r="G13933">
            <v>295</v>
          </cell>
          <cell r="H13933" t="str">
            <v>能量检测器用于检测能量用的装置</v>
          </cell>
          <cell r="I13933" t="str">
            <v>P detector   </v>
          </cell>
          <cell r="J13933">
            <v>41142</v>
          </cell>
        </row>
        <row r="13933">
          <cell r="L13933" t="str">
            <v>个</v>
          </cell>
          <cell r="M13933" t="str">
            <v>千克</v>
          </cell>
        </row>
        <row r="13934">
          <cell r="A13934" t="str">
            <v>266010-0029-975</v>
          </cell>
          <cell r="B13934">
            <v>9011900000</v>
          </cell>
          <cell r="C13934" t="str">
            <v>显微镜灵敏度检测器</v>
          </cell>
          <cell r="D13934" t="str">
            <v>4|3|光学显微镜用|Carl Zeiss|266010-0029-975</v>
          </cell>
          <cell r="E13934">
            <v>999</v>
          </cell>
          <cell r="F13934" t="str">
            <v>L2233D18A008</v>
          </cell>
          <cell r="G13934">
            <v>295</v>
          </cell>
          <cell r="H13934" t="str">
            <v>亮度检测器，探测投射器所投射光斑的亮度</v>
          </cell>
          <cell r="I13934" t="str">
            <v>ASSY BRIGHTNESS DETECTOR CUB</v>
          </cell>
          <cell r="J13934">
            <v>41544</v>
          </cell>
        </row>
        <row r="13934">
          <cell r="L13934" t="str">
            <v>个</v>
          </cell>
          <cell r="M13934" t="str">
            <v>千克</v>
          </cell>
        </row>
        <row r="13935">
          <cell r="A13935" t="str">
            <v>000000-1684-310</v>
          </cell>
          <cell r="B13935">
            <v>9011900000</v>
          </cell>
          <cell r="C13935" t="str">
            <v>显微镜灵敏度检测器</v>
          </cell>
          <cell r="D13935" t="str">
            <v>4|3|光学显微镜用|Carl Zeiss|000000-1684-310</v>
          </cell>
          <cell r="E13935">
            <v>999</v>
          </cell>
          <cell r="F13935" t="str">
            <v>L2233D18A008</v>
          </cell>
          <cell r="G13935">
            <v>295</v>
          </cell>
          <cell r="H13935" t="str">
            <v>外部检测器</v>
          </cell>
          <cell r="I13935" t="str">
            <v>External detection module BiG DC/transmitted</v>
          </cell>
          <cell r="J13935">
            <v>41922</v>
          </cell>
        </row>
        <row r="13935">
          <cell r="L13935" t="str">
            <v>个</v>
          </cell>
          <cell r="M13935" t="str">
            <v>千克</v>
          </cell>
        </row>
        <row r="13936">
          <cell r="A13936" t="str">
            <v>400102-8207-000</v>
          </cell>
          <cell r="B13936">
            <v>9011900000</v>
          </cell>
          <cell r="C13936" t="str">
            <v>显微镜灵敏度检测器</v>
          </cell>
          <cell r="D13936" t="str">
            <v>4|3|光学显微镜用|Carl Zeiss|400102-8207-000</v>
          </cell>
          <cell r="E13936">
            <v>999</v>
          </cell>
          <cell r="F13936" t="str">
            <v>L2233D18A008</v>
          </cell>
          <cell r="G13936">
            <v>295</v>
          </cell>
          <cell r="H13936" t="str">
            <v>高灵敏度检测器</v>
          </cell>
          <cell r="I13936" t="str">
            <v>PMT Detector GaAsP/complete</v>
          </cell>
          <cell r="J13936">
            <v>42684</v>
          </cell>
        </row>
        <row r="13936">
          <cell r="L13936" t="str">
            <v>个</v>
          </cell>
          <cell r="M13936" t="str">
            <v>千克</v>
          </cell>
        </row>
        <row r="13937">
          <cell r="A13937" t="str">
            <v>000000-2014-886</v>
          </cell>
          <cell r="B13937">
            <v>9011900000</v>
          </cell>
          <cell r="C13937" t="str">
            <v>显微镜灵敏度检测器</v>
          </cell>
          <cell r="D13937" t="str">
            <v>4|3|光学显微镜用|Carl Zeiss|000000-2014-886</v>
          </cell>
          <cell r="E13937">
            <v>999</v>
          </cell>
          <cell r="F13937" t="str">
            <v>L2233D18A008</v>
          </cell>
          <cell r="G13937">
            <v>295</v>
          </cell>
          <cell r="H13937" t="str">
            <v>高灵敏检测器</v>
          </cell>
          <cell r="I13937" t="str">
            <v>BIG.2 Type A</v>
          </cell>
          <cell r="J13937">
            <v>42720</v>
          </cell>
        </row>
        <row r="13937">
          <cell r="L13937" t="str">
            <v>个</v>
          </cell>
          <cell r="M13937" t="str">
            <v>千克</v>
          </cell>
        </row>
        <row r="13938">
          <cell r="A13938" t="str">
            <v>000000-1374-307</v>
          </cell>
          <cell r="B13938">
            <v>9011900000</v>
          </cell>
          <cell r="C13938" t="str">
            <v>显微镜用电动衰减盘</v>
          </cell>
          <cell r="D13938" t="str">
            <v>4|3|显微镜零部件，马达带动波盘旋转改变光束的偏振|Carl Zeiss|000000-1374-307</v>
          </cell>
          <cell r="E13938">
            <v>999</v>
          </cell>
          <cell r="F13938" t="str">
            <v>L2233D18A008</v>
          </cell>
        </row>
        <row r="13938">
          <cell r="H13938" t="str">
            <v>电动衰减盘，马达带动波盘旋转改变光束的偏振</v>
          </cell>
          <cell r="I13938" t="str">
            <v>Attenuator wave plate</v>
          </cell>
          <cell r="J13938">
            <v>41106</v>
          </cell>
        </row>
        <row r="13938">
          <cell r="L13938" t="str">
            <v>个</v>
          </cell>
          <cell r="M13938" t="str">
            <v>千克</v>
          </cell>
        </row>
        <row r="13939">
          <cell r="A13939" t="str">
            <v>000000-2252-524</v>
          </cell>
          <cell r="B13939">
            <v>9011900000</v>
          </cell>
          <cell r="C13939" t="str">
            <v>显微镜用电动衰减盘</v>
          </cell>
          <cell r="D13939" t="str">
            <v>4|3|显微镜零部件，马达带动波盘旋转改变光束的偏振|Carl Zeiss|000000-2252-524</v>
          </cell>
          <cell r="E13939">
            <v>999</v>
          </cell>
          <cell r="F13939" t="str">
            <v>L2233D18A008</v>
          </cell>
        </row>
        <row r="13939">
          <cell r="H13939" t="str">
            <v>电动衰减盘，马达带动波盘旋转改变光束的偏振</v>
          </cell>
          <cell r="I13939" t="str">
            <v>Attenuator wave plate</v>
          </cell>
          <cell r="J13939">
            <v>43440</v>
          </cell>
        </row>
        <row r="13939">
          <cell r="L13939" t="str">
            <v>个</v>
          </cell>
          <cell r="M13939" t="str">
            <v>千克</v>
          </cell>
        </row>
        <row r="13940">
          <cell r="A13940" t="str">
            <v>453667-0000-000</v>
          </cell>
          <cell r="B13940">
            <v>9011900000</v>
          </cell>
          <cell r="C13940" t="str">
            <v>偏振片</v>
          </cell>
          <cell r="D13940" t="str">
            <v>4|3|显微镜零部件，当光照在上面时，会产生一路偏振光|Carl Zeiss|453667-0000-000</v>
          </cell>
          <cell r="E13940">
            <v>999</v>
          </cell>
          <cell r="F13940" t="str">
            <v>L2233D18A008</v>
          </cell>
          <cell r="G13940">
            <v>296</v>
          </cell>
          <cell r="H13940" t="str">
            <v>偏振片（显微镜零部件，当光照在上面时，会产生一路偏振光。品牌:Carl Zeiss)</v>
          </cell>
          <cell r="I13940" t="str">
            <v>Analyzer 90' for "Axiovert" 40 MAT/25 CA</v>
          </cell>
          <cell r="J13940">
            <v>0</v>
          </cell>
        </row>
        <row r="13940">
          <cell r="L13940" t="str">
            <v>个</v>
          </cell>
          <cell r="M13940" t="str">
            <v>千克</v>
          </cell>
        </row>
        <row r="13941">
          <cell r="A13941" t="str">
            <v>000000-1386-624</v>
          </cell>
          <cell r="B13941">
            <v>9011900000</v>
          </cell>
          <cell r="C13941" t="str">
            <v>偏振片</v>
          </cell>
          <cell r="D13941" t="str">
            <v>4|3|显微镜零部件，当光照在上面时，会产生一路偏振光|Carl Zeiss|000000-1386-624</v>
          </cell>
          <cell r="E13941">
            <v>999</v>
          </cell>
          <cell r="F13941" t="str">
            <v>L2233D18A008</v>
          </cell>
          <cell r="G13941">
            <v>296</v>
          </cell>
          <cell r="H13941" t="str">
            <v>手动旋转波盘改变光束的偏振</v>
          </cell>
          <cell r="I13941" t="str">
            <v>Waveplate
</v>
          </cell>
          <cell r="J13941">
            <v>41106</v>
          </cell>
        </row>
        <row r="13941">
          <cell r="L13941" t="str">
            <v>个</v>
          </cell>
          <cell r="M13941" t="str">
            <v>千克</v>
          </cell>
        </row>
        <row r="13942">
          <cell r="A13942" t="str">
            <v>426715-9020-000</v>
          </cell>
          <cell r="B13942">
            <v>9011900000</v>
          </cell>
          <cell r="C13942" t="str">
            <v>偏振片</v>
          </cell>
          <cell r="D13942" t="str">
            <v>4|3|显微镜零部件，当光照在上面时，会产生一路偏振光|Carl Zeiss|426715-9020-000</v>
          </cell>
          <cell r="E13942">
            <v>999</v>
          </cell>
          <cell r="F13942" t="str">
            <v>L2233D18A008</v>
          </cell>
          <cell r="G13942">
            <v>296</v>
          </cell>
          <cell r="H13942" t="str">
            <v>偏振片</v>
          </cell>
          <cell r="I13942" t="str">
            <v>Condenser module DIC I/0.9 with polarizer</v>
          </cell>
          <cell r="J13942">
            <v>42020</v>
          </cell>
        </row>
        <row r="13942">
          <cell r="L13942" t="str">
            <v>个</v>
          </cell>
          <cell r="M13942" t="str">
            <v>千克</v>
          </cell>
        </row>
        <row r="13943">
          <cell r="A13943" t="str">
            <v>426715-9030-000</v>
          </cell>
          <cell r="B13943">
            <v>9011900000</v>
          </cell>
          <cell r="C13943" t="str">
            <v>偏振片</v>
          </cell>
          <cell r="D13943" t="str">
            <v>4|3|显微镜零部件，当光照在上面时，会产生一路偏振光|Carl Zeiss|426715-9030-000</v>
          </cell>
          <cell r="E13943">
            <v>999</v>
          </cell>
          <cell r="F13943" t="str">
            <v>L2233D18A008</v>
          </cell>
          <cell r="G13943">
            <v>296</v>
          </cell>
          <cell r="H13943" t="str">
            <v>偏振片</v>
          </cell>
          <cell r="I13943" t="str">
            <v>Condenser module DIC II/0.9 with polarizer</v>
          </cell>
          <cell r="J13943">
            <v>42020</v>
          </cell>
        </row>
        <row r="13943">
          <cell r="L13943" t="str">
            <v>个</v>
          </cell>
          <cell r="M13943" t="str">
            <v>千克</v>
          </cell>
        </row>
        <row r="13944">
          <cell r="A13944" t="str">
            <v>473714-0000-000</v>
          </cell>
          <cell r="B13944">
            <v>9011900000</v>
          </cell>
          <cell r="C13944" t="str">
            <v>偏振片</v>
          </cell>
          <cell r="D13944" t="str">
            <v>4|3|显微镜零部件，当光照在上面时，会产生一路偏振光|Carl Zeiss|473714-0000-000</v>
          </cell>
          <cell r="E13944">
            <v>999</v>
          </cell>
          <cell r="F13944" t="str">
            <v>L2233D18A008</v>
          </cell>
          <cell r="G13944">
            <v>296</v>
          </cell>
          <cell r="H13944" t="str">
            <v>可旋转1/4波长补偿片</v>
          </cell>
          <cell r="I13944" t="str">
            <v>Compensator Lambda/4, 6x20</v>
          </cell>
          <cell r="J13944">
            <v>42584</v>
          </cell>
        </row>
        <row r="13944">
          <cell r="L13944" t="str">
            <v>个</v>
          </cell>
          <cell r="M13944" t="str">
            <v>千克</v>
          </cell>
        </row>
        <row r="13945">
          <cell r="A13945" t="str">
            <v>453710-0000-000</v>
          </cell>
          <cell r="B13945">
            <v>9011900000</v>
          </cell>
          <cell r="C13945" t="str">
            <v>偏振片</v>
          </cell>
          <cell r="D13945" t="str">
            <v>4|3|显微镜零部件，当光照在上面时，会产生一路偏振光|Carl Zeiss|453710-0000-000</v>
          </cell>
          <cell r="E13945">
            <v>999</v>
          </cell>
          <cell r="F13945" t="str">
            <v>L2233D18A008</v>
          </cell>
          <cell r="G13945">
            <v>296</v>
          </cell>
          <cell r="H13945" t="str">
            <v>可旋转波长补偿片</v>
          </cell>
          <cell r="I13945" t="str">
            <v>Compensator Lambda, rotary, +/-8° 6x20</v>
          </cell>
          <cell r="J13945">
            <v>42584</v>
          </cell>
        </row>
        <row r="13945">
          <cell r="L13945" t="str">
            <v>个</v>
          </cell>
          <cell r="M13945" t="str">
            <v>千克</v>
          </cell>
        </row>
        <row r="13946">
          <cell r="A13946" t="str">
            <v>473600-0000-000</v>
          </cell>
          <cell r="B13946">
            <v>9011900000</v>
          </cell>
          <cell r="C13946" t="str">
            <v>偏振片</v>
          </cell>
          <cell r="D13946" t="str">
            <v>4|3|显微镜零部件，当光照在上面时，会产生一路偏振光|Carl Zeiss|473600-0000-000</v>
          </cell>
          <cell r="E13946">
            <v>999</v>
          </cell>
          <cell r="F13946" t="str">
            <v>L2233D18A008</v>
          </cell>
          <cell r="G13946">
            <v>296</v>
          </cell>
          <cell r="H13946" t="str">
            <v>偏振片32mm</v>
          </cell>
          <cell r="I13946" t="str">
            <v>Polarizing filter 32 mm
</v>
          </cell>
          <cell r="J13946">
            <v>42584</v>
          </cell>
        </row>
        <row r="13946">
          <cell r="L13946" t="str">
            <v>个</v>
          </cell>
          <cell r="M13946" t="str">
            <v>千克</v>
          </cell>
        </row>
        <row r="13947">
          <cell r="A13947" t="str">
            <v>453707-0000-000</v>
          </cell>
          <cell r="B13947">
            <v>9011900000</v>
          </cell>
          <cell r="C13947" t="str">
            <v>偏振片</v>
          </cell>
          <cell r="D13947" t="str">
            <v>4|3|显微镜零部件，当光照在上面时，会产生一路偏振光|Carl Zeiss|453707-0000-000</v>
          </cell>
          <cell r="E13947">
            <v>999</v>
          </cell>
          <cell r="F13947" t="str">
            <v>L2233D18A008</v>
          </cell>
          <cell r="G13947">
            <v>296</v>
          </cell>
          <cell r="H13947" t="str">
            <v>波长补偿片</v>
          </cell>
          <cell r="I13947" t="str">
            <v>Compensator Lambda</v>
          </cell>
          <cell r="J13947">
            <v>42584</v>
          </cell>
        </row>
        <row r="13947">
          <cell r="L13947" t="str">
            <v>个</v>
          </cell>
          <cell r="M13947" t="str">
            <v>千克</v>
          </cell>
        </row>
        <row r="13948">
          <cell r="A13948" t="str">
            <v>453706-0000-000</v>
          </cell>
          <cell r="B13948">
            <v>9011900000</v>
          </cell>
          <cell r="C13948" t="str">
            <v>偏振片</v>
          </cell>
          <cell r="D13948" t="str">
            <v>4|3|显微镜零部件，当光照在上面时，会产生一路偏振光|Carl Zeiss|453706-0000-000</v>
          </cell>
          <cell r="E13948">
            <v>999</v>
          </cell>
          <cell r="F13948" t="str">
            <v>L2233D18A008</v>
          </cell>
          <cell r="G13948">
            <v>296</v>
          </cell>
          <cell r="H13948" t="str">
            <v>偏光波长补偿片</v>
          </cell>
          <cell r="I13948" t="str">
            <v>Compensator pol Lambda sub. +/- 10°</v>
          </cell>
          <cell r="J13948">
            <v>42584</v>
          </cell>
        </row>
        <row r="13948">
          <cell r="L13948" t="str">
            <v>个</v>
          </cell>
          <cell r="M13948" t="str">
            <v>千克</v>
          </cell>
        </row>
        <row r="13949">
          <cell r="A13949" t="str">
            <v>266010-0007-063</v>
          </cell>
          <cell r="B13949">
            <v>3926901000</v>
          </cell>
          <cell r="C13949" t="str">
            <v>塑料垫圈</v>
          </cell>
          <cell r="D13949" t="str">
            <v>4|3|机器仪器用|94%聚乙烯，6%聚四氟乙烯|Carl Zeiss|266010-0007-063</v>
          </cell>
          <cell r="E13949">
            <v>999</v>
          </cell>
          <cell r="F13949" t="str">
            <v>L2233D18A008</v>
          </cell>
          <cell r="G13949">
            <v>297</v>
          </cell>
          <cell r="H13949" t="str">
            <v>品名：垫圈
材质是尼龙，垫圈，和以下四个都是视野仪上的零件</v>
          </cell>
          <cell r="I13949" t="str">
            <v>WSHR FLAT .223/.366/.031 NYL  </v>
          </cell>
          <cell r="J13949">
            <v>40498</v>
          </cell>
        </row>
        <row r="13949">
          <cell r="L13949" t="str">
            <v>个</v>
          </cell>
          <cell r="M13949" t="str">
            <v>千克</v>
          </cell>
        </row>
        <row r="13950">
          <cell r="A13950" t="str">
            <v>000000-2201-282</v>
          </cell>
          <cell r="B13950">
            <v>3926901000</v>
          </cell>
          <cell r="C13950" t="str">
            <v>塑料垫圈</v>
          </cell>
          <cell r="D13950" t="str">
            <v>4|3|机器仪器用|94%聚乙烯，6%聚四氟乙烯|Carl Zeiss|000000-2201-282</v>
          </cell>
          <cell r="E13950">
            <v>999</v>
          </cell>
          <cell r="F13950" t="str">
            <v>L2233D18A008</v>
          </cell>
          <cell r="G13950">
            <v>297</v>
          </cell>
          <cell r="H13950" t="str">
            <v>垫圈套组</v>
          </cell>
          <cell r="I13950" t="str">
            <v>Set of gaskets for NO2 gas bottle DIN477</v>
          </cell>
          <cell r="J13950">
            <v>43672</v>
          </cell>
        </row>
        <row r="13950">
          <cell r="L13950" t="str">
            <v>个</v>
          </cell>
          <cell r="M13950" t="str">
            <v>千克</v>
          </cell>
        </row>
        <row r="13951">
          <cell r="A13951" t="str">
            <v>305262-0003-000</v>
          </cell>
          <cell r="B13951">
            <v>3926901000</v>
          </cell>
          <cell r="C13951" t="str">
            <v>塑料垫圈套组</v>
          </cell>
          <cell r="D13951" t="str">
            <v>4|3|机器仪器用|94%聚乙烯，6%聚四氟乙烯|Carl Zeiss|305262-0003-000</v>
          </cell>
          <cell r="E13951">
            <v>999</v>
          </cell>
          <cell r="F13951" t="str">
            <v>L2233D18A008</v>
          </cell>
          <cell r="G13951">
            <v>297</v>
          </cell>
          <cell r="H13951" t="str">
            <v>圆盘</v>
          </cell>
          <cell r="I13951" t="str">
            <v>Disk</v>
          </cell>
          <cell r="J13951">
            <v>41862</v>
          </cell>
        </row>
        <row r="13951">
          <cell r="L13951" t="str">
            <v>套</v>
          </cell>
          <cell r="M13951" t="str">
            <v>千克</v>
          </cell>
        </row>
        <row r="13952">
          <cell r="A13952" t="str">
            <v>266010-0029-462</v>
          </cell>
          <cell r="B13952">
            <v>3926901000</v>
          </cell>
          <cell r="C13952" t="str">
            <v>塑料垫圈</v>
          </cell>
          <cell r="D13952" t="str">
            <v>4|3|机器仪器用|94%聚乙烯，6%聚四氟乙烯|Carl Zeiss|266010-0029-462</v>
          </cell>
          <cell r="E13952">
            <v>999</v>
          </cell>
          <cell r="F13952" t="str">
            <v>L2233D18A008</v>
          </cell>
          <cell r="G13952">
            <v>297</v>
          </cell>
          <cell r="H13952" t="str">
            <v>塑料垫圈</v>
          </cell>
          <cell r="I13952" t="str">
            <v>RETAINER STUD FASTENER 1/4 TURN  </v>
          </cell>
          <cell r="J13952">
            <v>42227</v>
          </cell>
        </row>
        <row r="13952">
          <cell r="L13952" t="str">
            <v>个</v>
          </cell>
          <cell r="M13952" t="str">
            <v>千克</v>
          </cell>
        </row>
        <row r="13953">
          <cell r="A13953" t="str">
            <v>000000-0102-659</v>
          </cell>
          <cell r="B13953">
            <v>3926901000</v>
          </cell>
          <cell r="C13953" t="str">
            <v>塑料垫圈</v>
          </cell>
          <cell r="D13953" t="str">
            <v>4|3|机器仪器用|94%聚乙烯，6%聚四氟乙烯|Carl Zeiss|000000-0102-659</v>
          </cell>
          <cell r="E13953">
            <v>999</v>
          </cell>
          <cell r="F13953" t="str">
            <v>L2233D18A008</v>
          </cell>
          <cell r="G13953">
            <v>297</v>
          </cell>
          <cell r="H13953" t="str">
            <v>塑料垫圈</v>
          </cell>
          <cell r="I13953" t="str">
            <v>Gasket seal DN25</v>
          </cell>
          <cell r="J13953">
            <v>42229</v>
          </cell>
        </row>
        <row r="13953">
          <cell r="L13953" t="str">
            <v>个</v>
          </cell>
          <cell r="M13953" t="str">
            <v>千克</v>
          </cell>
        </row>
        <row r="13954">
          <cell r="A13954" t="str">
            <v>470810-0103-000</v>
          </cell>
          <cell r="B13954">
            <v>3926901000</v>
          </cell>
          <cell r="C13954" t="str">
            <v>塑料垫圈</v>
          </cell>
          <cell r="D13954" t="str">
            <v>4|3|机器仪器用|94%聚乙烯，6%聚四氟乙烯|Carl Zeiss|470810-0103-000</v>
          </cell>
          <cell r="E13954">
            <v>999</v>
          </cell>
          <cell r="F13954" t="str">
            <v>L2233D18A008</v>
          </cell>
          <cell r="G13954">
            <v>297</v>
          </cell>
          <cell r="H13954" t="str">
            <v>塑料垫圈</v>
          </cell>
          <cell r="I13954" t="str">
            <v>Disc</v>
          </cell>
          <cell r="J13954">
            <v>42615</v>
          </cell>
        </row>
        <row r="13954">
          <cell r="L13954" t="str">
            <v>个</v>
          </cell>
          <cell r="M13954" t="str">
            <v>千克</v>
          </cell>
        </row>
        <row r="13955">
          <cell r="A13955" t="str">
            <v>000000-0530-410</v>
          </cell>
          <cell r="B13955">
            <v>3926901000</v>
          </cell>
          <cell r="C13955" t="str">
            <v>塑料垫圈</v>
          </cell>
          <cell r="D13955" t="str">
            <v>4|3|钢瓶接口垫圈|94%聚乙烯，6%聚四氟乙烯|Carl Zeiss|000000-0530-410</v>
          </cell>
          <cell r="E13955">
            <v>999</v>
          </cell>
          <cell r="F13955" t="str">
            <v>L2233D18A008</v>
          </cell>
          <cell r="G13955">
            <v>297</v>
          </cell>
          <cell r="H13955" t="str">
            <v>这是准分子气体使用的钢瓶接口垫圈。材质为塑料。型号为NO.14型，气体钢瓶和电磁阀的接口都是钢结构，中间需要使用此垫圈，以防气体泄漏</v>
          </cell>
          <cell r="I13955" t="str">
            <v>gasket for gas bottles din477 no.14</v>
          </cell>
          <cell r="J13955">
            <v>43893</v>
          </cell>
        </row>
        <row r="13955">
          <cell r="L13955" t="str">
            <v>个</v>
          </cell>
          <cell r="M13955" t="str">
            <v>千克</v>
          </cell>
        </row>
        <row r="13956">
          <cell r="A13956" t="str">
            <v>000000-1115-324</v>
          </cell>
          <cell r="B13956">
            <v>3926901000</v>
          </cell>
          <cell r="C13956" t="str">
            <v>校准试镜架</v>
          </cell>
          <cell r="D13956" t="str">
            <v>4|3|仪器用零件|塑料|Carl Zeiss|000000-1115-324</v>
          </cell>
          <cell r="E13956">
            <v>999</v>
          </cell>
          <cell r="F13956" t="str">
            <v>L2233D18A008</v>
          </cell>
          <cell r="G13956">
            <v>297</v>
          </cell>
          <cell r="H13956" t="str">
            <v>HFA2i校准试镜架的假眼，材质是工程塑料，作用就是在调整过程中卡住试镜架，固定它的机械位置。</v>
          </cell>
          <cell r="I13956" t="str">
            <v>TOOL CUB 0-DEG TR LENS JIG LIT</v>
          </cell>
          <cell r="J13956">
            <v>43787</v>
          </cell>
        </row>
        <row r="13956">
          <cell r="L13956" t="str">
            <v>个</v>
          </cell>
          <cell r="M13956" t="str">
            <v>千克</v>
          </cell>
        </row>
        <row r="13957">
          <cell r="A13957" t="str">
            <v>639090-9163-000</v>
          </cell>
          <cell r="B13957">
            <v>3926901000</v>
          </cell>
          <cell r="C13957" t="str">
            <v>塑料垫圈</v>
          </cell>
          <cell r="D13957" t="str">
            <v>4|3|机器仪器用|94%聚乙烯，6%聚四氟乙烯|Carl Zeiss|639090-9163-000</v>
          </cell>
          <cell r="E13957">
            <v>999</v>
          </cell>
          <cell r="F13957" t="str">
            <v>L2233D18A008</v>
          </cell>
          <cell r="G13957">
            <v>297</v>
          </cell>
          <cell r="H13957" t="str">
            <v>润滑油管接头组件</v>
          </cell>
          <cell r="I13957" t="str">
            <v>Ring 404 611</v>
          </cell>
          <cell r="J13957">
            <v>42734</v>
          </cell>
        </row>
        <row r="13957">
          <cell r="L13957" t="str">
            <v>个</v>
          </cell>
          <cell r="M13957" t="str">
            <v>千克</v>
          </cell>
        </row>
        <row r="13958">
          <cell r="A13958" t="str">
            <v>446312-0101-000</v>
          </cell>
          <cell r="B13958">
            <v>3926901000</v>
          </cell>
          <cell r="C13958" t="str">
            <v>塑料垫圈</v>
          </cell>
          <cell r="D13958" t="str">
            <v>4|3|机器仪器用|94%聚乙烯，6%聚四氟乙烯|Carl Zeiss|446312-0101-000</v>
          </cell>
          <cell r="E13958">
            <v>999</v>
          </cell>
          <cell r="F13958" t="str">
            <v>L2233D18A008</v>
          </cell>
          <cell r="G13958">
            <v>297</v>
          </cell>
          <cell r="H13958" t="str">
            <v>塑料垫圈</v>
          </cell>
          <cell r="I13958" t="str">
            <v>Retainer ring</v>
          </cell>
          <cell r="J13958">
            <v>42886</v>
          </cell>
        </row>
        <row r="13958">
          <cell r="L13958" t="str">
            <v>个</v>
          </cell>
          <cell r="M13958" t="str">
            <v>千克</v>
          </cell>
        </row>
        <row r="13959">
          <cell r="A13959" t="str">
            <v>000000-0103-600</v>
          </cell>
          <cell r="B13959">
            <v>3926901000</v>
          </cell>
          <cell r="C13959" t="str">
            <v>塑料垫圈</v>
          </cell>
          <cell r="D13959" t="str">
            <v>4|3|机器仪器用|94%聚乙烯，6%聚四氟乙烯|Carl Zeiss|000000-0103-600</v>
          </cell>
          <cell r="E13959">
            <v>999</v>
          </cell>
          <cell r="F13959" t="str">
            <v>L2233D18A008</v>
          </cell>
          <cell r="G13959">
            <v>297</v>
          </cell>
          <cell r="H13959" t="str">
            <v>塑料垫圈</v>
          </cell>
          <cell r="I13959" t="str">
            <v>O-Ring</v>
          </cell>
          <cell r="J13959">
            <v>42947</v>
          </cell>
        </row>
        <row r="13959">
          <cell r="L13959" t="str">
            <v>个</v>
          </cell>
          <cell r="M13959" t="str">
            <v>千克</v>
          </cell>
        </row>
        <row r="13960">
          <cell r="A13960" t="str">
            <v>636001-0628-000</v>
          </cell>
          <cell r="B13960">
            <v>3926901000</v>
          </cell>
          <cell r="C13960" t="str">
            <v>塑料垫圈</v>
          </cell>
          <cell r="D13960" t="str">
            <v>4|3|机器仪器用|94%聚乙烯，6%聚四氟乙烯|Carl Zeiss|636001-0628-000</v>
          </cell>
          <cell r="E13960">
            <v>999</v>
          </cell>
          <cell r="F13960" t="str">
            <v>L2233D18A008</v>
          </cell>
          <cell r="G13960">
            <v>297</v>
          </cell>
          <cell r="H13960" t="str">
            <v>Y轴保护圈，材质PE塑料，用于悬臂机的Y轴的保护</v>
          </cell>
          <cell r="I13960" t="str">
            <v>PU-SCHUTZ(Spaltabdeckung)</v>
          </cell>
          <cell r="J13960">
            <v>43000</v>
          </cell>
        </row>
        <row r="13960">
          <cell r="L13960" t="str">
            <v>个</v>
          </cell>
          <cell r="M13960" t="str">
            <v>千克</v>
          </cell>
        </row>
        <row r="13961">
          <cell r="A13961" t="str">
            <v>000000-0593-765</v>
          </cell>
          <cell r="B13961">
            <v>3926901000</v>
          </cell>
          <cell r="C13961" t="str">
            <v>塑料垫圈</v>
          </cell>
          <cell r="D13961" t="str">
            <v>4|3|机器仪器用|94%聚乙烯，6%聚四氟乙烯|Carl Zeiss|000000-0593-765</v>
          </cell>
          <cell r="E13961">
            <v>999</v>
          </cell>
          <cell r="F13961" t="str">
            <v>L2233D18A008</v>
          </cell>
          <cell r="G13961">
            <v>297</v>
          </cell>
          <cell r="H13961" t="str">
            <v>支架和测头连接时使用的垫圈，塑料</v>
          </cell>
          <cell r="I13961" t="str">
            <v> Spacer bolt ARBOU /FOBA AG (CH)</v>
          </cell>
          <cell r="J13961">
            <v>43215</v>
          </cell>
        </row>
        <row r="13961">
          <cell r="L13961" t="str">
            <v>个</v>
          </cell>
          <cell r="M13961" t="str">
            <v>千克</v>
          </cell>
        </row>
        <row r="13962">
          <cell r="A13962" t="str">
            <v>000000-0082-141</v>
          </cell>
          <cell r="B13962">
            <v>3926901000</v>
          </cell>
          <cell r="C13962" t="str">
            <v>塑料垫圈</v>
          </cell>
          <cell r="D13962" t="str">
            <v>4|3|机器仪器用|94%聚乙烯，6%聚四氟乙烯|Carl Zeiss|000000-0082-141</v>
          </cell>
          <cell r="E13962">
            <v>999</v>
          </cell>
          <cell r="F13962" t="str">
            <v>L2233D18A008</v>
          </cell>
          <cell r="G13962">
            <v>297</v>
          </cell>
          <cell r="H13962" t="str">
            <v>塑料垫圈</v>
          </cell>
          <cell r="I13962" t="str">
            <v>O-RING 3.1*1.6 72NBR/872</v>
          </cell>
          <cell r="J13962">
            <v>43413</v>
          </cell>
        </row>
        <row r="13962">
          <cell r="L13962" t="str">
            <v>个</v>
          </cell>
          <cell r="M13962" t="str">
            <v>千克</v>
          </cell>
        </row>
        <row r="13963">
          <cell r="A13963" t="str">
            <v>304970-9300-500</v>
          </cell>
          <cell r="B13963">
            <v>9011900000</v>
          </cell>
          <cell r="C13963" t="str">
            <v>显微镜转换器</v>
          </cell>
          <cell r="D13963" t="str">
            <v>4|3|光学显微镜用|CARL ZEISS|304970-9300-500</v>
          </cell>
          <cell r="E13963">
            <v>999</v>
          </cell>
          <cell r="F13963" t="str">
            <v>L2233D18A008</v>
          </cell>
          <cell r="G13963">
            <v>298</v>
          </cell>
          <cell r="H13963" t="str">
            <v>品名：转换器
用途：显微镜零部件，用于将老式的26针信号和新式的4针信号之间进行转换，连接新脚踏。工作电压+15V</v>
          </cell>
          <cell r="I13963" t="str">
            <v>SC FCP Interface</v>
          </cell>
          <cell r="J13963">
            <v>40499</v>
          </cell>
        </row>
        <row r="13963">
          <cell r="L13963" t="str">
            <v>个</v>
          </cell>
          <cell r="M13963" t="str">
            <v>千克</v>
          </cell>
        </row>
        <row r="13964">
          <cell r="A13964" t="str">
            <v>304970-9400-500</v>
          </cell>
          <cell r="B13964">
            <v>9011900000</v>
          </cell>
          <cell r="C13964" t="str">
            <v>显微镜转换器</v>
          </cell>
          <cell r="D13964" t="str">
            <v>4|3|光学显微镜用|CARL ZEISS|304970-9400-500</v>
          </cell>
          <cell r="E13964">
            <v>999</v>
          </cell>
          <cell r="F13964" t="str">
            <v>L2233D18A008</v>
          </cell>
          <cell r="G13964">
            <v>298</v>
          </cell>
          <cell r="H13964" t="str">
            <v>适配器</v>
          </cell>
          <cell r="I13964" t="str">
            <v>SC FCP Interface WL</v>
          </cell>
          <cell r="J13964">
            <v>41807</v>
          </cell>
        </row>
        <row r="13964">
          <cell r="L13964" t="str">
            <v>个</v>
          </cell>
          <cell r="M13964" t="str">
            <v>千克</v>
          </cell>
        </row>
        <row r="13965">
          <cell r="A13965" t="str">
            <v>600639-1235-000</v>
          </cell>
          <cell r="B13965">
            <v>9031900090</v>
          </cell>
          <cell r="C13965" t="str">
            <v>三坐标测量仪用调节块</v>
          </cell>
          <cell r="D13965" t="str">
            <v>4|3|三坐标测量仪用|CARL ZEISS|600639-1235-000</v>
          </cell>
          <cell r="E13965">
            <v>999</v>
          </cell>
          <cell r="F13965" t="str">
            <v>L2233D18A008</v>
          </cell>
          <cell r="G13965">
            <v>300</v>
          </cell>
          <cell r="H13965" t="str">
            <v>调节块(调节大理石桌子的位置，三坐标测量仪用，无测试结果显示，品牌：Carl Zeiss)</v>
          </cell>
          <cell r="I13965" t="str">
            <v>Thrust piece</v>
          </cell>
          <cell r="J13965">
            <v>40511</v>
          </cell>
        </row>
        <row r="13965">
          <cell r="L13965" t="str">
            <v>个</v>
          </cell>
          <cell r="M13965" t="str">
            <v>千克</v>
          </cell>
        </row>
        <row r="13966">
          <cell r="A13966" t="str">
            <v>600639-1238-000</v>
          </cell>
          <cell r="B13966">
            <v>9031900090</v>
          </cell>
          <cell r="C13966" t="str">
            <v>三坐标测量仪用调节块</v>
          </cell>
          <cell r="D13966" t="str">
            <v>4|3|三坐标测量仪用|CARL ZEISS|600639-1238-000</v>
          </cell>
          <cell r="E13966">
            <v>999</v>
          </cell>
          <cell r="F13966" t="str">
            <v>L2233D18A008</v>
          </cell>
          <cell r="G13966">
            <v>300</v>
          </cell>
          <cell r="H13966" t="str">
            <v>调节块(调节大理石桌子的位置，三坐标测量仪用，无测试结果显示，品牌：Carl Zeiss)</v>
          </cell>
          <cell r="I13966" t="str">
            <v>DRUCKSTUECK</v>
          </cell>
          <cell r="J13966">
            <v>40511</v>
          </cell>
        </row>
        <row r="13966">
          <cell r="L13966" t="str">
            <v>个</v>
          </cell>
          <cell r="M13966" t="str">
            <v>千克</v>
          </cell>
        </row>
        <row r="13967">
          <cell r="A13967" t="str">
            <v>305989-8130-700</v>
          </cell>
          <cell r="B13967">
            <v>9011900000</v>
          </cell>
          <cell r="C13967" t="str">
            <v>显微镜平衡导轨</v>
          </cell>
          <cell r="D13967" t="str">
            <v>4|3|光学显微镜用|Carl Zeiss|305989-8130-700</v>
          </cell>
          <cell r="E13967">
            <v>999</v>
          </cell>
          <cell r="F13967" t="str">
            <v>L2233D18A008</v>
          </cell>
          <cell r="G13967">
            <v>301</v>
          </cell>
          <cell r="H13967" t="str">
            <v>平衡导轨（显微镜的零部件，用来指引平衡块沿着导轨滑动，品牌：Carl Zeiss)</v>
          </cell>
          <cell r="I13967" t="str">
            <v>EC Guide unit for weight balance</v>
          </cell>
          <cell r="J13967">
            <v>40512</v>
          </cell>
        </row>
        <row r="13967">
          <cell r="L13967" t="str">
            <v>个</v>
          </cell>
          <cell r="M13967" t="str">
            <v>千克</v>
          </cell>
        </row>
        <row r="13968">
          <cell r="A13968" t="str">
            <v>305989-8130-000</v>
          </cell>
          <cell r="B13968">
            <v>9011900000</v>
          </cell>
          <cell r="C13968" t="str">
            <v>显微镜平衡导轨</v>
          </cell>
          <cell r="D13968" t="str">
            <v>4|3|光学显微镜用|Carl Zeiss|305989-8130-000</v>
          </cell>
          <cell r="E13968">
            <v>999</v>
          </cell>
          <cell r="F13968" t="str">
            <v>L2233D18A008</v>
          </cell>
          <cell r="G13968">
            <v>301</v>
          </cell>
          <cell r="H13968" t="str">
            <v>配重块的导轨，用于配重块的移动，金属
，OPMI Pentero 手术显微镜</v>
          </cell>
          <cell r="I13968" t="str">
            <v>Guideway for balancing weight</v>
          </cell>
          <cell r="J13968">
            <v>41177</v>
          </cell>
        </row>
        <row r="13968">
          <cell r="L13968" t="str">
            <v>个</v>
          </cell>
          <cell r="M13968" t="str">
            <v>千克</v>
          </cell>
        </row>
        <row r="13969">
          <cell r="A13969" t="str">
            <v>000000-0554-480</v>
          </cell>
          <cell r="B13969">
            <v>9011900000</v>
          </cell>
          <cell r="C13969" t="str">
            <v>显微镜平衡导轨</v>
          </cell>
          <cell r="D13969" t="str">
            <v>4|3|光学显微镜用|Carl Zeiss|000000-0554-480</v>
          </cell>
          <cell r="E13969">
            <v>999</v>
          </cell>
          <cell r="F13969" t="str">
            <v>L2233D18A008</v>
          </cell>
          <cell r="G13969">
            <v>301</v>
          </cell>
          <cell r="H13969" t="str">
            <v>伸缩导轨</v>
          </cell>
          <cell r="I13969" t="str">
            <v>TELESCOPIC RAIL DBN22-0130</v>
          </cell>
          <cell r="J13969">
            <v>41614</v>
          </cell>
        </row>
        <row r="13969">
          <cell r="L13969" t="str">
            <v>个</v>
          </cell>
          <cell r="M13969" t="str">
            <v>千克</v>
          </cell>
        </row>
        <row r="13970">
          <cell r="A13970" t="str">
            <v>000000-1506-007</v>
          </cell>
          <cell r="B13970">
            <v>9011900000</v>
          </cell>
          <cell r="C13970" t="str">
            <v>显微镜平衡导轨</v>
          </cell>
          <cell r="D13970" t="str">
            <v>4|3|光学显微镜用|Carl Zeiss|000000-1506-007</v>
          </cell>
          <cell r="E13970">
            <v>999</v>
          </cell>
          <cell r="F13970" t="str">
            <v>L2233D18A008</v>
          </cell>
          <cell r="G13970">
            <v>301</v>
          </cell>
          <cell r="H13970" t="str">
            <v>平衡导轨（显微镜的零部件，用来指引平衡块沿着导轨滑动，品牌：Carl Zeiss)</v>
          </cell>
          <cell r="I13970" t="str">
            <v>Update Kit 90°</v>
          </cell>
          <cell r="J13970">
            <v>41782</v>
          </cell>
        </row>
        <row r="13970">
          <cell r="L13970" t="str">
            <v>个</v>
          </cell>
          <cell r="M13970" t="str">
            <v>千克</v>
          </cell>
        </row>
        <row r="13971">
          <cell r="A13971" t="str">
            <v>305870-8102-000</v>
          </cell>
          <cell r="B13971">
            <v>9011900000</v>
          </cell>
          <cell r="C13971" t="str">
            <v>显微镜平衡导轨</v>
          </cell>
          <cell r="D13971" t="str">
            <v>4|3|光学显微镜用|Carl Zeiss|305870-8102-000</v>
          </cell>
          <cell r="E13971">
            <v>999</v>
          </cell>
          <cell r="F13971" t="str">
            <v>L2233D18A008</v>
          </cell>
          <cell r="G13971">
            <v>301</v>
          </cell>
          <cell r="H13971" t="str">
            <v>平衡杆</v>
          </cell>
          <cell r="I13971" t="str">
            <v>Roller lever ，complete</v>
          </cell>
          <cell r="J13971">
            <v>42725</v>
          </cell>
        </row>
        <row r="13971">
          <cell r="L13971" t="str">
            <v>个</v>
          </cell>
          <cell r="M13971" t="str">
            <v>千克</v>
          </cell>
        </row>
        <row r="13972">
          <cell r="A13972" t="str">
            <v>435002-0152-000</v>
          </cell>
          <cell r="B13972">
            <v>9011900000</v>
          </cell>
          <cell r="C13972" t="str">
            <v>显微镜平衡导轨</v>
          </cell>
          <cell r="D13972" t="str">
            <v>4|3|光学显微镜用|Carl Zeiss|435002-0152-000</v>
          </cell>
          <cell r="E13972">
            <v>999</v>
          </cell>
          <cell r="F13972" t="str">
            <v>L2233D18A008</v>
          </cell>
          <cell r="G13972">
            <v>301</v>
          </cell>
          <cell r="H13972" t="str">
            <v>平衡杆</v>
          </cell>
          <cell r="I13972" t="str">
            <v>LEVER FOR STEREO LUMAR</v>
          </cell>
          <cell r="J13972">
            <v>43118</v>
          </cell>
        </row>
        <row r="13972">
          <cell r="L13972" t="str">
            <v>个</v>
          </cell>
          <cell r="M13972" t="str">
            <v>千克</v>
          </cell>
        </row>
        <row r="13973">
          <cell r="A13973" t="str">
            <v>000000-1371-459</v>
          </cell>
          <cell r="B13973">
            <v>9031809090</v>
          </cell>
          <cell r="C13973" t="str">
            <v>校正样品</v>
          </cell>
          <cell r="D13973" t="str">
            <v>4|3|校正显微镜用|标准件校准|校准显微镜|CARL ZEISS|000000-1371-459</v>
          </cell>
          <cell r="E13973">
            <v>102</v>
          </cell>
          <cell r="F13973" t="str">
            <v>L2233D18A008</v>
          </cell>
          <cell r="G13973">
            <v>302</v>
          </cell>
          <cell r="H13973" t="str">
            <v>校准样品，材质玻璃，用来校准扫描范围。</v>
          </cell>
          <cell r="I13973" t="str">
            <v>Tool to callbrate the match of scan fields(O)</v>
          </cell>
          <cell r="J13973">
            <v>40513</v>
          </cell>
        </row>
        <row r="13973">
          <cell r="L13973" t="str">
            <v>个</v>
          </cell>
          <cell r="M13973" t="str">
            <v>台</v>
          </cell>
        </row>
        <row r="13973">
          <cell r="O13973" t="str">
            <v>千克</v>
          </cell>
        </row>
        <row r="13974">
          <cell r="A13974" t="str">
            <v>000000-1371-460</v>
          </cell>
          <cell r="B13974">
            <v>9031809090</v>
          </cell>
          <cell r="C13974" t="str">
            <v>校正样品</v>
          </cell>
          <cell r="D13974" t="str">
            <v>4|3|校正显微镜用|标准件校准|校准显微镜|CARL ZEISS|000000-1371-460</v>
          </cell>
          <cell r="E13974">
            <v>102</v>
          </cell>
          <cell r="F13974" t="str">
            <v>L2233D18A008</v>
          </cell>
          <cell r="G13974">
            <v>302</v>
          </cell>
          <cell r="H13974" t="str">
            <v>校准样品，材质玻璃。用来校准LSM 5 LIVE系统。</v>
          </cell>
          <cell r="I13974" t="str">
            <v>Tool to callbrate LSM LIVE(O)</v>
          </cell>
          <cell r="J13974">
            <v>0</v>
          </cell>
        </row>
        <row r="13974">
          <cell r="L13974" t="str">
            <v>个</v>
          </cell>
          <cell r="M13974" t="str">
            <v>台</v>
          </cell>
        </row>
        <row r="13974">
          <cell r="O13974" t="str">
            <v>千克</v>
          </cell>
        </row>
        <row r="13975">
          <cell r="A13975" t="str">
            <v>000000-1371-461</v>
          </cell>
          <cell r="B13975">
            <v>9031809090</v>
          </cell>
          <cell r="C13975" t="str">
            <v>校正样品</v>
          </cell>
          <cell r="D13975" t="str">
            <v>4|3|校正显微镜用|标准件校准|校准显微镜|CARL ZEISS|000000-1371-461</v>
          </cell>
          <cell r="E13975">
            <v>102</v>
          </cell>
          <cell r="F13975" t="str">
            <v>L2233D18A008</v>
          </cell>
          <cell r="G13975">
            <v>302</v>
          </cell>
          <cell r="H13975" t="str">
            <v>校准样品，材质玻璃。用来校准LSM 5 LIVE系统中的物镜。</v>
          </cell>
          <cell r="I13975" t="str">
            <v>Callbration tool for LSM LIVE with Immersion objectives(O)</v>
          </cell>
          <cell r="J13975">
            <v>0</v>
          </cell>
        </row>
        <row r="13975">
          <cell r="L13975" t="str">
            <v>个</v>
          </cell>
          <cell r="M13975" t="str">
            <v>台</v>
          </cell>
        </row>
        <row r="13975">
          <cell r="O13975" t="str">
            <v>千克</v>
          </cell>
        </row>
        <row r="13976">
          <cell r="A13976" t="str">
            <v>000000-1437-311</v>
          </cell>
          <cell r="B13976">
            <v>9031809090</v>
          </cell>
          <cell r="C13976" t="str">
            <v>校正样品</v>
          </cell>
          <cell r="D13976" t="str">
            <v>4|3|校正显微镜用|标准件校准|校准显微镜|CARL ZEISS|000000-1437-311</v>
          </cell>
          <cell r="E13976">
            <v>102</v>
          </cell>
          <cell r="F13976" t="str">
            <v>L2233D18A008</v>
          </cell>
          <cell r="G13976">
            <v>302</v>
          </cell>
          <cell r="H13976" t="str">
            <v>校准样品，材质玻璃。用来校准LSM 5 LIVE系统中的水镜。</v>
          </cell>
          <cell r="I13976" t="str">
            <v>Callbration tool for LSM LIVE water Immersion,no coverslip</v>
          </cell>
          <cell r="J13976">
            <v>0</v>
          </cell>
        </row>
        <row r="13976">
          <cell r="L13976" t="str">
            <v>个</v>
          </cell>
          <cell r="M13976" t="str">
            <v>台</v>
          </cell>
        </row>
        <row r="13976">
          <cell r="O13976" t="str">
            <v>千克</v>
          </cell>
        </row>
        <row r="13977">
          <cell r="A13977" t="str">
            <v>453001-9062-000</v>
          </cell>
          <cell r="B13977">
            <v>9031809090</v>
          </cell>
          <cell r="C13977" t="str">
            <v>校正样品</v>
          </cell>
          <cell r="D13977" t="str">
            <v>4|3|校正显微镜用|标准件校准|校准显微镜|CARL ZEISS|453001-9062-000</v>
          </cell>
          <cell r="E13977">
            <v>102</v>
          </cell>
          <cell r="F13977" t="str">
            <v>L2233D18A008</v>
          </cell>
          <cell r="G13977">
            <v>302</v>
          </cell>
          <cell r="H13977" t="str">
            <v>测试玻片，切片样品，材质为玻璃，用途为测试设备用</v>
          </cell>
          <cell r="I13977" t="str">
            <v>Test sample "mirror"</v>
          </cell>
          <cell r="J13977">
            <v>0</v>
          </cell>
        </row>
        <row r="13977">
          <cell r="L13977" t="str">
            <v>个</v>
          </cell>
          <cell r="M13977" t="str">
            <v>台</v>
          </cell>
        </row>
        <row r="13977">
          <cell r="O13977" t="str">
            <v>千克</v>
          </cell>
        </row>
        <row r="13978">
          <cell r="A13978" t="str">
            <v>000000-1110-203</v>
          </cell>
          <cell r="B13978">
            <v>9031809090</v>
          </cell>
          <cell r="C13978" t="str">
            <v>校正样品</v>
          </cell>
          <cell r="D13978" t="str">
            <v>4|3|校正显微镜用|标准件校准|校准显微镜|CARL ZEISS|000000-1110-203</v>
          </cell>
          <cell r="E13978">
            <v>102</v>
          </cell>
          <cell r="F13978" t="str">
            <v>L2233D18A008</v>
          </cell>
          <cell r="G13978">
            <v>302</v>
          </cell>
          <cell r="H13978" t="str">
            <v>测试样品，切片样品，材质为玻璃，用途为测试设备用</v>
          </cell>
          <cell r="I13978" t="str">
            <v>LSM Test grid</v>
          </cell>
          <cell r="J13978">
            <v>0</v>
          </cell>
        </row>
        <row r="13978">
          <cell r="L13978" t="str">
            <v>个</v>
          </cell>
          <cell r="M13978" t="str">
            <v>台</v>
          </cell>
        </row>
        <row r="13978">
          <cell r="O13978" t="str">
            <v>千克</v>
          </cell>
        </row>
        <row r="13979">
          <cell r="A13979" t="str">
            <v>000000-1460-711</v>
          </cell>
          <cell r="B13979">
            <v>9031809090</v>
          </cell>
          <cell r="C13979" t="str">
            <v>测试样品</v>
          </cell>
          <cell r="D13979" t="str">
            <v>4|3|测试显微镜对样品的漂白功能用|用光照射样品根据样品被光漂白的程度检查设备的漂白功能|测试显微镜漂白功能|CARL ZEISS|000000-1460-711</v>
          </cell>
          <cell r="E13979">
            <v>102</v>
          </cell>
          <cell r="F13979" t="str">
            <v>L2233D18A008</v>
          </cell>
        </row>
        <row r="13979">
          <cell r="H13979" t="str">
            <v>漂白测试样品</v>
          </cell>
          <cell r="I13979" t="str">
            <v>Bleach Sample (Glue 44)</v>
          </cell>
          <cell r="J13979">
            <v>43370</v>
          </cell>
        </row>
        <row r="13979">
          <cell r="L13979" t="str">
            <v>个</v>
          </cell>
          <cell r="M13979" t="str">
            <v>台</v>
          </cell>
        </row>
        <row r="13979">
          <cell r="O13979" t="str">
            <v>千克</v>
          </cell>
        </row>
        <row r="13980">
          <cell r="A13980" t="str">
            <v>000000-0416-927</v>
          </cell>
          <cell r="B13980">
            <v>9031809090</v>
          </cell>
          <cell r="C13980" t="str">
            <v>校正样品</v>
          </cell>
          <cell r="D13980" t="str">
            <v>4|3|校正显微镜用|标准件校准|校准显微镜|CARL ZEISS|000000-0416-927</v>
          </cell>
          <cell r="E13980">
            <v>102</v>
          </cell>
          <cell r="F13980" t="str">
            <v>L2233D18A008</v>
          </cell>
          <cell r="G13980">
            <v>302</v>
          </cell>
          <cell r="H13980" t="str">
            <v>测试玻片，切片样品，材质为玻璃，用途为测试设备用</v>
          </cell>
          <cell r="I13980" t="str">
            <v>FluoCells,Molecular Probes for LSM 5 (O)</v>
          </cell>
          <cell r="J13980">
            <v>0</v>
          </cell>
        </row>
        <row r="13980">
          <cell r="L13980" t="str">
            <v>个</v>
          </cell>
          <cell r="M13980" t="str">
            <v>台</v>
          </cell>
        </row>
        <row r="13980">
          <cell r="O13980" t="str">
            <v>千克</v>
          </cell>
        </row>
        <row r="13981">
          <cell r="A13981" t="str">
            <v>000000-0432-315</v>
          </cell>
          <cell r="B13981">
            <v>9031809090</v>
          </cell>
          <cell r="C13981" t="str">
            <v>校正样品</v>
          </cell>
          <cell r="D13981" t="str">
            <v>4|3|校正显微镜用|标准件校准|校准显微镜|CARL ZEISS|000000-0432-315</v>
          </cell>
          <cell r="E13981">
            <v>102</v>
          </cell>
          <cell r="F13981" t="str">
            <v>L2233D18A008</v>
          </cell>
          <cell r="G13981">
            <v>302</v>
          </cell>
          <cell r="H13981" t="str">
            <v>测试玻片，切片样品，材质为玻璃，用途为测试设备用</v>
          </cell>
          <cell r="I13981" t="str">
            <v>FluoCells,Prepared Slide No3</v>
          </cell>
          <cell r="J13981">
            <v>0</v>
          </cell>
        </row>
        <row r="13981">
          <cell r="L13981" t="str">
            <v>个</v>
          </cell>
          <cell r="M13981" t="str">
            <v>台</v>
          </cell>
        </row>
        <row r="13981">
          <cell r="O13981" t="str">
            <v>千克</v>
          </cell>
        </row>
        <row r="13982">
          <cell r="A13982" t="str">
            <v>000000-1954-256</v>
          </cell>
          <cell r="B13982">
            <v>9031809090</v>
          </cell>
          <cell r="C13982" t="str">
            <v>校正样品</v>
          </cell>
          <cell r="D13982" t="str">
            <v>4|3|校正显微镜用|标准件校准|校准显微镜|CARL ZEISS|000000-1954-256</v>
          </cell>
          <cell r="E13982">
            <v>102</v>
          </cell>
          <cell r="F13982" t="str">
            <v>L2233D18A008</v>
          </cell>
          <cell r="G13982">
            <v>302</v>
          </cell>
          <cell r="H13982" t="str">
            <v>三色校准测试样品</v>
          </cell>
          <cell r="I13982" t="str">
            <v> Calibration slide subresolution 3 Colo</v>
          </cell>
          <cell r="J13982">
            <v>43370</v>
          </cell>
        </row>
        <row r="13982">
          <cell r="L13982" t="str">
            <v>个</v>
          </cell>
          <cell r="M13982" t="str">
            <v>台</v>
          </cell>
        </row>
        <row r="13982">
          <cell r="O13982" t="str">
            <v>千克</v>
          </cell>
        </row>
        <row r="13983">
          <cell r="A13983" t="str">
            <v>000000-0437-825</v>
          </cell>
          <cell r="B13983">
            <v>9031809090</v>
          </cell>
          <cell r="C13983" t="str">
            <v>校正样品</v>
          </cell>
          <cell r="D13983" t="str">
            <v>4|3|校正显微镜用|标准件校准|校准显微镜|CARL ZEISS|000000-0437-825</v>
          </cell>
          <cell r="E13983">
            <v>102</v>
          </cell>
          <cell r="F13983" t="str">
            <v>L2233D18A008</v>
          </cell>
          <cell r="G13983">
            <v>302</v>
          </cell>
          <cell r="H13983" t="str">
            <v>测试玻片，切片样品，材质为玻璃，用途为测试设备用</v>
          </cell>
          <cell r="I13983" t="str">
            <v>Delta Vision Slikle Set</v>
          </cell>
          <cell r="J13983">
            <v>0</v>
          </cell>
        </row>
        <row r="13983">
          <cell r="L13983" t="str">
            <v>个</v>
          </cell>
          <cell r="M13983" t="str">
            <v>台</v>
          </cell>
        </row>
        <row r="13983">
          <cell r="O13983" t="str">
            <v>千克</v>
          </cell>
        </row>
        <row r="13984">
          <cell r="A13984" t="str">
            <v>000000-1110-208</v>
          </cell>
          <cell r="B13984">
            <v>9031809090</v>
          </cell>
          <cell r="C13984" t="str">
            <v>校正样品</v>
          </cell>
          <cell r="D13984" t="str">
            <v>4|3|校正显微镜用|标准件校准|校准显微镜|CARL ZEISS|000000-1110-208</v>
          </cell>
          <cell r="E13984">
            <v>102</v>
          </cell>
          <cell r="F13984" t="str">
            <v>L2233D18A008</v>
          </cell>
          <cell r="G13984">
            <v>302</v>
          </cell>
          <cell r="H13984" t="str">
            <v>测试玻片，切片样品，材质为玻璃，用途为测试设备用</v>
          </cell>
          <cell r="I13984" t="str">
            <v>Test Speclmen Ev 34</v>
          </cell>
          <cell r="J13984">
            <v>0</v>
          </cell>
        </row>
        <row r="13984">
          <cell r="L13984" t="str">
            <v>个</v>
          </cell>
          <cell r="M13984" t="str">
            <v>台</v>
          </cell>
        </row>
        <row r="13984">
          <cell r="O13984" t="str">
            <v>千克</v>
          </cell>
        </row>
        <row r="13985">
          <cell r="A13985" t="str">
            <v>000000-1682-527</v>
          </cell>
          <cell r="B13985">
            <v>9031809090</v>
          </cell>
          <cell r="C13985" t="str">
            <v>校正样品</v>
          </cell>
          <cell r="D13985" t="str">
            <v>4|3|校正显微镜用|标准件校准|校准显微镜|CARL ZEISS|000000-1682-527</v>
          </cell>
          <cell r="E13985">
            <v>102</v>
          </cell>
          <cell r="F13985" t="str">
            <v>L2233D18A008</v>
          </cell>
          <cell r="G13985">
            <v>302</v>
          </cell>
          <cell r="H13985" t="str">
            <v>测试玻片，切片样品，材质为玻璃，用途为测试设备用</v>
          </cell>
          <cell r="I13985" t="str">
            <v>Startest sample</v>
          </cell>
          <cell r="J13985">
            <v>0</v>
          </cell>
        </row>
        <row r="13985">
          <cell r="L13985" t="str">
            <v>个</v>
          </cell>
          <cell r="M13985" t="str">
            <v>台</v>
          </cell>
        </row>
        <row r="13985">
          <cell r="O13985" t="str">
            <v>千克</v>
          </cell>
        </row>
        <row r="13986">
          <cell r="A13986" t="str">
            <v>420639-8801-000</v>
          </cell>
          <cell r="B13986">
            <v>9031809090</v>
          </cell>
          <cell r="C13986" t="str">
            <v>校正样品</v>
          </cell>
          <cell r="D13986" t="str">
            <v>4|3|校正显微镜用|标准件校准|校准显微镜|CARL ZEISS|420639-8801-000</v>
          </cell>
          <cell r="E13986">
            <v>102</v>
          </cell>
          <cell r="F13986" t="str">
            <v>L2233D18A008</v>
          </cell>
          <cell r="G13986">
            <v>302</v>
          </cell>
          <cell r="H13986" t="str">
            <v>校准样品( 放在校准物镜上，用来测量细胞大小)</v>
          </cell>
          <cell r="I13986" t="str">
            <v>Calibration sample</v>
          </cell>
          <cell r="J13986">
            <v>0</v>
          </cell>
        </row>
        <row r="13986">
          <cell r="L13986" t="str">
            <v>个</v>
          </cell>
          <cell r="M13986" t="str">
            <v>台</v>
          </cell>
        </row>
        <row r="13986">
          <cell r="O13986" t="str">
            <v>千克</v>
          </cell>
        </row>
        <row r="13987">
          <cell r="A13987" t="str">
            <v>433400-0000-000</v>
          </cell>
          <cell r="B13987">
            <v>9031809090</v>
          </cell>
          <cell r="C13987" t="str">
            <v>校正样品</v>
          </cell>
          <cell r="D13987" t="str">
            <v>4|3|校正显微镜用|标准件校准|校准显微镜|CARL ZEISS|433400-0000-000</v>
          </cell>
          <cell r="E13987">
            <v>102</v>
          </cell>
          <cell r="F13987" t="str">
            <v>L2233D18A008</v>
          </cell>
          <cell r="G13987">
            <v>302</v>
          </cell>
          <cell r="H13987" t="str">
            <v>校准样品(校准复式光学显微镜用，品牌：Carl Zeiss)</v>
          </cell>
          <cell r="I13987" t="str">
            <v>Calibration Standard for Particle Analysis</v>
          </cell>
          <cell r="J13987">
            <v>0</v>
          </cell>
        </row>
        <row r="13987">
          <cell r="L13987" t="str">
            <v>个</v>
          </cell>
          <cell r="M13987" t="str">
            <v>台</v>
          </cell>
        </row>
        <row r="13987">
          <cell r="O13987" t="str">
            <v>千克</v>
          </cell>
        </row>
        <row r="13988">
          <cell r="A13988" t="str">
            <v>435298-9901-000</v>
          </cell>
          <cell r="B13988">
            <v>9031809090</v>
          </cell>
          <cell r="C13988" t="str">
            <v>校正样品</v>
          </cell>
          <cell r="D13988" t="str">
            <v>4|3|校正显微镜用|标准件校准|校准显微镜|CARL ZEISS|435298-9901-000</v>
          </cell>
          <cell r="E13988">
            <v>102</v>
          </cell>
          <cell r="F13988" t="str">
            <v>L2233D18A008</v>
          </cell>
          <cell r="G13988">
            <v>302</v>
          </cell>
          <cell r="H13988" t="str">
            <v>分辨率测试玻片(共聚焦调试用工具)，玻璃材质</v>
          </cell>
          <cell r="I13988" t="str">
            <v>Resolution test silde 3000</v>
          </cell>
          <cell r="J13988">
            <v>0</v>
          </cell>
        </row>
        <row r="13988">
          <cell r="L13988" t="str">
            <v>个</v>
          </cell>
          <cell r="M13988" t="str">
            <v>台</v>
          </cell>
        </row>
        <row r="13988">
          <cell r="O13988" t="str">
            <v>千克</v>
          </cell>
        </row>
        <row r="13989">
          <cell r="A13989" t="str">
            <v>345766-0000-100</v>
          </cell>
          <cell r="B13989">
            <v>9031809090</v>
          </cell>
          <cell r="C13989" t="str">
            <v>校正样品</v>
          </cell>
          <cell r="D13989" t="str">
            <v>4|3|校正显微镜用|标准件校准|校准显微镜|CARL ZEISS|345766-0000-100</v>
          </cell>
          <cell r="E13989">
            <v>102</v>
          </cell>
          <cell r="F13989" t="str">
            <v>L2233D18A008</v>
          </cell>
          <cell r="G13989">
            <v>302</v>
          </cell>
          <cell r="H13989" t="str">
            <v>金颗粒  金属  测试扫描电镜的分辨率</v>
          </cell>
          <cell r="I13989" t="str">
            <v>GOLD CRYSTAL RESOL.SPECIMEN F.REM</v>
          </cell>
          <cell r="J13989">
            <v>41193</v>
          </cell>
        </row>
        <row r="13989">
          <cell r="L13989" t="str">
            <v>个</v>
          </cell>
          <cell r="M13989" t="str">
            <v>台</v>
          </cell>
        </row>
        <row r="13989">
          <cell r="O13989" t="str">
            <v>千克</v>
          </cell>
        </row>
        <row r="13990">
          <cell r="A13990" t="str">
            <v>000000-0506-503</v>
          </cell>
          <cell r="B13990">
            <v>9031809090</v>
          </cell>
          <cell r="C13990" t="str">
            <v>校正样品</v>
          </cell>
          <cell r="D13990" t="str">
            <v>4|3|校正显微镜用|标准件校准|校准显微镜|CARL ZEISS|000000-0506-503</v>
          </cell>
          <cell r="E13990">
            <v>102</v>
          </cell>
          <cell r="F13990" t="str">
            <v>L2233D18A008</v>
          </cell>
          <cell r="G13990">
            <v>302</v>
          </cell>
          <cell r="H13990" t="str">
            <v>纱网   金属    测量扫描电镜的精准度</v>
          </cell>
          <cell r="I13990" t="str">
            <v>MAG*I*CAL TEM CALIBRATION</v>
          </cell>
          <cell r="J13990">
            <v>41193</v>
          </cell>
        </row>
        <row r="13990">
          <cell r="L13990" t="str">
            <v>个</v>
          </cell>
          <cell r="M13990" t="str">
            <v>台</v>
          </cell>
        </row>
        <row r="13990">
          <cell r="O13990" t="str">
            <v>千克</v>
          </cell>
        </row>
        <row r="13991">
          <cell r="A13991" t="str">
            <v>400100-8440-000</v>
          </cell>
          <cell r="B13991">
            <v>9031809090</v>
          </cell>
          <cell r="C13991" t="str">
            <v>校正样品</v>
          </cell>
          <cell r="D13991" t="str">
            <v>4|3|校正显微镜用|标准件校准|校准显微镜|CARL ZEISS|400100-8440-000</v>
          </cell>
          <cell r="E13991">
            <v>102</v>
          </cell>
          <cell r="F13991" t="str">
            <v>L2233D18A008</v>
          </cell>
          <cell r="G13991">
            <v>302</v>
          </cell>
          <cell r="H13991" t="str">
            <v>校准样品(校准复式光学显微镜用，品牌：Carl Zeiss)</v>
          </cell>
          <cell r="I13991" t="str">
            <v>CALIBRATION SAMPLE LIGHTSHEET Z.1</v>
          </cell>
          <cell r="J13991">
            <v>41358</v>
          </cell>
        </row>
        <row r="13991">
          <cell r="L13991" t="str">
            <v>个</v>
          </cell>
          <cell r="M13991" t="str">
            <v>台</v>
          </cell>
        </row>
        <row r="13991">
          <cell r="O13991" t="str">
            <v>千克</v>
          </cell>
        </row>
        <row r="13992">
          <cell r="A13992" t="str">
            <v>432335-9190-000</v>
          </cell>
          <cell r="B13992">
            <v>9031809090</v>
          </cell>
          <cell r="C13992" t="str">
            <v>校正样品</v>
          </cell>
          <cell r="D13992" t="str">
            <v>4|3|校正显微镜用|标准件校准|校准显微镜|CARL ZEISS|432335-9190-000</v>
          </cell>
          <cell r="E13992">
            <v>102</v>
          </cell>
          <cell r="F13992" t="str">
            <v>L2233D18A008</v>
          </cell>
          <cell r="G13992">
            <v>302</v>
          </cell>
          <cell r="H13992" t="str">
            <v>不锈钢样品，用激光在上面刻出英文字母“L”形状。用于载物台的自动定位</v>
          </cell>
          <cell r="I13992" t="str">
            <v>Calibration Marker CorrMic (Stub)</v>
          </cell>
          <cell r="J13992">
            <v>41418</v>
          </cell>
        </row>
        <row r="13992">
          <cell r="L13992" t="str">
            <v>个</v>
          </cell>
          <cell r="M13992" t="str">
            <v>台</v>
          </cell>
        </row>
        <row r="13992">
          <cell r="O13992" t="str">
            <v>千克</v>
          </cell>
        </row>
        <row r="13993">
          <cell r="A13993" t="str">
            <v>345809-0000-000</v>
          </cell>
          <cell r="B13993">
            <v>9031809090</v>
          </cell>
          <cell r="C13993" t="str">
            <v>校正样品</v>
          </cell>
          <cell r="D13993" t="str">
            <v>4|3|校正显微镜用|标准件校准|校准显微镜|CARL ZEISS|345809-0000-000</v>
          </cell>
          <cell r="E13993">
            <v>102</v>
          </cell>
          <cell r="F13993" t="str">
            <v>L2233D18A008</v>
          </cell>
          <cell r="G13993">
            <v>302</v>
          </cell>
          <cell r="H13993" t="str">
            <v>校准样品(校准复式光学显微镜用，品牌：Carl Zeiss)</v>
          </cell>
          <cell r="I13993" t="str">
            <v>MAGNIFICATION TEST SPECIMEN REM LOW MAG</v>
          </cell>
          <cell r="J13993">
            <v>41493</v>
          </cell>
        </row>
        <row r="13993">
          <cell r="L13993" t="str">
            <v>个</v>
          </cell>
          <cell r="M13993" t="str">
            <v>台</v>
          </cell>
        </row>
        <row r="13993">
          <cell r="O13993" t="str">
            <v>千克</v>
          </cell>
        </row>
        <row r="13994">
          <cell r="A13994" t="str">
            <v>000000-0546-859</v>
          </cell>
          <cell r="B13994">
            <v>9031809090</v>
          </cell>
          <cell r="C13994" t="str">
            <v>校正样品</v>
          </cell>
          <cell r="D13994" t="str">
            <v>4|3|校正显微镜用|标准件校准|校准显微镜|CARL ZEISS|000000-0546-859</v>
          </cell>
          <cell r="E13994">
            <v>102</v>
          </cell>
          <cell r="F13994" t="str">
            <v>L2233D18A008</v>
          </cell>
          <cell r="G13994">
            <v>302</v>
          </cell>
          <cell r="H13994" t="str">
            <v>微管片，测试用样品，用以测试显微镜是否调整好</v>
          </cell>
          <cell r="I13994" t="str">
            <v>Test sample localization microscopy (O)</v>
          </cell>
          <cell r="J13994">
            <v>41494</v>
          </cell>
        </row>
        <row r="13994">
          <cell r="L13994" t="str">
            <v>个</v>
          </cell>
          <cell r="M13994" t="str">
            <v>台</v>
          </cell>
        </row>
        <row r="13994">
          <cell r="O13994" t="str">
            <v>千克</v>
          </cell>
        </row>
        <row r="13995">
          <cell r="A13995" t="str">
            <v>345766-0000-000</v>
          </cell>
          <cell r="B13995">
            <v>9031809090</v>
          </cell>
          <cell r="C13995" t="str">
            <v>校正样品</v>
          </cell>
          <cell r="D13995" t="str">
            <v>4|3|校正显微镜用|标准件校准|校准显微镜|CARL ZEISS|345766-0000-000</v>
          </cell>
          <cell r="E13995">
            <v>102</v>
          </cell>
          <cell r="F13995" t="str">
            <v>L2233D18A008</v>
          </cell>
          <cell r="G13995">
            <v>302</v>
          </cell>
          <cell r="H13995" t="str">
            <v>金颗粒分辨率标样，拍摄高分辨率图像</v>
          </cell>
          <cell r="I13995" t="str">
            <v>GOLD CRYSTAL RESOL.SPECIMEN F.REM</v>
          </cell>
          <cell r="J13995">
            <v>41544</v>
          </cell>
        </row>
        <row r="13995">
          <cell r="L13995" t="str">
            <v>个</v>
          </cell>
          <cell r="M13995" t="str">
            <v>台</v>
          </cell>
        </row>
        <row r="13995">
          <cell r="O13995" t="str">
            <v>千克</v>
          </cell>
        </row>
        <row r="13996">
          <cell r="A13996" t="str">
            <v>474029-9041-000</v>
          </cell>
          <cell r="B13996">
            <v>9031809090</v>
          </cell>
          <cell r="C13996" t="str">
            <v>校正样品</v>
          </cell>
          <cell r="D13996" t="str">
            <v>4|3|校正显微镜用|标准件校准|校准显微镜|CARL ZEISS|474029-9041-000</v>
          </cell>
          <cell r="E13996">
            <v>102</v>
          </cell>
          <cell r="F13996" t="str">
            <v>L2233D18A008</v>
          </cell>
          <cell r="G13996">
            <v>302</v>
          </cell>
          <cell r="H13996" t="str">
            <v>校准样品(校准复式光学显微镜用，品牌：Carl Zeiss)</v>
          </cell>
          <cell r="I13996" t="str">
            <v>Test Speclmen Ev 34</v>
          </cell>
          <cell r="J13996">
            <v>41584</v>
          </cell>
        </row>
        <row r="13996">
          <cell r="L13996" t="str">
            <v>个</v>
          </cell>
          <cell r="M13996" t="str">
            <v>台</v>
          </cell>
        </row>
        <row r="13996">
          <cell r="O13996" t="str">
            <v>千克</v>
          </cell>
        </row>
        <row r="13997">
          <cell r="A13997" t="str">
            <v>345866-0000-000</v>
          </cell>
          <cell r="B13997">
            <v>9031809090</v>
          </cell>
          <cell r="C13997" t="str">
            <v>校正样品</v>
          </cell>
          <cell r="D13997" t="str">
            <v>4|3|校正显微镜用|标准件校准|校准显微镜|CARL ZEISS|345866-0000-000</v>
          </cell>
          <cell r="E13997">
            <v>102</v>
          </cell>
          <cell r="F13997" t="str">
            <v>L2233D18A008</v>
          </cell>
          <cell r="G13997">
            <v>302</v>
          </cell>
          <cell r="H13997" t="str">
            <v>金标样</v>
          </cell>
          <cell r="I13997" t="str">
            <v>Gold on carbon test specimen</v>
          </cell>
          <cell r="J13997">
            <v>41687</v>
          </cell>
        </row>
        <row r="13997">
          <cell r="L13997" t="str">
            <v>个</v>
          </cell>
          <cell r="M13997" t="str">
            <v>台</v>
          </cell>
        </row>
        <row r="13997">
          <cell r="O13997" t="str">
            <v>千克</v>
          </cell>
        </row>
        <row r="13998">
          <cell r="A13998" t="str">
            <v>000000-2076-515</v>
          </cell>
          <cell r="B13998">
            <v>9031809090</v>
          </cell>
          <cell r="C13998" t="str">
            <v>校正样品</v>
          </cell>
          <cell r="D13998" t="str">
            <v>4|3|校正显微镜用|标准件校准|校准显微镜|CARL ZEISS|000000-2076-515</v>
          </cell>
          <cell r="E13998">
            <v>102</v>
          </cell>
          <cell r="F13998" t="str">
            <v>L2233D18A008</v>
          </cell>
          <cell r="G13998">
            <v>302</v>
          </cell>
          <cell r="H13998" t="str">
            <v>荧光小球样品。材质为玻璃，用于测试机器性能。</v>
          </cell>
          <cell r="I13998" t="str">
            <v>Multispectral beads sample with low concentration</v>
          </cell>
          <cell r="J13998">
            <v>41764</v>
          </cell>
        </row>
        <row r="13998">
          <cell r="L13998" t="str">
            <v>个</v>
          </cell>
          <cell r="M13998" t="str">
            <v>台</v>
          </cell>
        </row>
        <row r="13998">
          <cell r="O13998" t="str">
            <v>千克</v>
          </cell>
        </row>
        <row r="13999">
          <cell r="A13999" t="str">
            <v>000000-1388-882</v>
          </cell>
          <cell r="B13999">
            <v>9031809090</v>
          </cell>
          <cell r="C13999" t="str">
            <v>校正样品</v>
          </cell>
          <cell r="D13999" t="str">
            <v>4|3|校正显微镜用|标准件校准|校准显微镜|CARL ZEISS|000000-1388-882</v>
          </cell>
          <cell r="E13999">
            <v>102</v>
          </cell>
          <cell r="F13999" t="str">
            <v>L2233D18A008</v>
          </cell>
          <cell r="G13999">
            <v>302</v>
          </cell>
          <cell r="H13999" t="str">
            <v>黄绿小球样品。材质为玻璃。用于测试机器性能</v>
          </cell>
          <cell r="I13999" t="str">
            <v>Yellow-green TIRF beads solution</v>
          </cell>
          <cell r="J13999">
            <v>41764</v>
          </cell>
        </row>
        <row r="13999">
          <cell r="L13999" t="str">
            <v>个</v>
          </cell>
          <cell r="M13999" t="str">
            <v>台</v>
          </cell>
        </row>
        <row r="13999">
          <cell r="O13999" t="str">
            <v>千克</v>
          </cell>
        </row>
        <row r="14000">
          <cell r="A14000" t="str">
            <v>302681-1560-000</v>
          </cell>
          <cell r="B14000">
            <v>9031809090</v>
          </cell>
          <cell r="C14000" t="str">
            <v>校正样品</v>
          </cell>
          <cell r="D14000" t="str">
            <v>4|3|校正显微镜用|标准件校准|校准显微镜|CARL ZEISS|302681-1560-000</v>
          </cell>
          <cell r="E14000">
            <v>102</v>
          </cell>
          <cell r="F14000" t="str">
            <v>L2233D18A008</v>
          </cell>
          <cell r="G14000">
            <v>302</v>
          </cell>
          <cell r="H14000" t="str">
            <v>校准样品(校准复式光学显微镜用，品牌：Carl Zeiss)</v>
          </cell>
          <cell r="I14000" t="str">
            <v>Clrcie template</v>
          </cell>
          <cell r="J14000">
            <v>41775</v>
          </cell>
        </row>
        <row r="14000">
          <cell r="L14000" t="str">
            <v>个</v>
          </cell>
          <cell r="M14000" t="str">
            <v>台</v>
          </cell>
        </row>
        <row r="14000">
          <cell r="O14000" t="str">
            <v>千克</v>
          </cell>
        </row>
        <row r="14001">
          <cell r="A14001" t="str">
            <v>360100-0000-712</v>
          </cell>
          <cell r="B14001">
            <v>9031809090</v>
          </cell>
          <cell r="C14001" t="str">
            <v>校正样品</v>
          </cell>
          <cell r="D14001" t="str">
            <v>4|3|校正显微镜用|标准件校准|校准显微镜|CARL ZEISS|360100-0000-712</v>
          </cell>
          <cell r="E14001">
            <v>102</v>
          </cell>
          <cell r="F14001" t="str">
            <v>L2233D18A008</v>
          </cell>
          <cell r="G14001">
            <v>302</v>
          </cell>
          <cell r="H14001" t="str">
            <v>校准标样</v>
          </cell>
          <cell r="I14001" t="str">
            <v>Calibration sample set</v>
          </cell>
          <cell r="J14001">
            <v>41828</v>
          </cell>
        </row>
        <row r="14001">
          <cell r="L14001" t="str">
            <v>个</v>
          </cell>
          <cell r="M14001" t="str">
            <v>台</v>
          </cell>
        </row>
        <row r="14001">
          <cell r="O14001" t="str">
            <v>千克</v>
          </cell>
        </row>
        <row r="14002">
          <cell r="A14002" t="str">
            <v>000000-2075-515</v>
          </cell>
          <cell r="B14002">
            <v>9031809090</v>
          </cell>
          <cell r="C14002" t="str">
            <v>校正样品</v>
          </cell>
          <cell r="D14002" t="str">
            <v>4|3|校正显微镜用|标准件校准|校准显微镜|CARL ZEISS|000000-2075-515</v>
          </cell>
          <cell r="E14002">
            <v>102</v>
          </cell>
          <cell r="F14002" t="str">
            <v>L2233D18A008</v>
          </cell>
          <cell r="G14002">
            <v>302</v>
          </cell>
          <cell r="H14002" t="str">
            <v>荧光小球样品</v>
          </cell>
          <cell r="I14002" t="str">
            <v>fluorescence beads</v>
          </cell>
          <cell r="J14002">
            <v>41834</v>
          </cell>
        </row>
        <row r="14002">
          <cell r="L14002" t="str">
            <v>个</v>
          </cell>
          <cell r="M14002" t="str">
            <v>台</v>
          </cell>
        </row>
        <row r="14002">
          <cell r="O14002" t="str">
            <v>千克</v>
          </cell>
        </row>
        <row r="14003">
          <cell r="A14003" t="str">
            <v>474031-9010-000</v>
          </cell>
          <cell r="B14003">
            <v>9031809090</v>
          </cell>
          <cell r="C14003" t="str">
            <v>校正样品</v>
          </cell>
          <cell r="D14003" t="str">
            <v>4|3|校正显微镜用|标准件校准|校准显微镜|CARL ZEISS|474031-9010-000</v>
          </cell>
          <cell r="E14003">
            <v>102</v>
          </cell>
          <cell r="F14003" t="str">
            <v>L2233D18A008</v>
          </cell>
          <cell r="G14003">
            <v>302</v>
          </cell>
          <cell r="H14003" t="str">
            <v>兔睾丸HE染色样品</v>
          </cell>
          <cell r="I14003" t="str">
            <v>Specimen on slide 26*27 mm, tissue Rabbit testes H&amp;E,5um</v>
          </cell>
          <cell r="J14003">
            <v>41869</v>
          </cell>
        </row>
        <row r="14003">
          <cell r="L14003" t="str">
            <v>个</v>
          </cell>
          <cell r="M14003" t="str">
            <v>台</v>
          </cell>
        </row>
        <row r="14003">
          <cell r="O14003" t="str">
            <v>千克</v>
          </cell>
        </row>
        <row r="14004">
          <cell r="A14004" t="str">
            <v>EAR99</v>
          </cell>
          <cell r="B14004">
            <v>9031809090</v>
          </cell>
          <cell r="C14004" t="str">
            <v>校正样品</v>
          </cell>
          <cell r="D14004" t="str">
            <v>4|3|校正显微镜用|标准件校准|校准显微镜|CARL ZEISS|EAR99</v>
          </cell>
          <cell r="E14004">
            <v>102</v>
          </cell>
          <cell r="F14004" t="str">
            <v>L2233D18A008</v>
          </cell>
          <cell r="G14004">
            <v>302</v>
          </cell>
          <cell r="H14004" t="str">
            <v>金颗粒分辨率标样，拍摄高分辨率图像</v>
          </cell>
          <cell r="I14004" t="str">
            <v>GOLD CRYSTAL RESOL.SPECIMEN F.REM</v>
          </cell>
          <cell r="J14004">
            <v>42027</v>
          </cell>
        </row>
        <row r="14004">
          <cell r="L14004" t="str">
            <v>个</v>
          </cell>
          <cell r="M14004" t="str">
            <v>台</v>
          </cell>
        </row>
        <row r="14004">
          <cell r="O14004" t="str">
            <v>千克</v>
          </cell>
        </row>
        <row r="14005">
          <cell r="A14005" t="str">
            <v>345809-0000-200</v>
          </cell>
          <cell r="B14005">
            <v>9031809090</v>
          </cell>
          <cell r="C14005" t="str">
            <v>校正样品</v>
          </cell>
          <cell r="D14005" t="str">
            <v>4|3|校正显微镜用|标准件校准|校准显微镜|CARL ZEISS|345809-0000-200</v>
          </cell>
          <cell r="E14005">
            <v>102</v>
          </cell>
          <cell r="F14005" t="str">
            <v>L2233D18A008</v>
          </cell>
          <cell r="G14005">
            <v>302</v>
          </cell>
          <cell r="H14005" t="str">
            <v>校准标样</v>
          </cell>
          <cell r="I14005" t="str">
            <v>Calibrating Sample for Tablefiller</v>
          </cell>
          <cell r="J14005">
            <v>42117</v>
          </cell>
        </row>
        <row r="14005">
          <cell r="L14005" t="str">
            <v>个</v>
          </cell>
          <cell r="M14005" t="str">
            <v>台</v>
          </cell>
        </row>
        <row r="14005">
          <cell r="O14005" t="str">
            <v>千克</v>
          </cell>
        </row>
        <row r="14006">
          <cell r="A14006" t="str">
            <v>345360-0001-187</v>
          </cell>
          <cell r="B14006">
            <v>9031809090</v>
          </cell>
          <cell r="C14006" t="str">
            <v>校正样品</v>
          </cell>
          <cell r="D14006" t="str">
            <v>4|3|校正显微镜用|标准件校准|校准显微镜|CARL ZEISS|345360-0001-187</v>
          </cell>
          <cell r="E14006">
            <v>102</v>
          </cell>
          <cell r="F14006" t="str">
            <v>L2233D18A008</v>
          </cell>
          <cell r="G14006">
            <v>302</v>
          </cell>
          <cell r="H14006" t="str">
            <v>10000倍网格标样</v>
          </cell>
          <cell r="I14006" t="str">
            <v>10K Grid</v>
          </cell>
          <cell r="J14006">
            <v>42156</v>
          </cell>
        </row>
        <row r="14006">
          <cell r="L14006" t="str">
            <v>个</v>
          </cell>
          <cell r="M14006" t="str">
            <v>台</v>
          </cell>
        </row>
        <row r="14006">
          <cell r="O14006" t="str">
            <v>千克</v>
          </cell>
        </row>
        <row r="14007">
          <cell r="A14007" t="str">
            <v>345360-0001-460</v>
          </cell>
          <cell r="B14007">
            <v>9031809090</v>
          </cell>
          <cell r="C14007" t="str">
            <v>校正样品</v>
          </cell>
          <cell r="D14007" t="str">
            <v>4|3|校正显微镜用|标准件校准|校准显微镜|CARL ZEISS|345360-0001-460</v>
          </cell>
          <cell r="E14007">
            <v>102</v>
          </cell>
          <cell r="F14007" t="str">
            <v>L2233D18A008</v>
          </cell>
          <cell r="G14007">
            <v>302</v>
          </cell>
          <cell r="H14007" t="str">
            <v>50um网格标样</v>
          </cell>
          <cell r="I14007" t="str">
            <v>50 Micron Grid</v>
          </cell>
          <cell r="J14007">
            <v>42156</v>
          </cell>
        </row>
        <row r="14007">
          <cell r="L14007" t="str">
            <v>个</v>
          </cell>
          <cell r="M14007" t="str">
            <v>台</v>
          </cell>
        </row>
        <row r="14007">
          <cell r="O14007" t="str">
            <v>千克</v>
          </cell>
        </row>
        <row r="14008">
          <cell r="A14008" t="str">
            <v>345360-0001-461</v>
          </cell>
          <cell r="B14008">
            <v>9031809090</v>
          </cell>
          <cell r="C14008" t="str">
            <v>校正样品</v>
          </cell>
          <cell r="D14008" t="str">
            <v>4|3|校正显微镜用|标准件校准|校准显微镜|CARL ZEISS|345360-0001-461</v>
          </cell>
          <cell r="E14008">
            <v>102</v>
          </cell>
          <cell r="F14008" t="str">
            <v>L2233D18A008</v>
          </cell>
          <cell r="G14008">
            <v>302</v>
          </cell>
          <cell r="H14008" t="str">
            <v>0.4X物镜宽场模式标样</v>
          </cell>
          <cell r="I14008" t="str">
            <v>WFM Phantom 0.4X</v>
          </cell>
          <cell r="J14008">
            <v>42156</v>
          </cell>
        </row>
        <row r="14008">
          <cell r="L14008" t="str">
            <v>个</v>
          </cell>
          <cell r="M14008" t="str">
            <v>台</v>
          </cell>
        </row>
        <row r="14008">
          <cell r="O14008" t="str">
            <v>千克</v>
          </cell>
        </row>
        <row r="14009">
          <cell r="A14009" t="str">
            <v>345360-0001-462</v>
          </cell>
          <cell r="B14009">
            <v>9031809090</v>
          </cell>
          <cell r="C14009" t="str">
            <v>校正样品</v>
          </cell>
          <cell r="D14009" t="str">
            <v>4|3|校正显微镜用|标准件校准|校准显微镜|CARL ZEISS|345360-0001-462</v>
          </cell>
          <cell r="E14009">
            <v>102</v>
          </cell>
          <cell r="F14009" t="str">
            <v>L2233D18A008</v>
          </cell>
          <cell r="G14009">
            <v>302</v>
          </cell>
          <cell r="H14009" t="str">
            <v>4X物镜宽场模式标样</v>
          </cell>
          <cell r="I14009" t="str">
            <v>WFM Phantom 4X</v>
          </cell>
          <cell r="J14009">
            <v>42156</v>
          </cell>
        </row>
        <row r="14009">
          <cell r="L14009" t="str">
            <v>个</v>
          </cell>
          <cell r="M14009" t="str">
            <v>台</v>
          </cell>
        </row>
        <row r="14009">
          <cell r="O14009" t="str">
            <v>千克</v>
          </cell>
        </row>
        <row r="14010">
          <cell r="A14010" t="str">
            <v>345360-0001-458</v>
          </cell>
          <cell r="B14010">
            <v>9031809090</v>
          </cell>
          <cell r="C14010" t="str">
            <v>校正样品</v>
          </cell>
          <cell r="D14010" t="str">
            <v>4|3|校正显微镜用|标准件校准|校准显微镜|CARL ZEISS|345360-0001-458</v>
          </cell>
          <cell r="E14010">
            <v>102</v>
          </cell>
          <cell r="F14010" t="str">
            <v>L2233D18A008</v>
          </cell>
          <cell r="G14010">
            <v>302</v>
          </cell>
          <cell r="H14010" t="str">
            <v>温度校正标样</v>
          </cell>
          <cell r="I14010" t="str">
            <v>TEMPERATURE CALIBRATION PHANTOMS</v>
          </cell>
          <cell r="J14010">
            <v>42194</v>
          </cell>
        </row>
        <row r="14010">
          <cell r="L14010" t="str">
            <v>个</v>
          </cell>
          <cell r="M14010" t="str">
            <v>台</v>
          </cell>
        </row>
        <row r="14010">
          <cell r="O14010" t="str">
            <v>千克</v>
          </cell>
        </row>
        <row r="14011">
          <cell r="A14011" t="str">
            <v>302681-1562-000</v>
          </cell>
          <cell r="B14011">
            <v>9031809090</v>
          </cell>
          <cell r="C14011" t="str">
            <v>校正样品</v>
          </cell>
          <cell r="D14011" t="str">
            <v>4|3|校正显微镜用|标准件校准|校准显微镜|CARL ZEISS|302681-1562-000</v>
          </cell>
          <cell r="E14011">
            <v>102</v>
          </cell>
          <cell r="F14011" t="str">
            <v>L2233D18A008</v>
          </cell>
          <cell r="G14011">
            <v>302</v>
          </cell>
          <cell r="H14011" t="str">
            <v>校准板</v>
          </cell>
          <cell r="I14011" t="str">
            <v>Calibration Plate</v>
          </cell>
          <cell r="J14011">
            <v>42216</v>
          </cell>
        </row>
        <row r="14011">
          <cell r="L14011" t="str">
            <v>个</v>
          </cell>
          <cell r="M14011" t="str">
            <v>台</v>
          </cell>
        </row>
        <row r="14011">
          <cell r="O14011" t="str">
            <v>千克</v>
          </cell>
        </row>
        <row r="14012">
          <cell r="A14012" t="str">
            <v>432337-9000-902</v>
          </cell>
          <cell r="B14012">
            <v>9031809090</v>
          </cell>
          <cell r="C14012" t="str">
            <v>载物台校准板</v>
          </cell>
          <cell r="D14012" t="str">
            <v>4|3|校正显微镜载物台用|标准件校准|校准显微镜|CARL ZEISS|432337-9000-902</v>
          </cell>
          <cell r="E14012">
            <v>102</v>
          </cell>
          <cell r="F14012" t="str">
            <v>L2233D18A008</v>
          </cell>
          <cell r="G14012">
            <v>302</v>
          </cell>
          <cell r="H14012" t="str">
            <v>载物台校准板：用于校准载物台</v>
          </cell>
          <cell r="I14012" t="str">
            <v>Adjusting plate stage</v>
          </cell>
          <cell r="J14012">
            <v>43923</v>
          </cell>
        </row>
        <row r="14012">
          <cell r="L14012" t="str">
            <v>个</v>
          </cell>
          <cell r="M14012" t="str">
            <v>台</v>
          </cell>
        </row>
        <row r="14012">
          <cell r="O14012" t="str">
            <v>千克</v>
          </cell>
        </row>
        <row r="14013">
          <cell r="A14013" t="str">
            <v>432337-9000-901</v>
          </cell>
          <cell r="B14013">
            <v>9031809090</v>
          </cell>
          <cell r="C14013" t="str">
            <v>样品仓校准板</v>
          </cell>
          <cell r="D14013" t="str">
            <v>4|3|校正显微镜样品仓用|标准件校准|校准显微镜|CARL ZEISS|432337-9000-901</v>
          </cell>
          <cell r="E14013">
            <v>102</v>
          </cell>
          <cell r="F14013" t="str">
            <v>L2233D18A008</v>
          </cell>
          <cell r="G14013">
            <v>302</v>
          </cell>
          <cell r="H14013" t="str">
            <v>样品仓校准板：用于校准样品仓</v>
          </cell>
          <cell r="I14013" t="str">
            <v>Adjusting plate feeder</v>
          </cell>
          <cell r="J14013">
            <v>43923</v>
          </cell>
        </row>
        <row r="14013">
          <cell r="L14013" t="str">
            <v>个</v>
          </cell>
          <cell r="M14013" t="str">
            <v>台</v>
          </cell>
        </row>
        <row r="14013">
          <cell r="O14013" t="str">
            <v>千克</v>
          </cell>
        </row>
        <row r="14014">
          <cell r="A14014" t="str">
            <v>000000-1110-204</v>
          </cell>
          <cell r="B14014">
            <v>9031809090</v>
          </cell>
          <cell r="C14014" t="str">
            <v>校正样品</v>
          </cell>
          <cell r="D14014" t="str">
            <v>4|3|校正显微镜用|标准件校准|校准显微镜|CARL ZEISS|000000-1110-204</v>
          </cell>
          <cell r="E14014">
            <v>102</v>
          </cell>
          <cell r="F14014" t="str">
            <v>L2233D18A008</v>
          </cell>
          <cell r="G14014">
            <v>302</v>
          </cell>
          <cell r="H14014" t="str">
            <v>20微米测试网格</v>
          </cell>
          <cell r="I14014" t="str">
            <v>20μm Test grid</v>
          </cell>
          <cell r="J14014">
            <v>42228</v>
          </cell>
        </row>
        <row r="14014">
          <cell r="L14014" t="str">
            <v>个</v>
          </cell>
          <cell r="M14014" t="str">
            <v>台</v>
          </cell>
        </row>
        <row r="14014">
          <cell r="O14014" t="str">
            <v>千克</v>
          </cell>
        </row>
        <row r="14015">
          <cell r="A14015" t="str">
            <v>000000-1014-702</v>
          </cell>
          <cell r="B14015">
            <v>9031809090</v>
          </cell>
          <cell r="C14015" t="str">
            <v>校正样品</v>
          </cell>
          <cell r="D14015" t="str">
            <v>4|3|校正显微镜用|标准件校准|校准显微镜|CARL ZEISS|000000-1014-702</v>
          </cell>
          <cell r="E14015">
            <v>102</v>
          </cell>
          <cell r="F14015" t="str">
            <v>L2233D18A008</v>
          </cell>
          <cell r="G14015">
            <v>302</v>
          </cell>
          <cell r="H14015" t="str">
            <v>LSM标准荧光样品4微米小球</v>
          </cell>
          <cell r="I14015" t="str">
            <v>4 micro beads</v>
          </cell>
          <cell r="J14015">
            <v>42228</v>
          </cell>
        </row>
        <row r="14015">
          <cell r="L14015" t="str">
            <v>个</v>
          </cell>
          <cell r="M14015" t="str">
            <v>台</v>
          </cell>
        </row>
        <row r="14015">
          <cell r="O14015" t="str">
            <v>千克</v>
          </cell>
        </row>
        <row r="14016">
          <cell r="A14016" t="str">
            <v>000000-2139-031</v>
          </cell>
          <cell r="B14016">
            <v>9031809090</v>
          </cell>
          <cell r="C14016" t="str">
            <v>校正样品</v>
          </cell>
          <cell r="D14016" t="str">
            <v>4|3|校正显微镜用|标准件校准|校准显微镜|CARL ZEISS|000000-2139-031</v>
          </cell>
          <cell r="E14016">
            <v>102</v>
          </cell>
          <cell r="F14016" t="str">
            <v>L2233D18A008</v>
          </cell>
          <cell r="G14016">
            <v>302</v>
          </cell>
          <cell r="H14016" t="str">
            <v>校准辅助工具</v>
          </cell>
          <cell r="I14016" t="str">
            <v>adjusting aid</v>
          </cell>
          <cell r="J14016">
            <v>42228</v>
          </cell>
        </row>
        <row r="14016">
          <cell r="L14016" t="str">
            <v>个</v>
          </cell>
          <cell r="M14016" t="str">
            <v>台</v>
          </cell>
        </row>
        <row r="14016">
          <cell r="O14016" t="str">
            <v>千克</v>
          </cell>
        </row>
        <row r="14017">
          <cell r="A14017" t="str">
            <v>420639-9900-700</v>
          </cell>
          <cell r="B14017">
            <v>9031809090</v>
          </cell>
          <cell r="C14017" t="str">
            <v>校正样品</v>
          </cell>
          <cell r="D14017" t="str">
            <v>4|3|校正显微镜用|标准件校准|校准显微镜|CARL ZEISS|420639-9900-700</v>
          </cell>
          <cell r="E14017">
            <v>102</v>
          </cell>
          <cell r="F14017" t="str">
            <v>L2233D18A008</v>
          </cell>
          <cell r="G14017">
            <v>302</v>
          </cell>
          <cell r="H14017" t="str">
            <v>校正样品</v>
          </cell>
          <cell r="I14017" t="str">
            <v>calibration sample</v>
          </cell>
          <cell r="J14017">
            <v>42313</v>
          </cell>
        </row>
        <row r="14017">
          <cell r="L14017" t="str">
            <v>个</v>
          </cell>
          <cell r="M14017" t="str">
            <v>台</v>
          </cell>
        </row>
        <row r="14017">
          <cell r="O14017" t="str">
            <v>千克</v>
          </cell>
        </row>
        <row r="14018">
          <cell r="A14018" t="str">
            <v>345766-0000-200</v>
          </cell>
          <cell r="B14018">
            <v>9031809090</v>
          </cell>
          <cell r="C14018" t="str">
            <v>校正样品</v>
          </cell>
          <cell r="D14018" t="str">
            <v>4|3|校正显微镜用|标准件校准|校准显微镜|CARL ZEISS|345766-0000-200</v>
          </cell>
          <cell r="E14018">
            <v>102</v>
          </cell>
          <cell r="F14018" t="str">
            <v>L2233D18A008</v>
          </cell>
          <cell r="G14018">
            <v>302</v>
          </cell>
          <cell r="H14018" t="str">
            <v>高分辨金颗粒标样</v>
          </cell>
          <cell r="I14018" t="str">
            <v>Hig resolution test sample</v>
          </cell>
          <cell r="J14018">
            <v>42534</v>
          </cell>
        </row>
        <row r="14018">
          <cell r="L14018" t="str">
            <v>个</v>
          </cell>
          <cell r="M14018" t="str">
            <v>台</v>
          </cell>
        </row>
        <row r="14018">
          <cell r="O14018" t="str">
            <v>千克</v>
          </cell>
        </row>
        <row r="14019">
          <cell r="A14019" t="str">
            <v>000000-1580-556</v>
          </cell>
          <cell r="B14019">
            <v>9031809090</v>
          </cell>
          <cell r="C14019" t="str">
            <v>校正样品</v>
          </cell>
          <cell r="D14019" t="str">
            <v>4|3|校正显微镜用|标准件校准|校准显微镜|CARL ZEISS|000000-1580-556</v>
          </cell>
          <cell r="E14019">
            <v>102</v>
          </cell>
          <cell r="F14019" t="str">
            <v>L2233D18A008</v>
          </cell>
          <cell r="G14019">
            <v>302</v>
          </cell>
          <cell r="H14019" t="str">
            <v>高度标样</v>
          </cell>
          <cell r="I14019" t="str">
            <v>Height standard 1.8um</v>
          </cell>
          <cell r="J14019">
            <v>42577</v>
          </cell>
        </row>
        <row r="14019">
          <cell r="L14019" t="str">
            <v>个</v>
          </cell>
          <cell r="M14019" t="str">
            <v>台</v>
          </cell>
        </row>
        <row r="14019">
          <cell r="O14019" t="str">
            <v>千克</v>
          </cell>
        </row>
        <row r="14020">
          <cell r="A14020" t="str">
            <v>600055-0000-060</v>
          </cell>
          <cell r="B14020">
            <v>9031809090</v>
          </cell>
          <cell r="C14020" t="str">
            <v>校正样品</v>
          </cell>
          <cell r="D14020" t="str">
            <v>4|3|校正显微镜用|标准件校准|校准显微镜|CARL ZEISS|600055-0000-060</v>
          </cell>
          <cell r="E14020">
            <v>102</v>
          </cell>
          <cell r="F14020" t="str">
            <v>L2233D18A008</v>
          </cell>
          <cell r="G14020">
            <v>302</v>
          </cell>
          <cell r="H14020" t="str">
            <v>标定把</v>
          </cell>
          <cell r="I14020" t="str">
            <v>Calibration artefact  d90/h1000/6 ball</v>
          </cell>
          <cell r="J14020">
            <v>42753</v>
          </cell>
        </row>
        <row r="14020">
          <cell r="L14020" t="str">
            <v>个</v>
          </cell>
          <cell r="M14020" t="str">
            <v>台</v>
          </cell>
        </row>
        <row r="14020">
          <cell r="O14020" t="str">
            <v>千克</v>
          </cell>
        </row>
        <row r="14021">
          <cell r="A14021" t="str">
            <v>345360-0001-560</v>
          </cell>
          <cell r="B14021">
            <v>9031809090</v>
          </cell>
          <cell r="C14021" t="str">
            <v>校正样品</v>
          </cell>
          <cell r="D14021" t="str">
            <v>4|3|校正显微镜用|标准件校准|校准显微镜|CARL ZEISS|345360-0001-560</v>
          </cell>
          <cell r="E14021">
            <v>102</v>
          </cell>
          <cell r="F14021" t="str">
            <v>L2233D18A008</v>
          </cell>
          <cell r="G14021">
            <v>302</v>
          </cell>
          <cell r="H14021" t="str">
            <v>校准用样品</v>
          </cell>
          <cell r="I14021" t="str">
            <v>Reference Sample Holder</v>
          </cell>
          <cell r="J14021">
            <v>42773</v>
          </cell>
        </row>
        <row r="14021">
          <cell r="L14021" t="str">
            <v>个</v>
          </cell>
          <cell r="M14021" t="str">
            <v>台</v>
          </cell>
        </row>
        <row r="14021">
          <cell r="O14021" t="str">
            <v>千克</v>
          </cell>
        </row>
        <row r="14022">
          <cell r="A14022" t="str">
            <v>000000-0546-858</v>
          </cell>
          <cell r="B14022">
            <v>9031809090</v>
          </cell>
          <cell r="C14022" t="str">
            <v>校正样品</v>
          </cell>
          <cell r="D14022" t="str">
            <v>4|3|校正显微镜用|标准件校准|校准显微镜|CARL ZEISS|000000-0546-858</v>
          </cell>
          <cell r="E14022">
            <v>102</v>
          </cell>
          <cell r="F14022" t="str">
            <v>L2233D18A008</v>
          </cell>
          <cell r="G14022">
            <v>302</v>
          </cell>
          <cell r="H14022" t="str">
            <v>校准用样品</v>
          </cell>
          <cell r="I14022" t="str">
            <v>SIM Test sample </v>
          </cell>
          <cell r="J14022">
            <v>42783</v>
          </cell>
        </row>
        <row r="14022">
          <cell r="L14022" t="str">
            <v>个</v>
          </cell>
          <cell r="M14022" t="str">
            <v>台</v>
          </cell>
        </row>
        <row r="14022">
          <cell r="O14022" t="str">
            <v>千克</v>
          </cell>
        </row>
        <row r="14023">
          <cell r="A14023" t="str">
            <v>601560-0003-614</v>
          </cell>
          <cell r="B14023">
            <v>9031809090</v>
          </cell>
          <cell r="C14023" t="str">
            <v>校正样品</v>
          </cell>
          <cell r="D14023" t="str">
            <v>4|3|校正显微镜用|标准件校准|校准显微镜|CARL ZEISS|601560-0003-614</v>
          </cell>
          <cell r="E14023">
            <v>102</v>
          </cell>
          <cell r="F14023" t="str">
            <v>L2233D18A008</v>
          </cell>
          <cell r="G14023">
            <v>302</v>
          </cell>
          <cell r="H14023" t="str">
            <v>磁性标签</v>
          </cell>
          <cell r="I14023" t="str">
            <v>magnetic stamp 5mm</v>
          </cell>
          <cell r="J14023">
            <v>42940</v>
          </cell>
        </row>
        <row r="14023">
          <cell r="L14023" t="str">
            <v>套</v>
          </cell>
          <cell r="M14023" t="str">
            <v>台</v>
          </cell>
          <cell r="N14023" t="str">
            <v>1套=200个</v>
          </cell>
          <cell r="O14023" t="str">
            <v>千克</v>
          </cell>
        </row>
        <row r="14024">
          <cell r="A14024" t="str">
            <v>601560-0003-616</v>
          </cell>
          <cell r="B14024">
            <v>9031809090</v>
          </cell>
          <cell r="C14024" t="str">
            <v>校正样品</v>
          </cell>
          <cell r="D14024" t="str">
            <v>4|3|校正显微镜用|标准件校准|校准显微镜|CARL ZEISS|601560-0003-616</v>
          </cell>
          <cell r="E14024">
            <v>102</v>
          </cell>
          <cell r="F14024" t="str">
            <v>L2233D18A008</v>
          </cell>
          <cell r="G14024">
            <v>302</v>
          </cell>
          <cell r="H14024" t="str">
            <v>磁性标签</v>
          </cell>
          <cell r="I14024" t="str">
            <v>magnetic stamp 10mm</v>
          </cell>
          <cell r="J14024">
            <v>42940</v>
          </cell>
        </row>
        <row r="14024">
          <cell r="L14024" t="str">
            <v>个</v>
          </cell>
          <cell r="M14024" t="str">
            <v>台</v>
          </cell>
        </row>
        <row r="14024">
          <cell r="O14024" t="str">
            <v>千克</v>
          </cell>
        </row>
        <row r="14025">
          <cell r="A14025" t="str">
            <v>400100-8475-000</v>
          </cell>
          <cell r="B14025">
            <v>9031809090</v>
          </cell>
          <cell r="C14025" t="str">
            <v>校正样品</v>
          </cell>
          <cell r="D14025" t="str">
            <v>4|3|校正显微镜用|标准件校准|校准显微镜|CARL ZEISS|400100-8475-000</v>
          </cell>
          <cell r="E14025">
            <v>102</v>
          </cell>
          <cell r="F14025" t="str">
            <v>L2233D18A008</v>
          </cell>
          <cell r="G14025">
            <v>302</v>
          </cell>
          <cell r="H14025" t="str">
            <v>校准标准样品</v>
          </cell>
          <cell r="I14025" t="str">
            <v>Calibration Standard Sample Lightsheet Z.1</v>
          </cell>
          <cell r="J14025">
            <v>42977</v>
          </cell>
        </row>
        <row r="14025">
          <cell r="L14025" t="str">
            <v>个</v>
          </cell>
          <cell r="M14025" t="str">
            <v>台</v>
          </cell>
        </row>
        <row r="14025">
          <cell r="O14025" t="str">
            <v>千克</v>
          </cell>
        </row>
        <row r="14026">
          <cell r="A14026" t="str">
            <v>601560-0005-334</v>
          </cell>
          <cell r="B14026">
            <v>9031809090</v>
          </cell>
          <cell r="C14026" t="str">
            <v>校正样品</v>
          </cell>
          <cell r="D14026" t="str">
            <v>4|3|校正显微镜用|标准件校准|校准显微镜|CARL ZEISS|601560-0005-334</v>
          </cell>
          <cell r="E14026">
            <v>102</v>
          </cell>
          <cell r="F14026" t="str">
            <v>L2233D18A008</v>
          </cell>
          <cell r="G14026">
            <v>302</v>
          </cell>
          <cell r="H14026" t="str">
            <v>磁性标签</v>
          </cell>
          <cell r="I14026" t="str">
            <v>magnetic plate rotary 100/400</v>
          </cell>
          <cell r="J14026">
            <v>43003</v>
          </cell>
        </row>
        <row r="14026">
          <cell r="L14026" t="str">
            <v>个</v>
          </cell>
          <cell r="M14026" t="str">
            <v>台</v>
          </cell>
        </row>
        <row r="14026">
          <cell r="O14026" t="str">
            <v>千克</v>
          </cell>
        </row>
        <row r="14027">
          <cell r="A14027" t="str">
            <v>CALIBRATION SAMPLE</v>
          </cell>
          <cell r="B14027">
            <v>9031809090</v>
          </cell>
          <cell r="C14027" t="str">
            <v>校正样品</v>
          </cell>
          <cell r="D14027" t="str">
            <v>4|3|校正显微镜用|标准件校准|校准显微镜|CARL ZEISS|CALIBRATION SAMPLE</v>
          </cell>
          <cell r="E14027">
            <v>102</v>
          </cell>
          <cell r="F14027" t="str">
            <v>L2233D18A008</v>
          </cell>
          <cell r="G14027">
            <v>302</v>
          </cell>
          <cell r="H14027" t="str">
            <v>校准标样</v>
          </cell>
          <cell r="I14027" t="str">
            <v>CALIBRATION SAMPLE</v>
          </cell>
          <cell r="J14027">
            <v>43024</v>
          </cell>
        </row>
        <row r="14027">
          <cell r="L14027" t="str">
            <v>个</v>
          </cell>
          <cell r="M14027" t="str">
            <v>台</v>
          </cell>
        </row>
        <row r="14027">
          <cell r="O14027" t="str">
            <v>千克</v>
          </cell>
        </row>
        <row r="14028">
          <cell r="A14028" t="str">
            <v>345360-0001-530</v>
          </cell>
          <cell r="B14028">
            <v>9031809090</v>
          </cell>
          <cell r="C14028" t="str">
            <v>校正样品</v>
          </cell>
          <cell r="D14028" t="str">
            <v>4|3|校正显微镜用|标准件校准|校准显微镜|CARL ZEISS|345360-0001-530</v>
          </cell>
          <cell r="E14028">
            <v>102</v>
          </cell>
          <cell r="F14028" t="str">
            <v>L2233D18A008</v>
          </cell>
          <cell r="G14028">
            <v>302</v>
          </cell>
          <cell r="H14028" t="str">
            <v>校准标准样品</v>
          </cell>
          <cell r="I14028" t="str">
            <v>Alignment &amp; Cal tool assy, w/ 1 target</v>
          </cell>
          <cell r="J14028">
            <v>43054</v>
          </cell>
        </row>
        <row r="14028">
          <cell r="L14028" t="str">
            <v>个</v>
          </cell>
          <cell r="M14028" t="str">
            <v>台</v>
          </cell>
        </row>
        <row r="14028">
          <cell r="O14028" t="str">
            <v>千克</v>
          </cell>
        </row>
        <row r="14029">
          <cell r="A14029" t="str">
            <v>AGS1919</v>
          </cell>
          <cell r="B14029">
            <v>9031809090</v>
          </cell>
          <cell r="C14029" t="str">
            <v>校正样品</v>
          </cell>
          <cell r="D14029" t="str">
            <v>4|3|校正显微镜用|标准件校准|校准显微镜|CARL ZEISS|AGS1919</v>
          </cell>
          <cell r="E14029">
            <v>102</v>
          </cell>
          <cell r="F14029" t="str">
            <v>L2233D18A008</v>
          </cell>
          <cell r="G14029">
            <v>302</v>
          </cell>
          <cell r="H14029" t="str">
            <v>校准标准样品</v>
          </cell>
          <cell r="I14029" t="str">
            <v>SEM MULTI-PURPOSE CALIBRATION BLOCK</v>
          </cell>
          <cell r="J14029">
            <v>43179</v>
          </cell>
        </row>
        <row r="14029">
          <cell r="L14029" t="str">
            <v>个</v>
          </cell>
          <cell r="M14029" t="str">
            <v>台</v>
          </cell>
        </row>
        <row r="14029">
          <cell r="O14029" t="str">
            <v>千克</v>
          </cell>
        </row>
        <row r="14030">
          <cell r="A14030" t="str">
            <v>345360-1004-429</v>
          </cell>
          <cell r="B14030">
            <v>9031809090</v>
          </cell>
          <cell r="C14030" t="str">
            <v>校正样品</v>
          </cell>
          <cell r="D14030" t="str">
            <v>4|3|校正显微镜用|标准件校准|校准显微镜|CARL ZEISS|345360-1004-429</v>
          </cell>
          <cell r="E14030">
            <v>102</v>
          </cell>
          <cell r="F14030" t="str">
            <v>L2233D18A008</v>
          </cell>
          <cell r="G14030">
            <v>302</v>
          </cell>
          <cell r="H14030" t="str">
            <v>LabDCT2.0 标准样品</v>
          </cell>
          <cell r="I14030" t="str">
            <v>PHANTOM, DCT 2.0</v>
          </cell>
          <cell r="J14030">
            <v>43259</v>
          </cell>
        </row>
        <row r="14030">
          <cell r="L14030" t="str">
            <v>个</v>
          </cell>
          <cell r="M14030" t="str">
            <v>台</v>
          </cell>
        </row>
        <row r="14030">
          <cell r="O14030" t="str">
            <v>千克</v>
          </cell>
        </row>
        <row r="14031">
          <cell r="A14031" t="str">
            <v>000000-0441-023</v>
          </cell>
          <cell r="B14031">
            <v>9031809090</v>
          </cell>
          <cell r="C14031" t="str">
            <v>校正样品</v>
          </cell>
          <cell r="D14031" t="str">
            <v>4|3|校正显微镜用|标准件校准|校准显微镜|CARL ZEISS|000000-0441-023</v>
          </cell>
          <cell r="E14031">
            <v>102</v>
          </cell>
          <cell r="F14031" t="str">
            <v>L2233D18A008</v>
          </cell>
          <cell r="G14031">
            <v>302</v>
          </cell>
          <cell r="H14031" t="str">
            <v>相差测试样品</v>
          </cell>
          <cell r="I14031" t="str">
            <v>Test Slide Phase Contrast Mouse</v>
          </cell>
          <cell r="J14031">
            <v>43370</v>
          </cell>
        </row>
        <row r="14031">
          <cell r="L14031" t="str">
            <v>个</v>
          </cell>
          <cell r="M14031" t="str">
            <v>台</v>
          </cell>
        </row>
        <row r="14031">
          <cell r="O14031" t="str">
            <v>千克</v>
          </cell>
        </row>
        <row r="14032">
          <cell r="A14032" t="str">
            <v>000000-1105-820</v>
          </cell>
          <cell r="B14032">
            <v>9031809090</v>
          </cell>
          <cell r="C14032" t="str">
            <v>校正样品</v>
          </cell>
          <cell r="D14032" t="str">
            <v>4|3|校正显微镜用|标准件校准|校准显微镜|CARL ZEISS|000000-1105-820</v>
          </cell>
          <cell r="E14032">
            <v>102</v>
          </cell>
          <cell r="F14032" t="str">
            <v>L2233D18A008</v>
          </cell>
          <cell r="G14032">
            <v>302</v>
          </cell>
          <cell r="H14032" t="str">
            <v>用于机器校准测试用</v>
          </cell>
          <cell r="I14032" t="str">
            <v>Test Sample Scan Speed 2K</v>
          </cell>
          <cell r="J14032">
            <v>43370</v>
          </cell>
        </row>
        <row r="14032">
          <cell r="L14032" t="str">
            <v>个</v>
          </cell>
          <cell r="M14032" t="str">
            <v>台</v>
          </cell>
        </row>
        <row r="14032">
          <cell r="O14032" t="str">
            <v>千克</v>
          </cell>
        </row>
        <row r="14033">
          <cell r="A14033" t="str">
            <v>000000-1787-996</v>
          </cell>
          <cell r="B14033">
            <v>9031809090</v>
          </cell>
          <cell r="C14033" t="str">
            <v>校准样品</v>
          </cell>
          <cell r="D14033" t="str">
            <v>4|3|显微镜校准光路用|标准件校准|校准测试光路|CARL ZEISS|000000-1787-996</v>
          </cell>
          <cell r="E14033">
            <v>102</v>
          </cell>
          <cell r="F14033" t="str">
            <v>L2233D18A008</v>
          </cell>
          <cell r="G14033">
            <v>302</v>
          </cell>
          <cell r="H14033" t="str">
            <v>校准样品：校准测试光路</v>
          </cell>
          <cell r="I14033" t="str">
            <v>HI cover glass for stray-light measurement tool</v>
          </cell>
          <cell r="J14033">
            <v>43789</v>
          </cell>
        </row>
        <row r="14033">
          <cell r="L14033" t="str">
            <v>个</v>
          </cell>
          <cell r="M14033" t="str">
            <v>台</v>
          </cell>
        </row>
        <row r="14033">
          <cell r="O14033" t="str">
            <v>千克</v>
          </cell>
        </row>
        <row r="14034">
          <cell r="A14034" t="str">
            <v>000000-2225-168</v>
          </cell>
          <cell r="B14034">
            <v>9031809090</v>
          </cell>
          <cell r="C14034" t="str">
            <v>CD7激光校准样品</v>
          </cell>
          <cell r="D14034" t="str">
            <v>4|3|显微镜校准光路用|标准件校准|校准测试光路|CARL ZEISS|000000-2225-168</v>
          </cell>
          <cell r="E14034">
            <v>102</v>
          </cell>
          <cell r="F14034" t="str">
            <v>L2233D18A008</v>
          </cell>
          <cell r="G14034">
            <v>302</v>
          </cell>
          <cell r="H14034" t="str">
            <v>CD7激光校准样品：样品（用于设备检查）</v>
          </cell>
          <cell r="I14034" t="str">
            <v>calibration sample LSM for celldiscoverer 7</v>
          </cell>
          <cell r="J14034">
            <v>43846</v>
          </cell>
        </row>
        <row r="14034">
          <cell r="L14034" t="str">
            <v>个</v>
          </cell>
          <cell r="M14034" t="str">
            <v>台</v>
          </cell>
        </row>
        <row r="14034">
          <cell r="O14034" t="str">
            <v>千克</v>
          </cell>
        </row>
        <row r="14035">
          <cell r="A14035" t="str">
            <v>430039-8280-000</v>
          </cell>
          <cell r="B14035">
            <v>9031809090</v>
          </cell>
          <cell r="C14035" t="str">
            <v>三位校准滑块</v>
          </cell>
          <cell r="D14035" t="str">
            <v>4|3|显微镜校准用|标准件校准|校准测试光路|CARL ZEISS|430039-8280-000</v>
          </cell>
          <cell r="E14035">
            <v>102</v>
          </cell>
          <cell r="F14035" t="str">
            <v>L2233D18A008</v>
          </cell>
          <cell r="G14035">
            <v>302</v>
          </cell>
          <cell r="H14035" t="str">
            <v>校准滑块：校准</v>
          </cell>
          <cell r="I14035" t="str">
            <v>Insert plate 3x for calibration slides </v>
          </cell>
          <cell r="J14035">
            <v>43849</v>
          </cell>
        </row>
        <row r="14035">
          <cell r="L14035" t="str">
            <v>个</v>
          </cell>
          <cell r="M14035" t="str">
            <v>台</v>
          </cell>
        </row>
        <row r="14035">
          <cell r="O14035" t="str">
            <v>千克</v>
          </cell>
        </row>
        <row r="14036">
          <cell r="A14036" t="str">
            <v>000000-1100-458</v>
          </cell>
          <cell r="B14036">
            <v>9031809090</v>
          </cell>
          <cell r="C14036" t="str">
            <v>物镜校准玻璃</v>
          </cell>
          <cell r="D14036" t="str">
            <v>4|3|校正显微镜光路|标准件校准|校准显微镜|CARL ZEISS|000000-1100-458</v>
          </cell>
          <cell r="E14036">
            <v>102</v>
          </cell>
          <cell r="F14036" t="str">
            <v>L2233D18A008</v>
          </cell>
        </row>
        <row r="14036">
          <cell r="H14036" t="str">
            <v>物镜校准玻璃</v>
          </cell>
          <cell r="I14036" t="str">
            <v>plane parallel objective mirror</v>
          </cell>
          <cell r="J14036">
            <v>43564</v>
          </cell>
        </row>
        <row r="14036">
          <cell r="L14036" t="str">
            <v>个</v>
          </cell>
          <cell r="M14036" t="str">
            <v>台</v>
          </cell>
        </row>
        <row r="14036">
          <cell r="O14036" t="str">
            <v>千克</v>
          </cell>
        </row>
        <row r="14037">
          <cell r="A14037" t="str">
            <v>000000-1340-129</v>
          </cell>
          <cell r="B14037">
            <v>9011900000</v>
          </cell>
          <cell r="C14037" t="str">
            <v>显微镜拦截器</v>
          </cell>
          <cell r="D14037" t="str">
            <v>4|3|光学显微镜用|CARL ZEISS|000000-1340-129</v>
          </cell>
          <cell r="E14037">
            <v>999</v>
          </cell>
          <cell r="F14037" t="str">
            <v>L2233D18A008</v>
          </cell>
          <cell r="G14037">
            <v>303</v>
          </cell>
          <cell r="H14037" t="str">
            <v>拦截器，材质塑料。用来校准LSM 5 LIVE 中的561激光。</v>
          </cell>
          <cell r="I14037" t="str">
            <v>Compass 315 Power Reduction Plug</v>
          </cell>
          <cell r="J14037">
            <v>40513</v>
          </cell>
        </row>
        <row r="14037">
          <cell r="L14037" t="str">
            <v>个</v>
          </cell>
          <cell r="M14037" t="str">
            <v>千克</v>
          </cell>
        </row>
        <row r="14038">
          <cell r="A14038" t="str">
            <v>000000-1103-602</v>
          </cell>
          <cell r="B14038">
            <v>9031900090</v>
          </cell>
          <cell r="C14038" t="str">
            <v>标准仪</v>
          </cell>
          <cell r="D14038" t="str">
            <v>4|3|用于三坐标测量仪校准|Carl Zeiss|000000-1103-602</v>
          </cell>
          <cell r="E14038">
            <v>999</v>
          </cell>
          <cell r="F14038" t="str">
            <v>L2233D18A008</v>
          </cell>
          <cell r="G14038">
            <v>304</v>
          </cell>
          <cell r="H14038" t="str">
            <v>校准仪（用于三坐标测量仪校准，无测试结果显示，品牌：Carl Zeiss）</v>
          </cell>
          <cell r="I14038" t="str">
            <v>Hardware CMM Check for SW UMESS 300,UNIX or Calypso</v>
          </cell>
          <cell r="J14038">
            <v>40513</v>
          </cell>
        </row>
        <row r="14038">
          <cell r="L14038" t="str">
            <v>个</v>
          </cell>
          <cell r="M14038" t="str">
            <v>千克</v>
          </cell>
        </row>
        <row r="14039">
          <cell r="A14039" t="str">
            <v>000000-1103-634</v>
          </cell>
          <cell r="B14039">
            <v>9031900090</v>
          </cell>
          <cell r="C14039" t="str">
            <v>标准仪</v>
          </cell>
          <cell r="D14039" t="str">
            <v>4|3|用于三坐标测量仪校准|Carl Zeiss|000000-1103-634</v>
          </cell>
          <cell r="E14039">
            <v>999</v>
          </cell>
          <cell r="F14039" t="str">
            <v>L2233D18A008</v>
          </cell>
          <cell r="G14039">
            <v>304</v>
          </cell>
          <cell r="H14039" t="str">
            <v>校准仪（用于三坐标测量仪校准，无测试结果显示，品牌：Carl Zeiss）</v>
          </cell>
          <cell r="I14039" t="str">
            <v>CMM-CHECK GAGE,with RT Option</v>
          </cell>
          <cell r="J14039">
            <v>0</v>
          </cell>
        </row>
        <row r="14039">
          <cell r="L14039" t="str">
            <v>个</v>
          </cell>
          <cell r="M14039" t="str">
            <v>千克</v>
          </cell>
        </row>
        <row r="14040">
          <cell r="A14040" t="str">
            <v>626001-0290-000</v>
          </cell>
          <cell r="B14040">
            <v>9031900090</v>
          </cell>
          <cell r="C14040" t="str">
            <v>标准仪</v>
          </cell>
          <cell r="D14040" t="str">
            <v>4|3|用于三坐标测量仪校准|Carl Zeiss|626001-0290-000</v>
          </cell>
          <cell r="E14040">
            <v>999</v>
          </cell>
          <cell r="F14040" t="str">
            <v>L2233D18A008</v>
          </cell>
          <cell r="G14040">
            <v>304</v>
          </cell>
          <cell r="H14040" t="str">
            <v>校准仪（用于三坐标测量仪校准，无测试结果显示，品牌：Carl Zeiss）</v>
          </cell>
          <cell r="I14040" t="str">
            <v>KMG-CHECK RT DKD-Kalibration</v>
          </cell>
          <cell r="J14040">
            <v>0</v>
          </cell>
        </row>
        <row r="14040">
          <cell r="L14040" t="str">
            <v>个</v>
          </cell>
          <cell r="M14040" t="str">
            <v>千克</v>
          </cell>
        </row>
        <row r="14041">
          <cell r="A14041" t="str">
            <v>626001-0730-000</v>
          </cell>
          <cell r="B14041">
            <v>9031900090</v>
          </cell>
          <cell r="C14041" t="str">
            <v>标准仪</v>
          </cell>
          <cell r="D14041" t="str">
            <v>4|3|用于三坐标测量仪校准|Carl Zeiss|626001-0730-000</v>
          </cell>
          <cell r="E14041">
            <v>999</v>
          </cell>
          <cell r="F14041" t="str">
            <v>L2233D18A008</v>
          </cell>
          <cell r="G14041">
            <v>304</v>
          </cell>
          <cell r="H14041" t="str">
            <v>三坐标校准仪器</v>
          </cell>
          <cell r="I14041" t="str">
            <v>Artifact Multi-Feature-Check</v>
          </cell>
          <cell r="J14041">
            <v>41835</v>
          </cell>
        </row>
        <row r="14041">
          <cell r="L14041" t="str">
            <v>个</v>
          </cell>
          <cell r="M14041" t="str">
            <v>千克</v>
          </cell>
        </row>
        <row r="14042">
          <cell r="A14042" t="str">
            <v>473011-0000-969</v>
          </cell>
          <cell r="B14042">
            <v>9031900090</v>
          </cell>
          <cell r="C14042" t="str">
            <v>标准仪</v>
          </cell>
          <cell r="D14042" t="str">
            <v>4|3|用于三坐标测量仪校准|Carl Zeiss|473011-0000-969</v>
          </cell>
          <cell r="E14042">
            <v>999</v>
          </cell>
          <cell r="F14042" t="str">
            <v>L2233D18A008</v>
          </cell>
          <cell r="G14042">
            <v>304</v>
          </cell>
          <cell r="H14042" t="str">
            <v>直准仪</v>
          </cell>
          <cell r="I14042" t="str">
            <v>UNI-COLLIMATOR F100</v>
          </cell>
          <cell r="J14042">
            <v>41871</v>
          </cell>
        </row>
        <row r="14042">
          <cell r="L14042" t="str">
            <v>个</v>
          </cell>
          <cell r="M14042" t="str">
            <v>千克</v>
          </cell>
        </row>
        <row r="14043">
          <cell r="A14043" t="str">
            <v>626001-0100-100</v>
          </cell>
          <cell r="B14043">
            <v>7310219000</v>
          </cell>
          <cell r="C14043" t="str">
            <v>铁盒</v>
          </cell>
          <cell r="D14043" t="str">
            <v>4|3|包装用|钢铁|铁盒|卷边接合|小于50L|无机械或热力装置</v>
          </cell>
          <cell r="E14043">
            <v>999</v>
          </cell>
          <cell r="F14043" t="str">
            <v>L2233D18A008</v>
          </cell>
          <cell r="G14043">
            <v>305</v>
          </cell>
          <cell r="H14043" t="str">
            <v>包装盒（非工业用，钢铁制，方形，经锻造后有进一步加工，品牌：Carl Zeiss）</v>
          </cell>
          <cell r="I14043" t="str">
            <v>Stable flightcase with lock and application for the CMM Check or CMM Check option rotary table</v>
          </cell>
          <cell r="J14043">
            <v>40513</v>
          </cell>
        </row>
        <row r="14043">
          <cell r="L14043" t="str">
            <v>个</v>
          </cell>
          <cell r="M14043" t="str">
            <v>千克</v>
          </cell>
        </row>
        <row r="14044">
          <cell r="A14044" t="str">
            <v>474030-9000-000</v>
          </cell>
          <cell r="B14044">
            <v>9001909090</v>
          </cell>
          <cell r="C14044" t="str">
            <v>盖玻光学片</v>
          </cell>
          <cell r="D14044" t="str">
            <v>4|3|保护样品用|玻璃|非薄膜滤光片|Carl Zeiss|474030-9000-000</v>
          </cell>
          <cell r="E14044">
            <v>999</v>
          </cell>
          <cell r="F14044" t="str">
            <v>L2233D18A008</v>
          </cell>
          <cell r="G14044">
            <v>306</v>
          </cell>
          <cell r="H14044" t="str">
            <v>盖玻片(盖在样品上，用来保护样品，玻璃制，平面：18x18mm，高1.5mm，已经过光学加工，已裁切成型，品牌：Carl Zeiss）</v>
          </cell>
          <cell r="I14044" t="str">
            <v>High Perf Coverslips (1000) 18x18mm 1.5H</v>
          </cell>
          <cell r="J14044">
            <v>40514</v>
          </cell>
        </row>
        <row r="14044">
          <cell r="L14044" t="str">
            <v>个</v>
          </cell>
          <cell r="M14044" t="str">
            <v>千克</v>
          </cell>
        </row>
        <row r="14045">
          <cell r="A14045" t="str">
            <v>415190-9041-000</v>
          </cell>
          <cell r="B14045">
            <v>9001909090</v>
          </cell>
          <cell r="C14045" t="str">
            <v>盖玻光学片</v>
          </cell>
          <cell r="D14045" t="str">
            <v>4|3|保护样品用|玻璃|非薄膜滤光片|Carl Zeiss|415190-9041-000</v>
          </cell>
          <cell r="E14045">
            <v>999</v>
          </cell>
          <cell r="F14045" t="str">
            <v>L2233D18A008</v>
          </cell>
          <cell r="G14045">
            <v>306</v>
          </cell>
          <cell r="H14045" t="str">
            <v>盖玻片(盖在样品上，用来保护样品，玻璃制，平面：18x18mm，高1.5mm，已经过光学加工，已裁切成型，品牌：Carl Zeiss）</v>
          </cell>
          <cell r="I14045" t="str">
            <v>MembraneSllde 1.0 PEN(D)</v>
          </cell>
          <cell r="J14045">
            <v>43454</v>
          </cell>
        </row>
        <row r="14045">
          <cell r="L14045" t="str">
            <v>个</v>
          </cell>
          <cell r="M14045" t="str">
            <v>千克</v>
          </cell>
        </row>
        <row r="14046">
          <cell r="A14046" t="str">
            <v>415190-9051-000</v>
          </cell>
          <cell r="B14046">
            <v>9001909090</v>
          </cell>
          <cell r="C14046" t="str">
            <v>盖玻光学片</v>
          </cell>
          <cell r="D14046" t="str">
            <v>4|3|保护样品用|玻璃|非薄膜滤光片|Carl Zeiss|415190-9051-000</v>
          </cell>
          <cell r="E14046">
            <v>999</v>
          </cell>
          <cell r="F14046" t="str">
            <v>L2233D18A008</v>
          </cell>
          <cell r="G14046">
            <v>306</v>
          </cell>
          <cell r="H14046" t="str">
            <v>盖玻片(盖在样品上，用来保护样品，玻璃制，平面：18x18mm，高1.5mm，已经过光学加工，已裁切成型，品牌：Carl Zeiss）</v>
          </cell>
          <cell r="I14046" t="str">
            <v>Membrane Slide 1.0 PET</v>
          </cell>
          <cell r="J14046">
            <v>0</v>
          </cell>
        </row>
        <row r="14046">
          <cell r="L14046" t="str">
            <v>个</v>
          </cell>
          <cell r="M14046" t="str">
            <v>千克</v>
          </cell>
        </row>
        <row r="14047">
          <cell r="A14047" t="str">
            <v>431030-8216-000</v>
          </cell>
          <cell r="B14047">
            <v>9001909090</v>
          </cell>
          <cell r="C14047" t="str">
            <v>盖玻光学片</v>
          </cell>
          <cell r="D14047" t="str">
            <v>4|3|保护样品用|玻璃|非薄膜滤光片|Carl Zeiss|431030-8216-000</v>
          </cell>
          <cell r="E14047">
            <v>999</v>
          </cell>
          <cell r="F14047" t="str">
            <v>L2233D18A008</v>
          </cell>
          <cell r="G14047">
            <v>306</v>
          </cell>
          <cell r="H14047" t="str">
            <v>盖玻片(盖在样品上，用来保护样品，玻璃制，平面：18x18mm，高1.5mm，已经过光学加工，已裁切成型，品牌：Carl Zeiss）</v>
          </cell>
          <cell r="I14047" t="str">
            <v>Glass cover </v>
          </cell>
          <cell r="J14047">
            <v>0</v>
          </cell>
        </row>
        <row r="14047">
          <cell r="L14047" t="str">
            <v>个</v>
          </cell>
          <cell r="M14047" t="str">
            <v>千克</v>
          </cell>
        </row>
        <row r="14048">
          <cell r="A14048" t="str">
            <v>415190-9061-000</v>
          </cell>
          <cell r="B14048">
            <v>9001909090</v>
          </cell>
          <cell r="C14048" t="str">
            <v>盖玻光学片</v>
          </cell>
          <cell r="D14048" t="str">
            <v>4|3|保护样品用|玻璃|非薄膜滤光片|Carl Zeiss|415190-9061-000</v>
          </cell>
          <cell r="E14048">
            <v>999</v>
          </cell>
          <cell r="F14048" t="str">
            <v>L2233D18A008</v>
          </cell>
          <cell r="G14048">
            <v>306</v>
          </cell>
          <cell r="H14048" t="str">
            <v>盖玻片(盖在样品上，用来保护样品，玻璃制，平面：18x18mm，高1.5mm，已经过光学加工，已裁切成型，品牌：Carl Zeiss）</v>
          </cell>
          <cell r="I14048" t="str">
            <v>MembraneSlide 0.17 PEN  </v>
          </cell>
          <cell r="J14048">
            <v>41179</v>
          </cell>
        </row>
        <row r="14048">
          <cell r="L14048" t="str">
            <v>个</v>
          </cell>
          <cell r="M14048" t="str">
            <v>千克</v>
          </cell>
        </row>
        <row r="14049">
          <cell r="A14049" t="str">
            <v>474030-9020-000</v>
          </cell>
          <cell r="B14049">
            <v>9001909090</v>
          </cell>
          <cell r="C14049" t="str">
            <v>盖玻光学片</v>
          </cell>
          <cell r="D14049" t="str">
            <v>4|3|保护样品用|玻璃|非薄膜滤光片|Carl Zeiss|474030-9020-000</v>
          </cell>
          <cell r="E14049">
            <v>999</v>
          </cell>
          <cell r="F14049" t="str">
            <v>L2233D18A008</v>
          </cell>
          <cell r="G14049">
            <v>306</v>
          </cell>
          <cell r="H14049" t="str">
            <v>盖玻片</v>
          </cell>
          <cell r="I14049" t="str">
            <v>Cover slips</v>
          </cell>
          <cell r="J14049">
            <v>42012</v>
          </cell>
        </row>
        <row r="14049">
          <cell r="L14049" t="str">
            <v>个</v>
          </cell>
          <cell r="M14049" t="str">
            <v>千克</v>
          </cell>
        </row>
        <row r="14050">
          <cell r="A14050" t="str">
            <v>415190-9061-001</v>
          </cell>
          <cell r="B14050">
            <v>9001909090</v>
          </cell>
          <cell r="C14050" t="str">
            <v>盖玻光学片</v>
          </cell>
          <cell r="D14050" t="str">
            <v>4|3|保护样品用|玻璃|非薄膜滤光片|Carl Zeiss|415190-9061-001</v>
          </cell>
          <cell r="E14050">
            <v>999</v>
          </cell>
          <cell r="F14050" t="str">
            <v>L2233D18A008</v>
          </cell>
          <cell r="G14050">
            <v>306</v>
          </cell>
          <cell r="H14050" t="str">
            <v>带膜载玻片</v>
          </cell>
          <cell r="I14050" t="str">
            <v>Sample Membraneslide 0.17 PEN</v>
          </cell>
          <cell r="J14050">
            <v>42471</v>
          </cell>
        </row>
        <row r="14050">
          <cell r="L14050" t="str">
            <v>个</v>
          </cell>
          <cell r="M14050" t="str">
            <v>千克</v>
          </cell>
        </row>
        <row r="14051">
          <cell r="A14051" t="str">
            <v>432335-9370-000</v>
          </cell>
          <cell r="B14051">
            <v>9001909090</v>
          </cell>
          <cell r="C14051" t="str">
            <v>盖玻光学片</v>
          </cell>
          <cell r="D14051" t="str">
            <v>4|3|保护样品用|玻璃|非薄膜滤光片|Carl Zeiss|432335-9370-000</v>
          </cell>
          <cell r="E14051">
            <v>999</v>
          </cell>
          <cell r="F14051" t="str">
            <v>L2233D18A008</v>
          </cell>
          <cell r="G14051">
            <v>306</v>
          </cell>
          <cell r="H14051" t="str">
            <v>盖玻片，薄玻璃片，搭配载玻片用于封盖样品，Zeiss显微镜</v>
          </cell>
          <cell r="I14051" t="str">
            <v>COVER GLASSES WITH ITDUCLALS 20 PC</v>
          </cell>
          <cell r="J14051">
            <v>42636</v>
          </cell>
        </row>
        <row r="14051">
          <cell r="L14051" t="str">
            <v>个</v>
          </cell>
          <cell r="M14051" t="str">
            <v>千克</v>
          </cell>
        </row>
        <row r="14052">
          <cell r="A14052" t="str">
            <v>415190-9071-000</v>
          </cell>
          <cell r="B14052">
            <v>9001909090</v>
          </cell>
          <cell r="C14052" t="str">
            <v>盖玻光学片</v>
          </cell>
          <cell r="D14052" t="str">
            <v>4|3|保护样品用|玻璃|非薄膜滤光片|Carl Zeiss|415190-9071-000</v>
          </cell>
          <cell r="E14052">
            <v>999</v>
          </cell>
          <cell r="F14052" t="str">
            <v>L2233D18A008</v>
          </cell>
          <cell r="G14052">
            <v>306</v>
          </cell>
          <cell r="H14052" t="str">
            <v>0.17毫米带膜玻片</v>
          </cell>
          <cell r="I14052" t="str">
            <v>MembraneSlide 0.17 PET</v>
          </cell>
          <cell r="J14052">
            <v>43117</v>
          </cell>
        </row>
        <row r="14052">
          <cell r="L14052" t="str">
            <v>个</v>
          </cell>
          <cell r="M14052" t="str">
            <v>千克</v>
          </cell>
        </row>
        <row r="14053">
          <cell r="A14053" t="str">
            <v>623035-3525-000</v>
          </cell>
          <cell r="B14053">
            <v>7616999000</v>
          </cell>
          <cell r="C14053" t="str">
            <v>铝制转接头</v>
          </cell>
          <cell r="D14053" t="str">
            <v>4|3|非工业用|铝|转接头</v>
          </cell>
          <cell r="E14053">
            <v>101</v>
          </cell>
          <cell r="F14053" t="str">
            <v>L2233D18A008</v>
          </cell>
          <cell r="G14053">
            <v>307</v>
          </cell>
          <cell r="H14053" t="str">
            <v>转接头（铝合金制，两个端口大小不一样的配件的连接件，可调节之间的夹角，品牌：Carl Zeiss）</v>
          </cell>
          <cell r="I14053" t="str">
            <v>FTG|ELB. 1/8NPT</v>
          </cell>
          <cell r="J14053">
            <v>40515</v>
          </cell>
        </row>
        <row r="14053">
          <cell r="L14053" t="str">
            <v>个</v>
          </cell>
          <cell r="M14053" t="str">
            <v>千克</v>
          </cell>
        </row>
        <row r="14054">
          <cell r="A14054" t="str">
            <v>000000-0405-261</v>
          </cell>
          <cell r="B14054">
            <v>7616999000</v>
          </cell>
          <cell r="C14054" t="str">
            <v>铝制转接头</v>
          </cell>
          <cell r="D14054" t="str">
            <v>4|3|非工业用|铝|转接头</v>
          </cell>
          <cell r="E14054">
            <v>101</v>
          </cell>
          <cell r="F14054" t="str">
            <v>L2233D18A008</v>
          </cell>
          <cell r="G14054">
            <v>307</v>
          </cell>
          <cell r="H14054" t="str">
            <v>转接头（铝合金制，两个端口大小不一样的配件的连接件，可调节之间的夹角，品牌：Carl Zeiss）</v>
          </cell>
          <cell r="I14054" t="str">
            <v>Renishaw End Clamp (USE 6230623288000)</v>
          </cell>
          <cell r="J14054">
            <v>0</v>
          </cell>
        </row>
        <row r="14054">
          <cell r="L14054" t="str">
            <v>个</v>
          </cell>
          <cell r="M14054" t="str">
            <v>千克</v>
          </cell>
        </row>
        <row r="14055">
          <cell r="A14055" t="str">
            <v>000000-0600-527</v>
          </cell>
          <cell r="B14055">
            <v>7616999000</v>
          </cell>
          <cell r="C14055" t="str">
            <v>铝制转接头</v>
          </cell>
          <cell r="D14055" t="str">
            <v>4|3|非工业用|铝|转接头</v>
          </cell>
          <cell r="E14055">
            <v>101</v>
          </cell>
          <cell r="F14055" t="str">
            <v>L2233D18A008</v>
          </cell>
          <cell r="G14055">
            <v>307</v>
          </cell>
          <cell r="H14055" t="str">
            <v>转接头：用于固定扫描头，将其安装在扫描仪支架上，可将扫描头旋转180度</v>
          </cell>
          <cell r="I14055" t="str">
            <v>adaptor to mount a comet l?d sensor on handling system mobile</v>
          </cell>
          <cell r="J14055">
            <v>43929</v>
          </cell>
        </row>
        <row r="14055">
          <cell r="L14055" t="str">
            <v>个</v>
          </cell>
          <cell r="M14055" t="str">
            <v>千克</v>
          </cell>
        </row>
        <row r="14056">
          <cell r="A14056" t="str">
            <v>626109-0025-000</v>
          </cell>
          <cell r="B14056">
            <v>7616999000</v>
          </cell>
          <cell r="C14056" t="str">
            <v>铝制转接头</v>
          </cell>
          <cell r="D14056" t="str">
            <v>4|3|非工业用|铝|转接头</v>
          </cell>
          <cell r="E14056">
            <v>101</v>
          </cell>
          <cell r="F14056" t="str">
            <v>L2233D18A008</v>
          </cell>
          <cell r="G14056">
            <v>307</v>
          </cell>
          <cell r="H14056" t="str">
            <v>转接头（铝合金制，两个端口大小不一样的配件的连接件，可调节之间的夹角，品牌：Carl Zeiss）</v>
          </cell>
          <cell r="I14056" t="str">
            <v>Set up device for knuckle joints</v>
          </cell>
          <cell r="J14056">
            <v>0</v>
          </cell>
        </row>
        <row r="14056">
          <cell r="L14056" t="str">
            <v>个</v>
          </cell>
          <cell r="M14056" t="str">
            <v>千克</v>
          </cell>
        </row>
        <row r="14057">
          <cell r="A14057" t="str">
            <v>600342-9003-000</v>
          </cell>
          <cell r="B14057">
            <v>7616999000</v>
          </cell>
          <cell r="C14057" t="str">
            <v>铝制转接头</v>
          </cell>
          <cell r="D14057" t="str">
            <v>4|3|非工业用|铝|转接头</v>
          </cell>
          <cell r="E14057">
            <v>101</v>
          </cell>
          <cell r="F14057" t="str">
            <v>L2233D18A008</v>
          </cell>
          <cell r="G14057">
            <v>307</v>
          </cell>
          <cell r="H14057" t="str">
            <v>转接头（铝合金制，两个端口大小不一样的配件的连接件，可调节之间的夹角，品牌：Carl Zeiss）</v>
          </cell>
          <cell r="I14057" t="str">
            <v>knuckle joint, M5, titanium</v>
          </cell>
          <cell r="J14057">
            <v>0</v>
          </cell>
        </row>
        <row r="14057">
          <cell r="L14057" t="str">
            <v>个</v>
          </cell>
          <cell r="M14057" t="str">
            <v>千克</v>
          </cell>
        </row>
        <row r="14058">
          <cell r="A14058" t="str">
            <v>626103-6180-001</v>
          </cell>
          <cell r="B14058">
            <v>7616999000</v>
          </cell>
          <cell r="C14058" t="str">
            <v>铝制转接头</v>
          </cell>
          <cell r="D14058" t="str">
            <v>4|3|非工业用|铝|转接头</v>
          </cell>
          <cell r="E14058">
            <v>101</v>
          </cell>
          <cell r="F14058" t="str">
            <v>L2233D18A008</v>
          </cell>
          <cell r="G14058">
            <v>307</v>
          </cell>
          <cell r="H14058" t="str">
            <v>转接头（铝合金制，两个端口大小不一样的配件的连接件，可调节之间的夹角，品牌：Carl Zeiss）</v>
          </cell>
          <cell r="I14058" t="str">
            <v>L10/B5/weight(g)1.65</v>
          </cell>
          <cell r="J14058">
            <v>0</v>
          </cell>
        </row>
        <row r="14058">
          <cell r="L14058" t="str">
            <v>个</v>
          </cell>
          <cell r="M14058" t="str">
            <v>千克</v>
          </cell>
        </row>
        <row r="14059">
          <cell r="A14059" t="str">
            <v>626105-6901-001（重复）</v>
          </cell>
          <cell r="B14059">
            <v>7616999000</v>
          </cell>
          <cell r="C14059" t="str">
            <v>铝制转接头</v>
          </cell>
          <cell r="D14059" t="str">
            <v>4|3|非工业用|铝|转接头</v>
          </cell>
          <cell r="E14059">
            <v>101</v>
          </cell>
          <cell r="F14059" t="str">
            <v>L2233D18A008</v>
          </cell>
          <cell r="G14059">
            <v>307</v>
          </cell>
          <cell r="H14059" t="str">
            <v>转接头（铝合金制，两个端口大小不一样的配件的连接件，可调节之间的夹角，品牌：Carl Zeiss）</v>
          </cell>
          <cell r="I14059" t="str">
            <v>end angle piece 90 Grad, M5, titanium</v>
          </cell>
          <cell r="J14059">
            <v>0</v>
          </cell>
        </row>
        <row r="14059">
          <cell r="L14059" t="str">
            <v>个</v>
          </cell>
          <cell r="M14059" t="str">
            <v>千克</v>
          </cell>
        </row>
        <row r="14060">
          <cell r="A14060" t="str">
            <v>626105-6090-006</v>
          </cell>
          <cell r="B14060">
            <v>7616999000</v>
          </cell>
          <cell r="C14060" t="str">
            <v>铝制转接头</v>
          </cell>
          <cell r="D14060" t="str">
            <v>4|3|非工业用|铝|转接头</v>
          </cell>
          <cell r="E14060">
            <v>101</v>
          </cell>
          <cell r="F14060" t="str">
            <v>L2233D18A008</v>
          </cell>
          <cell r="G14060">
            <v>307</v>
          </cell>
          <cell r="H14060" t="str">
            <v>转接头（铝合金制，两个端口大小不一样的配件的连接件，可调节之间的夹角，品牌：Carl Zeiss）</v>
          </cell>
          <cell r="I14060" t="str">
            <v>multiple angle piece M5</v>
          </cell>
          <cell r="J14060">
            <v>40928</v>
          </cell>
        </row>
        <row r="14060">
          <cell r="L14060" t="str">
            <v>个</v>
          </cell>
          <cell r="M14060" t="str">
            <v>千克</v>
          </cell>
        </row>
        <row r="14061">
          <cell r="A14061" t="str">
            <v>626103-6190-002</v>
          </cell>
          <cell r="B14061">
            <v>7616999000</v>
          </cell>
          <cell r="C14061" t="str">
            <v>铝制转接头</v>
          </cell>
          <cell r="D14061" t="str">
            <v>4|3|非工业用|铝|转接头</v>
          </cell>
          <cell r="E14061">
            <v>101</v>
          </cell>
          <cell r="F14061" t="str">
            <v>L2233D18A008</v>
          </cell>
          <cell r="G14061">
            <v>307</v>
          </cell>
          <cell r="H14061" t="str">
            <v>25度角转角接头，钛质，原理：螺纹连接</v>
          </cell>
          <cell r="I14061" t="str">
            <v>ANGLE PIECE TITANIUM 15 DEGREE</v>
          </cell>
          <cell r="J14061">
            <v>41193</v>
          </cell>
        </row>
        <row r="14061">
          <cell r="L14061" t="str">
            <v>个</v>
          </cell>
          <cell r="M14061" t="str">
            <v>千克</v>
          </cell>
        </row>
        <row r="14062">
          <cell r="A14062" t="str">
            <v>626103-6190-003</v>
          </cell>
          <cell r="B14062">
            <v>7616999000</v>
          </cell>
          <cell r="C14062" t="str">
            <v>铝制转接头</v>
          </cell>
          <cell r="D14062" t="str">
            <v>4|3|非工业用|铝|转接头</v>
          </cell>
          <cell r="E14062">
            <v>101</v>
          </cell>
          <cell r="F14062" t="str">
            <v>L2233D18A008</v>
          </cell>
          <cell r="G14062">
            <v>307</v>
          </cell>
          <cell r="H14062" t="str">
            <v>25度角转角接头，钛质，原理：螺纹连接</v>
          </cell>
          <cell r="I14062" t="str">
            <v>ANGLE PIECE TITANIUM 25 DEGREE</v>
          </cell>
          <cell r="J14062">
            <v>41193</v>
          </cell>
        </row>
        <row r="14062">
          <cell r="L14062" t="str">
            <v>个</v>
          </cell>
          <cell r="M14062" t="str">
            <v>千克</v>
          </cell>
        </row>
        <row r="14063">
          <cell r="A14063" t="str">
            <v>600420008</v>
          </cell>
          <cell r="B14063">
            <v>7616999000</v>
          </cell>
          <cell r="C14063" t="str">
            <v>铝制转接头</v>
          </cell>
          <cell r="D14063" t="str">
            <v>4|3|非工业用|铝|转接头</v>
          </cell>
          <cell r="E14063">
            <v>101</v>
          </cell>
          <cell r="F14063" t="str">
            <v>L2233D18A008</v>
          </cell>
          <cell r="G14063">
            <v>307</v>
          </cell>
          <cell r="H14063" t="str">
            <v>固定测头90度转接管</v>
          </cell>
          <cell r="I14063" t="str">
            <v>Mounting unit 90° for fixed sensors</v>
          </cell>
          <cell r="J14063">
            <v>41258</v>
          </cell>
        </row>
        <row r="14063">
          <cell r="L14063" t="str">
            <v>个</v>
          </cell>
          <cell r="M14063" t="str">
            <v>千克</v>
          </cell>
        </row>
        <row r="14064">
          <cell r="A14064" t="str">
            <v>626105-6020-075</v>
          </cell>
          <cell r="B14064">
            <v>7616999000</v>
          </cell>
          <cell r="C14064" t="str">
            <v>铝制转接头</v>
          </cell>
          <cell r="D14064" t="str">
            <v>4|3|非工业用|铝|转接头</v>
          </cell>
          <cell r="E14064">
            <v>101</v>
          </cell>
          <cell r="F14064" t="str">
            <v>L2233D18A008</v>
          </cell>
          <cell r="G14064">
            <v>307</v>
          </cell>
          <cell r="H14064" t="str">
            <v>转接头（铝合金制，两个端口大小不一样的配件的连接件，可调节之间的夹角，品牌：Carl Zeiss）</v>
          </cell>
          <cell r="I14064" t="str">
            <v>single angle, M5, 75 deg, aluminium</v>
          </cell>
          <cell r="J14064">
            <v>41333</v>
          </cell>
        </row>
        <row r="14064">
          <cell r="L14064" t="str">
            <v>个</v>
          </cell>
          <cell r="M14064" t="str">
            <v>千克</v>
          </cell>
        </row>
        <row r="14065">
          <cell r="A14065" t="str">
            <v>626107-6023-005</v>
          </cell>
          <cell r="B14065">
            <v>7616999000</v>
          </cell>
          <cell r="C14065" t="str">
            <v>铝制转接头</v>
          </cell>
          <cell r="D14065" t="str">
            <v>4|3|非工业用|铝|转接头</v>
          </cell>
          <cell r="E14065">
            <v>101</v>
          </cell>
          <cell r="F14065" t="str">
            <v>L2233D18A008</v>
          </cell>
          <cell r="G14065">
            <v>307</v>
          </cell>
          <cell r="H14065" t="str">
            <v>转接头（铝合金制，两个端口大小不一样的配件的连接件，可调节之间的夹角，品牌：Carl Zeiss）</v>
          </cell>
          <cell r="I14065" t="str">
            <v>double angle, M5, WB1:60, WB2:60</v>
          </cell>
          <cell r="J14065">
            <v>41678</v>
          </cell>
        </row>
        <row r="14065">
          <cell r="L14065" t="str">
            <v>个</v>
          </cell>
          <cell r="M14065" t="str">
            <v>千克</v>
          </cell>
        </row>
        <row r="14066">
          <cell r="A14066" t="str">
            <v>626115-6110-013</v>
          </cell>
          <cell r="B14066">
            <v>7616999000</v>
          </cell>
          <cell r="C14066" t="str">
            <v>铝制转接头</v>
          </cell>
          <cell r="D14066" t="str">
            <v>4|3|非工业用|铝|转接头</v>
          </cell>
          <cell r="E14066">
            <v>101</v>
          </cell>
          <cell r="F14066" t="str">
            <v>L2233D18A008</v>
          </cell>
          <cell r="G14066">
            <v>307</v>
          </cell>
          <cell r="H14066" t="str">
            <v>转接头，M5螺纹转M3螺纹</v>
          </cell>
          <cell r="I14066" t="str">
            <v>cube M5-M3, with countersink</v>
          </cell>
          <cell r="J14066">
            <v>41678</v>
          </cell>
        </row>
        <row r="14066">
          <cell r="L14066" t="str">
            <v>个</v>
          </cell>
          <cell r="M14066" t="str">
            <v>千克</v>
          </cell>
        </row>
        <row r="14067">
          <cell r="A14067" t="str">
            <v>626107-6280-030</v>
          </cell>
          <cell r="B14067">
            <v>7616999000</v>
          </cell>
          <cell r="C14067" t="str">
            <v>铝制转接头</v>
          </cell>
          <cell r="D14067" t="str">
            <v>4|3|非工业用|铝|转接头</v>
          </cell>
          <cell r="E14067">
            <v>101</v>
          </cell>
          <cell r="F14067" t="str">
            <v>L2233D18A008</v>
          </cell>
          <cell r="G14067">
            <v>307</v>
          </cell>
          <cell r="H14067" t="str">
            <v>M5 转接头</v>
          </cell>
          <cell r="I14067" t="str">
            <v>rotary unit with cone adapter, long</v>
          </cell>
          <cell r="J14067">
            <v>41745</v>
          </cell>
        </row>
        <row r="14067">
          <cell r="L14067" t="str">
            <v>个</v>
          </cell>
          <cell r="M14067" t="str">
            <v>千克</v>
          </cell>
        </row>
        <row r="14068">
          <cell r="A14068" t="str">
            <v>626120-0051-000</v>
          </cell>
          <cell r="B14068">
            <v>7616999000</v>
          </cell>
          <cell r="C14068" t="str">
            <v>铝制转接头</v>
          </cell>
          <cell r="D14068" t="str">
            <v>4|3|非工业用|铝|转接头</v>
          </cell>
          <cell r="E14068">
            <v>101</v>
          </cell>
          <cell r="F14068" t="str">
            <v>L2233D18A008</v>
          </cell>
          <cell r="G14068">
            <v>307</v>
          </cell>
          <cell r="H14068" t="str">
            <v>转接头（铝合金制，两个端口大小不一样的配件的连接件，可调节之间的夹角，品牌：Carl Zeiss）</v>
          </cell>
          <cell r="I14068" t="str">
            <v>adapter, M2/M3, steel, Renishaw</v>
          </cell>
          <cell r="J14068">
            <v>41758</v>
          </cell>
        </row>
        <row r="14068">
          <cell r="L14068" t="str">
            <v>个</v>
          </cell>
          <cell r="M14068" t="str">
            <v>千克</v>
          </cell>
        </row>
        <row r="14069">
          <cell r="A14069" t="str">
            <v>626107-6280-020</v>
          </cell>
          <cell r="B14069">
            <v>7616999000</v>
          </cell>
          <cell r="C14069" t="str">
            <v>铝制转接头</v>
          </cell>
          <cell r="D14069" t="str">
            <v>4|3|非工业用|铝|转接头</v>
          </cell>
          <cell r="E14069">
            <v>101</v>
          </cell>
          <cell r="F14069" t="str">
            <v>L2233D18A008</v>
          </cell>
          <cell r="G14069">
            <v>307</v>
          </cell>
          <cell r="H14069" t="str">
            <v>带锥形适配器的连接件</v>
          </cell>
          <cell r="I14069" t="str">
            <v>rotary unit with cone adaptor, small   </v>
          </cell>
          <cell r="J14069">
            <v>41764</v>
          </cell>
        </row>
        <row r="14069">
          <cell r="L14069" t="str">
            <v>个</v>
          </cell>
          <cell r="M14069" t="str">
            <v>千克</v>
          </cell>
        </row>
        <row r="14070">
          <cell r="A14070" t="str">
            <v>626107-6020-122</v>
          </cell>
          <cell r="B14070">
            <v>7616999000</v>
          </cell>
          <cell r="C14070" t="str">
            <v>铝制转接头</v>
          </cell>
          <cell r="D14070" t="str">
            <v>4|3|非工业用|铝|转接头</v>
          </cell>
          <cell r="E14070">
            <v>101</v>
          </cell>
          <cell r="F14070" t="str">
            <v>L2233D18A008</v>
          </cell>
          <cell r="G14070">
            <v>307</v>
          </cell>
          <cell r="H14070" t="str">
            <v>角度转接头</v>
          </cell>
          <cell r="I14070" t="str">
            <v>cone adaptor with angle block, 50,6 deg</v>
          </cell>
          <cell r="J14070">
            <v>41910</v>
          </cell>
        </row>
        <row r="14070">
          <cell r="L14070" t="str">
            <v>个</v>
          </cell>
          <cell r="M14070" t="str">
            <v>千克</v>
          </cell>
        </row>
        <row r="14071">
          <cell r="A14071" t="str">
            <v>626107-6021-025</v>
          </cell>
          <cell r="B14071">
            <v>7616999000</v>
          </cell>
          <cell r="C14071" t="str">
            <v>铝制转接头</v>
          </cell>
          <cell r="D14071" t="str">
            <v>4|3|非工业用|铝|转接头</v>
          </cell>
          <cell r="E14071">
            <v>101</v>
          </cell>
          <cell r="F14071" t="str">
            <v>L2233D18A008</v>
          </cell>
          <cell r="G14071">
            <v>307</v>
          </cell>
          <cell r="H14071" t="str">
            <v>角度转接头</v>
          </cell>
          <cell r="I14071" t="str">
            <v>angle block short, WA270,00-WB034,50,The</v>
          </cell>
          <cell r="J14071">
            <v>41910</v>
          </cell>
        </row>
        <row r="14071">
          <cell r="L14071" t="str">
            <v>个</v>
          </cell>
          <cell r="M14071" t="str">
            <v>千克</v>
          </cell>
        </row>
        <row r="14072">
          <cell r="A14072" t="str">
            <v>626107-6023-004</v>
          </cell>
          <cell r="B14072">
            <v>7616999000</v>
          </cell>
          <cell r="C14072" t="str">
            <v>铝制转接头</v>
          </cell>
          <cell r="D14072" t="str">
            <v>4|3|非工业用|铝|转接头</v>
          </cell>
          <cell r="E14072">
            <v>101</v>
          </cell>
          <cell r="F14072" t="str">
            <v>L2233D18A008</v>
          </cell>
          <cell r="G14072">
            <v>307</v>
          </cell>
          <cell r="H14072" t="str">
            <v>角度转接头</v>
          </cell>
          <cell r="I14072" t="str">
            <v>double angle, M5, WB1:46, WB2:42,3</v>
          </cell>
          <cell r="J14072">
            <v>41910</v>
          </cell>
        </row>
        <row r="14072">
          <cell r="L14072" t="str">
            <v>个</v>
          </cell>
          <cell r="M14072" t="str">
            <v>千克</v>
          </cell>
        </row>
        <row r="14073">
          <cell r="A14073" t="str">
            <v>626107-6021-000</v>
          </cell>
          <cell r="B14073">
            <v>7616999000</v>
          </cell>
          <cell r="C14073" t="str">
            <v>铝制转接头</v>
          </cell>
          <cell r="D14073" t="str">
            <v>4|3|非工业用|铝|转接头</v>
          </cell>
          <cell r="E14073">
            <v>101</v>
          </cell>
          <cell r="F14073" t="str">
            <v>L2233D18A008</v>
          </cell>
          <cell r="G14073">
            <v>307</v>
          </cell>
          <cell r="H14073" t="str">
            <v>转接头（铝合金制，两个端口大小不一样的配件的连接件，可调节之间的夹角，品牌：Carl Zeiss）</v>
          </cell>
          <cell r="I14073" t="str">
            <v>raw angle block short</v>
          </cell>
          <cell r="J14073">
            <v>41933</v>
          </cell>
        </row>
        <row r="14073">
          <cell r="L14073" t="str">
            <v>个</v>
          </cell>
          <cell r="M14073" t="str">
            <v>千克</v>
          </cell>
        </row>
        <row r="14074">
          <cell r="A14074" t="str">
            <v>000000-1949-315</v>
          </cell>
          <cell r="B14074">
            <v>7616999000</v>
          </cell>
          <cell r="C14074" t="str">
            <v>铝制转接头</v>
          </cell>
          <cell r="D14074" t="str">
            <v>4|3|非工业用|铝|转接头</v>
          </cell>
          <cell r="E14074">
            <v>101</v>
          </cell>
          <cell r="F14074" t="str">
            <v>L2233D18A008</v>
          </cell>
          <cell r="G14074">
            <v>307</v>
          </cell>
          <cell r="H14074" t="str">
            <v>光纤接口，铝合金，用于连接光纤，用于532S</v>
          </cell>
          <cell r="I14074" t="str">
            <v>COUPING-NEW HARDWARE</v>
          </cell>
          <cell r="J14074">
            <v>42237</v>
          </cell>
        </row>
        <row r="14074">
          <cell r="L14074" t="str">
            <v>个</v>
          </cell>
          <cell r="M14074" t="str">
            <v>千克</v>
          </cell>
        </row>
        <row r="14075">
          <cell r="A14075" t="str">
            <v>626107-6020-029</v>
          </cell>
          <cell r="B14075">
            <v>7616999000</v>
          </cell>
          <cell r="C14075" t="str">
            <v>铝制转接头</v>
          </cell>
          <cell r="D14075" t="str">
            <v>4|3|非工业用|铝|转接头</v>
          </cell>
          <cell r="E14075">
            <v>101</v>
          </cell>
          <cell r="F14075" t="str">
            <v>L2233D18A008</v>
          </cell>
          <cell r="G14075">
            <v>307</v>
          </cell>
          <cell r="H14075" t="str">
            <v>角度转接头</v>
          </cell>
          <cell r="I14075" t="str">
            <v>cone adaptor with angle block</v>
          </cell>
          <cell r="J14075">
            <v>42243</v>
          </cell>
        </row>
        <row r="14075">
          <cell r="L14075" t="str">
            <v>个</v>
          </cell>
          <cell r="M14075" t="str">
            <v>千克</v>
          </cell>
        </row>
        <row r="14076">
          <cell r="A14076" t="str">
            <v>626107-6020-031</v>
          </cell>
          <cell r="B14076">
            <v>7616999000</v>
          </cell>
          <cell r="C14076" t="str">
            <v>铝制转接头</v>
          </cell>
          <cell r="D14076" t="str">
            <v>4|3|非工业用|铝|转接头</v>
          </cell>
          <cell r="E14076">
            <v>101</v>
          </cell>
          <cell r="F14076" t="str">
            <v>L2233D18A008</v>
          </cell>
          <cell r="G14076">
            <v>307</v>
          </cell>
          <cell r="H14076" t="str">
            <v>角度转接头</v>
          </cell>
          <cell r="I14076" t="str">
            <v>cone adaptor with angle block</v>
          </cell>
          <cell r="J14076">
            <v>42243</v>
          </cell>
        </row>
        <row r="14076">
          <cell r="L14076" t="str">
            <v>个</v>
          </cell>
          <cell r="M14076" t="str">
            <v>千克</v>
          </cell>
        </row>
        <row r="14077">
          <cell r="A14077" t="str">
            <v>626107-6020-145</v>
          </cell>
          <cell r="B14077">
            <v>7616999000</v>
          </cell>
          <cell r="C14077" t="str">
            <v>铝制转接头</v>
          </cell>
          <cell r="D14077" t="str">
            <v>4|3|非工业用|铝|转接头</v>
          </cell>
          <cell r="E14077">
            <v>101</v>
          </cell>
          <cell r="F14077" t="str">
            <v>L2233D18A008</v>
          </cell>
          <cell r="G14077">
            <v>307</v>
          </cell>
          <cell r="H14077" t="str">
            <v>角度转接头</v>
          </cell>
          <cell r="I14077" t="str">
            <v>cone adaptor with angle block</v>
          </cell>
          <cell r="J14077">
            <v>42243</v>
          </cell>
        </row>
        <row r="14077">
          <cell r="L14077" t="str">
            <v>个</v>
          </cell>
          <cell r="M14077" t="str">
            <v>千克</v>
          </cell>
        </row>
        <row r="14078">
          <cell r="A14078" t="str">
            <v>626105-6190-007</v>
          </cell>
          <cell r="B14078">
            <v>7616999000</v>
          </cell>
          <cell r="C14078" t="str">
            <v>铝制转接头</v>
          </cell>
          <cell r="D14078" t="str">
            <v>4|3|非工业用|铝|转接头</v>
          </cell>
          <cell r="E14078">
            <v>101</v>
          </cell>
          <cell r="F14078" t="str">
            <v>L2233D18A008</v>
          </cell>
          <cell r="G14078">
            <v>307</v>
          </cell>
          <cell r="H14078" t="str">
            <v>角度转接头</v>
          </cell>
          <cell r="I14078" t="str">
            <v>cone adaptor with angle block</v>
          </cell>
          <cell r="J14078">
            <v>42263</v>
          </cell>
        </row>
        <row r="14078">
          <cell r="L14078" t="str">
            <v>个</v>
          </cell>
          <cell r="M14078" t="str">
            <v>千克</v>
          </cell>
        </row>
        <row r="14079">
          <cell r="A14079" t="str">
            <v>626107-6020-005</v>
          </cell>
          <cell r="B14079">
            <v>7616999000</v>
          </cell>
          <cell r="C14079" t="str">
            <v>铝制转接头</v>
          </cell>
          <cell r="D14079" t="str">
            <v>4|3|非工业用|铝|转接头</v>
          </cell>
          <cell r="E14079">
            <v>101</v>
          </cell>
          <cell r="F14079" t="str">
            <v>L2233D18A008</v>
          </cell>
          <cell r="G14079">
            <v>307</v>
          </cell>
          <cell r="H14079" t="str">
            <v>角度转接头</v>
          </cell>
          <cell r="I14079" t="str">
            <v>cone adaptor with angle block</v>
          </cell>
          <cell r="J14079">
            <v>42263</v>
          </cell>
        </row>
        <row r="14079">
          <cell r="L14079" t="str">
            <v>个</v>
          </cell>
          <cell r="M14079" t="str">
            <v>千克</v>
          </cell>
        </row>
        <row r="14080">
          <cell r="A14080" t="str">
            <v>626103-6020-103</v>
          </cell>
          <cell r="B14080">
            <v>7616999000</v>
          </cell>
          <cell r="C14080" t="str">
            <v>铝制转接头</v>
          </cell>
          <cell r="D14080" t="str">
            <v>4|3|非工业用|铝|转接头</v>
          </cell>
          <cell r="E14080">
            <v>101</v>
          </cell>
          <cell r="F14080" t="str">
            <v>L2233D18A008</v>
          </cell>
          <cell r="G14080">
            <v>307</v>
          </cell>
          <cell r="H14080" t="str">
            <v>角度转接头</v>
          </cell>
          <cell r="I14080" t="str">
            <v>angle block with cone adaptor,40.7 deg</v>
          </cell>
          <cell r="J14080">
            <v>42300</v>
          </cell>
        </row>
        <row r="14080">
          <cell r="L14080" t="str">
            <v>个</v>
          </cell>
          <cell r="M14080" t="str">
            <v>千克</v>
          </cell>
        </row>
        <row r="14081">
          <cell r="A14081" t="str">
            <v>626103-6020-042</v>
          </cell>
          <cell r="B14081">
            <v>7616999000</v>
          </cell>
          <cell r="C14081" t="str">
            <v>铝制转接头</v>
          </cell>
          <cell r="D14081" t="str">
            <v>4|3|非工业用|铝|转接头</v>
          </cell>
          <cell r="E14081">
            <v>101</v>
          </cell>
          <cell r="F14081" t="str">
            <v>L2233D18A008</v>
          </cell>
          <cell r="G14081">
            <v>307</v>
          </cell>
          <cell r="H14081" t="str">
            <v>角度转接头</v>
          </cell>
          <cell r="I14081" t="str">
            <v>angle block with cone adaptor,42 deg</v>
          </cell>
          <cell r="J14081">
            <v>42300</v>
          </cell>
        </row>
        <row r="14081">
          <cell r="L14081" t="str">
            <v>个</v>
          </cell>
          <cell r="M14081" t="str">
            <v>千克</v>
          </cell>
        </row>
        <row r="14082">
          <cell r="A14082" t="str">
            <v>626103-6020-062</v>
          </cell>
          <cell r="B14082">
            <v>7616999000</v>
          </cell>
          <cell r="C14082" t="str">
            <v>铝制转接头</v>
          </cell>
          <cell r="D14082" t="str">
            <v>4|3|非工业用|铝|转接头</v>
          </cell>
          <cell r="E14082">
            <v>101</v>
          </cell>
          <cell r="F14082" t="str">
            <v>L2233D18A008</v>
          </cell>
          <cell r="G14082">
            <v>307</v>
          </cell>
          <cell r="H14082" t="str">
            <v>角度转接头</v>
          </cell>
          <cell r="I14082" t="str">
            <v>angle block with cone adaptor,62 deg</v>
          </cell>
          <cell r="J14082">
            <v>42300</v>
          </cell>
        </row>
        <row r="14082">
          <cell r="L14082" t="str">
            <v>个</v>
          </cell>
          <cell r="M14082" t="str">
            <v>千克</v>
          </cell>
        </row>
        <row r="14083">
          <cell r="A14083" t="str">
            <v>626107-6020-045</v>
          </cell>
          <cell r="B14083">
            <v>7616999000</v>
          </cell>
          <cell r="C14083" t="str">
            <v>铝制转接头</v>
          </cell>
          <cell r="D14083" t="str">
            <v>4|3|非工业用|铝|转接头</v>
          </cell>
          <cell r="E14083">
            <v>101</v>
          </cell>
          <cell r="F14083" t="str">
            <v>L2233D18A008</v>
          </cell>
          <cell r="G14083">
            <v>307</v>
          </cell>
          <cell r="H14083" t="str">
            <v>角度转接头</v>
          </cell>
          <cell r="I14083" t="str">
            <v>cone adaptor with angle block</v>
          </cell>
          <cell r="J14083">
            <v>42303</v>
          </cell>
        </row>
        <row r="14083">
          <cell r="L14083" t="str">
            <v>个</v>
          </cell>
          <cell r="M14083" t="str">
            <v>千克</v>
          </cell>
        </row>
        <row r="14084">
          <cell r="A14084" t="str">
            <v>626107-6022-000</v>
          </cell>
          <cell r="B14084">
            <v>7616999000</v>
          </cell>
          <cell r="C14084" t="str">
            <v>铝制转接头</v>
          </cell>
          <cell r="D14084" t="str">
            <v>4|3|非工业用|铝|转接头</v>
          </cell>
          <cell r="E14084">
            <v>101</v>
          </cell>
          <cell r="F14084" t="str">
            <v>L2233D18A008</v>
          </cell>
          <cell r="G14084">
            <v>307</v>
          </cell>
          <cell r="H14084" t="str">
            <v>角度转接头</v>
          </cell>
          <cell r="I14084" t="str">
            <v>raw angle block long</v>
          </cell>
          <cell r="J14084">
            <v>42303</v>
          </cell>
        </row>
        <row r="14084">
          <cell r="L14084" t="str">
            <v>个</v>
          </cell>
          <cell r="M14084" t="str">
            <v>千克</v>
          </cell>
        </row>
        <row r="14085">
          <cell r="A14085" t="str">
            <v>626107-6020-000</v>
          </cell>
          <cell r="B14085">
            <v>7616999000</v>
          </cell>
          <cell r="C14085" t="str">
            <v>铝制转接头</v>
          </cell>
          <cell r="D14085" t="str">
            <v>4|3|非工业用|铝|转接头</v>
          </cell>
          <cell r="E14085">
            <v>101</v>
          </cell>
          <cell r="F14085" t="str">
            <v>L2233D18A008</v>
          </cell>
          <cell r="G14085">
            <v>307</v>
          </cell>
          <cell r="H14085" t="str">
            <v>角度转接头</v>
          </cell>
          <cell r="I14085" t="str">
            <v>angle piece with cone adapter blank</v>
          </cell>
          <cell r="J14085">
            <v>42303</v>
          </cell>
        </row>
        <row r="14085">
          <cell r="L14085" t="str">
            <v>个</v>
          </cell>
          <cell r="M14085" t="str">
            <v>千克</v>
          </cell>
        </row>
        <row r="14086">
          <cell r="A14086" t="str">
            <v>626105-6021-030</v>
          </cell>
          <cell r="B14086">
            <v>7616999000</v>
          </cell>
          <cell r="C14086" t="str">
            <v>铝制转接头</v>
          </cell>
          <cell r="D14086" t="str">
            <v>4|3|非工业用|铝|转接头</v>
          </cell>
          <cell r="E14086">
            <v>101</v>
          </cell>
          <cell r="F14086" t="str">
            <v>L2233D18A008</v>
          </cell>
          <cell r="G14086">
            <v>307</v>
          </cell>
          <cell r="H14086" t="str">
            <v>角度转接头</v>
          </cell>
          <cell r="I14086" t="str">
            <v>single angle, M5, 30 deg, aluminium</v>
          </cell>
          <cell r="J14086">
            <v>42338</v>
          </cell>
        </row>
        <row r="14086">
          <cell r="L14086" t="str">
            <v>个</v>
          </cell>
          <cell r="M14086" t="str">
            <v>千克</v>
          </cell>
        </row>
        <row r="14087">
          <cell r="A14087" t="str">
            <v>626107-6020-020</v>
          </cell>
          <cell r="B14087">
            <v>7616999000</v>
          </cell>
          <cell r="C14087" t="str">
            <v>铝制转接头</v>
          </cell>
          <cell r="D14087" t="str">
            <v>4|3|非工业用|铝|转接头</v>
          </cell>
          <cell r="E14087">
            <v>101</v>
          </cell>
          <cell r="F14087" t="str">
            <v>L2233D18A008</v>
          </cell>
          <cell r="G14087">
            <v>307</v>
          </cell>
          <cell r="H14087" t="str">
            <v>角度转接头</v>
          </cell>
          <cell r="I14087" t="str">
            <v>angle block with cone adaptor,20 deg</v>
          </cell>
          <cell r="J14087">
            <v>42677</v>
          </cell>
        </row>
        <row r="14087">
          <cell r="L14087" t="str">
            <v>个</v>
          </cell>
          <cell r="M14087" t="str">
            <v>千克</v>
          </cell>
        </row>
        <row r="14088">
          <cell r="A14088" t="str">
            <v>601560-0003-046</v>
          </cell>
          <cell r="B14088">
            <v>7616999000</v>
          </cell>
          <cell r="C14088" t="str">
            <v>铝制转接头</v>
          </cell>
          <cell r="D14088" t="str">
            <v>4|3|非工业用|铝|转接头</v>
          </cell>
          <cell r="E14088">
            <v>101</v>
          </cell>
          <cell r="F14088" t="str">
            <v>L2233D18A008</v>
          </cell>
          <cell r="G14088">
            <v>307</v>
          </cell>
          <cell r="H14088" t="str">
            <v>连接T-SCAN扫描头的转接头</v>
          </cell>
          <cell r="I14088" t="str">
            <v>wall bracket pivoted T-Scan</v>
          </cell>
          <cell r="J14088">
            <v>42688</v>
          </cell>
        </row>
        <row r="14088">
          <cell r="L14088" t="str">
            <v>个</v>
          </cell>
          <cell r="M14088" t="str">
            <v>千克</v>
          </cell>
        </row>
        <row r="14089">
          <cell r="A14089" t="str">
            <v>626107-6020-273</v>
          </cell>
          <cell r="B14089">
            <v>7616999000</v>
          </cell>
          <cell r="C14089" t="str">
            <v>铝制转接头</v>
          </cell>
          <cell r="D14089" t="str">
            <v>4|3|非工业用|铝|转接头</v>
          </cell>
          <cell r="E14089">
            <v>101</v>
          </cell>
          <cell r="F14089" t="str">
            <v>L2233D18A008</v>
          </cell>
          <cell r="G14089">
            <v>307</v>
          </cell>
          <cell r="H14089" t="str">
            <v>角度转接头</v>
          </cell>
          <cell r="I14089" t="str">
            <v>angle block with cone adaptor,20 deg</v>
          </cell>
          <cell r="J14089">
            <v>42888</v>
          </cell>
        </row>
        <row r="14089">
          <cell r="L14089" t="str">
            <v>个</v>
          </cell>
          <cell r="M14089" t="str">
            <v>千克</v>
          </cell>
        </row>
        <row r="14090">
          <cell r="A14090" t="str">
            <v>626107-6020-090</v>
          </cell>
          <cell r="B14090">
            <v>7616999000</v>
          </cell>
          <cell r="C14090" t="str">
            <v>铝制转接头</v>
          </cell>
          <cell r="D14090" t="str">
            <v>4|3|非工业用|铝|转接头</v>
          </cell>
          <cell r="E14090">
            <v>101</v>
          </cell>
          <cell r="F14090" t="str">
            <v>L2233D18A008</v>
          </cell>
          <cell r="G14090">
            <v>307</v>
          </cell>
          <cell r="H14090" t="str">
            <v>角度转接头</v>
          </cell>
          <cell r="I14090" t="str">
            <v>angle block with cone adaptor,90 deg</v>
          </cell>
          <cell r="J14090">
            <v>42912</v>
          </cell>
        </row>
        <row r="14090">
          <cell r="L14090" t="str">
            <v>个</v>
          </cell>
          <cell r="M14090" t="str">
            <v>千克</v>
          </cell>
        </row>
        <row r="14091">
          <cell r="A14091" t="str">
            <v>626107-6020-009</v>
          </cell>
          <cell r="B14091">
            <v>7616999000</v>
          </cell>
          <cell r="C14091" t="str">
            <v>铝制转接头</v>
          </cell>
          <cell r="D14091" t="str">
            <v>4|3|非工业用|铝|转接头</v>
          </cell>
          <cell r="E14091">
            <v>101</v>
          </cell>
          <cell r="F14091" t="str">
            <v>L2233D18A008</v>
          </cell>
          <cell r="G14091">
            <v>307</v>
          </cell>
          <cell r="H14091" t="str">
            <v>角度转接头</v>
          </cell>
          <cell r="I14091" t="str">
            <v>angle block with cone adaptor,9 deg</v>
          </cell>
          <cell r="J14091">
            <v>42912</v>
          </cell>
        </row>
        <row r="14091">
          <cell r="L14091" t="str">
            <v>个</v>
          </cell>
          <cell r="M14091" t="str">
            <v>千克</v>
          </cell>
        </row>
        <row r="14092">
          <cell r="A14092" t="str">
            <v>626107-6020-010</v>
          </cell>
          <cell r="B14092">
            <v>7616999000</v>
          </cell>
          <cell r="C14092" t="str">
            <v>铝制转接头</v>
          </cell>
          <cell r="D14092" t="str">
            <v>4|3|非工业用|铝|转接头</v>
          </cell>
          <cell r="E14092">
            <v>101</v>
          </cell>
          <cell r="F14092" t="str">
            <v>L2233D18A008</v>
          </cell>
          <cell r="G14092">
            <v>307</v>
          </cell>
          <cell r="H14092" t="str">
            <v>角度转接头</v>
          </cell>
          <cell r="I14092" t="str">
            <v>angle block with cone adaptor,10 deg</v>
          </cell>
          <cell r="J14092">
            <v>42912</v>
          </cell>
        </row>
        <row r="14092">
          <cell r="L14092" t="str">
            <v>个</v>
          </cell>
          <cell r="M14092" t="str">
            <v>千克</v>
          </cell>
        </row>
        <row r="14093">
          <cell r="A14093" t="str">
            <v>626107-6020-014</v>
          </cell>
          <cell r="B14093">
            <v>7616999000</v>
          </cell>
          <cell r="C14093" t="str">
            <v>铝制转接头</v>
          </cell>
          <cell r="D14093" t="str">
            <v>4|3|非工业用|铝|转接头</v>
          </cell>
          <cell r="E14093">
            <v>101</v>
          </cell>
          <cell r="F14093" t="str">
            <v>L2233D18A008</v>
          </cell>
          <cell r="G14093">
            <v>307</v>
          </cell>
          <cell r="H14093" t="str">
            <v>角度转接头</v>
          </cell>
          <cell r="I14093" t="str">
            <v>angle block with cone adaptor,14 deg</v>
          </cell>
          <cell r="J14093">
            <v>42912</v>
          </cell>
        </row>
        <row r="14093">
          <cell r="L14093" t="str">
            <v>个</v>
          </cell>
          <cell r="M14093" t="str">
            <v>千克</v>
          </cell>
        </row>
        <row r="14094">
          <cell r="A14094" t="str">
            <v>626107-6020-040</v>
          </cell>
          <cell r="B14094">
            <v>7616999000</v>
          </cell>
          <cell r="C14094" t="str">
            <v>铝制转接头</v>
          </cell>
          <cell r="D14094" t="str">
            <v>4|3|非工业用|铝|转接头</v>
          </cell>
          <cell r="E14094">
            <v>101</v>
          </cell>
          <cell r="F14094" t="str">
            <v>L2233D18A008</v>
          </cell>
          <cell r="G14094">
            <v>307</v>
          </cell>
          <cell r="H14094" t="str">
            <v>角度转接头</v>
          </cell>
          <cell r="I14094" t="str">
            <v>angle block with cone adaptor,42 deg</v>
          </cell>
          <cell r="J14094">
            <v>42912</v>
          </cell>
        </row>
        <row r="14094">
          <cell r="L14094" t="str">
            <v>个</v>
          </cell>
          <cell r="M14094" t="str">
            <v>千克</v>
          </cell>
        </row>
        <row r="14095">
          <cell r="A14095" t="str">
            <v>626107-6020-082</v>
          </cell>
          <cell r="B14095">
            <v>7616999000</v>
          </cell>
          <cell r="C14095" t="str">
            <v>铝制转接头</v>
          </cell>
          <cell r="D14095" t="str">
            <v>4|3|非工业用|铝|转接头</v>
          </cell>
          <cell r="E14095">
            <v>101</v>
          </cell>
          <cell r="F14095" t="str">
            <v>L2233D18A008</v>
          </cell>
          <cell r="G14095">
            <v>307</v>
          </cell>
          <cell r="H14095" t="str">
            <v>角度转接头</v>
          </cell>
          <cell r="I14095" t="str">
            <v>angle block with cone adaptor,82 deg</v>
          </cell>
          <cell r="J14095">
            <v>42912</v>
          </cell>
        </row>
        <row r="14095">
          <cell r="L14095" t="str">
            <v>个</v>
          </cell>
          <cell r="M14095" t="str">
            <v>千克</v>
          </cell>
        </row>
        <row r="14096">
          <cell r="A14096" t="str">
            <v>626107-6020-035</v>
          </cell>
          <cell r="B14096">
            <v>7616999000</v>
          </cell>
          <cell r="C14096" t="str">
            <v>铝制转接头</v>
          </cell>
          <cell r="D14096" t="str">
            <v>4|3|非工业用|铝|转接头</v>
          </cell>
          <cell r="E14096">
            <v>101</v>
          </cell>
          <cell r="F14096" t="str">
            <v>L2233D18A008</v>
          </cell>
          <cell r="G14096">
            <v>307</v>
          </cell>
          <cell r="H14096" t="str">
            <v>角度转接头</v>
          </cell>
          <cell r="I14096" t="str">
            <v>angle block with cone adaptor,35 deg</v>
          </cell>
          <cell r="J14096">
            <v>42912</v>
          </cell>
        </row>
        <row r="14096">
          <cell r="L14096" t="str">
            <v>个</v>
          </cell>
          <cell r="M14096" t="str">
            <v>千克</v>
          </cell>
        </row>
        <row r="14097">
          <cell r="A14097" t="str">
            <v>626107-6020-041</v>
          </cell>
          <cell r="B14097">
            <v>7616999000</v>
          </cell>
          <cell r="C14097" t="str">
            <v>铝制转接头</v>
          </cell>
          <cell r="D14097" t="str">
            <v>4|3|非工业用|铝|转接头</v>
          </cell>
          <cell r="E14097">
            <v>101</v>
          </cell>
          <cell r="F14097" t="str">
            <v>L2233D18A008</v>
          </cell>
          <cell r="G14097">
            <v>307</v>
          </cell>
          <cell r="H14097" t="str">
            <v>角度转接头</v>
          </cell>
          <cell r="I14097" t="str">
            <v>angle block with cone adaptor,41 deg</v>
          </cell>
          <cell r="J14097">
            <v>42912</v>
          </cell>
        </row>
        <row r="14097">
          <cell r="L14097" t="str">
            <v>个</v>
          </cell>
          <cell r="M14097" t="str">
            <v>千克</v>
          </cell>
        </row>
        <row r="14098">
          <cell r="A14098" t="str">
            <v>626107-6020-350</v>
          </cell>
          <cell r="B14098">
            <v>7616999000</v>
          </cell>
          <cell r="C14098" t="str">
            <v>铝制转接头</v>
          </cell>
          <cell r="D14098" t="str">
            <v>4|3|非工业用|铝|转接头</v>
          </cell>
          <cell r="E14098">
            <v>101</v>
          </cell>
          <cell r="F14098" t="str">
            <v>L2233D18A008</v>
          </cell>
          <cell r="G14098">
            <v>307</v>
          </cell>
          <cell r="H14098" t="str">
            <v>角度转接头</v>
          </cell>
          <cell r="I14098" t="str">
            <v>cone adaptor with angle block,7,7 deg</v>
          </cell>
          <cell r="J14098">
            <v>42975</v>
          </cell>
        </row>
        <row r="14098">
          <cell r="L14098" t="str">
            <v>个</v>
          </cell>
          <cell r="M14098" t="str">
            <v>千克</v>
          </cell>
        </row>
        <row r="14099">
          <cell r="A14099" t="str">
            <v>626107-6280-080</v>
          </cell>
          <cell r="B14099">
            <v>7616999000</v>
          </cell>
          <cell r="C14099" t="str">
            <v>铝制转接头</v>
          </cell>
          <cell r="D14099" t="str">
            <v>4|3|非工业用|铝|转接头</v>
          </cell>
          <cell r="E14099">
            <v>101</v>
          </cell>
          <cell r="F14099" t="str">
            <v>L2233D18A008</v>
          </cell>
          <cell r="G14099">
            <v>307</v>
          </cell>
          <cell r="H14099" t="str">
            <v>铝制转接头</v>
          </cell>
          <cell r="I14099" t="str">
            <v>rotary unit with cone adapter, long</v>
          </cell>
          <cell r="J14099">
            <v>43164</v>
          </cell>
        </row>
        <row r="14099">
          <cell r="L14099" t="str">
            <v>个</v>
          </cell>
          <cell r="M14099" t="str">
            <v>千克</v>
          </cell>
        </row>
        <row r="14100">
          <cell r="A14100" t="str">
            <v>626107-6020-024</v>
          </cell>
          <cell r="B14100">
            <v>7616999000</v>
          </cell>
          <cell r="C14100" t="str">
            <v>铝制转接头</v>
          </cell>
          <cell r="D14100" t="str">
            <v>4|3|非工业用|铝|转接头</v>
          </cell>
          <cell r="E14100">
            <v>101</v>
          </cell>
          <cell r="F14100" t="str">
            <v>L2233D18A008</v>
          </cell>
          <cell r="G14100">
            <v>307</v>
          </cell>
          <cell r="H14100" t="str">
            <v>角度转接头</v>
          </cell>
          <cell r="I14100" t="str">
            <v>cone adaptor with angle block,24 deg</v>
          </cell>
          <cell r="J14100">
            <v>43168</v>
          </cell>
        </row>
        <row r="14100">
          <cell r="L14100" t="str">
            <v>个</v>
          </cell>
          <cell r="M14100" t="str">
            <v>千克</v>
          </cell>
        </row>
        <row r="14101">
          <cell r="A14101" t="str">
            <v>266002-1142-306</v>
          </cell>
          <cell r="B14101">
            <v>7616999000</v>
          </cell>
          <cell r="C14101" t="str">
            <v>铝制转接头</v>
          </cell>
          <cell r="D14101" t="str">
            <v>4|3|非工业用|铝|转接头</v>
          </cell>
          <cell r="E14101">
            <v>101</v>
          </cell>
          <cell r="F14101" t="str">
            <v>L2233D18A008</v>
          </cell>
          <cell r="G14101">
            <v>307</v>
          </cell>
          <cell r="H14101" t="str">
            <v>视频转接头</v>
          </cell>
          <cell r="I14101" t="str">
            <v>DVH FEMALE/FEMALE COUPLER</v>
          </cell>
          <cell r="J14101">
            <v>43189</v>
          </cell>
        </row>
        <row r="14101">
          <cell r="L14101" t="str">
            <v>个</v>
          </cell>
          <cell r="M14101" t="str">
            <v>千克</v>
          </cell>
        </row>
        <row r="14102">
          <cell r="A14102" t="str">
            <v>626107-6020-064</v>
          </cell>
          <cell r="B14102">
            <v>7616999000</v>
          </cell>
          <cell r="C14102" t="str">
            <v>铝制转接头</v>
          </cell>
          <cell r="D14102" t="str">
            <v>4|3|非工业用|铝|转接头</v>
          </cell>
          <cell r="E14102">
            <v>101</v>
          </cell>
          <cell r="F14102" t="str">
            <v>L2233D18A008</v>
          </cell>
          <cell r="G14102">
            <v>307</v>
          </cell>
          <cell r="H14102" t="str">
            <v>角度转接头</v>
          </cell>
          <cell r="I14102" t="str">
            <v>cone adaptor with angle block,64 deg</v>
          </cell>
          <cell r="J14102">
            <v>43245</v>
          </cell>
        </row>
        <row r="14102">
          <cell r="L14102" t="str">
            <v>个</v>
          </cell>
          <cell r="M14102" t="str">
            <v>千克</v>
          </cell>
        </row>
        <row r="14103">
          <cell r="A14103" t="str">
            <v>601560-0002-457</v>
          </cell>
          <cell r="B14103">
            <v>7616999000</v>
          </cell>
          <cell r="C14103" t="str">
            <v>铝制转接头</v>
          </cell>
          <cell r="D14103" t="str">
            <v>4|3|非工业用|铝|转接头</v>
          </cell>
          <cell r="E14103">
            <v>101</v>
          </cell>
          <cell r="F14103" t="str">
            <v>L2233D18A008</v>
          </cell>
          <cell r="G14103">
            <v>307</v>
          </cell>
          <cell r="H14103" t="str">
            <v>铝制转接头</v>
          </cell>
          <cell r="I14103" t="str">
            <v> adapte</v>
          </cell>
          <cell r="J14103">
            <v>43333</v>
          </cell>
        </row>
        <row r="14103">
          <cell r="L14103" t="str">
            <v>个</v>
          </cell>
          <cell r="M14103" t="str">
            <v>千克</v>
          </cell>
        </row>
        <row r="14104">
          <cell r="A14104" t="str">
            <v>000000-0487-844</v>
          </cell>
          <cell r="B14104">
            <v>7616999000</v>
          </cell>
          <cell r="C14104" t="str">
            <v>铝制转接头</v>
          </cell>
          <cell r="D14104" t="str">
            <v>4|3|非工业用|铝|转接头</v>
          </cell>
          <cell r="E14104">
            <v>101</v>
          </cell>
          <cell r="F14104" t="str">
            <v>L2233D18A008</v>
          </cell>
          <cell r="G14104">
            <v>307</v>
          </cell>
          <cell r="H14104" t="str">
            <v>卡箍：将两个气阀紧密连接，铝合金</v>
          </cell>
          <cell r="I14104" t="str">
            <v>KF Clamp, Aluminium  DN40 KF40C</v>
          </cell>
          <cell r="J14104">
            <v>43930</v>
          </cell>
        </row>
        <row r="14104">
          <cell r="L14104" t="str">
            <v>个</v>
          </cell>
          <cell r="M14104" t="str">
            <v>千克</v>
          </cell>
        </row>
        <row r="14105">
          <cell r="A14105" t="str">
            <v>000000-0602-733</v>
          </cell>
          <cell r="B14105">
            <v>7616999000</v>
          </cell>
          <cell r="C14105" t="str">
            <v>铝制云台快接头</v>
          </cell>
          <cell r="D14105" t="str">
            <v>4|3|非工业用|铝|接头</v>
          </cell>
          <cell r="E14105">
            <v>101</v>
          </cell>
          <cell r="F14105" t="str">
            <v>L2233D18A008</v>
          </cell>
        </row>
        <row r="14105">
          <cell r="H14105" t="str">
            <v>云台快接头</v>
          </cell>
          <cell r="I14105" t="str">
            <v>ACCESSORY PLATE 410PL</v>
          </cell>
          <cell r="J14105">
            <v>43476</v>
          </cell>
        </row>
        <row r="14105">
          <cell r="L14105" t="str">
            <v>个</v>
          </cell>
          <cell r="M14105" t="str">
            <v>千克</v>
          </cell>
        </row>
        <row r="14106">
          <cell r="A14106" t="str">
            <v>411857-9030-000</v>
          </cell>
          <cell r="B14106">
            <v>9011900000</v>
          </cell>
          <cell r="C14106" t="str">
            <v>显微镜加热单元</v>
          </cell>
          <cell r="D14106" t="str">
            <v>4|3|光学显微镜用|Carl Zeiss|411857-9030-000</v>
          </cell>
          <cell r="E14106">
            <v>999</v>
          </cell>
          <cell r="F14106" t="str">
            <v>L2233D18A008</v>
          </cell>
          <cell r="G14106">
            <v>308</v>
          </cell>
          <cell r="H14106" t="str">
            <v>加热单元(生物显微镜零部件，用于加热培养箱,品牌：Carl Zeiss）</v>
          </cell>
          <cell r="I14106" t="str">
            <v>Heating Unit XL S1</v>
          </cell>
          <cell r="J14106">
            <v>40528</v>
          </cell>
        </row>
        <row r="14106">
          <cell r="L14106" t="str">
            <v>个</v>
          </cell>
          <cell r="M14106" t="str">
            <v>千克</v>
          </cell>
        </row>
        <row r="14107">
          <cell r="A14107" t="str">
            <v>411857-9030-777</v>
          </cell>
          <cell r="B14107">
            <v>9011900000</v>
          </cell>
          <cell r="C14107" t="str">
            <v>显微镜加热单元</v>
          </cell>
          <cell r="D14107" t="str">
            <v>4|3|光学显微镜用|Carl Zeiss|411857-9030-777</v>
          </cell>
          <cell r="E14107">
            <v>999</v>
          </cell>
          <cell r="F14107" t="str">
            <v>L2233D18A008</v>
          </cell>
          <cell r="G14107">
            <v>308</v>
          </cell>
          <cell r="H14107" t="str">
            <v>加热单元(生物显微镜零部件，用于加热培养箱,品牌：Carl Zeiss）</v>
          </cell>
          <cell r="I14107" t="str">
            <v>RE HEATING UNIT XL S1</v>
          </cell>
          <cell r="J14107">
            <v>41304</v>
          </cell>
        </row>
        <row r="14107">
          <cell r="L14107" t="str">
            <v>个</v>
          </cell>
          <cell r="M14107" t="str">
            <v>千克</v>
          </cell>
        </row>
        <row r="14108">
          <cell r="A14108" t="str">
            <v>411860-9010-000</v>
          </cell>
          <cell r="B14108">
            <v>9011900000</v>
          </cell>
          <cell r="C14108" t="str">
            <v>显微镜加热单元</v>
          </cell>
          <cell r="D14108" t="str">
            <v>4|3|光学显微镜用|Carl Zeiss|411860-9010-000</v>
          </cell>
          <cell r="E14108">
            <v>999</v>
          </cell>
          <cell r="F14108" t="str">
            <v>L2233D18A008</v>
          </cell>
          <cell r="G14108">
            <v>308</v>
          </cell>
          <cell r="H14108" t="str">
            <v>温度加热装置，金属+PCB板，用来加热培养皿</v>
          </cell>
          <cell r="I14108" t="str">
            <v>TEMPMODULE S1 </v>
          </cell>
          <cell r="J14108">
            <v>41345</v>
          </cell>
        </row>
        <row r="14108">
          <cell r="L14108" t="str">
            <v>个</v>
          </cell>
          <cell r="M14108" t="str">
            <v>千克</v>
          </cell>
        </row>
        <row r="14109">
          <cell r="A14109" t="str">
            <v>432049-9000-000</v>
          </cell>
          <cell r="B14109">
            <v>9011900000</v>
          </cell>
          <cell r="C14109" t="str">
            <v>显微镜加热单元</v>
          </cell>
          <cell r="D14109" t="str">
            <v>4|3|光学显微镜用|Carl Zeiss|432049-9000-000</v>
          </cell>
          <cell r="E14109">
            <v>999</v>
          </cell>
          <cell r="F14109" t="str">
            <v>L2233D18A008</v>
          </cell>
          <cell r="G14109">
            <v>308</v>
          </cell>
          <cell r="H14109" t="str">
            <v>热台，金属，控制样品的温度</v>
          </cell>
          <cell r="I14109" t="str">
            <v>HEATING STAGE S1 </v>
          </cell>
          <cell r="J14109">
            <v>41381</v>
          </cell>
        </row>
        <row r="14109">
          <cell r="L14109" t="str">
            <v>个</v>
          </cell>
          <cell r="M14109" t="str">
            <v>千克</v>
          </cell>
        </row>
        <row r="14110">
          <cell r="A14110" t="str">
            <v>411857-9031-777</v>
          </cell>
          <cell r="B14110">
            <v>9011900000</v>
          </cell>
          <cell r="C14110" t="str">
            <v>显微镜加热单元</v>
          </cell>
          <cell r="D14110" t="str">
            <v>4|3|光学显微镜用|Carl Zeiss|411857-9031-777</v>
          </cell>
          <cell r="E14110">
            <v>999</v>
          </cell>
          <cell r="F14110" t="str">
            <v>L2233D18A008</v>
          </cell>
          <cell r="G14110">
            <v>308</v>
          </cell>
          <cell r="H14110" t="str">
            <v>加热装置，材质为金属/PCB板，用于加热样品。使样品保持在37度</v>
          </cell>
          <cell r="I14110" t="str">
            <v>RE HEATING UNIT XL S2</v>
          </cell>
          <cell r="J14110">
            <v>41421</v>
          </cell>
        </row>
        <row r="14110">
          <cell r="L14110" t="str">
            <v>个</v>
          </cell>
          <cell r="M14110" t="str">
            <v>千克</v>
          </cell>
        </row>
        <row r="14111">
          <cell r="A14111" t="str">
            <v>360100-0000-667</v>
          </cell>
          <cell r="B14111">
            <v>9011900000</v>
          </cell>
          <cell r="C14111" t="str">
            <v>显微镜加热单元</v>
          </cell>
          <cell r="D14111" t="str">
            <v>4|3|光学显微镜用|Carl Zeiss|360100-0000-667</v>
          </cell>
          <cell r="E14111">
            <v>999</v>
          </cell>
          <cell r="F14111" t="str">
            <v>L2233D18A008</v>
          </cell>
          <cell r="G14111">
            <v>308</v>
          </cell>
          <cell r="H14111" t="str">
            <v>加热线管</v>
          </cell>
          <cell r="I14111" t="str">
            <v>Gas Manifold Heater – Polaris</v>
          </cell>
          <cell r="J14111">
            <v>41702</v>
          </cell>
        </row>
        <row r="14111">
          <cell r="L14111" t="str">
            <v>个</v>
          </cell>
          <cell r="M14111" t="str">
            <v>千克</v>
          </cell>
        </row>
        <row r="14112">
          <cell r="A14112" t="str">
            <v>411860-9086-000</v>
          </cell>
          <cell r="B14112">
            <v>9011900000</v>
          </cell>
          <cell r="C14112" t="str">
            <v>显微镜加热单元</v>
          </cell>
          <cell r="D14112" t="str">
            <v>4|3|光学显微镜用|Carl Zeiss|411860-9086-000</v>
          </cell>
          <cell r="E14112">
            <v>999</v>
          </cell>
          <cell r="F14112" t="str">
            <v>L2233D18A008</v>
          </cell>
          <cell r="G14112">
            <v>308</v>
          </cell>
          <cell r="H14112" t="str">
            <v>加热台</v>
          </cell>
          <cell r="I14112" t="str">
            <v>Heatable universal mounting frame M-H S1</v>
          </cell>
          <cell r="J14112">
            <v>41785</v>
          </cell>
        </row>
        <row r="14112">
          <cell r="L14112" t="str">
            <v>个</v>
          </cell>
          <cell r="M14112" t="str">
            <v>千克</v>
          </cell>
        </row>
        <row r="14113">
          <cell r="A14113" t="str">
            <v>411882-9010-000</v>
          </cell>
          <cell r="B14113">
            <v>9011900000</v>
          </cell>
          <cell r="C14113" t="str">
            <v>显微镜加热单元</v>
          </cell>
          <cell r="D14113" t="str">
            <v>4|3|光学显微镜用|Carl Zeiss|411882-9010-000</v>
          </cell>
          <cell r="E14113">
            <v>999</v>
          </cell>
          <cell r="F14113" t="str">
            <v>L2233D18A008</v>
          </cell>
          <cell r="G14113">
            <v>308</v>
          </cell>
          <cell r="H14113" t="str">
            <v>加热培养箱</v>
          </cell>
          <cell r="I14113" t="str">
            <v>Temperable Insert P S1 (D)</v>
          </cell>
          <cell r="J14113">
            <v>41989</v>
          </cell>
        </row>
        <row r="14113">
          <cell r="L14113" t="str">
            <v>个</v>
          </cell>
          <cell r="M14113" t="str">
            <v>千克</v>
          </cell>
        </row>
        <row r="14114">
          <cell r="A14114" t="str">
            <v>344019-9025-500</v>
          </cell>
          <cell r="B14114">
            <v>9011900000</v>
          </cell>
          <cell r="C14114" t="str">
            <v>显微镜加热单元</v>
          </cell>
          <cell r="D14114" t="str">
            <v>4|3|光学显微镜用|Carl Zeiss|344019-9025-500</v>
          </cell>
          <cell r="E14114">
            <v>999</v>
          </cell>
          <cell r="F14114" t="str">
            <v>L2233D18A008</v>
          </cell>
          <cell r="G14114">
            <v>308</v>
          </cell>
          <cell r="H14114" t="str">
            <v>场发射电子枪专用之加热器</v>
          </cell>
          <cell r="I14114" t="str">
            <v>Kit Heating Element FEG</v>
          </cell>
          <cell r="J14114">
            <v>42187</v>
          </cell>
        </row>
        <row r="14114">
          <cell r="L14114" t="str">
            <v>个</v>
          </cell>
          <cell r="M14114" t="str">
            <v>千克</v>
          </cell>
        </row>
        <row r="14115">
          <cell r="A14115" t="str">
            <v>345360-0001-376</v>
          </cell>
          <cell r="B14115">
            <v>9011900000</v>
          </cell>
          <cell r="C14115" t="str">
            <v>显微镜加热单元</v>
          </cell>
          <cell r="D14115" t="str">
            <v>4|3|光学显微镜用|Carl Zeiss|345360-0001-376</v>
          </cell>
          <cell r="E14115">
            <v>999</v>
          </cell>
          <cell r="F14115" t="str">
            <v>L2233D18A008</v>
          </cell>
          <cell r="G14115">
            <v>308</v>
          </cell>
          <cell r="H14115" t="str">
            <v>通风孔加热单元</v>
          </cell>
          <cell r="I14115" t="str">
            <v>Heater Assembly</v>
          </cell>
          <cell r="J14115">
            <v>42291</v>
          </cell>
        </row>
        <row r="14115">
          <cell r="L14115" t="str">
            <v>个</v>
          </cell>
          <cell r="M14115" t="str">
            <v>千克</v>
          </cell>
        </row>
        <row r="14116">
          <cell r="A14116" t="str">
            <v>000000-0618-339</v>
          </cell>
          <cell r="B14116">
            <v>9011900000</v>
          </cell>
          <cell r="C14116" t="str">
            <v>显微镜加热台</v>
          </cell>
          <cell r="D14116" t="str">
            <v>4|3|光学显微镜用|Tokai Hit |000000-0618-339</v>
          </cell>
          <cell r="E14116">
            <v>999</v>
          </cell>
          <cell r="F14116" t="str">
            <v>L2233D18A008</v>
          </cell>
        </row>
        <row r="14116">
          <cell r="H14116" t="str">
            <v>M型底座热台</v>
          </cell>
          <cell r="I14116" t="str">
            <v>TPi-STMX Zeiss Stemi 305/508 Stand M</v>
          </cell>
          <cell r="J14116">
            <v>43697</v>
          </cell>
        </row>
        <row r="14116">
          <cell r="L14116" t="str">
            <v>个</v>
          </cell>
          <cell r="M14116" t="str">
            <v>千克</v>
          </cell>
        </row>
        <row r="14117">
          <cell r="A14117" t="str">
            <v>305542-0107-000</v>
          </cell>
          <cell r="B14117">
            <v>9011900000</v>
          </cell>
          <cell r="C14117" t="str">
            <v>显微镜目镜环</v>
          </cell>
          <cell r="D14117" t="str">
            <v>4|3|光学显微镜用，套在目镜上，便于安装目镜|Carl Zeiss|305542-0107-000</v>
          </cell>
          <cell r="E14117">
            <v>999</v>
          </cell>
          <cell r="F14117" t="str">
            <v>L2233D18A008</v>
          </cell>
          <cell r="G14117">
            <v>309</v>
          </cell>
          <cell r="H14117" t="str">
            <v>目镜环（光学显微镜零件，套在目镜上，便于安装目镜，品牌：Carl Zeiss）</v>
          </cell>
          <cell r="I14117" t="str">
            <v>Sleeve for push-in eyepiece</v>
          </cell>
          <cell r="J14117">
            <v>40532</v>
          </cell>
        </row>
        <row r="14117">
          <cell r="L14117" t="str">
            <v>个</v>
          </cell>
          <cell r="M14117" t="str">
            <v>千克</v>
          </cell>
        </row>
        <row r="14118">
          <cell r="A14118" t="str">
            <v>305810-9011-000</v>
          </cell>
          <cell r="B14118">
            <v>9011900000</v>
          </cell>
          <cell r="C14118" t="str">
            <v>显微镜目镜环</v>
          </cell>
          <cell r="D14118" t="str">
            <v>4|3|光学显微镜用，套在目镜上，便于安装目镜|Carl Zeiss|305810-9011-000</v>
          </cell>
          <cell r="E14118">
            <v>999</v>
          </cell>
          <cell r="F14118" t="str">
            <v>L2233D18A008</v>
          </cell>
          <cell r="G14118">
            <v>309</v>
          </cell>
          <cell r="H14118" t="str">
            <v>目镜环 铝合金 用于显微镜，用来固定目镜</v>
          </cell>
          <cell r="I14118" t="str">
            <v>METAL STEEVES,PACK OF 2</v>
          </cell>
          <cell r="J14118">
            <v>41526</v>
          </cell>
        </row>
        <row r="14118">
          <cell r="L14118" t="str">
            <v>个</v>
          </cell>
          <cell r="M14118" t="str">
            <v>千克</v>
          </cell>
        </row>
        <row r="14119">
          <cell r="A14119" t="str">
            <v>455182-0000-000</v>
          </cell>
          <cell r="B14119">
            <v>9011900000</v>
          </cell>
          <cell r="C14119" t="str">
            <v>显微镜目镜环</v>
          </cell>
          <cell r="D14119" t="str">
            <v>4|3|光学显微镜用，套在目镜上，便于安装目镜|Carl Zeiss|455182-0000-000</v>
          </cell>
          <cell r="E14119">
            <v>999</v>
          </cell>
          <cell r="F14119" t="str">
            <v>L2233D18A008</v>
          </cell>
          <cell r="G14119">
            <v>309</v>
          </cell>
          <cell r="H14119" t="str">
            <v>物镜环(透镜环)</v>
          </cell>
          <cell r="I14119" t="str">
            <v>Holding Ring </v>
          </cell>
          <cell r="J14119">
            <v>42144</v>
          </cell>
        </row>
        <row r="14119">
          <cell r="L14119" t="str">
            <v>个</v>
          </cell>
          <cell r="M14119" t="str">
            <v>千克</v>
          </cell>
        </row>
        <row r="14120">
          <cell r="A14120" t="str">
            <v>000000-1366-769</v>
          </cell>
          <cell r="B14120">
            <v>9011900000</v>
          </cell>
          <cell r="C14120" t="str">
            <v>显微镜目镜环</v>
          </cell>
          <cell r="D14120" t="str">
            <v>4|3|光学显微镜用，套在目镜上，便于安装目镜|Carl Zeiss|000000-1366-769</v>
          </cell>
          <cell r="E14120">
            <v>999</v>
          </cell>
          <cell r="F14120" t="str">
            <v>L2233D18A008</v>
          </cell>
          <cell r="G14120">
            <v>309</v>
          </cell>
          <cell r="H14120" t="str">
            <v>物镜环</v>
          </cell>
          <cell r="I14120" t="str">
            <v>adapter ring</v>
          </cell>
          <cell r="J14120">
            <v>42230</v>
          </cell>
        </row>
        <row r="14120">
          <cell r="L14120" t="str">
            <v>个</v>
          </cell>
          <cell r="M14120" t="str">
            <v>千克</v>
          </cell>
        </row>
        <row r="14121">
          <cell r="A14121" t="str">
            <v>302581-0834-000</v>
          </cell>
          <cell r="B14121">
            <v>9011900000</v>
          </cell>
          <cell r="C14121" t="str">
            <v>显微镜目镜环</v>
          </cell>
          <cell r="D14121" t="str">
            <v>4|3|光学显微镜用，套在目镜上，便于安装目镜|Carl Zeiss|302581-0834-000</v>
          </cell>
          <cell r="E14121">
            <v>999</v>
          </cell>
          <cell r="F14121" t="str">
            <v>L2233D18A008</v>
          </cell>
          <cell r="G14121">
            <v>309</v>
          </cell>
          <cell r="H14121" t="str">
            <v>右镶环，铝合金</v>
          </cell>
          <cell r="I14121" t="str">
            <v>Mounting paneling right</v>
          </cell>
          <cell r="J14121">
            <v>42998</v>
          </cell>
        </row>
        <row r="14121">
          <cell r="L14121" t="str">
            <v>个</v>
          </cell>
          <cell r="M14121" t="str">
            <v>千克</v>
          </cell>
        </row>
        <row r="14122">
          <cell r="A14122" t="str">
            <v>000000-0456-534</v>
          </cell>
          <cell r="B14122">
            <v>3926901000</v>
          </cell>
          <cell r="C14122" t="str">
            <v>塑料挡板</v>
          </cell>
          <cell r="D14122" t="str">
            <v>4|3|机器仪器用|94%聚乙烯，6%聚四氟乙烯|Carl Zeiss|000000-0456-534</v>
          </cell>
          <cell r="E14122">
            <v>999</v>
          </cell>
          <cell r="F14122" t="str">
            <v>L2233D18A008</v>
          </cell>
          <cell r="G14122">
            <v>310</v>
          </cell>
          <cell r="H14122" t="str">
            <v>挡板（显微镜底部轮子上的挡板，作用是防止轮子转动时，将地面上的各种连线卷进去，塑料材质）</v>
          </cell>
          <cell r="I14122" t="str">
            <v>cable guide rod</v>
          </cell>
          <cell r="J14122">
            <v>40534</v>
          </cell>
        </row>
        <row r="14122">
          <cell r="L14122" t="str">
            <v>个</v>
          </cell>
          <cell r="M14122" t="str">
            <v>千克</v>
          </cell>
        </row>
        <row r="14123">
          <cell r="A14123" t="str">
            <v>636001-8207-000</v>
          </cell>
          <cell r="B14123">
            <v>3926901000</v>
          </cell>
          <cell r="C14123" t="str">
            <v>塑料挡板</v>
          </cell>
          <cell r="D14123" t="str">
            <v>4|3|机器仪器用|94%聚乙烯，6%聚四氟乙烯|Carl Zeiss|636001-8207-000</v>
          </cell>
          <cell r="E14123">
            <v>999</v>
          </cell>
          <cell r="F14123" t="str">
            <v>L2233D18A008</v>
          </cell>
          <cell r="G14123">
            <v>310</v>
          </cell>
          <cell r="H14123" t="str">
            <v>挡板（塑料制，防止轮子转动时，将地面上的各种连线卷进去，品牌：Carl Zeiss）</v>
          </cell>
          <cell r="I14123" t="str">
            <v>COLLISION PROTECTION PRO</v>
          </cell>
          <cell r="J14123">
            <v>40778</v>
          </cell>
        </row>
        <row r="14123">
          <cell r="L14123" t="str">
            <v>个</v>
          </cell>
          <cell r="M14123" t="str">
            <v>千克</v>
          </cell>
        </row>
        <row r="14124">
          <cell r="A14124" t="str">
            <v>303040-1441-500</v>
          </cell>
          <cell r="B14124">
            <v>3926901000</v>
          </cell>
          <cell r="C14124" t="str">
            <v>塑料挡板</v>
          </cell>
          <cell r="D14124" t="str">
            <v>4|3|机器仪器用|94%聚乙烯，6%聚四氟乙烯|Carl Zeiss|303040-1441-500</v>
          </cell>
          <cell r="E14124">
            <v>999</v>
          </cell>
          <cell r="F14124" t="str">
            <v>L2233D18A008</v>
          </cell>
          <cell r="G14124">
            <v>310</v>
          </cell>
          <cell r="H14124" t="str">
            <v>挡板，通过压紧微动开关，确认管道已经安装到位</v>
          </cell>
          <cell r="I14124" t="str">
            <v>SCK cover fluidics</v>
          </cell>
          <cell r="J14124">
            <v>41942</v>
          </cell>
        </row>
        <row r="14124">
          <cell r="L14124" t="str">
            <v>个</v>
          </cell>
          <cell r="M14124" t="str">
            <v>千克</v>
          </cell>
        </row>
        <row r="14125">
          <cell r="A14125" t="str">
            <v>626100-8023-000</v>
          </cell>
          <cell r="B14125">
            <v>3926901000</v>
          </cell>
          <cell r="C14125" t="str">
            <v>塑料挡板</v>
          </cell>
          <cell r="D14125" t="str">
            <v>4|3|机器仪器用|94%聚乙烯，6%聚四氟乙烯|Carl Zeiss|626100-8023-000</v>
          </cell>
          <cell r="E14125">
            <v>999</v>
          </cell>
          <cell r="F14125" t="str">
            <v>L2233D18A008</v>
          </cell>
          <cell r="G14125">
            <v>310</v>
          </cell>
          <cell r="H14125" t="str">
            <v>探针柜里面加层用的板子</v>
          </cell>
          <cell r="I14125" t="str">
            <v>Special stand f/Multi-Sensor-Cabinet MSC</v>
          </cell>
          <cell r="J14125">
            <v>41955</v>
          </cell>
        </row>
        <row r="14125">
          <cell r="L14125" t="str">
            <v>个</v>
          </cell>
          <cell r="M14125" t="str">
            <v>千克</v>
          </cell>
        </row>
        <row r="14126">
          <cell r="A14126" t="str">
            <v>000000-1145-010</v>
          </cell>
          <cell r="B14126">
            <v>3926901000</v>
          </cell>
          <cell r="C14126" t="str">
            <v>塑料挡板</v>
          </cell>
          <cell r="D14126" t="str">
            <v>4|3|机器仪器用|94%聚乙烯，6%聚四氟乙烯|Carl Zeiss|000000-1145-010</v>
          </cell>
          <cell r="E14126">
            <v>999</v>
          </cell>
          <cell r="F14126" t="str">
            <v>L2233D18A008</v>
          </cell>
          <cell r="G14126">
            <v>310</v>
          </cell>
          <cell r="H14126" t="str">
            <v>塑料遮挡片</v>
          </cell>
          <cell r="I14126" t="str">
            <v>CVR CTS CHINREST</v>
          </cell>
          <cell r="J14126">
            <v>41964</v>
          </cell>
        </row>
        <row r="14126">
          <cell r="L14126" t="str">
            <v>个</v>
          </cell>
          <cell r="M14126" t="str">
            <v>千克</v>
          </cell>
        </row>
        <row r="14127">
          <cell r="A14127" t="str">
            <v>305989-1907-010</v>
          </cell>
          <cell r="B14127">
            <v>7326909000</v>
          </cell>
          <cell r="C14127" t="str">
            <v>钢铁制保护外壳</v>
          </cell>
          <cell r="D14127" t="str">
            <v>4|3|非工业用，用于保护显微镜的水平悬吊臂|钢铁制|保护外壳|锻造,有进一步加工</v>
          </cell>
          <cell r="E14127">
            <v>999</v>
          </cell>
          <cell r="F14127" t="str">
            <v>L2233D18A008</v>
          </cell>
          <cell r="G14127">
            <v>311</v>
          </cell>
          <cell r="H14127" t="str">
            <v>外壳（非工业用，钢铁制，显微镜的零部件，用于保护显微镜的水平悬吊臂，经锻造后有经进一步加工，品牌：Carl Zeiss）</v>
          </cell>
          <cell r="I14127" t="str">
            <v>Paneling laquered, horizontal arm rear</v>
          </cell>
          <cell r="J14127">
            <v>40534</v>
          </cell>
        </row>
        <row r="14127">
          <cell r="L14127" t="str">
            <v>个</v>
          </cell>
          <cell r="M14127" t="str">
            <v>千克</v>
          </cell>
        </row>
        <row r="14128">
          <cell r="A14128" t="str">
            <v>305989-8148-000</v>
          </cell>
          <cell r="B14128">
            <v>7326909000</v>
          </cell>
          <cell r="C14128" t="str">
            <v>钢铁制保护外壳</v>
          </cell>
          <cell r="D14128" t="str">
            <v>4|3|非工业用，用于保护显微镜的水平悬吊臂|钢铁制|保护外壳|锻造,有进一步加工</v>
          </cell>
          <cell r="E14128">
            <v>999</v>
          </cell>
          <cell r="F14128" t="str">
            <v>L2233D18A008</v>
          </cell>
          <cell r="G14128">
            <v>311</v>
          </cell>
          <cell r="H14128" t="str">
            <v>外壳（非工业用，钢铁制，显微镜的零部件，用于保护显微镜的水平悬吊臂，经锻造后有经进一步加工，品牌：Carl Zeiss）</v>
          </cell>
          <cell r="I14128" t="str">
            <v>Cover with glued components</v>
          </cell>
          <cell r="J14128">
            <v>0</v>
          </cell>
        </row>
        <row r="14128">
          <cell r="L14128" t="str">
            <v>个</v>
          </cell>
          <cell r="M14128" t="str">
            <v>千克</v>
          </cell>
        </row>
        <row r="14129">
          <cell r="A14129" t="str">
            <v>305989-8409-010</v>
          </cell>
          <cell r="B14129">
            <v>7326909000</v>
          </cell>
          <cell r="C14129" t="str">
            <v>钢铁制保护外壳</v>
          </cell>
          <cell r="D14129" t="str">
            <v>4|3|非工业用，用于保护显微镜的水平悬吊臂|钢铁制|保护外壳|锻造,有进一步加工</v>
          </cell>
          <cell r="E14129">
            <v>999</v>
          </cell>
          <cell r="F14129" t="str">
            <v>L2233D18A008</v>
          </cell>
          <cell r="G14129">
            <v>311</v>
          </cell>
          <cell r="H14129" t="str">
            <v>外壳（非工业用，钢铁制，用于保护显微镜的水平悬吊臂，经锻造后有经进一步加工，品牌：Carl Zeiss）</v>
          </cell>
          <cell r="I14129" t="str">
            <v>Paneling, left, lacquered </v>
          </cell>
          <cell r="J14129">
            <v>0</v>
          </cell>
        </row>
        <row r="14129">
          <cell r="L14129" t="str">
            <v>个</v>
          </cell>
          <cell r="M14129" t="str">
            <v>千克</v>
          </cell>
        </row>
        <row r="14130">
          <cell r="A14130" t="str">
            <v>305952-0088-500</v>
          </cell>
          <cell r="B14130">
            <v>7326909000</v>
          </cell>
          <cell r="C14130" t="str">
            <v>钢铁制保护外壳</v>
          </cell>
          <cell r="D14130" t="str">
            <v>4|3|非工业用，用于保护显微镜的水平悬吊臂|钢铁制|保护外壳|锻造,有进一步加工</v>
          </cell>
          <cell r="E14130">
            <v>999</v>
          </cell>
          <cell r="F14130" t="str">
            <v>L2233D18A008</v>
          </cell>
          <cell r="G14130">
            <v>311</v>
          </cell>
          <cell r="H14130" t="str">
            <v>外壳（该零件是S8支架悬吊臂的下部外壳，起到保护、美观作用，材质是金属(钢、铁材质)）</v>
          </cell>
          <cell r="I14130" t="str">
            <v>Suspension arm cover, bottom left, with release bar</v>
          </cell>
          <cell r="J14130">
            <v>0</v>
          </cell>
        </row>
        <row r="14130">
          <cell r="L14130" t="str">
            <v>个</v>
          </cell>
          <cell r="M14130" t="str">
            <v>千克</v>
          </cell>
        </row>
        <row r="14131">
          <cell r="A14131" t="str">
            <v>627202-0595-000</v>
          </cell>
          <cell r="B14131">
            <v>7326909000</v>
          </cell>
          <cell r="C14131" t="str">
            <v>钢铁制保护外壳</v>
          </cell>
          <cell r="D14131" t="str">
            <v>4|3|非工业用，用于保护显微镜的水平悬吊臂|钢铁制|保护外壳|锻造,有进一步加工</v>
          </cell>
          <cell r="E14131">
            <v>999</v>
          </cell>
          <cell r="F14131" t="str">
            <v>L2233D18A008</v>
          </cell>
          <cell r="G14131">
            <v>311</v>
          </cell>
          <cell r="H14131" t="str">
            <v>X轴外罩(三坐标测量仪外罩,机器外罩,铁质)</v>
          </cell>
          <cell r="I14131" t="str">
            <v>Setitenteil X/ latenal part X</v>
          </cell>
          <cell r="J14131">
            <v>0</v>
          </cell>
        </row>
        <row r="14131">
          <cell r="L14131" t="str">
            <v>个</v>
          </cell>
          <cell r="M14131" t="str">
            <v>千克</v>
          </cell>
        </row>
        <row r="14132">
          <cell r="A14132" t="str">
            <v>431007-0119-000</v>
          </cell>
          <cell r="B14132">
            <v>7326909000</v>
          </cell>
          <cell r="C14132" t="str">
            <v>钢铁制保护外壳</v>
          </cell>
          <cell r="D14132" t="str">
            <v>4|3|非工业用，用于保护显微镜的水平悬吊臂|钢铁制|保护外壳|锻造,有进一步加工</v>
          </cell>
          <cell r="E14132">
            <v>999</v>
          </cell>
          <cell r="F14132" t="str">
            <v>L2233D18A008</v>
          </cell>
          <cell r="G14132">
            <v>311</v>
          </cell>
          <cell r="H14132" t="str">
            <v>外壳（非工业用，钢铁制，用于保护显微镜的水平悬吊臂，经锻造后有经进一步加工，品牌：Carl Zeiss）</v>
          </cell>
          <cell r="I14132" t="str">
            <v>Front Cover</v>
          </cell>
          <cell r="J14132">
            <v>0</v>
          </cell>
        </row>
        <row r="14132">
          <cell r="L14132" t="str">
            <v>个</v>
          </cell>
          <cell r="M14132" t="str">
            <v>千克</v>
          </cell>
        </row>
        <row r="14133">
          <cell r="A14133" t="str">
            <v>000000-1685-539</v>
          </cell>
          <cell r="B14133">
            <v>7326909000</v>
          </cell>
          <cell r="C14133" t="str">
            <v>钢铁制保护外壳</v>
          </cell>
          <cell r="D14133" t="str">
            <v>4|3|非工业用，用于保护显微镜的水平悬吊臂|钢铁制|保护外壳|锻造,有进一步加工</v>
          </cell>
          <cell r="E14133">
            <v>999</v>
          </cell>
          <cell r="F14133" t="str">
            <v>L2233D18A008</v>
          </cell>
          <cell r="G14133">
            <v>311</v>
          </cell>
          <cell r="H14133" t="str">
            <v>外壳（非工业用，钢铁制，显微镜的零部件，用于保护显微镜的水平悬吊臂，经锻造后有经进一步加工，品牌：Carl Zeiss）</v>
          </cell>
          <cell r="I14133" t="str">
            <v>HLQ Pentero Cover</v>
          </cell>
          <cell r="J14133">
            <v>0</v>
          </cell>
        </row>
        <row r="14133">
          <cell r="L14133" t="str">
            <v>个</v>
          </cell>
          <cell r="M14133" t="str">
            <v>千克</v>
          </cell>
        </row>
        <row r="14134">
          <cell r="A14134" t="str">
            <v>620500-8415-000</v>
          </cell>
          <cell r="B14134">
            <v>7326909000</v>
          </cell>
          <cell r="C14134" t="str">
            <v>钢铁制保护外壳</v>
          </cell>
          <cell r="D14134" t="str">
            <v>4|3|非工业用，用于保护显微镜的水平悬吊臂|钢铁制|保护外壳|锻造,有进一步加工</v>
          </cell>
          <cell r="E14134">
            <v>999</v>
          </cell>
          <cell r="F14134" t="str">
            <v>L2233D18A008</v>
          </cell>
          <cell r="G14134">
            <v>311</v>
          </cell>
          <cell r="H14134" t="str">
            <v>外壳（非工业用，钢铁制，用于保护显微镜的水平悬吊臂，经锻造后有经进一步加工，品牌：Carl Zeiss）</v>
          </cell>
          <cell r="I14134" t="str">
            <v>Carriage isolation set</v>
          </cell>
          <cell r="J14134">
            <v>0</v>
          </cell>
        </row>
        <row r="14134">
          <cell r="L14134" t="str">
            <v>个</v>
          </cell>
          <cell r="M14134" t="str">
            <v>千克</v>
          </cell>
        </row>
        <row r="14135">
          <cell r="A14135" t="str">
            <v>636510-0513-000</v>
          </cell>
          <cell r="B14135">
            <v>7326909000</v>
          </cell>
          <cell r="C14135" t="str">
            <v>钢铁制保护外壳</v>
          </cell>
          <cell r="D14135" t="str">
            <v>4|3|非工业用，用于保护显微镜的水平悬吊臂|钢铁制|保护外壳|锻造,有进一步加工</v>
          </cell>
          <cell r="E14135">
            <v>999</v>
          </cell>
          <cell r="F14135" t="str">
            <v>L2233D18A008</v>
          </cell>
          <cell r="G14135">
            <v>311</v>
          </cell>
          <cell r="H14135" t="str">
            <v>外壳（非工业用，钢铁制，用于保护显微镜的水平悬吊臂，经锻造后有经进一步加工，品牌：Carl Zeiss）</v>
          </cell>
          <cell r="I14135" t="str">
            <v>Cover</v>
          </cell>
          <cell r="J14135">
            <v>0</v>
          </cell>
        </row>
        <row r="14135">
          <cell r="L14135" t="str">
            <v>个</v>
          </cell>
          <cell r="M14135" t="str">
            <v>千克</v>
          </cell>
        </row>
        <row r="14136">
          <cell r="A14136" t="str">
            <v>305953-8112-000</v>
          </cell>
          <cell r="B14136">
            <v>7326909000</v>
          </cell>
          <cell r="C14136" t="str">
            <v>钢铁制保护外壳</v>
          </cell>
          <cell r="D14136" t="str">
            <v>4|3|非工业用，用于保护显微镜的水平悬吊臂|钢铁制|保护外壳|锻造,有进一步加工</v>
          </cell>
          <cell r="E14136">
            <v>999</v>
          </cell>
          <cell r="F14136" t="str">
            <v>L2233D18A008</v>
          </cell>
          <cell r="G14136">
            <v>311</v>
          </cell>
          <cell r="H14136" t="str">
            <v>外壳（非工业用，钢铁制，用于保护显微镜的水平悬吊臂，经锻造后有经进一步加工，品牌：Carl Zeiss）</v>
          </cell>
          <cell r="I14136" t="str">
            <v>S88 stand base cover</v>
          </cell>
          <cell r="J14136">
            <v>0</v>
          </cell>
        </row>
        <row r="14136">
          <cell r="L14136" t="str">
            <v>个</v>
          </cell>
          <cell r="M14136" t="str">
            <v>千克</v>
          </cell>
        </row>
        <row r="14137">
          <cell r="A14137" t="str">
            <v>302681-0802-500</v>
          </cell>
          <cell r="B14137">
            <v>7326909000</v>
          </cell>
          <cell r="C14137" t="str">
            <v>钢铁制保护外壳</v>
          </cell>
          <cell r="D14137" t="str">
            <v>4|3|非工业用，用于保护照明模块|钢铁制|机头底壳|锻造,有进一步加工</v>
          </cell>
          <cell r="E14137">
            <v>102</v>
          </cell>
          <cell r="F14137" t="str">
            <v>L2233D18A008</v>
          </cell>
          <cell r="G14137">
            <v>442</v>
          </cell>
          <cell r="H14137" t="str">
            <v>中文品名：机头底壳
功能用途：保护照明模块
材质：金属 （铁，合金）
适用机型：Lumera 700，rescan700</v>
          </cell>
          <cell r="I14137" t="str">
            <v>SC OPMI HOUSING ILLUMINATION STANDARD</v>
          </cell>
          <cell r="J14137">
            <v>43916</v>
          </cell>
        </row>
        <row r="14137">
          <cell r="L14137" t="str">
            <v>个</v>
          </cell>
          <cell r="M14137" t="str">
            <v>千克</v>
          </cell>
        </row>
        <row r="14138">
          <cell r="A14138" t="str">
            <v>000000-1308-641</v>
          </cell>
          <cell r="B14138">
            <v>7326909000</v>
          </cell>
          <cell r="C14138" t="str">
            <v>钢铁制保护外壳</v>
          </cell>
          <cell r="D14138" t="str">
            <v>4|3|非工业用，用于保护显微镜的水平悬吊臂|钢铁制|保护外壳|锻造,有进一步加工</v>
          </cell>
          <cell r="E14138">
            <v>999</v>
          </cell>
          <cell r="F14138" t="str">
            <v>L2233D18A008</v>
          </cell>
          <cell r="G14138">
            <v>311</v>
          </cell>
          <cell r="H14138" t="str">
            <v>100支架支撑臂的外壳，钢铁材质，外面喷油漆的，起到保护作用</v>
          </cell>
          <cell r="I14138" t="str">
            <v>cover for swivel version3</v>
          </cell>
          <cell r="J14138">
            <v>0</v>
          </cell>
        </row>
        <row r="14138">
          <cell r="L14138" t="str">
            <v>个</v>
          </cell>
          <cell r="M14138" t="str">
            <v>千克</v>
          </cell>
        </row>
        <row r="14139">
          <cell r="A14139" t="str">
            <v>000000-1133-614</v>
          </cell>
          <cell r="B14139">
            <v>7326909000</v>
          </cell>
          <cell r="C14139" t="str">
            <v>钢铁制保护外壳</v>
          </cell>
          <cell r="D14139" t="str">
            <v>4|3|非工业用，用于保护显微镜的水平悬吊臂|钢铁制|保护外壳|锻造,有进一步加工</v>
          </cell>
          <cell r="E14139">
            <v>999</v>
          </cell>
          <cell r="F14139" t="str">
            <v>L2233D18A008</v>
          </cell>
          <cell r="G14139">
            <v>311</v>
          </cell>
          <cell r="H14139" t="str">
            <v>盖板，机器外壳，于通常仪器外壳原理相同，专用于蔡司手术显微镜支架S100</v>
          </cell>
          <cell r="I14139" t="str">
            <v>COVER</v>
          </cell>
          <cell r="J14139">
            <v>41110</v>
          </cell>
        </row>
        <row r="14139">
          <cell r="L14139" t="str">
            <v>个</v>
          </cell>
          <cell r="M14139" t="str">
            <v>千克</v>
          </cell>
        </row>
        <row r="14140">
          <cell r="A14140" t="str">
            <v>000000-1868-750</v>
          </cell>
          <cell r="B14140">
            <v>7326909000</v>
          </cell>
          <cell r="C14140" t="str">
            <v>钢铁制保护外壳</v>
          </cell>
          <cell r="D14140" t="str">
            <v>4|3|非工业用，用于保护显微镜的水平悬吊臂|钢铁制|保护外壳|锻造,有进一步加工</v>
          </cell>
          <cell r="E14140">
            <v>999</v>
          </cell>
          <cell r="F14140" t="str">
            <v>L2233D18A008</v>
          </cell>
          <cell r="G14140">
            <v>311</v>
          </cell>
          <cell r="H14140" t="str">
            <v>外壳（非工业用，钢铁制，用于保护显微镜的水平悬吊臂，经锻造后有经进一步加工，品牌：Carl Zeiss）</v>
          </cell>
          <cell r="I14140" t="str">
            <v>cover with screw</v>
          </cell>
          <cell r="J14140">
            <v>41136</v>
          </cell>
        </row>
        <row r="14140">
          <cell r="L14140" t="str">
            <v>个</v>
          </cell>
          <cell r="M14140" t="str">
            <v>千克</v>
          </cell>
        </row>
        <row r="14141">
          <cell r="A14141" t="str">
            <v>305952-0249-010</v>
          </cell>
          <cell r="B14141">
            <v>7326909000</v>
          </cell>
          <cell r="C14141" t="str">
            <v>钢铁制保护外壳</v>
          </cell>
          <cell r="D14141" t="str">
            <v>4|3|非工业用，用于保护显微镜的水平悬吊臂|钢铁制|保护外壳|锻造,有进一步加工</v>
          </cell>
          <cell r="E14141">
            <v>999</v>
          </cell>
          <cell r="F14141" t="str">
            <v>L2233D18A008</v>
          </cell>
          <cell r="G14141">
            <v>311</v>
          </cell>
          <cell r="H14141" t="str">
            <v>外壳（非工业用，钢铁制，用于保护显微镜的水平悬吊臂，经锻造后有经进一步加工，品牌：Carl Zeiss）</v>
          </cell>
          <cell r="I14141" t="str">
            <v>SUSPENSION ARM COVER,FRONT LEFT</v>
          </cell>
          <cell r="J14141">
            <v>41221</v>
          </cell>
        </row>
        <row r="14141">
          <cell r="L14141" t="str">
            <v>个</v>
          </cell>
          <cell r="M14141" t="str">
            <v>千克</v>
          </cell>
        </row>
        <row r="14142">
          <cell r="A14142" t="str">
            <v>266010-0029-302</v>
          </cell>
          <cell r="B14142">
            <v>7326909000</v>
          </cell>
          <cell r="C14142" t="str">
            <v>钢铁制保护外壳</v>
          </cell>
          <cell r="D14142" t="str">
            <v>4|3|非工业用，用于保护显微镜的水平悬吊臂|钢铁制|保护外壳|锻造,有进一步加工</v>
          </cell>
          <cell r="E14142">
            <v>999</v>
          </cell>
          <cell r="F14142" t="str">
            <v>L2233D18A008</v>
          </cell>
          <cell r="G14142">
            <v>311</v>
          </cell>
          <cell r="H14142" t="str">
            <v>外壳（非工业用，钢铁制，用于保护显微镜的水平悬吊臂，经锻造后有经进一步加工，品牌：Carl Zeiss）</v>
          </cell>
          <cell r="I14142" t="str">
            <v>Panel, Operator </v>
          </cell>
          <cell r="J14142">
            <v>41289</v>
          </cell>
        </row>
        <row r="14142">
          <cell r="L14142" t="str">
            <v>个</v>
          </cell>
          <cell r="M14142" t="str">
            <v>千克</v>
          </cell>
        </row>
        <row r="14143">
          <cell r="A14143" t="str">
            <v>000000-2030-166</v>
          </cell>
          <cell r="B14143">
            <v>7326909000</v>
          </cell>
          <cell r="C14143" t="str">
            <v>钢铁制保护外壳</v>
          </cell>
          <cell r="D14143" t="str">
            <v>4|3|非工业用，用于保护显微镜的水平悬吊臂|钢铁制|保护外壳|锻造,有进一步加工</v>
          </cell>
          <cell r="E14143">
            <v>999</v>
          </cell>
          <cell r="F14143" t="str">
            <v>L2233D18A008</v>
          </cell>
          <cell r="G14143">
            <v>311</v>
          </cell>
          <cell r="H14143" t="str">
            <v>相机接口盖板|  用途: 用于LS不接相机的时候封盖并中断相机接口|  原理: 物理填补相机接口|  材质: 合金金属</v>
          </cell>
          <cell r="I14143" t="str">
            <v>TOOL FOR BLIND CAPS CAMPERAPORT LS Z.1 </v>
          </cell>
          <cell r="J14143">
            <v>41351</v>
          </cell>
        </row>
        <row r="14143">
          <cell r="L14143" t="str">
            <v>个</v>
          </cell>
          <cell r="M14143" t="str">
            <v>千克</v>
          </cell>
        </row>
        <row r="14144">
          <cell r="A14144" t="str">
            <v>305988-0334-000</v>
          </cell>
          <cell r="B14144">
            <v>7326909000</v>
          </cell>
          <cell r="C14144" t="str">
            <v>钢铁制保护外壳</v>
          </cell>
          <cell r="D14144" t="str">
            <v>4|3|非工业用，用于保护显微镜的水平悬吊臂|钢铁制|保护外壳|锻造,有进一步加工</v>
          </cell>
          <cell r="E14144">
            <v>999</v>
          </cell>
          <cell r="F14144" t="str">
            <v>L2233D18A008</v>
          </cell>
          <cell r="G14144">
            <v>311</v>
          </cell>
          <cell r="H14144" t="str">
            <v>装饰盖，金属材质，用于外壳装饰掩盖螺丝安装位置，用于NC4</v>
          </cell>
          <cell r="I14144" t="str">
            <v>CAP</v>
          </cell>
          <cell r="J14144">
            <v>41558</v>
          </cell>
        </row>
        <row r="14144">
          <cell r="L14144" t="str">
            <v>个</v>
          </cell>
          <cell r="M14144" t="str">
            <v>千克</v>
          </cell>
        </row>
        <row r="14145">
          <cell r="A14145" t="str">
            <v>000000-1124-463</v>
          </cell>
          <cell r="B14145">
            <v>7326909000</v>
          </cell>
          <cell r="C14145" t="str">
            <v>钢铁制保护外壳</v>
          </cell>
          <cell r="D14145" t="str">
            <v>4|3|非工业用，用于保护显微镜的水平悬吊臂|钢铁制|保护外壳|锻造,有进一步加工</v>
          </cell>
          <cell r="E14145">
            <v>999</v>
          </cell>
          <cell r="F14145" t="str">
            <v>L2233D18A008</v>
          </cell>
          <cell r="G14145">
            <v>311</v>
          </cell>
          <cell r="H14145" t="str">
            <v>悬架臂镶板, 下方巩固</v>
          </cell>
          <cell r="I14145" t="str">
            <v>Paneling suspension arm, down cemented</v>
          </cell>
          <cell r="J14145">
            <v>41667</v>
          </cell>
        </row>
        <row r="14145">
          <cell r="L14145" t="str">
            <v>个</v>
          </cell>
          <cell r="M14145" t="str">
            <v>千克</v>
          </cell>
        </row>
        <row r="14146">
          <cell r="A14146" t="str">
            <v>305946-8043-000</v>
          </cell>
          <cell r="B14146">
            <v>7326909000</v>
          </cell>
          <cell r="C14146" t="str">
            <v>钢铁制保护外壳</v>
          </cell>
          <cell r="D14146" t="str">
            <v>4|3|非工业用，用于保护显微镜的水平悬吊臂|钢铁制|保护外壳|锻造,有进一步加工</v>
          </cell>
          <cell r="E14146">
            <v>999</v>
          </cell>
          <cell r="F14146" t="str">
            <v>L2233D18A008</v>
          </cell>
          <cell r="G14146">
            <v>311</v>
          </cell>
          <cell r="H14146" t="str">
            <v>悬架臂镶板, 上方巩固</v>
          </cell>
          <cell r="I14146" t="str">
            <v>Paneling suspension arm, top cemented Color S 1002-B</v>
          </cell>
          <cell r="J14146">
            <v>41667</v>
          </cell>
        </row>
        <row r="14146">
          <cell r="L14146" t="str">
            <v>个</v>
          </cell>
          <cell r="M14146" t="str">
            <v>千克</v>
          </cell>
        </row>
        <row r="14147">
          <cell r="A14147" t="str">
            <v>622916-9155-000</v>
          </cell>
          <cell r="B14147">
            <v>7326909000</v>
          </cell>
          <cell r="C14147" t="str">
            <v>钢铁制保护外壳</v>
          </cell>
          <cell r="D14147" t="str">
            <v>4|3|非工业用，用于保护显微镜的水平悬吊臂|钢铁制|保护外壳|锻造,有进一步加工</v>
          </cell>
          <cell r="E14147">
            <v>999</v>
          </cell>
          <cell r="F14147" t="str">
            <v>L2233D18A008</v>
          </cell>
          <cell r="G14147">
            <v>311</v>
          </cell>
          <cell r="H14147" t="str">
            <v>外罩</v>
          </cell>
          <cell r="I14147" t="str">
            <v>Enclosure compl. table PRISMO 7/9/5</v>
          </cell>
          <cell r="J14147">
            <v>41668</v>
          </cell>
        </row>
        <row r="14147">
          <cell r="L14147" t="str">
            <v>个</v>
          </cell>
          <cell r="M14147" t="str">
            <v>千克</v>
          </cell>
        </row>
        <row r="14148">
          <cell r="A14148" t="str">
            <v>000000-1847-373</v>
          </cell>
          <cell r="B14148">
            <v>7326909000</v>
          </cell>
          <cell r="C14148" t="str">
            <v>钢铁制保护外壳</v>
          </cell>
          <cell r="D14148" t="str">
            <v>4|3|非工业用，用于保护显微镜的水平悬吊臂|钢铁制|保护外壳|锻造,有进一步加工</v>
          </cell>
          <cell r="E14148">
            <v>999</v>
          </cell>
          <cell r="F14148" t="str">
            <v>L2233D18A008</v>
          </cell>
          <cell r="G14148">
            <v>311</v>
          </cell>
          <cell r="H14148" t="str">
            <v>激光模块外箱</v>
          </cell>
          <cell r="I14148" t="str">
            <v>Enclosure compl. table PRISMO 7/9/5</v>
          </cell>
          <cell r="J14148">
            <v>41682</v>
          </cell>
        </row>
        <row r="14148">
          <cell r="L14148" t="str">
            <v>个</v>
          </cell>
          <cell r="M14148" t="str">
            <v>千克</v>
          </cell>
        </row>
        <row r="14149">
          <cell r="A14149" t="str">
            <v>000000-1942-513</v>
          </cell>
          <cell r="B14149">
            <v>7326909000</v>
          </cell>
          <cell r="C14149" t="str">
            <v>钢铁制保护外壳</v>
          </cell>
          <cell r="D14149" t="str">
            <v>4|3|非工业用，用于保护显微镜的水平悬吊臂|钢铁制|保护外壳|锻造,有进一步加工</v>
          </cell>
          <cell r="E14149">
            <v>999</v>
          </cell>
          <cell r="F14149" t="str">
            <v>L2233D18A008</v>
          </cell>
          <cell r="G14149">
            <v>311</v>
          </cell>
          <cell r="H14149" t="str">
            <v>金属外罩</v>
          </cell>
          <cell r="I14149" t="str">
            <v>Micura cover  Y</v>
          </cell>
          <cell r="J14149">
            <v>41753</v>
          </cell>
        </row>
        <row r="14149">
          <cell r="L14149" t="str">
            <v>个</v>
          </cell>
          <cell r="M14149" t="str">
            <v>千克</v>
          </cell>
        </row>
        <row r="14150">
          <cell r="A14150" t="str">
            <v>305989-8408-010</v>
          </cell>
          <cell r="B14150">
            <v>7326909000</v>
          </cell>
          <cell r="C14150" t="str">
            <v>钢铁制保护外壳</v>
          </cell>
          <cell r="D14150" t="str">
            <v>4|3|非工业用，用于保护显微镜的水平悬吊臂|钢铁制|保护外壳|锻造,有进一步加工</v>
          </cell>
          <cell r="E14150">
            <v>999</v>
          </cell>
          <cell r="F14150" t="str">
            <v>L2233D18A008</v>
          </cell>
          <cell r="G14150">
            <v>311</v>
          </cell>
          <cell r="H14150" t="str">
            <v>右盖</v>
          </cell>
          <cell r="I14150" t="str">
            <v>Cover right with lacquer</v>
          </cell>
          <cell r="J14150">
            <v>41778</v>
          </cell>
        </row>
        <row r="14150">
          <cell r="L14150" t="str">
            <v>个</v>
          </cell>
          <cell r="M14150" t="str">
            <v>千克</v>
          </cell>
        </row>
        <row r="14151">
          <cell r="A14151" t="str">
            <v>622510-8400-030</v>
          </cell>
          <cell r="B14151">
            <v>7326909000</v>
          </cell>
          <cell r="C14151" t="str">
            <v>钢铁制保护外壳</v>
          </cell>
          <cell r="D14151" t="str">
            <v>4|3|非工业用，用于保护显微镜的水平悬吊臂|钢铁制|保护外壳|锻造,有进一步加工</v>
          </cell>
          <cell r="E14151">
            <v>999</v>
          </cell>
          <cell r="F14151" t="str">
            <v>L2233D18A008</v>
          </cell>
          <cell r="G14151">
            <v>311</v>
          </cell>
          <cell r="H14151" t="str">
            <v>外罩</v>
          </cell>
          <cell r="I14151" t="str">
            <v>raiser labled</v>
          </cell>
          <cell r="J14151">
            <v>41821</v>
          </cell>
        </row>
        <row r="14151">
          <cell r="L14151" t="str">
            <v>个</v>
          </cell>
          <cell r="M14151" t="str">
            <v>千克</v>
          </cell>
        </row>
        <row r="14152">
          <cell r="A14152" t="str">
            <v>305952-0089-500</v>
          </cell>
          <cell r="B14152">
            <v>7326909000</v>
          </cell>
          <cell r="C14152" t="str">
            <v>钢铁制保护外壳</v>
          </cell>
          <cell r="D14152" t="str">
            <v>4|3|非工业用，用于保护显微镜的水平悬吊臂|钢铁制|保护外壳|锻造,有进一步加工</v>
          </cell>
          <cell r="E14152">
            <v>999</v>
          </cell>
          <cell r="F14152" t="str">
            <v>L2233D18A008</v>
          </cell>
          <cell r="G14152">
            <v>311</v>
          </cell>
          <cell r="H14152" t="str">
            <v>悬挂臂右底盖</v>
          </cell>
          <cell r="I14152" t="str">
            <v>Suspension arm cover,bottom right,with release bar</v>
          </cell>
          <cell r="J14152">
            <v>41828</v>
          </cell>
        </row>
        <row r="14152">
          <cell r="L14152" t="str">
            <v>个</v>
          </cell>
          <cell r="M14152" t="str">
            <v>千克</v>
          </cell>
        </row>
        <row r="14153">
          <cell r="A14153" t="str">
            <v>302681-8241-500</v>
          </cell>
          <cell r="B14153">
            <v>7326909000</v>
          </cell>
          <cell r="C14153" t="str">
            <v>钢铁制保护外壳</v>
          </cell>
          <cell r="D14153" t="str">
            <v>4|3|非工业用，用于保护显微镜的水平悬吊臂|钢铁制|保护外壳|锻造,有进一步加工</v>
          </cell>
          <cell r="E14153">
            <v>999</v>
          </cell>
          <cell r="F14153" t="str">
            <v>L2233D18A008</v>
          </cell>
          <cell r="G14153">
            <v>311</v>
          </cell>
          <cell r="H14153" t="str">
            <v>外罩</v>
          </cell>
          <cell r="I14153" t="str">
            <v>SC paneling of XY coupling</v>
          </cell>
          <cell r="J14153">
            <v>41852</v>
          </cell>
        </row>
        <row r="14153">
          <cell r="L14153" t="str">
            <v>个</v>
          </cell>
          <cell r="M14153" t="str">
            <v>千克</v>
          </cell>
        </row>
        <row r="14154">
          <cell r="A14154" t="str">
            <v>622934-8921-010</v>
          </cell>
          <cell r="B14154">
            <v>7326909000</v>
          </cell>
          <cell r="C14154" t="str">
            <v>钢铁制保护外壳</v>
          </cell>
          <cell r="D14154" t="str">
            <v>4|3|非工业用，用于保护显微镜的水平悬吊臂|钢铁制|保护外壳|锻造,有进一步加工</v>
          </cell>
          <cell r="E14154">
            <v>999</v>
          </cell>
          <cell r="F14154" t="str">
            <v>L2233D18A008</v>
          </cell>
          <cell r="G14154">
            <v>311</v>
          </cell>
          <cell r="H14154" t="str">
            <v>外壳</v>
          </cell>
          <cell r="I14154" t="str">
            <v>cover</v>
          </cell>
          <cell r="J14154">
            <v>41862</v>
          </cell>
        </row>
        <row r="14154">
          <cell r="L14154" t="str">
            <v>个</v>
          </cell>
          <cell r="M14154" t="str">
            <v>千克</v>
          </cell>
        </row>
        <row r="14155">
          <cell r="A14155" t="str">
            <v>620800-8004-003</v>
          </cell>
          <cell r="B14155">
            <v>7326909000</v>
          </cell>
          <cell r="C14155" t="str">
            <v>钢铁制保护外壳</v>
          </cell>
          <cell r="D14155" t="str">
            <v>4|3|非工业用，用于保护显微镜的水平悬吊臂|钢铁制|保护外壳|锻造,有进一步加工</v>
          </cell>
          <cell r="E14155">
            <v>999</v>
          </cell>
          <cell r="F14155" t="str">
            <v>L2233D18A008</v>
          </cell>
          <cell r="G14155">
            <v>311</v>
          </cell>
          <cell r="H14155" t="str">
            <v>控制柜后盖</v>
          </cell>
          <cell r="I14155" t="str">
            <v>whole back door</v>
          </cell>
          <cell r="J14155">
            <v>41863</v>
          </cell>
        </row>
        <row r="14155">
          <cell r="L14155" t="str">
            <v>个</v>
          </cell>
          <cell r="M14155" t="str">
            <v>千克</v>
          </cell>
        </row>
        <row r="14156">
          <cell r="A14156" t="str">
            <v>620500-8631-008</v>
          </cell>
          <cell r="B14156">
            <v>7326909000</v>
          </cell>
          <cell r="C14156" t="str">
            <v>钢铁制保护外壳</v>
          </cell>
          <cell r="D14156" t="str">
            <v>4|3|非工业用，用于保护显微镜的水平悬吊臂|钢铁制|保护外壳|锻造,有进一步加工</v>
          </cell>
          <cell r="E14156">
            <v>999</v>
          </cell>
          <cell r="F14156" t="str">
            <v>L2233D18A008</v>
          </cell>
          <cell r="G14156">
            <v>311</v>
          </cell>
          <cell r="H14156" t="str">
            <v>Z轴前部外罩</v>
          </cell>
          <cell r="I14156" t="str">
            <v>Z housing cover</v>
          </cell>
          <cell r="J14156">
            <v>41894</v>
          </cell>
        </row>
        <row r="14156">
          <cell r="L14156" t="str">
            <v>个</v>
          </cell>
          <cell r="M14156" t="str">
            <v>千克</v>
          </cell>
        </row>
        <row r="14157">
          <cell r="A14157" t="str">
            <v>303294-0050-010</v>
          </cell>
          <cell r="B14157">
            <v>7326909000</v>
          </cell>
          <cell r="C14157" t="str">
            <v>钢铁制保护外壳</v>
          </cell>
          <cell r="D14157" t="str">
            <v>4|3|非工业用，用于保护显微镜的水平悬吊臂|钢铁制|保护外壳|锻造,有进一步加工</v>
          </cell>
          <cell r="E14157">
            <v>999</v>
          </cell>
          <cell r="F14157" t="str">
            <v>L2233D18A008</v>
          </cell>
          <cell r="G14157">
            <v>311</v>
          </cell>
          <cell r="H14157" t="str">
            <v>盖子</v>
          </cell>
          <cell r="I14157" t="str">
            <v>cover,painted</v>
          </cell>
          <cell r="J14157">
            <v>41956</v>
          </cell>
        </row>
        <row r="14157">
          <cell r="L14157" t="str">
            <v>个</v>
          </cell>
          <cell r="M14157" t="str">
            <v>千克</v>
          </cell>
        </row>
        <row r="14158">
          <cell r="A14158" t="str">
            <v>266002-1122-511</v>
          </cell>
          <cell r="B14158">
            <v>7326909000</v>
          </cell>
          <cell r="C14158" t="str">
            <v>钢铁制保护外壳</v>
          </cell>
          <cell r="D14158" t="str">
            <v>4|3|非工业用，用于保护显微镜的水平悬吊臂|钢铁制|保护外壳|锻造,有进一步加工</v>
          </cell>
          <cell r="E14158">
            <v>999</v>
          </cell>
          <cell r="F14158" t="str">
            <v>L2233D18A008</v>
          </cell>
          <cell r="G14158">
            <v>311</v>
          </cell>
          <cell r="H14158" t="str">
            <v>顶壳</v>
          </cell>
          <cell r="I14158" t="str">
            <v>CVR SD-OCT TOP</v>
          </cell>
          <cell r="J14158">
            <v>41967</v>
          </cell>
        </row>
        <row r="14158">
          <cell r="L14158" t="str">
            <v>个</v>
          </cell>
          <cell r="M14158" t="str">
            <v>千克</v>
          </cell>
        </row>
        <row r="14159">
          <cell r="A14159">
            <v>950541</v>
          </cell>
          <cell r="B14159">
            <v>7326909000</v>
          </cell>
          <cell r="C14159" t="str">
            <v>钢铁制保护盖</v>
          </cell>
          <cell r="D14159" t="str">
            <v>4|3|非工业用，磁性光栅尺保护盖|钢铁制|保护盖|锻造,有进一步加工</v>
          </cell>
          <cell r="E14159">
            <v>999</v>
          </cell>
          <cell r="F14159" t="str">
            <v>L2233D18A008</v>
          </cell>
          <cell r="G14159">
            <v>311</v>
          </cell>
          <cell r="H14159" t="str">
            <v>钢铁制保护盖</v>
          </cell>
          <cell r="I14159" t="str">
            <v>Cover strip - Balluff</v>
          </cell>
          <cell r="J14159">
            <v>43453</v>
          </cell>
        </row>
        <row r="14159">
          <cell r="L14159" t="str">
            <v>个</v>
          </cell>
          <cell r="M14159" t="str">
            <v>千克</v>
          </cell>
        </row>
        <row r="14160">
          <cell r="A14160" t="str">
            <v>000000-0445-955</v>
          </cell>
          <cell r="B14160">
            <v>7326909000</v>
          </cell>
          <cell r="C14160" t="str">
            <v>钢铁制盲盖</v>
          </cell>
          <cell r="D14160" t="str">
            <v>4|3|非工业用，接口密封用|钢铁制|盲盖|锻造,有进一步加工</v>
          </cell>
          <cell r="E14160">
            <v>999</v>
          </cell>
          <cell r="F14160" t="str">
            <v>L2233D18A008</v>
          </cell>
          <cell r="G14160">
            <v>311</v>
          </cell>
          <cell r="H14160" t="str">
            <v>盲盖：用于接口密封</v>
          </cell>
          <cell r="I14160" t="str">
            <v>blind flange 8 mm insert</v>
          </cell>
          <cell r="J14160">
            <v>43983</v>
          </cell>
        </row>
        <row r="14160">
          <cell r="L14160" t="str">
            <v>个</v>
          </cell>
          <cell r="M14160" t="str">
            <v>千克</v>
          </cell>
        </row>
        <row r="14161">
          <cell r="A14161" t="str">
            <v>000000-1437-582</v>
          </cell>
          <cell r="B14161">
            <v>7326909000</v>
          </cell>
          <cell r="C14161" t="str">
            <v>钢铁制保护外壳</v>
          </cell>
          <cell r="D14161" t="str">
            <v>4|3|非工业用，用于保护显微镜的水平悬吊臂|钢铁制|保护外壳|锻造,有进一步加工</v>
          </cell>
          <cell r="E14161">
            <v>999</v>
          </cell>
          <cell r="F14161" t="str">
            <v>L2233D18A008</v>
          </cell>
          <cell r="G14161">
            <v>311</v>
          </cell>
          <cell r="H14161" t="str">
            <v>支架盖子</v>
          </cell>
          <cell r="I14161" t="str">
            <v>Large cover, INTRABEAM compens. Weight</v>
          </cell>
          <cell r="J14161">
            <v>42008</v>
          </cell>
        </row>
        <row r="14161">
          <cell r="L14161" t="str">
            <v>个</v>
          </cell>
          <cell r="M14161" t="str">
            <v>千克</v>
          </cell>
        </row>
        <row r="14162">
          <cell r="A14162" t="str">
            <v>000000-1954-724</v>
          </cell>
          <cell r="B14162">
            <v>7326909000</v>
          </cell>
          <cell r="C14162" t="str">
            <v>钢铁制保护外壳</v>
          </cell>
          <cell r="D14162" t="str">
            <v>4|3|非工业用，用于保护显微镜的水平悬吊臂|钢铁制|保护外壳|锻造,有进一步加工</v>
          </cell>
          <cell r="E14162">
            <v>999</v>
          </cell>
          <cell r="F14162" t="str">
            <v>L2233D18A008</v>
          </cell>
          <cell r="G14162">
            <v>311</v>
          </cell>
          <cell r="H14162" t="str">
            <v>Intrabeam 校准套装套装箱子</v>
          </cell>
          <cell r="I14162" t="str">
            <v>Container recalibration basic kit ltrabeam</v>
          </cell>
          <cell r="J14162">
            <v>42137</v>
          </cell>
        </row>
        <row r="14162">
          <cell r="L14162" t="str">
            <v>个</v>
          </cell>
          <cell r="M14162" t="str">
            <v>千克</v>
          </cell>
        </row>
        <row r="14163">
          <cell r="A14163" t="str">
            <v>354703-0227-000</v>
          </cell>
          <cell r="B14163">
            <v>7326909000</v>
          </cell>
          <cell r="C14163" t="str">
            <v>钢铁制保护外壳</v>
          </cell>
          <cell r="D14163" t="str">
            <v>4|3|非工业用，用于保护显微镜的水平悬吊臂|钢铁制|保护外壳|锻造,有进一步加工</v>
          </cell>
          <cell r="E14163">
            <v>999</v>
          </cell>
          <cell r="F14163" t="str">
            <v>L2233D18A008</v>
          </cell>
          <cell r="G14163">
            <v>311</v>
          </cell>
          <cell r="H14163" t="str">
            <v>钢铁制保护外壳</v>
          </cell>
          <cell r="I14163" t="str">
            <v>cable tray  </v>
          </cell>
          <cell r="J14163">
            <v>42142</v>
          </cell>
        </row>
        <row r="14163">
          <cell r="L14163" t="str">
            <v>个</v>
          </cell>
          <cell r="M14163" t="str">
            <v>千克</v>
          </cell>
        </row>
        <row r="14164">
          <cell r="A14164" t="str">
            <v>000000-1052-414</v>
          </cell>
          <cell r="B14164">
            <v>7326909000</v>
          </cell>
          <cell r="C14164" t="str">
            <v>钢铁制保护外壳</v>
          </cell>
          <cell r="D14164" t="str">
            <v>4|3|非工业用，用于保护显微镜的水平悬吊臂|钢铁制|保护外壳|锻造,有进一步加工</v>
          </cell>
          <cell r="E14164">
            <v>999</v>
          </cell>
          <cell r="F14164" t="str">
            <v>L2233D18A008</v>
          </cell>
          <cell r="G14164">
            <v>311</v>
          </cell>
          <cell r="H14164" t="str">
            <v>立柱外壳盖</v>
          </cell>
          <cell r="I14164" t="str">
            <v>Paneling</v>
          </cell>
          <cell r="J14164">
            <v>42153</v>
          </cell>
        </row>
        <row r="14164">
          <cell r="L14164" t="str">
            <v>个</v>
          </cell>
          <cell r="M14164" t="str">
            <v>千克</v>
          </cell>
        </row>
        <row r="14165">
          <cell r="A14165" t="str">
            <v>000000-1052-417</v>
          </cell>
          <cell r="B14165">
            <v>7326909000</v>
          </cell>
          <cell r="C14165" t="str">
            <v>钢铁制保护外壳</v>
          </cell>
          <cell r="D14165" t="str">
            <v>4|3|非工业用，用于保护显微镜的水平悬吊臂|钢铁制|保护外壳|锻造,有进一步加工</v>
          </cell>
          <cell r="E14165">
            <v>999</v>
          </cell>
          <cell r="F14165" t="str">
            <v>L2233D18A008</v>
          </cell>
          <cell r="G14165">
            <v>311</v>
          </cell>
          <cell r="H14165" t="str">
            <v>前外壳</v>
          </cell>
          <cell r="I14165" t="str">
            <v>Paneling</v>
          </cell>
          <cell r="J14165">
            <v>42153</v>
          </cell>
        </row>
        <row r="14165">
          <cell r="L14165" t="str">
            <v>个</v>
          </cell>
          <cell r="M14165" t="str">
            <v>千克</v>
          </cell>
        </row>
        <row r="14166">
          <cell r="A14166" t="str">
            <v>000000-1052-422</v>
          </cell>
          <cell r="B14166">
            <v>7326909000</v>
          </cell>
          <cell r="C14166" t="str">
            <v>钢铁制保护外壳</v>
          </cell>
          <cell r="D14166" t="str">
            <v>4|3|非工业用，用于保护显微镜的水平悬吊臂|钢铁制|保护外壳|锻造,有进一步加工</v>
          </cell>
          <cell r="E14166">
            <v>999</v>
          </cell>
          <cell r="F14166" t="str">
            <v>L2233D18A008</v>
          </cell>
          <cell r="G14166">
            <v>311</v>
          </cell>
          <cell r="H14166" t="str">
            <v>右侧外壳</v>
          </cell>
          <cell r="I14166" t="str">
            <v>Paneling</v>
          </cell>
          <cell r="J14166">
            <v>42153</v>
          </cell>
        </row>
        <row r="14166">
          <cell r="L14166" t="str">
            <v>个</v>
          </cell>
          <cell r="M14166" t="str">
            <v>千克</v>
          </cell>
        </row>
        <row r="14167">
          <cell r="A14167" t="str">
            <v>636521-9046-000</v>
          </cell>
          <cell r="B14167">
            <v>7326909000</v>
          </cell>
          <cell r="C14167" t="str">
            <v>钢铁制保护外壳</v>
          </cell>
          <cell r="D14167" t="str">
            <v>4|3|非工业用，用于保护显微镜的水平悬吊臂|钢铁制|保护外壳|锻造,有进一步加工</v>
          </cell>
          <cell r="E14167">
            <v>999</v>
          </cell>
          <cell r="F14167" t="str">
            <v>L2233D18A008</v>
          </cell>
          <cell r="G14167">
            <v>311</v>
          </cell>
          <cell r="H14167" t="str">
            <v>主机基础外罩</v>
          </cell>
          <cell r="I14167" t="str">
            <v>base frame</v>
          </cell>
          <cell r="J14167">
            <v>42209</v>
          </cell>
        </row>
        <row r="14167">
          <cell r="L14167" t="str">
            <v>个</v>
          </cell>
          <cell r="M14167" t="str">
            <v>千克</v>
          </cell>
        </row>
        <row r="14168">
          <cell r="A14168" t="str">
            <v>636521-0410-000</v>
          </cell>
          <cell r="B14168">
            <v>7326909000</v>
          </cell>
          <cell r="C14168" t="str">
            <v>钢铁制保护外壳</v>
          </cell>
          <cell r="D14168" t="str">
            <v>4|3|非工业用，用于保护显微镜的水平悬吊臂|钢铁制|保护外壳|锻造,有进一步加工</v>
          </cell>
          <cell r="E14168">
            <v>999</v>
          </cell>
          <cell r="F14168" t="str">
            <v>L2233D18A008</v>
          </cell>
          <cell r="G14168">
            <v>311</v>
          </cell>
          <cell r="H14168" t="str">
            <v>外罩零件</v>
          </cell>
          <cell r="I14168" t="str">
            <v>Cover part</v>
          </cell>
          <cell r="J14168">
            <v>42209</v>
          </cell>
        </row>
        <row r="14168">
          <cell r="L14168" t="str">
            <v>个</v>
          </cell>
          <cell r="M14168" t="str">
            <v>千克</v>
          </cell>
        </row>
        <row r="14169">
          <cell r="A14169" t="str">
            <v>636521-0416-000</v>
          </cell>
          <cell r="B14169">
            <v>7326909000</v>
          </cell>
          <cell r="C14169" t="str">
            <v>钢铁制保护外壳</v>
          </cell>
          <cell r="D14169" t="str">
            <v>4|3|非工业用，用于保护显微镜的水平悬吊臂|钢铁制|保护外壳|锻造,有进一步加工</v>
          </cell>
          <cell r="E14169">
            <v>999</v>
          </cell>
          <cell r="F14169" t="str">
            <v>L2233D18A008</v>
          </cell>
          <cell r="G14169">
            <v>311</v>
          </cell>
          <cell r="H14169" t="str">
            <v>外罩零件</v>
          </cell>
          <cell r="I14169" t="str">
            <v>Cover part</v>
          </cell>
          <cell r="J14169">
            <v>42209</v>
          </cell>
        </row>
        <row r="14169">
          <cell r="L14169" t="str">
            <v>个</v>
          </cell>
          <cell r="M14169" t="str">
            <v>千克</v>
          </cell>
        </row>
        <row r="14170">
          <cell r="A14170" t="str">
            <v>636521-0415-000</v>
          </cell>
          <cell r="B14170">
            <v>7326909000</v>
          </cell>
          <cell r="C14170" t="str">
            <v>钢铁制保护外壳</v>
          </cell>
          <cell r="D14170" t="str">
            <v>4|3|非工业用，用于保护显微镜的水平悬吊臂|钢铁制|保护外壳|锻造,有进一步加工</v>
          </cell>
          <cell r="E14170">
            <v>999</v>
          </cell>
          <cell r="F14170" t="str">
            <v>L2233D18A008</v>
          </cell>
          <cell r="G14170">
            <v>311</v>
          </cell>
          <cell r="H14170" t="str">
            <v>外罩零件</v>
          </cell>
          <cell r="I14170" t="str">
            <v>Cover part</v>
          </cell>
          <cell r="J14170">
            <v>42209</v>
          </cell>
        </row>
        <row r="14170">
          <cell r="L14170" t="str">
            <v>个</v>
          </cell>
          <cell r="M14170" t="str">
            <v>千克</v>
          </cell>
        </row>
        <row r="14171">
          <cell r="A14171" t="str">
            <v>636521-0404-000</v>
          </cell>
          <cell r="B14171">
            <v>7326909000</v>
          </cell>
          <cell r="C14171" t="str">
            <v>钢铁制保护外壳</v>
          </cell>
          <cell r="D14171" t="str">
            <v>4|3|非工业用，用于保护显微镜的水平悬吊臂|钢铁制|保护外壳|锻造,有进一步加工</v>
          </cell>
          <cell r="E14171">
            <v>999</v>
          </cell>
          <cell r="F14171" t="str">
            <v>L2233D18A008</v>
          </cell>
          <cell r="G14171">
            <v>311</v>
          </cell>
          <cell r="H14171" t="str">
            <v>外罩零件</v>
          </cell>
          <cell r="I14171" t="str">
            <v>Cover part</v>
          </cell>
          <cell r="J14171">
            <v>42209</v>
          </cell>
        </row>
        <row r="14171">
          <cell r="L14171" t="str">
            <v>个</v>
          </cell>
          <cell r="M14171" t="str">
            <v>千克</v>
          </cell>
        </row>
        <row r="14172">
          <cell r="A14172" t="str">
            <v>636521-8500-000</v>
          </cell>
          <cell r="B14172">
            <v>7326909000</v>
          </cell>
          <cell r="C14172" t="str">
            <v>钢铁制保护外壳</v>
          </cell>
          <cell r="D14172" t="str">
            <v>4|3|非工业用，用于保护显微镜的水平悬吊臂|钢铁制|保护外壳|锻造,有进一步加工</v>
          </cell>
          <cell r="E14172">
            <v>999</v>
          </cell>
          <cell r="F14172" t="str">
            <v>L2233D18A008</v>
          </cell>
          <cell r="G14172">
            <v>311</v>
          </cell>
          <cell r="H14172" t="str">
            <v>外罩零件</v>
          </cell>
          <cell r="I14172" t="str">
            <v>Cover part</v>
          </cell>
          <cell r="J14172">
            <v>42209</v>
          </cell>
        </row>
        <row r="14172">
          <cell r="L14172" t="str">
            <v>个</v>
          </cell>
          <cell r="M14172" t="str">
            <v>千克</v>
          </cell>
        </row>
        <row r="14173">
          <cell r="A14173" t="str">
            <v>636521-0411-000</v>
          </cell>
          <cell r="B14173">
            <v>7326909000</v>
          </cell>
          <cell r="C14173" t="str">
            <v>钢铁制保护外壳</v>
          </cell>
          <cell r="D14173" t="str">
            <v>4|3|非工业用，用于保护显微镜的水平悬吊臂|钢铁制|保护外壳|锻造,有进一步加工</v>
          </cell>
          <cell r="E14173">
            <v>999</v>
          </cell>
          <cell r="F14173" t="str">
            <v>L2233D18A008</v>
          </cell>
          <cell r="G14173">
            <v>311</v>
          </cell>
          <cell r="H14173" t="str">
            <v>外罩零件</v>
          </cell>
          <cell r="I14173" t="str">
            <v>Cover part</v>
          </cell>
          <cell r="J14173">
            <v>42209</v>
          </cell>
        </row>
        <row r="14173">
          <cell r="L14173" t="str">
            <v>个</v>
          </cell>
          <cell r="M14173" t="str">
            <v>千克</v>
          </cell>
        </row>
        <row r="14174">
          <cell r="A14174" t="str">
            <v>636521-0207-000</v>
          </cell>
          <cell r="B14174">
            <v>7326909000</v>
          </cell>
          <cell r="C14174" t="str">
            <v>钢铁制保护外壳</v>
          </cell>
          <cell r="D14174" t="str">
            <v>4|3|非工业用，用于保护显微镜的水平悬吊臂|钢铁制|保护外壳|锻造,有进一步加工</v>
          </cell>
          <cell r="E14174">
            <v>999</v>
          </cell>
          <cell r="F14174" t="str">
            <v>L2233D18A008</v>
          </cell>
          <cell r="G14174">
            <v>311</v>
          </cell>
          <cell r="H14174" t="str">
            <v>外罩零件</v>
          </cell>
          <cell r="I14174" t="str">
            <v>Cover part</v>
          </cell>
          <cell r="J14174">
            <v>42209</v>
          </cell>
        </row>
        <row r="14174">
          <cell r="L14174" t="str">
            <v>个</v>
          </cell>
          <cell r="M14174" t="str">
            <v>千克</v>
          </cell>
        </row>
        <row r="14175">
          <cell r="A14175" t="str">
            <v>000000-0301-689</v>
          </cell>
          <cell r="B14175">
            <v>7326909000</v>
          </cell>
          <cell r="C14175" t="str">
            <v>钢铁制保护外壳</v>
          </cell>
          <cell r="D14175" t="str">
            <v>4|3|非工业用，用于保护显微镜的水平悬吊臂|钢铁制|保护外壳|锻造,有进一步加工</v>
          </cell>
          <cell r="E14175">
            <v>999</v>
          </cell>
          <cell r="F14175" t="str">
            <v>L2233D18A008</v>
          </cell>
          <cell r="G14175">
            <v>311</v>
          </cell>
          <cell r="H14175" t="str">
            <v>EMC屏蔽板</v>
          </cell>
          <cell r="I14175" t="str">
            <v>Ferrite core with clip, inside diameter 9.0 MM</v>
          </cell>
          <cell r="J14175">
            <v>42209</v>
          </cell>
        </row>
        <row r="14175">
          <cell r="L14175" t="str">
            <v>个</v>
          </cell>
          <cell r="M14175" t="str">
            <v>千克</v>
          </cell>
        </row>
        <row r="14176">
          <cell r="A14176" t="str">
            <v>622910-8402-000</v>
          </cell>
          <cell r="B14176">
            <v>7326909000</v>
          </cell>
          <cell r="C14176" t="str">
            <v>钢铁制保护外壳</v>
          </cell>
          <cell r="D14176" t="str">
            <v>4|3|非工业用，用于保护显微镜的水平悬吊臂|钢铁制|保护外壳|锻造,有进一步加工</v>
          </cell>
          <cell r="E14176">
            <v>999</v>
          </cell>
          <cell r="F14176" t="str">
            <v>L2233D18A008</v>
          </cell>
          <cell r="G14176">
            <v>311</v>
          </cell>
          <cell r="H14176" t="str">
            <v>电路板安装盒</v>
          </cell>
          <cell r="I14176" t="str">
            <v>EMC-case for RDS electronic ,complete</v>
          </cell>
          <cell r="J14176">
            <v>42290</v>
          </cell>
        </row>
        <row r="14176">
          <cell r="L14176" t="str">
            <v>个</v>
          </cell>
          <cell r="M14176" t="str">
            <v>千克</v>
          </cell>
        </row>
        <row r="14177">
          <cell r="A14177" t="str">
            <v>622935-8920-000</v>
          </cell>
          <cell r="B14177">
            <v>7326909000</v>
          </cell>
          <cell r="C14177" t="str">
            <v>钢铁制保护外壳</v>
          </cell>
          <cell r="D14177" t="str">
            <v>4|3|非工业用，用于保护显微镜的水平悬吊臂|钢铁制|保护外壳|锻造,有进一步加工</v>
          </cell>
          <cell r="E14177">
            <v>999</v>
          </cell>
          <cell r="F14177" t="str">
            <v>L2233D18A008</v>
          </cell>
          <cell r="G14177">
            <v>311</v>
          </cell>
          <cell r="H14177" t="str">
            <v>Y轴外壳</v>
          </cell>
          <cell r="I14177" t="str">
            <v>Cover</v>
          </cell>
          <cell r="J14177">
            <v>42355</v>
          </cell>
        </row>
        <row r="14177">
          <cell r="L14177" t="str">
            <v>个</v>
          </cell>
          <cell r="M14177" t="str">
            <v>千克</v>
          </cell>
        </row>
        <row r="14178">
          <cell r="A14178" t="str">
            <v>000000-2086-154</v>
          </cell>
          <cell r="B14178">
            <v>7326909000</v>
          </cell>
          <cell r="C14178" t="str">
            <v>钢铁制保护外壳</v>
          </cell>
          <cell r="D14178" t="str">
            <v>4|3|非工业用，用于保护显微镜的水平悬吊臂|钢铁制|保护外壳|锻造,有进一步加工</v>
          </cell>
          <cell r="E14178">
            <v>999</v>
          </cell>
          <cell r="F14178" t="str">
            <v>L2233D18A008</v>
          </cell>
          <cell r="G14178">
            <v>311</v>
          </cell>
          <cell r="H14178" t="str">
            <v>Y轴右侧前端外罩，用于Contura 机器Y轴右侧前端，将机器本体遮住，以免灰尘进入机器内部</v>
          </cell>
          <cell r="I14178" t="str">
            <v>Cover</v>
          </cell>
          <cell r="J14178">
            <v>42443</v>
          </cell>
        </row>
        <row r="14178">
          <cell r="L14178" t="str">
            <v>个</v>
          </cell>
          <cell r="M14178" t="str">
            <v>千克</v>
          </cell>
        </row>
        <row r="14179">
          <cell r="A14179" t="str">
            <v>305988-0472-000</v>
          </cell>
          <cell r="B14179">
            <v>7326909000</v>
          </cell>
          <cell r="C14179" t="str">
            <v>钢铁制保护外壳</v>
          </cell>
          <cell r="D14179" t="str">
            <v>4|3|非工业用，用于保护显微镜的水平悬吊臂|钢铁制|保护外壳|锻造,有进一步加工</v>
          </cell>
          <cell r="E14179">
            <v>999</v>
          </cell>
          <cell r="F14179" t="str">
            <v>L2233D18A008</v>
          </cell>
          <cell r="G14179">
            <v>311</v>
          </cell>
          <cell r="H14179" t="str">
            <v>盖子</v>
          </cell>
          <cell r="I14179" t="str">
            <v>Cover</v>
          </cell>
          <cell r="J14179">
            <v>42493</v>
          </cell>
        </row>
        <row r="14179">
          <cell r="L14179" t="str">
            <v>个</v>
          </cell>
          <cell r="M14179" t="str">
            <v>千克</v>
          </cell>
        </row>
        <row r="14180">
          <cell r="A14180" t="str">
            <v>623540-0021-000</v>
          </cell>
          <cell r="B14180">
            <v>7326909000</v>
          </cell>
          <cell r="C14180" t="str">
            <v>钢铁制保护外壳</v>
          </cell>
          <cell r="D14180" t="str">
            <v>4|3|非工业用，用于保护显微镜的水平悬吊臂|钢铁制|保护外壳|锻造,有进一步加工</v>
          </cell>
          <cell r="E14180">
            <v>999</v>
          </cell>
          <cell r="F14180" t="str">
            <v>L2233D18A008</v>
          </cell>
          <cell r="G14180">
            <v>311</v>
          </cell>
          <cell r="H14180" t="str">
            <v>机器底座的围板（前/后）</v>
          </cell>
          <cell r="I14180" t="str">
            <v>Shroud| BASE, 500, FRONT / REAR.（Cover）</v>
          </cell>
          <cell r="J14180">
            <v>42544</v>
          </cell>
        </row>
        <row r="14180">
          <cell r="L14180" t="str">
            <v>个</v>
          </cell>
          <cell r="M14180" t="str">
            <v>千克</v>
          </cell>
        </row>
        <row r="14181">
          <cell r="A14181" t="str">
            <v>305989-8468-000</v>
          </cell>
          <cell r="B14181">
            <v>7326909000</v>
          </cell>
          <cell r="C14181" t="str">
            <v>钢铁制保护外壳</v>
          </cell>
          <cell r="D14181" t="str">
            <v>4|3|非工业用，用于保护显微镜的水平悬吊臂|钢铁制|保护外壳|锻造,有进一步加工</v>
          </cell>
          <cell r="E14181">
            <v>999</v>
          </cell>
          <cell r="F14181" t="str">
            <v>L2233D18A008</v>
          </cell>
          <cell r="G14181">
            <v>311</v>
          </cell>
          <cell r="H14181" t="str">
            <v>USB数据接口的盖板</v>
          </cell>
          <cell r="I14181" t="str">
            <v>flap in front of USB</v>
          </cell>
          <cell r="J14181">
            <v>42585</v>
          </cell>
        </row>
        <row r="14181">
          <cell r="L14181" t="str">
            <v>个</v>
          </cell>
          <cell r="M14181" t="str">
            <v>千克</v>
          </cell>
        </row>
        <row r="14182">
          <cell r="A14182" t="str">
            <v>636522-0410-000</v>
          </cell>
          <cell r="B14182">
            <v>7326909000</v>
          </cell>
          <cell r="C14182" t="str">
            <v>钢铁制保护外壳</v>
          </cell>
          <cell r="D14182" t="str">
            <v>4|3|非工业用，用于保护显微镜的水平悬吊臂|钢铁制|保护外壳|锻造,有进一步加工</v>
          </cell>
          <cell r="E14182">
            <v>999</v>
          </cell>
          <cell r="F14182" t="str">
            <v>L2233D18A008</v>
          </cell>
          <cell r="G14182">
            <v>311</v>
          </cell>
          <cell r="H14182" t="str">
            <v>后外罩</v>
          </cell>
          <cell r="I14182" t="str">
            <v>Cover Partal</v>
          </cell>
          <cell r="J14182">
            <v>42689</v>
          </cell>
        </row>
        <row r="14182">
          <cell r="L14182" t="str">
            <v>个</v>
          </cell>
          <cell r="M14182" t="str">
            <v>千克</v>
          </cell>
        </row>
        <row r="14183">
          <cell r="A14183" t="str">
            <v>636522-0401-000</v>
          </cell>
          <cell r="B14183">
            <v>7326909000</v>
          </cell>
          <cell r="C14183" t="str">
            <v>钢铁制保护外壳</v>
          </cell>
          <cell r="D14183" t="str">
            <v>4|3|非工业用，用于保护显微镜的水平悬吊臂|钢铁制|保护外壳|锻造,有进一步加工</v>
          </cell>
          <cell r="E14183">
            <v>999</v>
          </cell>
          <cell r="F14183" t="str">
            <v>L2233D18A008</v>
          </cell>
          <cell r="G14183">
            <v>311</v>
          </cell>
          <cell r="H14183" t="str">
            <v>左外罩</v>
          </cell>
          <cell r="I14183" t="str">
            <v>Enclosuer column left</v>
          </cell>
          <cell r="J14183">
            <v>42689</v>
          </cell>
        </row>
        <row r="14183">
          <cell r="L14183" t="str">
            <v>个</v>
          </cell>
          <cell r="M14183" t="str">
            <v>千克</v>
          </cell>
        </row>
        <row r="14184">
          <cell r="A14184" t="str">
            <v>636520-8800-000</v>
          </cell>
          <cell r="B14184">
            <v>7326909000</v>
          </cell>
          <cell r="C14184" t="str">
            <v>钢铁制保护外壳</v>
          </cell>
          <cell r="D14184" t="str">
            <v>4|3|非工业用，用于保护显微镜的水平悬吊臂|钢铁制|保护外壳|锻造,有进一步加工</v>
          </cell>
          <cell r="E14184">
            <v>999</v>
          </cell>
          <cell r="F14184" t="str">
            <v>L2233D18A008</v>
          </cell>
          <cell r="G14184">
            <v>311</v>
          </cell>
          <cell r="H14184" t="str">
            <v>外罩</v>
          </cell>
          <cell r="I14184" t="str">
            <v>Fan cover ,OI322</v>
          </cell>
          <cell r="J14184">
            <v>42705</v>
          </cell>
        </row>
        <row r="14184">
          <cell r="L14184" t="str">
            <v>个</v>
          </cell>
          <cell r="M14184" t="str">
            <v>千克</v>
          </cell>
        </row>
        <row r="14185">
          <cell r="A14185" t="str">
            <v>622922-8905-000</v>
          </cell>
          <cell r="B14185">
            <v>7326909000</v>
          </cell>
          <cell r="C14185" t="str">
            <v>钢铁制保护外壳</v>
          </cell>
          <cell r="D14185" t="str">
            <v>4|3|非工业用，用于保护显微镜的水平悬吊臂|钢铁制|保护外壳|锻造,有进一步加工</v>
          </cell>
          <cell r="E14185">
            <v>999</v>
          </cell>
          <cell r="F14185" t="str">
            <v>L2233D18A008</v>
          </cell>
          <cell r="G14185">
            <v>311</v>
          </cell>
          <cell r="H14185" t="str">
            <v>设备前外罩</v>
          </cell>
          <cell r="I14185" t="str">
            <v>Housing ahead compl</v>
          </cell>
          <cell r="J14185">
            <v>42748</v>
          </cell>
        </row>
        <row r="14185">
          <cell r="L14185" t="str">
            <v>个</v>
          </cell>
          <cell r="M14185" t="str">
            <v>千克</v>
          </cell>
        </row>
        <row r="14186">
          <cell r="A14186" t="str">
            <v>305989-1213-010</v>
          </cell>
          <cell r="B14186">
            <v>7326909000</v>
          </cell>
          <cell r="C14186" t="str">
            <v>钢铁制保护外壳</v>
          </cell>
          <cell r="D14186" t="str">
            <v>4|3|非工业用，用于保护显微镜的水平悬吊臂|钢铁制|保护外壳|锻造,有进一步加工</v>
          </cell>
          <cell r="E14186">
            <v>999</v>
          </cell>
          <cell r="F14186" t="str">
            <v>L2233D18A008</v>
          </cell>
          <cell r="G14186">
            <v>311</v>
          </cell>
          <cell r="H14186" t="str">
            <v>套盖（漆面）</v>
          </cell>
          <cell r="I14186" t="str">
            <v>Cover sleeve,with laquer</v>
          </cell>
          <cell r="J14186">
            <v>42753</v>
          </cell>
        </row>
        <row r="14186">
          <cell r="L14186" t="str">
            <v>个</v>
          </cell>
          <cell r="M14186" t="str">
            <v>千克</v>
          </cell>
        </row>
        <row r="14187">
          <cell r="A14187" t="str">
            <v>305989-8430-010</v>
          </cell>
          <cell r="B14187">
            <v>7326909000</v>
          </cell>
          <cell r="C14187" t="str">
            <v>钢铁制保护外壳</v>
          </cell>
          <cell r="D14187" t="str">
            <v>4|3|非工业用，用于保护显微镜的水平悬吊臂|钢铁制|保护外壳|锻造,有进一步加工</v>
          </cell>
          <cell r="E14187">
            <v>999</v>
          </cell>
          <cell r="F14187" t="str">
            <v>L2233D18A008</v>
          </cell>
          <cell r="G14187">
            <v>311</v>
          </cell>
          <cell r="H14187" t="str">
            <v>右脚罩壳（漆面）</v>
          </cell>
          <cell r="I14187" t="str">
            <v>Casing for foot,right with laquer</v>
          </cell>
          <cell r="J14187">
            <v>42753</v>
          </cell>
        </row>
        <row r="14187">
          <cell r="L14187" t="str">
            <v>个</v>
          </cell>
          <cell r="M14187" t="str">
            <v>千克</v>
          </cell>
        </row>
        <row r="14188">
          <cell r="A14188" t="str">
            <v>305989-0536-010</v>
          </cell>
          <cell r="B14188">
            <v>7326909000</v>
          </cell>
          <cell r="C14188" t="str">
            <v>钢铁制保护外壳</v>
          </cell>
          <cell r="D14188" t="str">
            <v>4|3|非工业用，用于保护显微镜的水平悬吊臂|钢铁制|保护外壳|锻造,有进一步加工</v>
          </cell>
          <cell r="E14188">
            <v>999</v>
          </cell>
          <cell r="F14188" t="str">
            <v>L2233D18A008</v>
          </cell>
          <cell r="G14188">
            <v>311</v>
          </cell>
          <cell r="H14188" t="str">
            <v>A2左面板（漆面）</v>
          </cell>
          <cell r="I14188" t="str">
            <v>Casing left A2 with laquer</v>
          </cell>
          <cell r="J14188">
            <v>42753</v>
          </cell>
        </row>
        <row r="14188">
          <cell r="L14188" t="str">
            <v>个</v>
          </cell>
          <cell r="M14188" t="str">
            <v>千克</v>
          </cell>
        </row>
        <row r="14189">
          <cell r="A14189" t="str">
            <v>622925-8918-000</v>
          </cell>
          <cell r="B14189">
            <v>7326909000</v>
          </cell>
          <cell r="C14189" t="str">
            <v>钢铁制保护外壳</v>
          </cell>
          <cell r="D14189" t="str">
            <v>4|3|非工业用，用于保护显微镜的水平悬吊臂|钢铁制|保护外壳|锻造,有进一步加工</v>
          </cell>
          <cell r="E14189">
            <v>999</v>
          </cell>
          <cell r="F14189" t="str">
            <v>L2233D18A008</v>
          </cell>
          <cell r="G14189">
            <v>311</v>
          </cell>
          <cell r="H14189" t="str">
            <v>Y轴右侧内部外罩</v>
          </cell>
          <cell r="I14189" t="str">
            <v>Angle outside Y=2400</v>
          </cell>
          <cell r="J14189">
            <v>42774</v>
          </cell>
        </row>
        <row r="14189">
          <cell r="L14189" t="str">
            <v>个</v>
          </cell>
          <cell r="M14189" t="str">
            <v>千克</v>
          </cell>
        </row>
        <row r="14190">
          <cell r="A14190" t="str">
            <v>622925-8920-000</v>
          </cell>
          <cell r="B14190">
            <v>7326909000</v>
          </cell>
          <cell r="C14190" t="str">
            <v>钢铁制保护外壳</v>
          </cell>
          <cell r="D14190" t="str">
            <v>4|3|非工业用，用于保护显微镜的水平悬吊臂|钢铁制|保护外壳|锻造,有进一步加工</v>
          </cell>
          <cell r="E14190">
            <v>999</v>
          </cell>
          <cell r="F14190" t="str">
            <v>L2233D18A008</v>
          </cell>
          <cell r="G14190">
            <v>311</v>
          </cell>
          <cell r="H14190" t="str">
            <v>用Y轴2400机器的Y轴右侧外罩</v>
          </cell>
          <cell r="I14190" t="str">
            <v>Angle inside Y=2400</v>
          </cell>
          <cell r="J14190">
            <v>42774</v>
          </cell>
        </row>
        <row r="14190">
          <cell r="L14190" t="str">
            <v>个</v>
          </cell>
          <cell r="M14190" t="str">
            <v>千克</v>
          </cell>
        </row>
        <row r="14191">
          <cell r="A14191" t="str">
            <v>620500-8623-015</v>
          </cell>
          <cell r="B14191">
            <v>7326909000</v>
          </cell>
          <cell r="C14191" t="str">
            <v>钢铁制保护外壳</v>
          </cell>
          <cell r="D14191" t="str">
            <v>4|3|非工业用，用于保护显微镜的水平悬吊臂|钢铁制|保护外壳|锻造,有进一步加工</v>
          </cell>
          <cell r="E14191">
            <v>999</v>
          </cell>
          <cell r="F14191" t="str">
            <v>L2233D18A008</v>
          </cell>
          <cell r="G14191">
            <v>311</v>
          </cell>
          <cell r="H14191" t="str">
            <v>前盖板（Z轴）</v>
          </cell>
          <cell r="I14191" t="str">
            <v>Faceplate front Z=1500</v>
          </cell>
          <cell r="J14191">
            <v>42832</v>
          </cell>
        </row>
        <row r="14191">
          <cell r="L14191" t="str">
            <v>个</v>
          </cell>
          <cell r="M14191" t="str">
            <v>千克</v>
          </cell>
        </row>
        <row r="14192">
          <cell r="A14192" t="str">
            <v>636001-0636-000</v>
          </cell>
          <cell r="B14192">
            <v>7326909000</v>
          </cell>
          <cell r="C14192" t="str">
            <v>钢铁制保护外壳</v>
          </cell>
          <cell r="D14192" t="str">
            <v>4|3|非工业用，用于保护显微镜的水平悬吊臂|钢铁制|保护外壳|锻造,有进一步加工</v>
          </cell>
          <cell r="E14192">
            <v>999</v>
          </cell>
          <cell r="F14192" t="str">
            <v>L2233D18A008</v>
          </cell>
          <cell r="G14192">
            <v>311</v>
          </cell>
          <cell r="H14192" t="str">
            <v>L型角盖板</v>
          </cell>
          <cell r="I14192" t="str">
            <v>ABDECKWINKEL OBEN L-2121</v>
          </cell>
          <cell r="J14192">
            <v>42919</v>
          </cell>
        </row>
        <row r="14192">
          <cell r="L14192" t="str">
            <v>个</v>
          </cell>
          <cell r="M14192" t="str">
            <v>千克</v>
          </cell>
        </row>
        <row r="14193">
          <cell r="A14193" t="str">
            <v>000000-1083-754</v>
          </cell>
          <cell r="B14193">
            <v>4017002000</v>
          </cell>
          <cell r="C14193" t="str">
            <v>橡胶线槽</v>
          </cell>
          <cell r="D14193" t="str">
            <v>4|3|线槽|橡胶</v>
          </cell>
          <cell r="E14193">
            <v>999</v>
          </cell>
          <cell r="F14193" t="str">
            <v>L2233D18A008</v>
          </cell>
          <cell r="G14193">
            <v>311</v>
          </cell>
          <cell r="H14193" t="str">
            <v>线槽：用特殊材料去保护隔离电缆，防止人或车等直接接触电缆。</v>
          </cell>
          <cell r="I14193" t="str">
            <v>cable duct 50310649 length 1500mm</v>
          </cell>
          <cell r="J14193">
            <v>43791</v>
          </cell>
        </row>
        <row r="14193">
          <cell r="L14193" t="str">
            <v>个</v>
          </cell>
          <cell r="M14193" t="str">
            <v>千克</v>
          </cell>
        </row>
        <row r="14194">
          <cell r="A14194" t="str">
            <v>305989-8562-000</v>
          </cell>
          <cell r="B14194">
            <v>7326909000</v>
          </cell>
          <cell r="C14194" t="str">
            <v>钢铁制保护外壳</v>
          </cell>
          <cell r="D14194" t="str">
            <v>4|3|非工业用，用于保护显微镜的水平悬吊臂|钢铁制|保护外壳|锻造,有进一步加工</v>
          </cell>
          <cell r="E14194">
            <v>999</v>
          </cell>
          <cell r="F14194" t="str">
            <v>L2233D18A008</v>
          </cell>
          <cell r="G14194">
            <v>311</v>
          </cell>
          <cell r="H14194" t="str">
            <v>设备电脑控制箱外壳</v>
          </cell>
          <cell r="I14194" t="str">
            <v>PC Housing compl. (Vs. 3)</v>
          </cell>
          <cell r="J14194">
            <v>42958</v>
          </cell>
        </row>
        <row r="14194">
          <cell r="L14194" t="str">
            <v>个</v>
          </cell>
          <cell r="M14194" t="str">
            <v>千克</v>
          </cell>
        </row>
        <row r="14195">
          <cell r="A14195" t="str">
            <v>622922-9105-000</v>
          </cell>
          <cell r="B14195">
            <v>7326909000</v>
          </cell>
          <cell r="C14195" t="str">
            <v>钢铁制保护外壳</v>
          </cell>
          <cell r="D14195" t="str">
            <v>4|3|非工业用，用于保护显微镜的水平悬吊臂|钢铁制|保护外壳|锻造,有进一步加工</v>
          </cell>
          <cell r="E14195">
            <v>999</v>
          </cell>
          <cell r="F14195" t="str">
            <v>L2233D18A008</v>
          </cell>
          <cell r="G14195">
            <v>311</v>
          </cell>
          <cell r="H14195" t="str">
            <v>机器外罩</v>
          </cell>
          <cell r="I14195" t="str">
            <v>Enclosure right side coated Y=1200</v>
          </cell>
          <cell r="J14195">
            <v>42983</v>
          </cell>
        </row>
        <row r="14195">
          <cell r="L14195" t="str">
            <v>个</v>
          </cell>
          <cell r="M14195" t="str">
            <v>千克</v>
          </cell>
        </row>
        <row r="14196">
          <cell r="A14196" t="str">
            <v>600055-9000-014</v>
          </cell>
          <cell r="B14196">
            <v>7326909000</v>
          </cell>
          <cell r="C14196" t="str">
            <v>钢铁制保护外壳</v>
          </cell>
          <cell r="D14196" t="str">
            <v>4|3|非工业用，用于保护显微镜的水平悬吊臂|钢铁制|保护外壳|锻造,有进一步加工</v>
          </cell>
          <cell r="E14196">
            <v>999</v>
          </cell>
          <cell r="F14196" t="str">
            <v>L2233D18A008</v>
          </cell>
          <cell r="G14196">
            <v>311</v>
          </cell>
          <cell r="H14196" t="str">
            <v>通用PC外壳</v>
          </cell>
          <cell r="I14196" t="str">
            <v>Hardware in general</v>
          </cell>
          <cell r="J14196">
            <v>43004</v>
          </cell>
        </row>
        <row r="14196">
          <cell r="L14196" t="str">
            <v>个</v>
          </cell>
          <cell r="M14196" t="str">
            <v>千克</v>
          </cell>
        </row>
        <row r="14197">
          <cell r="A14197" t="str">
            <v>000000-2145-636</v>
          </cell>
          <cell r="B14197">
            <v>7326909000</v>
          </cell>
          <cell r="C14197" t="str">
            <v>钢铁制保护外壳</v>
          </cell>
          <cell r="D14197" t="str">
            <v>4|3|非工业用，用于保护显微镜的水平悬吊臂|钢铁制|保护外壳|锻造,有进一步加工</v>
          </cell>
          <cell r="E14197">
            <v>999</v>
          </cell>
          <cell r="F14197" t="str">
            <v>L2233D18A008</v>
          </cell>
          <cell r="G14197">
            <v>311</v>
          </cell>
          <cell r="H14197" t="str">
            <v>Z轴前部外壳</v>
          </cell>
          <cell r="I14197" t="str">
            <v>SHRD| ASSY, Z-AX, FRNT</v>
          </cell>
          <cell r="J14197">
            <v>43053</v>
          </cell>
        </row>
        <row r="14197">
          <cell r="L14197" t="str">
            <v>个</v>
          </cell>
          <cell r="M14197" t="str">
            <v>千克</v>
          </cell>
        </row>
        <row r="14198">
          <cell r="A14198" t="str">
            <v>622510-2212-010</v>
          </cell>
          <cell r="B14198">
            <v>7326909000</v>
          </cell>
          <cell r="C14198" t="str">
            <v>钢铁制保护外壳</v>
          </cell>
          <cell r="D14198" t="str">
            <v>4|3|非工业用，用于保护显微镜的水平悬吊臂|钢铁制|保护外壳|锻造,有进一步加工</v>
          </cell>
          <cell r="E14198">
            <v>999</v>
          </cell>
          <cell r="F14198" t="str">
            <v>L2233D18A008</v>
          </cell>
          <cell r="G14198">
            <v>311</v>
          </cell>
          <cell r="H14198" t="str">
            <v>外壳</v>
          </cell>
          <cell r="I14198" t="str">
            <v>cover plate| back| varnish</v>
          </cell>
          <cell r="J14198">
            <v>43131</v>
          </cell>
        </row>
        <row r="14198">
          <cell r="L14198" t="str">
            <v>个</v>
          </cell>
          <cell r="M14198" t="str">
            <v>千克</v>
          </cell>
        </row>
        <row r="14199">
          <cell r="A14199" t="str">
            <v>622922-8918-000</v>
          </cell>
          <cell r="B14199">
            <v>7326909000</v>
          </cell>
          <cell r="C14199" t="str">
            <v>钢铁制保护外壳</v>
          </cell>
          <cell r="D14199" t="str">
            <v>4|3|非工业用，用于保护显微镜的水平悬吊臂|钢铁制|保护外壳|锻造,有进一步加工</v>
          </cell>
          <cell r="E14199">
            <v>999</v>
          </cell>
          <cell r="F14199" t="str">
            <v>L2233D18A008</v>
          </cell>
          <cell r="G14199">
            <v>311</v>
          </cell>
          <cell r="H14199" t="str">
            <v>导轨防护</v>
          </cell>
          <cell r="I14199" t="str">
            <v>Angle outside Y=1200, mounted</v>
          </cell>
          <cell r="J14199">
            <v>43144</v>
          </cell>
        </row>
        <row r="14199">
          <cell r="L14199" t="str">
            <v>个</v>
          </cell>
          <cell r="M14199" t="str">
            <v>千克</v>
          </cell>
        </row>
        <row r="14200">
          <cell r="A14200" t="str">
            <v>622922-8920-000</v>
          </cell>
          <cell r="B14200">
            <v>7326909000</v>
          </cell>
          <cell r="C14200" t="str">
            <v>钢铁制保护外壳</v>
          </cell>
          <cell r="D14200" t="str">
            <v>4|3|非工业用，用于保护显微镜的水平悬吊臂|钢铁制|保护外壳|锻造,有进一步加工</v>
          </cell>
          <cell r="E14200">
            <v>999</v>
          </cell>
          <cell r="F14200" t="str">
            <v>L2233D18A008</v>
          </cell>
          <cell r="G14200">
            <v>311</v>
          </cell>
          <cell r="H14200" t="str">
            <v>导轨防护</v>
          </cell>
          <cell r="I14200" t="str">
            <v>Angle inside Y=1200, mounted </v>
          </cell>
          <cell r="J14200">
            <v>43144</v>
          </cell>
        </row>
        <row r="14200">
          <cell r="L14200" t="str">
            <v>个</v>
          </cell>
          <cell r="M14200" t="str">
            <v>千克</v>
          </cell>
        </row>
        <row r="14201">
          <cell r="A14201" t="str">
            <v>636001-0167-000</v>
          </cell>
          <cell r="B14201">
            <v>7326909000</v>
          </cell>
          <cell r="C14201" t="str">
            <v>钢铁制保护外壳</v>
          </cell>
          <cell r="D14201" t="str">
            <v>4|3|非工业用，用于保护显微镜的水平悬吊臂|钢铁制|保护外壳|锻造,有进一步加工</v>
          </cell>
          <cell r="E14201">
            <v>999</v>
          </cell>
          <cell r="F14201" t="str">
            <v>L2233D18A008</v>
          </cell>
          <cell r="G14201">
            <v>311</v>
          </cell>
          <cell r="H14201" t="str">
            <v>Y轴外罩，钢铁质，用于三坐标测量臂上</v>
          </cell>
          <cell r="I14201" t="str">
            <v>COBERING y-schleo  </v>
          </cell>
          <cell r="J14201">
            <v>43161</v>
          </cell>
        </row>
        <row r="14201">
          <cell r="L14201" t="str">
            <v>个</v>
          </cell>
          <cell r="M14201" t="str">
            <v>千克</v>
          </cell>
        </row>
        <row r="14202">
          <cell r="A14202" t="str">
            <v>000000-2144-990</v>
          </cell>
          <cell r="B14202">
            <v>7326909000</v>
          </cell>
          <cell r="C14202" t="str">
            <v>钢铁制保护外壳</v>
          </cell>
          <cell r="D14202" t="str">
            <v>4|3|非工业用，用于保护显微镜的水平悬吊臂|钢铁制|保护外壳|锻造,有进一步加工</v>
          </cell>
          <cell r="E14202">
            <v>999</v>
          </cell>
          <cell r="F14202" t="str">
            <v>L2233D18A008</v>
          </cell>
          <cell r="G14202">
            <v>311</v>
          </cell>
          <cell r="H14202" t="str">
            <v>机器底座的围板（侧面）</v>
          </cell>
          <cell r="I14202" t="str">
            <v>SHRD| BASE, 500, SIDE.（Cover）</v>
          </cell>
          <cell r="J14202">
            <v>43179</v>
          </cell>
        </row>
        <row r="14202">
          <cell r="L14202" t="str">
            <v>个</v>
          </cell>
          <cell r="M14202" t="str">
            <v>千克</v>
          </cell>
        </row>
        <row r="14203">
          <cell r="A14203" t="str">
            <v>622923-9105-000</v>
          </cell>
          <cell r="B14203">
            <v>7326909000</v>
          </cell>
          <cell r="C14203" t="str">
            <v>钢铁制保护外壳</v>
          </cell>
          <cell r="D14203" t="str">
            <v>4|3|非工业用，用于保护显微镜的水平悬吊臂|钢铁制|保护外壳|锻造,有进一步加工</v>
          </cell>
          <cell r="E14203">
            <v>999</v>
          </cell>
          <cell r="F14203" t="str">
            <v>L2233D18A008</v>
          </cell>
          <cell r="G14203">
            <v>311</v>
          </cell>
          <cell r="H14203" t="str">
            <v>全套外壳，金属</v>
          </cell>
          <cell r="I14203" t="str">
            <v>enclosure prismo 9/15/7 pr5.0</v>
          </cell>
          <cell r="J14203">
            <v>43185</v>
          </cell>
        </row>
        <row r="14203">
          <cell r="L14203" t="str">
            <v>个</v>
          </cell>
          <cell r="M14203" t="str">
            <v>千克</v>
          </cell>
        </row>
        <row r="14204">
          <cell r="A14204" t="str">
            <v>305989-8418-010</v>
          </cell>
          <cell r="B14204">
            <v>7326909000</v>
          </cell>
          <cell r="C14204" t="str">
            <v>钢铁制保护外壳</v>
          </cell>
          <cell r="D14204" t="str">
            <v>4|3|非工业用，用于保护显微镜的水平悬吊臂|钢铁制|保护外壳|锻造,有进一步加工</v>
          </cell>
          <cell r="E14204">
            <v>999</v>
          </cell>
          <cell r="F14204" t="str">
            <v>L2233D18A008</v>
          </cell>
          <cell r="G14204">
            <v>311</v>
          </cell>
          <cell r="H14204" t="str">
            <v>灯箱前面板，用于灯箱的封闭，金属材质，适用于pentero</v>
          </cell>
          <cell r="I14204" t="str">
            <v> LAMP FLAP LAQUERED</v>
          </cell>
          <cell r="J14204">
            <v>43290</v>
          </cell>
        </row>
        <row r="14204">
          <cell r="L14204" t="str">
            <v>个</v>
          </cell>
          <cell r="M14204" t="str">
            <v>千克</v>
          </cell>
        </row>
        <row r="14205">
          <cell r="A14205" t="str">
            <v>2902272203A</v>
          </cell>
          <cell r="B14205">
            <v>7326909000</v>
          </cell>
          <cell r="C14205" t="str">
            <v>钢铁制保护外壳</v>
          </cell>
          <cell r="D14205" t="str">
            <v>4|3|非工业用，用于保护显微镜的水平悬吊臂|钢铁制|保护外壳|锻造,有进一步加工</v>
          </cell>
          <cell r="E14205">
            <v>999</v>
          </cell>
          <cell r="F14205" t="str">
            <v>L2233D18A008</v>
          </cell>
          <cell r="G14205">
            <v>311</v>
          </cell>
          <cell r="H14205" t="str">
            <v>外壳，金属</v>
          </cell>
          <cell r="I14205" t="str">
            <v>enclosure prismo 9/15/7 pr5.0</v>
          </cell>
          <cell r="J14205">
            <v>43290</v>
          </cell>
        </row>
        <row r="14205">
          <cell r="L14205" t="str">
            <v>个</v>
          </cell>
          <cell r="M14205" t="str">
            <v>千克</v>
          </cell>
        </row>
        <row r="14206">
          <cell r="A14206" t="str">
            <v>626109-9221-100</v>
          </cell>
          <cell r="B14206">
            <v>7326909000</v>
          </cell>
          <cell r="C14206" t="str">
            <v>钢铁制保护外壳</v>
          </cell>
          <cell r="D14206" t="str">
            <v>4|3|非工业用，用于保护显微镜的水平悬吊臂|钢铁制|保护外壳|锻造,有进一步加工</v>
          </cell>
          <cell r="E14206">
            <v>999</v>
          </cell>
          <cell r="F14206" t="str">
            <v>L2233D18A008</v>
          </cell>
          <cell r="G14206">
            <v>311</v>
          </cell>
          <cell r="H14206" t="str">
            <v>钢铁制保护外壳</v>
          </cell>
          <cell r="I14206" t="str">
            <v>MANUAL LOADING TABLE FOR DURAMAX WITH STANDARD BASE</v>
          </cell>
          <cell r="J14206">
            <v>43290</v>
          </cell>
        </row>
        <row r="14206">
          <cell r="L14206" t="str">
            <v>个</v>
          </cell>
          <cell r="M14206" t="str">
            <v>千克</v>
          </cell>
        </row>
        <row r="14207">
          <cell r="A14207" t="str">
            <v>000000-1909-879</v>
          </cell>
          <cell r="B14207">
            <v>7326909000</v>
          </cell>
          <cell r="C14207" t="str">
            <v>钢铁制保护外壳</v>
          </cell>
          <cell r="D14207" t="str">
            <v>4|3|非工业用，用于保护显微镜的水平悬吊臂|钢铁制|保护外壳|锻造,有进一步加工</v>
          </cell>
          <cell r="E14207">
            <v>999</v>
          </cell>
          <cell r="F14207" t="str">
            <v>L2233D18A008</v>
          </cell>
          <cell r="G14207">
            <v>311</v>
          </cell>
          <cell r="H14207" t="str">
            <v>钢铁制保护外壳</v>
          </cell>
          <cell r="I14207" t="str">
            <v>COVER CHAIN CONNECTON SIDE</v>
          </cell>
          <cell r="J14207">
            <v>43412</v>
          </cell>
        </row>
        <row r="14207">
          <cell r="L14207" t="str">
            <v>个</v>
          </cell>
          <cell r="M14207" t="str">
            <v>千克</v>
          </cell>
        </row>
        <row r="14208">
          <cell r="A14208" t="str">
            <v>303294-8127-000</v>
          </cell>
          <cell r="B14208">
            <v>7326909000</v>
          </cell>
          <cell r="C14208" t="str">
            <v>钢铁制保护外壳</v>
          </cell>
          <cell r="D14208" t="str">
            <v>4|3|非工业用，用于保护供电臂|钢铁制|保护外壳|锻造,有进一步加工</v>
          </cell>
          <cell r="E14208">
            <v>999</v>
          </cell>
          <cell r="F14208" t="str">
            <v>L2233D18A008</v>
          </cell>
          <cell r="G14208">
            <v>311</v>
          </cell>
          <cell r="H14208" t="str">
            <v>供電臂外殼，</v>
          </cell>
          <cell r="I14208" t="str">
            <v>Housing</v>
          </cell>
          <cell r="J14208">
            <v>43595</v>
          </cell>
        </row>
        <row r="14208">
          <cell r="L14208" t="str">
            <v>个</v>
          </cell>
          <cell r="M14208" t="str">
            <v>千克</v>
          </cell>
        </row>
        <row r="14209">
          <cell r="A14209" t="str">
            <v>622510-8435-000</v>
          </cell>
          <cell r="B14209">
            <v>7326909000</v>
          </cell>
          <cell r="C14209" t="str">
            <v>钢铁制保护外壳</v>
          </cell>
          <cell r="D14209" t="str">
            <v>4|3|非工业用，用于保护供电臂|钢铁制|保护外壳|锻造,有进一步加工</v>
          </cell>
          <cell r="E14209">
            <v>999</v>
          </cell>
          <cell r="F14209" t="str">
            <v>L2233D18A008</v>
          </cell>
          <cell r="G14209">
            <v>311</v>
          </cell>
          <cell r="H14209" t="str">
            <v>Z轴外壳</v>
          </cell>
          <cell r="I14209" t="str">
            <v>z cover prismo z=500,700</v>
          </cell>
          <cell r="J14209">
            <v>43944</v>
          </cell>
        </row>
        <row r="14209">
          <cell r="L14209" t="str">
            <v>个</v>
          </cell>
          <cell r="M14209" t="str">
            <v>千克</v>
          </cell>
        </row>
        <row r="14210">
          <cell r="A14210" t="str">
            <v>622923-8908-000</v>
          </cell>
          <cell r="B14210">
            <v>7326909000</v>
          </cell>
          <cell r="C14210" t="str">
            <v>钢铁制保护外壳</v>
          </cell>
          <cell r="D14210" t="str">
            <v>4|3|非工业用，用于保护供电臂|钢铁制|保护外壳|锻造,有进一步加工</v>
          </cell>
          <cell r="E14210">
            <v>999</v>
          </cell>
          <cell r="F14210" t="str">
            <v>L2233D18A008</v>
          </cell>
          <cell r="G14210">
            <v>311</v>
          </cell>
          <cell r="H14210" t="str">
            <v>Y轴左侧外壳</v>
          </cell>
          <cell r="I14210" t="str">
            <v>cover left  y=1500</v>
          </cell>
          <cell r="J14210">
            <v>43944</v>
          </cell>
        </row>
        <row r="14210">
          <cell r="L14210" t="str">
            <v>个</v>
          </cell>
          <cell r="M14210" t="str">
            <v>千克</v>
          </cell>
        </row>
        <row r="14211">
          <cell r="A14211" t="str">
            <v>622923-8921-010</v>
          </cell>
          <cell r="B14211">
            <v>7326909000</v>
          </cell>
          <cell r="C14211" t="str">
            <v>钢铁制保护外壳</v>
          </cell>
          <cell r="D14211" t="str">
            <v>4|3|非工业用，用于保护供电臂|钢铁制|保护外壳|锻造,有进一步加工</v>
          </cell>
          <cell r="E14211">
            <v>999</v>
          </cell>
          <cell r="F14211" t="str">
            <v>L2233D18A008</v>
          </cell>
          <cell r="G14211">
            <v>311</v>
          </cell>
          <cell r="H14211" t="str">
            <v>Y轴右侧外壳</v>
          </cell>
          <cell r="I14211" t="str">
            <v>cover right varnished,y=1500</v>
          </cell>
          <cell r="J14211">
            <v>43944</v>
          </cell>
        </row>
        <row r="14211">
          <cell r="L14211" t="str">
            <v>个</v>
          </cell>
          <cell r="M14211" t="str">
            <v>千克</v>
          </cell>
        </row>
        <row r="14212">
          <cell r="A14212" t="str">
            <v>302602-8034-500</v>
          </cell>
          <cell r="B14212">
            <v>9011900000</v>
          </cell>
          <cell r="C14212" t="str">
            <v>显微镜调焦传动装置</v>
          </cell>
          <cell r="D14212" t="str">
            <v>4|3|光学显微镜用|Carl Zeiss|302602-8034-500</v>
          </cell>
          <cell r="E14212">
            <v>999</v>
          </cell>
          <cell r="F14212" t="str">
            <v>L2233D18A008</v>
          </cell>
          <cell r="G14212">
            <v>312</v>
          </cell>
          <cell r="H14212" t="str">
            <v>调焦传动装置(光学显微镜零件,用于带动显微镜机头镜片组上下运动,以起到改变聚焦位置的作用。品牌:Carl Zeiss)</v>
          </cell>
          <cell r="I14212" t="str">
            <v>Guide unit</v>
          </cell>
          <cell r="J14212">
            <v>40534</v>
          </cell>
        </row>
        <row r="14212">
          <cell r="L14212" t="str">
            <v>个</v>
          </cell>
          <cell r="M14212" t="str">
            <v>千克</v>
          </cell>
        </row>
        <row r="14213">
          <cell r="A14213" t="str">
            <v>435401-9901-000</v>
          </cell>
          <cell r="B14213">
            <v>9011900000</v>
          </cell>
          <cell r="C14213" t="str">
            <v>显微镜调焦传动装置</v>
          </cell>
          <cell r="D14213" t="str">
            <v>4|3|光学显微镜用|Carl Zeiss|435401-9901-000</v>
          </cell>
          <cell r="E14213">
            <v>999</v>
          </cell>
          <cell r="F14213" t="str">
            <v>L2233D18A008</v>
          </cell>
          <cell r="G14213">
            <v>312</v>
          </cell>
          <cell r="H14213" t="str">
            <v>电动调焦机构(用来带动显微镜变倍体上下移动，实现调节焦距的作用,电动马达驱动，齿轮带动主机高精度的上下移动)</v>
          </cell>
          <cell r="I14213" t="str">
            <v>Focus motor with Profile S column</v>
          </cell>
          <cell r="J14213">
            <v>0</v>
          </cell>
        </row>
        <row r="14213">
          <cell r="L14213" t="str">
            <v>个</v>
          </cell>
          <cell r="M14213" t="str">
            <v>千克</v>
          </cell>
        </row>
        <row r="14214">
          <cell r="A14214" t="str">
            <v>302602-8034-700</v>
          </cell>
          <cell r="B14214">
            <v>9011900000</v>
          </cell>
          <cell r="C14214" t="str">
            <v>显微镜调焦传动装置</v>
          </cell>
          <cell r="D14214" t="str">
            <v>4|3|光学显微镜用|Carl Zeiss|302602-8034-700</v>
          </cell>
          <cell r="E14214">
            <v>999</v>
          </cell>
          <cell r="F14214" t="str">
            <v>L2233D18A008</v>
          </cell>
          <cell r="G14214">
            <v>312</v>
          </cell>
          <cell r="H14214" t="str">
            <v>调焦传动装置(光学显微镜零件,用于带动显微镜机头镜片组上下运动,以起到改变聚焦位置的作用。品牌:Carl Zeiss)</v>
          </cell>
          <cell r="I14214" t="str">
            <v>Guide unit</v>
          </cell>
          <cell r="J14214">
            <v>0</v>
          </cell>
        </row>
        <row r="14214">
          <cell r="L14214" t="str">
            <v>个</v>
          </cell>
          <cell r="M14214" t="str">
            <v>千克</v>
          </cell>
        </row>
        <row r="14215">
          <cell r="A14215" t="str">
            <v>303320-9006-000</v>
          </cell>
          <cell r="B14215">
            <v>9011900000</v>
          </cell>
          <cell r="C14215" t="str">
            <v>显微镜调焦传动装置</v>
          </cell>
          <cell r="D14215" t="str">
            <v>4|3|光学显微镜用|Carl Zeiss|303320-9006-000</v>
          </cell>
          <cell r="E14215">
            <v>999</v>
          </cell>
          <cell r="F14215" t="str">
            <v>L2233D18A008</v>
          </cell>
          <cell r="G14215">
            <v>312</v>
          </cell>
          <cell r="H14215" t="str">
            <v>变焦装置，铝合金,表面喷涂油漆,电机驱动齿轮带动齿条，滑槽导轨式升降装置,用于显微镜调节焦点,通过调节镜头与目标物之间的相对距离来实现调焦。工作电机输入电压12VDC,电流850mA.</v>
          </cell>
          <cell r="I14215" t="str">
            <v>Mot. Focusing unit and swivel coupling</v>
          </cell>
          <cell r="J14215">
            <v>0</v>
          </cell>
        </row>
        <row r="14215">
          <cell r="L14215" t="str">
            <v>个</v>
          </cell>
          <cell r="M14215" t="str">
            <v>千克</v>
          </cell>
        </row>
        <row r="14216">
          <cell r="A14216" t="str">
            <v>000000-1846-653</v>
          </cell>
          <cell r="B14216">
            <v>9011900000</v>
          </cell>
          <cell r="C14216" t="str">
            <v>显微镜调焦传动装置</v>
          </cell>
          <cell r="D14216" t="str">
            <v>4|3|光学显微镜用|Carl Zeiss|000000-1846-653</v>
          </cell>
          <cell r="E14216">
            <v>999</v>
          </cell>
          <cell r="F14216" t="str">
            <v>L2233D18A008</v>
          </cell>
          <cell r="G14216">
            <v>312</v>
          </cell>
          <cell r="H14216" t="str">
            <v>调焦驱动轴，用于显微镜观察时调节焦距，材质是铁</v>
          </cell>
          <cell r="I14216" t="str">
            <v>Z Focusing drive</v>
          </cell>
          <cell r="J14216">
            <v>0</v>
          </cell>
        </row>
        <row r="14216">
          <cell r="L14216" t="str">
            <v>个</v>
          </cell>
          <cell r="M14216" t="str">
            <v>千克</v>
          </cell>
        </row>
        <row r="14217">
          <cell r="A14217" t="str">
            <v>000000-1340-626</v>
          </cell>
          <cell r="B14217">
            <v>9011900000</v>
          </cell>
          <cell r="C14217" t="str">
            <v>显微镜调焦传动装置</v>
          </cell>
          <cell r="D14217" t="str">
            <v>4|3|光学显微镜用|Carl Zeiss|000000-1340-626</v>
          </cell>
          <cell r="E14217">
            <v>999</v>
          </cell>
          <cell r="F14217" t="str">
            <v>L2233D18A008</v>
          </cell>
          <cell r="G14217">
            <v>312</v>
          </cell>
          <cell r="H14217" t="str">
            <v>变焦照明部件，显微镜调节焦距和照明光路，通过竞聘组合的位置变化实现</v>
          </cell>
          <cell r="I14217" t="str">
            <v>VARIOSCOPE ENT WITH CLICKSTOP</v>
          </cell>
          <cell r="J14217">
            <v>41220</v>
          </cell>
        </row>
        <row r="14217">
          <cell r="L14217" t="str">
            <v>个</v>
          </cell>
          <cell r="M14217" t="str">
            <v>千克</v>
          </cell>
        </row>
        <row r="14218">
          <cell r="A14218" t="str">
            <v>622810-9201-000</v>
          </cell>
          <cell r="B14218">
            <v>9011900000</v>
          </cell>
          <cell r="C14218" t="str">
            <v>显微镜调焦传动装置</v>
          </cell>
          <cell r="D14218" t="str">
            <v>4|3|光学显微镜用|Carl Zeiss|622810-9201-000</v>
          </cell>
          <cell r="E14218">
            <v>999</v>
          </cell>
          <cell r="F14218" t="str">
            <v>L2233D18A008</v>
          </cell>
          <cell r="G14218">
            <v>312</v>
          </cell>
          <cell r="H14218" t="str">
            <v>光学变焦组件，光学变焦，获取不同倍率的清晰图像</v>
          </cell>
          <cell r="I14218" t="str">
            <v>ZOOM SENSOR OI 442
 </v>
          </cell>
          <cell r="J14218">
            <v>41381</v>
          </cell>
        </row>
        <row r="14218">
          <cell r="L14218" t="str">
            <v>个</v>
          </cell>
          <cell r="M14218" t="str">
            <v>千克</v>
          </cell>
        </row>
        <row r="14219">
          <cell r="A14219" t="str">
            <v>303320-9006-700</v>
          </cell>
          <cell r="B14219">
            <v>9011900000</v>
          </cell>
          <cell r="C14219" t="str">
            <v>显微镜调焦传动装置</v>
          </cell>
          <cell r="D14219" t="str">
            <v>4|3|光学显微镜用|Carl Zeiss|303320-9006-700</v>
          </cell>
          <cell r="E14219">
            <v>999</v>
          </cell>
          <cell r="F14219" t="str">
            <v>L2233D18A008</v>
          </cell>
          <cell r="G14219">
            <v>312</v>
          </cell>
          <cell r="H14219" t="str">
            <v>显微镜聚焦机构和支架，专用于zeiss手术显微镜OPMI 1Fr上控制调焦</v>
          </cell>
          <cell r="I14219" t="str">
            <v>EC Mot. Focusing unit &amp; swivel coupling</v>
          </cell>
          <cell r="J14219">
            <v>41415</v>
          </cell>
        </row>
        <row r="14219">
          <cell r="L14219" t="str">
            <v>个</v>
          </cell>
          <cell r="M14219" t="str">
            <v>千克</v>
          </cell>
        </row>
        <row r="14220">
          <cell r="A14220" t="str">
            <v>303320-9007-000</v>
          </cell>
          <cell r="B14220">
            <v>9011900000</v>
          </cell>
          <cell r="C14220" t="str">
            <v>显微镜调焦传动装置</v>
          </cell>
          <cell r="D14220" t="str">
            <v>4|3|光学显微镜用|Carl Zeiss|303320-9007-000</v>
          </cell>
          <cell r="E14220">
            <v>999</v>
          </cell>
          <cell r="F14220" t="str">
            <v>L2233D18A008</v>
          </cell>
          <cell r="G14220">
            <v>312</v>
          </cell>
          <cell r="H14220" t="str">
            <v>调焦传动装置(光学显微镜零件,用于带动显微镜机头镜片组上下运动,以起到改变聚焦位置的作用。品牌:Carl Zeiss)</v>
          </cell>
          <cell r="I14220" t="str">
            <v>MOT FOCUSING AND TILT COUPLING</v>
          </cell>
          <cell r="J14220">
            <v>41575</v>
          </cell>
        </row>
        <row r="14220">
          <cell r="L14220" t="str">
            <v>个</v>
          </cell>
          <cell r="M14220" t="str">
            <v>千克</v>
          </cell>
        </row>
        <row r="14221">
          <cell r="A14221" t="str">
            <v>430000-8531-000</v>
          </cell>
          <cell r="B14221">
            <v>9011900000</v>
          </cell>
          <cell r="C14221" t="str">
            <v>显微镜调焦传动装置</v>
          </cell>
          <cell r="D14221" t="str">
            <v>4|3|光学显微镜用|Carl Zeiss|430000-8531-000</v>
          </cell>
          <cell r="E14221">
            <v>999</v>
          </cell>
          <cell r="F14221" t="str">
            <v>L2233D18A008</v>
          </cell>
          <cell r="G14221">
            <v>312</v>
          </cell>
          <cell r="H14221" t="str">
            <v>调焦机构,调节焦距</v>
          </cell>
          <cell r="I14221" t="str">
            <v>Z-DRIVE</v>
          </cell>
          <cell r="J14221">
            <v>41597</v>
          </cell>
        </row>
        <row r="14221">
          <cell r="L14221" t="str">
            <v>个</v>
          </cell>
          <cell r="M14221" t="str">
            <v>千克</v>
          </cell>
        </row>
        <row r="14222">
          <cell r="A14222" t="str">
            <v>000000-1536-454</v>
          </cell>
          <cell r="B14222">
            <v>9011900000</v>
          </cell>
          <cell r="C14222" t="str">
            <v>显微镜调焦传动装置</v>
          </cell>
          <cell r="D14222" t="str">
            <v>4|3|光学显微镜用|Carl Zeiss|000000-1536-454</v>
          </cell>
          <cell r="E14222">
            <v>999</v>
          </cell>
          <cell r="F14222" t="str">
            <v>L2233D18A008</v>
          </cell>
          <cell r="G14222">
            <v>312</v>
          </cell>
          <cell r="H14222" t="str">
            <v>辅助对焦模块 用于VISUCAM NM/FA,为眼底照相对焦提供帮助,材质：光电耦合器，马达</v>
          </cell>
          <cell r="I14222" t="str">
            <v>Focusing aid plastic</v>
          </cell>
          <cell r="J14222">
            <v>41665</v>
          </cell>
        </row>
        <row r="14222">
          <cell r="L14222" t="str">
            <v>个</v>
          </cell>
          <cell r="M14222" t="str">
            <v>千克</v>
          </cell>
        </row>
        <row r="14223">
          <cell r="A14223" t="str">
            <v>305930-9350-500</v>
          </cell>
          <cell r="B14223">
            <v>9011900000</v>
          </cell>
          <cell r="C14223" t="str">
            <v>显微镜调焦传动装置</v>
          </cell>
          <cell r="D14223" t="str">
            <v>4|3|光学显微镜用|Carl Zeiss|305930-9350-500</v>
          </cell>
          <cell r="E14223">
            <v>999</v>
          </cell>
          <cell r="F14223" t="str">
            <v>L2233D18A008</v>
          </cell>
          <cell r="G14223">
            <v>312</v>
          </cell>
          <cell r="H14223" t="str">
            <v>电动调焦和倾斜单元</v>
          </cell>
          <cell r="I14223" t="str">
            <v>SBG mot. Focusing and swivel</v>
          </cell>
          <cell r="J14223">
            <v>41781</v>
          </cell>
        </row>
        <row r="14223">
          <cell r="L14223" t="str">
            <v>个</v>
          </cell>
          <cell r="M14223" t="str">
            <v>千克</v>
          </cell>
        </row>
        <row r="14224">
          <cell r="A14224" t="str">
            <v>000000-1235-139</v>
          </cell>
          <cell r="B14224">
            <v>9011900000</v>
          </cell>
          <cell r="C14224" t="str">
            <v>显微镜调焦传动装置</v>
          </cell>
          <cell r="D14224" t="str">
            <v>4|3|光学显微镜用|Carl Zeiss|000000-1235-139</v>
          </cell>
          <cell r="E14224">
            <v>999</v>
          </cell>
          <cell r="F14224" t="str">
            <v>L2233D18A008</v>
          </cell>
          <cell r="G14224">
            <v>312</v>
          </cell>
          <cell r="H14224" t="str">
            <v>电动变焦物镜</v>
          </cell>
          <cell r="I14224" t="str">
            <v>Varloskop Dentisrty with motor</v>
          </cell>
          <cell r="J14224">
            <v>41827</v>
          </cell>
        </row>
        <row r="14224">
          <cell r="L14224" t="str">
            <v>个</v>
          </cell>
          <cell r="M14224" t="str">
            <v>千克</v>
          </cell>
        </row>
        <row r="14225">
          <cell r="A14225" t="str">
            <v>435401-9902-000</v>
          </cell>
          <cell r="B14225">
            <v>9011900000</v>
          </cell>
          <cell r="C14225" t="str">
            <v>显微镜调焦传动装置</v>
          </cell>
          <cell r="D14225" t="str">
            <v>4|3|光学显微镜用|Carl Zeiss|435401-9902-000</v>
          </cell>
          <cell r="E14225">
            <v>999</v>
          </cell>
          <cell r="F14225" t="str">
            <v>L2233D18A008</v>
          </cell>
          <cell r="G14225">
            <v>312</v>
          </cell>
          <cell r="H14225" t="str">
            <v>电动调焦机构</v>
          </cell>
          <cell r="I14225" t="str">
            <v>Focus motor 3 with column</v>
          </cell>
          <cell r="J14225">
            <v>41831</v>
          </cell>
        </row>
        <row r="14225">
          <cell r="L14225" t="str">
            <v>个</v>
          </cell>
          <cell r="M14225" t="str">
            <v>千克</v>
          </cell>
        </row>
        <row r="14226">
          <cell r="A14226" t="str">
            <v>302570-9020-500</v>
          </cell>
          <cell r="B14226">
            <v>9011900000</v>
          </cell>
          <cell r="C14226" t="str">
            <v>显微镜调焦传动装置</v>
          </cell>
          <cell r="D14226" t="str">
            <v>4|3|光学显微镜用|Carl Zeiss|302570-9020-500</v>
          </cell>
          <cell r="E14226">
            <v>999</v>
          </cell>
          <cell r="F14226" t="str">
            <v>L2233D18A008</v>
          </cell>
          <cell r="G14226">
            <v>312</v>
          </cell>
          <cell r="H14226" t="str">
            <v>变焦模块</v>
          </cell>
          <cell r="I14226" t="str">
            <v>SC Varioskop</v>
          </cell>
          <cell r="J14226">
            <v>41857</v>
          </cell>
        </row>
        <row r="14226">
          <cell r="L14226" t="str">
            <v>个</v>
          </cell>
          <cell r="M14226" t="str">
            <v>千克</v>
          </cell>
        </row>
        <row r="14227">
          <cell r="A14227" t="str">
            <v>302581-9011-500</v>
          </cell>
          <cell r="B14227">
            <v>9011900000</v>
          </cell>
          <cell r="C14227" t="str">
            <v>显微镜调焦传动装置</v>
          </cell>
          <cell r="D14227" t="str">
            <v>4|3|光学显微镜用|Carl Zeiss|302581-9011-500</v>
          </cell>
          <cell r="E14227">
            <v>999</v>
          </cell>
          <cell r="F14227" t="str">
            <v>L2233D18A008</v>
          </cell>
          <cell r="G14227">
            <v>312</v>
          </cell>
          <cell r="H14227" t="str">
            <v>可变焦镜头组件总成</v>
          </cell>
          <cell r="I14227" t="str">
            <v>SC Pentero Varioskop</v>
          </cell>
          <cell r="J14227">
            <v>41953</v>
          </cell>
        </row>
        <row r="14227">
          <cell r="L14227" t="str">
            <v>个</v>
          </cell>
          <cell r="M14227" t="str">
            <v>千克</v>
          </cell>
        </row>
        <row r="14228">
          <cell r="A14228" t="str">
            <v>302721-9030-000</v>
          </cell>
          <cell r="B14228">
            <v>9011900000</v>
          </cell>
          <cell r="C14228" t="str">
            <v>显微镜调焦传动装置</v>
          </cell>
          <cell r="D14228" t="str">
            <v>4|3|光学显微镜用|Carl Zeiss|302721-9030-000</v>
          </cell>
          <cell r="E14228">
            <v>999</v>
          </cell>
          <cell r="F14228" t="str">
            <v>L2233D18A008</v>
          </cell>
          <cell r="G14228">
            <v>312</v>
          </cell>
          <cell r="H14228" t="str">
            <v>眼底成像系统</v>
          </cell>
          <cell r="I14228" t="str">
            <v>Focusing unit, RESIGHT 700, electrical</v>
          </cell>
          <cell r="J14228">
            <v>42034</v>
          </cell>
        </row>
        <row r="14228">
          <cell r="L14228" t="str">
            <v>个</v>
          </cell>
          <cell r="M14228" t="str">
            <v>千克</v>
          </cell>
        </row>
        <row r="14229">
          <cell r="A14229" t="str">
            <v>000000-1018-880</v>
          </cell>
          <cell r="B14229">
            <v>9011900000</v>
          </cell>
          <cell r="C14229" t="str">
            <v>显微镜调焦传动装置</v>
          </cell>
          <cell r="D14229" t="str">
            <v>4|3|光学显微镜用|Carl Zeiss|000000-1018-880</v>
          </cell>
          <cell r="E14229">
            <v>999</v>
          </cell>
          <cell r="F14229" t="str">
            <v>L2233D18A008</v>
          </cell>
          <cell r="G14229">
            <v>312</v>
          </cell>
          <cell r="H14229" t="str">
            <v>显微镜XY移动模块</v>
          </cell>
          <cell r="I14229" t="str">
            <v>XY Coupling</v>
          </cell>
          <cell r="J14229">
            <v>42207</v>
          </cell>
        </row>
        <row r="14229">
          <cell r="L14229" t="str">
            <v>个</v>
          </cell>
          <cell r="M14229" t="str">
            <v>千克</v>
          </cell>
        </row>
        <row r="14230">
          <cell r="A14230" t="str">
            <v>302681-9204-000</v>
          </cell>
          <cell r="B14230">
            <v>9011900000</v>
          </cell>
          <cell r="C14230" t="str">
            <v>显微镜调焦传动装置</v>
          </cell>
          <cell r="D14230" t="str">
            <v>4|3|光学显微镜用|Carl Zeiss|302681-9204-000</v>
          </cell>
          <cell r="E14230">
            <v>999</v>
          </cell>
          <cell r="F14230" t="str">
            <v>L2233D18A008</v>
          </cell>
          <cell r="G14230">
            <v>312</v>
          </cell>
          <cell r="H14230" t="str">
            <v>XY 平移机构</v>
          </cell>
          <cell r="I14230" t="str">
            <v>XY Coupling</v>
          </cell>
          <cell r="J14230">
            <v>42249</v>
          </cell>
        </row>
        <row r="14230">
          <cell r="L14230" t="str">
            <v>个</v>
          </cell>
          <cell r="M14230" t="str">
            <v>千克</v>
          </cell>
        </row>
        <row r="14231">
          <cell r="A14231" t="str">
            <v>620500-8432-000</v>
          </cell>
          <cell r="B14231">
            <v>9011900000</v>
          </cell>
          <cell r="C14231" t="str">
            <v>显微镜调焦传动装置</v>
          </cell>
          <cell r="D14231" t="str">
            <v>4|3|光学显微镜用|Carl Zeiss|620500-8432-000</v>
          </cell>
          <cell r="E14231">
            <v>999</v>
          </cell>
          <cell r="F14231" t="str">
            <v>L2233D18A008</v>
          </cell>
          <cell r="G14231">
            <v>312</v>
          </cell>
          <cell r="H14231" t="str">
            <v>钢带传动模块</v>
          </cell>
          <cell r="I14231" t="str">
            <v>Drive unit for Y Axis</v>
          </cell>
          <cell r="J14231">
            <v>42361</v>
          </cell>
        </row>
        <row r="14231">
          <cell r="L14231" t="str">
            <v>个</v>
          </cell>
          <cell r="M14231" t="str">
            <v>千克</v>
          </cell>
        </row>
        <row r="14232">
          <cell r="A14232" t="str">
            <v>000000-1678-732</v>
          </cell>
          <cell r="B14232">
            <v>9011900000</v>
          </cell>
          <cell r="C14232" t="str">
            <v>显微镜调焦传动装置</v>
          </cell>
          <cell r="D14232" t="str">
            <v>4|3|光学显微镜用|Carl Zeiss|000000-1678-732</v>
          </cell>
          <cell r="E14232">
            <v>999</v>
          </cell>
          <cell r="F14232" t="str">
            <v>L2233D18A008</v>
          </cell>
          <cell r="G14232">
            <v>312</v>
          </cell>
          <cell r="H14232" t="str">
            <v>辅助对焦组件</v>
          </cell>
          <cell r="I14232" t="str">
            <v>Focusing ald injection system, service</v>
          </cell>
          <cell r="J14232">
            <v>42366</v>
          </cell>
        </row>
        <row r="14232">
          <cell r="L14232" t="str">
            <v>个</v>
          </cell>
          <cell r="M14232" t="str">
            <v>千克</v>
          </cell>
        </row>
        <row r="14233">
          <cell r="A14233" t="str">
            <v>435403-9000-000</v>
          </cell>
          <cell r="B14233">
            <v>9011900000</v>
          </cell>
          <cell r="C14233" t="str">
            <v>显微镜调焦传动装置</v>
          </cell>
          <cell r="D14233" t="str">
            <v>4|3|光学显微镜用|Carl Zeiss|435403-9000-000</v>
          </cell>
          <cell r="E14233">
            <v>999</v>
          </cell>
          <cell r="F14233" t="str">
            <v>L2233D18A008</v>
          </cell>
          <cell r="G14233">
            <v>312</v>
          </cell>
          <cell r="H14233" t="str">
            <v>电动调焦支架</v>
          </cell>
          <cell r="I14233" t="str">
            <v>Focus motor 3</v>
          </cell>
          <cell r="J14233">
            <v>42401</v>
          </cell>
        </row>
        <row r="14233">
          <cell r="L14233" t="str">
            <v>个</v>
          </cell>
          <cell r="M14233" t="str">
            <v>千克</v>
          </cell>
        </row>
        <row r="14234">
          <cell r="A14234" t="str">
            <v>302721-8040-500</v>
          </cell>
          <cell r="B14234">
            <v>9011900000</v>
          </cell>
          <cell r="C14234" t="str">
            <v>显微镜调焦传动装置</v>
          </cell>
          <cell r="D14234" t="str">
            <v>4|3|光学显微镜用|Carl Zeiss|302721-8040-500</v>
          </cell>
          <cell r="E14234">
            <v>999</v>
          </cell>
          <cell r="F14234" t="str">
            <v>L2233D18A008</v>
          </cell>
          <cell r="G14234">
            <v>312</v>
          </cell>
          <cell r="H14234" t="str">
            <v>手动调焦驱动</v>
          </cell>
          <cell r="I14234" t="str">
            <v>SC Resight 500 drive unit.manual</v>
          </cell>
          <cell r="J14234">
            <v>42446</v>
          </cell>
        </row>
        <row r="14234">
          <cell r="L14234" t="str">
            <v>个</v>
          </cell>
          <cell r="M14234" t="str">
            <v>千克</v>
          </cell>
        </row>
        <row r="14235">
          <cell r="A14235" t="str">
            <v>430037-8205-000</v>
          </cell>
          <cell r="B14235">
            <v>9011900000</v>
          </cell>
          <cell r="C14235" t="str">
            <v>显微镜调焦传动装置</v>
          </cell>
          <cell r="D14235" t="str">
            <v>4|3|光学显微镜用|Carl Zeiss|430037-8205-000</v>
          </cell>
          <cell r="E14235">
            <v>999</v>
          </cell>
          <cell r="F14235" t="str">
            <v>L2233D18A008</v>
          </cell>
          <cell r="G14235">
            <v>312</v>
          </cell>
          <cell r="H14235" t="str">
            <v>调焦轴</v>
          </cell>
          <cell r="I14235" t="str">
            <v>0Z-drive 10:1</v>
          </cell>
          <cell r="J14235">
            <v>42674</v>
          </cell>
        </row>
        <row r="14235">
          <cell r="L14235" t="str">
            <v>个</v>
          </cell>
          <cell r="M14235" t="str">
            <v>千克</v>
          </cell>
        </row>
        <row r="14236">
          <cell r="A14236" t="str">
            <v>424533-8222-777</v>
          </cell>
          <cell r="B14236">
            <v>9011900000</v>
          </cell>
          <cell r="C14236" t="str">
            <v>显微镜调焦传动装置</v>
          </cell>
          <cell r="D14236" t="str">
            <v>4|3|光学显微镜用|Carl Zeiss|424533-8222-777</v>
          </cell>
          <cell r="E14236">
            <v>999</v>
          </cell>
          <cell r="F14236" t="str">
            <v>L2233D18A008</v>
          </cell>
          <cell r="G14236">
            <v>312</v>
          </cell>
          <cell r="H14236" t="str">
            <v>完美聚焦系统</v>
          </cell>
          <cell r="I14236" t="str">
            <v>EX Definite Focus,complete</v>
          </cell>
          <cell r="J14236">
            <v>42705</v>
          </cell>
        </row>
        <row r="14236">
          <cell r="L14236" t="str">
            <v>个</v>
          </cell>
          <cell r="M14236" t="str">
            <v>千克</v>
          </cell>
        </row>
        <row r="14237">
          <cell r="A14237" t="str">
            <v>000000-1240-880</v>
          </cell>
          <cell r="B14237">
            <v>9011900000</v>
          </cell>
          <cell r="C14237" t="str">
            <v>显微镜调焦传动装置</v>
          </cell>
          <cell r="D14237" t="str">
            <v>4|3|光学显微镜用|Carl Zeiss|000000-1240-880</v>
          </cell>
          <cell r="E14237">
            <v>999</v>
          </cell>
          <cell r="F14237" t="str">
            <v>L2233D18A008</v>
          </cell>
          <cell r="G14237">
            <v>312</v>
          </cell>
          <cell r="H14237" t="str">
            <v>调焦模块升级包</v>
          </cell>
          <cell r="I14237" t="str">
            <v>Upgrade component externa lfocus</v>
          </cell>
          <cell r="J14237">
            <v>42711</v>
          </cell>
        </row>
        <row r="14237">
          <cell r="L14237" t="str">
            <v>个</v>
          </cell>
          <cell r="M14237" t="str">
            <v>千克</v>
          </cell>
        </row>
        <row r="14238">
          <cell r="A14238" t="str">
            <v>435433-9000-000</v>
          </cell>
          <cell r="B14238">
            <v>9011900000</v>
          </cell>
          <cell r="C14238" t="str">
            <v>显微镜调焦传动装置</v>
          </cell>
          <cell r="D14238" t="str">
            <v>4|3|光学显微镜用|Carl Zeiss|435433-9000-000</v>
          </cell>
          <cell r="E14238">
            <v>999</v>
          </cell>
          <cell r="F14238" t="str">
            <v>L2233D18A008</v>
          </cell>
          <cell r="G14238">
            <v>312</v>
          </cell>
          <cell r="H14238" t="str">
            <v>350mm 粗调/微调调节立柱</v>
          </cell>
          <cell r="I14238" t="str">
            <v>Coarse/Fine Drive,T Column 350 mm</v>
          </cell>
          <cell r="J14238">
            <v>42773</v>
          </cell>
        </row>
        <row r="14238">
          <cell r="L14238" t="str">
            <v>个</v>
          </cell>
          <cell r="M14238" t="str">
            <v>千克</v>
          </cell>
        </row>
        <row r="14239">
          <cell r="A14239" t="str">
            <v>636520-9135-000</v>
          </cell>
          <cell r="B14239">
            <v>9011900000</v>
          </cell>
          <cell r="C14239" t="str">
            <v>显微镜调焦传动装置</v>
          </cell>
          <cell r="D14239" t="str">
            <v>4|3|光学显微镜用|Carl Zeiss|636520-9135-000</v>
          </cell>
          <cell r="E14239">
            <v>999</v>
          </cell>
          <cell r="F14239" t="str">
            <v>L2233D18A008</v>
          </cell>
          <cell r="G14239">
            <v>312</v>
          </cell>
          <cell r="H14239" t="str">
            <v>变焦组件及其控制板</v>
          </cell>
          <cell r="I14239" t="str">
            <v>Assembly Discovery Body rebuild Rev.2 (with controller board)</v>
          </cell>
          <cell r="J14239">
            <v>42975</v>
          </cell>
        </row>
        <row r="14239">
          <cell r="L14239" t="str">
            <v>个</v>
          </cell>
          <cell r="M14239" t="str">
            <v>千克</v>
          </cell>
        </row>
        <row r="14240">
          <cell r="A14240" t="str">
            <v>431030-8206-000</v>
          </cell>
          <cell r="B14240">
            <v>9011900000</v>
          </cell>
          <cell r="C14240" t="str">
            <v>显微镜调焦传动装置</v>
          </cell>
          <cell r="D14240" t="str">
            <v>4|3|光学显微镜用|Carl Zeiss|431030-8206-000</v>
          </cell>
          <cell r="E14240">
            <v>999</v>
          </cell>
          <cell r="F14240" t="str">
            <v>L2233D18A008</v>
          </cell>
          <cell r="G14240">
            <v>312</v>
          </cell>
          <cell r="H14240" t="str">
            <v>调焦轴</v>
          </cell>
          <cell r="I14240" t="str">
            <v>Z-drive 10:1</v>
          </cell>
          <cell r="J14240">
            <v>43055</v>
          </cell>
        </row>
        <row r="14240">
          <cell r="L14240" t="str">
            <v>个</v>
          </cell>
          <cell r="M14240" t="str">
            <v>千克</v>
          </cell>
        </row>
        <row r="14241">
          <cell r="A14241" t="str">
            <v>430030-8225-000</v>
          </cell>
          <cell r="B14241">
            <v>9011900000</v>
          </cell>
          <cell r="C14241" t="str">
            <v>显微镜调焦套件</v>
          </cell>
          <cell r="D14241" t="str">
            <v>4|3|光学显微镜用|Carl Zeiss|430030-8225-000</v>
          </cell>
          <cell r="E14241">
            <v>999</v>
          </cell>
          <cell r="F14241" t="str">
            <v>L2233D18A008</v>
          </cell>
        </row>
        <row r="14241">
          <cell r="H14241" t="str">
            <v>粗转焦套件（带限位）</v>
          </cell>
          <cell r="I14241" t="str">
            <v>Coarsedrive ring (with stop)</v>
          </cell>
          <cell r="J14241">
            <v>43559</v>
          </cell>
        </row>
        <row r="14241">
          <cell r="L14241" t="str">
            <v>个</v>
          </cell>
          <cell r="M14241" t="str">
            <v>千克</v>
          </cell>
        </row>
        <row r="14242">
          <cell r="A14242" t="str">
            <v>349506-9014-300</v>
          </cell>
          <cell r="B14242">
            <v>9012900000</v>
          </cell>
          <cell r="C14242" t="str">
            <v>电子显微镜用探头机械传动装置</v>
          </cell>
          <cell r="D14242" t="str">
            <v>4|3|电子显微镜用|Carl Zeiss|349506-9014-300</v>
          </cell>
          <cell r="E14242">
            <v>999</v>
          </cell>
          <cell r="F14242" t="str">
            <v>L2233D18A008</v>
          </cell>
        </row>
        <row r="14242">
          <cell r="H14242" t="str">
            <v>探头机械传动装置</v>
          </cell>
          <cell r="I14242" t="str">
            <v>Detector Mechanic R4B S HS 7</v>
          </cell>
          <cell r="J14242">
            <v>43580</v>
          </cell>
        </row>
        <row r="14242">
          <cell r="L14242" t="str">
            <v>个</v>
          </cell>
          <cell r="M14242" t="str">
            <v>千克</v>
          </cell>
        </row>
        <row r="14243">
          <cell r="A14243" t="str">
            <v>415190-9111-000</v>
          </cell>
          <cell r="B14243">
            <v>3926909090</v>
          </cell>
          <cell r="C14243" t="str">
            <v>塑料培养皿</v>
          </cell>
          <cell r="D14243" t="str">
            <v>4|3|实验室用，活细胞培养用|94%聚乙烯，6%聚四氟乙烯|Carl Zeiss|415190-9111-000</v>
          </cell>
          <cell r="E14243">
            <v>999</v>
          </cell>
          <cell r="F14243" t="str">
            <v>L2233D18A008</v>
          </cell>
          <cell r="G14243">
            <v>313</v>
          </cell>
          <cell r="H14243" t="str">
            <v>培养皿(塑料制，进行活细胞培养，然后激光切割所需要的部分，然后进行再培养。品牌:Carl Zeiss)</v>
          </cell>
          <cell r="I14243" t="str">
            <v>DuplexDish 50</v>
          </cell>
          <cell r="J14243">
            <v>40534</v>
          </cell>
        </row>
        <row r="14243">
          <cell r="L14243" t="str">
            <v>个</v>
          </cell>
          <cell r="M14243" t="str">
            <v>千克</v>
          </cell>
        </row>
        <row r="14244">
          <cell r="A14244" t="str">
            <v>415190-9121-000</v>
          </cell>
          <cell r="B14244">
            <v>3926909090</v>
          </cell>
          <cell r="C14244" t="str">
            <v>塑料培养皿</v>
          </cell>
          <cell r="D14244" t="str">
            <v>4|3|实验室用，活细胞培养用|94%聚乙烯，6%聚四氟乙烯|Carl Zeiss|415190-9121-000</v>
          </cell>
          <cell r="E14244">
            <v>999</v>
          </cell>
          <cell r="F14244" t="str">
            <v>L2233D18A008</v>
          </cell>
          <cell r="G14244">
            <v>313</v>
          </cell>
          <cell r="H14244" t="str">
            <v>培养皿(塑料制，进行活细胞培养，然后激光切割所需要的部分，然后进行再培养。品牌:Carl Zeiss)</v>
          </cell>
          <cell r="I14244" t="str">
            <v>DuplexDish 35</v>
          </cell>
          <cell r="J14244">
            <v>0</v>
          </cell>
        </row>
        <row r="14244">
          <cell r="L14244" t="str">
            <v>个</v>
          </cell>
          <cell r="M14244" t="str">
            <v>千克</v>
          </cell>
        </row>
        <row r="14245">
          <cell r="A14245" t="str">
            <v>411857-9110-000</v>
          </cell>
          <cell r="B14245">
            <v>3926909090</v>
          </cell>
          <cell r="C14245" t="str">
            <v>塑料培养皿</v>
          </cell>
          <cell r="D14245" t="str">
            <v>4|3|实验室用，活细胞培养用|94%聚乙烯，6%聚四氟乙烯|Carl Zeiss|411857-9110-000</v>
          </cell>
          <cell r="E14245">
            <v>999</v>
          </cell>
          <cell r="F14245" t="str">
            <v>L2233D18A008</v>
          </cell>
          <cell r="G14245">
            <v>313</v>
          </cell>
          <cell r="H14245" t="str">
            <v>培养皿(塑料制，进行活细胞培养，然后激光切割所需要的部分，然后进行再培养。品牌:Carl Zeiss)</v>
          </cell>
          <cell r="I14245" t="str">
            <v>CO2-COVER PM S1</v>
          </cell>
          <cell r="J14245">
            <v>41142</v>
          </cell>
        </row>
        <row r="14245">
          <cell r="L14245" t="str">
            <v>个</v>
          </cell>
          <cell r="M14245" t="str">
            <v>千克</v>
          </cell>
        </row>
        <row r="14246">
          <cell r="A14246" t="str">
            <v>000000-1914-630</v>
          </cell>
          <cell r="B14246">
            <v>3926909090</v>
          </cell>
          <cell r="C14246" t="str">
            <v>塑料培养皿</v>
          </cell>
          <cell r="D14246" t="str">
            <v>4|3|实验室用，活细胞培养用|94%聚乙烯，6%聚四氟乙烯|Carl Zeiss|000000-1914-630</v>
          </cell>
          <cell r="E14246">
            <v>999</v>
          </cell>
          <cell r="F14246" t="str">
            <v>L2233D18A008</v>
          </cell>
          <cell r="G14246">
            <v>313</v>
          </cell>
          <cell r="H14246" t="str">
            <v>金属培养皿，材质是铝合金</v>
          </cell>
          <cell r="I14246" t="str">
            <v>STRAY-LIGHT MEASUMENT TOOL</v>
          </cell>
          <cell r="J14246">
            <v>41334</v>
          </cell>
        </row>
        <row r="14246">
          <cell r="L14246" t="str">
            <v>个</v>
          </cell>
          <cell r="M14246" t="str">
            <v>千克</v>
          </cell>
        </row>
        <row r="14247">
          <cell r="A14247" t="str">
            <v>415190-9241-000</v>
          </cell>
          <cell r="B14247">
            <v>3926909090</v>
          </cell>
          <cell r="C14247" t="str">
            <v>塑料培养皿</v>
          </cell>
          <cell r="D14247" t="str">
            <v>4|3|实验室用，活细胞培养用|94%聚乙烯，6%聚四氟乙烯|Carl Zeiss|415190-9241-000</v>
          </cell>
          <cell r="E14247">
            <v>999</v>
          </cell>
          <cell r="F14247" t="str">
            <v>L2233D18A008</v>
          </cell>
          <cell r="G14247">
            <v>313</v>
          </cell>
          <cell r="H14247" t="str">
            <v>亲水性LUMOX培养皿</v>
          </cell>
          <cell r="I14247" t="str">
            <v>LUMOX DISH 50 ,HYDROPHILIC</v>
          </cell>
          <cell r="J14247">
            <v>41528</v>
          </cell>
        </row>
        <row r="14247">
          <cell r="L14247" t="str">
            <v>个</v>
          </cell>
          <cell r="M14247" t="str">
            <v>千克</v>
          </cell>
        </row>
        <row r="14248">
          <cell r="A14248" t="str">
            <v>000000-0475-219</v>
          </cell>
          <cell r="B14248">
            <v>3926909090</v>
          </cell>
          <cell r="C14248" t="str">
            <v>塑料培养皿</v>
          </cell>
          <cell r="D14248" t="str">
            <v>4|3|实验室用，活细胞培养用|94%聚乙烯，6%聚四氟乙烯|Carl Zeiss|000000-0475-219</v>
          </cell>
          <cell r="E14248">
            <v>999</v>
          </cell>
          <cell r="F14248" t="str">
            <v>L2233D18A008</v>
          </cell>
          <cell r="G14248">
            <v>313</v>
          </cell>
          <cell r="H14248" t="str">
            <v>培养皿。材质为塑料。用于培养活细胞</v>
          </cell>
          <cell r="I14248" t="str">
            <v>Gass bottom dishes, 10 pieces</v>
          </cell>
          <cell r="J14248">
            <v>41764</v>
          </cell>
        </row>
        <row r="14248">
          <cell r="L14248" t="str">
            <v>个</v>
          </cell>
          <cell r="M14248" t="str">
            <v>千克</v>
          </cell>
        </row>
        <row r="14249">
          <cell r="A14249" t="str">
            <v>P06G-1.5-14-F</v>
          </cell>
          <cell r="B14249">
            <v>3926909090</v>
          </cell>
          <cell r="C14249" t="str">
            <v>塑料培养皿</v>
          </cell>
          <cell r="D14249" t="str">
            <v>4|3|实验室用，活细胞培养用|94%聚乙烯，6%聚四氟乙烯|Carl Zeiss|P06G-1.5-14-F</v>
          </cell>
          <cell r="E14249">
            <v>999</v>
          </cell>
          <cell r="F14249" t="str">
            <v>L2233D18A008</v>
          </cell>
          <cell r="G14249">
            <v>313</v>
          </cell>
          <cell r="H14249" t="str">
            <v>6孔板，底部是1.5号的盖玻片</v>
          </cell>
          <cell r="I14249" t="str">
            <v>6-well | No. 1.5 Coverslip | 14 mm Glass Diameter |
Uncoated</v>
          </cell>
          <cell r="J14249">
            <v>42675</v>
          </cell>
        </row>
        <row r="14249">
          <cell r="L14249" t="str">
            <v>个</v>
          </cell>
          <cell r="M14249" t="str">
            <v>千克</v>
          </cell>
        </row>
        <row r="14250">
          <cell r="A14250" t="str">
            <v>000000-1505-993</v>
          </cell>
          <cell r="B14250">
            <v>7326909000</v>
          </cell>
          <cell r="C14250" t="str">
            <v>钢铁支撑块</v>
          </cell>
          <cell r="D14250" t="str">
            <v>4|3|非工业用，起支撑作用|钢铁制|支撑块|锻造,有进一步加工</v>
          </cell>
          <cell r="E14250">
            <v>999</v>
          </cell>
          <cell r="F14250" t="str">
            <v>L2233D18A008</v>
          </cell>
          <cell r="G14250">
            <v>314</v>
          </cell>
          <cell r="H14250" t="str">
            <v>铁块(用于支撑飞秒激光的底部，起支撑作用。)
</v>
          </cell>
          <cell r="I14250" t="str">
            <v>Emax,Z Axis_Lift</v>
          </cell>
          <cell r="J14250">
            <v>0</v>
          </cell>
        </row>
        <row r="14250">
          <cell r="L14250" t="str">
            <v>个</v>
          </cell>
          <cell r="M14250" t="str">
            <v>千克</v>
          </cell>
        </row>
        <row r="14251">
          <cell r="A14251" t="str">
            <v>000000-0545-833</v>
          </cell>
          <cell r="B14251">
            <v>7326909000</v>
          </cell>
          <cell r="C14251" t="str">
            <v>钢铁支撑块</v>
          </cell>
          <cell r="D14251" t="str">
            <v>4|3|非工业用，起支撑作用|钢铁制|支撑块|锻造,有进一步加工</v>
          </cell>
          <cell r="E14251">
            <v>999</v>
          </cell>
          <cell r="F14251" t="str">
            <v>L2233D18A008</v>
          </cell>
          <cell r="G14251">
            <v>314</v>
          </cell>
          <cell r="H14251" t="str">
            <v>量块以两端平面间的距离来复现或提供给定的已知长度量值的量具</v>
          </cell>
          <cell r="I14251" t="str">
            <v>GAUGE BLOCK</v>
          </cell>
          <cell r="J14251">
            <v>41339</v>
          </cell>
        </row>
        <row r="14251">
          <cell r="L14251" t="str">
            <v>个</v>
          </cell>
          <cell r="M14251" t="str">
            <v>千克</v>
          </cell>
        </row>
        <row r="14252">
          <cell r="A14252" t="str">
            <v>360170-0002-630</v>
          </cell>
          <cell r="B14252">
            <v>7326909000</v>
          </cell>
          <cell r="C14252" t="str">
            <v>钢铁支撑块</v>
          </cell>
          <cell r="D14252" t="str">
            <v>4|3|非工业用，起支撑作用|钢铁制|支撑块|锻造,有进一步加工</v>
          </cell>
          <cell r="E14252">
            <v>999</v>
          </cell>
          <cell r="F14252" t="str">
            <v>L2233D18A008</v>
          </cell>
          <cell r="G14252">
            <v>314</v>
          </cell>
          <cell r="H14252" t="str">
            <v>垫块</v>
          </cell>
          <cell r="I14252" t="str">
            <v>Pad door removal</v>
          </cell>
          <cell r="J14252">
            <v>41988</v>
          </cell>
        </row>
        <row r="14252">
          <cell r="L14252" t="str">
            <v>个</v>
          </cell>
          <cell r="M14252" t="str">
            <v>千克</v>
          </cell>
        </row>
        <row r="14253">
          <cell r="A14253" t="str">
            <v>000000-1756-745</v>
          </cell>
          <cell r="B14253">
            <v>7326909000</v>
          </cell>
          <cell r="C14253" t="str">
            <v>钢铁支撑块</v>
          </cell>
          <cell r="D14253" t="str">
            <v>4|3|非工业用，起支撑作用|钢铁制|支撑块|锻造,有进一步加工</v>
          </cell>
          <cell r="E14253">
            <v>999</v>
          </cell>
          <cell r="F14253" t="str">
            <v>L2233D18A008</v>
          </cell>
          <cell r="G14253">
            <v>314</v>
          </cell>
          <cell r="H14253" t="str">
            <v>Z轴辅助支撑系统</v>
          </cell>
          <cell r="I14253" t="str">
            <v>Spindle Z Axis_Lift+Support</v>
          </cell>
          <cell r="J14253">
            <v>42270</v>
          </cell>
        </row>
        <row r="14253">
          <cell r="L14253" t="str">
            <v>个</v>
          </cell>
          <cell r="M14253" t="str">
            <v>千克</v>
          </cell>
        </row>
        <row r="14254">
          <cell r="A14254" t="str">
            <v>636510-0286-000</v>
          </cell>
          <cell r="B14254">
            <v>7326909000</v>
          </cell>
          <cell r="C14254" t="str">
            <v>钢铁支撑块</v>
          </cell>
          <cell r="D14254" t="str">
            <v>4|3|非工业用，起支撑作用|钢铁制|支撑块|锻造,有进一步加工</v>
          </cell>
          <cell r="E14254">
            <v>999</v>
          </cell>
          <cell r="F14254" t="str">
            <v>L2233D18A008</v>
          </cell>
          <cell r="G14254">
            <v>314</v>
          </cell>
          <cell r="H14254" t="str">
            <v>钢铁支撑块</v>
          </cell>
          <cell r="I14254" t="str">
            <v>636510-0286-000</v>
          </cell>
          <cell r="J14254">
            <v>42436</v>
          </cell>
        </row>
        <row r="14254">
          <cell r="L14254" t="str">
            <v>个</v>
          </cell>
          <cell r="M14254" t="str">
            <v>千克</v>
          </cell>
        </row>
        <row r="14255">
          <cell r="A14255" t="str">
            <v>600290-2201-500</v>
          </cell>
          <cell r="B14255">
            <v>7326909000</v>
          </cell>
          <cell r="C14255" t="str">
            <v>钢铁支撑块</v>
          </cell>
          <cell r="D14255" t="str">
            <v>4|3|非工业用，起支撑作用|钢铁制|支撑块|锻造,有进一步加工</v>
          </cell>
          <cell r="E14255">
            <v>999</v>
          </cell>
          <cell r="F14255" t="str">
            <v>L2233D18A008</v>
          </cell>
          <cell r="G14255">
            <v>314</v>
          </cell>
          <cell r="H14255" t="str">
            <v>钢铁支撑块</v>
          </cell>
          <cell r="I14255" t="str">
            <v>Conveyor Stand</v>
          </cell>
          <cell r="J14255">
            <v>42877</v>
          </cell>
        </row>
        <row r="14255">
          <cell r="L14255" t="str">
            <v>个</v>
          </cell>
          <cell r="M14255" t="str">
            <v>千克</v>
          </cell>
        </row>
        <row r="14256">
          <cell r="A14256" t="str">
            <v>AQ63017</v>
          </cell>
          <cell r="B14256">
            <v>7326909000</v>
          </cell>
          <cell r="C14256" t="str">
            <v>钢铁支撑块</v>
          </cell>
          <cell r="D14256" t="str">
            <v>4|3|非工业用，起支撑作用|钢铁制|支撑块|锻造,有进一步加工</v>
          </cell>
          <cell r="E14256">
            <v>999</v>
          </cell>
          <cell r="F14256" t="str">
            <v>L2233D18A008</v>
          </cell>
          <cell r="G14256">
            <v>314</v>
          </cell>
          <cell r="H14256" t="str">
            <v>支撑隔断</v>
          </cell>
          <cell r="I14256" t="str">
            <v>Guarding Spacers</v>
          </cell>
          <cell r="J14256">
            <v>42975</v>
          </cell>
        </row>
        <row r="14256">
          <cell r="L14256" t="str">
            <v>个</v>
          </cell>
          <cell r="M14256" t="str">
            <v>千克</v>
          </cell>
        </row>
        <row r="14257">
          <cell r="A14257" t="str">
            <v>000000-0598-912</v>
          </cell>
          <cell r="B14257">
            <v>7326909000</v>
          </cell>
          <cell r="C14257" t="str">
            <v>钢铁支撑块</v>
          </cell>
          <cell r="D14257" t="str">
            <v>4|3|非工业用，起支撑作用|钢铁制|支撑块|锻造,有进一步加工</v>
          </cell>
          <cell r="E14257">
            <v>999</v>
          </cell>
          <cell r="F14257" t="str">
            <v>L2233D18A008</v>
          </cell>
          <cell r="G14257">
            <v>314</v>
          </cell>
          <cell r="H14257" t="str">
            <v>钢铁支撑块</v>
          </cell>
          <cell r="I14257" t="str">
            <v>Fixture</v>
          </cell>
          <cell r="J14257">
            <v>43005</v>
          </cell>
        </row>
        <row r="14257">
          <cell r="L14257" t="str">
            <v>个</v>
          </cell>
          <cell r="M14257" t="str">
            <v>千克</v>
          </cell>
        </row>
        <row r="14258">
          <cell r="A14258" t="str">
            <v>469900851130</v>
          </cell>
          <cell r="B14258">
            <v>7326909000</v>
          </cell>
          <cell r="C14258" t="str">
            <v>钢铁支撑件</v>
          </cell>
          <cell r="D14258" t="str">
            <v>4|3|非工业用，起支撑作用|钢铁制|支撑件|锻造,有进一步加工</v>
          </cell>
          <cell r="E14258">
            <v>999</v>
          </cell>
          <cell r="F14258" t="str">
            <v>L2233D18A008</v>
          </cell>
          <cell r="G14258">
            <v>314</v>
          </cell>
          <cell r="H14258" t="str">
            <v>钢铁支撑件</v>
          </cell>
          <cell r="I14258" t="str">
            <v>support food</v>
          </cell>
          <cell r="J14258">
            <v>43452</v>
          </cell>
        </row>
        <row r="14258">
          <cell r="L14258" t="str">
            <v>个</v>
          </cell>
          <cell r="M14258" t="str">
            <v>千克</v>
          </cell>
        </row>
        <row r="14259">
          <cell r="A14259" t="str">
            <v>305989-9218-000</v>
          </cell>
          <cell r="B14259">
            <v>7326909000</v>
          </cell>
          <cell r="C14259" t="str">
            <v>旋转支撑臂</v>
          </cell>
          <cell r="D14259" t="str">
            <v>4|3|非工业用，起支撑作用|钢铁制|支撑件|锻造,有进一步加工</v>
          </cell>
          <cell r="E14259">
            <v>999</v>
          </cell>
          <cell r="F14259" t="str">
            <v>L2233D18A008</v>
          </cell>
          <cell r="G14259">
            <v>314</v>
          </cell>
          <cell r="H14259" t="str">
            <v>中文名称：显示器旋转支撑臂
功能用途：固定显示器的底座
原理：机械结构支撑
材质：不锈钢
适用机型：Pentero 800/Pentero 900</v>
          </cell>
          <cell r="I14259" t="str">
            <v>Monitor swivel arm</v>
          </cell>
          <cell r="J14259">
            <v>43943</v>
          </cell>
        </row>
        <row r="14259">
          <cell r="L14259" t="str">
            <v>个</v>
          </cell>
          <cell r="M14259" t="str">
            <v>千克</v>
          </cell>
        </row>
        <row r="14260">
          <cell r="A14260">
            <v>943362</v>
          </cell>
          <cell r="B14260">
            <v>7326909000</v>
          </cell>
          <cell r="C14260" t="str">
            <v>钢铁制圆盘</v>
          </cell>
          <cell r="D14260" t="str">
            <v>4|3|非工业用，调节测量机平板水平|钢铁镀锌|圆盘|锻造,有进一步加工</v>
          </cell>
          <cell r="E14260">
            <v>999</v>
          </cell>
          <cell r="F14260" t="str">
            <v>L2233D18A008</v>
          </cell>
        </row>
        <row r="14260">
          <cell r="H14260" t="str">
            <v>镀锌圆盘/钢制/德国</v>
          </cell>
          <cell r="I14260" t="str">
            <v>galvanized disc B25 medium</v>
          </cell>
          <cell r="J14260">
            <v>43453</v>
          </cell>
        </row>
        <row r="14260">
          <cell r="L14260" t="str">
            <v>个</v>
          </cell>
          <cell r="M14260" t="str">
            <v>千克</v>
          </cell>
        </row>
        <row r="14261">
          <cell r="A14261">
            <v>950116</v>
          </cell>
          <cell r="B14261">
            <v>7326909000</v>
          </cell>
          <cell r="C14261" t="str">
            <v>钢铁制圆盘</v>
          </cell>
          <cell r="D14261" t="str">
            <v>4|3|非工业用，调节测量机平板水平|钢铁镀锌|圆盘|锻造,有进一步加工</v>
          </cell>
          <cell r="E14261">
            <v>999</v>
          </cell>
          <cell r="F14261" t="str">
            <v>L2233D18A008</v>
          </cell>
        </row>
        <row r="14261">
          <cell r="H14261" t="str">
            <v>镀锌圆盘/钢制/德国</v>
          </cell>
          <cell r="I14261" t="str">
            <v>galvanized disc 25x50x10 (DIN 7349)</v>
          </cell>
          <cell r="J14261">
            <v>43453</v>
          </cell>
        </row>
        <row r="14261">
          <cell r="L14261" t="str">
            <v>个</v>
          </cell>
          <cell r="M14261" t="str">
            <v>千克</v>
          </cell>
        </row>
        <row r="14262">
          <cell r="A14262" t="str">
            <v>000000-1372-641</v>
          </cell>
          <cell r="B14262">
            <v>9018500000</v>
          </cell>
          <cell r="C14262" t="str">
            <v>眼科准分子激光治疗仪光栅</v>
          </cell>
          <cell r="D14262" t="str">
            <v>4|3|眼科准分子激光治疗仪零件|用于检测Ｙ轴方向马达的移动距离，通过光栅的遮挡达到控制的目的|Carl Zeiss|000000-1372-641</v>
          </cell>
          <cell r="E14262">
            <v>102</v>
          </cell>
          <cell r="F14262" t="str">
            <v>L2233D18A008</v>
          </cell>
          <cell r="G14262">
            <v>315</v>
          </cell>
          <cell r="H14262" t="str">
            <v>光栅(准分子激光治疗仪的零件，与马达连接，通过光栅的开关检测马达目前所在的位置,新品,Carl Zeiss）</v>
          </cell>
          <cell r="I14262" t="str">
            <v>Light barrier board y-axis LSC 80</v>
          </cell>
          <cell r="J14262">
            <v>40550</v>
          </cell>
        </row>
        <row r="14262">
          <cell r="L14262" t="str">
            <v>个</v>
          </cell>
          <cell r="M14262" t="str">
            <v>千克</v>
          </cell>
        </row>
        <row r="14262">
          <cell r="P14262" t="str">
            <v>医疗</v>
          </cell>
        </row>
        <row r="14263">
          <cell r="A14263" t="str">
            <v>000000-1367-288</v>
          </cell>
          <cell r="B14263">
            <v>9018500000</v>
          </cell>
          <cell r="C14263" t="str">
            <v>眼科准分子激光治疗仪光栅</v>
          </cell>
          <cell r="D14263" t="str">
            <v>4|3|眼科准分子激光治疗仪零件|用于检测Ｙ轴方向马达的移动距离，通过光栅的遮挡达到控制的目的|Carl Zeiss|000000-1367-288</v>
          </cell>
          <cell r="E14263">
            <v>102</v>
          </cell>
          <cell r="F14263" t="str">
            <v>L2233D18A008</v>
          </cell>
          <cell r="G14263">
            <v>315</v>
          </cell>
          <cell r="H14263" t="str">
            <v>光栅(眼科用准分子激光治疗仪的零件,用于检测Ｙ轴方向马达的移动距离，通过光栅的遮挡达到控制的目的,工作电压12VDC,新品,Carl Zeiss）</v>
          </cell>
          <cell r="I14263" t="str">
            <v>Light barrier actuator</v>
          </cell>
          <cell r="J14263">
            <v>0</v>
          </cell>
        </row>
        <row r="14263">
          <cell r="L14263" t="str">
            <v>个</v>
          </cell>
          <cell r="M14263" t="str">
            <v>千克</v>
          </cell>
        </row>
        <row r="14263">
          <cell r="P14263" t="str">
            <v>医疗</v>
          </cell>
        </row>
        <row r="14264">
          <cell r="A14264" t="str">
            <v>601074-9902-701</v>
          </cell>
          <cell r="B14264">
            <v>9018500000</v>
          </cell>
          <cell r="C14264" t="str">
            <v>眼科准分子激光治疗仪光栅</v>
          </cell>
          <cell r="D14264" t="str">
            <v>4|3|眼科准分子激光治疗仪零件|用于检测Ｙ轴方向马达的移动距离，通过光栅的遮挡达到控制的目的|Carl Zeiss|601074-9902-701</v>
          </cell>
          <cell r="E14264">
            <v>102</v>
          </cell>
          <cell r="F14264" t="str">
            <v>L2233D18A008</v>
          </cell>
          <cell r="G14264">
            <v>315</v>
          </cell>
          <cell r="H14264" t="str">
            <v>光栅(眼科用准分子激光治疗仪的零件,用于检测Ｙ轴方向马达的移动距离，通过光栅的遮挡达到控制的目的，新品，Carl Zeiss）</v>
          </cell>
          <cell r="I14264" t="str">
            <v>G2N readerhead (encoder) housing exchang</v>
          </cell>
          <cell r="J14264">
            <v>0</v>
          </cell>
        </row>
        <row r="14264">
          <cell r="L14264" t="str">
            <v>个</v>
          </cell>
          <cell r="M14264" t="str">
            <v>千克</v>
          </cell>
        </row>
        <row r="14264">
          <cell r="P14264" t="str">
            <v>医疗</v>
          </cell>
        </row>
        <row r="14265">
          <cell r="A14265" t="str">
            <v>000000-1367-289</v>
          </cell>
          <cell r="B14265">
            <v>9018500000</v>
          </cell>
          <cell r="C14265" t="str">
            <v>眼科准分子激光治疗仪光栅</v>
          </cell>
          <cell r="D14265" t="str">
            <v>4|3|眼科准分子激光治疗仪零件|用于检测Ｙ轴方向马达的移动距离，通过光栅的遮挡达到控制的目的|Carl Zeiss|000000-1367-289</v>
          </cell>
          <cell r="E14265">
            <v>102</v>
          </cell>
          <cell r="F14265" t="str">
            <v>L2233D18A008</v>
          </cell>
          <cell r="G14265">
            <v>315</v>
          </cell>
          <cell r="H14265" t="str">
            <v>控制手术床左右位置的光栅，光栅的遮挡和开放标志着手术床在最左位还是最右位</v>
          </cell>
          <cell r="I14265" t="str">
            <v>Light barrier board x-axis LSC 80</v>
          </cell>
          <cell r="J14265">
            <v>0</v>
          </cell>
        </row>
        <row r="14265">
          <cell r="L14265" t="str">
            <v>个</v>
          </cell>
          <cell r="M14265" t="str">
            <v>千克</v>
          </cell>
        </row>
        <row r="14265">
          <cell r="P14265" t="str">
            <v>医疗</v>
          </cell>
        </row>
        <row r="14266">
          <cell r="A14266" t="str">
            <v>622910-8624-100</v>
          </cell>
          <cell r="B14266">
            <v>9018500000</v>
          </cell>
          <cell r="C14266" t="str">
            <v>眼科准分子激光治疗仪光栅</v>
          </cell>
          <cell r="D14266" t="str">
            <v>4|3|眼科准分子激光治疗仪零件|用于检测Ｙ轴方向马达的移动距离，通过光栅的遮挡达到控制的目的|Carl Zeiss|622910-8624-100</v>
          </cell>
          <cell r="E14266">
            <v>102</v>
          </cell>
          <cell r="F14266" t="str">
            <v>L2233D18A008</v>
          </cell>
          <cell r="G14266">
            <v>315</v>
          </cell>
          <cell r="H14266" t="str">
            <v>光栅</v>
          </cell>
          <cell r="I14266" t="str">
            <v>Zerodur Glass scale Heidenhein,Y=2400</v>
          </cell>
          <cell r="J14266">
            <v>41878</v>
          </cell>
        </row>
        <row r="14266">
          <cell r="L14266" t="str">
            <v>个</v>
          </cell>
          <cell r="M14266" t="str">
            <v>千克</v>
          </cell>
        </row>
        <row r="14266">
          <cell r="P14266" t="str">
            <v>医疗</v>
          </cell>
        </row>
        <row r="14267">
          <cell r="A14267" t="str">
            <v>423667-9000-000</v>
          </cell>
          <cell r="B14267">
            <v>9018500000</v>
          </cell>
          <cell r="C14267" t="str">
            <v>眼科准分子激光治疗仪光栅</v>
          </cell>
          <cell r="D14267" t="str">
            <v>4|3|眼科准分子激光治疗仪零件|用于检测Ｙ轴方向马达的移动距离，通过光栅的遮挡达到控制的目的|Carl Zeiss|423667-9000-000</v>
          </cell>
          <cell r="E14267">
            <v>102</v>
          </cell>
          <cell r="F14267" t="str">
            <v>L2233D18A008</v>
          </cell>
          <cell r="G14267">
            <v>315</v>
          </cell>
          <cell r="H14267" t="str">
            <v>光删组件</v>
          </cell>
          <cell r="I14267" t="str">
            <v>silder assembly apotome.2</v>
          </cell>
          <cell r="J14267">
            <v>42032</v>
          </cell>
        </row>
        <row r="14267">
          <cell r="L14267" t="str">
            <v>个</v>
          </cell>
          <cell r="M14267" t="str">
            <v>千克</v>
          </cell>
        </row>
        <row r="14267">
          <cell r="P14267" t="str">
            <v>医疗</v>
          </cell>
        </row>
        <row r="14268">
          <cell r="A14268" t="str">
            <v>000000-1367-287</v>
          </cell>
          <cell r="B14268">
            <v>9018500000</v>
          </cell>
          <cell r="C14268" t="str">
            <v>眼科准分子激光治疗仪光栅</v>
          </cell>
          <cell r="D14268" t="str">
            <v>4|3|眼科准分子激光治疗仪零件|用于检测Ｙ轴方向马达的移动距离，通过光栅的遮挡达到控制的目的|Carl Zeiss|000000-1367-287</v>
          </cell>
          <cell r="E14268">
            <v>102</v>
          </cell>
          <cell r="F14268" t="str">
            <v>L2233D18A008</v>
          </cell>
          <cell r="G14268">
            <v>315</v>
          </cell>
          <cell r="H14268" t="str">
            <v>光栅控制板</v>
          </cell>
          <cell r="I14268" t="str">
            <v>Light barrier board z-axis LSC 80</v>
          </cell>
          <cell r="J14268">
            <v>42287</v>
          </cell>
        </row>
        <row r="14268">
          <cell r="L14268" t="str">
            <v>个</v>
          </cell>
          <cell r="M14268" t="str">
            <v>千克</v>
          </cell>
        </row>
        <row r="14268">
          <cell r="P14268" t="str">
            <v>医疗</v>
          </cell>
        </row>
        <row r="14269">
          <cell r="A14269" t="str">
            <v>000000-2003-855</v>
          </cell>
          <cell r="B14269">
            <v>9018500000</v>
          </cell>
          <cell r="C14269" t="str">
            <v>眼科准分子激光治疗仪光栅</v>
          </cell>
          <cell r="D14269" t="str">
            <v>4|3|眼科准分子激光治疗仪零件|用于检测Ｙ轴方向马达的移动距离，通过光栅的遮挡达到控制的目的|Carl Zeiss|000000-2003-855</v>
          </cell>
          <cell r="E14269">
            <v>102</v>
          </cell>
          <cell r="F14269" t="str">
            <v>L2233D18A008</v>
          </cell>
          <cell r="G14269">
            <v>315</v>
          </cell>
          <cell r="H14269" t="str">
            <v>光栅</v>
          </cell>
          <cell r="I14269" t="str">
            <v>FRU-Barrier Filter Assy G05</v>
          </cell>
          <cell r="J14269">
            <v>42565</v>
          </cell>
        </row>
        <row r="14269">
          <cell r="L14269" t="str">
            <v>个</v>
          </cell>
          <cell r="M14269" t="str">
            <v>千克</v>
          </cell>
        </row>
        <row r="14269">
          <cell r="P14269" t="str">
            <v>医疗</v>
          </cell>
        </row>
        <row r="14270">
          <cell r="A14270" t="str">
            <v>000000-2003-834</v>
          </cell>
          <cell r="B14270">
            <v>9018500000</v>
          </cell>
          <cell r="C14270" t="str">
            <v>眼科准分子激光治疗仪光栅</v>
          </cell>
          <cell r="D14270" t="str">
            <v>4|3|眼科准分子激光治疗仪零件|用于检测Ｙ轴方向马达的移动距离，通过光栅的遮挡达到控制的目的|Carl Zeiss|000000-2003-834</v>
          </cell>
          <cell r="E14270">
            <v>102</v>
          </cell>
          <cell r="F14270" t="str">
            <v>L2233D18A008</v>
          </cell>
          <cell r="G14270">
            <v>315</v>
          </cell>
          <cell r="H14270" t="str">
            <v>激发滤光片模块</v>
          </cell>
          <cell r="I14270" t="str">
            <v>FRU-Exciter Filter Assy G02</v>
          </cell>
          <cell r="J14270">
            <v>42809</v>
          </cell>
        </row>
        <row r="14270">
          <cell r="L14270" t="str">
            <v>个</v>
          </cell>
          <cell r="M14270" t="str">
            <v>千克</v>
          </cell>
        </row>
        <row r="14270">
          <cell r="P14270" t="str">
            <v>医疗</v>
          </cell>
        </row>
        <row r="14271">
          <cell r="A14271" t="str">
            <v>000000-1406-247</v>
          </cell>
          <cell r="B14271">
            <v>4907009011</v>
          </cell>
          <cell r="C14271" t="str">
            <v>特许权证书</v>
          </cell>
          <cell r="D14271" t="str">
            <v>4|3|特许权|服务|密钥</v>
          </cell>
          <cell r="E14271">
            <v>999</v>
          </cell>
          <cell r="F14271" t="str">
            <v>L2233D18A008</v>
          </cell>
          <cell r="G14271">
            <v>316</v>
          </cell>
          <cell r="H14271" t="str">
            <v>证书（特许权，品牌：Carl Zeiss）</v>
          </cell>
          <cell r="I14271" t="str">
            <v>Certificate plain-IMT-</v>
          </cell>
          <cell r="J14271">
            <v>40550</v>
          </cell>
        </row>
        <row r="14271">
          <cell r="L14271" t="str">
            <v>个</v>
          </cell>
          <cell r="M14271" t="str">
            <v>千克</v>
          </cell>
        </row>
        <row r="14272">
          <cell r="A14272" t="str">
            <v>000000-0624-598</v>
          </cell>
          <cell r="B14272">
            <v>4907009011</v>
          </cell>
          <cell r="C14272" t="str">
            <v>特许权证书</v>
          </cell>
          <cell r="D14272" t="str">
            <v>4|3|特许权|服务|密钥</v>
          </cell>
          <cell r="E14272">
            <v>999</v>
          </cell>
          <cell r="F14272" t="str">
            <v>L2233D18A008</v>
          </cell>
          <cell r="G14272">
            <v>316</v>
          </cell>
          <cell r="H14272" t="str">
            <v>Windows 10 2019版操作系统许可证：用于个人或者公司用计算机操作系统</v>
          </cell>
          <cell r="I14272" t="str">
            <v>WINDOWS 10 2019 LICENSE</v>
          </cell>
          <cell r="J14272">
            <v>43892</v>
          </cell>
        </row>
        <row r="14272">
          <cell r="L14272" t="str">
            <v>个</v>
          </cell>
          <cell r="M14272" t="str">
            <v>千克</v>
          </cell>
        </row>
        <row r="14273">
          <cell r="A14273" t="str">
            <v>266002-1133-730</v>
          </cell>
          <cell r="B14273">
            <v>4907009011</v>
          </cell>
          <cell r="C14273" t="str">
            <v>特许权证书</v>
          </cell>
          <cell r="D14273" t="str">
            <v>4|3|特许权|服务|密钥</v>
          </cell>
          <cell r="E14273">
            <v>999</v>
          </cell>
          <cell r="F14273" t="str">
            <v>L2233D18A008</v>
          </cell>
          <cell r="G14273">
            <v>316</v>
          </cell>
          <cell r="H14273" t="str">
            <v>前节OCT 3.0 连机软件证书（一张书写有密码的纸，上面的密码用于激活软件的连结功能</v>
          </cell>
          <cell r="I14273" t="str">
            <v>LBL AC-OCT 3.0 TOPOGRAPHY LINK SFTW LIC</v>
          </cell>
          <cell r="J14273">
            <v>0</v>
          </cell>
        </row>
        <row r="14273">
          <cell r="L14273" t="str">
            <v>个</v>
          </cell>
          <cell r="M14273" t="str">
            <v>千克</v>
          </cell>
        </row>
        <row r="14274">
          <cell r="A14274" t="str">
            <v>000000-1103-607</v>
          </cell>
          <cell r="B14274">
            <v>4907009011</v>
          </cell>
          <cell r="C14274" t="str">
            <v>特许权证书</v>
          </cell>
          <cell r="D14274" t="str">
            <v>4|3|特许权|服务|密钥</v>
          </cell>
          <cell r="E14274">
            <v>999</v>
          </cell>
          <cell r="F14274" t="str">
            <v>L2233D18A008</v>
          </cell>
          <cell r="G14274">
            <v>316</v>
          </cell>
          <cell r="H14274" t="str">
            <v>证书（特许权，品牌：Carl Zeiss）</v>
          </cell>
          <cell r="I14274" t="str">
            <v>IN HOUSE CALIBRAION CHECK-CZO-</v>
          </cell>
          <cell r="J14274">
            <v>41240</v>
          </cell>
        </row>
        <row r="14274">
          <cell r="L14274" t="str">
            <v>个</v>
          </cell>
          <cell r="M14274" t="str">
            <v>千克</v>
          </cell>
        </row>
        <row r="14275">
          <cell r="A14275" t="str">
            <v>999999-0026-028</v>
          </cell>
          <cell r="B14275">
            <v>4907009011</v>
          </cell>
          <cell r="C14275" t="str">
            <v>特许权证书</v>
          </cell>
          <cell r="D14275" t="str">
            <v>4|3|特许权|服务|密钥</v>
          </cell>
          <cell r="E14275">
            <v>999</v>
          </cell>
          <cell r="F14275" t="str">
            <v>L2233D18A008</v>
          </cell>
          <cell r="G14275">
            <v>316</v>
          </cell>
          <cell r="H14275" t="str">
            <v>证书（特许权，品牌：Carl Zeiss）</v>
          </cell>
          <cell r="I14275" t="str">
            <v>CALIBRATION NIVEAU 2(0,2UM+0,5UM/M) STEP GAUGE_1100</v>
          </cell>
          <cell r="J14275">
            <v>41546</v>
          </cell>
        </row>
        <row r="14275">
          <cell r="L14275" t="str">
            <v>个</v>
          </cell>
          <cell r="M14275" t="str">
            <v>千克</v>
          </cell>
        </row>
        <row r="14276">
          <cell r="A14276" t="str">
            <v>000000-1473-721</v>
          </cell>
          <cell r="B14276">
            <v>4907009011</v>
          </cell>
          <cell r="C14276" t="str">
            <v>特许权证书</v>
          </cell>
          <cell r="D14276" t="str">
            <v>4|3|特许权|服务|密钥</v>
          </cell>
          <cell r="E14276">
            <v>999</v>
          </cell>
          <cell r="F14276" t="str">
            <v>L2233D18A008</v>
          </cell>
          <cell r="G14276">
            <v>316</v>
          </cell>
          <cell r="H14276" t="str">
            <v>软件证书，实物是一张纸，上面印着证书号，用此号码和仪器序列号一起在网上激活后，可以在仪器上使用联网功能。</v>
          </cell>
          <cell r="I14276" t="str">
            <v>HFA NET PRO LICENSE</v>
          </cell>
          <cell r="J14276">
            <v>41597</v>
          </cell>
        </row>
        <row r="14276">
          <cell r="L14276" t="str">
            <v>个</v>
          </cell>
          <cell r="M14276" t="str">
            <v>千克</v>
          </cell>
        </row>
        <row r="14277">
          <cell r="A14277" t="str">
            <v>626001-0291-000</v>
          </cell>
          <cell r="B14277">
            <v>4907009011</v>
          </cell>
          <cell r="C14277" t="str">
            <v>特许权证书</v>
          </cell>
          <cell r="D14277" t="str">
            <v>4|3|特许权|服务|密钥</v>
          </cell>
          <cell r="E14277">
            <v>999</v>
          </cell>
          <cell r="F14277" t="str">
            <v>L2233D18A008</v>
          </cell>
          <cell r="G14277">
            <v>316</v>
          </cell>
          <cell r="H14277" t="str">
            <v>三坐标检查装置校验证书</v>
          </cell>
          <cell r="I14277" t="str">
            <v>Calbr. CMM-Check with RT</v>
          </cell>
          <cell r="J14277">
            <v>41744</v>
          </cell>
        </row>
        <row r="14277">
          <cell r="L14277" t="str">
            <v>个</v>
          </cell>
          <cell r="M14277" t="str">
            <v>千克</v>
          </cell>
        </row>
        <row r="14278">
          <cell r="A14278" t="str">
            <v>000000-1834-827</v>
          </cell>
          <cell r="B14278">
            <v>4907009011</v>
          </cell>
          <cell r="C14278" t="str">
            <v>特许权证书</v>
          </cell>
          <cell r="D14278" t="str">
            <v>4|3|特许权|服务|密钥</v>
          </cell>
          <cell r="E14278">
            <v>999</v>
          </cell>
          <cell r="F14278" t="str">
            <v>L2233D18A008</v>
          </cell>
          <cell r="G14278">
            <v>316</v>
          </cell>
          <cell r="H14278" t="str">
            <v>黄斑密度分析功能注册证书</v>
          </cell>
          <cell r="I14278" t="str">
            <v>VISUCAM license MPOD</v>
          </cell>
          <cell r="J14278">
            <v>41747</v>
          </cell>
        </row>
        <row r="14278">
          <cell r="L14278" t="str">
            <v>个</v>
          </cell>
          <cell r="M14278" t="str">
            <v>千克</v>
          </cell>
        </row>
        <row r="14279">
          <cell r="A14279" t="str">
            <v>266002-1143-381</v>
          </cell>
          <cell r="B14279">
            <v>4907009011</v>
          </cell>
          <cell r="C14279" t="str">
            <v>特许权证书</v>
          </cell>
          <cell r="D14279" t="str">
            <v>4|3|特许权|服务|密钥</v>
          </cell>
          <cell r="E14279">
            <v>999</v>
          </cell>
          <cell r="F14279" t="str">
            <v>L2233D18A008</v>
          </cell>
          <cell r="G14279">
            <v>316</v>
          </cell>
          <cell r="H14279" t="str">
            <v>证书</v>
          </cell>
          <cell r="I14279" t="str">
            <v>LBL LICENSE HDARPE</v>
          </cell>
          <cell r="J14279">
            <v>41766</v>
          </cell>
        </row>
        <row r="14279">
          <cell r="L14279" t="str">
            <v>个</v>
          </cell>
          <cell r="M14279" t="str">
            <v>千克</v>
          </cell>
        </row>
        <row r="14280">
          <cell r="A14280" t="str">
            <v>266002-1143-380</v>
          </cell>
          <cell r="B14280">
            <v>4907009011</v>
          </cell>
          <cell r="C14280" t="str">
            <v>特许权证书</v>
          </cell>
          <cell r="D14280" t="str">
            <v>4|3|特许权|服务|密钥</v>
          </cell>
          <cell r="E14280">
            <v>999</v>
          </cell>
          <cell r="F14280" t="str">
            <v>L2233D18A008</v>
          </cell>
          <cell r="G14280">
            <v>316</v>
          </cell>
          <cell r="H14280" t="str">
            <v>证书</v>
          </cell>
          <cell r="I14280" t="str">
            <v>LBL LICENSE HDANDB</v>
          </cell>
          <cell r="J14280">
            <v>41766</v>
          </cell>
        </row>
        <row r="14280">
          <cell r="L14280" t="str">
            <v>个</v>
          </cell>
          <cell r="M14280" t="str">
            <v>千克</v>
          </cell>
        </row>
        <row r="14281">
          <cell r="A14281" t="str">
            <v>266002-1125-021</v>
          </cell>
          <cell r="B14281">
            <v>4907009011</v>
          </cell>
          <cell r="C14281" t="str">
            <v>特许权证书</v>
          </cell>
          <cell r="D14281" t="str">
            <v>4|3|特许权|服务|密钥</v>
          </cell>
          <cell r="E14281">
            <v>999</v>
          </cell>
          <cell r="F14281" t="str">
            <v>L2233D18A008</v>
          </cell>
        </row>
        <row r="14281">
          <cell r="H14281" t="str">
            <v>证书</v>
          </cell>
          <cell r="I14281" t="str">
            <v>LIC CTS2 SW CERT PF</v>
          </cell>
          <cell r="J14281">
            <v>43395</v>
          </cell>
        </row>
        <row r="14281">
          <cell r="L14281" t="str">
            <v>个</v>
          </cell>
          <cell r="M14281" t="str">
            <v>千克</v>
          </cell>
        </row>
        <row r="14282">
          <cell r="A14282" t="str">
            <v>266002-1137-228</v>
          </cell>
          <cell r="B14282">
            <v>4907009011</v>
          </cell>
          <cell r="C14282" t="str">
            <v>特许权证书</v>
          </cell>
          <cell r="D14282" t="str">
            <v>4|3|特许权|服务|密钥</v>
          </cell>
          <cell r="E14282">
            <v>999</v>
          </cell>
          <cell r="F14282" t="str">
            <v>L2233D18A008</v>
          </cell>
          <cell r="G14282">
            <v>316</v>
          </cell>
          <cell r="H14282" t="str">
            <v>浏览软件证书</v>
          </cell>
          <cell r="I14282" t="str">
            <v>LBL SD-OCT INSTRUMENT REVIEW LICENSE</v>
          </cell>
          <cell r="J14282">
            <v>41778</v>
          </cell>
        </row>
        <row r="14282">
          <cell r="L14282" t="str">
            <v>个</v>
          </cell>
          <cell r="M14282" t="str">
            <v>千克</v>
          </cell>
        </row>
        <row r="14283">
          <cell r="A14283" t="str">
            <v>626001-0790-000</v>
          </cell>
          <cell r="B14283">
            <v>4907009011</v>
          </cell>
          <cell r="C14283" t="str">
            <v>特许权证书</v>
          </cell>
          <cell r="D14283" t="str">
            <v>4|3|特许权|服务|密钥</v>
          </cell>
          <cell r="E14283">
            <v>999</v>
          </cell>
          <cell r="F14283" t="str">
            <v>L2233D18A008</v>
          </cell>
          <cell r="G14283">
            <v>316</v>
          </cell>
          <cell r="H14283" t="str">
            <v>校准证书</v>
          </cell>
          <cell r="I14283" t="str">
            <v>DAkkS-Calbr. Multi-Feature-Check</v>
          </cell>
          <cell r="J14283">
            <v>41835</v>
          </cell>
        </row>
        <row r="14283">
          <cell r="L14283" t="str">
            <v>个</v>
          </cell>
          <cell r="M14283" t="str">
            <v>千克</v>
          </cell>
        </row>
        <row r="14284">
          <cell r="A14284" t="str">
            <v>626001-0890-000</v>
          </cell>
          <cell r="B14284">
            <v>4907009011</v>
          </cell>
          <cell r="C14284" t="str">
            <v>特许权证书</v>
          </cell>
          <cell r="D14284" t="str">
            <v>4|3|特许权|服务|密钥</v>
          </cell>
          <cell r="E14284">
            <v>999</v>
          </cell>
          <cell r="F14284" t="str">
            <v>L2233D18A008</v>
          </cell>
          <cell r="G14284">
            <v>316</v>
          </cell>
          <cell r="H14284" t="str">
            <v>合格证书</v>
          </cell>
          <cell r="I14284" t="str">
            <v>DAkkS-Callbration Multisensor-Check</v>
          </cell>
          <cell r="J14284">
            <v>41848</v>
          </cell>
        </row>
        <row r="14284">
          <cell r="L14284" t="str">
            <v>个</v>
          </cell>
          <cell r="M14284" t="str">
            <v>千克</v>
          </cell>
        </row>
        <row r="14285">
          <cell r="A14285" t="str">
            <v>000000-2006-096</v>
          </cell>
          <cell r="B14285">
            <v>4907009011</v>
          </cell>
          <cell r="C14285" t="str">
            <v>特许权证书</v>
          </cell>
          <cell r="D14285" t="str">
            <v>4|3|特许权|服务|密钥</v>
          </cell>
          <cell r="E14285">
            <v>999</v>
          </cell>
          <cell r="F14285" t="str">
            <v>L2233D18A008</v>
          </cell>
          <cell r="G14285">
            <v>316</v>
          </cell>
          <cell r="H14285" t="str">
            <v>证书（特许权，品牌：Carl Zeiss）</v>
          </cell>
          <cell r="I14285" t="str">
            <v>Treatment license LASIK</v>
          </cell>
          <cell r="J14285">
            <v>41851</v>
          </cell>
        </row>
        <row r="14285">
          <cell r="L14285" t="str">
            <v>个</v>
          </cell>
          <cell r="M14285" t="str">
            <v>千克</v>
          </cell>
        </row>
        <row r="14286">
          <cell r="A14286" t="str">
            <v>000000-2006-100</v>
          </cell>
          <cell r="B14286">
            <v>4907009011</v>
          </cell>
          <cell r="C14286" t="str">
            <v>特许权证书</v>
          </cell>
          <cell r="D14286" t="str">
            <v>4|3|特许权|服务|密钥</v>
          </cell>
          <cell r="E14286">
            <v>999</v>
          </cell>
          <cell r="F14286" t="str">
            <v>L2233D18A008</v>
          </cell>
          <cell r="G14286">
            <v>316</v>
          </cell>
          <cell r="H14286" t="str">
            <v>证书（特许权，品牌：Carl Zeiss）</v>
          </cell>
          <cell r="I14286" t="str">
            <v>Treatment license PRK</v>
          </cell>
          <cell r="J14286">
            <v>41851</v>
          </cell>
        </row>
        <row r="14286">
          <cell r="L14286" t="str">
            <v>个</v>
          </cell>
          <cell r="M14286" t="str">
            <v>千克</v>
          </cell>
        </row>
        <row r="14287">
          <cell r="A14287" t="str">
            <v>000000-2006-101</v>
          </cell>
          <cell r="B14287">
            <v>4907009011</v>
          </cell>
          <cell r="C14287" t="str">
            <v>特许权证书</v>
          </cell>
          <cell r="D14287" t="str">
            <v>4|3|特许权|服务|密钥</v>
          </cell>
          <cell r="E14287">
            <v>999</v>
          </cell>
          <cell r="F14287" t="str">
            <v>L2233D18A008</v>
          </cell>
          <cell r="G14287">
            <v>316</v>
          </cell>
          <cell r="H14287" t="str">
            <v>证书（特许权，品牌：Carl Zeiss）</v>
          </cell>
          <cell r="I14287" t="str">
            <v>Treatment license Customized</v>
          </cell>
          <cell r="J14287">
            <v>41851</v>
          </cell>
        </row>
        <row r="14287">
          <cell r="L14287" t="str">
            <v>个</v>
          </cell>
          <cell r="M14287" t="str">
            <v>千克</v>
          </cell>
        </row>
        <row r="14288">
          <cell r="A14288" t="str">
            <v>000000-2111-874</v>
          </cell>
          <cell r="B14288">
            <v>4907009011</v>
          </cell>
          <cell r="C14288" t="str">
            <v>特许权证书</v>
          </cell>
          <cell r="D14288" t="str">
            <v>4|3|特许权|服务|密钥</v>
          </cell>
          <cell r="E14288">
            <v>999</v>
          </cell>
          <cell r="F14288" t="str">
            <v>L2233D18A008</v>
          </cell>
          <cell r="G14288">
            <v>316</v>
          </cell>
          <cell r="H14288" t="str">
            <v>证书（特许权，品牌：Carl Zeiss）</v>
          </cell>
          <cell r="I14288" t="str">
            <v>VISUPAC 4.5.1 LICENSE VIEWER,NODE-LOCKED</v>
          </cell>
          <cell r="J14288">
            <v>41887</v>
          </cell>
        </row>
        <row r="14288">
          <cell r="L14288" t="str">
            <v>个</v>
          </cell>
          <cell r="M14288" t="str">
            <v>千克</v>
          </cell>
        </row>
        <row r="14289">
          <cell r="A14289" t="str">
            <v>000000-2111-875</v>
          </cell>
          <cell r="B14289">
            <v>4907009011</v>
          </cell>
          <cell r="C14289" t="str">
            <v>特许权证书</v>
          </cell>
          <cell r="D14289" t="str">
            <v>4|3|特许权|服务|密钥</v>
          </cell>
          <cell r="E14289">
            <v>999</v>
          </cell>
          <cell r="F14289" t="str">
            <v>L2233D18A008</v>
          </cell>
          <cell r="G14289">
            <v>316</v>
          </cell>
          <cell r="H14289" t="str">
            <v>证书（特许权，品牌：Carl Zeiss）</v>
          </cell>
          <cell r="I14289" t="str">
            <v>VISUPAC 4.5.1 LICENSE VIEWER,FLOATING</v>
          </cell>
          <cell r="J14289">
            <v>41887</v>
          </cell>
        </row>
        <row r="14289">
          <cell r="L14289" t="str">
            <v>个</v>
          </cell>
          <cell r="M14289" t="str">
            <v>千克</v>
          </cell>
        </row>
        <row r="14290">
          <cell r="A14290" t="str">
            <v>306601-8512-205</v>
          </cell>
          <cell r="B14290">
            <v>4907009011</v>
          </cell>
          <cell r="C14290" t="str">
            <v>特许权证书</v>
          </cell>
          <cell r="D14290" t="str">
            <v>4|3|特许权|服务|密钥</v>
          </cell>
          <cell r="E14290">
            <v>999</v>
          </cell>
          <cell r="F14290" t="str">
            <v>L2233D18A008</v>
          </cell>
          <cell r="G14290">
            <v>316</v>
          </cell>
          <cell r="H14290" t="str">
            <v>证书（特许权，品牌：Carl Zeiss）</v>
          </cell>
          <cell r="I14290" t="str">
            <v>DICOM Interface License to HFA III</v>
          </cell>
          <cell r="J14290">
            <v>41893</v>
          </cell>
        </row>
        <row r="14290">
          <cell r="L14290" t="str">
            <v>个</v>
          </cell>
          <cell r="M14290" t="str">
            <v>千克</v>
          </cell>
        </row>
        <row r="14291">
          <cell r="A14291" t="str">
            <v>302582-9801-500</v>
          </cell>
          <cell r="B14291">
            <v>4907009011</v>
          </cell>
          <cell r="C14291" t="str">
            <v>特许权证书</v>
          </cell>
          <cell r="D14291" t="str">
            <v>4|3|特许权|服务|密钥</v>
          </cell>
          <cell r="E14291">
            <v>999</v>
          </cell>
          <cell r="F14291" t="str">
            <v>L2233D18A008</v>
          </cell>
          <cell r="G14291">
            <v>316</v>
          </cell>
          <cell r="H14291" t="str">
            <v>Pentero导航接口注册证</v>
          </cell>
          <cell r="I14291" t="str">
            <v>UC KIT Multvision License</v>
          </cell>
          <cell r="J14291">
            <v>41910</v>
          </cell>
        </row>
        <row r="14291">
          <cell r="L14291" t="str">
            <v>个</v>
          </cell>
          <cell r="M14291" t="str">
            <v>千克</v>
          </cell>
        </row>
        <row r="14292">
          <cell r="A14292" t="str">
            <v>000000-2126-177</v>
          </cell>
          <cell r="B14292">
            <v>4907009011</v>
          </cell>
          <cell r="C14292" t="str">
            <v>特许权证书</v>
          </cell>
          <cell r="D14292" t="str">
            <v>4|3|特许权|服务|密钥</v>
          </cell>
          <cell r="E14292">
            <v>999</v>
          </cell>
          <cell r="F14292" t="str">
            <v>L2233D18A008</v>
          </cell>
          <cell r="G14292">
            <v>316</v>
          </cell>
          <cell r="H14292" t="str">
            <v>软件说明书</v>
          </cell>
          <cell r="I14292" t="str">
            <v>ZEN 2 Sicherheitshinweise e/d(10.2014)</v>
          </cell>
          <cell r="J14292">
            <v>41985</v>
          </cell>
        </row>
        <row r="14292">
          <cell r="L14292" t="str">
            <v>个</v>
          </cell>
          <cell r="M14292" t="str">
            <v>千克</v>
          </cell>
        </row>
        <row r="14293">
          <cell r="A14293" t="str">
            <v>306601-8502-100</v>
          </cell>
          <cell r="B14293">
            <v>4907009011</v>
          </cell>
          <cell r="C14293" t="str">
            <v>特许权证书</v>
          </cell>
          <cell r="D14293" t="str">
            <v>4|3|特许权|服务|密钥</v>
          </cell>
          <cell r="E14293">
            <v>999</v>
          </cell>
          <cell r="F14293" t="str">
            <v>L2233D18A008</v>
          </cell>
          <cell r="G14293">
            <v>316</v>
          </cell>
          <cell r="H14293" t="str">
            <v>纸质证书，上面是license 号码，用于激活客户端</v>
          </cell>
          <cell r="I14293" t="str">
            <v>FORUM Viewer desktop license,floating</v>
          </cell>
          <cell r="J14293">
            <v>42024</v>
          </cell>
        </row>
        <row r="14293">
          <cell r="L14293" t="str">
            <v>个</v>
          </cell>
          <cell r="M14293" t="str">
            <v>千克</v>
          </cell>
        </row>
        <row r="14294">
          <cell r="A14294" t="str">
            <v>266002-1120-866</v>
          </cell>
          <cell r="B14294">
            <v>4907009011</v>
          </cell>
          <cell r="C14294" t="str">
            <v>特许权证书</v>
          </cell>
          <cell r="D14294" t="str">
            <v>4|3|特许权|服务|密钥</v>
          </cell>
          <cell r="E14294">
            <v>999</v>
          </cell>
          <cell r="F14294" t="str">
            <v>L2233D18A008</v>
          </cell>
          <cell r="G14294">
            <v>316</v>
          </cell>
          <cell r="H14294" t="str">
            <v>联网功能升级证书</v>
          </cell>
          <cell r="I14294" t="str">
            <v>LIC HFA2P NETPRO</v>
          </cell>
          <cell r="J14294">
            <v>42065</v>
          </cell>
        </row>
        <row r="14294">
          <cell r="L14294" t="str">
            <v>个</v>
          </cell>
          <cell r="M14294" t="str">
            <v>千克</v>
          </cell>
        </row>
        <row r="14295">
          <cell r="A14295" t="str">
            <v>626001-0590-000</v>
          </cell>
          <cell r="B14295">
            <v>4907009011</v>
          </cell>
          <cell r="C14295" t="str">
            <v>特许权证书</v>
          </cell>
          <cell r="D14295" t="str">
            <v>4|3|特许权|服务|密钥</v>
          </cell>
          <cell r="E14295">
            <v>999</v>
          </cell>
          <cell r="F14295" t="str">
            <v>L2233D18A008</v>
          </cell>
          <cell r="G14295">
            <v>316</v>
          </cell>
          <cell r="H14295" t="str">
            <v>德国认可机构校准(公司内部认可)证书</v>
          </cell>
          <cell r="I14295" t="str">
            <v>Dakks-Calibration RotaryTable-Cheak</v>
          </cell>
          <cell r="J14295">
            <v>42095</v>
          </cell>
        </row>
        <row r="14295">
          <cell r="L14295" t="str">
            <v>个</v>
          </cell>
          <cell r="M14295" t="str">
            <v>千克</v>
          </cell>
        </row>
        <row r="14296">
          <cell r="A14296" t="str">
            <v>626001-0590-001</v>
          </cell>
          <cell r="B14296">
            <v>4907009011</v>
          </cell>
          <cell r="C14296" t="str">
            <v>特许权证书</v>
          </cell>
          <cell r="D14296" t="str">
            <v>4|3|特许权|服务|密钥</v>
          </cell>
          <cell r="E14296">
            <v>999</v>
          </cell>
          <cell r="F14296" t="str">
            <v>L2233D18A008</v>
          </cell>
          <cell r="G14296">
            <v>316</v>
          </cell>
          <cell r="H14296" t="str">
            <v>德国认可机构校准(公司内部认可)证书</v>
          </cell>
          <cell r="I14296" t="str">
            <v>UP Dakks-Calibration RotaryTable-Cheak</v>
          </cell>
          <cell r="J14296">
            <v>42095</v>
          </cell>
        </row>
        <row r="14296">
          <cell r="L14296" t="str">
            <v>个</v>
          </cell>
          <cell r="M14296" t="str">
            <v>千克</v>
          </cell>
        </row>
        <row r="14297">
          <cell r="A14297" t="str">
            <v>000000-1465-296</v>
          </cell>
          <cell r="B14297">
            <v>4907009011</v>
          </cell>
          <cell r="C14297" t="str">
            <v>特许权证书</v>
          </cell>
          <cell r="D14297" t="str">
            <v>4|3|特许权|服务|密钥</v>
          </cell>
          <cell r="E14297">
            <v>999</v>
          </cell>
          <cell r="F14297" t="str">
            <v>L2233D18A008</v>
          </cell>
          <cell r="G14297">
            <v>316</v>
          </cell>
          <cell r="H14297" t="str">
            <v>FF450眼底相机的license（许可号）纸质证书</v>
          </cell>
          <cell r="I14297" t="str">
            <v>VISUPAC license Zeiss AutoMap</v>
          </cell>
          <cell r="J14297">
            <v>42096</v>
          </cell>
        </row>
        <row r="14297">
          <cell r="L14297" t="str">
            <v>个</v>
          </cell>
          <cell r="M14297" t="str">
            <v>千克</v>
          </cell>
        </row>
        <row r="14298">
          <cell r="A14298" t="str">
            <v>000000-1455-725</v>
          </cell>
          <cell r="B14298">
            <v>4907009011</v>
          </cell>
          <cell r="C14298" t="str">
            <v>特许权证书</v>
          </cell>
          <cell r="D14298" t="str">
            <v>4|3|特许权|服务|密钥</v>
          </cell>
          <cell r="E14298">
            <v>999</v>
          </cell>
          <cell r="F14298" t="str">
            <v>L2233D18A008</v>
          </cell>
          <cell r="G14298">
            <v>316</v>
          </cell>
          <cell r="H14298" t="str">
            <v>软件证书</v>
          </cell>
          <cell r="I14298" t="str">
            <v>VISUCAM license stereo module </v>
          </cell>
          <cell r="J14298">
            <v>42103</v>
          </cell>
        </row>
        <row r="14298">
          <cell r="L14298" t="str">
            <v>个</v>
          </cell>
          <cell r="M14298" t="str">
            <v>千克</v>
          </cell>
        </row>
        <row r="14299">
          <cell r="A14299" t="str">
            <v>306601-8530-001</v>
          </cell>
          <cell r="B14299">
            <v>4907009011</v>
          </cell>
          <cell r="C14299" t="str">
            <v>特许权证书</v>
          </cell>
          <cell r="D14299" t="str">
            <v>4|3|特许权|服务|密钥</v>
          </cell>
          <cell r="E14299">
            <v>999</v>
          </cell>
          <cell r="F14299" t="str">
            <v>L2233D18A008</v>
          </cell>
          <cell r="G14299">
            <v>316</v>
          </cell>
          <cell r="H14299" t="str">
            <v>FORUM归档和浏览端升级（V3版本）</v>
          </cell>
          <cell r="I14299" t="str">
            <v>FORUM Archive with Viewer support (v3)</v>
          </cell>
          <cell r="J14299">
            <v>42132</v>
          </cell>
        </row>
        <row r="14299">
          <cell r="L14299" t="str">
            <v>个</v>
          </cell>
          <cell r="M14299" t="str">
            <v>千克</v>
          </cell>
        </row>
        <row r="14300">
          <cell r="A14300" t="str">
            <v>306601-8530-200</v>
          </cell>
          <cell r="B14300">
            <v>4907009011</v>
          </cell>
          <cell r="C14300" t="str">
            <v>特许权证书</v>
          </cell>
          <cell r="D14300" t="str">
            <v>4|3|特许权|服务|密钥</v>
          </cell>
          <cell r="E14300">
            <v>999</v>
          </cell>
          <cell r="F14300" t="str">
            <v>L2233D18A008</v>
          </cell>
          <cell r="G14300">
            <v>316</v>
          </cell>
          <cell r="H14300" t="str">
            <v>FORUM浏览端升级2.6到3.0</v>
          </cell>
          <cell r="I14300" t="str">
            <v>Upgrade FORUM Viewer 2.6 to 3.0</v>
          </cell>
          <cell r="J14300">
            <v>42132</v>
          </cell>
        </row>
        <row r="14300">
          <cell r="L14300" t="str">
            <v>个</v>
          </cell>
          <cell r="M14300" t="str">
            <v>千克</v>
          </cell>
        </row>
        <row r="14301">
          <cell r="A14301" t="str">
            <v>000000-2020-237</v>
          </cell>
          <cell r="B14301">
            <v>4907009011</v>
          </cell>
          <cell r="C14301" t="str">
            <v>特许权证书</v>
          </cell>
          <cell r="D14301" t="str">
            <v>4|3|特许权|服务|密钥</v>
          </cell>
          <cell r="E14301">
            <v>999</v>
          </cell>
          <cell r="F14301" t="str">
            <v>L2233D18A008</v>
          </cell>
          <cell r="G14301">
            <v>316</v>
          </cell>
          <cell r="H14301" t="str">
            <v>FORUM青光眼平台用户使用授权</v>
          </cell>
          <cell r="I14301" t="str">
            <v>License FORUM Glaucoma Workplace User V3</v>
          </cell>
          <cell r="J14301">
            <v>42132</v>
          </cell>
        </row>
        <row r="14301">
          <cell r="L14301" t="str">
            <v>个</v>
          </cell>
          <cell r="M14301" t="str">
            <v>千克</v>
          </cell>
        </row>
        <row r="14302">
          <cell r="A14302" t="str">
            <v>000000-2078-491</v>
          </cell>
          <cell r="B14302">
            <v>4907009011</v>
          </cell>
          <cell r="C14302" t="str">
            <v>特许权证书</v>
          </cell>
          <cell r="D14302" t="str">
            <v>4|3|特许权|服务|密钥</v>
          </cell>
          <cell r="E14302">
            <v>999</v>
          </cell>
          <cell r="F14302" t="str">
            <v>L2233D18A008</v>
          </cell>
          <cell r="G14302">
            <v>316</v>
          </cell>
          <cell r="H14302" t="str">
            <v>FORUM青光眼平台授权包</v>
          </cell>
          <cell r="I14302" t="str">
            <v>FORUM Glaucoma Workplace Lic. Pack 2.0</v>
          </cell>
          <cell r="J14302">
            <v>42132</v>
          </cell>
        </row>
        <row r="14302">
          <cell r="L14302" t="str">
            <v>个</v>
          </cell>
          <cell r="M14302" t="str">
            <v>千克</v>
          </cell>
        </row>
        <row r="14303">
          <cell r="A14303" t="str">
            <v>306601-8530-100</v>
          </cell>
          <cell r="B14303">
            <v>4907009011</v>
          </cell>
          <cell r="C14303" t="str">
            <v>特许权证书</v>
          </cell>
          <cell r="D14303" t="str">
            <v>4|3|特许权|服务|密钥</v>
          </cell>
          <cell r="E14303">
            <v>999</v>
          </cell>
          <cell r="F14303" t="str">
            <v>L2233D18A008</v>
          </cell>
          <cell r="G14303">
            <v>316</v>
          </cell>
          <cell r="H14303" t="str">
            <v>FORUM查看端软件授权（V3版本）、纸质证书、适用于FORUM3.2.版本</v>
          </cell>
          <cell r="I14303" t="str">
            <v>FORUM Viewer(v3)</v>
          </cell>
          <cell r="J14303">
            <v>42194</v>
          </cell>
        </row>
        <row r="14303">
          <cell r="L14303" t="str">
            <v>个</v>
          </cell>
          <cell r="M14303" t="str">
            <v>千克</v>
          </cell>
        </row>
        <row r="14304">
          <cell r="A14304" t="str">
            <v>000000-2078-492</v>
          </cell>
          <cell r="B14304">
            <v>4907009011</v>
          </cell>
          <cell r="C14304" t="str">
            <v>特许权证书</v>
          </cell>
          <cell r="D14304" t="str">
            <v>4|3|特许权|服务|密钥</v>
          </cell>
          <cell r="E14304">
            <v>999</v>
          </cell>
          <cell r="F14304" t="str">
            <v>L2233D18A008</v>
          </cell>
          <cell r="G14304">
            <v>316</v>
          </cell>
          <cell r="H14304" t="str">
            <v>FORUM青光眼工作平台授权2.0版本、纸质证书、适用于FORUM3.2版本</v>
          </cell>
          <cell r="I14304" t="str">
            <v>FORUM Glaucoma Workplace Lic.Pa.2.0 US</v>
          </cell>
          <cell r="J14304">
            <v>42194</v>
          </cell>
        </row>
        <row r="14304">
          <cell r="L14304" t="str">
            <v>个</v>
          </cell>
          <cell r="M14304" t="str">
            <v>千克</v>
          </cell>
        </row>
        <row r="14305">
          <cell r="A14305" t="str">
            <v>306601-8530-101</v>
          </cell>
          <cell r="B14305">
            <v>4907009011</v>
          </cell>
          <cell r="C14305" t="str">
            <v>特许权证书</v>
          </cell>
          <cell r="D14305" t="str">
            <v>4|3|特许权|服务|密钥</v>
          </cell>
          <cell r="E14305">
            <v>999</v>
          </cell>
          <cell r="F14305" t="str">
            <v>L2233D18A008</v>
          </cell>
          <cell r="G14305">
            <v>316</v>
          </cell>
          <cell r="H14305" t="str">
            <v>该物料是许可证，是纸质材料，用于激活设备的DICOM连接功能，以便接入FORUM信息系统。</v>
          </cell>
          <cell r="I14305" t="str">
            <v>FORUM-DICOM interface license to CZM instrument(v3) </v>
          </cell>
          <cell r="J14305">
            <v>42208</v>
          </cell>
        </row>
        <row r="14305">
          <cell r="L14305" t="str">
            <v>个</v>
          </cell>
          <cell r="M14305" t="str">
            <v>千克</v>
          </cell>
        </row>
        <row r="14306">
          <cell r="A14306" t="str">
            <v>626162-9999-090</v>
          </cell>
          <cell r="B14306">
            <v>4907009011</v>
          </cell>
          <cell r="C14306" t="str">
            <v>特许权证书</v>
          </cell>
          <cell r="D14306" t="str">
            <v>4|3|特许权|服务|密钥</v>
          </cell>
          <cell r="E14306">
            <v>999</v>
          </cell>
          <cell r="F14306" t="str">
            <v>L2233D18A008</v>
          </cell>
          <cell r="G14306">
            <v>316</v>
          </cell>
          <cell r="H14306" t="str">
            <v>文件</v>
          </cell>
          <cell r="I14306" t="str">
            <v>Documentation  </v>
          </cell>
          <cell r="J14306">
            <v>42229</v>
          </cell>
        </row>
        <row r="14306">
          <cell r="L14306" t="str">
            <v>个</v>
          </cell>
          <cell r="M14306" t="str">
            <v>千克</v>
          </cell>
        </row>
        <row r="14307">
          <cell r="A14307" t="str">
            <v>600062-0213-023</v>
          </cell>
          <cell r="B14307">
            <v>4907009011</v>
          </cell>
          <cell r="C14307" t="str">
            <v>特许权证书</v>
          </cell>
          <cell r="D14307" t="str">
            <v>4|3|特许权|服务|密钥</v>
          </cell>
          <cell r="E14307">
            <v>999</v>
          </cell>
          <cell r="F14307" t="str">
            <v>L2233D18A008</v>
          </cell>
          <cell r="G14307">
            <v>316</v>
          </cell>
          <cell r="H14307" t="str">
            <v>文件</v>
          </cell>
          <cell r="I14307" t="str">
            <v>Documentation  </v>
          </cell>
          <cell r="J14307">
            <v>43878</v>
          </cell>
        </row>
        <row r="14307">
          <cell r="L14307" t="str">
            <v>个</v>
          </cell>
          <cell r="M14307" t="str">
            <v>千克</v>
          </cell>
        </row>
        <row r="14308">
          <cell r="A14308" t="str">
            <v>000000-0602-458</v>
          </cell>
          <cell r="B14308">
            <v>4907009011</v>
          </cell>
          <cell r="C14308" t="str">
            <v>特许权证书</v>
          </cell>
          <cell r="D14308" t="str">
            <v>4|3|特许权|服务|复制</v>
          </cell>
          <cell r="E14308">
            <v>999</v>
          </cell>
          <cell r="F14308" t="str">
            <v>L2233D18A008</v>
          </cell>
          <cell r="G14308">
            <v>316</v>
          </cell>
          <cell r="H14308" t="str">
            <v>操作系统授权认证码</v>
          </cell>
          <cell r="I14308" t="str">
            <v>Windows 10 Pro 64Bit,DSP/SB(de) PC</v>
          </cell>
          <cell r="J14308">
            <v>43746</v>
          </cell>
        </row>
        <row r="14308">
          <cell r="L14308" t="str">
            <v>个</v>
          </cell>
          <cell r="M14308" t="str">
            <v>千克</v>
          </cell>
        </row>
        <row r="14309">
          <cell r="A14309" t="str">
            <v>302581-6020-500</v>
          </cell>
          <cell r="B14309">
            <v>4907009011</v>
          </cell>
          <cell r="C14309" t="str">
            <v>特许权证书</v>
          </cell>
          <cell r="D14309" t="str">
            <v>4|3|特许权|服务|密钥</v>
          </cell>
          <cell r="E14309">
            <v>999</v>
          </cell>
          <cell r="F14309" t="str">
            <v>L2233D18A008</v>
          </cell>
          <cell r="G14309">
            <v>316</v>
          </cell>
          <cell r="H14309" t="str">
            <v>800nm荧光造影软件许可证</v>
          </cell>
          <cell r="I14309" t="str">
            <v>UC INFRARED 800 License for OPMI PENTERO 800</v>
          </cell>
          <cell r="J14309">
            <v>42388</v>
          </cell>
        </row>
        <row r="14309">
          <cell r="L14309" t="str">
            <v>个</v>
          </cell>
          <cell r="M14309" t="str">
            <v>千克</v>
          </cell>
        </row>
        <row r="14310">
          <cell r="A14310" t="str">
            <v>302582-9814-500</v>
          </cell>
          <cell r="B14310">
            <v>4907009011</v>
          </cell>
          <cell r="C14310" t="str">
            <v>特许权证书</v>
          </cell>
          <cell r="D14310" t="str">
            <v>4|3|特许权|服务|密钥</v>
          </cell>
          <cell r="E14310">
            <v>999</v>
          </cell>
          <cell r="F14310" t="str">
            <v>L2233D18A008</v>
          </cell>
          <cell r="G14310">
            <v>316</v>
          </cell>
          <cell r="H14310" t="str">
            <v>IOF升级软件许可证</v>
          </cell>
          <cell r="I14310" t="str">
            <v>Upgrade license IOF OPMI PENTERO 800</v>
          </cell>
          <cell r="J14310">
            <v>42388</v>
          </cell>
        </row>
        <row r="14310">
          <cell r="L14310" t="str">
            <v>个</v>
          </cell>
          <cell r="M14310" t="str">
            <v>千克</v>
          </cell>
        </row>
        <row r="14311">
          <cell r="A14311" t="str">
            <v>266002-1123-503</v>
          </cell>
          <cell r="B14311">
            <v>4907009011</v>
          </cell>
          <cell r="C14311" t="str">
            <v>特许权证书</v>
          </cell>
          <cell r="D14311" t="str">
            <v>4|3|特许权|服务|密钥</v>
          </cell>
          <cell r="E14311">
            <v>999</v>
          </cell>
          <cell r="F14311" t="str">
            <v>L2233D18A008</v>
          </cell>
          <cell r="G14311">
            <v>316</v>
          </cell>
          <cell r="H14311" t="str">
            <v>license证书</v>
          </cell>
          <cell r="I14311" t="str">
            <v>license acronis true Image Oem</v>
          </cell>
          <cell r="J14311">
            <v>42529</v>
          </cell>
        </row>
        <row r="14311">
          <cell r="L14311" t="str">
            <v>个</v>
          </cell>
          <cell r="M14311" t="str">
            <v>千克</v>
          </cell>
        </row>
        <row r="14312">
          <cell r="A14312" t="str">
            <v>302581-6003-500</v>
          </cell>
          <cell r="B14312">
            <v>4907009011</v>
          </cell>
          <cell r="C14312" t="str">
            <v>特许权证书</v>
          </cell>
          <cell r="D14312" t="str">
            <v>4|3|特许权|服务|密钥</v>
          </cell>
          <cell r="E14312">
            <v>999</v>
          </cell>
          <cell r="F14312" t="str">
            <v>L2233D18A008</v>
          </cell>
          <cell r="G14312">
            <v>316</v>
          </cell>
          <cell r="H14312" t="str">
            <v>license证书</v>
          </cell>
          <cell r="I14312" t="str">
            <v>UC INFRARED 800 License for OPMI PENTERO 900</v>
          </cell>
          <cell r="J14312">
            <v>42549</v>
          </cell>
        </row>
        <row r="14312">
          <cell r="L14312" t="str">
            <v>个</v>
          </cell>
          <cell r="M14312" t="str">
            <v>千克</v>
          </cell>
        </row>
        <row r="14313">
          <cell r="A14313" t="str">
            <v>000000-1834-889</v>
          </cell>
          <cell r="B14313">
            <v>4907009011</v>
          </cell>
          <cell r="C14313" t="str">
            <v>特许权证书</v>
          </cell>
          <cell r="D14313" t="str">
            <v>4|3|特许权|服务|密钥</v>
          </cell>
          <cell r="E14313">
            <v>999</v>
          </cell>
          <cell r="F14313" t="str">
            <v>L2233D18A008</v>
          </cell>
          <cell r="G14313">
            <v>316</v>
          </cell>
          <cell r="H14313" t="str">
            <v>眼底自发荧光造影授权码</v>
          </cell>
          <cell r="I14313" t="str">
            <v>VISUCAM License FAF</v>
          </cell>
          <cell r="J14313">
            <v>42565</v>
          </cell>
        </row>
        <row r="14313">
          <cell r="L14313" t="str">
            <v>个</v>
          </cell>
          <cell r="M14313" t="str">
            <v>千克</v>
          </cell>
        </row>
        <row r="14314">
          <cell r="A14314" t="str">
            <v>000000-1834-888</v>
          </cell>
          <cell r="B14314">
            <v>4907009011</v>
          </cell>
          <cell r="C14314" t="str">
            <v>特许权证书</v>
          </cell>
          <cell r="D14314" t="str">
            <v>4|3|特许权|服务|密钥</v>
          </cell>
          <cell r="E14314">
            <v>999</v>
          </cell>
          <cell r="F14314" t="str">
            <v>L2233D18A008</v>
          </cell>
          <cell r="G14314">
            <v>316</v>
          </cell>
          <cell r="H14314" t="str">
            <v>吲哚青绿血管造影授权码</v>
          </cell>
          <cell r="I14314" t="str">
            <v>VISUCAM License ICGA</v>
          </cell>
          <cell r="J14314">
            <v>42565</v>
          </cell>
        </row>
        <row r="14314">
          <cell r="L14314" t="str">
            <v>个</v>
          </cell>
          <cell r="M14314" t="str">
            <v>千克</v>
          </cell>
        </row>
        <row r="14315">
          <cell r="A14315" t="str">
            <v>266002-1143-382</v>
          </cell>
          <cell r="B14315">
            <v>4907009011</v>
          </cell>
          <cell r="C14315" t="str">
            <v>特许权证书</v>
          </cell>
          <cell r="D14315" t="str">
            <v>4|3|特许权|服务|密钥</v>
          </cell>
          <cell r="E14315">
            <v>999</v>
          </cell>
          <cell r="F14315" t="str">
            <v>L2233D18A008</v>
          </cell>
          <cell r="G14315">
            <v>316</v>
          </cell>
          <cell r="H14315" t="str">
            <v>节细胞分析授权</v>
          </cell>
          <cell r="I14315" t="str">
            <v>Software package for CMM-OS,HOLOS CALI</v>
          </cell>
          <cell r="J14315">
            <v>42590</v>
          </cell>
        </row>
        <row r="14315">
          <cell r="L14315" t="str">
            <v>个</v>
          </cell>
          <cell r="M14315" t="str">
            <v>千克</v>
          </cell>
        </row>
        <row r="14316">
          <cell r="A14316" t="str">
            <v>302582-9811-500</v>
          </cell>
          <cell r="B14316">
            <v>4907009011</v>
          </cell>
          <cell r="C14316" t="str">
            <v>特许权证书</v>
          </cell>
          <cell r="D14316" t="str">
            <v>4|3|特许权|服务|密钥</v>
          </cell>
          <cell r="E14316">
            <v>999</v>
          </cell>
          <cell r="F14316" t="str">
            <v>L2233D18A008</v>
          </cell>
          <cell r="G14316">
            <v>316</v>
          </cell>
          <cell r="H14316" t="str">
            <v>纸质升级软件</v>
          </cell>
          <cell r="I14316" t="str">
            <v>Upgrade Licence MultiVision for PENTERO 900</v>
          </cell>
          <cell r="J14316">
            <v>42633</v>
          </cell>
        </row>
        <row r="14316">
          <cell r="L14316" t="str">
            <v>个</v>
          </cell>
          <cell r="M14316" t="str">
            <v>千克</v>
          </cell>
        </row>
        <row r="14317">
          <cell r="A14317" t="str">
            <v>302582-9800-500</v>
          </cell>
          <cell r="B14317">
            <v>4907009011</v>
          </cell>
          <cell r="C14317" t="str">
            <v>特许权证书</v>
          </cell>
          <cell r="D14317" t="str">
            <v>4|3|特许权|服务|密钥</v>
          </cell>
          <cell r="E14317">
            <v>999</v>
          </cell>
          <cell r="F14317" t="str">
            <v>L2233D18A008</v>
          </cell>
          <cell r="G14317">
            <v>316</v>
          </cell>
          <cell r="H14317" t="str">
            <v>IOF升级软件许可纸张</v>
          </cell>
          <cell r="I14317" t="str">
            <v>Upgrade Licence</v>
          </cell>
          <cell r="J14317">
            <v>42725</v>
          </cell>
        </row>
        <row r="14317">
          <cell r="L14317" t="str">
            <v>个</v>
          </cell>
          <cell r="M14317" t="str">
            <v>千克</v>
          </cell>
        </row>
        <row r="14318">
          <cell r="A14318" t="str">
            <v>302582-9250-500</v>
          </cell>
          <cell r="B14318">
            <v>4907009011</v>
          </cell>
          <cell r="C14318" t="str">
            <v>特许权证书</v>
          </cell>
          <cell r="D14318" t="str">
            <v>4|3|特许权|服务|密钥</v>
          </cell>
          <cell r="E14318">
            <v>999</v>
          </cell>
          <cell r="F14318" t="str">
            <v>L2233D18A008</v>
          </cell>
          <cell r="G14318">
            <v>316</v>
          </cell>
          <cell r="H14318" t="str">
            <v>荧光FL800激活License</v>
          </cell>
          <cell r="I14318" t="str">
            <v>UC Modul FLOW 800 for PENTERO 900</v>
          </cell>
          <cell r="J14318">
            <v>42744</v>
          </cell>
        </row>
        <row r="14318">
          <cell r="L14318" t="str">
            <v>个</v>
          </cell>
          <cell r="M14318" t="str">
            <v>千克</v>
          </cell>
        </row>
        <row r="14319">
          <cell r="A14319" t="str">
            <v>302582-9812-500</v>
          </cell>
          <cell r="B14319">
            <v>4907009011</v>
          </cell>
          <cell r="C14319" t="str">
            <v>特许权证书</v>
          </cell>
          <cell r="D14319" t="str">
            <v>4|3|特许权|服务|密钥</v>
          </cell>
          <cell r="E14319">
            <v>999</v>
          </cell>
          <cell r="F14319" t="str">
            <v>L2233D18A008</v>
          </cell>
          <cell r="G14319">
            <v>316</v>
          </cell>
          <cell r="H14319" t="str">
            <v>Autofokus/Autodrape 激活License,</v>
          </cell>
          <cell r="I14319" t="str">
            <v>UC Licence Autofokus/Autodrape</v>
          </cell>
          <cell r="J14319">
            <v>42744</v>
          </cell>
        </row>
        <row r="14319">
          <cell r="L14319" t="str">
            <v>个</v>
          </cell>
          <cell r="M14319" t="str">
            <v>千克</v>
          </cell>
        </row>
        <row r="14320">
          <cell r="A14320" t="str">
            <v>000000-1465-326</v>
          </cell>
          <cell r="B14320">
            <v>4907009011</v>
          </cell>
          <cell r="C14320" t="str">
            <v>特许权证书</v>
          </cell>
          <cell r="D14320" t="str">
            <v>4|3|特许权|服务|密钥</v>
          </cell>
          <cell r="E14320">
            <v>999</v>
          </cell>
          <cell r="F14320" t="str">
            <v>L2233D18A008</v>
          </cell>
          <cell r="G14320">
            <v>316</v>
          </cell>
          <cell r="H14320" t="str">
            <v>特许权证书</v>
          </cell>
          <cell r="I14320" t="str">
            <v>VISUPAC DICOM license,nod-locked</v>
          </cell>
          <cell r="J14320">
            <v>42816</v>
          </cell>
        </row>
        <row r="14320">
          <cell r="L14320" t="str">
            <v>个</v>
          </cell>
          <cell r="M14320" t="str">
            <v>千克</v>
          </cell>
        </row>
        <row r="14321">
          <cell r="A14321" t="str">
            <v>600080-0010-048</v>
          </cell>
          <cell r="B14321">
            <v>4907009011</v>
          </cell>
          <cell r="C14321" t="str">
            <v>特许权证书</v>
          </cell>
          <cell r="D14321" t="str">
            <v>4|3|特许权|服务|密钥</v>
          </cell>
          <cell r="E14321">
            <v>999</v>
          </cell>
          <cell r="F14321" t="str">
            <v>L2233D18A008</v>
          </cell>
          <cell r="G14321">
            <v>316</v>
          </cell>
          <cell r="H14321" t="str">
            <v>特许权证书</v>
          </cell>
          <cell r="I14321" t="str">
            <v>DAkkS-calibration ball level</v>
          </cell>
          <cell r="J14321">
            <v>42881</v>
          </cell>
        </row>
        <row r="14321">
          <cell r="L14321" t="str">
            <v>个</v>
          </cell>
          <cell r="M14321" t="str">
            <v>千克</v>
          </cell>
        </row>
        <row r="14322">
          <cell r="A14322" t="str">
            <v>600080-0040-006</v>
          </cell>
          <cell r="B14322">
            <v>4907009011</v>
          </cell>
          <cell r="C14322" t="str">
            <v>特许权证书</v>
          </cell>
          <cell r="D14322" t="str">
            <v>4|3|特许权|服务|密钥</v>
          </cell>
          <cell r="E14322">
            <v>999</v>
          </cell>
          <cell r="F14322" t="str">
            <v>L2233D18A008</v>
          </cell>
          <cell r="G14322">
            <v>316</v>
          </cell>
          <cell r="H14322" t="str">
            <v>检验证书</v>
          </cell>
          <cell r="I14322" t="str">
            <v>Calibr. CTE 0mm-1100mm</v>
          </cell>
          <cell r="J14322">
            <v>42940</v>
          </cell>
        </row>
        <row r="14322">
          <cell r="L14322" t="str">
            <v>个</v>
          </cell>
          <cell r="M14322" t="str">
            <v>千克</v>
          </cell>
        </row>
        <row r="14323">
          <cell r="A14323" t="str">
            <v>600080-0010-020</v>
          </cell>
          <cell r="B14323">
            <v>4907009011</v>
          </cell>
          <cell r="C14323" t="str">
            <v>特许权证书</v>
          </cell>
          <cell r="D14323" t="str">
            <v>4|3|特许权|服务|密钥</v>
          </cell>
          <cell r="E14323">
            <v>999</v>
          </cell>
          <cell r="F14323" t="str">
            <v>L2233D18A008</v>
          </cell>
          <cell r="G14323">
            <v>316</v>
          </cell>
          <cell r="H14323" t="str">
            <v>检验证书</v>
          </cell>
          <cell r="I14323" t="str">
            <v>DAkkS-calibr. SG Niv.1  500mm</v>
          </cell>
          <cell r="J14323">
            <v>42940</v>
          </cell>
        </row>
        <row r="14323">
          <cell r="L14323" t="str">
            <v>个</v>
          </cell>
          <cell r="M14323" t="str">
            <v>千克</v>
          </cell>
        </row>
        <row r="14324">
          <cell r="A14324" t="str">
            <v>600080-0010-022</v>
          </cell>
          <cell r="B14324">
            <v>4907009011</v>
          </cell>
          <cell r="C14324" t="str">
            <v>特许权证书</v>
          </cell>
          <cell r="D14324" t="str">
            <v>4|3|特许权|服务|密钥</v>
          </cell>
          <cell r="E14324">
            <v>999</v>
          </cell>
          <cell r="F14324" t="str">
            <v>L2233D18A008</v>
          </cell>
          <cell r="G14324">
            <v>316</v>
          </cell>
          <cell r="H14324" t="str">
            <v>检验证书</v>
          </cell>
          <cell r="I14324" t="str">
            <v>DAkkS-calibr. SG Niv.1  700mm</v>
          </cell>
          <cell r="J14324">
            <v>43594</v>
          </cell>
        </row>
        <row r="14324">
          <cell r="L14324" t="str">
            <v>个</v>
          </cell>
          <cell r="M14324" t="str">
            <v>千克</v>
          </cell>
        </row>
        <row r="14325">
          <cell r="A14325" t="str">
            <v>600080-0010-019</v>
          </cell>
          <cell r="B14325">
            <v>4907009011</v>
          </cell>
          <cell r="C14325" t="str">
            <v>特许权证书</v>
          </cell>
          <cell r="D14325" t="str">
            <v>4|3|特许权|服务|密钥</v>
          </cell>
          <cell r="E14325">
            <v>999</v>
          </cell>
          <cell r="F14325" t="str">
            <v>L2233D18A008</v>
          </cell>
          <cell r="G14325">
            <v>316</v>
          </cell>
          <cell r="H14325" t="str">
            <v>检验证书</v>
          </cell>
          <cell r="I14325" t="str">
            <v>DAkkS-calibr. SG Niv.1  300mm</v>
          </cell>
          <cell r="J14325">
            <v>42940</v>
          </cell>
        </row>
        <row r="14325">
          <cell r="L14325" t="str">
            <v>个</v>
          </cell>
          <cell r="M14325" t="str">
            <v>千克</v>
          </cell>
        </row>
        <row r="14326">
          <cell r="A14326" t="str">
            <v>000000-1183-499</v>
          </cell>
          <cell r="B14326">
            <v>4907009011</v>
          </cell>
          <cell r="C14326" t="str">
            <v>特许权证书</v>
          </cell>
          <cell r="D14326" t="str">
            <v>4|3|特许权|服务|密钥</v>
          </cell>
          <cell r="E14326">
            <v>999</v>
          </cell>
          <cell r="F14326" t="str">
            <v>L2233D18A008</v>
          </cell>
          <cell r="G14326">
            <v>316</v>
          </cell>
          <cell r="H14326" t="str">
            <v>证书</v>
          </cell>
          <cell r="I14326" t="str">
            <v>CALIBRATION CERTIFICATE</v>
          </cell>
          <cell r="J14326">
            <v>42986</v>
          </cell>
        </row>
        <row r="14326">
          <cell r="L14326" t="str">
            <v>个</v>
          </cell>
          <cell r="M14326" t="str">
            <v>千克</v>
          </cell>
        </row>
        <row r="14327">
          <cell r="A14327" t="str">
            <v>Electronic certificate</v>
          </cell>
          <cell r="B14327">
            <v>4907009011</v>
          </cell>
          <cell r="C14327" t="str">
            <v>特许权证书</v>
          </cell>
          <cell r="D14327" t="str">
            <v>4|3|特许权|服务|密钥</v>
          </cell>
          <cell r="E14327">
            <v>999</v>
          </cell>
          <cell r="F14327" t="str">
            <v>L2233D18A008</v>
          </cell>
          <cell r="G14327">
            <v>316</v>
          </cell>
          <cell r="H14327" t="str">
            <v>证书</v>
          </cell>
          <cell r="I14327" t="str">
            <v>Electronic certificate</v>
          </cell>
          <cell r="J14327">
            <v>42990</v>
          </cell>
        </row>
        <row r="14327">
          <cell r="L14327" t="str">
            <v>个</v>
          </cell>
          <cell r="M14327" t="str">
            <v>千克</v>
          </cell>
        </row>
        <row r="14328">
          <cell r="A14328" t="str">
            <v>000000-1345-518</v>
          </cell>
          <cell r="B14328">
            <v>4907009011</v>
          </cell>
          <cell r="C14328" t="str">
            <v>特许权证书</v>
          </cell>
          <cell r="D14328" t="str">
            <v>4|3|特许权|服务|密钥</v>
          </cell>
          <cell r="E14328">
            <v>999</v>
          </cell>
          <cell r="F14328" t="str">
            <v>L2233D18A008</v>
          </cell>
          <cell r="G14328">
            <v>316</v>
          </cell>
          <cell r="H14328" t="str">
            <v>证书</v>
          </cell>
          <cell r="I14328" t="str">
            <v>documentation</v>
          </cell>
          <cell r="J14328">
            <v>43062</v>
          </cell>
        </row>
        <row r="14328">
          <cell r="L14328" t="str">
            <v>个</v>
          </cell>
          <cell r="M14328" t="str">
            <v>千克</v>
          </cell>
        </row>
        <row r="14329">
          <cell r="A14329" t="str">
            <v>000000-0239-882</v>
          </cell>
          <cell r="B14329">
            <v>4907009011</v>
          </cell>
          <cell r="C14329" t="str">
            <v>特许权证书</v>
          </cell>
          <cell r="D14329" t="str">
            <v>4|3|特许权|服务|密钥</v>
          </cell>
          <cell r="E14329">
            <v>999</v>
          </cell>
          <cell r="F14329" t="str">
            <v>L2233D18A008</v>
          </cell>
          <cell r="G14329">
            <v>316</v>
          </cell>
          <cell r="H14329" t="str">
            <v>校准证书</v>
          </cell>
          <cell r="I14329" t="str">
            <v>CALIBRATION LUMP SUM</v>
          </cell>
          <cell r="J14329">
            <v>43069</v>
          </cell>
        </row>
        <row r="14329">
          <cell r="L14329" t="str">
            <v>个</v>
          </cell>
          <cell r="M14329" t="str">
            <v>千克</v>
          </cell>
        </row>
        <row r="14330">
          <cell r="A14330" t="str">
            <v>266002-1142-523</v>
          </cell>
          <cell r="B14330">
            <v>4907009011</v>
          </cell>
          <cell r="C14330" t="str">
            <v>特许权证书</v>
          </cell>
          <cell r="D14330" t="str">
            <v>4|3|特许权|服务|密钥</v>
          </cell>
          <cell r="E14330">
            <v>999</v>
          </cell>
          <cell r="F14330" t="str">
            <v>L2233D18A008</v>
          </cell>
          <cell r="G14330">
            <v>316</v>
          </cell>
          <cell r="H14330" t="str">
            <v>Cirrus OCT Dicom功能激活证书</v>
          </cell>
          <cell r="I14330" t="str">
            <v>LIC  HDIMG</v>
          </cell>
          <cell r="J14330">
            <v>43094</v>
          </cell>
        </row>
        <row r="14330">
          <cell r="L14330" t="str">
            <v>个</v>
          </cell>
          <cell r="M14330" t="str">
            <v>千克</v>
          </cell>
        </row>
        <row r="14331">
          <cell r="A14331" t="str">
            <v>669000-0000-002</v>
          </cell>
          <cell r="B14331">
            <v>4907009011</v>
          </cell>
          <cell r="C14331" t="str">
            <v>特许权证书</v>
          </cell>
          <cell r="D14331" t="str">
            <v>4|3|特许权|服务|密钥</v>
          </cell>
          <cell r="E14331">
            <v>999</v>
          </cell>
          <cell r="F14331" t="str">
            <v>L2233D18A008</v>
          </cell>
          <cell r="G14331">
            <v>316</v>
          </cell>
          <cell r="H14331" t="str">
            <v>证书, 用于激活接入IBH OPC server系统</v>
          </cell>
          <cell r="I14331" t="str">
            <v>IBH OPC SERVER</v>
          </cell>
          <cell r="J14331">
            <v>43264</v>
          </cell>
        </row>
        <row r="14331">
          <cell r="L14331" t="str">
            <v>个</v>
          </cell>
          <cell r="M14331" t="str">
            <v>千克</v>
          </cell>
        </row>
        <row r="14332">
          <cell r="A14332" t="str">
            <v>000000-2076-772</v>
          </cell>
          <cell r="B14332">
            <v>4907009011</v>
          </cell>
          <cell r="C14332" t="str">
            <v>特许权证书</v>
          </cell>
          <cell r="D14332" t="str">
            <v>4|3|特许权|服务|密钥</v>
          </cell>
          <cell r="E14332">
            <v>999</v>
          </cell>
          <cell r="F14332" t="str">
            <v>L2233D18A008</v>
          </cell>
          <cell r="G14332">
            <v>316</v>
          </cell>
          <cell r="H14332" t="str">
            <v>证书</v>
          </cell>
          <cell r="I14332" t="str">
            <v>Cirrus Review Local Database</v>
          </cell>
          <cell r="J14332">
            <v>43284</v>
          </cell>
        </row>
        <row r="14332">
          <cell r="L14332" t="str">
            <v>个</v>
          </cell>
          <cell r="M14332" t="str">
            <v>千克</v>
          </cell>
        </row>
        <row r="14333">
          <cell r="A14333" t="str">
            <v>000000-2076-773</v>
          </cell>
          <cell r="B14333">
            <v>4907009011</v>
          </cell>
          <cell r="C14333" t="str">
            <v>特许权证书</v>
          </cell>
          <cell r="D14333" t="str">
            <v>4|3|特许权|服务|密钥</v>
          </cell>
          <cell r="E14333">
            <v>999</v>
          </cell>
          <cell r="F14333" t="str">
            <v>L2233D18A008</v>
          </cell>
          <cell r="G14333">
            <v>316</v>
          </cell>
          <cell r="H14333" t="str">
            <v>证书</v>
          </cell>
          <cell r="I14333" t="str">
            <v>CIRRUS Review - Asian Normative Database</v>
          </cell>
          <cell r="J14333">
            <v>43284</v>
          </cell>
        </row>
        <row r="14333">
          <cell r="L14333" t="str">
            <v>个</v>
          </cell>
          <cell r="M14333" t="str">
            <v>千克</v>
          </cell>
        </row>
        <row r="14334">
          <cell r="A14334" t="str">
            <v>600080-0010-021</v>
          </cell>
          <cell r="B14334">
            <v>4907009011</v>
          </cell>
          <cell r="C14334" t="str">
            <v>特许权证书</v>
          </cell>
          <cell r="D14334" t="str">
            <v>4|3|特许权|服务|密钥</v>
          </cell>
          <cell r="E14334">
            <v>999</v>
          </cell>
          <cell r="F14334" t="str">
            <v>L2233D18A008</v>
          </cell>
          <cell r="G14334">
            <v>316</v>
          </cell>
          <cell r="H14334" t="str">
            <v>检验证书</v>
          </cell>
          <cell r="I14334" t="str">
            <v>DAKKS-CALIBRATION STEPPER GAUGE BLOCK LEVEL 1 UP TO 700MM</v>
          </cell>
          <cell r="J14334">
            <v>43333</v>
          </cell>
        </row>
        <row r="14334">
          <cell r="L14334" t="str">
            <v>个</v>
          </cell>
          <cell r="M14334" t="str">
            <v>千克</v>
          </cell>
        </row>
        <row r="14335">
          <cell r="A14335" t="str">
            <v>266002-1162-255</v>
          </cell>
          <cell r="B14335">
            <v>4907009011</v>
          </cell>
          <cell r="C14335" t="str">
            <v>特许权证书</v>
          </cell>
          <cell r="D14335" t="str">
            <v>4|3|特许权|服务|密钥</v>
          </cell>
          <cell r="E14335">
            <v>999</v>
          </cell>
          <cell r="F14335" t="str">
            <v>L2233D18A008</v>
          </cell>
          <cell r="G14335">
            <v>316</v>
          </cell>
          <cell r="H14335" t="str">
            <v>pathfinder激活许可证</v>
          </cell>
          <cell r="I14335" t="str">
            <v>ATLAS CORNRAL TOPOGRAPHY SYSTEM UPGRADES</v>
          </cell>
          <cell r="J14335">
            <v>43353</v>
          </cell>
        </row>
        <row r="14335">
          <cell r="L14335" t="str">
            <v>个</v>
          </cell>
          <cell r="M14335" t="str">
            <v>千克</v>
          </cell>
        </row>
        <row r="14336">
          <cell r="A14336" t="str">
            <v>266002-1142-251</v>
          </cell>
          <cell r="B14336">
            <v>4907009011</v>
          </cell>
          <cell r="C14336" t="str">
            <v>特许权证书</v>
          </cell>
          <cell r="D14336" t="str">
            <v>4|3|特许权|服务|密钥</v>
          </cell>
          <cell r="E14336">
            <v>999</v>
          </cell>
          <cell r="F14336" t="str">
            <v>L2233D18A008</v>
          </cell>
          <cell r="G14336">
            <v>316</v>
          </cell>
          <cell r="H14336" t="str">
            <v>中文品名:oct图像导出功能的证书，功能用途:导出oct图像，原理:软件功能，材质:软件，适用机型:oct4000/5000</v>
          </cell>
          <cell r="I14336" t="str">
            <v>MNL USER SD-OCT 5.2 ADD-IMG EXP EN</v>
          </cell>
          <cell r="J14336">
            <v>43510</v>
          </cell>
        </row>
        <row r="14336">
          <cell r="L14336" t="str">
            <v>个</v>
          </cell>
          <cell r="M14336" t="str">
            <v>千克</v>
          </cell>
        </row>
        <row r="14337">
          <cell r="A14337" t="str">
            <v>266002-1163-564</v>
          </cell>
          <cell r="B14337">
            <v>4907009011</v>
          </cell>
          <cell r="C14337" t="str">
            <v>特许权证书</v>
          </cell>
          <cell r="D14337" t="str">
            <v>4|3|特许权|服务|密钥</v>
          </cell>
          <cell r="E14337">
            <v>999</v>
          </cell>
          <cell r="F14337" t="str">
            <v>L2233D18A008</v>
          </cell>
          <cell r="G14337">
            <v>316</v>
          </cell>
          <cell r="H14337" t="str">
            <v>证书，用来注册功能的</v>
          </cell>
          <cell r="I14337" t="str">
            <v>LIC HDGCP</v>
          </cell>
          <cell r="J14337">
            <v>43579</v>
          </cell>
        </row>
        <row r="14337">
          <cell r="L14337" t="str">
            <v>个</v>
          </cell>
          <cell r="M14337" t="str">
            <v>千克</v>
          </cell>
        </row>
        <row r="14338">
          <cell r="A14338" t="str">
            <v>266002-1120-966</v>
          </cell>
          <cell r="B14338">
            <v>4907009011</v>
          </cell>
          <cell r="C14338" t="str">
            <v>特许权证书</v>
          </cell>
          <cell r="D14338" t="str">
            <v>4|3|特许权|数据|密钥</v>
          </cell>
          <cell r="E14338">
            <v>999</v>
          </cell>
          <cell r="F14338" t="str">
            <v>L2233D18A008</v>
          </cell>
          <cell r="G14338">
            <v>316</v>
          </cell>
          <cell r="H14338" t="str">
            <v>中文品名: 数据传输许可证
材质，纸，用途，高级数据传输许可证</v>
          </cell>
          <cell r="I14338" t="str">
            <v>LIC HFA2P ADV DATA EXPORT</v>
          </cell>
          <cell r="J14338">
            <v>43907</v>
          </cell>
        </row>
        <row r="14338">
          <cell r="L14338" t="str">
            <v>个</v>
          </cell>
          <cell r="M14338" t="str">
            <v>千克</v>
          </cell>
        </row>
        <row r="14339">
          <cell r="A14339" t="str">
            <v>000000-1406-246</v>
          </cell>
          <cell r="B14339">
            <v>3923900000</v>
          </cell>
          <cell r="C14339" t="str">
            <v>CD盒</v>
          </cell>
          <cell r="D14339" t="str">
            <v>4|3|装CD|94%聚乙烯，6%聚四氟乙烯|CARL ZEISS|000000-1406-246</v>
          </cell>
          <cell r="E14339">
            <v>999</v>
          </cell>
          <cell r="F14339" t="str">
            <v>L2233D18A008</v>
          </cell>
          <cell r="G14339">
            <v>317</v>
          </cell>
          <cell r="H14339" t="str">
            <v>CD盒（塑料制，装CD用，品牌：Carl Zeiss）</v>
          </cell>
          <cell r="I14339" t="str">
            <v>Box for software CD's-IMT-</v>
          </cell>
          <cell r="J14339">
            <v>40550</v>
          </cell>
        </row>
        <row r="14339">
          <cell r="L14339" t="str">
            <v>个</v>
          </cell>
          <cell r="M14339" t="str">
            <v>千克</v>
          </cell>
        </row>
        <row r="14340">
          <cell r="A14340" t="str">
            <v>000000-2081-858</v>
          </cell>
          <cell r="B14340">
            <v>3923900000</v>
          </cell>
          <cell r="C14340" t="str">
            <v>CD盒</v>
          </cell>
          <cell r="D14340" t="str">
            <v>4|3|装CD|94%聚乙烯，6%聚四氟乙烯|CARL ZEISS|000000-2081-858</v>
          </cell>
          <cell r="E14340">
            <v>999</v>
          </cell>
          <cell r="F14340" t="str">
            <v>L2233D18A008</v>
          </cell>
          <cell r="G14340">
            <v>317</v>
          </cell>
          <cell r="H14340" t="str">
            <v>FORUM包装盒</v>
          </cell>
          <cell r="I14340" t="str">
            <v>Packaging FORUM</v>
          </cell>
          <cell r="J14340">
            <v>42132</v>
          </cell>
        </row>
        <row r="14340">
          <cell r="L14340" t="str">
            <v>个</v>
          </cell>
          <cell r="M14340" t="str">
            <v>千克</v>
          </cell>
        </row>
        <row r="14341">
          <cell r="A14341" t="str">
            <v>000000-2081-860</v>
          </cell>
          <cell r="B14341">
            <v>3923900000</v>
          </cell>
          <cell r="C14341" t="str">
            <v>CD盒</v>
          </cell>
          <cell r="D14341" t="str">
            <v>4|3|装CD|94%聚乙烯，6%聚四氟乙烯|CARL ZEISS|000000-2081-860</v>
          </cell>
          <cell r="E14341">
            <v>999</v>
          </cell>
          <cell r="F14341" t="str">
            <v>L2233D18A008</v>
          </cell>
          <cell r="G14341">
            <v>317</v>
          </cell>
          <cell r="H14341" t="str">
            <v>FORUM青光眼平台包装盒</v>
          </cell>
          <cell r="I14341" t="str">
            <v>Packaging FORUM Glaucoma Workplace</v>
          </cell>
          <cell r="J14341">
            <v>42132</v>
          </cell>
        </row>
        <row r="14341">
          <cell r="L14341" t="str">
            <v>个</v>
          </cell>
          <cell r="M14341" t="str">
            <v>千克</v>
          </cell>
        </row>
        <row r="14342">
          <cell r="A14342" t="str">
            <v>620161-8068-000</v>
          </cell>
          <cell r="B14342">
            <v>9011900000</v>
          </cell>
          <cell r="C14342" t="str">
            <v>显微镜探针座</v>
          </cell>
          <cell r="D14342" t="str">
            <v>4|3|光学显微镜用|Carl Zeiss|620161-8068-000</v>
          </cell>
          <cell r="E14342">
            <v>999</v>
          </cell>
          <cell r="F14342" t="str">
            <v>L2233D18A008</v>
          </cell>
          <cell r="G14342">
            <v>318</v>
          </cell>
          <cell r="H14342" t="str">
            <v>探针座（显微镜配件,钢铁制,锻造后有经进一步加工,品牌:Carl Zeiss)</v>
          </cell>
          <cell r="I14342" t="str">
            <v>Stylus holder ZSH-28-B-REF-TL2-M3 (VE)</v>
          </cell>
          <cell r="J14342">
            <v>40553</v>
          </cell>
        </row>
        <row r="14342">
          <cell r="L14342" t="str">
            <v>个</v>
          </cell>
          <cell r="M14342" t="str">
            <v>千克</v>
          </cell>
        </row>
        <row r="14343">
          <cell r="A14343" t="str">
            <v>999999-0000-003</v>
          </cell>
          <cell r="B14343">
            <v>9011900000</v>
          </cell>
          <cell r="C14343" t="str">
            <v>显微镜探针座</v>
          </cell>
          <cell r="D14343" t="str">
            <v>4|3|光学显微镜用|Carl Zeiss|999999-0000-003</v>
          </cell>
          <cell r="E14343">
            <v>999</v>
          </cell>
          <cell r="F14343" t="str">
            <v>L2233D18A008</v>
          </cell>
          <cell r="G14343">
            <v>318</v>
          </cell>
          <cell r="H14343" t="str">
            <v>探针座（显微镜配件,钢铁制,锻造后有经进一步加工,品牌:Carl Zeiss)</v>
          </cell>
          <cell r="I14343" t="str">
            <v>STYLUS MODULE </v>
          </cell>
          <cell r="J14343">
            <v>0</v>
          </cell>
        </row>
        <row r="14343">
          <cell r="L14343" t="str">
            <v>个</v>
          </cell>
          <cell r="M14343" t="str">
            <v>千克</v>
          </cell>
        </row>
        <row r="14344">
          <cell r="A14344" t="str">
            <v>620161-8075-000</v>
          </cell>
          <cell r="B14344">
            <v>9011900000</v>
          </cell>
          <cell r="C14344" t="str">
            <v>显微镜探针座</v>
          </cell>
          <cell r="D14344" t="str">
            <v>4|3|光学显微镜用|Carl Zeiss|620161-8075-000</v>
          </cell>
          <cell r="E14344">
            <v>999</v>
          </cell>
          <cell r="F14344" t="str">
            <v>L2233D18A008</v>
          </cell>
          <cell r="G14344">
            <v>318</v>
          </cell>
          <cell r="H14344" t="str">
            <v>探针座（显微镜配件,钢铁制,锻造后有经进一步加工,品牌:Carl Zeiss)</v>
          </cell>
          <cell r="I14344" t="str">
            <v>Stylus holder ZSH-28-B-0-M3</v>
          </cell>
          <cell r="J14344">
            <v>0</v>
          </cell>
        </row>
        <row r="14344">
          <cell r="L14344" t="str">
            <v>个</v>
          </cell>
          <cell r="M14344" t="str">
            <v>千克</v>
          </cell>
        </row>
        <row r="14345">
          <cell r="A14345" t="str">
            <v>602030-8381-000</v>
          </cell>
          <cell r="B14345">
            <v>9011900000</v>
          </cell>
          <cell r="C14345" t="str">
            <v>显微镜探针座</v>
          </cell>
          <cell r="D14345" t="str">
            <v>4|3|光学显微镜用|Carl Zeiss|602030-8381-000</v>
          </cell>
          <cell r="E14345">
            <v>999</v>
          </cell>
          <cell r="F14345" t="str">
            <v>L2233D18A008</v>
          </cell>
          <cell r="G14345">
            <v>318</v>
          </cell>
          <cell r="H14345" t="str">
            <v>探针座（显微镜配件,钢铁制,锻造后有经进一步加工,品牌:Carl Zeiss)</v>
          </cell>
          <cell r="I14345" t="str">
            <v>stylus holder for 5 styli,M2</v>
          </cell>
          <cell r="J14345">
            <v>0</v>
          </cell>
        </row>
        <row r="14345">
          <cell r="L14345" t="str">
            <v>个</v>
          </cell>
          <cell r="M14345" t="str">
            <v>千克</v>
          </cell>
        </row>
        <row r="14346">
          <cell r="A14346" t="str">
            <v>620161-8078-000</v>
          </cell>
          <cell r="B14346">
            <v>9011900000</v>
          </cell>
          <cell r="C14346" t="str">
            <v>显微镜探针座</v>
          </cell>
          <cell r="D14346" t="str">
            <v>4|3|光学显微镜用|Carl Zeiss|620161-8078-000</v>
          </cell>
          <cell r="E14346">
            <v>999</v>
          </cell>
          <cell r="F14346" t="str">
            <v>L2233D18A008</v>
          </cell>
          <cell r="G14346">
            <v>318</v>
          </cell>
          <cell r="H14346" t="str">
            <v>探针座（显微镜配件,钢铁制,锻造后有经进一步加工,品牌:Carl Zeiss)</v>
          </cell>
          <cell r="I14346" t="str">
            <v>Stylus holder ZSH-28-B-REF-TL3-M3</v>
          </cell>
          <cell r="J14346">
            <v>0</v>
          </cell>
        </row>
        <row r="14346">
          <cell r="L14346" t="str">
            <v>个</v>
          </cell>
          <cell r="M14346" t="str">
            <v>千克</v>
          </cell>
        </row>
        <row r="14347">
          <cell r="A14347" t="str">
            <v>626103-8033-055</v>
          </cell>
          <cell r="B14347">
            <v>9011900000</v>
          </cell>
          <cell r="C14347" t="str">
            <v>显微镜探针座</v>
          </cell>
          <cell r="D14347" t="str">
            <v>4|3|光学显微镜用|Carl Zeiss|626103-8033-055</v>
          </cell>
          <cell r="E14347">
            <v>999</v>
          </cell>
          <cell r="F14347" t="str">
            <v>L2233D18A008</v>
          </cell>
          <cell r="G14347">
            <v>318</v>
          </cell>
          <cell r="H14347" t="str">
            <v>探针座（显微镜配件,钢铁制,锻造后有经进一步加工,品牌:Carl Zeiss)</v>
          </cell>
          <cell r="I14347" t="str">
            <v>Stylus holder ZSH-28-B-55-5X-TL3-M3</v>
          </cell>
          <cell r="J14347">
            <v>0</v>
          </cell>
        </row>
        <row r="14347">
          <cell r="L14347" t="str">
            <v>个</v>
          </cell>
          <cell r="M14347" t="str">
            <v>千克</v>
          </cell>
        </row>
        <row r="14348">
          <cell r="A14348" t="str">
            <v>626115-5000-336</v>
          </cell>
          <cell r="B14348">
            <v>9011900000</v>
          </cell>
          <cell r="C14348" t="str">
            <v>显微镜探针座</v>
          </cell>
          <cell r="D14348" t="str">
            <v>4|3|光学显微镜用|Carl Zeiss|626115-5000-336</v>
          </cell>
          <cell r="E14348">
            <v>999</v>
          </cell>
          <cell r="F14348" t="str">
            <v>L2233D18A008</v>
          </cell>
          <cell r="G14348">
            <v>318</v>
          </cell>
          <cell r="H14348" t="str">
            <v>探针座（显微镜配件,钢铁制,锻造后有经进一步加工,品牌:Carl Zeiss)</v>
          </cell>
          <cell r="I14348" t="str">
            <v>stylus holder M5</v>
          </cell>
          <cell r="J14348">
            <v>40928</v>
          </cell>
        </row>
        <row r="14348">
          <cell r="L14348" t="str">
            <v>个</v>
          </cell>
          <cell r="M14348" t="str">
            <v>千克</v>
          </cell>
        </row>
        <row r="14349">
          <cell r="A14349" t="str">
            <v>620161-8058-000</v>
          </cell>
          <cell r="B14349">
            <v>9011900000</v>
          </cell>
          <cell r="C14349" t="str">
            <v>显微镜探针座</v>
          </cell>
          <cell r="D14349" t="str">
            <v>4|3|光学显微镜用|Carl Zeiss|620161-8058-000</v>
          </cell>
          <cell r="E14349">
            <v>999</v>
          </cell>
          <cell r="F14349" t="str">
            <v>L2233D18A008</v>
          </cell>
          <cell r="G14349">
            <v>318</v>
          </cell>
          <cell r="H14349" t="str">
            <v>探针座（显微镜配件,钢铁制,锻造后有经进一步加工,品牌:Carl Zeiss)</v>
          </cell>
          <cell r="I14349" t="str">
            <v>Stylus holder ZSH-28-A-REF-TL1-M3(VE)</v>
          </cell>
          <cell r="J14349">
            <v>41012</v>
          </cell>
        </row>
        <row r="14349">
          <cell r="L14349" t="str">
            <v>个</v>
          </cell>
          <cell r="M14349" t="str">
            <v>千克</v>
          </cell>
        </row>
        <row r="14350">
          <cell r="A14350" t="str">
            <v>626100-8011-010</v>
          </cell>
          <cell r="B14350">
            <v>9011900000</v>
          </cell>
          <cell r="C14350" t="str">
            <v>显微镜探针座</v>
          </cell>
          <cell r="D14350" t="str">
            <v>4|3|光学显微镜用|Carl Zeiss|626100-8011-010</v>
          </cell>
          <cell r="E14350">
            <v>999</v>
          </cell>
          <cell r="F14350" t="str">
            <v>L2233D18A008</v>
          </cell>
          <cell r="G14350">
            <v>318</v>
          </cell>
          <cell r="H14350" t="str">
            <v>探针座（显微镜配件,钢铁制,锻造后有经进一步加工,品牌:Carl Zeiss)</v>
          </cell>
          <cell r="I14350" t="str">
            <v>Probe Holder MT/VAS Tf. Multi-Sensor-Cab</v>
          </cell>
          <cell r="J14350">
            <v>41025</v>
          </cell>
        </row>
        <row r="14350">
          <cell r="L14350" t="str">
            <v>个</v>
          </cell>
          <cell r="M14350" t="str">
            <v>千克</v>
          </cell>
        </row>
        <row r="14351">
          <cell r="A14351" t="str">
            <v>626103-8031-055</v>
          </cell>
          <cell r="B14351">
            <v>9011900000</v>
          </cell>
          <cell r="C14351" t="str">
            <v>显微镜探针座</v>
          </cell>
          <cell r="D14351" t="str">
            <v>4|3|光学显微镜用|Carl Zeiss|626103-8031-055</v>
          </cell>
          <cell r="E14351">
            <v>999</v>
          </cell>
          <cell r="F14351" t="str">
            <v>L2233D18A008</v>
          </cell>
          <cell r="G14351">
            <v>318</v>
          </cell>
          <cell r="H14351" t="str">
            <v>探针座（显微镜配件,钢铁制,锻造后有经进一步加工,品牌:Carl Zeiss)</v>
          </cell>
          <cell r="I14351" t="str">
            <v>stylus holder ZSH-28-A-55-5X-TL1-M3</v>
          </cell>
          <cell r="J14351">
            <v>41093</v>
          </cell>
        </row>
        <row r="14351">
          <cell r="L14351" t="str">
            <v>个</v>
          </cell>
          <cell r="M14351" t="str">
            <v>千克</v>
          </cell>
        </row>
        <row r="14352">
          <cell r="A14352" t="str">
            <v>602030-8382-000</v>
          </cell>
          <cell r="B14352">
            <v>9011900000</v>
          </cell>
          <cell r="C14352" t="str">
            <v>显微镜探针座</v>
          </cell>
          <cell r="D14352" t="str">
            <v>4|3|光学显微镜用|Carl Zeiss|602030-8382-000</v>
          </cell>
          <cell r="E14352">
            <v>999</v>
          </cell>
          <cell r="F14352" t="str">
            <v>L2233D18A008</v>
          </cell>
          <cell r="G14352">
            <v>318</v>
          </cell>
          <cell r="H14352" t="str">
            <v>探针座（显微镜配件,钢铁制,锻造后有经进一步加工,品牌:Carl Zeiss)</v>
          </cell>
          <cell r="I14352" t="str">
            <v>stylus holder for 5 styli, M3</v>
          </cell>
          <cell r="J14352">
            <v>41194</v>
          </cell>
        </row>
        <row r="14352">
          <cell r="L14352" t="str">
            <v>个</v>
          </cell>
          <cell r="M14352" t="str">
            <v>千克</v>
          </cell>
        </row>
        <row r="14353">
          <cell r="A14353" t="str">
            <v>626105-6280-050</v>
          </cell>
          <cell r="B14353">
            <v>9011900000</v>
          </cell>
          <cell r="C14353" t="str">
            <v>显微镜探针座</v>
          </cell>
          <cell r="D14353" t="str">
            <v>4|3|光学显微镜用|Carl Zeiss|626105-6280-050</v>
          </cell>
          <cell r="E14353">
            <v>999</v>
          </cell>
          <cell r="F14353" t="str">
            <v>L2233D18A008</v>
          </cell>
          <cell r="G14353">
            <v>318</v>
          </cell>
          <cell r="H14353" t="str">
            <v>探针座（显微镜配件,钢铁制,锻造后有经进一步加工,品牌:Carl Zeiss)</v>
          </cell>
          <cell r="I14353" t="str">
            <v>holder for styli without thread, rotatab </v>
          </cell>
          <cell r="J14353">
            <v>41801</v>
          </cell>
        </row>
        <row r="14353">
          <cell r="L14353" t="str">
            <v>个</v>
          </cell>
          <cell r="M14353" t="str">
            <v>千克</v>
          </cell>
        </row>
        <row r="14354">
          <cell r="A14354" t="str">
            <v>602030-9104-000</v>
          </cell>
          <cell r="B14354">
            <v>9011900000</v>
          </cell>
          <cell r="C14354" t="str">
            <v>显微镜探针座</v>
          </cell>
          <cell r="D14354" t="str">
            <v>4|3|光学显微镜用|Carl Zeiss|602030-9104-000</v>
          </cell>
          <cell r="E14354">
            <v>999</v>
          </cell>
          <cell r="F14354" t="str">
            <v>L2233D18A008</v>
          </cell>
          <cell r="G14354">
            <v>318</v>
          </cell>
          <cell r="H14354" t="str">
            <v>探针座（显微镜配件,钢铁制,锻造后有经进一步加工,品牌:Carl Zeiss)</v>
          </cell>
          <cell r="I14354" t="str">
            <v>stylus holder for 5 styli, M2</v>
          </cell>
          <cell r="J14354">
            <v>41886</v>
          </cell>
        </row>
        <row r="14354">
          <cell r="L14354" t="str">
            <v>个</v>
          </cell>
          <cell r="M14354" t="str">
            <v>千克</v>
          </cell>
        </row>
        <row r="14355">
          <cell r="A14355" t="str">
            <v>626107-6280-050</v>
          </cell>
          <cell r="B14355">
            <v>9011900000</v>
          </cell>
          <cell r="C14355" t="str">
            <v>显微镜探针座</v>
          </cell>
          <cell r="D14355" t="str">
            <v>4|3|光学显微镜用|Carl Zeiss|626107-6280-050</v>
          </cell>
          <cell r="E14355">
            <v>999</v>
          </cell>
          <cell r="F14355" t="str">
            <v>L2233D18A008</v>
          </cell>
          <cell r="G14355">
            <v>318</v>
          </cell>
          <cell r="H14355" t="str">
            <v>星型针座，带一个吸盘</v>
          </cell>
          <cell r="I14355" t="str">
            <v>star styli holder with cone adapter</v>
          </cell>
          <cell r="J14355">
            <v>41933</v>
          </cell>
        </row>
        <row r="14355">
          <cell r="L14355" t="str">
            <v>个</v>
          </cell>
          <cell r="M14355" t="str">
            <v>千克</v>
          </cell>
        </row>
        <row r="14356">
          <cell r="A14356" t="str">
            <v>626115-5000-253</v>
          </cell>
          <cell r="B14356">
            <v>9011900000</v>
          </cell>
          <cell r="C14356" t="str">
            <v>显微镜探针座</v>
          </cell>
          <cell r="D14356" t="str">
            <v>4|3|光学显微镜用|Carl Zeiss|626115-5000-253</v>
          </cell>
          <cell r="E14356">
            <v>999</v>
          </cell>
          <cell r="F14356" t="str">
            <v>L2233D18A008</v>
          </cell>
          <cell r="G14356">
            <v>318</v>
          </cell>
          <cell r="H14356" t="str">
            <v>探针座</v>
          </cell>
          <cell r="I14356" t="str">
            <v>holder M5 FOR STYLI M2</v>
          </cell>
          <cell r="J14356">
            <v>43185</v>
          </cell>
        </row>
        <row r="14356">
          <cell r="L14356" t="str">
            <v>个</v>
          </cell>
          <cell r="M14356" t="str">
            <v>千克</v>
          </cell>
        </row>
        <row r="14357">
          <cell r="A14357" t="str">
            <v>000000-1418-757</v>
          </cell>
          <cell r="B14357">
            <v>4016101000</v>
          </cell>
          <cell r="C14357" t="str">
            <v>海绵橡胶块</v>
          </cell>
          <cell r="D14357" t="str">
            <v>4|3|缓冲用，机器仪器用|海绵橡胶|机器仪器用|CARL ZEISS|000000-1418-757</v>
          </cell>
          <cell r="E14357">
            <v>999</v>
          </cell>
          <cell r="F14357" t="str">
            <v>L2233D18A008</v>
          </cell>
          <cell r="G14357">
            <v>319</v>
          </cell>
          <cell r="H14357" t="str">
            <v>海绵块（用于缓冲，起到稳定作用，硫化橡胶制，品牌:Carl Zeiss)</v>
          </cell>
          <cell r="I14357" t="str">
            <v>Damping stop</v>
          </cell>
          <cell r="J14357">
            <v>40555</v>
          </cell>
        </row>
        <row r="14357">
          <cell r="L14357" t="str">
            <v>个</v>
          </cell>
          <cell r="M14357" t="str">
            <v>千克</v>
          </cell>
        </row>
        <row r="14358">
          <cell r="A14358" t="str">
            <v>600045-0108-000</v>
          </cell>
          <cell r="B14358">
            <v>4016101000</v>
          </cell>
          <cell r="C14358" t="str">
            <v>海绵橡胶块</v>
          </cell>
          <cell r="D14358" t="str">
            <v>4|3|缓冲用，机器仪器用|海绵橡胶|机器仪器用|CARL ZEISS|600045-0108-000</v>
          </cell>
          <cell r="E14358">
            <v>999</v>
          </cell>
          <cell r="F14358" t="str">
            <v>L2233D18A008</v>
          </cell>
          <cell r="G14358">
            <v>319</v>
          </cell>
          <cell r="H14358" t="str">
            <v>海绵缓冲材料</v>
          </cell>
          <cell r="I14358" t="str">
            <v>Shipping package “Heavy4012_save”</v>
          </cell>
          <cell r="J14358">
            <v>42108</v>
          </cell>
        </row>
        <row r="14358">
          <cell r="L14358" t="str">
            <v>个</v>
          </cell>
          <cell r="M14358" t="str">
            <v>千克</v>
          </cell>
        </row>
        <row r="14359">
          <cell r="A14359" t="str">
            <v>636510-0282-000</v>
          </cell>
          <cell r="B14359">
            <v>4016101000</v>
          </cell>
          <cell r="C14359" t="str">
            <v>海绵橡胶块</v>
          </cell>
          <cell r="D14359" t="str">
            <v>4|3|缓冲用，机器仪器用|海绵橡胶|机器仪器用|CARL ZEISS|636510-0282-000</v>
          </cell>
          <cell r="E14359">
            <v>999</v>
          </cell>
          <cell r="F14359" t="str">
            <v>L2233D18A008</v>
          </cell>
          <cell r="G14359">
            <v>319</v>
          </cell>
          <cell r="H14359" t="str">
            <v>缓冲垫</v>
          </cell>
          <cell r="I14359" t="str">
            <v>Foam buffer</v>
          </cell>
          <cell r="J14359">
            <v>42111</v>
          </cell>
        </row>
        <row r="14359">
          <cell r="L14359" t="str">
            <v>个</v>
          </cell>
          <cell r="M14359" t="str">
            <v>千克</v>
          </cell>
        </row>
        <row r="14360">
          <cell r="A14360" t="str">
            <v>000000-2090-774</v>
          </cell>
          <cell r="B14360">
            <v>4016101000</v>
          </cell>
          <cell r="C14360" t="str">
            <v>海绵橡胶块</v>
          </cell>
          <cell r="D14360" t="str">
            <v>4|3|缓冲用，机器仪器用|海绵橡胶|机器仪器用|CARL ZEISS|000000-2090-774</v>
          </cell>
          <cell r="E14360">
            <v>999</v>
          </cell>
          <cell r="F14360" t="str">
            <v>L2233D18A008</v>
          </cell>
          <cell r="G14360">
            <v>319</v>
          </cell>
          <cell r="H14360" t="str">
            <v>防护海绵垫</v>
          </cell>
          <cell r="I14360" t="str">
            <v>SC set ribbon| front, back, top</v>
          </cell>
          <cell r="J14360">
            <v>42608</v>
          </cell>
        </row>
        <row r="14360">
          <cell r="L14360" t="str">
            <v>个</v>
          </cell>
          <cell r="M14360" t="str">
            <v>千克</v>
          </cell>
        </row>
        <row r="14361">
          <cell r="A14361" t="str">
            <v>000000-0450-797</v>
          </cell>
          <cell r="B14361">
            <v>4016101000</v>
          </cell>
          <cell r="C14361" t="str">
            <v>海绵橡胶块</v>
          </cell>
          <cell r="D14361" t="str">
            <v>4|3|缓冲用，机器仪器用|海绵橡胶|机器仪器用|CARL ZEISS|000000-0450-797</v>
          </cell>
          <cell r="E14361">
            <v>999</v>
          </cell>
          <cell r="F14361" t="str">
            <v>L2233D18A008</v>
          </cell>
          <cell r="G14361">
            <v>319</v>
          </cell>
          <cell r="H14361" t="str">
            <v>缓冲垫</v>
          </cell>
          <cell r="I14361" t="str">
            <v>Foam buffer</v>
          </cell>
          <cell r="J14361">
            <v>42664</v>
          </cell>
        </row>
        <row r="14361">
          <cell r="L14361" t="str">
            <v>个</v>
          </cell>
          <cell r="M14361" t="str">
            <v>千克</v>
          </cell>
        </row>
        <row r="14362">
          <cell r="A14362" t="str">
            <v>266002-1122-510</v>
          </cell>
          <cell r="B14362">
            <v>4016101000</v>
          </cell>
          <cell r="C14362" t="str">
            <v>海绵橡胶块</v>
          </cell>
          <cell r="D14362" t="str">
            <v>4|3|缓冲用，机器仪器用|海绵橡胶|机器仪器用|CARL ZEISS|266002-1122-510</v>
          </cell>
          <cell r="E14362">
            <v>999</v>
          </cell>
          <cell r="F14362" t="str">
            <v>L2233D18A008</v>
          </cell>
          <cell r="G14362">
            <v>319</v>
          </cell>
          <cell r="H14362" t="str">
            <v>缓冲垫</v>
          </cell>
          <cell r="I14362" t="str">
            <v>GASKET SD-OCT OCULAR</v>
          </cell>
          <cell r="J14362">
            <v>43369</v>
          </cell>
        </row>
        <row r="14362">
          <cell r="L14362" t="str">
            <v>个</v>
          </cell>
          <cell r="M14362" t="str">
            <v>千克</v>
          </cell>
        </row>
        <row r="14363">
          <cell r="A14363" t="str">
            <v>430030-8218-000</v>
          </cell>
          <cell r="B14363">
            <v>9011900000</v>
          </cell>
          <cell r="C14363" t="str">
            <v>显微镜光栅</v>
          </cell>
          <cell r="D14363" t="str">
            <v>4|3|复式光学显微镜的零件，用于打开或缩小在透射光观察下的视野大小|Carl Zeiss|430030-8218-000</v>
          </cell>
          <cell r="E14363">
            <v>999</v>
          </cell>
          <cell r="F14363" t="str">
            <v>L2233D18A008</v>
          </cell>
          <cell r="G14363">
            <v>320</v>
          </cell>
          <cell r="H14363" t="str">
            <v>透射光视场光栅（用于光学显微镜，用于打开或缩小在透射光观察下的视野大小,材质为塑料加玻璃。）</v>
          </cell>
          <cell r="I14363" t="str">
            <v>Beam deflection-Deco Star</v>
          </cell>
          <cell r="J14363">
            <v>40556</v>
          </cell>
        </row>
        <row r="14363">
          <cell r="L14363" t="str">
            <v>个</v>
          </cell>
          <cell r="M14363" t="str">
            <v>千克</v>
          </cell>
        </row>
        <row r="14364">
          <cell r="A14364" t="str">
            <v>601080-8001-000</v>
          </cell>
          <cell r="B14364">
            <v>9011900000</v>
          </cell>
          <cell r="C14364" t="str">
            <v>显微镜光栅</v>
          </cell>
          <cell r="D14364" t="str">
            <v>4|3|复式光学显微镜的零件，用于打开或缩小在透射光观察下的视野大小|Carl Zeiss|601080-8001-000</v>
          </cell>
          <cell r="E14364">
            <v>999</v>
          </cell>
          <cell r="F14364" t="str">
            <v>L2233D18A008</v>
          </cell>
          <cell r="G14364">
            <v>320</v>
          </cell>
          <cell r="H14364" t="str">
            <v>圆光栅</v>
          </cell>
          <cell r="I14364" t="str">
            <v>Graduated glass circle</v>
          </cell>
          <cell r="J14364">
            <v>42324</v>
          </cell>
        </row>
        <row r="14364">
          <cell r="L14364" t="str">
            <v>个</v>
          </cell>
          <cell r="M14364" t="str">
            <v>千克</v>
          </cell>
        </row>
        <row r="14365">
          <cell r="A14365" t="str">
            <v>423667-9001-000</v>
          </cell>
          <cell r="B14365">
            <v>9011900000</v>
          </cell>
          <cell r="C14365" t="str">
            <v>显微镜光栅</v>
          </cell>
          <cell r="D14365" t="str">
            <v>4|3|复式光学显微镜的零件，用于打开或缩小在透射光观察下的视野大小|Carl Zeiss|423667-9001-000</v>
          </cell>
          <cell r="E14365">
            <v>999</v>
          </cell>
          <cell r="F14365" t="str">
            <v>L2233D18A008</v>
          </cell>
          <cell r="G14365">
            <v>320</v>
          </cell>
          <cell r="H14365" t="str">
            <v>光学切片，通过光栅的有次序的振动，消除非聚焦平面的信号，从而获得更清晰的图像</v>
          </cell>
          <cell r="I14365" t="str">
            <v>Apotome 2</v>
          </cell>
          <cell r="J14365">
            <v>43259</v>
          </cell>
        </row>
        <row r="14365">
          <cell r="L14365" t="str">
            <v>个</v>
          </cell>
          <cell r="M14365" t="str">
            <v>千克</v>
          </cell>
        </row>
        <row r="14366">
          <cell r="A14366" t="str">
            <v>600642-0000-901</v>
          </cell>
          <cell r="B14366">
            <v>7616999000</v>
          </cell>
          <cell r="C14366" t="str">
            <v>铝制三脚架</v>
          </cell>
          <cell r="D14366" t="str">
            <v>4|3|非工业用|铝|支架</v>
          </cell>
          <cell r="E14366">
            <v>101</v>
          </cell>
          <cell r="F14366" t="str">
            <v>L2233D18A008</v>
          </cell>
          <cell r="G14366">
            <v>321</v>
          </cell>
          <cell r="H14366" t="str">
            <v>三脚架（非工业用，铝制，精度校验时的量块固定,品牌:Carl Zeiss）</v>
          </cell>
          <cell r="I14366" t="str">
            <v>GAGE BLOCK FIXTURE</v>
          </cell>
          <cell r="J14366">
            <v>40562</v>
          </cell>
        </row>
        <row r="14366">
          <cell r="L14366" t="str">
            <v>个</v>
          </cell>
          <cell r="M14366" t="str">
            <v>千克</v>
          </cell>
        </row>
        <row r="14367">
          <cell r="A14367" t="str">
            <v>626140-9130-000</v>
          </cell>
          <cell r="B14367">
            <v>7616999000</v>
          </cell>
          <cell r="C14367" t="str">
            <v>铝制三脚架</v>
          </cell>
          <cell r="D14367" t="str">
            <v>4|3|非工业用|铝|支架</v>
          </cell>
          <cell r="E14367">
            <v>101</v>
          </cell>
          <cell r="F14367" t="str">
            <v>L2233D18A008</v>
          </cell>
          <cell r="G14367">
            <v>321</v>
          </cell>
          <cell r="H14367" t="str">
            <v>三脚架（非工业用，铝制，品牌:Carl Zeiss）</v>
          </cell>
          <cell r="I14367" t="str">
            <v>ensorhead for temp sensor (fixtures)</v>
          </cell>
          <cell r="J14367">
            <v>0</v>
          </cell>
        </row>
        <row r="14367">
          <cell r="L14367" t="str">
            <v>个</v>
          </cell>
          <cell r="M14367" t="str">
            <v>千克</v>
          </cell>
        </row>
        <row r="14368">
          <cell r="A14368" t="str">
            <v>600062-0215-000</v>
          </cell>
          <cell r="B14368">
            <v>9031900090</v>
          </cell>
          <cell r="C14368" t="str">
            <v>三坐标测量仪用夹具</v>
          </cell>
          <cell r="D14368" t="str">
            <v>4|3|三坐标测量仪用|Carl Zeiss|600062-0215-000</v>
          </cell>
          <cell r="E14368">
            <v>999</v>
          </cell>
          <cell r="F14368" t="str">
            <v>L2233D18A008</v>
          </cell>
          <cell r="G14368">
            <v>322</v>
          </cell>
          <cell r="H14368" t="str">
            <v>夹具（三坐标测量机用，夹放工件，起固定作用，无测试结果显示，铝制，品牌:Carl Zeiss）</v>
          </cell>
          <cell r="I14368" t="str">
            <v>Carfit CMB kit Mini-CMK</v>
          </cell>
          <cell r="J14368">
            <v>40569</v>
          </cell>
        </row>
        <row r="14368">
          <cell r="L14368" t="str">
            <v>个</v>
          </cell>
          <cell r="M14368" t="str">
            <v>千克</v>
          </cell>
        </row>
        <row r="14369">
          <cell r="A14369" t="str">
            <v>000000-1234-567</v>
          </cell>
          <cell r="B14369">
            <v>9031900090</v>
          </cell>
          <cell r="C14369" t="str">
            <v>夹具含工件</v>
          </cell>
          <cell r="D14369" t="str">
            <v>4|3|三坐标测量仪用|Carl Zeiss|000000-1234-567</v>
          </cell>
          <cell r="E14369">
            <v>999</v>
          </cell>
          <cell r="F14369" t="str">
            <v>L2233D18A008</v>
          </cell>
          <cell r="G14369">
            <v>322</v>
          </cell>
          <cell r="H14369" t="str">
            <v>夹具含工件</v>
          </cell>
          <cell r="I14369" t="str">
            <v>Probe Kit</v>
          </cell>
          <cell r="J14369">
            <v>43748</v>
          </cell>
        </row>
        <row r="14369">
          <cell r="L14369" t="str">
            <v>个</v>
          </cell>
          <cell r="M14369" t="str">
            <v>千克</v>
          </cell>
        </row>
        <row r="14370">
          <cell r="A14370" t="str">
            <v>626161-0005-710</v>
          </cell>
          <cell r="B14370">
            <v>9031900090</v>
          </cell>
          <cell r="C14370" t="str">
            <v>工装夹具</v>
          </cell>
          <cell r="D14370" t="str">
            <v>4|3|三坐标测量仪固定检测工件用|SKF|626161-0005-710</v>
          </cell>
          <cell r="E14370">
            <v>999</v>
          </cell>
          <cell r="F14370" t="str">
            <v>L2233D18A008</v>
          </cell>
          <cell r="G14370">
            <v>322</v>
          </cell>
          <cell r="H14370" t="str">
            <v>工装夹具：夹具通过固定装置固定在CMM大理石平台上，夹具上固定被测工件，配合CMM完成测量</v>
          </cell>
        </row>
        <row r="14370">
          <cell r="J14370">
            <v>43803</v>
          </cell>
        </row>
        <row r="14370">
          <cell r="L14370" t="str">
            <v>个</v>
          </cell>
          <cell r="M14370" t="str">
            <v>千克</v>
          </cell>
        </row>
        <row r="14371">
          <cell r="A14371" t="str">
            <v>000000-0644-150</v>
          </cell>
          <cell r="B14371">
            <v>9031900090</v>
          </cell>
          <cell r="C14371" t="str">
            <v>工装夹具套件</v>
          </cell>
          <cell r="D14371" t="str">
            <v>4|3|三坐标测量仪固定检测工件用|dk Fixiersysteme|000000-0644-150</v>
          </cell>
          <cell r="E14371">
            <v>999</v>
          </cell>
          <cell r="F14371" t="str">
            <v>L2233D18A008</v>
          </cell>
          <cell r="G14371">
            <v>322</v>
          </cell>
          <cell r="H14371" t="str">
            <v>快速工装夹具套件：燕尾槽固定支架，磁力表座，三爪卡盘和平口钳</v>
          </cell>
          <cell r="I14371" t="str">
            <v>Quick-action clamp fixture with different components</v>
          </cell>
          <cell r="J14371">
            <v>43893</v>
          </cell>
        </row>
        <row r="14371">
          <cell r="L14371" t="str">
            <v>套</v>
          </cell>
          <cell r="M14371" t="str">
            <v>千克</v>
          </cell>
        </row>
        <row r="14372">
          <cell r="A14372" t="str">
            <v>600062-0210-000</v>
          </cell>
          <cell r="B14372">
            <v>9031900090</v>
          </cell>
          <cell r="C14372" t="str">
            <v>三坐标测量仪用夹具</v>
          </cell>
          <cell r="D14372" t="str">
            <v>4|3|三坐标测量仪用|Carl Zeiss|600062-0210-000</v>
          </cell>
          <cell r="E14372">
            <v>999</v>
          </cell>
          <cell r="F14372" t="str">
            <v>L2233D18A008</v>
          </cell>
          <cell r="G14372">
            <v>322</v>
          </cell>
          <cell r="H14372" t="str">
            <v>夹具（三坐标测量机用，夹放工件，起固定作用，无测试结果显示，品牌:Carl Zeiss）</v>
          </cell>
          <cell r="I14372" t="str">
            <v>Carfit CMB Kit E</v>
          </cell>
          <cell r="J14372">
            <v>0</v>
          </cell>
        </row>
        <row r="14372">
          <cell r="L14372" t="str">
            <v>个</v>
          </cell>
          <cell r="M14372" t="str">
            <v>千克</v>
          </cell>
        </row>
        <row r="14373">
          <cell r="A14373" t="str">
            <v>320817-0306-067</v>
          </cell>
          <cell r="B14373">
            <v>9031900090</v>
          </cell>
          <cell r="C14373" t="str">
            <v>三坐标测量仪用夹具</v>
          </cell>
          <cell r="D14373" t="str">
            <v>4|3|三坐标测量仪用|Carl Zeiss|320817-0306-067</v>
          </cell>
          <cell r="E14373">
            <v>999</v>
          </cell>
          <cell r="F14373" t="str">
            <v>L2233D18A008</v>
          </cell>
          <cell r="G14373">
            <v>322</v>
          </cell>
          <cell r="H14373" t="str">
            <v>用于固定扫描器的夹具，铝，用于夹住扫描器</v>
          </cell>
          <cell r="I14373" t="str">
            <v>Clamp Scanner Block</v>
          </cell>
          <cell r="J14373">
            <v>0</v>
          </cell>
        </row>
        <row r="14373">
          <cell r="L14373" t="str">
            <v>个</v>
          </cell>
          <cell r="M14373" t="str">
            <v>千克</v>
          </cell>
        </row>
        <row r="14374">
          <cell r="A14374" t="str">
            <v>600062-0220-000</v>
          </cell>
          <cell r="B14374">
            <v>9031900090</v>
          </cell>
          <cell r="C14374" t="str">
            <v>三坐标测量仪用夹具</v>
          </cell>
          <cell r="D14374" t="str">
            <v>4|3|三坐标测量仪用|Carl Zeiss|600062-0220-000</v>
          </cell>
          <cell r="E14374">
            <v>999</v>
          </cell>
          <cell r="F14374" t="str">
            <v>L2233D18A008</v>
          </cell>
          <cell r="G14374">
            <v>322</v>
          </cell>
          <cell r="H14374" t="str">
            <v>夹具（三坐标测量机用，夹放工件，起固定作用，无测试结果显示，品牌:Carl Zeiss）</v>
          </cell>
          <cell r="I14374" t="str">
            <v>Carfit CMB Kit U</v>
          </cell>
          <cell r="J14374">
            <v>0</v>
          </cell>
        </row>
        <row r="14374">
          <cell r="L14374" t="str">
            <v>个</v>
          </cell>
          <cell r="M14374" t="str">
            <v>千克</v>
          </cell>
        </row>
        <row r="14375">
          <cell r="A14375" t="str">
            <v>601047-0800-000</v>
          </cell>
          <cell r="B14375">
            <v>9031900090</v>
          </cell>
          <cell r="C14375" t="str">
            <v>三坐标测量仪用夹具</v>
          </cell>
          <cell r="D14375" t="str">
            <v>4|3|三坐标测量仪用|Carl Zeiss|601047-0800-000</v>
          </cell>
          <cell r="E14375">
            <v>999</v>
          </cell>
          <cell r="F14375" t="str">
            <v>L2233D18A008</v>
          </cell>
          <cell r="G14375">
            <v>322</v>
          </cell>
          <cell r="H14375" t="str">
            <v>用于转台上面的一套特殊夹具(用于夹住零件，方便测量。)</v>
          </cell>
          <cell r="I14375" t="str">
            <v>SPECIAL FACE PLATE FOR THE  ROUND TABLE</v>
          </cell>
          <cell r="J14375">
            <v>0</v>
          </cell>
        </row>
        <row r="14375">
          <cell r="L14375" t="str">
            <v>个</v>
          </cell>
          <cell r="M14375" t="str">
            <v>千克</v>
          </cell>
        </row>
        <row r="14376">
          <cell r="A14376" t="str">
            <v>626119-0010-000</v>
          </cell>
          <cell r="B14376">
            <v>9031900090</v>
          </cell>
          <cell r="C14376" t="str">
            <v>三坐标测量仪用夹具</v>
          </cell>
          <cell r="D14376" t="str">
            <v>4|3|三坐标测量仪用|Carl Zeiss|626119-0010-000</v>
          </cell>
          <cell r="E14376">
            <v>999</v>
          </cell>
          <cell r="F14376" t="str">
            <v>L2233D18A008</v>
          </cell>
          <cell r="G14376">
            <v>322</v>
          </cell>
          <cell r="H14376" t="str">
            <v>夹具（三坐标测量机用，夹放工件，起固定作用，无测试结果显示，品牌:Carl Zeiss）</v>
          </cell>
          <cell r="I14376" t="str">
            <v>labeling clips MT/VAST (set of 10 pcs.)</v>
          </cell>
          <cell r="J14376">
            <v>0</v>
          </cell>
        </row>
        <row r="14376">
          <cell r="L14376" t="str">
            <v>个</v>
          </cell>
          <cell r="M14376" t="str">
            <v>千克</v>
          </cell>
        </row>
        <row r="14377">
          <cell r="A14377" t="str">
            <v>61202480103A</v>
          </cell>
          <cell r="B14377">
            <v>9031900090</v>
          </cell>
          <cell r="C14377" t="str">
            <v>三坐标测量仪用夹具</v>
          </cell>
          <cell r="D14377" t="str">
            <v>4|3|三坐标测量仪用|Carl Zeiss|61202480103A</v>
          </cell>
          <cell r="E14377">
            <v>999</v>
          </cell>
          <cell r="F14377" t="str">
            <v>L2233D18A008</v>
          </cell>
          <cell r="G14377">
            <v>322</v>
          </cell>
          <cell r="H14377" t="str">
            <v>4.夹具          测量时固定工件（数量多的东西只有客户处的工件夹具，至少是其中的某个部分）</v>
          </cell>
          <cell r="I14377" t="str">
            <v>labeling clips MT/VAST (set of 10 pcs.)</v>
          </cell>
          <cell r="J14377">
            <v>41108</v>
          </cell>
        </row>
        <row r="14377">
          <cell r="L14377" t="str">
            <v>个</v>
          </cell>
          <cell r="M14377" t="str">
            <v>千克</v>
          </cell>
        </row>
        <row r="14378">
          <cell r="A14378" t="str">
            <v>600062-0240-000</v>
          </cell>
          <cell r="B14378">
            <v>9031900090</v>
          </cell>
          <cell r="C14378" t="str">
            <v>三坐标测量仪用夹具</v>
          </cell>
          <cell r="D14378" t="str">
            <v>4|3|三坐标测量仪用|Carl Zeiss|600062-0240-000</v>
          </cell>
          <cell r="E14378">
            <v>999</v>
          </cell>
          <cell r="F14378" t="str">
            <v>L2233D18A008</v>
          </cell>
          <cell r="G14378">
            <v>322</v>
          </cell>
          <cell r="H14378" t="str">
            <v>通用级柔性夹具套装</v>
          </cell>
          <cell r="I14378" t="str">
            <v>CMB U (universal) set A</v>
          </cell>
          <cell r="J14378">
            <v>41280</v>
          </cell>
        </row>
        <row r="14378">
          <cell r="L14378" t="str">
            <v>个</v>
          </cell>
          <cell r="M14378" t="str">
            <v>千克</v>
          </cell>
        </row>
        <row r="14379">
          <cell r="A14379" t="str">
            <v>600062-0280-000</v>
          </cell>
          <cell r="B14379">
            <v>9031900090</v>
          </cell>
          <cell r="C14379" t="str">
            <v>三坐标测量仪用夹具</v>
          </cell>
          <cell r="D14379" t="str">
            <v>4|3|三坐标测量仪用|Carl Zeiss|600062-0280-000</v>
          </cell>
          <cell r="E14379">
            <v>999</v>
          </cell>
          <cell r="F14379" t="str">
            <v>L2233D18A008</v>
          </cell>
          <cell r="G14379">
            <v>322</v>
          </cell>
          <cell r="H14379" t="str">
            <v>夹具（三坐标测量机用，夹放工件，起固定作用，无测试结果显示，品牌:Carl Zeiss）</v>
          </cell>
          <cell r="I14379" t="str">
            <v>CMK SET A</v>
          </cell>
          <cell r="J14379">
            <v>41358</v>
          </cell>
        </row>
        <row r="14379">
          <cell r="L14379" t="str">
            <v>个</v>
          </cell>
          <cell r="M14379" t="str">
            <v>千克</v>
          </cell>
        </row>
        <row r="14380">
          <cell r="A14380" t="str">
            <v>600062-5000-010</v>
          </cell>
          <cell r="B14380">
            <v>9031900090</v>
          </cell>
          <cell r="C14380" t="str">
            <v>三坐标测量仪用夹具</v>
          </cell>
          <cell r="D14380" t="str">
            <v>4|3|三坐标测量仪用|Carl Zeiss|600062-5000-010</v>
          </cell>
          <cell r="E14380">
            <v>999</v>
          </cell>
          <cell r="F14380" t="str">
            <v>L2233D18A008</v>
          </cell>
          <cell r="G14380">
            <v>322</v>
          </cell>
          <cell r="H14380" t="str">
            <v>夹具（三坐标测量机用，夹放工件，起固定作用，无测试结果显示，品牌:Carl Zeiss）</v>
          </cell>
          <cell r="I14380" t="str">
            <v>MEASURING FIXTURE ADJUST TABLE SUPP WHEELS </v>
          </cell>
          <cell r="J14380">
            <v>41379</v>
          </cell>
        </row>
        <row r="14380">
          <cell r="L14380" t="str">
            <v>个</v>
          </cell>
          <cell r="M14380" t="str">
            <v>千克</v>
          </cell>
        </row>
        <row r="14381">
          <cell r="A14381" t="str">
            <v>600062-5000-011</v>
          </cell>
          <cell r="B14381">
            <v>9031900090</v>
          </cell>
          <cell r="C14381" t="str">
            <v>三坐标测量仪用夹具</v>
          </cell>
          <cell r="D14381" t="str">
            <v>4|3|三坐标测量仪用|Carl Zeiss|600062-5000-011</v>
          </cell>
          <cell r="E14381">
            <v>999</v>
          </cell>
          <cell r="F14381" t="str">
            <v>L2233D18A008</v>
          </cell>
          <cell r="G14381">
            <v>322</v>
          </cell>
          <cell r="H14381" t="str">
            <v>夹具（三坐标测量机用，夹放工件，起固定作用，无测试结果显示，品牌:Carl Zeiss）</v>
          </cell>
          <cell r="I14381" t="str">
            <v>MEASURING FIXTURE JACK EDITION XY STORAGE XY</v>
          </cell>
          <cell r="J14381">
            <v>41379</v>
          </cell>
        </row>
        <row r="14381">
          <cell r="L14381" t="str">
            <v>个</v>
          </cell>
          <cell r="M14381" t="str">
            <v>千克</v>
          </cell>
        </row>
        <row r="14382">
          <cell r="A14382" t="str">
            <v>601623-0013-800</v>
          </cell>
          <cell r="B14382">
            <v>9031900090</v>
          </cell>
          <cell r="C14382" t="str">
            <v>三坐标测量仪用夹具</v>
          </cell>
          <cell r="D14382" t="str">
            <v>4|3|三坐标测量仪用|Carl Zeiss|601623-0013-800</v>
          </cell>
          <cell r="E14382">
            <v>999</v>
          </cell>
          <cell r="F14382" t="str">
            <v>L2233D18A008</v>
          </cell>
          <cell r="G14382">
            <v>322</v>
          </cell>
          <cell r="H14382" t="str">
            <v>装夹工件</v>
          </cell>
          <cell r="I14382" t="str">
            <v>Fixture 2-fold HDP5, EVO, HDP6 and H6BP</v>
          </cell>
          <cell r="J14382">
            <v>43451</v>
          </cell>
        </row>
        <row r="14382">
          <cell r="L14382" t="str">
            <v>个</v>
          </cell>
          <cell r="M14382" t="str">
            <v>千克</v>
          </cell>
        </row>
        <row r="14383">
          <cell r="A14383" t="str">
            <v>627203-9070-000</v>
          </cell>
          <cell r="B14383">
            <v>9031900090</v>
          </cell>
          <cell r="C14383" t="str">
            <v>三坐标测量仪用夹具</v>
          </cell>
          <cell r="D14383" t="str">
            <v>4|3|三坐标测量仪用|Carl Zeiss|627203-9070-000</v>
          </cell>
          <cell r="E14383">
            <v>999</v>
          </cell>
          <cell r="F14383" t="str">
            <v>L2233D18A008</v>
          </cell>
          <cell r="G14383">
            <v>322</v>
          </cell>
          <cell r="H14383" t="str">
            <v>DuraMax三坐标精度验收夹具:为DuraMax定制夹具，其固定孔与DuraMax机器相适配并可通过快速压紧装置来实现快速定位装夹。</v>
          </cell>
          <cell r="I14383" t="str">
            <v>fixture set1 duramax complete</v>
          </cell>
          <cell r="J14383">
            <v>43924</v>
          </cell>
        </row>
        <row r="14383">
          <cell r="L14383" t="str">
            <v>个</v>
          </cell>
          <cell r="M14383" t="str">
            <v>千克</v>
          </cell>
        </row>
        <row r="14384">
          <cell r="A14384" t="str">
            <v>600062-5000-013</v>
          </cell>
          <cell r="B14384">
            <v>9031900090</v>
          </cell>
          <cell r="C14384" t="str">
            <v>三坐标测量仪用夹具</v>
          </cell>
          <cell r="D14384" t="str">
            <v>4|3|三坐标测量仪用|Carl Zeiss|600062-5000-013</v>
          </cell>
          <cell r="E14384">
            <v>999</v>
          </cell>
          <cell r="F14384" t="str">
            <v>L2233D18A008</v>
          </cell>
          <cell r="G14384">
            <v>322</v>
          </cell>
          <cell r="H14384" t="str">
            <v>夹具（三坐标测量机用，夹放工件，起固定作用，无测试结果显示，品牌:Carl Zeiss）</v>
          </cell>
          <cell r="I14384" t="str">
            <v>MEASURING FIXTURE LIFTING BEAM </v>
          </cell>
          <cell r="J14384">
            <v>41379</v>
          </cell>
        </row>
        <row r="14384">
          <cell r="L14384" t="str">
            <v>个</v>
          </cell>
          <cell r="M14384" t="str">
            <v>千克</v>
          </cell>
        </row>
        <row r="14385">
          <cell r="A14385" t="str">
            <v>600062-5000-015</v>
          </cell>
          <cell r="B14385">
            <v>9031900090</v>
          </cell>
          <cell r="C14385" t="str">
            <v>三坐标测量仪用夹具</v>
          </cell>
          <cell r="D14385" t="str">
            <v>4|3|三坐标测量仪用|Carl Zeiss|600062-5000-015</v>
          </cell>
          <cell r="E14385">
            <v>999</v>
          </cell>
          <cell r="F14385" t="str">
            <v>L2233D18A008</v>
          </cell>
          <cell r="G14385">
            <v>322</v>
          </cell>
          <cell r="H14385" t="str">
            <v>夹具（三坐标测量机用，夹放工件，起固定作用，无测试结果显示，品牌:Carl Zeiss）</v>
          </cell>
          <cell r="I14385" t="str">
            <v>MEASURING FIXTURE BRIDGE SENSORS</v>
          </cell>
          <cell r="J14385">
            <v>41379</v>
          </cell>
        </row>
        <row r="14385">
          <cell r="L14385" t="str">
            <v>个</v>
          </cell>
          <cell r="M14385" t="str">
            <v>千克</v>
          </cell>
        </row>
        <row r="14386">
          <cell r="A14386" t="str">
            <v>600062-5000-014</v>
          </cell>
          <cell r="B14386">
            <v>9031900090</v>
          </cell>
          <cell r="C14386" t="str">
            <v>三坐标测量仪用夹具</v>
          </cell>
          <cell r="D14386" t="str">
            <v>4|3|三坐标测量仪用|Carl Zeiss|600062-5000-014</v>
          </cell>
          <cell r="E14386">
            <v>999</v>
          </cell>
          <cell r="F14386" t="str">
            <v>L2233D18A008</v>
          </cell>
          <cell r="G14386">
            <v>322</v>
          </cell>
          <cell r="H14386" t="str">
            <v>夹具（三坐标测量机用，夹放工件，起固定作用，无测试结果显示，品牌:Carl Zeiss）</v>
          </cell>
          <cell r="I14386" t="str">
            <v>MEASURING FIXTURE CRANE SUSPENSION </v>
          </cell>
          <cell r="J14386">
            <v>41422</v>
          </cell>
        </row>
        <row r="14386">
          <cell r="L14386" t="str">
            <v>个</v>
          </cell>
          <cell r="M14386" t="str">
            <v>千克</v>
          </cell>
        </row>
        <row r="14387">
          <cell r="A14387" t="str">
            <v>601039-8040-000</v>
          </cell>
          <cell r="B14387">
            <v>9031900090</v>
          </cell>
          <cell r="C14387" t="str">
            <v>三坐标测量仪用夹具</v>
          </cell>
          <cell r="D14387" t="str">
            <v>4|3|三坐标测量仪用|Carl Zeiss|601039-8040-000</v>
          </cell>
          <cell r="E14387">
            <v>999</v>
          </cell>
          <cell r="F14387" t="str">
            <v>L2233D18A008</v>
          </cell>
          <cell r="G14387">
            <v>322</v>
          </cell>
          <cell r="H14387" t="str">
            <v>品名:夹具  材质:不锈钢 用途：用于转台夹持工件
</v>
          </cell>
          <cell r="I14387" t="str">
            <v>Clamping fixture kit </v>
          </cell>
          <cell r="J14387">
            <v>41464</v>
          </cell>
        </row>
        <row r="14387">
          <cell r="L14387" t="str">
            <v>个</v>
          </cell>
          <cell r="M14387" t="str">
            <v>千克</v>
          </cell>
        </row>
        <row r="14388">
          <cell r="A14388" t="str">
            <v>600062-0260-000</v>
          </cell>
          <cell r="B14388">
            <v>9031900090</v>
          </cell>
          <cell r="C14388" t="str">
            <v>三坐标测量仪用夹具</v>
          </cell>
          <cell r="D14388" t="str">
            <v>4|3|三坐标测量仪用|Carl Zeiss|600062-0260-000</v>
          </cell>
          <cell r="E14388">
            <v>999</v>
          </cell>
          <cell r="F14388" t="str">
            <v>L2233D18A008</v>
          </cell>
          <cell r="G14388">
            <v>322</v>
          </cell>
          <cell r="H14388" t="str">
            <v>柔性夹具组</v>
          </cell>
          <cell r="I14388" t="str">
            <v>CMB-M(magnetic)</v>
          </cell>
          <cell r="J14388">
            <v>41487</v>
          </cell>
        </row>
        <row r="14388">
          <cell r="L14388" t="str">
            <v>个</v>
          </cell>
          <cell r="M14388" t="str">
            <v>千克</v>
          </cell>
        </row>
        <row r="14389">
          <cell r="A14389" t="str">
            <v>626109-9511-100</v>
          </cell>
          <cell r="B14389">
            <v>9031900090</v>
          </cell>
          <cell r="C14389" t="str">
            <v>三坐标测量仪用夹具</v>
          </cell>
          <cell r="D14389" t="str">
            <v>4|3|三坐标测量仪用|Carl Zeiss|626109-9511-100</v>
          </cell>
          <cell r="E14389">
            <v>999</v>
          </cell>
          <cell r="F14389" t="str">
            <v>L2233D18A008</v>
          </cell>
          <cell r="G14389">
            <v>322</v>
          </cell>
          <cell r="H14389" t="str">
            <v>夹具（三坐标测量机用，夹放工件，起固定作用，无测试结果显示，品牌:Carl Zeiss）</v>
          </cell>
          <cell r="I14389" t="str">
            <v>BASE KIT PLASTIC FIXTURING SYSTEM O-INSPECT 322</v>
          </cell>
          <cell r="J14389">
            <v>41611</v>
          </cell>
        </row>
        <row r="14389">
          <cell r="L14389" t="str">
            <v>个</v>
          </cell>
          <cell r="M14389" t="str">
            <v>千克</v>
          </cell>
        </row>
        <row r="14390">
          <cell r="A14390" t="str">
            <v>600062-0230-000</v>
          </cell>
          <cell r="B14390">
            <v>9031900090</v>
          </cell>
          <cell r="C14390" t="str">
            <v>三坐标测量仪用夹具</v>
          </cell>
          <cell r="D14390" t="str">
            <v>4|3|三坐标测量仪用|Carl Zeiss|600062-0230-000</v>
          </cell>
          <cell r="E14390">
            <v>999</v>
          </cell>
          <cell r="F14390" t="str">
            <v>L2233D18A008</v>
          </cell>
          <cell r="G14390">
            <v>322</v>
          </cell>
          <cell r="H14390" t="str">
            <v>圆形管形柔性夹具</v>
          </cell>
          <cell r="I14390" t="str">
            <v>CMB - P (prismatic)</v>
          </cell>
          <cell r="J14390">
            <v>41766</v>
          </cell>
        </row>
        <row r="14390">
          <cell r="L14390" t="str">
            <v>个</v>
          </cell>
          <cell r="M14390" t="str">
            <v>千克</v>
          </cell>
        </row>
        <row r="14391">
          <cell r="A14391" t="str">
            <v>600062-0270-000</v>
          </cell>
          <cell r="B14391">
            <v>9031900090</v>
          </cell>
          <cell r="C14391" t="str">
            <v>三坐标测量仪用夹具</v>
          </cell>
          <cell r="D14391" t="str">
            <v>4|3|三坐标测量仪用|Carl Zeiss|600062-0270-000</v>
          </cell>
          <cell r="E14391">
            <v>999</v>
          </cell>
          <cell r="F14391" t="str">
            <v>L2233D18A008</v>
          </cell>
          <cell r="G14391">
            <v>322</v>
          </cell>
          <cell r="H14391" t="str">
            <v>夹具，用于工件装卡</v>
          </cell>
          <cell r="I14391" t="str">
            <v>CMK SET B</v>
          </cell>
          <cell r="J14391">
            <v>41801</v>
          </cell>
        </row>
        <row r="14391">
          <cell r="L14391" t="str">
            <v>个</v>
          </cell>
          <cell r="M14391" t="str">
            <v>千克</v>
          </cell>
        </row>
        <row r="14392">
          <cell r="A14392" t="str">
            <v>350700-1019-000</v>
          </cell>
          <cell r="B14392">
            <v>9031900090</v>
          </cell>
          <cell r="C14392" t="str">
            <v>三坐标测量仪用夹具</v>
          </cell>
          <cell r="D14392" t="str">
            <v>4|3|三坐标测量仪用|Carl Zeiss|350700-1019-000</v>
          </cell>
          <cell r="E14392">
            <v>999</v>
          </cell>
          <cell r="F14392" t="str">
            <v>L2233D18A008</v>
          </cell>
          <cell r="G14392">
            <v>322</v>
          </cell>
          <cell r="H14392" t="str">
            <v>极靴对中夹具</v>
          </cell>
          <cell r="I14392" t="str">
            <v>Pole piece align jig </v>
          </cell>
          <cell r="J14392">
            <v>41829</v>
          </cell>
        </row>
        <row r="14392">
          <cell r="L14392" t="str">
            <v>个</v>
          </cell>
          <cell r="M14392" t="str">
            <v>千克</v>
          </cell>
        </row>
        <row r="14393">
          <cell r="A14393" t="str">
            <v>350700-1020-000</v>
          </cell>
          <cell r="B14393">
            <v>9031900090</v>
          </cell>
          <cell r="C14393" t="str">
            <v>三坐标测量仪用夹具</v>
          </cell>
          <cell r="D14393" t="str">
            <v>4|3|三坐标测量仪用|Carl Zeiss|350700-1020-000</v>
          </cell>
          <cell r="E14393">
            <v>999</v>
          </cell>
          <cell r="F14393" t="str">
            <v>L2233D18A008</v>
          </cell>
          <cell r="G14393">
            <v>322</v>
          </cell>
          <cell r="H14393" t="str">
            <v>极靴对中夹具</v>
          </cell>
          <cell r="I14393" t="str">
            <v>Pole piece align jig </v>
          </cell>
          <cell r="J14393">
            <v>41829</v>
          </cell>
        </row>
        <row r="14393">
          <cell r="L14393" t="str">
            <v>个</v>
          </cell>
          <cell r="M14393" t="str">
            <v>千克</v>
          </cell>
        </row>
        <row r="14394">
          <cell r="A14394" t="str">
            <v>660000-0137-040</v>
          </cell>
          <cell r="B14394">
            <v>9031900090</v>
          </cell>
          <cell r="C14394" t="str">
            <v>三坐标测量仪用夹具</v>
          </cell>
          <cell r="D14394" t="str">
            <v>4|3|三坐标测量仪用|Carl Zeiss|660000-0137-040</v>
          </cell>
          <cell r="E14394">
            <v>999</v>
          </cell>
          <cell r="F14394" t="str">
            <v>L2233D18A008</v>
          </cell>
          <cell r="G14394">
            <v>322</v>
          </cell>
          <cell r="H14394" t="str">
            <v>夹具（三坐标测量机用，夹放工件，起固定作用，无测试结果显示，品牌:Carl Zeiss）</v>
          </cell>
          <cell r="I14394" t="str">
            <v>Fixture device for a cylinder head witho</v>
          </cell>
          <cell r="J14394">
            <v>41841</v>
          </cell>
        </row>
        <row r="14394">
          <cell r="L14394" t="str">
            <v>个</v>
          </cell>
          <cell r="M14394" t="str">
            <v>千克</v>
          </cell>
        </row>
        <row r="14395">
          <cell r="A14395" t="str">
            <v>600062-0210-055</v>
          </cell>
          <cell r="B14395">
            <v>9031900090</v>
          </cell>
          <cell r="C14395" t="str">
            <v>三坐标测量仪用夹具</v>
          </cell>
          <cell r="D14395" t="str">
            <v>4|3|三坐标测量仪用|Carl Zeiss|600062-0210-055</v>
          </cell>
          <cell r="E14395">
            <v>999</v>
          </cell>
          <cell r="F14395" t="str">
            <v>L2233D18A008</v>
          </cell>
          <cell r="G14395">
            <v>322</v>
          </cell>
          <cell r="H14395" t="str">
            <v>三坐标测量仪用夹具</v>
          </cell>
          <cell r="I14395" t="str">
            <v>Spring clip L=70 MM</v>
          </cell>
          <cell r="J14395">
            <v>42138</v>
          </cell>
        </row>
        <row r="14395">
          <cell r="L14395" t="str">
            <v>个</v>
          </cell>
          <cell r="M14395" t="str">
            <v>千克</v>
          </cell>
        </row>
        <row r="14396">
          <cell r="A14396" t="str">
            <v>600062-0210-009</v>
          </cell>
          <cell r="B14396">
            <v>9031900090</v>
          </cell>
          <cell r="C14396" t="str">
            <v>三坐标测量仪用夹具</v>
          </cell>
          <cell r="D14396" t="str">
            <v>4|3|三坐标测量仪用|Carl Zeiss|600062-0210-009</v>
          </cell>
          <cell r="E14396">
            <v>999</v>
          </cell>
          <cell r="F14396" t="str">
            <v>L2233D18A008</v>
          </cell>
          <cell r="G14396">
            <v>322</v>
          </cell>
          <cell r="H14396" t="str">
            <v>三坐标测量仪用夹具</v>
          </cell>
          <cell r="I14396" t="str">
            <v>Adjustable ball support d=10 MM</v>
          </cell>
          <cell r="J14396">
            <v>42138</v>
          </cell>
        </row>
        <row r="14396">
          <cell r="L14396" t="str">
            <v>个</v>
          </cell>
          <cell r="M14396" t="str">
            <v>千克</v>
          </cell>
        </row>
        <row r="14397">
          <cell r="A14397" t="str">
            <v>600062-0210-011</v>
          </cell>
          <cell r="B14397">
            <v>9031900090</v>
          </cell>
          <cell r="C14397" t="str">
            <v>三坐标测量仪用夹具</v>
          </cell>
          <cell r="D14397" t="str">
            <v>4|3|三坐标测量仪用|Carl Zeiss|600062-0210-011</v>
          </cell>
          <cell r="E14397">
            <v>999</v>
          </cell>
          <cell r="F14397" t="str">
            <v>L2233D18A008</v>
          </cell>
          <cell r="G14397">
            <v>322</v>
          </cell>
          <cell r="H14397" t="str">
            <v>三坐标测量仪用夹具</v>
          </cell>
          <cell r="I14397" t="str">
            <v>Connection joint </v>
          </cell>
          <cell r="J14397">
            <v>42138</v>
          </cell>
        </row>
        <row r="14397">
          <cell r="L14397" t="str">
            <v>个</v>
          </cell>
          <cell r="M14397" t="str">
            <v>千克</v>
          </cell>
        </row>
        <row r="14398">
          <cell r="A14398" t="str">
            <v>626160-9000-007</v>
          </cell>
          <cell r="B14398">
            <v>9031900090</v>
          </cell>
          <cell r="C14398" t="str">
            <v>三坐标测量仪用夹具</v>
          </cell>
          <cell r="D14398" t="str">
            <v>4|3|三坐标测量仪用|Carl Zeiss|626160-9000-007</v>
          </cell>
          <cell r="E14398">
            <v>999</v>
          </cell>
          <cell r="F14398" t="str">
            <v>L2233D18A008</v>
          </cell>
          <cell r="G14398">
            <v>322</v>
          </cell>
          <cell r="H14398" t="str">
            <v>夹具</v>
          </cell>
          <cell r="I14398" t="str">
            <v>GSF 1-fold vertical Housing</v>
          </cell>
          <cell r="J14398">
            <v>42142</v>
          </cell>
        </row>
        <row r="14398">
          <cell r="L14398" t="str">
            <v>个</v>
          </cell>
          <cell r="M14398" t="str">
            <v>千克</v>
          </cell>
        </row>
        <row r="14399">
          <cell r="A14399" t="str">
            <v>626160-9000-008</v>
          </cell>
          <cell r="B14399">
            <v>9031900090</v>
          </cell>
          <cell r="C14399" t="str">
            <v>三坐标测量仪用夹具</v>
          </cell>
          <cell r="D14399" t="str">
            <v>4|3|三坐标测量仪用|Carl Zeiss|626160-9000-008</v>
          </cell>
          <cell r="E14399">
            <v>999</v>
          </cell>
          <cell r="F14399" t="str">
            <v>L2233D18A008</v>
          </cell>
          <cell r="G14399">
            <v>322</v>
          </cell>
          <cell r="H14399" t="str">
            <v>夹具</v>
          </cell>
          <cell r="I14399" t="str">
            <v>GSF 1-fold vertical housingcover</v>
          </cell>
          <cell r="J14399">
            <v>42142</v>
          </cell>
        </row>
        <row r="14399">
          <cell r="L14399" t="str">
            <v>个</v>
          </cell>
          <cell r="M14399" t="str">
            <v>千克</v>
          </cell>
        </row>
        <row r="14400">
          <cell r="A14400" t="str">
            <v>626109-0045-000</v>
          </cell>
          <cell r="B14400">
            <v>9031900090</v>
          </cell>
          <cell r="C14400" t="str">
            <v>三坐标测量仪用夹具</v>
          </cell>
          <cell r="D14400" t="str">
            <v>4|3|三坐标测量仪用|Carl Zeiss|626109-0045-000</v>
          </cell>
          <cell r="E14400">
            <v>999</v>
          </cell>
          <cell r="F14400" t="str">
            <v>L2233D18A008</v>
          </cell>
          <cell r="G14400">
            <v>322</v>
          </cell>
          <cell r="H14400" t="str">
            <v>夹具卡盘  </v>
          </cell>
          <cell r="I14400" t="str">
            <v>Centrally clamping vise</v>
          </cell>
          <cell r="J14400">
            <v>42165</v>
          </cell>
        </row>
        <row r="14400">
          <cell r="L14400" t="str">
            <v>个</v>
          </cell>
          <cell r="M14400" t="str">
            <v>千克</v>
          </cell>
        </row>
        <row r="14401">
          <cell r="A14401" t="str">
            <v>626109-9511-000</v>
          </cell>
          <cell r="B14401">
            <v>9031900090</v>
          </cell>
          <cell r="C14401" t="str">
            <v>三坐标测量仪用夹具</v>
          </cell>
          <cell r="D14401" t="str">
            <v>4|3|三坐标测量仪用|Carl Zeiss|626109-9511-000</v>
          </cell>
          <cell r="E14401">
            <v>999</v>
          </cell>
          <cell r="F14401" t="str">
            <v>L2233D18A008</v>
          </cell>
          <cell r="G14401">
            <v>322</v>
          </cell>
          <cell r="H14401" t="str">
            <v>三坐标测量仪用夹具</v>
          </cell>
          <cell r="I14401" t="str">
            <v>Railed clamping system O-INSPECT 322</v>
          </cell>
          <cell r="J14401">
            <v>42193</v>
          </cell>
        </row>
        <row r="14401">
          <cell r="L14401" t="str">
            <v>个</v>
          </cell>
          <cell r="M14401" t="str">
            <v>千克</v>
          </cell>
        </row>
        <row r="14402">
          <cell r="A14402" t="str">
            <v>626109-0045-001</v>
          </cell>
          <cell r="B14402">
            <v>9031900090</v>
          </cell>
          <cell r="C14402" t="str">
            <v>三坐标测量仪用夹具</v>
          </cell>
          <cell r="D14402" t="str">
            <v>4|3|三坐标测量仪用|Carl Zeiss|626109-0045-001</v>
          </cell>
          <cell r="E14402">
            <v>999</v>
          </cell>
          <cell r="F14402" t="str">
            <v>L2233D18A008</v>
          </cell>
          <cell r="G14402">
            <v>322</v>
          </cell>
          <cell r="H14402" t="str">
            <v>三坐标测量仪用夹具</v>
          </cell>
          <cell r="I14402" t="str">
            <v>Jaw set 1 for centrally clamping vise</v>
          </cell>
          <cell r="J14402">
            <v>42193</v>
          </cell>
        </row>
        <row r="14402">
          <cell r="L14402" t="str">
            <v>个</v>
          </cell>
          <cell r="M14402" t="str">
            <v>千克</v>
          </cell>
        </row>
        <row r="14403">
          <cell r="A14403" t="str">
            <v>626119-0002-079</v>
          </cell>
          <cell r="B14403">
            <v>9031900090</v>
          </cell>
          <cell r="C14403" t="str">
            <v>三坐标测量仪用夹具</v>
          </cell>
          <cell r="D14403" t="str">
            <v>4|3|三坐标测量仪用|Carl Zeiss|626119-0002-079</v>
          </cell>
          <cell r="E14403">
            <v>999</v>
          </cell>
          <cell r="F14403" t="str">
            <v>L2233D18A008</v>
          </cell>
          <cell r="G14403">
            <v>322</v>
          </cell>
          <cell r="H14403" t="str">
            <v>夹具</v>
          </cell>
          <cell r="I14403" t="str">
            <v>demo plate</v>
          </cell>
          <cell r="J14403">
            <v>42209</v>
          </cell>
        </row>
        <row r="14403">
          <cell r="L14403" t="str">
            <v>个</v>
          </cell>
          <cell r="M14403" t="str">
            <v>千克</v>
          </cell>
        </row>
        <row r="14404">
          <cell r="A14404" t="str">
            <v>622810-8510-000</v>
          </cell>
          <cell r="B14404">
            <v>9031900090</v>
          </cell>
          <cell r="C14404" t="str">
            <v>三坐标测量仪用夹具</v>
          </cell>
          <cell r="D14404" t="str">
            <v>4|3|三坐标测量仪用|Carl Zeiss|622810-8510-000</v>
          </cell>
          <cell r="E14404">
            <v>999</v>
          </cell>
          <cell r="F14404" t="str">
            <v>L2233D18A008</v>
          </cell>
          <cell r="G14404">
            <v>322</v>
          </cell>
          <cell r="H14404" t="str">
            <v>夹具</v>
          </cell>
          <cell r="I14404" t="str">
            <v>Clamping Kit for small workpieces on the transmitted light table</v>
          </cell>
          <cell r="J14404">
            <v>42212</v>
          </cell>
        </row>
        <row r="14404">
          <cell r="L14404" t="str">
            <v>个</v>
          </cell>
          <cell r="M14404" t="str">
            <v>千克</v>
          </cell>
        </row>
        <row r="14405">
          <cell r="A14405" t="str">
            <v>600062-0327-000</v>
          </cell>
          <cell r="B14405">
            <v>9031900090</v>
          </cell>
          <cell r="C14405" t="str">
            <v>三坐标测量仪用夹具</v>
          </cell>
          <cell r="D14405" t="str">
            <v>4|3|三坐标测量仪用|Carl Zeiss|600062-0327-000</v>
          </cell>
          <cell r="E14405">
            <v>999</v>
          </cell>
          <cell r="F14405" t="str">
            <v>L2233D18A008</v>
          </cell>
          <cell r="G14405">
            <v>322</v>
          </cell>
          <cell r="H14405" t="str">
            <v>夹具</v>
          </cell>
          <cell r="I14405" t="str">
            <v> Base unit CME,complete with profileadapt</v>
          </cell>
          <cell r="J14405">
            <v>42253</v>
          </cell>
        </row>
        <row r="14405">
          <cell r="L14405" t="str">
            <v>个</v>
          </cell>
          <cell r="M14405" t="str">
            <v>千克</v>
          </cell>
        </row>
        <row r="14406">
          <cell r="A14406" t="str">
            <v>600062-0340-000</v>
          </cell>
          <cell r="B14406">
            <v>9031900090</v>
          </cell>
          <cell r="C14406" t="str">
            <v>三坐标测量仪用夹具</v>
          </cell>
          <cell r="D14406" t="str">
            <v>4|3|三坐标测量仪用|Carl Zeiss|600062-0340-000</v>
          </cell>
          <cell r="E14406">
            <v>999</v>
          </cell>
          <cell r="F14406" t="str">
            <v>L2233D18A008</v>
          </cell>
          <cell r="G14406">
            <v>322</v>
          </cell>
          <cell r="H14406" t="str">
            <v>夹具</v>
          </cell>
          <cell r="I14406" t="str">
            <v> Toggle clamps M5 + extens. 58mm ZSB</v>
          </cell>
          <cell r="J14406">
            <v>42253</v>
          </cell>
        </row>
        <row r="14406">
          <cell r="L14406" t="str">
            <v>个</v>
          </cell>
          <cell r="M14406" t="str">
            <v>千克</v>
          </cell>
        </row>
        <row r="14407">
          <cell r="A14407" t="str">
            <v>600062-0341-000</v>
          </cell>
          <cell r="B14407">
            <v>9031900090</v>
          </cell>
          <cell r="C14407" t="str">
            <v>三坐标测量仪用夹具</v>
          </cell>
          <cell r="D14407" t="str">
            <v>4|3|三坐标测量仪用|Carl Zeiss|600062-0341-000</v>
          </cell>
          <cell r="E14407">
            <v>999</v>
          </cell>
          <cell r="F14407" t="str">
            <v>L2233D18A008</v>
          </cell>
          <cell r="G14407">
            <v>322</v>
          </cell>
          <cell r="H14407" t="str">
            <v>夹具</v>
          </cell>
          <cell r="I14407" t="str">
            <v> Toggle clamps M5 + extens. 98mm ZSB</v>
          </cell>
          <cell r="J14407">
            <v>42253</v>
          </cell>
        </row>
        <row r="14407">
          <cell r="L14407" t="str">
            <v>个</v>
          </cell>
          <cell r="M14407" t="str">
            <v>千克</v>
          </cell>
        </row>
        <row r="14408">
          <cell r="A14408" t="str">
            <v>600062-0342-000</v>
          </cell>
          <cell r="B14408">
            <v>9031900090</v>
          </cell>
          <cell r="C14408" t="str">
            <v>三坐标测量仪用夹具</v>
          </cell>
          <cell r="D14408" t="str">
            <v>4|3|三坐标测量仪用|Carl Zeiss|600062-0342-000</v>
          </cell>
          <cell r="E14408">
            <v>999</v>
          </cell>
          <cell r="F14408" t="str">
            <v>L2233D18A008</v>
          </cell>
          <cell r="G14408">
            <v>322</v>
          </cell>
          <cell r="H14408" t="str">
            <v>夹具</v>
          </cell>
          <cell r="I14408" t="str">
            <v> Toggle clamps M5 + extens. 138mm ZSB</v>
          </cell>
          <cell r="J14408">
            <v>42253</v>
          </cell>
        </row>
        <row r="14408">
          <cell r="L14408" t="str">
            <v>个</v>
          </cell>
          <cell r="M14408" t="str">
            <v>千克</v>
          </cell>
        </row>
        <row r="14409">
          <cell r="A14409" t="str">
            <v>600062-0343-000</v>
          </cell>
          <cell r="B14409">
            <v>9031900090</v>
          </cell>
          <cell r="C14409" t="str">
            <v>三坐标测量仪用夹具</v>
          </cell>
          <cell r="D14409" t="str">
            <v>4|3|三坐标测量仪用|Carl Zeiss|600062-0343-000</v>
          </cell>
          <cell r="E14409">
            <v>999</v>
          </cell>
          <cell r="F14409" t="str">
            <v>L2233D18A008</v>
          </cell>
          <cell r="G14409">
            <v>322</v>
          </cell>
          <cell r="H14409" t="str">
            <v>夹具</v>
          </cell>
          <cell r="I14409" t="str">
            <v> Toggle clamps M5 + extens. 178mm ZSB</v>
          </cell>
          <cell r="J14409">
            <v>42253</v>
          </cell>
        </row>
        <row r="14409">
          <cell r="L14409" t="str">
            <v>个</v>
          </cell>
          <cell r="M14409" t="str">
            <v>千克</v>
          </cell>
        </row>
        <row r="14410">
          <cell r="A14410" t="str">
            <v>600062-0338-000</v>
          </cell>
          <cell r="B14410">
            <v>9031900090</v>
          </cell>
          <cell r="C14410" t="str">
            <v>三坐标测量仪用夹具</v>
          </cell>
          <cell r="D14410" t="str">
            <v>4|3|三坐标测量仪用|Carl Zeiss|600062-0338-000</v>
          </cell>
          <cell r="E14410">
            <v>999</v>
          </cell>
          <cell r="F14410" t="str">
            <v>L2233D18A008</v>
          </cell>
          <cell r="G14410">
            <v>322</v>
          </cell>
          <cell r="H14410" t="str">
            <v>夹具</v>
          </cell>
          <cell r="I14410" t="str">
            <v>Tension strap adjustment Typ 80 hatcoated</v>
          </cell>
          <cell r="J14410">
            <v>42253</v>
          </cell>
        </row>
        <row r="14410">
          <cell r="L14410" t="str">
            <v>个</v>
          </cell>
          <cell r="M14410" t="str">
            <v>千克</v>
          </cell>
        </row>
        <row r="14411">
          <cell r="A14411" t="str">
            <v>600062-0339-000</v>
          </cell>
          <cell r="B14411">
            <v>9031900090</v>
          </cell>
          <cell r="C14411" t="str">
            <v>三坐标测量仪用夹具</v>
          </cell>
          <cell r="D14411" t="str">
            <v>4|3|三坐标测量仪用|Carl Zeiss|600062-0339-000</v>
          </cell>
          <cell r="E14411">
            <v>999</v>
          </cell>
          <cell r="F14411" t="str">
            <v>L2233D18A008</v>
          </cell>
          <cell r="G14411">
            <v>322</v>
          </cell>
          <cell r="H14411" t="str">
            <v>夹具</v>
          </cell>
          <cell r="I14411" t="str">
            <v> Tension strap adjustment Typ 180 hatcoated</v>
          </cell>
          <cell r="J14411">
            <v>42253</v>
          </cell>
        </row>
        <row r="14411">
          <cell r="L14411" t="str">
            <v>个</v>
          </cell>
          <cell r="M14411" t="str">
            <v>千克</v>
          </cell>
        </row>
        <row r="14412">
          <cell r="A14412" t="str">
            <v>600062-0334-000</v>
          </cell>
          <cell r="B14412">
            <v>9031900090</v>
          </cell>
          <cell r="C14412" t="str">
            <v>三坐标测量仪用夹具</v>
          </cell>
          <cell r="D14412" t="str">
            <v>4|3|三坐标测量仪用|Carl Zeiss|600062-0334-000</v>
          </cell>
          <cell r="E14412">
            <v>999</v>
          </cell>
          <cell r="F14412" t="str">
            <v>L2233D18A008</v>
          </cell>
          <cell r="G14412">
            <v>322</v>
          </cell>
          <cell r="H14412" t="str">
            <v>夹具</v>
          </cell>
          <cell r="I14412" t="str">
            <v> Receiving Unit Typ 150 ZSB</v>
          </cell>
          <cell r="J14412">
            <v>42253</v>
          </cell>
        </row>
        <row r="14412">
          <cell r="L14412" t="str">
            <v>个</v>
          </cell>
          <cell r="M14412" t="str">
            <v>千克</v>
          </cell>
        </row>
        <row r="14413">
          <cell r="A14413" t="str">
            <v>600062-0335-000</v>
          </cell>
          <cell r="B14413">
            <v>9031900090</v>
          </cell>
          <cell r="C14413" t="str">
            <v>三坐标测量仪用夹具</v>
          </cell>
          <cell r="D14413" t="str">
            <v>4|3|三坐标测量仪用|Carl Zeiss|600062-0335-000</v>
          </cell>
          <cell r="E14413">
            <v>999</v>
          </cell>
          <cell r="F14413" t="str">
            <v>L2233D18A008</v>
          </cell>
          <cell r="G14413">
            <v>322</v>
          </cell>
          <cell r="H14413" t="str">
            <v>夹具</v>
          </cell>
          <cell r="I14413" t="str">
            <v> Receiving Unit Typ 200 ZSB</v>
          </cell>
          <cell r="J14413">
            <v>42253</v>
          </cell>
        </row>
        <row r="14413">
          <cell r="L14413" t="str">
            <v>个</v>
          </cell>
          <cell r="M14413" t="str">
            <v>千克</v>
          </cell>
        </row>
        <row r="14414">
          <cell r="A14414" t="str">
            <v>600062-0336-000</v>
          </cell>
          <cell r="B14414">
            <v>9031900090</v>
          </cell>
          <cell r="C14414" t="str">
            <v>三坐标测量仪用夹具</v>
          </cell>
          <cell r="D14414" t="str">
            <v>4|3|三坐标测量仪用|Carl Zeiss|600062-0336-000</v>
          </cell>
          <cell r="E14414">
            <v>999</v>
          </cell>
          <cell r="F14414" t="str">
            <v>L2233D18A008</v>
          </cell>
          <cell r="G14414">
            <v>322</v>
          </cell>
          <cell r="H14414" t="str">
            <v>夹具</v>
          </cell>
          <cell r="I14414" t="str">
            <v> Receiving Unit Typ 250 ZSB</v>
          </cell>
          <cell r="J14414">
            <v>42253</v>
          </cell>
        </row>
        <row r="14414">
          <cell r="L14414" t="str">
            <v>个</v>
          </cell>
          <cell r="M14414" t="str">
            <v>千克</v>
          </cell>
        </row>
        <row r="14415">
          <cell r="A14415" t="str">
            <v>600062-0332-000</v>
          </cell>
          <cell r="B14415">
            <v>9031900090</v>
          </cell>
          <cell r="C14415" t="str">
            <v>三坐标测量仪用夹具</v>
          </cell>
          <cell r="D14415" t="str">
            <v>4|3|三坐标测量仪用|Carl Zeiss|600062-0332-000</v>
          </cell>
          <cell r="E14415">
            <v>999</v>
          </cell>
          <cell r="F14415" t="str">
            <v>L2233D18A008</v>
          </cell>
          <cell r="G14415">
            <v>322</v>
          </cell>
          <cell r="H14415" t="str">
            <v>夹具</v>
          </cell>
          <cell r="I14415" t="str">
            <v> Lifting unit OT L=150 hartcoated ZSB</v>
          </cell>
          <cell r="J14415">
            <v>42253</v>
          </cell>
        </row>
        <row r="14415">
          <cell r="L14415" t="str">
            <v>个</v>
          </cell>
          <cell r="M14415" t="str">
            <v>千克</v>
          </cell>
        </row>
        <row r="14416">
          <cell r="A14416" t="str">
            <v>600062-0333-000</v>
          </cell>
          <cell r="B14416">
            <v>9031900090</v>
          </cell>
          <cell r="C14416" t="str">
            <v>三坐标测量仪用夹具</v>
          </cell>
          <cell r="D14416" t="str">
            <v>4|3|三坐标测量仪用|Carl Zeiss|600062-0333-000</v>
          </cell>
          <cell r="E14416">
            <v>999</v>
          </cell>
          <cell r="F14416" t="str">
            <v>L2233D18A008</v>
          </cell>
          <cell r="G14416">
            <v>322</v>
          </cell>
          <cell r="H14416" t="str">
            <v>夹具</v>
          </cell>
          <cell r="I14416" t="str">
            <v> Lifting unit OT L=280 hartcoated ZSB</v>
          </cell>
          <cell r="J14416">
            <v>42253</v>
          </cell>
        </row>
        <row r="14416">
          <cell r="L14416" t="str">
            <v>个</v>
          </cell>
          <cell r="M14416" t="str">
            <v>千克</v>
          </cell>
        </row>
        <row r="14417">
          <cell r="A14417" t="str">
            <v>600062-0210-012</v>
          </cell>
          <cell r="B14417">
            <v>9031900090</v>
          </cell>
          <cell r="C14417" t="str">
            <v>三坐标测量仪用夹具</v>
          </cell>
          <cell r="D14417" t="str">
            <v>4|3|三坐标测量仪用|Carl Zeiss|600062-0210-012</v>
          </cell>
          <cell r="E14417">
            <v>999</v>
          </cell>
          <cell r="F14417" t="str">
            <v>L2233D18A008</v>
          </cell>
          <cell r="G14417">
            <v>322</v>
          </cell>
          <cell r="H14417" t="str">
            <v>夹具</v>
          </cell>
          <cell r="I14417" t="str">
            <v> Adjustable spacer bolts OT d=8mm</v>
          </cell>
          <cell r="J14417">
            <v>42253</v>
          </cell>
        </row>
        <row r="14417">
          <cell r="L14417" t="str">
            <v>个</v>
          </cell>
          <cell r="M14417" t="str">
            <v>千克</v>
          </cell>
        </row>
        <row r="14418">
          <cell r="A14418" t="str">
            <v>600062-0328-000</v>
          </cell>
          <cell r="B14418">
            <v>9031900090</v>
          </cell>
          <cell r="C14418" t="str">
            <v>三坐标测量仪用夹具</v>
          </cell>
          <cell r="D14418" t="str">
            <v>4|3|三坐标测量仪用|Carl Zeiss|600062-0328-000</v>
          </cell>
          <cell r="E14418">
            <v>999</v>
          </cell>
          <cell r="F14418" t="str">
            <v>L2233D18A008</v>
          </cell>
          <cell r="G14418">
            <v>322</v>
          </cell>
          <cell r="H14418" t="str">
            <v>夹具</v>
          </cell>
          <cell r="I14418" t="str">
            <v> Lifting unit OT L=240 hartcoated ZSB</v>
          </cell>
          <cell r="J14418">
            <v>42253</v>
          </cell>
        </row>
        <row r="14418">
          <cell r="L14418" t="str">
            <v>个</v>
          </cell>
          <cell r="M14418" t="str">
            <v>千克</v>
          </cell>
        </row>
        <row r="14419">
          <cell r="A14419" t="str">
            <v>600062-0329-000</v>
          </cell>
          <cell r="B14419">
            <v>9031900090</v>
          </cell>
          <cell r="C14419" t="str">
            <v>三坐标测量仪用夹具</v>
          </cell>
          <cell r="D14419" t="str">
            <v>4|3|三坐标测量仪用|Carl Zeiss|600062-0329-000</v>
          </cell>
          <cell r="E14419">
            <v>999</v>
          </cell>
          <cell r="F14419" t="str">
            <v>L2233D18A008</v>
          </cell>
          <cell r="G14419">
            <v>322</v>
          </cell>
          <cell r="H14419" t="str">
            <v>夹具</v>
          </cell>
          <cell r="I14419" t="str">
            <v> Lifting unit OT L=330 hartcoated ZSB</v>
          </cell>
          <cell r="J14419">
            <v>42253</v>
          </cell>
        </row>
        <row r="14419">
          <cell r="L14419" t="str">
            <v>个</v>
          </cell>
          <cell r="M14419" t="str">
            <v>千克</v>
          </cell>
        </row>
        <row r="14420">
          <cell r="A14420" t="str">
            <v>600062-0330-000</v>
          </cell>
          <cell r="B14420">
            <v>9031900090</v>
          </cell>
          <cell r="C14420" t="str">
            <v>三坐标测量仪用夹具</v>
          </cell>
          <cell r="D14420" t="str">
            <v>4|3|三坐标测量仪用|Carl Zeiss|600062-0330-000</v>
          </cell>
          <cell r="E14420">
            <v>999</v>
          </cell>
          <cell r="F14420" t="str">
            <v>L2233D18A008</v>
          </cell>
          <cell r="G14420">
            <v>322</v>
          </cell>
          <cell r="H14420" t="str">
            <v>夹具</v>
          </cell>
          <cell r="I14420" t="str">
            <v> Lifting unit OT L=450 hartcoated ZSB</v>
          </cell>
          <cell r="J14420">
            <v>42253</v>
          </cell>
        </row>
        <row r="14420">
          <cell r="L14420" t="str">
            <v>个</v>
          </cell>
          <cell r="M14420" t="str">
            <v>千克</v>
          </cell>
        </row>
        <row r="14421">
          <cell r="A14421" t="str">
            <v>600062-0344-000</v>
          </cell>
          <cell r="B14421">
            <v>9031900090</v>
          </cell>
          <cell r="C14421" t="str">
            <v>三坐标测量仪用夹具</v>
          </cell>
          <cell r="D14421" t="str">
            <v>4|3|三坐标测量仪用|Carl Zeiss|600062-0344-000</v>
          </cell>
          <cell r="E14421">
            <v>999</v>
          </cell>
          <cell r="F14421" t="str">
            <v>L2233D18A008</v>
          </cell>
          <cell r="G14421">
            <v>322</v>
          </cell>
          <cell r="H14421" t="str">
            <v>夹具</v>
          </cell>
          <cell r="I14421" t="str">
            <v> Range receptacle L=75</v>
          </cell>
          <cell r="J14421">
            <v>42253</v>
          </cell>
        </row>
        <row r="14421">
          <cell r="L14421" t="str">
            <v>个</v>
          </cell>
          <cell r="M14421" t="str">
            <v>千克</v>
          </cell>
        </row>
        <row r="14422">
          <cell r="A14422" t="str">
            <v>600062-0345-000</v>
          </cell>
          <cell r="B14422">
            <v>9031900090</v>
          </cell>
          <cell r="C14422" t="str">
            <v>三坐标测量仪用夹具</v>
          </cell>
          <cell r="D14422" t="str">
            <v>4|3|三坐标测量仪用|Carl Zeiss|600062-0345-000</v>
          </cell>
          <cell r="E14422">
            <v>999</v>
          </cell>
          <cell r="F14422" t="str">
            <v>L2233D18A008</v>
          </cell>
          <cell r="G14422">
            <v>322</v>
          </cell>
          <cell r="H14422" t="str">
            <v>夹具</v>
          </cell>
          <cell r="I14422" t="str">
            <v> Range receptacle L=155</v>
          </cell>
          <cell r="J14422">
            <v>42253</v>
          </cell>
        </row>
        <row r="14422">
          <cell r="L14422" t="str">
            <v>个</v>
          </cell>
          <cell r="M14422" t="str">
            <v>千克</v>
          </cell>
        </row>
        <row r="14423">
          <cell r="A14423" t="str">
            <v>600062-0321-000</v>
          </cell>
          <cell r="B14423">
            <v>9031900090</v>
          </cell>
          <cell r="C14423" t="str">
            <v>三坐标测量仪用夹具</v>
          </cell>
          <cell r="D14423" t="str">
            <v>4|3|三坐标测量仪用|Carl Zeiss|600062-0321-000</v>
          </cell>
          <cell r="E14423">
            <v>999</v>
          </cell>
          <cell r="F14423" t="str">
            <v>L2233D18A008</v>
          </cell>
          <cell r="G14423">
            <v>322</v>
          </cell>
          <cell r="H14423" t="str">
            <v>夹具</v>
          </cell>
          <cell r="I14423" t="str">
            <v>Carfit CMP KIT U (universal) Set B</v>
          </cell>
          <cell r="J14423">
            <v>42253</v>
          </cell>
        </row>
        <row r="14423">
          <cell r="L14423" t="str">
            <v>个</v>
          </cell>
          <cell r="M14423" t="str">
            <v>千克</v>
          </cell>
        </row>
        <row r="14424">
          <cell r="A14424" t="str">
            <v>626161-0008-452</v>
          </cell>
          <cell r="B14424">
            <v>9031900090</v>
          </cell>
          <cell r="C14424" t="str">
            <v>三坐标测量仪用夹具</v>
          </cell>
          <cell r="D14424" t="str">
            <v>4|3|三坐标测量仪用|Carl Zeiss|626161-0008-452</v>
          </cell>
          <cell r="E14424">
            <v>999</v>
          </cell>
          <cell r="F14424" t="str">
            <v>L2233D18A008</v>
          </cell>
          <cell r="G14424">
            <v>322</v>
          </cell>
          <cell r="H14424" t="str">
            <v>基础夹具</v>
          </cell>
          <cell r="I14424" t="str">
            <v>Base Fixture D10 V2/V3/V4</v>
          </cell>
          <cell r="J14424">
            <v>42486</v>
          </cell>
        </row>
        <row r="14424">
          <cell r="L14424" t="str">
            <v>个</v>
          </cell>
          <cell r="M14424" t="str">
            <v>千克</v>
          </cell>
        </row>
        <row r="14425">
          <cell r="A14425" t="str">
            <v>626161-0008-890</v>
          </cell>
          <cell r="B14425">
            <v>9031900090</v>
          </cell>
          <cell r="C14425" t="str">
            <v>三坐标测量仪用夹具</v>
          </cell>
          <cell r="D14425" t="str">
            <v>4|3|三坐标测量仪用|Carl Zeiss|626161-0008-890</v>
          </cell>
          <cell r="E14425">
            <v>999</v>
          </cell>
          <cell r="F14425" t="str">
            <v>L2233D18A008</v>
          </cell>
          <cell r="G14425">
            <v>322</v>
          </cell>
          <cell r="H14425" t="str">
            <v>夹具辅助锁紧装置</v>
          </cell>
          <cell r="I14425" t="str">
            <v>Insertion aid with locking device D10</v>
          </cell>
          <cell r="J14425">
            <v>42486</v>
          </cell>
        </row>
        <row r="14425">
          <cell r="L14425" t="str">
            <v>个</v>
          </cell>
          <cell r="M14425" t="str">
            <v>千克</v>
          </cell>
        </row>
        <row r="14426">
          <cell r="A14426" t="str">
            <v>600062-0100-001</v>
          </cell>
          <cell r="B14426">
            <v>9031900090</v>
          </cell>
          <cell r="C14426" t="str">
            <v>三坐标测量仪用夹具</v>
          </cell>
          <cell r="D14426" t="str">
            <v>4|3|三坐标测量仪用|Carl Zeiss|600062-0100-001</v>
          </cell>
          <cell r="E14426">
            <v>999</v>
          </cell>
          <cell r="F14426" t="str">
            <v>L2233D18A008</v>
          </cell>
          <cell r="G14426">
            <v>322</v>
          </cell>
          <cell r="H14426" t="str">
            <v>夹具</v>
          </cell>
          <cell r="I14426" t="str">
            <v>PAL 120 Workpiece carrier pallet 400*500</v>
          </cell>
          <cell r="J14426">
            <v>42542</v>
          </cell>
        </row>
        <row r="14426">
          <cell r="L14426" t="str">
            <v>个</v>
          </cell>
          <cell r="M14426" t="str">
            <v>千克</v>
          </cell>
        </row>
        <row r="14427">
          <cell r="A14427" t="str">
            <v>626161-0008-200</v>
          </cell>
          <cell r="B14427">
            <v>9031900090</v>
          </cell>
          <cell r="C14427" t="str">
            <v>三坐标测量仪用夹具</v>
          </cell>
          <cell r="D14427" t="str">
            <v>4|3|三坐标测量仪用|Carl Zeiss|626161-0008-200</v>
          </cell>
          <cell r="E14427">
            <v>999</v>
          </cell>
          <cell r="F14427" t="str">
            <v>L2233D18A008</v>
          </cell>
          <cell r="G14427">
            <v>322</v>
          </cell>
          <cell r="H14427" t="str">
            <v>夹具</v>
          </cell>
          <cell r="I14427" t="str">
            <v>Fixture 1-fold Housing HyFAD</v>
          </cell>
          <cell r="J14427">
            <v>42605</v>
          </cell>
        </row>
        <row r="14427">
          <cell r="L14427" t="str">
            <v>个</v>
          </cell>
          <cell r="M14427" t="str">
            <v>千克</v>
          </cell>
        </row>
        <row r="14428">
          <cell r="A14428" t="str">
            <v>601047-8140-000</v>
          </cell>
          <cell r="B14428">
            <v>9031900090</v>
          </cell>
          <cell r="C14428" t="str">
            <v>三坐标测量仪用夹具</v>
          </cell>
          <cell r="D14428" t="str">
            <v>4|3|三坐标测量仪用|Carl Zeiss|601047-8140-000</v>
          </cell>
          <cell r="E14428">
            <v>999</v>
          </cell>
          <cell r="F14428" t="str">
            <v>L2233D18A008</v>
          </cell>
          <cell r="G14428">
            <v>322</v>
          </cell>
          <cell r="H14428" t="str">
            <v>三爪夹具</v>
          </cell>
          <cell r="I14428" t="str">
            <v>Three-jaw chuck</v>
          </cell>
          <cell r="J14428">
            <v>42608</v>
          </cell>
        </row>
        <row r="14428">
          <cell r="L14428" t="str">
            <v>个</v>
          </cell>
          <cell r="M14428" t="str">
            <v>千克</v>
          </cell>
        </row>
        <row r="14429">
          <cell r="A14429" t="str">
            <v>626109-9232-000</v>
          </cell>
          <cell r="B14429">
            <v>9031900090</v>
          </cell>
          <cell r="C14429" t="str">
            <v>三坐标测量仪用夹具</v>
          </cell>
          <cell r="D14429" t="str">
            <v>4|3|三坐标测量仪用|Carl Zeiss|626109-9232-000</v>
          </cell>
          <cell r="E14429">
            <v>999</v>
          </cell>
          <cell r="F14429" t="str">
            <v>L2233D18A008</v>
          </cell>
          <cell r="G14429">
            <v>322</v>
          </cell>
          <cell r="H14429" t="str">
            <v>DuraMax坐标测量机三爪卡盘套装</v>
          </cell>
          <cell r="I14429" t="str">
            <v>Three jaw chuck kit for THETA RT for DuraMax</v>
          </cell>
          <cell r="J14429">
            <v>42631</v>
          </cell>
        </row>
        <row r="14429">
          <cell r="L14429" t="str">
            <v>个</v>
          </cell>
          <cell r="M14429" t="str">
            <v>千克</v>
          </cell>
        </row>
        <row r="14430">
          <cell r="A14430" t="str">
            <v>626161-0009-450</v>
          </cell>
          <cell r="B14430">
            <v>9031900090</v>
          </cell>
          <cell r="C14430" t="str">
            <v>三坐标测量仪用夹具</v>
          </cell>
          <cell r="D14430" t="str">
            <v>4|3|三坐标测量仪用|Carl Zeiss|626161-0009-450</v>
          </cell>
          <cell r="E14430">
            <v>999</v>
          </cell>
          <cell r="F14430" t="str">
            <v>L2233D18A008</v>
          </cell>
          <cell r="G14430">
            <v>322</v>
          </cell>
          <cell r="H14430" t="str">
            <v>夹具</v>
          </cell>
          <cell r="I14430" t="str">
            <v>Fixture 1-fold Housing </v>
          </cell>
          <cell r="J14430">
            <v>42688</v>
          </cell>
        </row>
        <row r="14430">
          <cell r="L14430" t="str">
            <v>个</v>
          </cell>
          <cell r="M14430" t="str">
            <v>千克</v>
          </cell>
        </row>
        <row r="14431">
          <cell r="A14431" t="str">
            <v>626109-9220-410</v>
          </cell>
          <cell r="B14431">
            <v>9031900090</v>
          </cell>
          <cell r="C14431" t="str">
            <v>三坐标测量仪用夹具</v>
          </cell>
          <cell r="D14431" t="str">
            <v>4|3|三坐标测量仪用|Carl Zeiss|626109-9220-410</v>
          </cell>
          <cell r="E14431">
            <v>999</v>
          </cell>
          <cell r="F14431" t="str">
            <v>L2233D18A008</v>
          </cell>
          <cell r="G14431">
            <v>322</v>
          </cell>
          <cell r="H14431" t="str">
            <v>夹具</v>
          </cell>
          <cell r="I14431" t="str">
            <v>THETA RT vice kit for DuraMax</v>
          </cell>
          <cell r="J14431">
            <v>42688</v>
          </cell>
        </row>
        <row r="14431">
          <cell r="L14431" t="str">
            <v>个</v>
          </cell>
          <cell r="M14431" t="str">
            <v>千克</v>
          </cell>
        </row>
        <row r="14432">
          <cell r="A14432" t="str">
            <v>626119-0010-001</v>
          </cell>
          <cell r="B14432">
            <v>9031900090</v>
          </cell>
          <cell r="C14432" t="str">
            <v>三坐标测量仪用夹具</v>
          </cell>
          <cell r="D14432" t="str">
            <v>4|3|三坐标测量仪用|Carl Zeiss|626119-0010-001</v>
          </cell>
          <cell r="E14432">
            <v>999</v>
          </cell>
          <cell r="F14432" t="str">
            <v>L2233D18A008</v>
          </cell>
          <cell r="G14432">
            <v>322</v>
          </cell>
          <cell r="H14432" t="str">
            <v>夹具</v>
          </cell>
          <cell r="I14432" t="str">
            <v>labeling clips set MT/VAST</v>
          </cell>
          <cell r="J14432">
            <v>42709</v>
          </cell>
        </row>
        <row r="14432">
          <cell r="L14432" t="str">
            <v>个</v>
          </cell>
          <cell r="M14432" t="str">
            <v>千克</v>
          </cell>
        </row>
        <row r="14433">
          <cell r="A14433" t="str">
            <v>626161-0010-620</v>
          </cell>
          <cell r="B14433">
            <v>9031900090</v>
          </cell>
          <cell r="C14433" t="str">
            <v>三坐标测量仪用夹具</v>
          </cell>
          <cell r="D14433" t="str">
            <v>4|3|三坐标测量仪用|Carl Zeiss|626161-0010-620</v>
          </cell>
          <cell r="E14433">
            <v>999</v>
          </cell>
          <cell r="F14433" t="str">
            <v>L2233D18A008</v>
          </cell>
          <cell r="G14433">
            <v>322</v>
          </cell>
          <cell r="H14433" t="str">
            <v>夹具</v>
          </cell>
          <cell r="I14433" t="str">
            <v>Fixture</v>
          </cell>
          <cell r="J14433">
            <v>42716</v>
          </cell>
        </row>
        <row r="14433">
          <cell r="L14433" t="str">
            <v>个</v>
          </cell>
          <cell r="M14433" t="str">
            <v>千克</v>
          </cell>
        </row>
        <row r="14434">
          <cell r="A14434" t="str">
            <v>626161-0010-621</v>
          </cell>
          <cell r="B14434">
            <v>9031900090</v>
          </cell>
          <cell r="C14434" t="str">
            <v>三坐标测量仪用夹具</v>
          </cell>
          <cell r="D14434" t="str">
            <v>4|3|三坐标测量仪用|Carl Zeiss|626161-0010-621</v>
          </cell>
          <cell r="E14434">
            <v>999</v>
          </cell>
          <cell r="F14434" t="str">
            <v>L2233D18A008</v>
          </cell>
          <cell r="G14434">
            <v>322</v>
          </cell>
          <cell r="H14434" t="str">
            <v>夹具</v>
          </cell>
          <cell r="I14434" t="str">
            <v>Fixture</v>
          </cell>
          <cell r="J14434">
            <v>42716</v>
          </cell>
        </row>
        <row r="14434">
          <cell r="L14434" t="str">
            <v>个</v>
          </cell>
          <cell r="M14434" t="str">
            <v>千克</v>
          </cell>
        </row>
        <row r="14435">
          <cell r="A14435" t="str">
            <v>626161-0010-622</v>
          </cell>
          <cell r="B14435">
            <v>9031900090</v>
          </cell>
          <cell r="C14435" t="str">
            <v>三坐标测量仪用夹具</v>
          </cell>
          <cell r="D14435" t="str">
            <v>4|3|三坐标测量仪用|Carl Zeiss|626161-0010-622</v>
          </cell>
          <cell r="E14435">
            <v>999</v>
          </cell>
          <cell r="F14435" t="str">
            <v>L2233D18A008</v>
          </cell>
          <cell r="G14435">
            <v>322</v>
          </cell>
          <cell r="H14435" t="str">
            <v>夹具</v>
          </cell>
          <cell r="I14435" t="str">
            <v>Fixture</v>
          </cell>
          <cell r="J14435">
            <v>42716</v>
          </cell>
        </row>
        <row r="14435">
          <cell r="L14435" t="str">
            <v>个</v>
          </cell>
          <cell r="M14435" t="str">
            <v>千克</v>
          </cell>
        </row>
        <row r="14436">
          <cell r="A14436" t="str">
            <v>626161-0010-623</v>
          </cell>
          <cell r="B14436">
            <v>9031900090</v>
          </cell>
          <cell r="C14436" t="str">
            <v>三坐标测量仪用夹具</v>
          </cell>
          <cell r="D14436" t="str">
            <v>4|3|三坐标测量仪用|Carl Zeiss|626161-0010-623</v>
          </cell>
          <cell r="E14436">
            <v>999</v>
          </cell>
          <cell r="F14436" t="str">
            <v>L2233D18A008</v>
          </cell>
          <cell r="G14436">
            <v>322</v>
          </cell>
          <cell r="H14436" t="str">
            <v>夹具</v>
          </cell>
          <cell r="I14436" t="str">
            <v>Fixture</v>
          </cell>
          <cell r="J14436">
            <v>42716</v>
          </cell>
        </row>
        <row r="14436">
          <cell r="L14436" t="str">
            <v>个</v>
          </cell>
          <cell r="M14436" t="str">
            <v>千克</v>
          </cell>
        </row>
        <row r="14437">
          <cell r="A14437" t="str">
            <v>626161-0010-968</v>
          </cell>
          <cell r="B14437">
            <v>9031900090</v>
          </cell>
          <cell r="C14437" t="str">
            <v>三坐标测量仪用夹具</v>
          </cell>
          <cell r="D14437" t="str">
            <v>4|3|三坐标测量仪用|Carl Zeiss|626161-0010-968</v>
          </cell>
          <cell r="E14437">
            <v>999</v>
          </cell>
          <cell r="F14437" t="str">
            <v>L2233D18A008</v>
          </cell>
          <cell r="G14437">
            <v>322</v>
          </cell>
          <cell r="H14437" t="str">
            <v>夹具</v>
          </cell>
          <cell r="I14437" t="str">
            <v>Surfmax fixure with 2 clamping places for D22 parts</v>
          </cell>
          <cell r="J14437">
            <v>42858</v>
          </cell>
        </row>
        <row r="14437">
          <cell r="L14437" t="str">
            <v>个</v>
          </cell>
          <cell r="M14437" t="str">
            <v>千克</v>
          </cell>
        </row>
        <row r="14438">
          <cell r="A14438" t="str">
            <v>626161-0010-969</v>
          </cell>
          <cell r="B14438">
            <v>9031900090</v>
          </cell>
          <cell r="C14438" t="str">
            <v>三坐标测量仪用夹具</v>
          </cell>
          <cell r="D14438" t="str">
            <v>4|3|三坐标测量仪用|Carl Zeiss|626161-0010-969</v>
          </cell>
          <cell r="E14438">
            <v>999</v>
          </cell>
          <cell r="F14438" t="str">
            <v>L2233D18A008</v>
          </cell>
          <cell r="G14438">
            <v>322</v>
          </cell>
          <cell r="H14438" t="str">
            <v>夹具</v>
          </cell>
          <cell r="I14438" t="str">
            <v>Surfmax fixure with 2 clamping places for D22 parts</v>
          </cell>
          <cell r="J14438">
            <v>42858</v>
          </cell>
        </row>
        <row r="14438">
          <cell r="L14438" t="str">
            <v>个</v>
          </cell>
          <cell r="M14438" t="str">
            <v>千克</v>
          </cell>
        </row>
        <row r="14439">
          <cell r="A14439" t="str">
            <v>626161-0010-970</v>
          </cell>
          <cell r="B14439">
            <v>9031900090</v>
          </cell>
          <cell r="C14439" t="str">
            <v>三坐标测量仪用夹具</v>
          </cell>
          <cell r="D14439" t="str">
            <v>4|3|三坐标测量仪用|Carl Zeiss|626161-0010-970</v>
          </cell>
          <cell r="E14439">
            <v>999</v>
          </cell>
          <cell r="F14439" t="str">
            <v>L2233D18A008</v>
          </cell>
          <cell r="G14439">
            <v>322</v>
          </cell>
          <cell r="H14439" t="str">
            <v>夹具</v>
          </cell>
          <cell r="I14439" t="str">
            <v>Surfmax fixure with 2 clamping places for D22 parts</v>
          </cell>
          <cell r="J14439">
            <v>42858</v>
          </cell>
        </row>
        <row r="14439">
          <cell r="L14439" t="str">
            <v>个</v>
          </cell>
          <cell r="M14439" t="str">
            <v>千克</v>
          </cell>
        </row>
        <row r="14440">
          <cell r="A14440" t="str">
            <v>626161-0010-971</v>
          </cell>
          <cell r="B14440">
            <v>9031900090</v>
          </cell>
          <cell r="C14440" t="str">
            <v>三坐标测量仪用夹具</v>
          </cell>
          <cell r="D14440" t="str">
            <v>4|3|三坐标测量仪用|Carl Zeiss|626161-0010-971</v>
          </cell>
          <cell r="E14440">
            <v>999</v>
          </cell>
          <cell r="F14440" t="str">
            <v>L2233D18A008</v>
          </cell>
          <cell r="G14440">
            <v>322</v>
          </cell>
          <cell r="H14440" t="str">
            <v>夹具</v>
          </cell>
          <cell r="I14440" t="str">
            <v>Surfmax fixure with 2 clamping places for D22 parts</v>
          </cell>
          <cell r="J14440">
            <v>42858</v>
          </cell>
        </row>
        <row r="14440">
          <cell r="L14440" t="str">
            <v>个</v>
          </cell>
          <cell r="M14440" t="str">
            <v>千克</v>
          </cell>
        </row>
        <row r="14441">
          <cell r="A14441" t="str">
            <v>4870551501-2</v>
          </cell>
          <cell r="B14441">
            <v>9031900090</v>
          </cell>
          <cell r="C14441" t="str">
            <v>三坐标测量仪用夹具</v>
          </cell>
          <cell r="D14441" t="str">
            <v>4|3|三坐标测量仪用|Carl Zeiss|4870551501-2</v>
          </cell>
          <cell r="E14441">
            <v>999</v>
          </cell>
          <cell r="F14441" t="str">
            <v>L2233D18A008</v>
          </cell>
          <cell r="G14441">
            <v>322</v>
          </cell>
          <cell r="H14441" t="str">
            <v>夹具</v>
          </cell>
          <cell r="I14441" t="str">
            <v>Fixture</v>
          </cell>
          <cell r="J14441">
            <v>42859</v>
          </cell>
        </row>
        <row r="14441">
          <cell r="L14441" t="str">
            <v>个</v>
          </cell>
          <cell r="M14441" t="str">
            <v>千克</v>
          </cell>
        </row>
        <row r="14442">
          <cell r="A14442" t="str">
            <v>626109-9513-000</v>
          </cell>
          <cell r="B14442">
            <v>9031900090</v>
          </cell>
          <cell r="C14442" t="str">
            <v>三坐标测量仪用夹具</v>
          </cell>
          <cell r="D14442" t="str">
            <v>4|3|三坐标测量仪用|Carl Zeiss|626109-9513-000</v>
          </cell>
          <cell r="E14442">
            <v>999</v>
          </cell>
          <cell r="F14442" t="str">
            <v>L2233D18A008</v>
          </cell>
          <cell r="G14442">
            <v>322</v>
          </cell>
          <cell r="H14442" t="str">
            <v>夹具</v>
          </cell>
          <cell r="I14442" t="str">
            <v>Railed clamping system O-INSPECT 543</v>
          </cell>
          <cell r="J14442">
            <v>42869</v>
          </cell>
        </row>
        <row r="14442">
          <cell r="L14442" t="str">
            <v>个</v>
          </cell>
          <cell r="M14442" t="str">
            <v>千克</v>
          </cell>
        </row>
        <row r="14443">
          <cell r="A14443" t="str">
            <v>626161-0010-628</v>
          </cell>
          <cell r="B14443">
            <v>9031900090</v>
          </cell>
          <cell r="C14443" t="str">
            <v>三坐标测量仪用夹具</v>
          </cell>
          <cell r="D14443" t="str">
            <v>4|3|三坐标测量仪用|Carl Zeiss|626161-0010-628</v>
          </cell>
          <cell r="E14443">
            <v>999</v>
          </cell>
          <cell r="F14443" t="str">
            <v>L2233D18A008</v>
          </cell>
          <cell r="G14443">
            <v>322</v>
          </cell>
          <cell r="H14443" t="str">
            <v>夹具</v>
          </cell>
          <cell r="I14443" t="str">
            <v>Volumax internal clamping base frame for D22</v>
          </cell>
          <cell r="J14443">
            <v>42881</v>
          </cell>
        </row>
        <row r="14443">
          <cell r="L14443" t="str">
            <v>个</v>
          </cell>
          <cell r="M14443" t="str">
            <v>千克</v>
          </cell>
        </row>
        <row r="14444">
          <cell r="A14444" t="str">
            <v>626161-0010-633</v>
          </cell>
          <cell r="B14444">
            <v>9031900090</v>
          </cell>
          <cell r="C14444" t="str">
            <v>三坐标测量仪用夹具</v>
          </cell>
          <cell r="D14444" t="str">
            <v>4|3|三坐标测量仪用|Carl Zeiss|626161-0010-633</v>
          </cell>
          <cell r="E14444">
            <v>999</v>
          </cell>
          <cell r="F14444" t="str">
            <v>L2233D18A008</v>
          </cell>
          <cell r="G14444">
            <v>322</v>
          </cell>
          <cell r="H14444" t="str">
            <v>夹具</v>
          </cell>
          <cell r="I14444" t="str">
            <v>Stack V1 D22 Parts</v>
          </cell>
          <cell r="J14444">
            <v>42881</v>
          </cell>
        </row>
        <row r="14444">
          <cell r="L14444" t="str">
            <v>个</v>
          </cell>
          <cell r="M14444" t="str">
            <v>千克</v>
          </cell>
        </row>
        <row r="14445">
          <cell r="A14445" t="str">
            <v>626109-9220-140</v>
          </cell>
          <cell r="B14445">
            <v>9031900090</v>
          </cell>
          <cell r="C14445" t="str">
            <v>三坐标测量仪用夹具</v>
          </cell>
          <cell r="D14445" t="str">
            <v>4|3|三坐标测量仪用|Carl Zeiss|626109-9220-140</v>
          </cell>
          <cell r="E14445">
            <v>999</v>
          </cell>
          <cell r="F14445" t="str">
            <v>L2233D18A008</v>
          </cell>
          <cell r="G14445">
            <v>322</v>
          </cell>
          <cell r="H14445" t="str">
            <v>夹具</v>
          </cell>
          <cell r="I14445" t="str">
            <v>THETA 32 Set grid M6 with chuck</v>
          </cell>
          <cell r="J14445">
            <v>42919</v>
          </cell>
        </row>
        <row r="14445">
          <cell r="L14445" t="str">
            <v>个</v>
          </cell>
          <cell r="M14445" t="str">
            <v>千克</v>
          </cell>
        </row>
        <row r="14446">
          <cell r="A14446" t="str">
            <v>626161-0010-631</v>
          </cell>
          <cell r="B14446">
            <v>9031900090</v>
          </cell>
          <cell r="C14446" t="str">
            <v>三坐标测量仪用夹具</v>
          </cell>
          <cell r="D14446" t="str">
            <v>4|3|三坐标测量仪用|Carl Zeiss|626161-0010-631</v>
          </cell>
          <cell r="E14446">
            <v>999</v>
          </cell>
          <cell r="F14446" t="str">
            <v>L2233D18A008</v>
          </cell>
          <cell r="G14446">
            <v>322</v>
          </cell>
          <cell r="H14446" t="str">
            <v>夹具</v>
          </cell>
          <cell r="I14446" t="str">
            <v>Stack V2 D22 Parts</v>
          </cell>
          <cell r="J14446">
            <v>42922</v>
          </cell>
        </row>
        <row r="14446">
          <cell r="L14446" t="str">
            <v>个</v>
          </cell>
          <cell r="M14446" t="str">
            <v>千克</v>
          </cell>
        </row>
        <row r="14447">
          <cell r="A14447" t="str">
            <v>626161-0010-629</v>
          </cell>
          <cell r="B14447">
            <v>9031900090</v>
          </cell>
          <cell r="C14447" t="str">
            <v>三坐标测量仪用夹具</v>
          </cell>
          <cell r="D14447" t="str">
            <v>4|3|三坐标测量仪用|Carl Zeiss|626161-0010-629</v>
          </cell>
          <cell r="E14447">
            <v>999</v>
          </cell>
          <cell r="F14447" t="str">
            <v>L2233D18A008</v>
          </cell>
          <cell r="G14447">
            <v>322</v>
          </cell>
          <cell r="H14447" t="str">
            <v>夹具</v>
          </cell>
          <cell r="I14447" t="str">
            <v>Volumax internal clamping base frame for D20</v>
          </cell>
          <cell r="J14447">
            <v>42922</v>
          </cell>
        </row>
        <row r="14447">
          <cell r="L14447" t="str">
            <v>个</v>
          </cell>
          <cell r="M14447" t="str">
            <v>千克</v>
          </cell>
        </row>
        <row r="14448">
          <cell r="A14448" t="str">
            <v>626161-0010-632</v>
          </cell>
          <cell r="B14448">
            <v>9031900090</v>
          </cell>
          <cell r="C14448" t="str">
            <v>三坐标测量仪用夹具</v>
          </cell>
          <cell r="D14448" t="str">
            <v>4|3|三坐标测量仪用|Carl Zeiss|626161-0010-632</v>
          </cell>
          <cell r="E14448">
            <v>999</v>
          </cell>
          <cell r="F14448" t="str">
            <v>L2233D18A008</v>
          </cell>
          <cell r="G14448">
            <v>322</v>
          </cell>
          <cell r="H14448" t="str">
            <v>夹具</v>
          </cell>
          <cell r="I14448" t="str">
            <v>Stack V2 D20 Parts</v>
          </cell>
          <cell r="J14448">
            <v>42922</v>
          </cell>
        </row>
        <row r="14448">
          <cell r="L14448" t="str">
            <v>个</v>
          </cell>
          <cell r="M14448" t="str">
            <v>千克</v>
          </cell>
        </row>
        <row r="14449">
          <cell r="A14449" t="str">
            <v>626161-0010-975</v>
          </cell>
          <cell r="B14449">
            <v>9031900090</v>
          </cell>
          <cell r="C14449" t="str">
            <v>三坐标测量仪用夹具</v>
          </cell>
          <cell r="D14449" t="str">
            <v>4|3|三坐标测量仪用|Carl Zeiss|626161-0010-975</v>
          </cell>
          <cell r="E14449">
            <v>999</v>
          </cell>
          <cell r="F14449" t="str">
            <v>L2233D18A008</v>
          </cell>
          <cell r="G14449">
            <v>322</v>
          </cell>
          <cell r="H14449" t="str">
            <v>夹具</v>
          </cell>
          <cell r="I14449" t="str">
            <v>Fixture</v>
          </cell>
          <cell r="J14449">
            <v>42943</v>
          </cell>
        </row>
        <row r="14449">
          <cell r="L14449" t="str">
            <v>个</v>
          </cell>
          <cell r="M14449" t="str">
            <v>千克</v>
          </cell>
        </row>
        <row r="14450">
          <cell r="A14450" t="str">
            <v>626161-0010-973</v>
          </cell>
          <cell r="B14450">
            <v>9031900090</v>
          </cell>
          <cell r="C14450" t="str">
            <v>三坐标测量仪用夹具</v>
          </cell>
          <cell r="D14450" t="str">
            <v>4|3|三坐标测量仪用|Carl Zeiss|626161-0010-973</v>
          </cell>
          <cell r="E14450">
            <v>999</v>
          </cell>
          <cell r="F14450" t="str">
            <v>L2233D18A008</v>
          </cell>
          <cell r="G14450">
            <v>322</v>
          </cell>
          <cell r="H14450" t="str">
            <v>夹具</v>
          </cell>
          <cell r="I14450" t="str">
            <v>Fixture</v>
          </cell>
          <cell r="J14450">
            <v>42943</v>
          </cell>
        </row>
        <row r="14450">
          <cell r="L14450" t="str">
            <v>个</v>
          </cell>
          <cell r="M14450" t="str">
            <v>千克</v>
          </cell>
        </row>
        <row r="14451">
          <cell r="A14451" t="str">
            <v>626161-0010-974</v>
          </cell>
          <cell r="B14451">
            <v>9031900090</v>
          </cell>
          <cell r="C14451" t="str">
            <v>三坐标测量仪用夹具</v>
          </cell>
          <cell r="D14451" t="str">
            <v>4|3|三坐标测量仪用|Carl Zeiss|626161-0010-974</v>
          </cell>
          <cell r="E14451">
            <v>999</v>
          </cell>
          <cell r="F14451" t="str">
            <v>L2233D18A008</v>
          </cell>
          <cell r="G14451">
            <v>322</v>
          </cell>
          <cell r="H14451" t="str">
            <v>夹具</v>
          </cell>
          <cell r="I14451" t="str">
            <v>Fixture</v>
          </cell>
          <cell r="J14451">
            <v>42947</v>
          </cell>
        </row>
        <row r="14451">
          <cell r="L14451" t="str">
            <v>个</v>
          </cell>
          <cell r="M14451" t="str">
            <v>千克</v>
          </cell>
        </row>
        <row r="14452">
          <cell r="A14452" t="str">
            <v>626161-0010-972</v>
          </cell>
          <cell r="B14452">
            <v>9031900090</v>
          </cell>
          <cell r="C14452" t="str">
            <v>三坐标测量仪用夹具</v>
          </cell>
          <cell r="D14452" t="str">
            <v>4|3|三坐标测量仪用|Carl Zeiss|626161-0010-972</v>
          </cell>
          <cell r="E14452">
            <v>999</v>
          </cell>
          <cell r="F14452" t="str">
            <v>L2233D18A008</v>
          </cell>
          <cell r="G14452">
            <v>322</v>
          </cell>
          <cell r="H14452" t="str">
            <v>夹具</v>
          </cell>
          <cell r="I14452" t="str">
            <v>Fixture</v>
          </cell>
          <cell r="J14452">
            <v>42947</v>
          </cell>
        </row>
        <row r="14452">
          <cell r="L14452" t="str">
            <v>个</v>
          </cell>
          <cell r="M14452" t="str">
            <v>千克</v>
          </cell>
        </row>
        <row r="14453">
          <cell r="A14453" t="str">
            <v>626161-0011-000</v>
          </cell>
          <cell r="B14453">
            <v>9031900090</v>
          </cell>
          <cell r="C14453" t="str">
            <v>三坐标测量仪用夹具</v>
          </cell>
          <cell r="D14453" t="str">
            <v>4|3|三坐标测量仪用|Carl Zeiss|626161-0011-000</v>
          </cell>
          <cell r="E14453">
            <v>999</v>
          </cell>
          <cell r="F14453" t="str">
            <v>L2233D18A008</v>
          </cell>
          <cell r="G14453">
            <v>322</v>
          </cell>
          <cell r="H14453" t="str">
            <v>夹具</v>
          </cell>
          <cell r="I14453" t="str">
            <v>Fixture</v>
          </cell>
          <cell r="J14453">
            <v>43045</v>
          </cell>
        </row>
        <row r="14453">
          <cell r="L14453" t="str">
            <v>个</v>
          </cell>
          <cell r="M14453" t="str">
            <v>千克</v>
          </cell>
        </row>
        <row r="14454">
          <cell r="A14454">
            <v>9722720</v>
          </cell>
          <cell r="B14454">
            <v>9031900090</v>
          </cell>
          <cell r="C14454" t="str">
            <v>三坐标测量仪用夹具</v>
          </cell>
          <cell r="D14454" t="str">
            <v>4|3|三坐标测量仪用|Carl Zeiss|9722720</v>
          </cell>
          <cell r="E14454">
            <v>999</v>
          </cell>
          <cell r="F14454" t="str">
            <v>L2233D18A008</v>
          </cell>
          <cell r="G14454">
            <v>322</v>
          </cell>
          <cell r="H14454" t="str">
            <v>泡沫夹具</v>
          </cell>
          <cell r="I14454" t="str">
            <v>Foam Fixture</v>
          </cell>
          <cell r="J14454">
            <v>43154</v>
          </cell>
        </row>
        <row r="14454">
          <cell r="L14454" t="str">
            <v>个</v>
          </cell>
          <cell r="M14454" t="str">
            <v>千克</v>
          </cell>
        </row>
        <row r="14455">
          <cell r="A14455">
            <v>9722743</v>
          </cell>
          <cell r="B14455">
            <v>9031900090</v>
          </cell>
          <cell r="C14455" t="str">
            <v>三坐标测量仪用夹具</v>
          </cell>
          <cell r="D14455" t="str">
            <v>4|3|三坐标测量仪用|Carl Zeiss|9722743</v>
          </cell>
          <cell r="E14455">
            <v>999</v>
          </cell>
          <cell r="F14455" t="str">
            <v>L2233D18A008</v>
          </cell>
          <cell r="G14455">
            <v>322</v>
          </cell>
          <cell r="H14455" t="str">
            <v>泡沫夹具</v>
          </cell>
          <cell r="I14455" t="str">
            <v>Foam Fixture</v>
          </cell>
          <cell r="J14455">
            <v>43155</v>
          </cell>
        </row>
        <row r="14455">
          <cell r="L14455" t="str">
            <v>个</v>
          </cell>
          <cell r="M14455" t="str">
            <v>千克</v>
          </cell>
        </row>
        <row r="14456">
          <cell r="A14456" t="str">
            <v>626165-0000-004</v>
          </cell>
          <cell r="B14456">
            <v>9031900090</v>
          </cell>
          <cell r="C14456" t="str">
            <v>三坐标测量仪用夹具</v>
          </cell>
          <cell r="D14456" t="str">
            <v>4|3|三坐标测量仪用|Carl Zeiss|626165-0000-004</v>
          </cell>
          <cell r="E14456">
            <v>999</v>
          </cell>
          <cell r="F14456" t="str">
            <v>L2233D18A008</v>
          </cell>
          <cell r="G14456">
            <v>322</v>
          </cell>
          <cell r="H14456" t="str">
            <v>泡沫夹具框架</v>
          </cell>
          <cell r="I14456" t="str">
            <v>Device for foam inserts Project N2X</v>
          </cell>
          <cell r="J14456">
            <v>43164</v>
          </cell>
        </row>
        <row r="14456">
          <cell r="L14456" t="str">
            <v>个</v>
          </cell>
          <cell r="M14456" t="str">
            <v>千克</v>
          </cell>
        </row>
        <row r="14457">
          <cell r="A14457" t="str">
            <v>VALE 104</v>
          </cell>
          <cell r="B14457">
            <v>9031900090</v>
          </cell>
          <cell r="C14457" t="str">
            <v>三坐标测量仪用夹具</v>
          </cell>
          <cell r="D14457" t="str">
            <v>4|3|三坐标测量仪用|Carl Zeiss|VALE 104</v>
          </cell>
          <cell r="E14457">
            <v>999</v>
          </cell>
          <cell r="F14457" t="str">
            <v>L2233D18A008</v>
          </cell>
          <cell r="G14457">
            <v>322</v>
          </cell>
          <cell r="H14457" t="str">
            <v>泡沫夹具</v>
          </cell>
          <cell r="I14457" t="str">
            <v>Foam Fixture</v>
          </cell>
          <cell r="J14457">
            <v>43530</v>
          </cell>
        </row>
        <row r="14457">
          <cell r="L14457" t="str">
            <v>个</v>
          </cell>
          <cell r="M14457" t="str">
            <v>千克</v>
          </cell>
        </row>
        <row r="14458">
          <cell r="A14458">
            <v>267900</v>
          </cell>
          <cell r="B14458">
            <v>9031900090</v>
          </cell>
          <cell r="C14458" t="str">
            <v>三坐标测量仪用夹具</v>
          </cell>
          <cell r="D14458" t="str">
            <v>4|3|三坐标测量仪用|Carl Zeiss|267900</v>
          </cell>
          <cell r="E14458">
            <v>999</v>
          </cell>
          <cell r="F14458" t="str">
            <v>L2233D18A008</v>
          </cell>
          <cell r="G14458">
            <v>322</v>
          </cell>
          <cell r="H14458" t="str">
            <v>带柔性压片的120° V型夹具</v>
          </cell>
          <cell r="I14458" t="str">
            <v>V-Block 25 mm / 120° with spring clamp clamping range 2-25 mm, adapter SWA 5</v>
          </cell>
          <cell r="J14458">
            <v>43167</v>
          </cell>
        </row>
        <row r="14458">
          <cell r="L14458" t="str">
            <v>个</v>
          </cell>
          <cell r="M14458" t="str">
            <v>千克</v>
          </cell>
        </row>
        <row r="14459">
          <cell r="A14459">
            <v>278310</v>
          </cell>
          <cell r="B14459">
            <v>9031900090</v>
          </cell>
          <cell r="C14459" t="str">
            <v>三坐标测量仪用夹具</v>
          </cell>
          <cell r="D14459" t="str">
            <v>4|3|三坐标测量仪用|Carl Zeiss|278310</v>
          </cell>
          <cell r="E14459">
            <v>999</v>
          </cell>
          <cell r="F14459" t="str">
            <v>L2233D18A008</v>
          </cell>
          <cell r="G14459">
            <v>322</v>
          </cell>
          <cell r="H14459" t="str">
            <v>V形磁铁座，三坐标夹具</v>
          </cell>
          <cell r="I14459" t="str">
            <v>Magnetic V-block, switchable, SWA 39</v>
          </cell>
          <cell r="J14459">
            <v>43167</v>
          </cell>
        </row>
        <row r="14459">
          <cell r="L14459" t="str">
            <v>个</v>
          </cell>
          <cell r="M14459" t="str">
            <v>千克</v>
          </cell>
        </row>
        <row r="14460">
          <cell r="A14460">
            <v>277400</v>
          </cell>
          <cell r="B14460">
            <v>9031900090</v>
          </cell>
          <cell r="C14460" t="str">
            <v>三坐标测量仪用夹具</v>
          </cell>
          <cell r="D14460" t="str">
            <v>4|3|三坐标测量仪用|Carl Zeiss|277400</v>
          </cell>
          <cell r="E14460">
            <v>999</v>
          </cell>
          <cell r="F14460" t="str">
            <v>L2233D18A008</v>
          </cell>
          <cell r="G14460">
            <v>322</v>
          </cell>
          <cell r="H14460" t="str">
            <v>V形磁铁座，三坐标夹具</v>
          </cell>
          <cell r="I14460" t="str">
            <v>Small V-block with spring clamp, 25 mm，Ø 2-25 mm clamping range, 120° V-block mount,</v>
          </cell>
          <cell r="J14460">
            <v>43167</v>
          </cell>
        </row>
        <row r="14460">
          <cell r="L14460" t="str">
            <v>个</v>
          </cell>
          <cell r="M14460" t="str">
            <v>千克</v>
          </cell>
        </row>
        <row r="14461">
          <cell r="A14461" t="str">
            <v>9722743-S</v>
          </cell>
          <cell r="B14461">
            <v>9031900090</v>
          </cell>
          <cell r="C14461" t="str">
            <v>三坐标测量仪用夹具</v>
          </cell>
          <cell r="D14461" t="str">
            <v>4|3|三坐标测量仪用|Carl Zeiss|9722743-S</v>
          </cell>
          <cell r="E14461">
            <v>999</v>
          </cell>
          <cell r="F14461" t="str">
            <v>L2233D18A008</v>
          </cell>
          <cell r="G14461">
            <v>322</v>
          </cell>
          <cell r="H14461" t="str">
            <v>泡沫夹具</v>
          </cell>
          <cell r="I14461" t="str">
            <v>Foam Fixture</v>
          </cell>
          <cell r="J14461">
            <v>43172</v>
          </cell>
        </row>
        <row r="14461">
          <cell r="L14461" t="str">
            <v>个</v>
          </cell>
          <cell r="M14461" t="str">
            <v>千克</v>
          </cell>
        </row>
        <row r="14462">
          <cell r="A14462" t="str">
            <v>9722720-L</v>
          </cell>
          <cell r="B14462">
            <v>9031900090</v>
          </cell>
          <cell r="C14462" t="str">
            <v>三坐标测量仪用夹具</v>
          </cell>
          <cell r="D14462" t="str">
            <v>4|3|三坐标测量仪用|Carl Zeiss|9722720-L</v>
          </cell>
          <cell r="E14462">
            <v>999</v>
          </cell>
          <cell r="F14462" t="str">
            <v>L2233D18A008</v>
          </cell>
          <cell r="G14462">
            <v>322</v>
          </cell>
          <cell r="H14462" t="str">
            <v>泡沫夹具</v>
          </cell>
          <cell r="I14462" t="str">
            <v>Foam Fixture</v>
          </cell>
          <cell r="J14462">
            <v>43172</v>
          </cell>
        </row>
        <row r="14462">
          <cell r="L14462" t="str">
            <v>个</v>
          </cell>
          <cell r="M14462" t="str">
            <v>千克</v>
          </cell>
        </row>
        <row r="14463">
          <cell r="A14463" t="str">
            <v>9722720-S</v>
          </cell>
          <cell r="B14463">
            <v>9031900090</v>
          </cell>
          <cell r="C14463" t="str">
            <v>三坐标测量仪用夹具</v>
          </cell>
          <cell r="D14463" t="str">
            <v>4|3|三坐标测量仪用|Carl Zeiss|9722720-S</v>
          </cell>
          <cell r="E14463">
            <v>999</v>
          </cell>
          <cell r="F14463" t="str">
            <v>L2233D18A008</v>
          </cell>
          <cell r="G14463">
            <v>322</v>
          </cell>
          <cell r="H14463" t="str">
            <v>泡沫夹具</v>
          </cell>
          <cell r="I14463" t="str">
            <v>Foam Fixture</v>
          </cell>
          <cell r="J14463">
            <v>43172</v>
          </cell>
        </row>
        <row r="14463">
          <cell r="L14463" t="str">
            <v>个</v>
          </cell>
          <cell r="M14463" t="str">
            <v>千克</v>
          </cell>
        </row>
        <row r="14464">
          <cell r="A14464" t="str">
            <v>ZEN2</v>
          </cell>
          <cell r="B14464">
            <v>9031900090</v>
          </cell>
          <cell r="C14464" t="str">
            <v>泡沫夹具</v>
          </cell>
          <cell r="D14464" t="str">
            <v>4|3|三坐标测量仪固定被测工件用|Carl Zeiss|ZEN2</v>
          </cell>
          <cell r="E14464">
            <v>999</v>
          </cell>
          <cell r="F14464" t="str">
            <v>L2233D18A008</v>
          </cell>
          <cell r="G14464">
            <v>322</v>
          </cell>
          <cell r="H14464" t="str">
            <v>泡沫夹具:基于泡沫材质的低密度及易加工性，根据实际被测工件大小及重心来灵活地设计简易夹具，从而起到固定装夹而又不影响射线穿透性的功能</v>
          </cell>
          <cell r="I14464" t="str">
            <v>VoluMax Foam ZEN2</v>
          </cell>
          <cell r="J14464">
            <v>43784</v>
          </cell>
        </row>
        <row r="14464">
          <cell r="L14464" t="str">
            <v>个</v>
          </cell>
          <cell r="M14464" t="str">
            <v>千克</v>
          </cell>
        </row>
        <row r="14465">
          <cell r="A14465" t="str">
            <v>ZEN4</v>
          </cell>
          <cell r="B14465">
            <v>9031900090</v>
          </cell>
          <cell r="C14465" t="str">
            <v>泡沫夹具</v>
          </cell>
          <cell r="D14465" t="str">
            <v>4|3|三坐标测量仪固定被测工件用|Carl Zeiss|ZEN4</v>
          </cell>
          <cell r="E14465">
            <v>999</v>
          </cell>
          <cell r="F14465" t="str">
            <v>L2233D18A008</v>
          </cell>
          <cell r="G14465">
            <v>322</v>
          </cell>
          <cell r="H14465" t="str">
            <v>泡沫夹具：基于泡沫材质的低密度及易加工性，根据实际被测工件大小及重心来灵活地设计简易夹具，从而起到固定装夹而又不影响射线穿透性的功能。</v>
          </cell>
          <cell r="I14465" t="str">
            <v>VoluMax Foam ZEN4</v>
          </cell>
          <cell r="J14465">
            <v>43795</v>
          </cell>
        </row>
        <row r="14465">
          <cell r="L14465" t="str">
            <v>个</v>
          </cell>
          <cell r="M14465" t="str">
            <v>千克</v>
          </cell>
        </row>
        <row r="14466">
          <cell r="A14466" t="str">
            <v>9722743-L</v>
          </cell>
          <cell r="B14466">
            <v>9031900090</v>
          </cell>
          <cell r="C14466" t="str">
            <v>三坐标测量仪用夹具</v>
          </cell>
          <cell r="D14466" t="str">
            <v>4|3|三坐标测量仪用|Carl Zeiss|9722743-L</v>
          </cell>
          <cell r="E14466">
            <v>999</v>
          </cell>
          <cell r="F14466" t="str">
            <v>L2233D18A008</v>
          </cell>
          <cell r="G14466">
            <v>322</v>
          </cell>
          <cell r="H14466" t="str">
            <v>泡沫夹具</v>
          </cell>
          <cell r="I14466" t="str">
            <v>Foam Fixture</v>
          </cell>
          <cell r="J14466">
            <v>43172</v>
          </cell>
        </row>
        <row r="14466">
          <cell r="L14466" t="str">
            <v>个</v>
          </cell>
          <cell r="M14466" t="str">
            <v>千克</v>
          </cell>
        </row>
        <row r="14467">
          <cell r="A14467" t="str">
            <v>182073-N121L</v>
          </cell>
          <cell r="B14467">
            <v>9031900090</v>
          </cell>
          <cell r="C14467" t="str">
            <v>三坐标测量仪用夹具</v>
          </cell>
          <cell r="D14467" t="str">
            <v>4|3|三坐标测量仪用|Carl Zeiss|182073-N121L</v>
          </cell>
          <cell r="E14467">
            <v>999</v>
          </cell>
          <cell r="F14467" t="str">
            <v>L2233D18A008</v>
          </cell>
          <cell r="G14467">
            <v>322</v>
          </cell>
          <cell r="H14467" t="str">
            <v>泡沫夹具</v>
          </cell>
          <cell r="I14467" t="str">
            <v>Foam Fixture</v>
          </cell>
          <cell r="J14467">
            <v>43180</v>
          </cell>
        </row>
        <row r="14467">
          <cell r="L14467" t="str">
            <v>个</v>
          </cell>
          <cell r="M14467" t="str">
            <v>千克</v>
          </cell>
        </row>
        <row r="14468">
          <cell r="A14468" t="str">
            <v>182073-N121S</v>
          </cell>
          <cell r="B14468">
            <v>9031900090</v>
          </cell>
          <cell r="C14468" t="str">
            <v>三坐标测量仪用夹具</v>
          </cell>
          <cell r="D14468" t="str">
            <v>4|3|三坐标测量仪用|Carl Zeiss|182073-N121S</v>
          </cell>
          <cell r="E14468">
            <v>999</v>
          </cell>
          <cell r="F14468" t="str">
            <v>L2233D18A008</v>
          </cell>
          <cell r="G14468">
            <v>322</v>
          </cell>
          <cell r="H14468" t="str">
            <v>泡沫夹具</v>
          </cell>
          <cell r="I14468" t="str">
            <v>Foam Fixture</v>
          </cell>
          <cell r="J14468">
            <v>43180</v>
          </cell>
        </row>
        <row r="14468">
          <cell r="L14468" t="str">
            <v>个</v>
          </cell>
          <cell r="M14468" t="str">
            <v>千克</v>
          </cell>
        </row>
        <row r="14469">
          <cell r="A14469" t="str">
            <v>182073-N141L</v>
          </cell>
          <cell r="B14469">
            <v>9031900090</v>
          </cell>
          <cell r="C14469" t="str">
            <v>三坐标测量仪用夹具</v>
          </cell>
          <cell r="D14469" t="str">
            <v>4|3|三坐标测量仪用|Carl Zeiss|182073-N141L</v>
          </cell>
          <cell r="E14469">
            <v>999</v>
          </cell>
          <cell r="F14469" t="str">
            <v>L2233D18A008</v>
          </cell>
          <cell r="G14469">
            <v>322</v>
          </cell>
          <cell r="H14469" t="str">
            <v>泡沫夹具</v>
          </cell>
          <cell r="I14469" t="str">
            <v>Foam Fixture</v>
          </cell>
          <cell r="J14469">
            <v>43180</v>
          </cell>
        </row>
        <row r="14469">
          <cell r="L14469" t="str">
            <v>个</v>
          </cell>
          <cell r="M14469" t="str">
            <v>千克</v>
          </cell>
        </row>
        <row r="14470">
          <cell r="A14470" t="str">
            <v>182073-N141S</v>
          </cell>
          <cell r="B14470">
            <v>9031900090</v>
          </cell>
          <cell r="C14470" t="str">
            <v>三坐标测量仪用夹具</v>
          </cell>
          <cell r="D14470" t="str">
            <v>4|3|三坐标测量仪用|Carl Zeiss|182073-N141S</v>
          </cell>
          <cell r="E14470">
            <v>999</v>
          </cell>
          <cell r="F14470" t="str">
            <v>L2233D18A008</v>
          </cell>
          <cell r="G14470">
            <v>322</v>
          </cell>
          <cell r="H14470" t="str">
            <v>泡沫夹具</v>
          </cell>
          <cell r="I14470" t="str">
            <v>Foam Fixture</v>
          </cell>
          <cell r="J14470">
            <v>43180</v>
          </cell>
        </row>
        <row r="14470">
          <cell r="L14470" t="str">
            <v>个</v>
          </cell>
          <cell r="M14470" t="str">
            <v>千克</v>
          </cell>
        </row>
        <row r="14471">
          <cell r="A14471" t="str">
            <v>182210-V2</v>
          </cell>
          <cell r="B14471">
            <v>9031900090</v>
          </cell>
          <cell r="C14471" t="str">
            <v>三坐标测量仪用夹具</v>
          </cell>
          <cell r="D14471" t="str">
            <v>4|3|三坐标测量仪用|Carl Zeiss|182210-V2</v>
          </cell>
          <cell r="E14471">
            <v>999</v>
          </cell>
          <cell r="F14471" t="str">
            <v>L2233D18A008</v>
          </cell>
          <cell r="G14471">
            <v>322</v>
          </cell>
          <cell r="H14471" t="str">
            <v>泡沫夹具</v>
          </cell>
          <cell r="I14471" t="str">
            <v>Foam Fixture</v>
          </cell>
          <cell r="J14471">
            <v>43198</v>
          </cell>
        </row>
        <row r="14471">
          <cell r="L14471" t="str">
            <v>个</v>
          </cell>
          <cell r="M14471" t="str">
            <v>千克</v>
          </cell>
        </row>
        <row r="14472">
          <cell r="A14472" t="str">
            <v>182210-V3</v>
          </cell>
          <cell r="B14472">
            <v>9031900090</v>
          </cell>
          <cell r="C14472" t="str">
            <v>三坐标测量仪用夹具</v>
          </cell>
          <cell r="D14472" t="str">
            <v>4|3|三坐标测量仪用|Carl Zeiss|182210-V3</v>
          </cell>
          <cell r="E14472">
            <v>999</v>
          </cell>
          <cell r="F14472" t="str">
            <v>L2233D18A008</v>
          </cell>
          <cell r="G14472">
            <v>322</v>
          </cell>
          <cell r="H14472" t="str">
            <v>泡沫夹具</v>
          </cell>
          <cell r="I14472" t="str">
            <v>Foam Fixture</v>
          </cell>
          <cell r="J14472">
            <v>43198</v>
          </cell>
        </row>
        <row r="14472">
          <cell r="L14472" t="str">
            <v>个</v>
          </cell>
          <cell r="M14472" t="str">
            <v>千克</v>
          </cell>
        </row>
        <row r="14473">
          <cell r="A14473" t="str">
            <v>182210-V4</v>
          </cell>
          <cell r="B14473">
            <v>9031900090</v>
          </cell>
          <cell r="C14473" t="str">
            <v>三坐标测量仪用夹具</v>
          </cell>
          <cell r="D14473" t="str">
            <v>4|3|三坐标测量仪用|Carl Zeiss|182210-V4</v>
          </cell>
          <cell r="E14473">
            <v>999</v>
          </cell>
          <cell r="F14473" t="str">
            <v>L2233D18A008</v>
          </cell>
          <cell r="G14473">
            <v>322</v>
          </cell>
          <cell r="H14473" t="str">
            <v>泡沫夹具</v>
          </cell>
          <cell r="I14473" t="str">
            <v>Foam Fixture</v>
          </cell>
          <cell r="J14473">
            <v>43198</v>
          </cell>
        </row>
        <row r="14473">
          <cell r="L14473" t="str">
            <v>个</v>
          </cell>
          <cell r="M14473" t="str">
            <v>千克</v>
          </cell>
        </row>
        <row r="14474">
          <cell r="A14474" t="str">
            <v>1812073-N121</v>
          </cell>
          <cell r="B14474">
            <v>9031900090</v>
          </cell>
          <cell r="C14474" t="str">
            <v>三坐标测量仪用夹具</v>
          </cell>
          <cell r="D14474" t="str">
            <v>4|3|三坐标测量仪用|Carl Zeiss|1812073-N121</v>
          </cell>
          <cell r="E14474">
            <v>999</v>
          </cell>
          <cell r="F14474" t="str">
            <v>L2233D18A008</v>
          </cell>
          <cell r="G14474">
            <v>322</v>
          </cell>
          <cell r="H14474" t="str">
            <v>泡沫夹具</v>
          </cell>
          <cell r="I14474" t="str">
            <v>Foam Fixture</v>
          </cell>
          <cell r="J14474">
            <v>43198</v>
          </cell>
        </row>
        <row r="14474">
          <cell r="L14474" t="str">
            <v>个</v>
          </cell>
          <cell r="M14474" t="str">
            <v>千克</v>
          </cell>
        </row>
        <row r="14475">
          <cell r="A14475" t="str">
            <v>182073-N141-L</v>
          </cell>
          <cell r="B14475">
            <v>9031900090</v>
          </cell>
          <cell r="C14475" t="str">
            <v>三坐标测量仪用夹具</v>
          </cell>
          <cell r="D14475" t="str">
            <v>4|3|三坐标测量仪用|Carl Zeiss|182073-N141-L</v>
          </cell>
          <cell r="E14475">
            <v>999</v>
          </cell>
          <cell r="F14475" t="str">
            <v>L2233D18A008</v>
          </cell>
          <cell r="G14475">
            <v>322</v>
          </cell>
          <cell r="H14475" t="str">
            <v>泡沫夹具</v>
          </cell>
          <cell r="I14475" t="str">
            <v>Foam Fixture</v>
          </cell>
          <cell r="J14475">
            <v>43206</v>
          </cell>
        </row>
        <row r="14475">
          <cell r="L14475" t="str">
            <v>个</v>
          </cell>
          <cell r="M14475" t="str">
            <v>千克</v>
          </cell>
        </row>
        <row r="14476">
          <cell r="A14476" t="str">
            <v>182073-N141-S</v>
          </cell>
          <cell r="B14476">
            <v>9031900090</v>
          </cell>
          <cell r="C14476" t="str">
            <v>三坐标测量仪用夹具</v>
          </cell>
          <cell r="D14476" t="str">
            <v>4|3|三坐标测量仪用|Carl Zeiss|182073-N141-S</v>
          </cell>
          <cell r="E14476">
            <v>999</v>
          </cell>
          <cell r="F14476" t="str">
            <v>L2233D18A008</v>
          </cell>
          <cell r="G14476">
            <v>322</v>
          </cell>
          <cell r="H14476" t="str">
            <v>泡沫夹具</v>
          </cell>
          <cell r="I14476" t="str">
            <v>Foam Fixture</v>
          </cell>
          <cell r="J14476">
            <v>43206</v>
          </cell>
        </row>
        <row r="14476">
          <cell r="L14476" t="str">
            <v>个</v>
          </cell>
          <cell r="M14476" t="str">
            <v>千克</v>
          </cell>
        </row>
        <row r="14477">
          <cell r="A14477" t="str">
            <v>182073-N121</v>
          </cell>
          <cell r="B14477">
            <v>9031900090</v>
          </cell>
          <cell r="C14477" t="str">
            <v>三坐标测量仪用夹具</v>
          </cell>
          <cell r="D14477" t="str">
            <v>4|3|三坐标测量仪用|Carl Zeiss|182073-N121</v>
          </cell>
          <cell r="E14477">
            <v>999</v>
          </cell>
          <cell r="F14477" t="str">
            <v>L2233D18A008</v>
          </cell>
          <cell r="G14477">
            <v>322</v>
          </cell>
          <cell r="H14477" t="str">
            <v>泡沫夹具</v>
          </cell>
          <cell r="I14477" t="str">
            <v>Foam Fixture</v>
          </cell>
          <cell r="J14477">
            <v>43206</v>
          </cell>
        </row>
        <row r="14477">
          <cell r="L14477" t="str">
            <v>个</v>
          </cell>
          <cell r="M14477" t="str">
            <v>千克</v>
          </cell>
        </row>
        <row r="14478">
          <cell r="A14478" t="str">
            <v>626165-0000-005</v>
          </cell>
          <cell r="B14478">
            <v>9031900090</v>
          </cell>
          <cell r="C14478" t="str">
            <v>三坐标测量仪用夹具</v>
          </cell>
          <cell r="D14478" t="str">
            <v>4|3|三坐标测量仪用|Carl Zeiss|626165-0000-005</v>
          </cell>
          <cell r="E14478">
            <v>999</v>
          </cell>
          <cell r="F14478" t="str">
            <v>L2233D18A008</v>
          </cell>
          <cell r="G14478">
            <v>322</v>
          </cell>
          <cell r="H14478" t="str">
            <v>泡沫夹具</v>
          </cell>
          <cell r="I14478" t="str">
            <v>Foam Fixture</v>
          </cell>
          <cell r="J14478">
            <v>43213</v>
          </cell>
        </row>
        <row r="14478">
          <cell r="L14478" t="str">
            <v>个</v>
          </cell>
          <cell r="M14478" t="str">
            <v>千克</v>
          </cell>
        </row>
        <row r="14479">
          <cell r="A14479" t="str">
            <v>601623-0008-300</v>
          </cell>
          <cell r="B14479">
            <v>9031900090</v>
          </cell>
          <cell r="C14479" t="str">
            <v>三坐标测量仪用夹具</v>
          </cell>
          <cell r="D14479" t="str">
            <v>4|3|三坐标测量仪用|Carl Zeiss|601623-0008-300</v>
          </cell>
          <cell r="E14479">
            <v>999</v>
          </cell>
          <cell r="F14479" t="str">
            <v>L2233D18A008</v>
          </cell>
          <cell r="G14479">
            <v>322</v>
          </cell>
          <cell r="H14479" t="str">
            <v>夹具</v>
          </cell>
          <cell r="I14479" t="str">
            <v>Fixture for J317 pallet for MetroTom</v>
          </cell>
          <cell r="J14479">
            <v>43223</v>
          </cell>
        </row>
        <row r="14479">
          <cell r="L14479" t="str">
            <v>个</v>
          </cell>
          <cell r="M14479" t="str">
            <v>千克</v>
          </cell>
        </row>
        <row r="14480">
          <cell r="A14480" t="str">
            <v>601623-0008-400</v>
          </cell>
          <cell r="B14480">
            <v>9031900090</v>
          </cell>
          <cell r="C14480" t="str">
            <v>三坐标测量仪用夹具</v>
          </cell>
          <cell r="D14480" t="str">
            <v>4|3|三坐标测量仪用|Carl Zeiss|601623-0008-400</v>
          </cell>
          <cell r="E14480">
            <v>999</v>
          </cell>
          <cell r="F14480" t="str">
            <v>L2233D18A008</v>
          </cell>
          <cell r="G14480">
            <v>322</v>
          </cell>
          <cell r="H14480" t="str">
            <v>夹具</v>
          </cell>
          <cell r="I14480" t="str">
            <v>Fixture for J320 pallet for MetroTom</v>
          </cell>
          <cell r="J14480">
            <v>43223</v>
          </cell>
        </row>
        <row r="14480">
          <cell r="L14480" t="str">
            <v>个</v>
          </cell>
          <cell r="M14480" t="str">
            <v>千克</v>
          </cell>
        </row>
        <row r="14481">
          <cell r="A14481" t="str">
            <v>601623-0024-200</v>
          </cell>
          <cell r="B14481">
            <v>9031900090</v>
          </cell>
          <cell r="C14481" t="str">
            <v>三坐标测量仪用夹具</v>
          </cell>
          <cell r="D14481" t="str">
            <v>4|3|三坐标测量仪用|Carl Zeiss|601623-0024-200</v>
          </cell>
          <cell r="E14481">
            <v>999</v>
          </cell>
          <cell r="F14481" t="str">
            <v>L2233D18A008</v>
          </cell>
          <cell r="G14481">
            <v>322</v>
          </cell>
          <cell r="H14481" t="str">
            <v>夹具</v>
          </cell>
          <cell r="I14481" t="str">
            <v>base fixture volumax head 4cyl left side</v>
          </cell>
          <cell r="J14481">
            <v>43823</v>
          </cell>
        </row>
        <row r="14481">
          <cell r="L14481" t="str">
            <v>个</v>
          </cell>
          <cell r="M14481" t="str">
            <v>千克</v>
          </cell>
        </row>
        <row r="14482">
          <cell r="A14482" t="str">
            <v>601623-0024-300</v>
          </cell>
          <cell r="B14482">
            <v>9031900090</v>
          </cell>
          <cell r="C14482" t="str">
            <v>三坐标测量仪用夹具</v>
          </cell>
          <cell r="D14482" t="str">
            <v>4|3|三坐标测量仪用|Carl Zeiss|601623-0024-300</v>
          </cell>
          <cell r="E14482">
            <v>999</v>
          </cell>
          <cell r="F14482" t="str">
            <v>L2233D18A008</v>
          </cell>
          <cell r="G14482">
            <v>322</v>
          </cell>
          <cell r="H14482" t="str">
            <v>夹具</v>
          </cell>
          <cell r="I14482" t="str">
            <v>individual pin set for component head left</v>
          </cell>
          <cell r="J14482">
            <v>43823</v>
          </cell>
        </row>
        <row r="14482">
          <cell r="L14482" t="str">
            <v>个</v>
          </cell>
          <cell r="M14482" t="str">
            <v>千克</v>
          </cell>
        </row>
        <row r="14483">
          <cell r="A14483" t="str">
            <v>636508-8815-000</v>
          </cell>
          <cell r="B14483">
            <v>9031900090</v>
          </cell>
          <cell r="C14483" t="str">
            <v>三坐标测量仪设备隔震单元</v>
          </cell>
          <cell r="D14483" t="str">
            <v>4|3|三坐标测量仪减震、隔音和缓冲用|Carl Zeiss|636508-8815-000</v>
          </cell>
          <cell r="E14483">
            <v>999</v>
          </cell>
          <cell r="F14483" t="str">
            <v>L2233D18A008</v>
          </cell>
          <cell r="G14483">
            <v>322</v>
          </cell>
          <cell r="H14483" t="str">
            <v>设备隔震单元:用于精密检测设备的减震,具有独特的黏弹性能、良好的减震、隔音和缓冲性能。</v>
          </cell>
          <cell r="I14483" t="str">
            <v>Vibration damping for VoluMax</v>
          </cell>
          <cell r="J14483">
            <v>43823</v>
          </cell>
        </row>
        <row r="14483">
          <cell r="L14483" t="str">
            <v>个</v>
          </cell>
          <cell r="M14483" t="str">
            <v>千克</v>
          </cell>
        </row>
        <row r="14484">
          <cell r="A14484">
            <v>182210</v>
          </cell>
          <cell r="B14484">
            <v>9031900090</v>
          </cell>
          <cell r="C14484" t="str">
            <v>三坐标测量仪用夹具</v>
          </cell>
          <cell r="D14484" t="str">
            <v>4|3|三坐标测量仪用|Carl Zeiss|182210</v>
          </cell>
          <cell r="E14484">
            <v>999</v>
          </cell>
          <cell r="F14484" t="str">
            <v>L2233D18A008</v>
          </cell>
          <cell r="G14484">
            <v>322</v>
          </cell>
          <cell r="H14484" t="str">
            <v>泡沫夹具</v>
          </cell>
          <cell r="I14484" t="str">
            <v>Foam Fixture</v>
          </cell>
          <cell r="J14484">
            <v>43231</v>
          </cell>
        </row>
        <row r="14484">
          <cell r="L14484" t="str">
            <v>个</v>
          </cell>
          <cell r="M14484" t="str">
            <v>千克</v>
          </cell>
        </row>
        <row r="14485">
          <cell r="A14485" t="str">
            <v>N1X1</v>
          </cell>
          <cell r="B14485">
            <v>9031900090</v>
          </cell>
          <cell r="C14485" t="str">
            <v>三坐标测量仪用夹具</v>
          </cell>
          <cell r="D14485" t="str">
            <v>4|3|三坐标测量仪用|Carl Zeiss|N1X1</v>
          </cell>
          <cell r="E14485">
            <v>999</v>
          </cell>
          <cell r="F14485" t="str">
            <v>L2233D18A008</v>
          </cell>
          <cell r="G14485">
            <v>322</v>
          </cell>
          <cell r="H14485" t="str">
            <v>泡沫夹具</v>
          </cell>
          <cell r="I14485" t="str">
            <v>Foam Fixture</v>
          </cell>
          <cell r="J14485">
            <v>43237</v>
          </cell>
        </row>
        <row r="14485">
          <cell r="L14485" t="str">
            <v>个</v>
          </cell>
          <cell r="M14485" t="str">
            <v>千克</v>
          </cell>
        </row>
        <row r="14486">
          <cell r="A14486" t="str">
            <v>J317</v>
          </cell>
          <cell r="B14486">
            <v>9031900090</v>
          </cell>
          <cell r="C14486" t="str">
            <v>三坐标测量仪用夹具</v>
          </cell>
          <cell r="D14486" t="str">
            <v>4|3|三坐标测量仪用|Carl Zeiss|J317</v>
          </cell>
          <cell r="E14486">
            <v>999</v>
          </cell>
          <cell r="F14486" t="str">
            <v>L2233D18A008</v>
          </cell>
          <cell r="G14486">
            <v>322</v>
          </cell>
          <cell r="H14486" t="str">
            <v>泡沫夹具</v>
          </cell>
          <cell r="I14486" t="str">
            <v>Foam Fixture</v>
          </cell>
          <cell r="J14486">
            <v>43293</v>
          </cell>
        </row>
        <row r="14486">
          <cell r="L14486" t="str">
            <v>个</v>
          </cell>
          <cell r="M14486" t="str">
            <v>千克</v>
          </cell>
        </row>
        <row r="14487">
          <cell r="A14487" t="str">
            <v>J320</v>
          </cell>
          <cell r="B14487">
            <v>9031900090</v>
          </cell>
          <cell r="C14487" t="str">
            <v>三坐标测量仪用夹具</v>
          </cell>
          <cell r="D14487" t="str">
            <v>4|3|三坐标测量仪用|Carl Zeiss|J320</v>
          </cell>
          <cell r="E14487">
            <v>999</v>
          </cell>
          <cell r="F14487" t="str">
            <v>L2233D18A008</v>
          </cell>
          <cell r="G14487">
            <v>322</v>
          </cell>
          <cell r="H14487" t="str">
            <v>泡沫夹具</v>
          </cell>
          <cell r="I14487" t="str">
            <v>Foam Fixture</v>
          </cell>
          <cell r="J14487">
            <v>43293</v>
          </cell>
        </row>
        <row r="14487">
          <cell r="L14487" t="str">
            <v>个</v>
          </cell>
          <cell r="M14487" t="str">
            <v>千克</v>
          </cell>
        </row>
        <row r="14488">
          <cell r="A14488" t="str">
            <v>D42</v>
          </cell>
          <cell r="B14488">
            <v>9031900090</v>
          </cell>
          <cell r="C14488" t="str">
            <v>三坐标测量仪用夹具</v>
          </cell>
          <cell r="D14488" t="str">
            <v>4|3|三坐标测量仪用|Carl Zeiss|D42</v>
          </cell>
          <cell r="E14488">
            <v>999</v>
          </cell>
          <cell r="F14488" t="str">
            <v>L2233D18A008</v>
          </cell>
          <cell r="G14488">
            <v>322</v>
          </cell>
          <cell r="H14488" t="str">
            <v>泡沫夹具</v>
          </cell>
          <cell r="I14488" t="str">
            <v>Foam Fixture</v>
          </cell>
          <cell r="J14488">
            <v>43339</v>
          </cell>
        </row>
        <row r="14488">
          <cell r="L14488" t="str">
            <v>个</v>
          </cell>
          <cell r="M14488" t="str">
            <v>千克</v>
          </cell>
        </row>
        <row r="14489">
          <cell r="A14489" t="str">
            <v>D42 R</v>
          </cell>
          <cell r="B14489">
            <v>9031900090</v>
          </cell>
          <cell r="C14489" t="str">
            <v>三坐标测量仪用夹具</v>
          </cell>
          <cell r="D14489" t="str">
            <v>4|3|三坐标测量仪用|Carl Zeiss|D42 R</v>
          </cell>
          <cell r="E14489">
            <v>999</v>
          </cell>
          <cell r="F14489" t="str">
            <v>L2233D18A008</v>
          </cell>
          <cell r="G14489">
            <v>322</v>
          </cell>
          <cell r="H14489" t="str">
            <v>泡沫夹具</v>
          </cell>
          <cell r="I14489" t="str">
            <v>Foam Fixture</v>
          </cell>
          <cell r="J14489">
            <v>43339</v>
          </cell>
        </row>
        <row r="14489">
          <cell r="L14489" t="str">
            <v>个</v>
          </cell>
          <cell r="M14489" t="str">
            <v>千克</v>
          </cell>
        </row>
        <row r="14490">
          <cell r="A14490" t="str">
            <v>D43</v>
          </cell>
          <cell r="B14490">
            <v>9031900090</v>
          </cell>
          <cell r="C14490" t="str">
            <v>三坐标测量仪用夹具</v>
          </cell>
          <cell r="D14490" t="str">
            <v>4|3|三坐标测量仪用|Carl Zeiss|D43</v>
          </cell>
          <cell r="E14490">
            <v>999</v>
          </cell>
          <cell r="F14490" t="str">
            <v>L2233D18A008</v>
          </cell>
          <cell r="G14490">
            <v>322</v>
          </cell>
          <cell r="H14490" t="str">
            <v>泡沫夹具</v>
          </cell>
          <cell r="I14490" t="str">
            <v>Foam Fixture</v>
          </cell>
          <cell r="J14490">
            <v>43339</v>
          </cell>
        </row>
        <row r="14490">
          <cell r="L14490" t="str">
            <v>个</v>
          </cell>
          <cell r="M14490" t="str">
            <v>千克</v>
          </cell>
        </row>
        <row r="14491">
          <cell r="A14491" t="str">
            <v>D43 R</v>
          </cell>
          <cell r="B14491">
            <v>9031900090</v>
          </cell>
          <cell r="C14491" t="str">
            <v>三坐标测量仪用夹具</v>
          </cell>
          <cell r="D14491" t="str">
            <v>4|3|三坐标测量仪用|Carl Zeiss|D43 R</v>
          </cell>
          <cell r="E14491">
            <v>999</v>
          </cell>
          <cell r="F14491" t="str">
            <v>L2233D18A008</v>
          </cell>
          <cell r="G14491">
            <v>322</v>
          </cell>
          <cell r="H14491" t="str">
            <v>泡沫夹具</v>
          </cell>
          <cell r="I14491" t="str">
            <v>Foam Fixture</v>
          </cell>
          <cell r="J14491">
            <v>43339</v>
          </cell>
        </row>
        <row r="14491">
          <cell r="L14491" t="str">
            <v>个</v>
          </cell>
          <cell r="M14491" t="str">
            <v>千克</v>
          </cell>
        </row>
        <row r="14492">
          <cell r="A14492" t="str">
            <v>N104</v>
          </cell>
          <cell r="B14492">
            <v>9031900090</v>
          </cell>
          <cell r="C14492" t="str">
            <v>三坐标测量仪用夹具</v>
          </cell>
          <cell r="D14492" t="str">
            <v>4|3|三坐标测量仪用|Carl Zeiss|N104</v>
          </cell>
          <cell r="E14492">
            <v>999</v>
          </cell>
          <cell r="F14492" t="str">
            <v>L2233D18A008</v>
          </cell>
          <cell r="G14492">
            <v>322</v>
          </cell>
          <cell r="H14492" t="str">
            <v>泡沫夹具</v>
          </cell>
          <cell r="I14492" t="str">
            <v>Foam Fixture</v>
          </cell>
          <cell r="J14492">
            <v>43339</v>
          </cell>
        </row>
        <row r="14492">
          <cell r="L14492" t="str">
            <v>个</v>
          </cell>
          <cell r="M14492" t="str">
            <v>千克</v>
          </cell>
        </row>
        <row r="14493">
          <cell r="A14493" t="str">
            <v>N104 R</v>
          </cell>
          <cell r="B14493">
            <v>9031900090</v>
          </cell>
          <cell r="C14493" t="str">
            <v>三坐标测量仪用夹具</v>
          </cell>
          <cell r="D14493" t="str">
            <v>4|3|三坐标测量仪用|Carl Zeiss|N104 R</v>
          </cell>
          <cell r="E14493">
            <v>999</v>
          </cell>
          <cell r="F14493" t="str">
            <v>L2233D18A008</v>
          </cell>
          <cell r="G14493">
            <v>322</v>
          </cell>
          <cell r="H14493" t="str">
            <v>泡沫夹具</v>
          </cell>
          <cell r="I14493" t="str">
            <v>Foam Fixture</v>
          </cell>
          <cell r="J14493">
            <v>43339</v>
          </cell>
        </row>
        <row r="14493">
          <cell r="L14493" t="str">
            <v>个</v>
          </cell>
          <cell r="M14493" t="str">
            <v>千克</v>
          </cell>
        </row>
        <row r="14494">
          <cell r="A14494" t="str">
            <v>Vale 42</v>
          </cell>
          <cell r="B14494">
            <v>9031900090</v>
          </cell>
          <cell r="C14494" t="str">
            <v>三坐标测量仪用夹具</v>
          </cell>
          <cell r="D14494" t="str">
            <v>4|3|三坐标测量仪用|Carl Zeiss|Vale 42</v>
          </cell>
          <cell r="E14494">
            <v>999</v>
          </cell>
          <cell r="F14494" t="str">
            <v>L2233D18A008</v>
          </cell>
          <cell r="G14494">
            <v>322</v>
          </cell>
          <cell r="H14494" t="str">
            <v>泡沫夹具</v>
          </cell>
          <cell r="I14494" t="str">
            <v>Foam Fixture</v>
          </cell>
          <cell r="J14494">
            <v>43538</v>
          </cell>
        </row>
        <row r="14494">
          <cell r="L14494" t="str">
            <v>个</v>
          </cell>
          <cell r="M14494" t="str">
            <v>千克</v>
          </cell>
        </row>
        <row r="14495">
          <cell r="A14495" t="str">
            <v>Vale 43</v>
          </cell>
          <cell r="B14495">
            <v>9031900090</v>
          </cell>
          <cell r="C14495" t="str">
            <v>三坐标测量仪用夹具</v>
          </cell>
          <cell r="D14495" t="str">
            <v>4|3|三坐标测量仪用|Carl Zeiss|Vale 43</v>
          </cell>
          <cell r="E14495">
            <v>999</v>
          </cell>
          <cell r="F14495" t="str">
            <v>L2233D18A008</v>
          </cell>
          <cell r="G14495">
            <v>322</v>
          </cell>
          <cell r="H14495" t="str">
            <v>泡沫夹具</v>
          </cell>
          <cell r="I14495" t="str">
            <v>Foam Fixture</v>
          </cell>
          <cell r="J14495">
            <v>43538</v>
          </cell>
        </row>
        <row r="14495">
          <cell r="L14495" t="str">
            <v>个</v>
          </cell>
          <cell r="M14495" t="str">
            <v>千克</v>
          </cell>
        </row>
        <row r="14496">
          <cell r="A14496">
            <v>104</v>
          </cell>
          <cell r="B14496">
            <v>9031900090</v>
          </cell>
          <cell r="C14496" t="str">
            <v>三坐标测量仪用夹具</v>
          </cell>
          <cell r="D14496" t="str">
            <v>4|3|三坐标测量仪用|Carl Zeiss|104</v>
          </cell>
          <cell r="E14496">
            <v>999</v>
          </cell>
          <cell r="F14496" t="str">
            <v>L2233D18A008</v>
          </cell>
        </row>
        <row r="14496">
          <cell r="H14496" t="str">
            <v>夹具</v>
          </cell>
          <cell r="I14496" t="str">
            <v>Fixture</v>
          </cell>
          <cell r="J14496">
            <v>43336</v>
          </cell>
        </row>
        <row r="14496">
          <cell r="L14496" t="str">
            <v>个</v>
          </cell>
          <cell r="M14496" t="str">
            <v>千克</v>
          </cell>
        </row>
        <row r="14497">
          <cell r="A14497" t="str">
            <v>PalletHoleBG42</v>
          </cell>
          <cell r="B14497">
            <v>9031900090</v>
          </cell>
          <cell r="C14497" t="str">
            <v>三坐标测量仪用夹具</v>
          </cell>
          <cell r="D14497" t="str">
            <v>4|3|三坐标测量仪用|Carl Zeiss|PalletHoleBG42</v>
          </cell>
          <cell r="E14497">
            <v>999</v>
          </cell>
          <cell r="F14497" t="str">
            <v>L2233D18A008</v>
          </cell>
        </row>
        <row r="14497">
          <cell r="H14497" t="str">
            <v>夹具</v>
          </cell>
          <cell r="I14497" t="str">
            <v>SurfMax Pallets</v>
          </cell>
          <cell r="J14497">
            <v>43476</v>
          </cell>
        </row>
        <row r="14497">
          <cell r="L14497" t="str">
            <v>个</v>
          </cell>
          <cell r="M14497" t="str">
            <v>千克</v>
          </cell>
        </row>
        <row r="14498">
          <cell r="A14498" t="str">
            <v>PalletHoleBG43</v>
          </cell>
          <cell r="B14498">
            <v>9031900090</v>
          </cell>
          <cell r="C14498" t="str">
            <v>三坐标测量仪用夹具</v>
          </cell>
          <cell r="D14498" t="str">
            <v>4|3|三坐标测量仪用|Carl Zeiss|PalletHoleBG43</v>
          </cell>
          <cell r="E14498">
            <v>999</v>
          </cell>
          <cell r="F14498" t="str">
            <v>L2233D18A008</v>
          </cell>
        </row>
        <row r="14498">
          <cell r="H14498" t="str">
            <v>夹具</v>
          </cell>
          <cell r="I14498" t="str">
            <v>SurfMax Pallets</v>
          </cell>
          <cell r="J14498">
            <v>43476</v>
          </cell>
        </row>
        <row r="14498">
          <cell r="L14498" t="str">
            <v>个</v>
          </cell>
          <cell r="M14498" t="str">
            <v>千克</v>
          </cell>
        </row>
        <row r="14499">
          <cell r="A14499" t="str">
            <v>623800-7018-000</v>
          </cell>
          <cell r="B14499">
            <v>9031900090</v>
          </cell>
          <cell r="C14499" t="str">
            <v>三坐标测量仪用夹具</v>
          </cell>
          <cell r="D14499" t="str">
            <v>4|3|三坐标测量仪用|Carl Zeiss|623800-7018-000</v>
          </cell>
          <cell r="E14499">
            <v>999</v>
          </cell>
          <cell r="F14499" t="str">
            <v>L2233D18A008</v>
          </cell>
        </row>
        <row r="14499">
          <cell r="H14499" t="str">
            <v>夹具</v>
          </cell>
          <cell r="I14499" t="str">
            <v>Foam Fixture</v>
          </cell>
          <cell r="J14499">
            <v>43362</v>
          </cell>
        </row>
        <row r="14499">
          <cell r="L14499" t="str">
            <v>个</v>
          </cell>
          <cell r="M14499" t="str">
            <v>千克</v>
          </cell>
        </row>
        <row r="14500">
          <cell r="A14500" t="str">
            <v>623800-7018-001</v>
          </cell>
          <cell r="B14500">
            <v>9031900090</v>
          </cell>
          <cell r="C14500" t="str">
            <v>三坐标测量仪用夹具套组</v>
          </cell>
          <cell r="D14500" t="str">
            <v>4|3|三坐标测量仪用|Carl Zeiss|623800-7018-001</v>
          </cell>
          <cell r="E14500">
            <v>999</v>
          </cell>
          <cell r="F14500" t="str">
            <v>L2233D18A008</v>
          </cell>
        </row>
        <row r="14500">
          <cell r="H14500" t="str">
            <v>夹具</v>
          </cell>
          <cell r="I14500" t="str">
            <v>PROJECT;FIXTURE,TYPE 1</v>
          </cell>
          <cell r="J14500">
            <v>43767</v>
          </cell>
        </row>
        <row r="14500">
          <cell r="L14500" t="str">
            <v>套</v>
          </cell>
          <cell r="M14500" t="str">
            <v>千克</v>
          </cell>
        </row>
        <row r="14501">
          <cell r="A14501" t="str">
            <v>626165-0000-009</v>
          </cell>
          <cell r="B14501">
            <v>9031900090</v>
          </cell>
          <cell r="C14501" t="str">
            <v>三坐标测量仪用夹具</v>
          </cell>
          <cell r="D14501" t="str">
            <v>4|3|三坐标测量仪用|Carl Zeiss|626165-0000-009</v>
          </cell>
          <cell r="E14501">
            <v>999</v>
          </cell>
          <cell r="F14501" t="str">
            <v>L2233D18A008</v>
          </cell>
        </row>
        <row r="14501">
          <cell r="H14501" t="str">
            <v>夹具</v>
          </cell>
          <cell r="I14501" t="str">
            <v>CLAMPING DEVICE FOR COMPUTED TOMOGRAPHY</v>
          </cell>
          <cell r="J14501">
            <v>43511</v>
          </cell>
        </row>
        <row r="14501">
          <cell r="L14501" t="str">
            <v>个</v>
          </cell>
          <cell r="M14501" t="str">
            <v>千克</v>
          </cell>
        </row>
        <row r="14502">
          <cell r="A14502" t="str">
            <v>SURFMAX PALLETS</v>
          </cell>
          <cell r="B14502">
            <v>9031900090</v>
          </cell>
          <cell r="C14502" t="str">
            <v>三坐标测量仪用夹具</v>
          </cell>
          <cell r="D14502" t="str">
            <v>4|3|三坐标测量仪用|Carl Zeiss|SURFMAX PALLETS</v>
          </cell>
          <cell r="E14502">
            <v>999</v>
          </cell>
          <cell r="F14502" t="str">
            <v>L2233D18A008</v>
          </cell>
        </row>
        <row r="14502">
          <cell r="H14502" t="str">
            <v>夹具</v>
          </cell>
          <cell r="I14502" t="str">
            <v>SurfMax Pallets</v>
          </cell>
          <cell r="J14502">
            <v>43521</v>
          </cell>
        </row>
        <row r="14502">
          <cell r="L14502" t="str">
            <v>个</v>
          </cell>
          <cell r="M14502" t="str">
            <v>千克</v>
          </cell>
        </row>
        <row r="14503">
          <cell r="A14503" t="str">
            <v>626161-0007-660</v>
          </cell>
          <cell r="B14503">
            <v>9031900090</v>
          </cell>
          <cell r="C14503" t="str">
            <v>三坐标测量仪用夹具</v>
          </cell>
          <cell r="D14503" t="str">
            <v>4|3|三坐标测量仪用|Carl Zeiss|626161-0007-660</v>
          </cell>
          <cell r="E14503">
            <v>999</v>
          </cell>
          <cell r="F14503" t="str">
            <v>L2233D18A008</v>
          </cell>
        </row>
        <row r="14503">
          <cell r="H14503" t="str">
            <v>曲轴夹具</v>
          </cell>
          <cell r="I14503" t="str">
            <v> FIXTURE 1-FOLD CRANK FT B38 B48 N20</v>
          </cell>
          <cell r="J14503">
            <v>43529</v>
          </cell>
        </row>
        <row r="14503">
          <cell r="L14503" t="str">
            <v>个</v>
          </cell>
          <cell r="M14503" t="str">
            <v>千克</v>
          </cell>
        </row>
        <row r="14504">
          <cell r="A14504" t="str">
            <v>626161-0007-670</v>
          </cell>
          <cell r="B14504">
            <v>9031900090</v>
          </cell>
          <cell r="C14504" t="str">
            <v>三坐标测量仪用夹具</v>
          </cell>
          <cell r="D14504" t="str">
            <v>4|3|三坐标测量仪用|Carl Zeiss|626161-0007-670</v>
          </cell>
          <cell r="E14504">
            <v>999</v>
          </cell>
          <cell r="F14504" t="str">
            <v>L2233D18A008</v>
          </cell>
        </row>
        <row r="14504">
          <cell r="H14504" t="str">
            <v>曲轴夹具</v>
          </cell>
          <cell r="I14504" t="str">
            <v>FIXTURE 1-FOLD CRANK RT B38 B48 N20</v>
          </cell>
          <cell r="J14504">
            <v>43529</v>
          </cell>
        </row>
        <row r="14504">
          <cell r="L14504" t="str">
            <v>个</v>
          </cell>
          <cell r="M14504" t="str">
            <v>千克</v>
          </cell>
        </row>
        <row r="14505">
          <cell r="A14505" t="str">
            <v>626109-9220-290</v>
          </cell>
          <cell r="B14505">
            <v>9031900090</v>
          </cell>
          <cell r="C14505" t="str">
            <v>三坐标测量仪用夹具</v>
          </cell>
          <cell r="D14505" t="str">
            <v>4|3|三坐标测量仪用|Carl Zeiss|626109-9220-290</v>
          </cell>
          <cell r="E14505">
            <v>999</v>
          </cell>
          <cell r="F14505" t="str">
            <v>L2233D18A008</v>
          </cell>
        </row>
        <row r="14505">
          <cell r="H14505" t="str">
            <v>产品夹具</v>
          </cell>
          <cell r="I14505" t="str">
            <v>METROLOGIST VISE</v>
          </cell>
          <cell r="J14505">
            <v>43662</v>
          </cell>
        </row>
        <row r="14505">
          <cell r="L14505" t="str">
            <v>个</v>
          </cell>
          <cell r="M14505" t="str">
            <v>千克</v>
          </cell>
        </row>
        <row r="14506">
          <cell r="A14506" t="str">
            <v>626109-9220-280</v>
          </cell>
          <cell r="B14506">
            <v>9031900090</v>
          </cell>
          <cell r="C14506" t="str">
            <v>三坐标测量仪用夹具</v>
          </cell>
          <cell r="D14506" t="str">
            <v>4|3|三坐标测量仪用|Carl Zeiss|626109-9220-280</v>
          </cell>
          <cell r="E14506">
            <v>999</v>
          </cell>
          <cell r="F14506" t="str">
            <v>L2233D18A008</v>
          </cell>
        </row>
        <row r="14506">
          <cell r="H14506" t="str">
            <v>台虎钳，检测过程中用来夹紧工件。</v>
          </cell>
          <cell r="I14506" t="str">
            <v>Metrologist vice</v>
          </cell>
          <cell r="J14506">
            <v>43748</v>
          </cell>
        </row>
        <row r="14506">
          <cell r="L14506" t="str">
            <v>个</v>
          </cell>
          <cell r="M14506" t="str">
            <v>千克</v>
          </cell>
        </row>
        <row r="14507">
          <cell r="A14507" t="str">
            <v>000000-0149-545</v>
          </cell>
          <cell r="B14507">
            <v>3926909090</v>
          </cell>
          <cell r="C14507" t="str">
            <v>塑料固定环</v>
          </cell>
          <cell r="D14507" t="str">
            <v>4|3|固定用，非机器仪器用|94%聚乙烯，6%聚四氟乙烯|Carl Zeiss|000000-0149-545</v>
          </cell>
          <cell r="E14507">
            <v>999</v>
          </cell>
          <cell r="F14507" t="str">
            <v>L2233D18A008</v>
          </cell>
          <cell r="G14507">
            <v>323</v>
          </cell>
          <cell r="H14507" t="str">
            <v>固定环(塑料制，固定用，品牌：Carl Zeiss）</v>
          </cell>
          <cell r="I14507" t="str">
            <v>Securing ring for INR. 149.544</v>
          </cell>
          <cell r="J14507">
            <v>40586</v>
          </cell>
        </row>
        <row r="14507">
          <cell r="L14507" t="str">
            <v>个</v>
          </cell>
          <cell r="M14507" t="str">
            <v>千克</v>
          </cell>
        </row>
        <row r="14508">
          <cell r="A14508" t="str">
            <v>000000-0149-544</v>
          </cell>
          <cell r="B14508">
            <v>3926909090</v>
          </cell>
          <cell r="C14508" t="str">
            <v>塑料固定环</v>
          </cell>
          <cell r="D14508" t="str">
            <v>4|3|固定用，非机器仪器用|94%聚乙烯，6%聚四氟乙烯|Carl Zeiss|000000-0149-544</v>
          </cell>
          <cell r="E14508">
            <v>999</v>
          </cell>
          <cell r="F14508" t="str">
            <v>L2233D18A008</v>
          </cell>
          <cell r="G14508">
            <v>323</v>
          </cell>
          <cell r="H14508" t="str">
            <v>固定环(塑料制，固定用，品牌：Carl Zeiss）</v>
          </cell>
          <cell r="I14508" t="str">
            <v>Securing ring for INR. 149.544</v>
          </cell>
          <cell r="J14508">
            <v>0</v>
          </cell>
        </row>
        <row r="14508">
          <cell r="L14508" t="str">
            <v>个</v>
          </cell>
          <cell r="M14508" t="str">
            <v>千克</v>
          </cell>
        </row>
        <row r="14509">
          <cell r="A14509" t="str">
            <v>000000-1076-906</v>
          </cell>
          <cell r="B14509">
            <v>3926909090</v>
          </cell>
          <cell r="C14509" t="str">
            <v>塑料固定环</v>
          </cell>
          <cell r="D14509" t="str">
            <v>4|3|固定用，非机器仪器用|94%聚乙烯，6%聚四氟乙烯|Carl Zeiss|000000-1076-906</v>
          </cell>
          <cell r="E14509">
            <v>999</v>
          </cell>
          <cell r="F14509" t="str">
            <v>L2233D18A008</v>
          </cell>
          <cell r="G14509">
            <v>323</v>
          </cell>
          <cell r="H14509" t="str">
            <v>转盘主轴配合环，塑料，作为转轴的镶套支撑转轴</v>
          </cell>
          <cell r="I14509" t="str">
            <v>BSHG .188/.312/.50 FLANGE PLAS</v>
          </cell>
          <cell r="J14509">
            <v>0</v>
          </cell>
        </row>
        <row r="14509">
          <cell r="L14509" t="str">
            <v>个</v>
          </cell>
          <cell r="M14509" t="str">
            <v>千克</v>
          </cell>
        </row>
        <row r="14510">
          <cell r="A14510" t="str">
            <v>415190-9131-000</v>
          </cell>
          <cell r="B14510">
            <v>3926909090</v>
          </cell>
          <cell r="C14510" t="str">
            <v>塑料固定环</v>
          </cell>
          <cell r="D14510" t="str">
            <v>4|3|固定用，非机器仪器用|94%聚乙烯，6%聚四氟乙烯|Carl Zeiss|415190-9131-000</v>
          </cell>
          <cell r="E14510">
            <v>999</v>
          </cell>
          <cell r="F14510" t="str">
            <v>L2233D18A008</v>
          </cell>
          <cell r="G14510">
            <v>323</v>
          </cell>
          <cell r="H14510" t="str">
            <v>薄膜环</v>
          </cell>
          <cell r="I14510" t="str">
            <v>MEMBRANERING 50 </v>
          </cell>
          <cell r="J14510">
            <v>41528</v>
          </cell>
        </row>
        <row r="14510">
          <cell r="L14510" t="str">
            <v>个</v>
          </cell>
          <cell r="M14510" t="str">
            <v>千克</v>
          </cell>
        </row>
        <row r="14511">
          <cell r="A14511" t="str">
            <v>639090-4248-000</v>
          </cell>
          <cell r="B14511">
            <v>3926909090</v>
          </cell>
          <cell r="C14511" t="str">
            <v>塑料固定环</v>
          </cell>
          <cell r="D14511" t="str">
            <v>4|3|固定用，非机器仪器用|94%聚乙烯，6%聚四氟乙烯|Carl Zeiss|639090-4248-000</v>
          </cell>
          <cell r="E14511">
            <v>999</v>
          </cell>
          <cell r="F14511" t="str">
            <v>L2233D18A008</v>
          </cell>
          <cell r="G14511">
            <v>323</v>
          </cell>
          <cell r="H14511" t="str">
            <v>螺丝加一个塑料压紧块</v>
          </cell>
          <cell r="I14511" t="str">
            <v>End klamp kit RGCSS</v>
          </cell>
          <cell r="J14511">
            <v>0</v>
          </cell>
        </row>
        <row r="14511">
          <cell r="L14511" t="str">
            <v>个</v>
          </cell>
          <cell r="M14511" t="str">
            <v>千克</v>
          </cell>
        </row>
        <row r="14512">
          <cell r="A14512" t="str">
            <v>600.421.030</v>
          </cell>
          <cell r="B14512">
            <v>3926909090</v>
          </cell>
          <cell r="C14512" t="str">
            <v>塑料固定环</v>
          </cell>
          <cell r="D14512" t="str">
            <v>4|3|固定用，非机器仪器用|94%聚乙烯，6%聚四氟乙烯|Carl Zeiss|600.421.030</v>
          </cell>
          <cell r="E14512">
            <v>999</v>
          </cell>
          <cell r="F14512" t="str">
            <v>L2233D18A008</v>
          </cell>
          <cell r="G14512">
            <v>323</v>
          </cell>
          <cell r="H14512" t="str">
            <v>管线包配件</v>
          </cell>
          <cell r="I14512" t="str">
            <v>Scheuerschutz und Verbinder NW36</v>
          </cell>
          <cell r="J14512">
            <v>42338</v>
          </cell>
        </row>
        <row r="14512">
          <cell r="L14512" t="str">
            <v>个</v>
          </cell>
          <cell r="M14512" t="str">
            <v>千克</v>
          </cell>
        </row>
        <row r="14513">
          <cell r="A14513" t="str">
            <v>639090-9161-000</v>
          </cell>
          <cell r="B14513">
            <v>3926909090</v>
          </cell>
          <cell r="C14513" t="str">
            <v>塑料固定环</v>
          </cell>
          <cell r="D14513" t="str">
            <v>4|3|固定用，非机器仪器用|94%聚乙烯，6%聚四氟乙烯|Carl Zeiss|639090-9161-000</v>
          </cell>
          <cell r="E14513">
            <v>999</v>
          </cell>
          <cell r="F14513" t="str">
            <v>L2233D18A008</v>
          </cell>
          <cell r="G14513">
            <v>323</v>
          </cell>
          <cell r="H14513" t="str">
            <v>润滑油管接头</v>
          </cell>
          <cell r="I14513" t="str">
            <v> Sleeve</v>
          </cell>
          <cell r="J14513">
            <v>42734</v>
          </cell>
        </row>
        <row r="14513">
          <cell r="L14513" t="str">
            <v>个</v>
          </cell>
          <cell r="M14513" t="str">
            <v>千克</v>
          </cell>
        </row>
        <row r="14514">
          <cell r="A14514" t="str">
            <v>600055-0000-708</v>
          </cell>
          <cell r="B14514">
            <v>3926909090</v>
          </cell>
          <cell r="C14514" t="str">
            <v>塑料固定环</v>
          </cell>
          <cell r="D14514" t="str">
            <v>4|3|固定用，非机器仪器用|94%聚乙烯，6%聚四氟乙烯|Carl Zeiss|600055-0000-708</v>
          </cell>
          <cell r="E14514">
            <v>999</v>
          </cell>
          <cell r="F14514" t="str">
            <v>L2233D18A008</v>
          </cell>
          <cell r="G14514">
            <v>323</v>
          </cell>
          <cell r="H14514" t="str">
            <v>管线包</v>
          </cell>
          <cell r="I14514" t="str">
            <v> Dress pack cable support for Motoman MH</v>
          </cell>
          <cell r="J14514">
            <v>42753</v>
          </cell>
        </row>
        <row r="14514">
          <cell r="L14514" t="str">
            <v>个</v>
          </cell>
          <cell r="M14514" t="str">
            <v>千克</v>
          </cell>
        </row>
        <row r="14515">
          <cell r="A14515" t="str">
            <v>567981</v>
          </cell>
          <cell r="B14515">
            <v>3926909090</v>
          </cell>
          <cell r="C14515" t="str">
            <v>塑料固定环</v>
          </cell>
          <cell r="D14515" t="str">
            <v>4|3|固定用，非机器仪器用|94%聚乙烯，6%聚四氟乙烯|Carl Zeiss|567981</v>
          </cell>
          <cell r="E14515">
            <v>999</v>
          </cell>
          <cell r="F14515" t="str">
            <v>L2233D18A008</v>
          </cell>
          <cell r="G14515">
            <v>323</v>
          </cell>
          <cell r="H14515" t="str">
            <v>扎带</v>
          </cell>
          <cell r="I14515" t="str">
            <v>Zip Ties</v>
          </cell>
          <cell r="J14515">
            <v>42877</v>
          </cell>
        </row>
        <row r="14515">
          <cell r="L14515" t="str">
            <v>个</v>
          </cell>
          <cell r="M14515" t="str">
            <v>千克</v>
          </cell>
        </row>
        <row r="14516">
          <cell r="A14516" t="str">
            <v>424931-0103-000</v>
          </cell>
          <cell r="B14516">
            <v>3926909090</v>
          </cell>
          <cell r="C14516" t="str">
            <v>塑料固定环</v>
          </cell>
          <cell r="D14516" t="str">
            <v>4|3|固定用，非机器仪器用|94%聚乙烯，6%聚四氟乙烯|Carl Zeiss|424931-0103-000</v>
          </cell>
          <cell r="E14516">
            <v>999</v>
          </cell>
          <cell r="F14516" t="str">
            <v>L2233D18A008</v>
          </cell>
          <cell r="G14516">
            <v>323</v>
          </cell>
          <cell r="H14516" t="str">
            <v>荧光滤块固定环，塑料</v>
          </cell>
          <cell r="I14516" t="str">
            <v>Screw on ring</v>
          </cell>
          <cell r="J14516">
            <v>0</v>
          </cell>
        </row>
        <row r="14516">
          <cell r="L14516" t="str">
            <v>个</v>
          </cell>
          <cell r="M14516" t="str">
            <v>千克</v>
          </cell>
        </row>
        <row r="14517">
          <cell r="A14517" t="str">
            <v>000000-1075-033</v>
          </cell>
          <cell r="B14517">
            <v>3926909090</v>
          </cell>
          <cell r="C14517" t="str">
            <v>塑料固定环</v>
          </cell>
          <cell r="D14517" t="str">
            <v>4|3|固定用，非机器仪器用|94%聚乙烯，6%聚四氟乙烯|Carl Zeiss|000000-1075-033</v>
          </cell>
          <cell r="E14517">
            <v>999</v>
          </cell>
          <cell r="F14517" t="str">
            <v>L2233D18A008</v>
          </cell>
          <cell r="G14517">
            <v>323</v>
          </cell>
          <cell r="H14517" t="str">
            <v>机头控制线线卡，固定控制线</v>
          </cell>
          <cell r="I14517" t="str">
            <v>cable CLIO VERS.4</v>
          </cell>
          <cell r="J14517">
            <v>43242</v>
          </cell>
        </row>
        <row r="14517">
          <cell r="L14517" t="str">
            <v>个</v>
          </cell>
          <cell r="M14517" t="str">
            <v>千克</v>
          </cell>
        </row>
        <row r="14518">
          <cell r="A14518" t="str">
            <v>000000-0542-773</v>
          </cell>
          <cell r="B14518">
            <v>3926909090</v>
          </cell>
          <cell r="C14518" t="str">
            <v>塑料固定器</v>
          </cell>
          <cell r="D14518" t="str">
            <v>4|3|固定用，非机器仪器用|94%聚乙烯，6%聚四氟乙烯|Carl Zeiss|000000-0542-773</v>
          </cell>
          <cell r="E14518">
            <v>999</v>
          </cell>
          <cell r="F14518" t="str">
            <v>L2233D18A008</v>
          </cell>
        </row>
        <row r="14518">
          <cell r="H14518" t="str">
            <v>扎带固定器</v>
          </cell>
          <cell r="I14518" t="str">
            <v>Saddle Type Tie Mount Pa/ 25x15 BB8,0/</v>
          </cell>
          <cell r="J14518">
            <v>43370</v>
          </cell>
        </row>
        <row r="14518">
          <cell r="L14518" t="str">
            <v>个</v>
          </cell>
          <cell r="M14518" t="str">
            <v>千克</v>
          </cell>
        </row>
        <row r="14519">
          <cell r="A14519" t="str">
            <v>305952-0180-000</v>
          </cell>
          <cell r="B14519">
            <v>9011900000</v>
          </cell>
          <cell r="C14519" t="str">
            <v>显微镜锁定踏板</v>
          </cell>
          <cell r="D14519" t="str">
            <v>4|3|光学显微镜用|CARL ZEISS|305952-0180-000</v>
          </cell>
          <cell r="E14519">
            <v>999</v>
          </cell>
          <cell r="F14519" t="str">
            <v>L2233D18A008</v>
          </cell>
          <cell r="G14519">
            <v>324</v>
          </cell>
          <cell r="H14519" t="str">
            <v>刹车踏板（复式光学显微镜的零件，增加摩擦力，锁定仪器位置用，品牌:Carl Zeiss）</v>
          </cell>
          <cell r="I14519" t="str">
            <v>Breake Activator Plate</v>
          </cell>
          <cell r="J14519">
            <v>40588</v>
          </cell>
        </row>
        <row r="14519">
          <cell r="L14519" t="str">
            <v>个</v>
          </cell>
          <cell r="M14519" t="str">
            <v>千克</v>
          </cell>
        </row>
        <row r="14520">
          <cell r="A14520" t="str">
            <v>305989-0951-000</v>
          </cell>
          <cell r="B14520">
            <v>9011900000</v>
          </cell>
          <cell r="C14520" t="str">
            <v>显微镜锁定踏板</v>
          </cell>
          <cell r="D14520" t="str">
            <v>4|3|光学显微镜用|CARL ZEISS|305989-0951-000</v>
          </cell>
          <cell r="E14520">
            <v>999</v>
          </cell>
          <cell r="F14520" t="str">
            <v>L2233D18A008</v>
          </cell>
          <cell r="G14520">
            <v>324</v>
          </cell>
          <cell r="H14520" t="str">
            <v>直行踏板</v>
          </cell>
          <cell r="I14520" t="str">
            <v>Pedal,right</v>
          </cell>
          <cell r="J14520">
            <v>42958</v>
          </cell>
        </row>
        <row r="14520">
          <cell r="L14520" t="str">
            <v>个</v>
          </cell>
          <cell r="M14520" t="str">
            <v>千克</v>
          </cell>
        </row>
        <row r="14521">
          <cell r="A14521" t="str">
            <v>305989-0952-000</v>
          </cell>
          <cell r="B14521">
            <v>9011900000</v>
          </cell>
          <cell r="C14521" t="str">
            <v>显微镜锁定踏板</v>
          </cell>
          <cell r="D14521" t="str">
            <v>4|3|光学显微镜用|CARL ZEISS|305989-0952-000</v>
          </cell>
          <cell r="E14521">
            <v>999</v>
          </cell>
          <cell r="F14521" t="str">
            <v>L2233D18A008</v>
          </cell>
          <cell r="G14521">
            <v>324</v>
          </cell>
          <cell r="H14521" t="str">
            <v>停止踏板</v>
          </cell>
          <cell r="I14521" t="str">
            <v>Pedal,left</v>
          </cell>
          <cell r="J14521">
            <v>42958</v>
          </cell>
        </row>
        <row r="14521">
          <cell r="L14521" t="str">
            <v>个</v>
          </cell>
          <cell r="M14521" t="str">
            <v>千克</v>
          </cell>
        </row>
        <row r="14522">
          <cell r="A14522" t="str">
            <v>266010-0006-711</v>
          </cell>
          <cell r="B14522">
            <v>7415210000</v>
          </cell>
          <cell r="C14522" t="str">
            <v>铜制垫片</v>
          </cell>
          <cell r="D14522" t="str">
            <v>4|3|铜|垫片|266010-0006-711</v>
          </cell>
          <cell r="E14522">
            <v>999</v>
          </cell>
          <cell r="F14522" t="str">
            <v>L2233D18A008</v>
          </cell>
          <cell r="G14522">
            <v>325</v>
          </cell>
          <cell r="H14522" t="str">
            <v>垫片（铜制，固定滤光片，品牌：Carl Zeiss）</v>
          </cell>
          <cell r="I14522" t="str">
            <v>WSHR WAVY .255/.345/.008 BERL/</v>
          </cell>
          <cell r="J14522">
            <v>40591</v>
          </cell>
        </row>
        <row r="14522">
          <cell r="L14522" t="str">
            <v>个</v>
          </cell>
          <cell r="M14522" t="str">
            <v>千克</v>
          </cell>
        </row>
        <row r="14523">
          <cell r="A14523" t="str">
            <v>266010-0056-754</v>
          </cell>
          <cell r="B14523">
            <v>7415210000</v>
          </cell>
          <cell r="C14523" t="str">
            <v>铜制垫片</v>
          </cell>
          <cell r="D14523" t="str">
            <v>4|3|铜|垫片|266010-0056-754</v>
          </cell>
          <cell r="E14523">
            <v>999</v>
          </cell>
          <cell r="F14523" t="str">
            <v>L2233D18A008</v>
          </cell>
          <cell r="G14523">
            <v>325</v>
          </cell>
          <cell r="H14523" t="str">
            <v>垫片（金属环，用于眼底相机，材质为铜）</v>
          </cell>
          <cell r="I14523" t="str">
            <v>Adaptor ring FF450/VISUCAM  </v>
          </cell>
          <cell r="J14523">
            <v>0</v>
          </cell>
        </row>
        <row r="14523">
          <cell r="L14523" t="str">
            <v>个</v>
          </cell>
          <cell r="M14523" t="str">
            <v>千克</v>
          </cell>
        </row>
        <row r="14524">
          <cell r="A14524" t="str">
            <v>000000-0098-049</v>
          </cell>
          <cell r="B14524">
            <v>7415210000</v>
          </cell>
          <cell r="C14524" t="str">
            <v>铜制垫片</v>
          </cell>
          <cell r="D14524" t="str">
            <v>4|3|铜|垫片|000000-0098-049</v>
          </cell>
          <cell r="E14524">
            <v>999</v>
          </cell>
          <cell r="F14524" t="str">
            <v>L2233D18A008</v>
          </cell>
          <cell r="G14524">
            <v>325</v>
          </cell>
          <cell r="H14524" t="str">
            <v>垫片（铜制，品牌：Carl Zeiss）</v>
          </cell>
          <cell r="I14524" t="str">
            <v>GASKET COOPER DN35</v>
          </cell>
          <cell r="J14524">
            <v>41612</v>
          </cell>
        </row>
        <row r="14524">
          <cell r="L14524" t="str">
            <v>个</v>
          </cell>
          <cell r="M14524" t="str">
            <v>千克</v>
          </cell>
        </row>
        <row r="14525">
          <cell r="A14525" t="str">
            <v>348520-0201-000</v>
          </cell>
          <cell r="B14525">
            <v>7415210000</v>
          </cell>
          <cell r="C14525" t="str">
            <v>铜制垫片</v>
          </cell>
          <cell r="D14525" t="str">
            <v>4|3|铜|垫片|348520-0201-000</v>
          </cell>
          <cell r="E14525">
            <v>999</v>
          </cell>
          <cell r="F14525" t="str">
            <v>L2233D18A008</v>
          </cell>
          <cell r="G14525">
            <v>325</v>
          </cell>
          <cell r="H14525" t="str">
            <v>铜垫片</v>
          </cell>
          <cell r="I14525" t="str">
            <v>Washer D=0,02</v>
          </cell>
          <cell r="J14525">
            <v>42017</v>
          </cell>
        </row>
        <row r="14525">
          <cell r="L14525" t="str">
            <v>个</v>
          </cell>
          <cell r="M14525" t="str">
            <v>千克</v>
          </cell>
        </row>
        <row r="14526">
          <cell r="A14526" t="str">
            <v>000000-1250-403</v>
          </cell>
          <cell r="B14526">
            <v>7415210000</v>
          </cell>
          <cell r="C14526" t="str">
            <v>铜制垫片</v>
          </cell>
          <cell r="D14526" t="str">
            <v>4|3|铜|垫片|000000-1250-403</v>
          </cell>
          <cell r="E14526">
            <v>999</v>
          </cell>
          <cell r="F14526" t="str">
            <v>L2233D18A008</v>
          </cell>
          <cell r="G14526">
            <v>325</v>
          </cell>
          <cell r="H14526" t="str">
            <v>限位簧片，弹性铜质簧片</v>
          </cell>
          <cell r="I14526" t="str">
            <v>Detent spring complete             </v>
          </cell>
          <cell r="J14526">
            <v>42180</v>
          </cell>
        </row>
        <row r="14526">
          <cell r="L14526" t="str">
            <v>个</v>
          </cell>
          <cell r="M14526" t="str">
            <v>千克</v>
          </cell>
        </row>
        <row r="14527">
          <cell r="A14527" t="str">
            <v>345360-0001-261</v>
          </cell>
          <cell r="B14527">
            <v>7415210000</v>
          </cell>
          <cell r="C14527" t="str">
            <v>铜制垫片</v>
          </cell>
          <cell r="D14527" t="str">
            <v>4|3|铜|垫片|345360-0001-261</v>
          </cell>
          <cell r="E14527">
            <v>999</v>
          </cell>
          <cell r="F14527" t="str">
            <v>L2233D18A008</v>
          </cell>
          <cell r="G14527">
            <v>325</v>
          </cell>
          <cell r="H14527" t="str">
            <v>光阑垫片</v>
          </cell>
          <cell r="I14527" t="str">
            <v>Sechskantmutter,3/8-16,Stl,verzinkt</v>
          </cell>
          <cell r="J14527">
            <v>42317</v>
          </cell>
        </row>
        <row r="14527">
          <cell r="L14527" t="str">
            <v>个</v>
          </cell>
          <cell r="M14527" t="str">
            <v>千克</v>
          </cell>
        </row>
        <row r="14528">
          <cell r="A14528" t="str">
            <v>345360-0001-262</v>
          </cell>
          <cell r="B14528">
            <v>7415210000</v>
          </cell>
          <cell r="C14528" t="str">
            <v>铜制垫片</v>
          </cell>
          <cell r="D14528" t="str">
            <v>4|3|铜|垫片|345360-0001-262</v>
          </cell>
          <cell r="E14528">
            <v>999</v>
          </cell>
          <cell r="F14528" t="str">
            <v>L2233D18A008</v>
          </cell>
          <cell r="G14528">
            <v>325</v>
          </cell>
          <cell r="H14528" t="str">
            <v>光阑垫片</v>
          </cell>
          <cell r="I14528" t="str">
            <v>Schraube,Sch, 312-8 x2.5’’ Stahl zl</v>
          </cell>
          <cell r="J14528">
            <v>42317</v>
          </cell>
        </row>
        <row r="14528">
          <cell r="L14528" t="str">
            <v>个</v>
          </cell>
          <cell r="M14528" t="str">
            <v>千克</v>
          </cell>
        </row>
        <row r="14529">
          <cell r="A14529" t="str">
            <v>345360-0001-263</v>
          </cell>
          <cell r="B14529">
            <v>7415210000</v>
          </cell>
          <cell r="C14529" t="str">
            <v>铜制垫片</v>
          </cell>
          <cell r="D14529" t="str">
            <v>4|3|铜|垫片|345360-0001-263</v>
          </cell>
          <cell r="E14529">
            <v>999</v>
          </cell>
          <cell r="F14529" t="str">
            <v>L2233D18A008</v>
          </cell>
          <cell r="G14529">
            <v>325</v>
          </cell>
          <cell r="H14529" t="str">
            <v>光阑垫片</v>
          </cell>
          <cell r="I14529" t="str">
            <v>Schraube,Sch, Flh , 4-40x.25,sst</v>
          </cell>
          <cell r="J14529">
            <v>42317</v>
          </cell>
        </row>
        <row r="14529">
          <cell r="L14529" t="str">
            <v>个</v>
          </cell>
          <cell r="M14529" t="str">
            <v>千克</v>
          </cell>
        </row>
        <row r="14530">
          <cell r="A14530" t="str">
            <v>345360-0001-264</v>
          </cell>
          <cell r="B14530">
            <v>7415210000</v>
          </cell>
          <cell r="C14530" t="str">
            <v>铜制垫片</v>
          </cell>
          <cell r="D14530" t="str">
            <v>4|3|铜|垫片|345360-0001-264</v>
          </cell>
          <cell r="E14530">
            <v>999</v>
          </cell>
          <cell r="F14530" t="str">
            <v>L2233D18A008</v>
          </cell>
          <cell r="G14530">
            <v>325</v>
          </cell>
          <cell r="H14530" t="str">
            <v>光阑垫片</v>
          </cell>
          <cell r="I14530" t="str">
            <v>Aperture shim,001’’</v>
          </cell>
          <cell r="J14530">
            <v>42317</v>
          </cell>
        </row>
        <row r="14530">
          <cell r="L14530" t="str">
            <v>个</v>
          </cell>
          <cell r="M14530" t="str">
            <v>千克</v>
          </cell>
        </row>
        <row r="14531">
          <cell r="A14531" t="str">
            <v>345360-0001-258</v>
          </cell>
          <cell r="B14531">
            <v>7415210000</v>
          </cell>
          <cell r="C14531" t="str">
            <v>铜制垫片</v>
          </cell>
          <cell r="D14531" t="str">
            <v>4|3|铜|垫片|345360-0001-258</v>
          </cell>
          <cell r="E14531">
            <v>999</v>
          </cell>
          <cell r="F14531" t="str">
            <v>L2233D18A008</v>
          </cell>
          <cell r="G14531">
            <v>325</v>
          </cell>
          <cell r="H14531" t="str">
            <v>光阑垫片</v>
          </cell>
          <cell r="I14531" t="str">
            <v>49mm aperture shim, 002’’</v>
          </cell>
          <cell r="J14531">
            <v>42317</v>
          </cell>
        </row>
        <row r="14531">
          <cell r="L14531" t="str">
            <v>个</v>
          </cell>
          <cell r="M14531" t="str">
            <v>千克</v>
          </cell>
        </row>
        <row r="14532">
          <cell r="A14532" t="str">
            <v>345360-0001-259</v>
          </cell>
          <cell r="B14532">
            <v>7415210000</v>
          </cell>
          <cell r="C14532" t="str">
            <v>铜制垫片</v>
          </cell>
          <cell r="D14532" t="str">
            <v>4|3|铜|垫片|345360-0001-259</v>
          </cell>
          <cell r="E14532">
            <v>999</v>
          </cell>
          <cell r="F14532" t="str">
            <v>L2233D18A008</v>
          </cell>
          <cell r="G14532">
            <v>325</v>
          </cell>
          <cell r="H14532" t="str">
            <v>光阑垫片</v>
          </cell>
          <cell r="I14532" t="str">
            <v>49mm aperture shim, 003’’</v>
          </cell>
          <cell r="J14532">
            <v>42317</v>
          </cell>
        </row>
        <row r="14532">
          <cell r="L14532" t="str">
            <v>个</v>
          </cell>
          <cell r="M14532" t="str">
            <v>千克</v>
          </cell>
        </row>
        <row r="14533">
          <cell r="A14533" t="str">
            <v>345360-0001-260</v>
          </cell>
          <cell r="B14533">
            <v>7415210000</v>
          </cell>
          <cell r="C14533" t="str">
            <v>铜制垫片</v>
          </cell>
          <cell r="D14533" t="str">
            <v>4|3|铜|垫片|345360-0001-260</v>
          </cell>
          <cell r="E14533">
            <v>999</v>
          </cell>
          <cell r="F14533" t="str">
            <v>L2233D18A008</v>
          </cell>
          <cell r="G14533">
            <v>325</v>
          </cell>
          <cell r="H14533" t="str">
            <v>光阑垫片</v>
          </cell>
          <cell r="I14533" t="str">
            <v>49mm aperture shim, 005’’</v>
          </cell>
          <cell r="J14533">
            <v>42317</v>
          </cell>
        </row>
        <row r="14533">
          <cell r="L14533" t="str">
            <v>个</v>
          </cell>
          <cell r="M14533" t="str">
            <v>千克</v>
          </cell>
        </row>
        <row r="14534">
          <cell r="A14534" t="str">
            <v>345360-0001-257</v>
          </cell>
          <cell r="B14534">
            <v>7415210000</v>
          </cell>
          <cell r="C14534" t="str">
            <v>铜制垫片</v>
          </cell>
          <cell r="D14534" t="str">
            <v>4|3|铜|垫片|345360-0001-257</v>
          </cell>
          <cell r="E14534">
            <v>999</v>
          </cell>
          <cell r="F14534" t="str">
            <v>L2233D18A008</v>
          </cell>
          <cell r="G14534">
            <v>325</v>
          </cell>
          <cell r="H14534" t="str">
            <v>光阑垫片</v>
          </cell>
          <cell r="I14534" t="str">
            <v>49mm aperture shim, 001’’</v>
          </cell>
          <cell r="J14534">
            <v>42317</v>
          </cell>
        </row>
        <row r="14534">
          <cell r="L14534" t="str">
            <v>个</v>
          </cell>
          <cell r="M14534" t="str">
            <v>千克</v>
          </cell>
        </row>
        <row r="14535">
          <cell r="A14535" t="str">
            <v>344025-0119-000</v>
          </cell>
          <cell r="B14535">
            <v>7415210000</v>
          </cell>
          <cell r="C14535" t="str">
            <v>铜制垫片</v>
          </cell>
          <cell r="D14535" t="str">
            <v>4|3|铜|垫片|344025-0119-000</v>
          </cell>
          <cell r="E14535">
            <v>999</v>
          </cell>
          <cell r="F14535" t="str">
            <v>L2233D18A008</v>
          </cell>
          <cell r="G14535">
            <v>325</v>
          </cell>
          <cell r="H14535" t="str">
            <v>固定物镜光阑专用之垫片</v>
          </cell>
          <cell r="I14535" t="str">
            <v>Washer long Aperturedrive LIBRA 200</v>
          </cell>
          <cell r="J14535">
            <v>42822</v>
          </cell>
        </row>
        <row r="14535">
          <cell r="L14535" t="str">
            <v>个</v>
          </cell>
          <cell r="M14535" t="str">
            <v>千克</v>
          </cell>
        </row>
        <row r="14536">
          <cell r="A14536" t="str">
            <v>432037-1002-000</v>
          </cell>
          <cell r="B14536">
            <v>7415210000</v>
          </cell>
          <cell r="C14536" t="str">
            <v>铜制垫片</v>
          </cell>
          <cell r="D14536" t="str">
            <v>4|3|铜|垫片|432037-1002-000</v>
          </cell>
          <cell r="E14536">
            <v>999</v>
          </cell>
          <cell r="F14536" t="str">
            <v>L2233D18A008</v>
          </cell>
          <cell r="G14536">
            <v>325</v>
          </cell>
          <cell r="H14536" t="str">
            <v>圆垫片</v>
          </cell>
          <cell r="I14536" t="str">
            <v> SPACER</v>
          </cell>
          <cell r="J14536">
            <v>43194</v>
          </cell>
        </row>
        <row r="14536">
          <cell r="L14536" t="str">
            <v>个</v>
          </cell>
          <cell r="M14536" t="str">
            <v>千克</v>
          </cell>
        </row>
        <row r="14537">
          <cell r="A14537" t="str">
            <v>432037-1001-000</v>
          </cell>
          <cell r="B14537">
            <v>7415210000</v>
          </cell>
          <cell r="C14537" t="str">
            <v>铜制垫片</v>
          </cell>
          <cell r="D14537" t="str">
            <v>4|3|铜|垫片|432037-1001-000</v>
          </cell>
          <cell r="E14537">
            <v>999</v>
          </cell>
          <cell r="F14537" t="str">
            <v>L2233D18A008</v>
          </cell>
          <cell r="G14537">
            <v>325</v>
          </cell>
          <cell r="H14537" t="str">
            <v>长垫片</v>
          </cell>
          <cell r="I14537" t="str">
            <v>STAGE ADAPTER</v>
          </cell>
          <cell r="J14537">
            <v>43194</v>
          </cell>
        </row>
        <row r="14537">
          <cell r="L14537" t="str">
            <v>个</v>
          </cell>
          <cell r="M14537" t="str">
            <v>千克</v>
          </cell>
        </row>
        <row r="14538">
          <cell r="A14538" t="str">
            <v>348520-0167-000</v>
          </cell>
          <cell r="B14538">
            <v>7415210000</v>
          </cell>
          <cell r="C14538" t="str">
            <v>铜制垫片</v>
          </cell>
          <cell r="D14538" t="str">
            <v>4|3|铜|垫片|348520-0167-000</v>
          </cell>
          <cell r="E14538">
            <v>999</v>
          </cell>
          <cell r="F14538" t="str">
            <v>L2233D18A008</v>
          </cell>
          <cell r="G14538">
            <v>325</v>
          </cell>
          <cell r="H14538" t="str">
            <v>镜筒内铜片，与CIV上铜牌接触，传到电压，在镜筒内产生反向8kV电压。</v>
          </cell>
          <cell r="I14538" t="str">
            <v>STAGE ADAPTER</v>
          </cell>
          <cell r="J14538">
            <v>43290</v>
          </cell>
        </row>
        <row r="14538">
          <cell r="L14538" t="str">
            <v>个</v>
          </cell>
          <cell r="M14538" t="str">
            <v>千克</v>
          </cell>
        </row>
        <row r="14539">
          <cell r="A14539" t="str">
            <v>348520-0274-000</v>
          </cell>
          <cell r="B14539">
            <v>7415210000</v>
          </cell>
          <cell r="C14539" t="str">
            <v>铜制垫片</v>
          </cell>
          <cell r="D14539" t="str">
            <v>4|3|铜|垫片|348520-0274-000</v>
          </cell>
          <cell r="E14539">
            <v>999</v>
          </cell>
          <cell r="F14539" t="str">
            <v>L2233D18A008</v>
          </cell>
          <cell r="G14539">
            <v>325</v>
          </cell>
          <cell r="H14539" t="str">
            <v>固定卡片</v>
          </cell>
          <cell r="I14539" t="str">
            <v>Spring clip</v>
          </cell>
          <cell r="J14539">
            <v>43656</v>
          </cell>
        </row>
        <row r="14539">
          <cell r="L14539" t="str">
            <v>个</v>
          </cell>
          <cell r="M14539" t="str">
            <v>千克</v>
          </cell>
        </row>
        <row r="14540">
          <cell r="A14540" t="str">
            <v>360350-0000-083</v>
          </cell>
          <cell r="B14540">
            <v>7415210000</v>
          </cell>
          <cell r="C14540" t="str">
            <v>铜制垫片</v>
          </cell>
          <cell r="D14540" t="str">
            <v>4|3|铜|垫片|360350-0000-083</v>
          </cell>
          <cell r="E14540">
            <v>999</v>
          </cell>
          <cell r="F14540" t="str">
            <v>L2233D18A008</v>
          </cell>
          <cell r="G14540">
            <v>325</v>
          </cell>
          <cell r="H14540" t="str">
            <v>密封铜垫片（用于管道真空密封）</v>
          </cell>
          <cell r="I14540" t="str">
            <v>SEAL CF 1 1/3" CU ANNEALED</v>
          </cell>
          <cell r="J14540">
            <v>43759</v>
          </cell>
        </row>
        <row r="14540">
          <cell r="L14540" t="str">
            <v>个</v>
          </cell>
          <cell r="M14540" t="str">
            <v>千克</v>
          </cell>
        </row>
        <row r="14541">
          <cell r="A14541" t="str">
            <v>424940-9050-000</v>
          </cell>
          <cell r="B14541">
            <v>9011900000</v>
          </cell>
          <cell r="C14541" t="str">
            <v>显微镜插片</v>
          </cell>
          <cell r="D14541" t="str">
            <v>4|3|光学显微镜用|Carl Zeiss|424940-9050-000</v>
          </cell>
          <cell r="E14541">
            <v>999</v>
          </cell>
          <cell r="F14541" t="str">
            <v>L2233D18A008</v>
          </cell>
          <cell r="G14541">
            <v>326</v>
          </cell>
          <cell r="H14541" t="str">
            <v>反射光插片（复式光学显微镜的零件，转换光路的转盘，驱动反射光滤片组用，品牌:Carl Zeiss）</v>
          </cell>
          <cell r="I14541" t="str">
            <v>Reflector Slider 2x P&amp;C modules</v>
          </cell>
          <cell r="J14541">
            <v>40597</v>
          </cell>
        </row>
        <row r="14541">
          <cell r="L14541" t="str">
            <v>个</v>
          </cell>
          <cell r="M14541" t="str">
            <v>千克</v>
          </cell>
        </row>
        <row r="14542">
          <cell r="A14542" t="str">
            <v>426717-9000-000</v>
          </cell>
          <cell r="B14542">
            <v>9011900000</v>
          </cell>
          <cell r="C14542" t="str">
            <v>显微镜插片</v>
          </cell>
          <cell r="D14542" t="str">
            <v>4|3|光学显微镜用|Carl Zeiss|426717-9000-000</v>
          </cell>
          <cell r="E14542">
            <v>999</v>
          </cell>
          <cell r="F14542" t="str">
            <v>L2233D18A008</v>
          </cell>
          <cell r="G14542">
            <v>326</v>
          </cell>
          <cell r="H14542" t="str">
            <v>微分干涉插片，用来置放微分干涉观察方式的配件</v>
          </cell>
          <cell r="I14542" t="str">
            <v>SLIDER 10*46 MM PH/PLAS DIC ,H ,PH/PLAS DIC           </v>
          </cell>
          <cell r="J14542">
            <v>41249</v>
          </cell>
        </row>
        <row r="14542">
          <cell r="L14542" t="str">
            <v>个</v>
          </cell>
          <cell r="M14542" t="str">
            <v>千克</v>
          </cell>
        </row>
        <row r="14543">
          <cell r="A14543" t="str">
            <v>423617-0000-000</v>
          </cell>
          <cell r="B14543">
            <v>9011900000</v>
          </cell>
          <cell r="C14543" t="str">
            <v>显微镜插片</v>
          </cell>
          <cell r="D14543" t="str">
            <v>4|3|光学显微镜用|Carl Zeiss|423617-0000-000</v>
          </cell>
          <cell r="E14543">
            <v>999</v>
          </cell>
          <cell r="F14543" t="str">
            <v>L2233D18A008</v>
          </cell>
          <cell r="G14543">
            <v>326</v>
          </cell>
          <cell r="H14543" t="str">
            <v>电动荧光减光插片,插片上是不同减光程度的滤片来达到减弱光源强度</v>
          </cell>
          <cell r="I14543" t="str">
            <v>FL ATTENUATOR,DISCRETE,MOT</v>
          </cell>
          <cell r="J14543">
            <v>41352</v>
          </cell>
        </row>
        <row r="14543">
          <cell r="L14543" t="str">
            <v>个</v>
          </cell>
          <cell r="M14543" t="str">
            <v>千克</v>
          </cell>
        </row>
        <row r="14544">
          <cell r="A14544" t="str">
            <v>426141-9021-000</v>
          </cell>
          <cell r="B14544">
            <v>9011900000</v>
          </cell>
          <cell r="C14544" t="str">
            <v>显微镜插片</v>
          </cell>
          <cell r="D14544" t="str">
            <v>4|3|光学显微镜用|Carl Zeiss|426141-9021-000</v>
          </cell>
          <cell r="E14544">
            <v>999</v>
          </cell>
          <cell r="F14544" t="str">
            <v>L2233D18A008</v>
          </cell>
          <cell r="G14544">
            <v>326</v>
          </cell>
          <cell r="H14544" t="str">
            <v>双光路接口分光插片</v>
          </cell>
          <cell r="I14544" t="str">
            <v>Slider with beam splitter mount for double adapter </v>
          </cell>
          <cell r="J14544">
            <v>41796</v>
          </cell>
        </row>
        <row r="14544">
          <cell r="L14544" t="str">
            <v>个</v>
          </cell>
          <cell r="M14544" t="str">
            <v>千克</v>
          </cell>
        </row>
        <row r="14545">
          <cell r="A14545" t="str">
            <v>452370-9001-000</v>
          </cell>
          <cell r="B14545">
            <v>9011900000</v>
          </cell>
          <cell r="C14545" t="str">
            <v>显微镜插片</v>
          </cell>
          <cell r="D14545" t="str">
            <v>4|3|光学显微镜用|Carl Zeiss|452370-9001-000</v>
          </cell>
          <cell r="E14545">
            <v>999</v>
          </cell>
          <cell r="F14545" t="str">
            <v>L2233D18A008</v>
          </cell>
          <cell r="G14545">
            <v>326</v>
          </cell>
          <cell r="H14545" t="str">
            <v>插片</v>
          </cell>
          <cell r="I14545" t="str">
            <v>slider</v>
          </cell>
          <cell r="J14545">
            <v>42124</v>
          </cell>
        </row>
        <row r="14545">
          <cell r="L14545" t="str">
            <v>个</v>
          </cell>
          <cell r="M14545" t="str">
            <v>千克</v>
          </cell>
        </row>
        <row r="14546">
          <cell r="A14546" t="str">
            <v>435430-0120-010</v>
          </cell>
          <cell r="B14546">
            <v>9011900000</v>
          </cell>
          <cell r="C14546" t="str">
            <v>显微镜插片</v>
          </cell>
          <cell r="D14546" t="str">
            <v>4|3|光学显微镜用|Carl Zeiss|435430-0120-010</v>
          </cell>
          <cell r="E14546">
            <v>999</v>
          </cell>
          <cell r="F14546" t="str">
            <v>L2233D18A008</v>
          </cell>
          <cell r="G14546">
            <v>326</v>
          </cell>
          <cell r="H14546" t="str">
            <v>垫片（合金钢制,非碳钢,固定用，品牌Zeiss)</v>
          </cell>
          <cell r="I14546" t="str">
            <v>Black/White Plate 120mm f/Stereo Stand S</v>
          </cell>
          <cell r="J14546">
            <v>42361</v>
          </cell>
        </row>
        <row r="14546">
          <cell r="L14546" t="str">
            <v>个</v>
          </cell>
          <cell r="M14546" t="str">
            <v>千克</v>
          </cell>
        </row>
        <row r="14547">
          <cell r="A14547" t="str">
            <v>000000-1045-073</v>
          </cell>
          <cell r="B14547">
            <v>9011900000</v>
          </cell>
          <cell r="C14547" t="str">
            <v>显微镜插片</v>
          </cell>
          <cell r="D14547" t="str">
            <v>4|3|光学显微镜用|Carl Zeiss|000000-1045-073</v>
          </cell>
          <cell r="E14547">
            <v>999</v>
          </cell>
          <cell r="F14547" t="str">
            <v>L2233D18A008</v>
          </cell>
          <cell r="G14547">
            <v>326</v>
          </cell>
          <cell r="H14547" t="str">
            <v>插片</v>
          </cell>
          <cell r="I14547" t="str">
            <v>DIC  SLIDER  PLAN-APOCHROMAT</v>
          </cell>
          <cell r="J14547">
            <v>43031</v>
          </cell>
        </row>
        <row r="14547">
          <cell r="L14547" t="str">
            <v>个</v>
          </cell>
          <cell r="M14547" t="str">
            <v>千克</v>
          </cell>
        </row>
        <row r="14548">
          <cell r="A14548" t="str">
            <v>426950-0000-000</v>
          </cell>
          <cell r="B14548">
            <v>9011900000</v>
          </cell>
          <cell r="C14548" t="str">
            <v>显微镜插片</v>
          </cell>
          <cell r="D14548" t="str">
            <v>4|3|光学显微镜用|Carl Zeiss|426950-0000-000</v>
          </cell>
          <cell r="E14548">
            <v>999</v>
          </cell>
          <cell r="F14548" t="str">
            <v>L2233D18A008</v>
          </cell>
          <cell r="G14548">
            <v>326</v>
          </cell>
          <cell r="H14548" t="str">
            <v>插片</v>
          </cell>
          <cell r="I14548" t="str">
            <v>DIC  SLIDER  EC PN</v>
          </cell>
          <cell r="J14548">
            <v>43031</v>
          </cell>
        </row>
        <row r="14548">
          <cell r="L14548" t="str">
            <v>个</v>
          </cell>
          <cell r="M14548" t="str">
            <v>千克</v>
          </cell>
        </row>
        <row r="14549">
          <cell r="A14549" t="str">
            <v>426946-0000-000</v>
          </cell>
          <cell r="B14549">
            <v>9011900000</v>
          </cell>
          <cell r="C14549" t="str">
            <v>显微镜插片</v>
          </cell>
          <cell r="D14549" t="str">
            <v>4|3|光学显微镜用|Carl Zeiss|426946-0000-000</v>
          </cell>
          <cell r="E14549">
            <v>999</v>
          </cell>
          <cell r="F14549" t="str">
            <v>L2233D18A008</v>
          </cell>
          <cell r="G14549">
            <v>326</v>
          </cell>
          <cell r="H14549" t="str">
            <v>插片</v>
          </cell>
          <cell r="I14549" t="str">
            <v>DIC  SLIDER  EC PN</v>
          </cell>
          <cell r="J14549">
            <v>43031</v>
          </cell>
        </row>
        <row r="14549">
          <cell r="L14549" t="str">
            <v>个</v>
          </cell>
          <cell r="M14549" t="str">
            <v>千克</v>
          </cell>
        </row>
        <row r="14550">
          <cell r="A14550" t="str">
            <v>000000-0619-301</v>
          </cell>
          <cell r="B14550">
            <v>9011900000</v>
          </cell>
          <cell r="C14550" t="str">
            <v>显微镜插片</v>
          </cell>
          <cell r="D14550" t="str">
            <v>4|3|光学显微镜用|Carl Zeiss|000000-0619-301</v>
          </cell>
          <cell r="E14550">
            <v>999</v>
          </cell>
          <cell r="F14550" t="str">
            <v>L2233D18A008</v>
          </cell>
          <cell r="G14550">
            <v>326</v>
          </cell>
          <cell r="H14550" t="str">
            <v>插片</v>
          </cell>
          <cell r="I14550" t="str">
            <v>Stage insert for one filter holder</v>
          </cell>
          <cell r="J14550">
            <v>43388</v>
          </cell>
        </row>
        <row r="14550">
          <cell r="L14550" t="str">
            <v>个</v>
          </cell>
          <cell r="M14550" t="str">
            <v>千克</v>
          </cell>
        </row>
        <row r="14551">
          <cell r="A14551" t="str">
            <v>348306-8142-000</v>
          </cell>
          <cell r="B14551">
            <v>9012900000</v>
          </cell>
          <cell r="C14551" t="str">
            <v>电子显微镜闪烁体</v>
          </cell>
          <cell r="D14551" t="str">
            <v>4|3|电子显微镜用|Carl Zeiss|348306-8142-000</v>
          </cell>
          <cell r="E14551">
            <v>999</v>
          </cell>
          <cell r="F14551" t="str">
            <v>L2233D18A008</v>
          </cell>
          <cell r="G14551">
            <v>327</v>
          </cell>
          <cell r="H14551" t="str">
            <v>荧光闪烁体（用于扫描电子显微镜中，探测二次电子信号，扫描电子显微镜工作时，样品上激发出来的二次电子，撞击在闪烁体上，获得荧光信号，再经由探测器外的光电倍增管放大并输出。）</v>
          </cell>
          <cell r="I14551" t="str">
            <v>Scintillator</v>
          </cell>
          <cell r="J14551">
            <v>40604</v>
          </cell>
        </row>
        <row r="14551">
          <cell r="L14551" t="str">
            <v>个</v>
          </cell>
          <cell r="M14551" t="str">
            <v>千克</v>
          </cell>
        </row>
        <row r="14552">
          <cell r="A14552" t="str">
            <v>345360-7001-354</v>
          </cell>
          <cell r="B14552">
            <v>9012900000</v>
          </cell>
          <cell r="C14552" t="str">
            <v>电子显微镜闪烁体</v>
          </cell>
          <cell r="D14552" t="str">
            <v>4|3|电子显微镜用|Carl Zeiss|345360-7001-354</v>
          </cell>
          <cell r="E14552">
            <v>999</v>
          </cell>
          <cell r="F14552" t="str">
            <v>L2233D18A008</v>
          </cell>
          <cell r="G14552">
            <v>327</v>
          </cell>
          <cell r="H14552" t="str">
            <v>闪烁体转换物镜4倍交换件</v>
          </cell>
          <cell r="I14552" t="str">
            <v>exch-scintillator holder assy</v>
          </cell>
          <cell r="J14552">
            <v>43053</v>
          </cell>
        </row>
        <row r="14552">
          <cell r="L14552" t="str">
            <v>个</v>
          </cell>
          <cell r="M14552" t="str">
            <v>千克</v>
          </cell>
        </row>
        <row r="14553">
          <cell r="A14553" t="str">
            <v>430000-8031-000</v>
          </cell>
          <cell r="B14553">
            <v>8482109000</v>
          </cell>
          <cell r="C14553" t="str">
            <v>滚珠轴承</v>
          </cell>
          <cell r="D14553" t="str">
            <v>4|3|滚珠轴承|Carl Zeiss|430000-8031-000</v>
          </cell>
          <cell r="E14553">
            <v>999</v>
          </cell>
          <cell r="F14553" t="str">
            <v>L2233D18A008</v>
          </cell>
          <cell r="G14553">
            <v>328</v>
          </cell>
          <cell r="H14553" t="str">
            <v>滚珠轴承(调焦轴，用来调节扫描台的高度，从而实现样品聚焦，未装有轴承座，品牌:Carl Zeiss）</v>
          </cell>
          <cell r="I14553" t="str">
            <v>Drive Complete f/AxioImager </v>
          </cell>
          <cell r="J14553">
            <v>40605</v>
          </cell>
        </row>
        <row r="14553">
          <cell r="L14553" t="str">
            <v>个</v>
          </cell>
          <cell r="M14553" t="str">
            <v>套</v>
          </cell>
        </row>
        <row r="14553">
          <cell r="O14553" t="str">
            <v>千克</v>
          </cell>
        </row>
        <row r="14554">
          <cell r="A14554" t="str">
            <v>636001-0430-000</v>
          </cell>
          <cell r="B14554">
            <v>8482109000</v>
          </cell>
          <cell r="C14554" t="str">
            <v>滚珠轴承</v>
          </cell>
          <cell r="D14554" t="str">
            <v>4|3|滚珠轴承|Carl Zeiss|636001-0430-000</v>
          </cell>
          <cell r="E14554">
            <v>999</v>
          </cell>
          <cell r="F14554" t="str">
            <v>L2233D18A008</v>
          </cell>
          <cell r="G14554">
            <v>328</v>
          </cell>
          <cell r="H14554" t="str">
            <v>滚珠轴承(安装在设备X轴导轨上，实现设备沿X轴向移动,使设备在X向移动,悬臂式三坐标测量机,Carl Zeiss)</v>
          </cell>
          <cell r="I14554" t="str">
            <v>X axis bearing for PRO premium</v>
          </cell>
          <cell r="J14554">
            <v>41080</v>
          </cell>
        </row>
        <row r="14554">
          <cell r="L14554" t="str">
            <v>个</v>
          </cell>
          <cell r="M14554" t="str">
            <v>套</v>
          </cell>
        </row>
        <row r="14554">
          <cell r="O14554" t="str">
            <v>千克</v>
          </cell>
        </row>
        <row r="14555">
          <cell r="A14555" t="str">
            <v>344021-8002-000</v>
          </cell>
          <cell r="B14555">
            <v>8482109000</v>
          </cell>
          <cell r="C14555" t="str">
            <v>滚珠轴承</v>
          </cell>
          <cell r="D14555" t="str">
            <v>4|3|滚珠轴承|Carl Zeiss|344021-8002-000</v>
          </cell>
          <cell r="E14555">
            <v>999</v>
          </cell>
          <cell r="F14555" t="str">
            <v>L2233D18A008</v>
          </cell>
          <cell r="G14555">
            <v>328</v>
          </cell>
          <cell r="H14555" t="str">
            <v>轴承  金属   减少样品摩擦</v>
          </cell>
          <cell r="I14555" t="str">
            <v>BRASS CUP (BEARING) COMPLETE</v>
          </cell>
          <cell r="J14555">
            <v>41193</v>
          </cell>
        </row>
        <row r="14555">
          <cell r="L14555" t="str">
            <v>个</v>
          </cell>
          <cell r="M14555" t="str">
            <v>套</v>
          </cell>
        </row>
        <row r="14555">
          <cell r="O14555" t="str">
            <v>千克</v>
          </cell>
        </row>
        <row r="14556">
          <cell r="A14556" t="str">
            <v>636002-0430-000</v>
          </cell>
          <cell r="B14556">
            <v>8482109000</v>
          </cell>
          <cell r="C14556" t="str">
            <v>滚珠轴承</v>
          </cell>
          <cell r="D14556" t="str">
            <v>4|3|滚珠轴承|Carl Zeiss|636002-0430-000</v>
          </cell>
          <cell r="E14556">
            <v>999</v>
          </cell>
          <cell r="F14556" t="str">
            <v>L2233D18A008</v>
          </cell>
          <cell r="G14556">
            <v>328</v>
          </cell>
          <cell r="H14556" t="str">
            <v>滚珠轴承(用来调节扫描台的高度，从而实现样品聚焦，未装有轴承座，品牌:Carl Zeiss）</v>
          </cell>
          <cell r="I14556" t="str">
            <v>Bearings X-Axis</v>
          </cell>
          <cell r="J14556">
            <v>41200</v>
          </cell>
        </row>
        <row r="14556">
          <cell r="L14556" t="str">
            <v>个</v>
          </cell>
          <cell r="M14556" t="str">
            <v>套</v>
          </cell>
        </row>
        <row r="14556">
          <cell r="O14556" t="str">
            <v>千克</v>
          </cell>
        </row>
        <row r="14557">
          <cell r="A14557" t="str">
            <v>627010-9467-000</v>
          </cell>
          <cell r="B14557">
            <v>8482109000</v>
          </cell>
          <cell r="C14557" t="str">
            <v>滚珠轴承</v>
          </cell>
          <cell r="D14557" t="str">
            <v>4|3|滚珠轴承|Carl Zeiss|627010-9467-000</v>
          </cell>
          <cell r="E14557">
            <v>999</v>
          </cell>
          <cell r="F14557" t="str">
            <v>L2233D18A008</v>
          </cell>
          <cell r="G14557">
            <v>328</v>
          </cell>
          <cell r="H14557" t="str">
            <v>滚珠轴承(用来调节扫描台的高度，从而实现样品聚焦，未装有轴承座，品牌:Carl Zeiss）</v>
          </cell>
          <cell r="I14557" t="str">
            <v>Bearing Y II</v>
          </cell>
          <cell r="J14557">
            <v>41200</v>
          </cell>
        </row>
        <row r="14557">
          <cell r="L14557" t="str">
            <v>个</v>
          </cell>
          <cell r="M14557" t="str">
            <v>套</v>
          </cell>
        </row>
        <row r="14557">
          <cell r="O14557" t="str">
            <v>千克</v>
          </cell>
        </row>
        <row r="14558">
          <cell r="A14558" t="str">
            <v>627202-0338-000</v>
          </cell>
          <cell r="B14558">
            <v>8482109000</v>
          </cell>
          <cell r="C14558" t="str">
            <v>滚珠轴承</v>
          </cell>
          <cell r="D14558" t="str">
            <v>4|3|滚珠轴承|Carl Zeiss|627202-0338-000</v>
          </cell>
          <cell r="E14558">
            <v>999</v>
          </cell>
          <cell r="F14558" t="str">
            <v>L2233D18A008</v>
          </cell>
          <cell r="G14558">
            <v>328</v>
          </cell>
          <cell r="H14558" t="str">
            <v>滚珠轴承(用来调节扫描台的高度，从而实现样品聚焦，未装有轴承座，品牌:Carl Zeiss）</v>
          </cell>
          <cell r="I14558" t="str">
            <v>Bearing Y-Achse Gr. 45</v>
          </cell>
          <cell r="J14558">
            <v>41200</v>
          </cell>
        </row>
        <row r="14558">
          <cell r="L14558" t="str">
            <v>个</v>
          </cell>
          <cell r="M14558" t="str">
            <v>套</v>
          </cell>
        </row>
        <row r="14558">
          <cell r="O14558" t="str">
            <v>千克</v>
          </cell>
        </row>
        <row r="14559">
          <cell r="A14559" t="str">
            <v>627010-9196-000</v>
          </cell>
          <cell r="B14559">
            <v>8482109000</v>
          </cell>
          <cell r="C14559" t="str">
            <v>滚珠轴承</v>
          </cell>
          <cell r="D14559" t="str">
            <v>4|3|滚珠轴承|Carl Zeiss|627010-9196-000</v>
          </cell>
          <cell r="E14559">
            <v>999</v>
          </cell>
          <cell r="F14559" t="str">
            <v>L2233D18A008</v>
          </cell>
          <cell r="G14559">
            <v>328</v>
          </cell>
          <cell r="H14559" t="str">
            <v>滚珠轴承(用来调节扫描台的高度，从而实现样品聚焦，未装有轴承座，品牌:Carl Zeiss）</v>
          </cell>
          <cell r="I14559" t="str">
            <v>Bearings Z-AXIS </v>
          </cell>
          <cell r="J14559">
            <v>41200</v>
          </cell>
        </row>
        <row r="14559">
          <cell r="L14559" t="str">
            <v>个</v>
          </cell>
          <cell r="M14559" t="str">
            <v>套</v>
          </cell>
        </row>
        <row r="14559">
          <cell r="O14559" t="str">
            <v>千克</v>
          </cell>
        </row>
        <row r="14560">
          <cell r="A14560" t="str">
            <v>000000-1108-255</v>
          </cell>
          <cell r="B14560">
            <v>8482109000</v>
          </cell>
          <cell r="C14560" t="str">
            <v>滚珠轴承</v>
          </cell>
          <cell r="D14560" t="str">
            <v>4|3|滚珠轴承|Carl Zeiss|000000-1108-255</v>
          </cell>
          <cell r="E14560">
            <v>999</v>
          </cell>
          <cell r="F14560" t="str">
            <v>L2233D18A008</v>
          </cell>
          <cell r="G14560">
            <v>328</v>
          </cell>
          <cell r="H14560" t="str">
            <v>调焦轴，不锈钢，调焦传动装置</v>
          </cell>
          <cell r="I14560" t="str">
            <v>DRIVE 10:1, COMPLETE</v>
          </cell>
          <cell r="J14560">
            <v>41243</v>
          </cell>
        </row>
        <row r="14560">
          <cell r="L14560" t="str">
            <v>个</v>
          </cell>
          <cell r="M14560" t="str">
            <v>套</v>
          </cell>
        </row>
        <row r="14560">
          <cell r="O14560" t="str">
            <v>千克</v>
          </cell>
        </row>
        <row r="14561">
          <cell r="A14561" t="str">
            <v>620500-0331-000</v>
          </cell>
          <cell r="B14561">
            <v>8482109000</v>
          </cell>
          <cell r="C14561" t="str">
            <v>滚珠轴承</v>
          </cell>
          <cell r="D14561" t="str">
            <v>4|3|滚珠轴承|Carl Zeiss|620500-0331-000</v>
          </cell>
          <cell r="E14561">
            <v>999</v>
          </cell>
          <cell r="F14561" t="str">
            <v>L2233D18A008</v>
          </cell>
          <cell r="G14561">
            <v>328</v>
          </cell>
          <cell r="H14561" t="str">
            <v>轴承</v>
          </cell>
          <cell r="I14561" t="str">
            <v>MONO BEARING</v>
          </cell>
          <cell r="J14561">
            <v>41479</v>
          </cell>
        </row>
        <row r="14561">
          <cell r="L14561" t="str">
            <v>个</v>
          </cell>
          <cell r="M14561" t="str">
            <v>套</v>
          </cell>
        </row>
        <row r="14561">
          <cell r="O14561" t="str">
            <v>千克</v>
          </cell>
        </row>
        <row r="14562">
          <cell r="A14562" t="str">
            <v>430031-8207-000</v>
          </cell>
          <cell r="B14562">
            <v>8482109000</v>
          </cell>
          <cell r="C14562" t="str">
            <v>滚珠轴承</v>
          </cell>
          <cell r="D14562" t="str">
            <v>4|3|滚珠轴承|Carl Zeiss|430031-8207-000</v>
          </cell>
          <cell r="E14562">
            <v>999</v>
          </cell>
          <cell r="F14562" t="str">
            <v>L2233D18A008</v>
          </cell>
          <cell r="G14562">
            <v>328</v>
          </cell>
          <cell r="H14562" t="str">
            <v>显微镜调焦轴，用来实现显微镜粗调和微调焦距</v>
          </cell>
          <cell r="I14562" t="str">
            <v>CIRCULATING BALL BRIVE</v>
          </cell>
          <cell r="J14562">
            <v>41484</v>
          </cell>
        </row>
        <row r="14562">
          <cell r="L14562" t="str">
            <v>个</v>
          </cell>
          <cell r="M14562" t="str">
            <v>套</v>
          </cell>
        </row>
        <row r="14562">
          <cell r="O14562" t="str">
            <v>千克</v>
          </cell>
        </row>
        <row r="14563">
          <cell r="A14563" t="str">
            <v>600630-8509-000</v>
          </cell>
          <cell r="B14563">
            <v>8482109000</v>
          </cell>
          <cell r="C14563" t="str">
            <v>滚珠轴承</v>
          </cell>
          <cell r="D14563" t="str">
            <v>4|3|滚珠轴承|Carl Zeiss|600630-8509-000</v>
          </cell>
          <cell r="E14563">
            <v>999</v>
          </cell>
          <cell r="F14563" t="str">
            <v>L2233D18A008</v>
          </cell>
          <cell r="G14563">
            <v>328</v>
          </cell>
          <cell r="H14563" t="str">
            <v>轴承</v>
          </cell>
          <cell r="I14563" t="str">
            <v>Bearing</v>
          </cell>
          <cell r="J14563">
            <v>41539</v>
          </cell>
        </row>
        <row r="14563">
          <cell r="L14563" t="str">
            <v>个</v>
          </cell>
          <cell r="M14563" t="str">
            <v>套</v>
          </cell>
        </row>
        <row r="14563">
          <cell r="O14563" t="str">
            <v>千克</v>
          </cell>
        </row>
        <row r="14564">
          <cell r="A14564" t="str">
            <v>000000-0044-373</v>
          </cell>
          <cell r="B14564">
            <v>8482109000</v>
          </cell>
          <cell r="C14564" t="str">
            <v>滚珠轴承</v>
          </cell>
          <cell r="D14564" t="str">
            <v>4|3|滚珠轴承|Carl Zeiss|000000-0044-373</v>
          </cell>
          <cell r="E14564">
            <v>999</v>
          </cell>
          <cell r="F14564" t="str">
            <v>L2233D18A008</v>
          </cell>
          <cell r="G14564">
            <v>328</v>
          </cell>
          <cell r="H14564" t="str">
            <v>轴承</v>
          </cell>
          <cell r="I14564" t="str">
            <v>GROOVE BALL BEARING 4200 DIN 625 DOUBLE ROW</v>
          </cell>
          <cell r="J14564">
            <v>41556</v>
          </cell>
        </row>
        <row r="14564">
          <cell r="L14564" t="str">
            <v>个</v>
          </cell>
          <cell r="M14564" t="str">
            <v>套</v>
          </cell>
        </row>
        <row r="14564">
          <cell r="O14564" t="str">
            <v>千克</v>
          </cell>
        </row>
        <row r="14565">
          <cell r="A14565" t="str">
            <v>350700-0533-000</v>
          </cell>
          <cell r="B14565">
            <v>8482109000</v>
          </cell>
          <cell r="C14565" t="str">
            <v>滚珠轴承</v>
          </cell>
          <cell r="D14565" t="str">
            <v>4|3|滚珠轴承|Carl Zeiss|350700-0533-000</v>
          </cell>
          <cell r="E14565">
            <v>999</v>
          </cell>
          <cell r="F14565" t="str">
            <v>L2233D18A008</v>
          </cell>
          <cell r="G14565">
            <v>328</v>
          </cell>
          <cell r="H14565" t="str">
            <v>样品台线性轴承</v>
          </cell>
          <cell r="I14565" t="str">
            <v>STAGE LINEAR BEARING KIT</v>
          </cell>
          <cell r="J14565">
            <v>41659</v>
          </cell>
        </row>
        <row r="14565">
          <cell r="L14565" t="str">
            <v>个</v>
          </cell>
          <cell r="M14565" t="str">
            <v>套</v>
          </cell>
        </row>
        <row r="14565">
          <cell r="O14565" t="str">
            <v>千克</v>
          </cell>
        </row>
        <row r="14566">
          <cell r="A14566" t="str">
            <v>626109-9520-000</v>
          </cell>
          <cell r="B14566">
            <v>8482109000</v>
          </cell>
          <cell r="C14566" t="str">
            <v>滚珠轴承</v>
          </cell>
          <cell r="D14566" t="str">
            <v>4|3|滚珠轴承|Carl Zeiss|626109-9520-000</v>
          </cell>
          <cell r="E14566">
            <v>999</v>
          </cell>
          <cell r="F14566" t="str">
            <v>L2233D18A008</v>
          </cell>
          <cell r="G14566">
            <v>328</v>
          </cell>
          <cell r="H14566" t="str">
            <v>3点轴承</v>
          </cell>
          <cell r="I14566" t="str">
            <v>3-point-bearing for O-INSPECT 442</v>
          </cell>
          <cell r="J14566">
            <v>42027</v>
          </cell>
        </row>
        <row r="14566">
          <cell r="L14566" t="str">
            <v>个</v>
          </cell>
          <cell r="M14566" t="str">
            <v>套</v>
          </cell>
        </row>
        <row r="14566">
          <cell r="O14566" t="str">
            <v>千克</v>
          </cell>
        </row>
        <row r="14567">
          <cell r="A14567" t="str">
            <v>000000-0544-019</v>
          </cell>
          <cell r="B14567">
            <v>8482109000</v>
          </cell>
          <cell r="C14567" t="str">
            <v>滚珠轴承</v>
          </cell>
          <cell r="D14567" t="str">
            <v>4|3|滚珠轴承|Carl Zeiss|000000-0544-019</v>
          </cell>
          <cell r="E14567">
            <v>999</v>
          </cell>
          <cell r="F14567" t="str">
            <v>L2233D18A008</v>
          </cell>
          <cell r="G14567">
            <v>328</v>
          </cell>
          <cell r="H14567" t="str">
            <v>滚珠轴承</v>
          </cell>
          <cell r="I14567" t="str">
            <v>Ball bearing, bottom</v>
          </cell>
          <cell r="J14567">
            <v>42543</v>
          </cell>
        </row>
        <row r="14567">
          <cell r="L14567" t="str">
            <v>个</v>
          </cell>
          <cell r="M14567" t="str">
            <v>套</v>
          </cell>
        </row>
        <row r="14567">
          <cell r="O14567" t="str">
            <v>千克</v>
          </cell>
        </row>
        <row r="14568">
          <cell r="A14568" t="str">
            <v>000000-0451-395</v>
          </cell>
          <cell r="B14568">
            <v>8482109000</v>
          </cell>
          <cell r="C14568" t="str">
            <v>滚珠轴承</v>
          </cell>
          <cell r="D14568" t="str">
            <v>4|3|滚珠轴承|Carl Zeiss|000000-0451-395</v>
          </cell>
          <cell r="E14568">
            <v>999</v>
          </cell>
          <cell r="F14568" t="str">
            <v>L2233D18A008</v>
          </cell>
          <cell r="G14568">
            <v>328</v>
          </cell>
          <cell r="H14568" t="str">
            <v>干摩擦轴承</v>
          </cell>
          <cell r="I14568" t="str">
            <v>Dry friction bearing</v>
          </cell>
          <cell r="J14568">
            <v>42797</v>
          </cell>
        </row>
        <row r="14568">
          <cell r="L14568" t="str">
            <v>个</v>
          </cell>
          <cell r="M14568" t="str">
            <v>套</v>
          </cell>
        </row>
        <row r="14568">
          <cell r="O14568" t="str">
            <v>千克</v>
          </cell>
        </row>
        <row r="14569">
          <cell r="A14569" t="str">
            <v>636001-0025-000</v>
          </cell>
          <cell r="B14569">
            <v>8482109000</v>
          </cell>
          <cell r="C14569" t="str">
            <v>滚珠轴承</v>
          </cell>
          <cell r="D14569" t="str">
            <v>4|3|滚珠轴承|BOSCH REXROTH|636001-0025-000</v>
          </cell>
          <cell r="E14569">
            <v>999</v>
          </cell>
          <cell r="F14569" t="str">
            <v>L2233D18A008</v>
          </cell>
          <cell r="G14569">
            <v>328</v>
          </cell>
          <cell r="H14569" t="str">
            <v>轴承：用于三坐标Z 轴导轨传动</v>
          </cell>
          <cell r="I14569" t="str">
            <v>Guideway carrier</v>
          </cell>
          <cell r="J14569">
            <v>43776</v>
          </cell>
        </row>
        <row r="14569">
          <cell r="L14569" t="str">
            <v>个</v>
          </cell>
          <cell r="M14569" t="str">
            <v>套</v>
          </cell>
        </row>
        <row r="14569">
          <cell r="O14569" t="str">
            <v>千克</v>
          </cell>
        </row>
        <row r="14570">
          <cell r="A14570" t="str">
            <v>348243-0031-000</v>
          </cell>
          <cell r="B14570">
            <v>8482109000</v>
          </cell>
          <cell r="C14570" t="str">
            <v>滚珠轴承</v>
          </cell>
          <cell r="D14570" t="str">
            <v>4|3|滚珠轴承|Carl Zeiss|348243-0031-000</v>
          </cell>
          <cell r="E14570">
            <v>999</v>
          </cell>
          <cell r="F14570" t="str">
            <v>L2233D18A008</v>
          </cell>
          <cell r="G14570">
            <v>328</v>
          </cell>
          <cell r="H14570" t="str">
            <v>滚珠轴承套</v>
          </cell>
          <cell r="I14570" t="str">
            <v>Thrust Ball Bearing</v>
          </cell>
          <cell r="J14570">
            <v>42922</v>
          </cell>
        </row>
        <row r="14570">
          <cell r="L14570" t="str">
            <v>个</v>
          </cell>
          <cell r="M14570" t="str">
            <v>套</v>
          </cell>
        </row>
        <row r="14570">
          <cell r="O14570" t="str">
            <v>千克</v>
          </cell>
        </row>
        <row r="14571">
          <cell r="A14571" t="str">
            <v>000000-2166-617</v>
          </cell>
          <cell r="B14571">
            <v>8482109000</v>
          </cell>
          <cell r="C14571" t="str">
            <v>滚珠轴承</v>
          </cell>
          <cell r="D14571" t="str">
            <v>4|3|滚珠轴承|Carl Zeiss|000000-2166-617</v>
          </cell>
          <cell r="E14571">
            <v>999</v>
          </cell>
          <cell r="F14571" t="str">
            <v>L2233D18A008</v>
          </cell>
          <cell r="G14571">
            <v>328</v>
          </cell>
          <cell r="H14571" t="str">
            <v>定位轴承</v>
          </cell>
          <cell r="I14571" t="str">
            <v>Bearing bracket</v>
          </cell>
          <cell r="J14571">
            <v>42948</v>
          </cell>
        </row>
        <row r="14571">
          <cell r="L14571" t="str">
            <v>个</v>
          </cell>
          <cell r="M14571" t="str">
            <v>套</v>
          </cell>
        </row>
        <row r="14571">
          <cell r="O14571" t="str">
            <v>千克</v>
          </cell>
        </row>
        <row r="14572">
          <cell r="A14572" t="str">
            <v>636010-0820-000</v>
          </cell>
          <cell r="B14572">
            <v>8482109000</v>
          </cell>
          <cell r="C14572" t="str">
            <v>滚珠轴承</v>
          </cell>
          <cell r="D14572" t="str">
            <v>4|3|滚珠轴承|Carl Zeiss|636010-0820-000</v>
          </cell>
          <cell r="E14572">
            <v>999</v>
          </cell>
          <cell r="F14572" t="str">
            <v>L2233D18A008</v>
          </cell>
          <cell r="G14572">
            <v>328</v>
          </cell>
          <cell r="H14572" t="str">
            <v>线性轴承</v>
          </cell>
          <cell r="I14572" t="str">
            <v>Guiding carriage</v>
          </cell>
          <cell r="J14572">
            <v>43074</v>
          </cell>
        </row>
        <row r="14572">
          <cell r="L14572" t="str">
            <v>个</v>
          </cell>
          <cell r="M14572" t="str">
            <v>套</v>
          </cell>
        </row>
        <row r="14572">
          <cell r="O14572" t="str">
            <v>千克</v>
          </cell>
        </row>
        <row r="14573">
          <cell r="A14573" t="str">
            <v>601206-9910-000</v>
          </cell>
          <cell r="B14573">
            <v>9031900090</v>
          </cell>
          <cell r="C14573" t="str">
            <v>探头及控制柜升级组件</v>
          </cell>
          <cell r="D14573" t="str">
            <v>4|3|专用于三坐标测量仪|Zeiss|601206-9910-000</v>
          </cell>
          <cell r="E14573">
            <v>999</v>
          </cell>
          <cell r="F14573" t="str">
            <v>L2233D18A008</v>
          </cell>
          <cell r="G14573">
            <v>329</v>
          </cell>
          <cell r="H14573" t="str">
            <v>探头及控制柜升级组件（三坐标测量机零件，用于升级控制柜及探头，无测试结果显示，品牌:Carl Zeiss）</v>
          </cell>
          <cell r="I14573" t="str">
            <v>SONDERFERTIGUNG</v>
          </cell>
          <cell r="J14573">
            <v>40609</v>
          </cell>
        </row>
        <row r="14573">
          <cell r="L14573" t="str">
            <v>个</v>
          </cell>
          <cell r="M14573" t="str">
            <v>千克</v>
          </cell>
        </row>
        <row r="14574">
          <cell r="A14574" t="str">
            <v>000000-1291-258</v>
          </cell>
          <cell r="B14574">
            <v>9031900090</v>
          </cell>
          <cell r="C14574" t="str">
            <v>探头及控制柜升级组件</v>
          </cell>
          <cell r="D14574" t="str">
            <v>4|3|专用于三坐标测量仪|Zeiss|000000-1291-258</v>
          </cell>
          <cell r="E14574">
            <v>999</v>
          </cell>
          <cell r="F14574" t="str">
            <v>L2233D18A008</v>
          </cell>
          <cell r="G14574">
            <v>329</v>
          </cell>
          <cell r="H14574" t="str">
            <v>探头及控制柜升级组件（三坐标测量机零件，用于升级控制柜及探头，无测试结果显示，品牌:Carl Zeiss）</v>
          </cell>
          <cell r="I14574" t="str">
            <v>KIT|RFT,C98-C99,VAST NAVIGATOR</v>
          </cell>
          <cell r="J14574">
            <v>0</v>
          </cell>
        </row>
        <row r="14574">
          <cell r="L14574" t="str">
            <v>个</v>
          </cell>
          <cell r="M14574" t="str">
            <v>千克</v>
          </cell>
        </row>
        <row r="14575">
          <cell r="A14575" t="str">
            <v>601206-9908-000</v>
          </cell>
          <cell r="B14575">
            <v>9031900090</v>
          </cell>
          <cell r="C14575" t="str">
            <v>探头及控制柜升级组件</v>
          </cell>
          <cell r="D14575" t="str">
            <v>4|3|专用于三坐标测量仪|Zeiss|601206-9908-000</v>
          </cell>
          <cell r="E14575">
            <v>999</v>
          </cell>
          <cell r="F14575" t="str">
            <v>L2233D18A008</v>
          </cell>
          <cell r="G14575">
            <v>329</v>
          </cell>
          <cell r="H14575" t="str">
            <v>控制柜转换组件，套件，用于三坐标控制柜升级，电子元件</v>
          </cell>
          <cell r="I14575" t="str">
            <v>Convertion kit </v>
          </cell>
          <cell r="J14575">
            <v>0</v>
          </cell>
        </row>
        <row r="14575">
          <cell r="L14575" t="str">
            <v>个</v>
          </cell>
          <cell r="M14575" t="str">
            <v>千克</v>
          </cell>
        </row>
        <row r="14576">
          <cell r="A14576" t="str">
            <v>601206-9960-000</v>
          </cell>
          <cell r="B14576">
            <v>9031900090</v>
          </cell>
          <cell r="C14576" t="str">
            <v>探头及控制柜升级组件</v>
          </cell>
          <cell r="D14576" t="str">
            <v>4|3|专用于三坐标测量仪|Zeiss|601206-9960-000</v>
          </cell>
          <cell r="E14576">
            <v>999</v>
          </cell>
          <cell r="F14576" t="str">
            <v>L2233D18A008</v>
          </cell>
          <cell r="G14576">
            <v>329</v>
          </cell>
          <cell r="H14576" t="str">
            <v>控制柜升级套件（三坐标测量机零件，用于升级控制柜及探头，无测试结果显示，品牌:Carl Zeiss）</v>
          </cell>
          <cell r="I14576" t="str">
            <v>Retrofit Prism C98&gt;C99/TCC</v>
          </cell>
          <cell r="J14576">
            <v>0</v>
          </cell>
        </row>
        <row r="14576">
          <cell r="L14576" t="str">
            <v>个</v>
          </cell>
          <cell r="M14576" t="str">
            <v>千克</v>
          </cell>
        </row>
        <row r="14577">
          <cell r="A14577" t="str">
            <v>601206-9912-000</v>
          </cell>
          <cell r="B14577">
            <v>9031900090</v>
          </cell>
          <cell r="C14577" t="str">
            <v>探头及控制柜升级组件</v>
          </cell>
          <cell r="D14577" t="str">
            <v>4|3|专用于三坐标测量仪|Zeiss|601206-9912-000</v>
          </cell>
          <cell r="E14577">
            <v>999</v>
          </cell>
          <cell r="F14577" t="str">
            <v>L2233D18A008</v>
          </cell>
          <cell r="G14577">
            <v>329</v>
          </cell>
          <cell r="H14577" t="str">
            <v>探头及控制柜升级组件（三坐标测量机零件，用于升级控制柜及探头，无测试结果显示，品牌:Carl Zeiss）</v>
          </cell>
          <cell r="I14577" t="str">
            <v>Convertion kit</v>
          </cell>
          <cell r="J14577">
            <v>0</v>
          </cell>
        </row>
        <row r="14577">
          <cell r="L14577" t="str">
            <v>个</v>
          </cell>
          <cell r="M14577" t="str">
            <v>千克</v>
          </cell>
        </row>
        <row r="14578">
          <cell r="A14578" t="str">
            <v>601206-9801-000</v>
          </cell>
          <cell r="B14578">
            <v>9031900090</v>
          </cell>
          <cell r="C14578" t="str">
            <v>探头及控制柜升级组件</v>
          </cell>
          <cell r="D14578" t="str">
            <v>4|3|专用于三坐标测量仪|Zeiss|601206-9801-000</v>
          </cell>
          <cell r="E14578">
            <v>999</v>
          </cell>
          <cell r="F14578" t="str">
            <v>L2233D18A008</v>
          </cell>
          <cell r="G14578">
            <v>329</v>
          </cell>
          <cell r="H14578" t="str">
            <v>C99控制柜升级组件：含控制柜芯片/CPU/电缆，电缆连接件</v>
          </cell>
          <cell r="I14578" t="str">
            <v>Upgrade-kit C99-VII basic componenets</v>
          </cell>
          <cell r="J14578">
            <v>0</v>
          </cell>
        </row>
        <row r="14578">
          <cell r="L14578" t="str">
            <v>个</v>
          </cell>
          <cell r="M14578" t="str">
            <v>千克</v>
          </cell>
        </row>
        <row r="14579">
          <cell r="A14579" t="str">
            <v>601206-9962-000</v>
          </cell>
          <cell r="B14579">
            <v>9031900090</v>
          </cell>
          <cell r="C14579" t="str">
            <v>探头及控制柜升级组件</v>
          </cell>
          <cell r="D14579" t="str">
            <v>4|3|专用于三坐标测量仪|Zeiss|601206-9962-000</v>
          </cell>
          <cell r="E14579">
            <v>999</v>
          </cell>
          <cell r="F14579" t="str">
            <v>L2233D18A008</v>
          </cell>
          <cell r="G14579">
            <v>329</v>
          </cell>
          <cell r="H14579" t="str">
            <v>三坐标控制柜改造套装</v>
          </cell>
          <cell r="I14579" t="str">
            <v>US U(P)MC to HSS with C99/MCC800 Harting</v>
          </cell>
          <cell r="J14579">
            <v>41200</v>
          </cell>
        </row>
        <row r="14579">
          <cell r="L14579" t="str">
            <v>个</v>
          </cell>
          <cell r="M14579" t="str">
            <v>千克</v>
          </cell>
        </row>
        <row r="14580">
          <cell r="A14580" t="str">
            <v>601206-9917-000</v>
          </cell>
          <cell r="B14580">
            <v>9031900090</v>
          </cell>
          <cell r="C14580" t="str">
            <v>探头及控制柜升级组件</v>
          </cell>
          <cell r="D14580" t="str">
            <v>4|3|专用于三坐标测量仪|Zeiss|601206-9917-000</v>
          </cell>
          <cell r="E14580">
            <v>999</v>
          </cell>
          <cell r="F14580" t="str">
            <v>L2233D18A008</v>
          </cell>
          <cell r="G14580">
            <v>329</v>
          </cell>
          <cell r="H14580" t="str">
            <v>控制柜探头升级改造套装，控制单元/控制面板/探头/电缆连接件，将原有UMC 控制柜升级成最新C99控制柜</v>
          </cell>
          <cell r="I14580" t="str">
            <v>US U(P)MC TO 
VAST WITH C99/MCC800 DIRECT</v>
          </cell>
          <cell r="J14580">
            <v>41236</v>
          </cell>
        </row>
        <row r="14580">
          <cell r="L14580" t="str">
            <v>个</v>
          </cell>
          <cell r="M14580" t="str">
            <v>千克</v>
          </cell>
        </row>
        <row r="14581">
          <cell r="A14581" t="str">
            <v>620806-9061-000</v>
          </cell>
          <cell r="B14581">
            <v>9031900090</v>
          </cell>
          <cell r="C14581" t="str">
            <v>探头及控制柜升级组件</v>
          </cell>
          <cell r="D14581" t="str">
            <v>4|3|专用于三坐标测量仪|Zeiss|620806-9061-000</v>
          </cell>
          <cell r="E14581">
            <v>999</v>
          </cell>
          <cell r="F14581" t="str">
            <v>L2233D18A008</v>
          </cell>
          <cell r="G14581">
            <v>329</v>
          </cell>
          <cell r="H14581" t="str">
            <v>控制柜升级套件（三坐标测量机零件，用于升级控制柜及探头，无测试结果显示，品牌:Carl Zeiss）</v>
          </cell>
          <cell r="I14581" t="str">
            <v>C99L KIT HDD</v>
          </cell>
          <cell r="J14581">
            <v>41586</v>
          </cell>
        </row>
        <row r="14581">
          <cell r="L14581" t="str">
            <v>个</v>
          </cell>
          <cell r="M14581" t="str">
            <v>千克</v>
          </cell>
        </row>
        <row r="14582">
          <cell r="A14582" t="str">
            <v>601206-9955-000</v>
          </cell>
          <cell r="B14582">
            <v>9031900090</v>
          </cell>
          <cell r="C14582" t="str">
            <v>探头及控制柜升级组件</v>
          </cell>
          <cell r="D14582" t="str">
            <v>4|3|专用于三坐标测量仪|Zeiss|601206-9955-000</v>
          </cell>
          <cell r="E14582">
            <v>999</v>
          </cell>
          <cell r="F14582" t="str">
            <v>L2233D18A008</v>
          </cell>
          <cell r="G14582">
            <v>329</v>
          </cell>
          <cell r="H14582" t="str">
            <v>电控系统组件和探头：主要包括C99控制柜、操作盒、VAST GOLD探头以及模式开关</v>
          </cell>
          <cell r="I14582" t="str">
            <v>BE US WMM,MC,PMC auf VAST-XT,C99N,MCC</v>
          </cell>
          <cell r="J14582">
            <v>41603</v>
          </cell>
        </row>
        <row r="14582">
          <cell r="L14582" t="str">
            <v>个</v>
          </cell>
          <cell r="M14582" t="str">
            <v>千克</v>
          </cell>
        </row>
        <row r="14583">
          <cell r="A14583" t="str">
            <v>620800-8009-001</v>
          </cell>
          <cell r="B14583">
            <v>9031900090</v>
          </cell>
          <cell r="C14583" t="str">
            <v>探头及控制柜升级组件</v>
          </cell>
          <cell r="D14583" t="str">
            <v>4|3|专用于三坐标测量仪|Zeiss|620800-8009-001</v>
          </cell>
          <cell r="E14583">
            <v>999</v>
          </cell>
          <cell r="F14583" t="str">
            <v>L2233D18A008</v>
          </cell>
          <cell r="G14583">
            <v>329</v>
          </cell>
          <cell r="H14583" t="str">
            <v>MCC 800控制柜基座加高180mm套件</v>
          </cell>
          <cell r="I14583" t="str">
            <v>Base increase for fork lift truck MCC 800 180mm</v>
          </cell>
          <cell r="J14583">
            <v>42631</v>
          </cell>
        </row>
        <row r="14583">
          <cell r="L14583" t="str">
            <v>个</v>
          </cell>
          <cell r="M14583" t="str">
            <v>千克</v>
          </cell>
        </row>
        <row r="14584">
          <cell r="A14584" t="str">
            <v>636015-9800-000</v>
          </cell>
          <cell r="B14584">
            <v>9031900090</v>
          </cell>
          <cell r="C14584" t="str">
            <v>探头及控制柜升级组件</v>
          </cell>
          <cell r="D14584" t="str">
            <v>4|3|专用于三坐标测量仪|Zeiss|636015-9800-000</v>
          </cell>
          <cell r="E14584">
            <v>999</v>
          </cell>
          <cell r="F14584" t="str">
            <v>L2233D18A008</v>
          </cell>
          <cell r="G14584">
            <v>329</v>
          </cell>
          <cell r="H14584" t="str">
            <v>设备由原来的PRO2 advance 升级至 PRO2 premium 转换套件</v>
          </cell>
          <cell r="I14584" t="str">
            <v>Conversion kit PRO2 PRO2 T adv pre</v>
          </cell>
          <cell r="J14584">
            <v>42793</v>
          </cell>
        </row>
        <row r="14584">
          <cell r="L14584" t="str">
            <v>个</v>
          </cell>
          <cell r="M14584" t="str">
            <v>千克</v>
          </cell>
        </row>
        <row r="14585">
          <cell r="A14585" t="str">
            <v>601206-9821-000</v>
          </cell>
          <cell r="B14585">
            <v>9031900090</v>
          </cell>
          <cell r="C14585" t="str">
            <v>探头及控制柜升级组件</v>
          </cell>
          <cell r="D14585" t="str">
            <v>4|3|专用于三坐标测量仪|Zeiss|601206-9821-000</v>
          </cell>
          <cell r="E14585">
            <v>999</v>
          </cell>
          <cell r="F14585" t="str">
            <v>L2233D18A008</v>
          </cell>
          <cell r="G14585">
            <v>329</v>
          </cell>
          <cell r="H14585" t="str">
            <v>升级套件</v>
          </cell>
          <cell r="I14585" t="str">
            <v>Retrofit Basic Package for C99 to C99-SR10 Controller</v>
          </cell>
          <cell r="J14585">
            <v>42944</v>
          </cell>
        </row>
        <row r="14585">
          <cell r="L14585" t="str">
            <v>个</v>
          </cell>
          <cell r="M14585" t="str">
            <v>千克</v>
          </cell>
        </row>
        <row r="14586">
          <cell r="A14586" t="str">
            <v>620806-9175-000</v>
          </cell>
          <cell r="B14586">
            <v>9031900090</v>
          </cell>
          <cell r="C14586" t="str">
            <v>探头及控制柜升级组件</v>
          </cell>
          <cell r="D14586" t="str">
            <v>4|3|专用于三坐标测量仪|Zeiss|620806-9175-000</v>
          </cell>
          <cell r="E14586">
            <v>999</v>
          </cell>
          <cell r="F14586" t="str">
            <v>L2233D18A008</v>
          </cell>
          <cell r="G14586">
            <v>329</v>
          </cell>
          <cell r="H14586" t="str">
            <v>温度膨胀补偿单元套件</v>
          </cell>
          <cell r="I14586" t="str">
            <v>Option HTG for CONTURA C99L active</v>
          </cell>
          <cell r="J14586">
            <v>42951</v>
          </cell>
        </row>
        <row r="14586">
          <cell r="L14586" t="str">
            <v>个</v>
          </cell>
          <cell r="M14586" t="str">
            <v>千克</v>
          </cell>
        </row>
        <row r="14587">
          <cell r="A14587" t="str">
            <v>600606-8822-000</v>
          </cell>
          <cell r="B14587">
            <v>9031900090</v>
          </cell>
          <cell r="C14587" t="str">
            <v>探头及控制柜升级组件</v>
          </cell>
          <cell r="D14587" t="str">
            <v>4|3|专用于三坐标测量仪|Zeiss|600606-8822-000</v>
          </cell>
          <cell r="E14587">
            <v>999</v>
          </cell>
          <cell r="F14587" t="str">
            <v>L2233D18A008</v>
          </cell>
          <cell r="G14587">
            <v>329</v>
          </cell>
          <cell r="H14587" t="str">
            <v>控制柜升级包2（轴卡板套装+ 探头控制板）</v>
          </cell>
          <cell r="I14587" t="str">
            <v>Extension kit 2 for pc controller X</v>
          </cell>
          <cell r="J14587">
            <v>43025</v>
          </cell>
        </row>
        <row r="14587">
          <cell r="L14587" t="str">
            <v>个</v>
          </cell>
          <cell r="M14587" t="str">
            <v>千克</v>
          </cell>
        </row>
        <row r="14588">
          <cell r="A14588" t="str">
            <v>600606-8827-000</v>
          </cell>
          <cell r="B14588">
            <v>9031900090</v>
          </cell>
          <cell r="C14588" t="str">
            <v>探头及控制柜升级组件</v>
          </cell>
          <cell r="D14588" t="str">
            <v>4|3|专用于三坐标测量仪|Zeiss|600606-8827-000</v>
          </cell>
          <cell r="E14588">
            <v>999</v>
          </cell>
          <cell r="F14588" t="str">
            <v>L2233D18A008</v>
          </cell>
          <cell r="G14588">
            <v>329</v>
          </cell>
          <cell r="H14588" t="str">
            <v>C99控制柜PC第7组件包</v>
          </cell>
          <cell r="I14588" t="str">
            <v>EXTENSION   KIT  FOR PC</v>
          </cell>
          <cell r="J14588">
            <v>43094</v>
          </cell>
        </row>
        <row r="14588">
          <cell r="L14588" t="str">
            <v>个</v>
          </cell>
          <cell r="M14588" t="str">
            <v>千克</v>
          </cell>
        </row>
        <row r="14589">
          <cell r="A14589" t="str">
            <v>601206-9918-000</v>
          </cell>
          <cell r="B14589">
            <v>9031900090</v>
          </cell>
          <cell r="C14589" t="str">
            <v>探头及控制柜升级组件</v>
          </cell>
          <cell r="D14589" t="str">
            <v>4|3|专用于三坐标测量仪|Zeiss|601206-9918-000</v>
          </cell>
          <cell r="E14589">
            <v>999</v>
          </cell>
          <cell r="F14589" t="str">
            <v>L2233D18A008</v>
          </cell>
          <cell r="G14589">
            <v>329</v>
          </cell>
          <cell r="H14589" t="str">
            <v>改造套件</v>
          </cell>
          <cell r="I14589" t="str">
            <v> retrofitkit u</v>
          </cell>
          <cell r="J14589">
            <v>43136</v>
          </cell>
        </row>
        <row r="14589">
          <cell r="L14589" t="str">
            <v>个</v>
          </cell>
          <cell r="M14589" t="str">
            <v>千克</v>
          </cell>
        </row>
        <row r="14590">
          <cell r="A14590" t="str">
            <v>620800-9160-000</v>
          </cell>
          <cell r="B14590">
            <v>9031900090</v>
          </cell>
          <cell r="C14590" t="str">
            <v>三坐标测量机转台升级</v>
          </cell>
          <cell r="D14590" t="str">
            <v>4|3|三坐标测量仪用|CARL ZEISS|620800-9160-000</v>
          </cell>
          <cell r="E14590">
            <v>999</v>
          </cell>
          <cell r="F14590" t="str">
            <v>L2233D18A008</v>
          </cell>
          <cell r="G14590">
            <v>330</v>
          </cell>
          <cell r="H14590" t="str">
            <v>转台升级（三坐标测量机零件，用于配置转台，无测试结果显示，品牌:Carl Zeiss）</v>
          </cell>
          <cell r="I14590" t="str">
            <v>SONDERFERTIGUNG</v>
          </cell>
          <cell r="J14590">
            <v>40609</v>
          </cell>
        </row>
        <row r="14590">
          <cell r="L14590" t="str">
            <v>个</v>
          </cell>
          <cell r="M14590" t="str">
            <v>千克</v>
          </cell>
        </row>
        <row r="14591">
          <cell r="A14591" t="str">
            <v>620800-9187-000</v>
          </cell>
          <cell r="B14591">
            <v>9031900090</v>
          </cell>
          <cell r="C14591" t="str">
            <v>三坐标测量机转台升级</v>
          </cell>
          <cell r="D14591" t="str">
            <v>4|3|三坐标测量仪用|CARL ZEISS|620800-9187-000</v>
          </cell>
          <cell r="E14591">
            <v>999</v>
          </cell>
          <cell r="F14591" t="str">
            <v>L2233D18A008</v>
          </cell>
          <cell r="G14591">
            <v>330</v>
          </cell>
          <cell r="H14591" t="str">
            <v>三坐标转台升级组件，含电缆/芯片/板子/升级模块</v>
          </cell>
          <cell r="I14591" t="str">
            <v>Option RT1/RT2 30V,AB,an Basis C99N</v>
          </cell>
          <cell r="J14591">
            <v>41172</v>
          </cell>
        </row>
        <row r="14591">
          <cell r="L14591" t="str">
            <v>个</v>
          </cell>
          <cell r="M14591" t="str">
            <v>千克</v>
          </cell>
        </row>
        <row r="14592">
          <cell r="A14592" t="str">
            <v>620800-9136-000</v>
          </cell>
          <cell r="B14592">
            <v>9031900090</v>
          </cell>
          <cell r="C14592" t="str">
            <v>三坐标测量机转台升级</v>
          </cell>
          <cell r="D14592" t="str">
            <v>4|3|三坐标测量仪用|CARL ZEISS|620800-9136-000</v>
          </cell>
          <cell r="E14592">
            <v>999</v>
          </cell>
          <cell r="F14592" t="str">
            <v>L2233D18A008</v>
          </cell>
          <cell r="G14592">
            <v>330</v>
          </cell>
          <cell r="H14592" t="str">
            <v>转台配件包，用在prismo B57/c99 转台上的内置线缆，电路板</v>
          </cell>
          <cell r="I14592" t="str">
            <v>OPTION RT1 SURFACE-MOUNTED FOR PRISMO</v>
          </cell>
          <cell r="J14592">
            <v>41704</v>
          </cell>
        </row>
        <row r="14592">
          <cell r="L14592" t="str">
            <v>个</v>
          </cell>
          <cell r="M14592" t="str">
            <v>千克</v>
          </cell>
        </row>
        <row r="14593">
          <cell r="A14593" t="str">
            <v>601039-0000-700</v>
          </cell>
          <cell r="B14593">
            <v>9031900090</v>
          </cell>
          <cell r="C14593" t="str">
            <v>三坐标测量机转台升级</v>
          </cell>
          <cell r="D14593" t="str">
            <v>4|3|三坐标测量仪用|CARL ZEISS|601039-0000-700</v>
          </cell>
          <cell r="E14593">
            <v>999</v>
          </cell>
          <cell r="F14593" t="str">
            <v>L2233D18A008</v>
          </cell>
          <cell r="G14593">
            <v>330</v>
          </cell>
          <cell r="H14593" t="str">
            <v>转台</v>
          </cell>
          <cell r="I14593" t="str">
            <v>RT05-400</v>
          </cell>
          <cell r="J14593">
            <v>42348</v>
          </cell>
        </row>
        <row r="14593">
          <cell r="L14593" t="str">
            <v>个</v>
          </cell>
          <cell r="M14593" t="str">
            <v>千克</v>
          </cell>
        </row>
        <row r="14594">
          <cell r="A14594" t="str">
            <v>601047-9083-000</v>
          </cell>
          <cell r="B14594">
            <v>9031900090</v>
          </cell>
          <cell r="C14594" t="str">
            <v>三坐标测量机转台升级</v>
          </cell>
          <cell r="D14594" t="str">
            <v>4|3|三坐标测量仪用|CARL ZEISS|601047-9083-000</v>
          </cell>
          <cell r="E14594">
            <v>999</v>
          </cell>
          <cell r="F14594" t="str">
            <v>L2233D18A008</v>
          </cell>
          <cell r="G14594">
            <v>330</v>
          </cell>
          <cell r="H14594" t="str">
            <v>转台</v>
          </cell>
          <cell r="I14594" t="str">
            <v>Rotary table RT-AB,integrated</v>
          </cell>
          <cell r="J14594">
            <v>42951</v>
          </cell>
        </row>
        <row r="14594">
          <cell r="L14594" t="str">
            <v>个</v>
          </cell>
          <cell r="M14594" t="str">
            <v>千克</v>
          </cell>
        </row>
        <row r="14595">
          <cell r="A14595" t="str">
            <v>601560-0005-791</v>
          </cell>
          <cell r="B14595">
            <v>9031900090</v>
          </cell>
          <cell r="C14595" t="str">
            <v>三坐标测量机转台升级</v>
          </cell>
          <cell r="D14595" t="str">
            <v>4|3|三坐标测量仪用|CARL ZEISS|601560-0005-791</v>
          </cell>
          <cell r="E14595">
            <v>999</v>
          </cell>
          <cell r="F14595" t="str">
            <v>L2233D18A008</v>
          </cell>
          <cell r="G14595">
            <v>330</v>
          </cell>
          <cell r="H14595" t="str">
            <v>转台</v>
          </cell>
          <cell r="I14595" t="str">
            <v>ZEISS Rotary 150/800 complete</v>
          </cell>
          <cell r="J14595">
            <v>43192</v>
          </cell>
        </row>
        <row r="14595">
          <cell r="L14595" t="str">
            <v>个</v>
          </cell>
          <cell r="M14595" t="str">
            <v>千克</v>
          </cell>
        </row>
        <row r="14596">
          <cell r="A14596" t="str">
            <v>601560-0005-790</v>
          </cell>
          <cell r="B14596">
            <v>9031900090</v>
          </cell>
          <cell r="C14596" t="str">
            <v>三坐标测量机转台升级</v>
          </cell>
          <cell r="D14596" t="str">
            <v>4|3|三坐标测量仪用|CARL ZEISS|601560-0005-790</v>
          </cell>
          <cell r="E14596">
            <v>999</v>
          </cell>
          <cell r="F14596" t="str">
            <v>L2233D18A008</v>
          </cell>
          <cell r="G14596">
            <v>102</v>
          </cell>
          <cell r="H14596" t="str">
            <v>转台</v>
          </cell>
          <cell r="I14596" t="str">
            <v>ZEISS Rotary 100/400 complete</v>
          </cell>
          <cell r="J14596">
            <v>43984</v>
          </cell>
        </row>
        <row r="14596">
          <cell r="L14596" t="str">
            <v>个</v>
          </cell>
          <cell r="M14596" t="str">
            <v>千克</v>
          </cell>
        </row>
        <row r="14597">
          <cell r="A14597" t="str">
            <v>601047-9007-000</v>
          </cell>
          <cell r="B14597">
            <v>9031900090</v>
          </cell>
          <cell r="C14597" t="str">
            <v>三坐标测量机转台升级</v>
          </cell>
          <cell r="D14597" t="str">
            <v>4|3|三坐标测量仪用|CARL ZEISS|601047-9007-000</v>
          </cell>
          <cell r="E14597">
            <v>999</v>
          </cell>
          <cell r="F14597" t="str">
            <v>L2233D18A008</v>
          </cell>
          <cell r="G14597">
            <v>330</v>
          </cell>
          <cell r="H14597" t="str">
            <v>转台</v>
          </cell>
          <cell r="I14597" t="str">
            <v>Rotary table</v>
          </cell>
          <cell r="J14597">
            <v>43234</v>
          </cell>
        </row>
        <row r="14597">
          <cell r="L14597" t="str">
            <v>个</v>
          </cell>
          <cell r="M14597" t="str">
            <v>千克</v>
          </cell>
        </row>
        <row r="14598">
          <cell r="A14598" t="str">
            <v>636505-9353-700</v>
          </cell>
          <cell r="B14598">
            <v>9031900090</v>
          </cell>
          <cell r="C14598" t="str">
            <v>三坐标测量机转台升级</v>
          </cell>
          <cell r="D14598" t="str">
            <v>4|3|三坐标测量仪用|CARL ZEISS|636505-9353-700</v>
          </cell>
          <cell r="E14598">
            <v>999</v>
          </cell>
          <cell r="F14598" t="str">
            <v>L2233D18A008</v>
          </cell>
          <cell r="G14598">
            <v>330</v>
          </cell>
          <cell r="H14598" t="str">
            <v>带升降台的转台</v>
          </cell>
          <cell r="I14598" t="str">
            <v>RT-AT with lifter table</v>
          </cell>
          <cell r="J14598">
            <v>43286</v>
          </cell>
        </row>
        <row r="14598">
          <cell r="L14598" t="str">
            <v>个</v>
          </cell>
          <cell r="M14598" t="str">
            <v>千克</v>
          </cell>
        </row>
        <row r="14599">
          <cell r="A14599" t="str">
            <v>601047-9007-700</v>
          </cell>
          <cell r="B14599">
            <v>9031900090</v>
          </cell>
          <cell r="C14599" t="str">
            <v>三坐标测量机转台升级</v>
          </cell>
          <cell r="D14599" t="str">
            <v>4|3|三坐标测量仪用|CARL ZEISS|601047-9007-700</v>
          </cell>
          <cell r="E14599">
            <v>999</v>
          </cell>
          <cell r="F14599" t="str">
            <v>L2233D18A008</v>
          </cell>
          <cell r="G14599">
            <v>330</v>
          </cell>
          <cell r="H14599" t="str">
            <v>转台</v>
          </cell>
          <cell r="I14599" t="str">
            <v>Rotary table</v>
          </cell>
          <cell r="J14599">
            <v>43298</v>
          </cell>
        </row>
        <row r="14599">
          <cell r="L14599" t="str">
            <v>个</v>
          </cell>
          <cell r="M14599" t="str">
            <v>千克</v>
          </cell>
        </row>
        <row r="14600">
          <cell r="A14600" t="str">
            <v>601046-9131-700</v>
          </cell>
          <cell r="B14600">
            <v>9031900090</v>
          </cell>
          <cell r="C14600" t="str">
            <v>三坐标测量机转台</v>
          </cell>
          <cell r="D14600" t="str">
            <v>4|3|三坐标测量仪用|克林贝格|601046-9131-700</v>
          </cell>
          <cell r="E14600">
            <v>999</v>
          </cell>
          <cell r="F14600" t="str">
            <v>L2233D18A008</v>
          </cell>
          <cell r="G14600">
            <v>330</v>
          </cell>
          <cell r="H14600" t="str">
            <v>转台：以光栅尺为基准，进行第四轴旋转方向的计数测量</v>
          </cell>
          <cell r="I14600" t="str">
            <v>Rotary table 02 </v>
          </cell>
          <cell r="J14600">
            <v>43994</v>
          </cell>
        </row>
        <row r="14600">
          <cell r="L14600" t="str">
            <v>个</v>
          </cell>
          <cell r="M14600" t="str">
            <v>千克</v>
          </cell>
        </row>
        <row r="14601">
          <cell r="A14601" t="str">
            <v>600606-8829-000</v>
          </cell>
          <cell r="B14601">
            <v>9031900090</v>
          </cell>
          <cell r="C14601" t="str">
            <v>三坐标测量机用硬件升级套装</v>
          </cell>
          <cell r="D14601" t="str">
            <v>4|3|三坐标测量仪用|CARL ZEISS|600606-8829-000</v>
          </cell>
          <cell r="E14601">
            <v>999</v>
          </cell>
          <cell r="F14601" t="str">
            <v>L2233D18A008</v>
          </cell>
          <cell r="G14601">
            <v>330</v>
          </cell>
          <cell r="H14601" t="str">
            <v>硬件升级套装</v>
          </cell>
          <cell r="I14601" t="str">
            <v>EXTENSION KIT 9 FOR PC CONTROLLER 10</v>
          </cell>
          <cell r="J14601">
            <v>43507</v>
          </cell>
        </row>
        <row r="14601">
          <cell r="L14601" t="str">
            <v>个</v>
          </cell>
          <cell r="M14601" t="str">
            <v>千克</v>
          </cell>
        </row>
        <row r="14602">
          <cell r="A14602" t="str">
            <v>601206-9941-000</v>
          </cell>
          <cell r="B14602">
            <v>9031900090</v>
          </cell>
          <cell r="C14602" t="str">
            <v>三坐标测量机转台</v>
          </cell>
          <cell r="D14602" t="str">
            <v>4|3|三坐标测量仪用|CARL ZEISS|601206-9941-000</v>
          </cell>
          <cell r="E14602">
            <v>999</v>
          </cell>
          <cell r="F14602" t="str">
            <v>L2233D18A008</v>
          </cell>
        </row>
        <row r="14602">
          <cell r="H14602" t="str">
            <v>回转工作台</v>
          </cell>
          <cell r="I14602" t="str">
            <v>Rotary table RT-AB surface mou. retrofit</v>
          </cell>
          <cell r="J14602">
            <v>43340</v>
          </cell>
        </row>
        <row r="14602">
          <cell r="L14602" t="str">
            <v>个</v>
          </cell>
          <cell r="M14602" t="str">
            <v>千克</v>
          </cell>
        </row>
        <row r="14603">
          <cell r="A14603" t="str">
            <v>636511-8020-700</v>
          </cell>
          <cell r="B14603">
            <v>9031900090</v>
          </cell>
          <cell r="C14603" t="str">
            <v>三坐标测量机转台</v>
          </cell>
          <cell r="D14603" t="str">
            <v>4|3|三坐标测量仪用|CARL ZEISS|636511-8020-700</v>
          </cell>
          <cell r="E14603">
            <v>999</v>
          </cell>
          <cell r="F14603" t="str">
            <v>L2233D18A008</v>
          </cell>
        </row>
        <row r="14603">
          <cell r="H14603" t="str">
            <v>回转工作台</v>
          </cell>
          <cell r="I14603" t="str">
            <v>Rotary table RT-RB </v>
          </cell>
          <cell r="J14603">
            <v>43434</v>
          </cell>
        </row>
        <row r="14603">
          <cell r="L14603" t="str">
            <v>个</v>
          </cell>
          <cell r="M14603" t="str">
            <v>千克</v>
          </cell>
        </row>
        <row r="14604">
          <cell r="A14604" t="str">
            <v>601045-9130-711</v>
          </cell>
          <cell r="B14604">
            <v>9031900090</v>
          </cell>
          <cell r="C14604" t="str">
            <v>三坐标测量机转台</v>
          </cell>
          <cell r="D14604" t="str">
            <v>4|3|三坐标测量仪用|CARL ZEISS|601045-9130-711</v>
          </cell>
          <cell r="E14604">
            <v>999</v>
          </cell>
          <cell r="F14604" t="str">
            <v>L2233D18A008</v>
          </cell>
        </row>
        <row r="14604">
          <cell r="H14604" t="str">
            <v>转台</v>
          </cell>
          <cell r="I14604" t="str">
            <v>RT1</v>
          </cell>
          <cell r="J14604">
            <v>43411</v>
          </cell>
        </row>
        <row r="14604">
          <cell r="L14604" t="str">
            <v>个</v>
          </cell>
          <cell r="M14604" t="str">
            <v>千克</v>
          </cell>
        </row>
        <row r="14605">
          <cell r="A14605" t="str">
            <v>601045-9131-021</v>
          </cell>
          <cell r="B14605">
            <v>9031900090</v>
          </cell>
          <cell r="C14605" t="str">
            <v>三坐标测量机转台</v>
          </cell>
          <cell r="D14605" t="str">
            <v>4|3|三坐标测量仪用|CARL ZEISS|601045-9131-021</v>
          </cell>
          <cell r="E14605">
            <v>999</v>
          </cell>
          <cell r="F14605" t="str">
            <v>L2233D18A008</v>
          </cell>
        </row>
        <row r="14605">
          <cell r="H14605" t="str">
            <v>转台</v>
          </cell>
          <cell r="I14605" t="str">
            <v>ROTARY TABLE RT1 SURFACE-MOUNTED INCL FACEOLATE 630MM</v>
          </cell>
          <cell r="J14605">
            <v>43430</v>
          </cell>
        </row>
        <row r="14605">
          <cell r="L14605" t="str">
            <v>个</v>
          </cell>
          <cell r="M14605" t="str">
            <v>千克</v>
          </cell>
        </row>
        <row r="14606">
          <cell r="A14606" t="str">
            <v>620899-8503-100</v>
          </cell>
          <cell r="B14606">
            <v>9031900090</v>
          </cell>
          <cell r="C14606" t="str">
            <v>三坐标测量机转台</v>
          </cell>
          <cell r="D14606" t="str">
            <v>4|3|三坐标测量仪用|CARL ZEISS|620899-8503-100</v>
          </cell>
          <cell r="E14606">
            <v>999</v>
          </cell>
          <cell r="F14606" t="str">
            <v>L2233D18A008</v>
          </cell>
        </row>
        <row r="14606">
          <cell r="H14606" t="str">
            <v>转台</v>
          </cell>
          <cell r="I14606" t="str">
            <v>OPT V-SAFETY RT1 COMPACT RT1-400_630_k0</v>
          </cell>
          <cell r="J14606">
            <v>43430</v>
          </cell>
        </row>
        <row r="14606">
          <cell r="L14606" t="str">
            <v>个</v>
          </cell>
          <cell r="M14606" t="str">
            <v>千克</v>
          </cell>
        </row>
        <row r="14607">
          <cell r="A14607" t="str">
            <v>601046-9131-021</v>
          </cell>
          <cell r="B14607">
            <v>9031900090</v>
          </cell>
          <cell r="C14607" t="str">
            <v>三坐标测量机转台</v>
          </cell>
          <cell r="D14607" t="str">
            <v>4|3|三坐标测量仪用|CARL ZEISS|601046-9131-021</v>
          </cell>
          <cell r="E14607">
            <v>999</v>
          </cell>
          <cell r="F14607" t="str">
            <v>L2233D18A008</v>
          </cell>
        </row>
        <row r="14607">
          <cell r="H14607" t="str">
            <v>转台</v>
          </cell>
          <cell r="I14607" t="str">
            <v>RT2 surface-mounted dia.1300 RON 886</v>
          </cell>
          <cell r="J14607">
            <v>43536</v>
          </cell>
        </row>
        <row r="14607">
          <cell r="L14607" t="str">
            <v>个</v>
          </cell>
          <cell r="M14607" t="str">
            <v>千克</v>
          </cell>
        </row>
        <row r="14608">
          <cell r="A14608" t="str">
            <v>620800-9208-000</v>
          </cell>
          <cell r="B14608">
            <v>9031900090</v>
          </cell>
          <cell r="C14608" t="str">
            <v>三坐标测量机顶尖装置</v>
          </cell>
          <cell r="D14608" t="str">
            <v>4|3|三坐标测量仪用|CARL ZEISS|620800-9208-000</v>
          </cell>
          <cell r="E14608">
            <v>999</v>
          </cell>
          <cell r="F14608" t="str">
            <v>L2233D18A008</v>
          </cell>
          <cell r="G14608">
            <v>331</v>
          </cell>
          <cell r="H14608" t="str">
            <v>顶尖装置（三坐标测量机零件，用顶尖支撑住工件以便测量，无测试结果显示，品牌:Carl Zeiss）</v>
          </cell>
          <cell r="I14608" t="str">
            <v>Option Gegenhalter / Umbau</v>
          </cell>
          <cell r="J14608">
            <v>40609</v>
          </cell>
        </row>
        <row r="14608">
          <cell r="L14608" t="str">
            <v>个</v>
          </cell>
          <cell r="M14608" t="str">
            <v>千克</v>
          </cell>
        </row>
        <row r="14609">
          <cell r="A14609" t="str">
            <v>600099-5110-001</v>
          </cell>
          <cell r="B14609">
            <v>9031900090</v>
          </cell>
          <cell r="C14609" t="str">
            <v>三坐标测量机顶尖装置</v>
          </cell>
          <cell r="D14609" t="str">
            <v>4|3|三坐标测量仪用|CARL ZEISS|600099-5110-001</v>
          </cell>
          <cell r="E14609">
            <v>999</v>
          </cell>
          <cell r="F14609" t="str">
            <v>L2233D18A008</v>
          </cell>
          <cell r="G14609">
            <v>331</v>
          </cell>
          <cell r="H14609" t="str">
            <v>顶尖装置（三坐标测量机零件，用顶尖支撑住工件以便测量，无测试结果显示，品牌:Carl Zeiss）</v>
          </cell>
          <cell r="I14609" t="str">
            <v>Gegenhalter für RT05/400 xxxxxx 074921</v>
          </cell>
          <cell r="J14609">
            <v>41530</v>
          </cell>
        </row>
        <row r="14609">
          <cell r="L14609" t="str">
            <v>个</v>
          </cell>
          <cell r="M14609" t="str">
            <v>千克</v>
          </cell>
        </row>
        <row r="14610">
          <cell r="A14610" t="str">
            <v>600099-5110-010</v>
          </cell>
          <cell r="B14610">
            <v>9031900090</v>
          </cell>
          <cell r="C14610" t="str">
            <v>三坐标测量机顶尖装置</v>
          </cell>
          <cell r="D14610" t="str">
            <v>4|3|三坐标测量仪用|CARL ZEISS|600099-5110-010</v>
          </cell>
          <cell r="E14610">
            <v>999</v>
          </cell>
          <cell r="F14610" t="str">
            <v>L2233D18A008</v>
          </cell>
          <cell r="G14610">
            <v>331</v>
          </cell>
          <cell r="H14610" t="str">
            <v>顶尖装置（三坐标测量机零件，用顶尖支撑住工件以便测量，无测试结果显示，品牌:Carl Zeiss）</v>
          </cell>
          <cell r="I14610" t="str">
            <v>Tailstock for RT05/400,S/N 90716</v>
          </cell>
          <cell r="J14610">
            <v>41925</v>
          </cell>
        </row>
        <row r="14610">
          <cell r="L14610" t="str">
            <v>个</v>
          </cell>
          <cell r="M14610" t="str">
            <v>千克</v>
          </cell>
        </row>
        <row r="14611">
          <cell r="A14611" t="str">
            <v>600606-8849-000</v>
          </cell>
          <cell r="B14611">
            <v>9031900090</v>
          </cell>
          <cell r="C14611" t="str">
            <v>三坐标测量机轴卡板套件</v>
          </cell>
          <cell r="D14611" t="str">
            <v>4|3|三坐标测量仪用|CARL ZEISS|600606-8849-000</v>
          </cell>
          <cell r="E14611">
            <v>999</v>
          </cell>
          <cell r="F14611" t="str">
            <v>L2233D18A008</v>
          </cell>
          <cell r="G14611">
            <v>331</v>
          </cell>
          <cell r="H14611" t="str">
            <v>轴卡板套件:用于配合三坐标电控系统进行数据传输的电路板,通过该电路板进行数字信号传输</v>
          </cell>
          <cell r="I14611" t="str">
            <v>Extension kit 16, MMZ, SR10</v>
          </cell>
          <cell r="J14611">
            <v>43962</v>
          </cell>
        </row>
        <row r="14611">
          <cell r="L14611" t="str">
            <v>个</v>
          </cell>
          <cell r="M14611" t="str">
            <v>千克</v>
          </cell>
        </row>
        <row r="14612">
          <cell r="A14612" t="str">
            <v>346023-8005-700</v>
          </cell>
          <cell r="B14612">
            <v>9012900000</v>
          </cell>
          <cell r="C14612" t="str">
            <v>电子显微镜操纵杆</v>
          </cell>
          <cell r="D14612" t="str">
            <v>4|3|电子显微镜用|Carl Zeiss|346023-8005-700</v>
          </cell>
          <cell r="E14612">
            <v>999</v>
          </cell>
          <cell r="F14612" t="str">
            <v>L2233D18A008</v>
          </cell>
          <cell r="G14612">
            <v>332</v>
          </cell>
          <cell r="H14612" t="str">
            <v>控制杆（电子显微镜专用零件，通过控制马达电流的开关，控制样品台马达的工作，Carl Zeiss）</v>
          </cell>
          <cell r="I14612" t="str">
            <v>Joystick box 5-axis</v>
          </cell>
          <cell r="J14612">
            <v>40612</v>
          </cell>
        </row>
        <row r="14612">
          <cell r="L14612" t="str">
            <v>个</v>
          </cell>
          <cell r="M14612" t="str">
            <v>千克</v>
          </cell>
        </row>
        <row r="14613">
          <cell r="A14613" t="str">
            <v>354737-9615-000</v>
          </cell>
          <cell r="B14613">
            <v>9012900000</v>
          </cell>
          <cell r="C14613" t="str">
            <v>电子显微镜操纵杆</v>
          </cell>
          <cell r="D14613" t="str">
            <v>4|3|电子显微镜用|Carl Zeiss|354737-9615-000</v>
          </cell>
          <cell r="E14613">
            <v>999</v>
          </cell>
          <cell r="F14613" t="str">
            <v>L2233D18A008</v>
          </cell>
          <cell r="G14613">
            <v>332</v>
          </cell>
          <cell r="H14613" t="str">
            <v>操纵杆（电子显微镜零件，调节样品台的位置用，Carl Zeiss）</v>
          </cell>
          <cell r="I14613" t="str">
            <v>Dual Joystick Controller</v>
          </cell>
          <cell r="J14613">
            <v>40991</v>
          </cell>
        </row>
        <row r="14613">
          <cell r="L14613" t="str">
            <v>个</v>
          </cell>
          <cell r="M14613" t="str">
            <v>千克</v>
          </cell>
        </row>
        <row r="14614">
          <cell r="A14614" t="str">
            <v>346023-8005-010</v>
          </cell>
          <cell r="B14614">
            <v>9012900000</v>
          </cell>
          <cell r="C14614" t="str">
            <v>电子显微镜操纵杆</v>
          </cell>
          <cell r="D14614" t="str">
            <v>4|3|电子显微镜用|Carl Zeiss|346023-8005-010</v>
          </cell>
          <cell r="E14614">
            <v>999</v>
          </cell>
          <cell r="F14614" t="str">
            <v>L2233D18A008</v>
          </cell>
          <cell r="G14614">
            <v>332</v>
          </cell>
          <cell r="H14614" t="str">
            <v>操纵杆（电子显微镜零件，调节样品台的位置用，Carl Zeiss）</v>
          </cell>
          <cell r="I14614" t="str">
            <v>5-axis joystick box with NSE-FW</v>
          </cell>
          <cell r="J14614">
            <v>43047</v>
          </cell>
        </row>
        <row r="14614">
          <cell r="L14614" t="str">
            <v>个</v>
          </cell>
          <cell r="M14614" t="str">
            <v>千克</v>
          </cell>
        </row>
        <row r="14615">
          <cell r="A14615" t="str">
            <v>354737-9615-700</v>
          </cell>
          <cell r="B14615">
            <v>9012900000</v>
          </cell>
          <cell r="C14615" t="str">
            <v>电子显微镜操纵杆</v>
          </cell>
          <cell r="D14615" t="str">
            <v>4|3|电子显微镜用|Carl Zeiss|354737-9615-700</v>
          </cell>
          <cell r="E14615">
            <v>999</v>
          </cell>
          <cell r="F14615" t="str">
            <v>L2233D18A008</v>
          </cell>
          <cell r="G14615">
            <v>332</v>
          </cell>
          <cell r="H14615" t="str">
            <v>操纵杆（电子显微镜零件，调节样品台的位置用，Carl Zeiss）</v>
          </cell>
          <cell r="I14615" t="str">
            <v>joystick assembly mk3</v>
          </cell>
          <cell r="J14615">
            <v>40996</v>
          </cell>
        </row>
        <row r="14615">
          <cell r="L14615" t="str">
            <v>个</v>
          </cell>
          <cell r="M14615" t="str">
            <v>千克</v>
          </cell>
        </row>
        <row r="14616">
          <cell r="A14616" t="str">
            <v>415101-2000-141</v>
          </cell>
          <cell r="B14616">
            <v>9012900000</v>
          </cell>
          <cell r="C14616" t="str">
            <v>电子显微镜操纵杆</v>
          </cell>
          <cell r="D14616" t="str">
            <v>4|3|电子显微镜用|Carl Zeiss|415101-2000-141</v>
          </cell>
          <cell r="E14616">
            <v>999</v>
          </cell>
          <cell r="F14616" t="str">
            <v>L2233D18A008</v>
          </cell>
          <cell r="G14616">
            <v>332</v>
          </cell>
          <cell r="H14616" t="str">
            <v>操纵杆，控制载物台的移动</v>
          </cell>
          <cell r="I14616" t="str">
            <v>JOYSTICK FOR STAGE</v>
          </cell>
          <cell r="J14616">
            <v>41362</v>
          </cell>
        </row>
        <row r="14616">
          <cell r="L14616" t="str">
            <v>个</v>
          </cell>
          <cell r="M14616" t="str">
            <v>千克</v>
          </cell>
        </row>
        <row r="14617">
          <cell r="A14617" t="str">
            <v>346500-8021-000</v>
          </cell>
          <cell r="B14617">
            <v>9012900000</v>
          </cell>
          <cell r="C14617" t="str">
            <v>电子显微镜操纵杆</v>
          </cell>
          <cell r="D14617" t="str">
            <v>4|3|电子显微镜用|Carl Zeiss|346500-8021-000</v>
          </cell>
          <cell r="E14617">
            <v>999</v>
          </cell>
          <cell r="F14617" t="str">
            <v>L2233D18A008</v>
          </cell>
          <cell r="G14617">
            <v>332</v>
          </cell>
          <cell r="H14617" t="str">
            <v>显微操纵器基础装置</v>
          </cell>
          <cell r="I14617" t="str">
            <v>Micromanipulator-Basic unit</v>
          </cell>
          <cell r="J14617">
            <v>41410</v>
          </cell>
        </row>
        <row r="14617">
          <cell r="L14617" t="str">
            <v>个</v>
          </cell>
          <cell r="M14617" t="str">
            <v>千克</v>
          </cell>
        </row>
        <row r="14618">
          <cell r="A14618" t="str">
            <v>475022-0224-000</v>
          </cell>
          <cell r="B14618">
            <v>9012900000</v>
          </cell>
          <cell r="C14618" t="str">
            <v>电子显微镜操纵杆</v>
          </cell>
          <cell r="D14618" t="str">
            <v>4|3|电子显微镜用|Carl Zeiss|475022-0224-000</v>
          </cell>
          <cell r="E14618">
            <v>999</v>
          </cell>
          <cell r="F14618" t="str">
            <v>L2233D18A008</v>
          </cell>
          <cell r="G14618">
            <v>332</v>
          </cell>
          <cell r="H14618" t="str">
            <v>手动控制杆,手动控制样本移动</v>
          </cell>
          <cell r="I14618" t="str">
            <v>Object gulde 130x85 mm right</v>
          </cell>
          <cell r="J14618">
            <v>41443</v>
          </cell>
        </row>
        <row r="14618">
          <cell r="L14618" t="str">
            <v>个</v>
          </cell>
          <cell r="M14618" t="str">
            <v>千克</v>
          </cell>
        </row>
        <row r="14619">
          <cell r="A14619" t="str">
            <v>000000-2040-028</v>
          </cell>
          <cell r="B14619">
            <v>9012900000</v>
          </cell>
          <cell r="C14619" t="str">
            <v>电子显微镜操纵杆</v>
          </cell>
          <cell r="D14619" t="str">
            <v>4|3|电子显微镜用|Carl Zeiss|000000-2040-028</v>
          </cell>
          <cell r="E14619">
            <v>999</v>
          </cell>
          <cell r="F14619" t="str">
            <v>L2233D18A008</v>
          </cell>
          <cell r="G14619">
            <v>332</v>
          </cell>
          <cell r="H14619" t="str">
            <v>开机装置</v>
          </cell>
          <cell r="I14619" t="str">
            <v>Power-on machenism for TRIO 600</v>
          </cell>
          <cell r="J14619">
            <v>41957</v>
          </cell>
        </row>
        <row r="14619">
          <cell r="L14619" t="str">
            <v>个</v>
          </cell>
          <cell r="M14619" t="str">
            <v>千克</v>
          </cell>
        </row>
        <row r="14620">
          <cell r="A14620" t="str">
            <v>000000-0113-870</v>
          </cell>
          <cell r="B14620">
            <v>9012900000</v>
          </cell>
          <cell r="C14620" t="str">
            <v>电子显微镜操纵杆</v>
          </cell>
          <cell r="D14620" t="str">
            <v>4|3|电子显微镜用|Carl Zeiss|000000-0113-870</v>
          </cell>
          <cell r="E14620">
            <v>999</v>
          </cell>
          <cell r="F14620" t="str">
            <v>L2233D18A008</v>
          </cell>
          <cell r="G14620">
            <v>332</v>
          </cell>
          <cell r="H14620" t="str">
            <v>交换仓控制杆</v>
          </cell>
          <cell r="I14620" t="str">
            <v>Airlock rod</v>
          </cell>
          <cell r="J14620">
            <v>42149</v>
          </cell>
        </row>
        <row r="14620">
          <cell r="L14620" t="str">
            <v>个</v>
          </cell>
          <cell r="M14620" t="str">
            <v>千克</v>
          </cell>
        </row>
        <row r="14621">
          <cell r="A14621" t="str">
            <v>639041-8100-032</v>
          </cell>
          <cell r="B14621">
            <v>9012900000</v>
          </cell>
          <cell r="C14621" t="str">
            <v>电子显微镜操纵杆</v>
          </cell>
          <cell r="D14621" t="str">
            <v>4|3|电子显微镜用|Carl Zeiss|639041-8100-032</v>
          </cell>
          <cell r="E14621">
            <v>999</v>
          </cell>
          <cell r="F14621" t="str">
            <v>L2233D18A008</v>
          </cell>
          <cell r="G14621">
            <v>332</v>
          </cell>
          <cell r="H14621" t="str">
            <v>X轴手动驱动器</v>
          </cell>
          <cell r="I14621" t="str">
            <v>Drive, X axis Compl.MAN</v>
          </cell>
          <cell r="J14621">
            <v>42174</v>
          </cell>
        </row>
        <row r="14621">
          <cell r="L14621" t="str">
            <v>个</v>
          </cell>
          <cell r="M14621" t="str">
            <v>千克</v>
          </cell>
        </row>
        <row r="14622">
          <cell r="A14622" t="str">
            <v>432903-9011-000</v>
          </cell>
          <cell r="B14622">
            <v>9012900000</v>
          </cell>
          <cell r="C14622" t="str">
            <v>电子显微镜操纵杆</v>
          </cell>
          <cell r="D14622" t="str">
            <v>4|3|电子显微镜用|Carl Zeiss|432903-9011-000</v>
          </cell>
          <cell r="E14622">
            <v>999</v>
          </cell>
          <cell r="F14622" t="str">
            <v>L2233D18A008</v>
          </cell>
          <cell r="G14622">
            <v>332</v>
          </cell>
          <cell r="H14622" t="str">
            <v>电子显微镜操纵杆</v>
          </cell>
          <cell r="I14622" t="str">
            <v>Joystick XY| CAN(D)</v>
          </cell>
          <cell r="J14622">
            <v>42334</v>
          </cell>
        </row>
        <row r="14622">
          <cell r="L14622" t="str">
            <v>个</v>
          </cell>
          <cell r="M14622" t="str">
            <v>千克</v>
          </cell>
        </row>
        <row r="14623">
          <cell r="A14623" t="str">
            <v>000000-1740-691</v>
          </cell>
          <cell r="B14623">
            <v>9012900000</v>
          </cell>
          <cell r="C14623" t="str">
            <v>电子显微镜操纵杆</v>
          </cell>
          <cell r="D14623" t="str">
            <v>4|3|电子显微镜用|Carl Zeiss|000000-1740-691</v>
          </cell>
          <cell r="E14623">
            <v>999</v>
          </cell>
          <cell r="F14623" t="str">
            <v>L2233D18A008</v>
          </cell>
          <cell r="G14623">
            <v>332</v>
          </cell>
          <cell r="H14623" t="str">
            <v>电子显微镜操纵杆</v>
          </cell>
          <cell r="I14623" t="str">
            <v>Joystick</v>
          </cell>
          <cell r="J14623">
            <v>42384</v>
          </cell>
        </row>
        <row r="14623">
          <cell r="L14623" t="str">
            <v>个</v>
          </cell>
          <cell r="M14623" t="str">
            <v>千克</v>
          </cell>
        </row>
        <row r="14624">
          <cell r="A14624" t="str">
            <v>352150-9189-000</v>
          </cell>
          <cell r="B14624">
            <v>9012900000</v>
          </cell>
          <cell r="C14624" t="str">
            <v>电子显微镜操纵杆</v>
          </cell>
          <cell r="D14624" t="str">
            <v>4|3|电子显微镜用|Carl Zeiss|352150-9189-000</v>
          </cell>
          <cell r="E14624">
            <v>999</v>
          </cell>
          <cell r="F14624" t="str">
            <v>L2233D18A008</v>
          </cell>
          <cell r="G14624">
            <v>332</v>
          </cell>
          <cell r="H14624" t="str">
            <v>Sigma BSD 探测器推送杆 </v>
          </cell>
          <cell r="I14624" t="str">
            <v>SIGMA PUSH PULL BSD ASSY(LH CRANKED)</v>
          </cell>
          <cell r="J14624">
            <v>42502</v>
          </cell>
        </row>
        <row r="14624">
          <cell r="L14624" t="str">
            <v>个</v>
          </cell>
          <cell r="M14624" t="str">
            <v>千克</v>
          </cell>
        </row>
        <row r="14625">
          <cell r="A14625" t="str">
            <v>350076-2629-700</v>
          </cell>
          <cell r="B14625">
            <v>9012900000</v>
          </cell>
          <cell r="C14625" t="str">
            <v>电子显微镜操纵杆</v>
          </cell>
          <cell r="D14625" t="str">
            <v>4|3|电子显微镜用|Carl Zeiss|350076-2629-700</v>
          </cell>
          <cell r="E14625">
            <v>999</v>
          </cell>
          <cell r="F14625" t="str">
            <v>L2233D18A008</v>
          </cell>
          <cell r="G14625">
            <v>332</v>
          </cell>
          <cell r="H14625" t="str">
            <v>牛津激光制样机安全门升级套件</v>
          </cell>
          <cell r="I14625" t="str">
            <v>JOYSTICK BOX WITHOUT  DISPLAY</v>
          </cell>
          <cell r="J14625">
            <v>42620</v>
          </cell>
        </row>
        <row r="14625">
          <cell r="L14625" t="str">
            <v>个</v>
          </cell>
          <cell r="M14625" t="str">
            <v>千克</v>
          </cell>
        </row>
        <row r="14626">
          <cell r="A14626" t="str">
            <v>346054-8022-000</v>
          </cell>
          <cell r="B14626">
            <v>9012900000</v>
          </cell>
          <cell r="C14626" t="str">
            <v>电子显微镜操纵杆</v>
          </cell>
          <cell r="D14626" t="str">
            <v>4|3|电子显微镜用|Carl Zeiss|346054-8022-000</v>
          </cell>
          <cell r="E14626">
            <v>999</v>
          </cell>
          <cell r="F14626" t="str">
            <v>L2233D18A008</v>
          </cell>
          <cell r="G14626">
            <v>332</v>
          </cell>
          <cell r="H14626" t="str">
            <v>电子显微镜操纵杆</v>
          </cell>
          <cell r="I14626" t="str">
            <v>Airlock Rod complete 200 mm Airlock</v>
          </cell>
          <cell r="J14626">
            <v>42738</v>
          </cell>
        </row>
        <row r="14626">
          <cell r="L14626" t="str">
            <v>个</v>
          </cell>
          <cell r="M14626" t="str">
            <v>千克</v>
          </cell>
        </row>
        <row r="14627">
          <cell r="A14627" t="str">
            <v>000000-1311-916</v>
          </cell>
          <cell r="B14627">
            <v>9012900000</v>
          </cell>
          <cell r="C14627" t="str">
            <v>电子显微镜操纵杆</v>
          </cell>
          <cell r="D14627" t="str">
            <v>4|3|电子显微镜用|Carl Zeiss|000000-1311-916</v>
          </cell>
          <cell r="E14627">
            <v>999</v>
          </cell>
          <cell r="F14627" t="str">
            <v>L2233D18A008</v>
          </cell>
          <cell r="G14627">
            <v>332</v>
          </cell>
          <cell r="H14627" t="str">
            <v>自定控制杆</v>
          </cell>
          <cell r="I14627" t="str">
            <v>Detended lever for OPMI pico 100</v>
          </cell>
          <cell r="J14627">
            <v>42782</v>
          </cell>
        </row>
        <row r="14627">
          <cell r="L14627" t="str">
            <v>个</v>
          </cell>
          <cell r="M14627" t="str">
            <v>千克</v>
          </cell>
        </row>
        <row r="14628">
          <cell r="A14628" t="str">
            <v>346023-9005-000</v>
          </cell>
          <cell r="B14628">
            <v>9012900000</v>
          </cell>
          <cell r="C14628" t="str">
            <v>电子显微镜操纵杆</v>
          </cell>
          <cell r="D14628" t="str">
            <v>4|3|电子显微镜用|Carl Zeiss|346023-9005-000</v>
          </cell>
          <cell r="E14628">
            <v>999</v>
          </cell>
          <cell r="F14628" t="str">
            <v>L2233D18A008</v>
          </cell>
          <cell r="G14628">
            <v>332</v>
          </cell>
          <cell r="H14628" t="str">
            <v>自定控制杆</v>
          </cell>
          <cell r="I14628" t="str">
            <v>axis Joystickbox complete</v>
          </cell>
          <cell r="J14628">
            <v>43490</v>
          </cell>
        </row>
        <row r="14628">
          <cell r="L14628" t="str">
            <v>个</v>
          </cell>
          <cell r="M14628" t="str">
            <v>千克</v>
          </cell>
        </row>
        <row r="14629">
          <cell r="A14629" t="str">
            <v>350066-0721-000</v>
          </cell>
          <cell r="B14629">
            <v>9012900000</v>
          </cell>
          <cell r="C14629" t="str">
            <v>电子显微镜发条</v>
          </cell>
          <cell r="D14629" t="str">
            <v>4|3|电子显微镜用|Carl Zeiss|350066-0721-000</v>
          </cell>
          <cell r="E14629">
            <v>999</v>
          </cell>
          <cell r="F14629" t="str">
            <v>L2233D18A008</v>
          </cell>
          <cell r="G14629">
            <v>333</v>
          </cell>
          <cell r="H14629" t="str">
            <v>发条（扫描电子显微镜样品台配件，产生拉力，使样品台压紧螺杆，钢铁制，Carl Zeiss）</v>
          </cell>
          <cell r="I14629" t="str">
            <v>Y-Tensator</v>
          </cell>
          <cell r="J14629">
            <v>40612</v>
          </cell>
        </row>
        <row r="14629">
          <cell r="L14629" t="str">
            <v>个</v>
          </cell>
          <cell r="M14629" t="str">
            <v>千克</v>
          </cell>
        </row>
        <row r="14630">
          <cell r="A14630" t="str">
            <v>350066-0722-000</v>
          </cell>
          <cell r="B14630">
            <v>9012900000</v>
          </cell>
          <cell r="C14630" t="str">
            <v>电子显微镜发条</v>
          </cell>
          <cell r="D14630" t="str">
            <v>4|3|电子显微镜用|Carl Zeiss|350066-0722-000</v>
          </cell>
          <cell r="E14630">
            <v>999</v>
          </cell>
          <cell r="F14630" t="str">
            <v>L2233D18A008</v>
          </cell>
          <cell r="G14630">
            <v>333</v>
          </cell>
          <cell r="H14630" t="str">
            <v>发条（扫描电子显微镜样品台配件，产生拉力，使样品台压紧螺杆，Carl Zeiss）</v>
          </cell>
          <cell r="I14630" t="str">
            <v>X’ Tensator</v>
          </cell>
          <cell r="J14630">
            <v>40882</v>
          </cell>
        </row>
        <row r="14630">
          <cell r="L14630" t="str">
            <v>个</v>
          </cell>
          <cell r="M14630" t="str">
            <v>千克</v>
          </cell>
        </row>
        <row r="14631">
          <cell r="A14631" t="str">
            <v>347805-8020-200</v>
          </cell>
          <cell r="B14631">
            <v>9012900000</v>
          </cell>
          <cell r="C14631" t="str">
            <v>电子显微镜用探头接口</v>
          </cell>
          <cell r="D14631" t="str">
            <v>4|3|电子显微镜用，用来升级安装STEM探头|Carl Zeiss|347805-8020-200</v>
          </cell>
          <cell r="E14631">
            <v>999</v>
          </cell>
          <cell r="F14631" t="str">
            <v>L2233D18A008</v>
          </cell>
        </row>
        <row r="14631">
          <cell r="H14631" t="str">
            <v>扫描投射探头接口(66mm)</v>
          </cell>
          <cell r="I14631" t="str">
            <v> STEM 66mm-MP-port1</v>
          </cell>
          <cell r="J14631">
            <v>43635</v>
          </cell>
        </row>
        <row r="14631">
          <cell r="L14631" t="str">
            <v>个</v>
          </cell>
          <cell r="M14631" t="str">
            <v>千克</v>
          </cell>
        </row>
        <row r="14632">
          <cell r="A14632" t="str">
            <v>354732-9380-000</v>
          </cell>
          <cell r="B14632">
            <v>8541100000</v>
          </cell>
          <cell r="C14632" t="str">
            <v>二极管</v>
          </cell>
          <cell r="D14632" t="str">
            <v>4|3|Carl Zeiss|354732-9380-000</v>
          </cell>
          <cell r="E14632">
            <v>999</v>
          </cell>
          <cell r="F14632" t="str">
            <v>L2233D18A008</v>
          </cell>
          <cell r="G14632">
            <v>334</v>
          </cell>
          <cell r="H14632" t="str">
            <v>蔡司4象限背散射探头二极管组件</v>
          </cell>
          <cell r="I14632" t="str">
            <v>CZ 4QBSD DIODE ASSY STANDARD</v>
          </cell>
          <cell r="J14632">
            <v>41620</v>
          </cell>
        </row>
        <row r="14632">
          <cell r="L14632" t="str">
            <v>个</v>
          </cell>
          <cell r="M14632" t="str">
            <v>个</v>
          </cell>
        </row>
        <row r="14632">
          <cell r="O14632" t="str">
            <v>千克</v>
          </cell>
        </row>
        <row r="14633">
          <cell r="A14633" t="str">
            <v>000000-0113-803</v>
          </cell>
          <cell r="B14633">
            <v>8541100000</v>
          </cell>
          <cell r="C14633" t="str">
            <v>二极管</v>
          </cell>
          <cell r="D14633" t="str">
            <v>4|3|Carl Zeiss|000000-0113-803</v>
          </cell>
          <cell r="E14633">
            <v>999</v>
          </cell>
          <cell r="F14633" t="str">
            <v>L2233D18A008</v>
          </cell>
          <cell r="G14633">
            <v>334</v>
          </cell>
          <cell r="H14633" t="str">
            <v>BSE探测器二极管</v>
          </cell>
          <cell r="I14633" t="str">
            <v>BSE Detector Diode 1530/1550 10 mm, len</v>
          </cell>
          <cell r="J14633">
            <v>42130</v>
          </cell>
        </row>
        <row r="14633">
          <cell r="L14633" t="str">
            <v>个</v>
          </cell>
          <cell r="M14633" t="str">
            <v>个</v>
          </cell>
        </row>
        <row r="14633">
          <cell r="O14633" t="str">
            <v>千克</v>
          </cell>
        </row>
        <row r="14634">
          <cell r="A14634" t="str">
            <v>352150-9597-000</v>
          </cell>
          <cell r="B14634">
            <v>8541100000</v>
          </cell>
          <cell r="C14634" t="str">
            <v>二极管</v>
          </cell>
          <cell r="D14634" t="str">
            <v>4|3|Carl Zeiss|352150-9597-000</v>
          </cell>
          <cell r="E14634">
            <v>999</v>
          </cell>
          <cell r="F14634" t="str">
            <v>L2233D18A008</v>
          </cell>
          <cell r="G14634">
            <v>334</v>
          </cell>
          <cell r="H14634" t="str">
            <v>二极管</v>
          </cell>
          <cell r="I14634" t="str">
            <v>4 CH Diode ASSY</v>
          </cell>
          <cell r="J14634">
            <v>42515</v>
          </cell>
        </row>
        <row r="14634">
          <cell r="L14634" t="str">
            <v>个</v>
          </cell>
          <cell r="M14634" t="str">
            <v>个</v>
          </cell>
        </row>
        <row r="14634">
          <cell r="O14634" t="str">
            <v>千克</v>
          </cell>
        </row>
        <row r="14635">
          <cell r="A14635" t="str">
            <v>347806-8103-000</v>
          </cell>
          <cell r="B14635">
            <v>8541100000</v>
          </cell>
          <cell r="C14635" t="str">
            <v>二极管</v>
          </cell>
          <cell r="D14635" t="str">
            <v>4|3|Carl Zeiss|347806-8103-000</v>
          </cell>
          <cell r="E14635">
            <v>999</v>
          </cell>
          <cell r="F14635" t="str">
            <v>L2233D18A008</v>
          </cell>
          <cell r="G14635">
            <v>334</v>
          </cell>
          <cell r="H14635" t="str">
            <v>背散射二极管</v>
          </cell>
          <cell r="I14635" t="str">
            <v>DIODE BSD 6S 16/2</v>
          </cell>
          <cell r="J14635">
            <v>43370</v>
          </cell>
        </row>
        <row r="14635">
          <cell r="L14635" t="str">
            <v>个</v>
          </cell>
          <cell r="M14635" t="str">
            <v>个</v>
          </cell>
        </row>
        <row r="14635">
          <cell r="O14635" t="str">
            <v>千克</v>
          </cell>
        </row>
        <row r="14636">
          <cell r="A14636" t="str">
            <v>000000-1250-620</v>
          </cell>
          <cell r="B14636">
            <v>8504401990</v>
          </cell>
          <cell r="C14636" t="str">
            <v>稳压电源</v>
          </cell>
          <cell r="D14636" t="str">
            <v>4|3|稳压供电|直流稳压电源|1840W|5%|CARL ZEISS|000000-1250-620</v>
          </cell>
          <cell r="E14636">
            <v>101</v>
          </cell>
          <cell r="F14636" t="str">
            <v>L2233D18A008</v>
          </cell>
          <cell r="G14636">
            <v>335</v>
          </cell>
          <cell r="H14636" t="str">
            <v>稳压电源(显微镜供电用，直流稳压24V，功率1840w，精度5%，Carl Zeiss）</v>
          </cell>
          <cell r="I14636" t="str">
            <v>S7 Stand PSU(Sydney)</v>
          </cell>
          <cell r="J14636">
            <v>40613</v>
          </cell>
          <cell r="K14636" t="str">
            <v>L/</v>
          </cell>
          <cell r="L14636" t="str">
            <v>个</v>
          </cell>
          <cell r="M14636" t="str">
            <v>个</v>
          </cell>
        </row>
        <row r="14636">
          <cell r="O14636" t="str">
            <v>千克</v>
          </cell>
        </row>
        <row r="14637">
          <cell r="A14637" t="str">
            <v>000000-0577-092</v>
          </cell>
          <cell r="B14637">
            <v>9012900000</v>
          </cell>
          <cell r="C14637" t="str">
            <v>电子显微镜用零件套装</v>
          </cell>
          <cell r="D14637" t="str">
            <v>4|3|电子显微镜用零件套装|CARL ZEISS|000000-0577-092</v>
          </cell>
          <cell r="E14637">
            <v>999</v>
          </cell>
          <cell r="F14637" t="str">
            <v>L2233D18A008</v>
          </cell>
        </row>
        <row r="14637">
          <cell r="H14637" t="str">
            <v> Stemi 305显微镜小零件库</v>
          </cell>
          <cell r="I14637" t="str">
            <v>STEMI 305 SRT OF MLSCELLANEA</v>
          </cell>
          <cell r="J14637">
            <v>43454</v>
          </cell>
        </row>
        <row r="14637">
          <cell r="L14637" t="str">
            <v>套</v>
          </cell>
          <cell r="M14637" t="str">
            <v>千克</v>
          </cell>
        </row>
        <row r="14638">
          <cell r="A14638" t="str">
            <v>347806-9001-000</v>
          </cell>
          <cell r="B14638">
            <v>9012900000</v>
          </cell>
          <cell r="C14638" t="str">
            <v>电子显微镜探测件</v>
          </cell>
          <cell r="D14638" t="str">
            <v>4|3|电子显微镜用|CARL ZEISS|347806-9001-000</v>
          </cell>
          <cell r="E14638">
            <v>999</v>
          </cell>
          <cell r="F14638" t="str">
            <v>L2233D18A008</v>
          </cell>
          <cell r="G14638">
            <v>336</v>
          </cell>
          <cell r="H14638" t="str">
            <v>二次电子探测器（扫描电镜的附件，用于成像，把光信号转化为电信号，完成图像成像的任务）</v>
          </cell>
          <cell r="I14638" t="str">
            <v>SE-detector</v>
          </cell>
          <cell r="J14638">
            <v>40875</v>
          </cell>
        </row>
        <row r="14638">
          <cell r="L14638" t="str">
            <v>个</v>
          </cell>
          <cell r="M14638" t="str">
            <v>千克</v>
          </cell>
        </row>
        <row r="14639">
          <cell r="A14639" t="str">
            <v>346700-8226-000</v>
          </cell>
          <cell r="B14639">
            <v>9012900000</v>
          </cell>
          <cell r="C14639" t="str">
            <v>电子显微镜探测件</v>
          </cell>
          <cell r="D14639" t="str">
            <v>4|3|电子显微镜用|CARL ZEISS|346700-8226-000</v>
          </cell>
          <cell r="E14639">
            <v>999</v>
          </cell>
          <cell r="F14639" t="str">
            <v>L2233D18A008</v>
          </cell>
          <cell r="G14639">
            <v>336</v>
          </cell>
          <cell r="H14639" t="str">
            <v>中文品名：扫描电镜枪头，材料：金属塑料混合，用途：连接灯丝与高压箱，工作原理：连接电镜的配件，使各部分协调工作</v>
          </cell>
          <cell r="I14639" t="str">
            <v>Auriga40 Cobra FIB gun head</v>
          </cell>
          <cell r="J14639">
            <v>41110</v>
          </cell>
        </row>
        <row r="14639">
          <cell r="L14639" t="str">
            <v>个</v>
          </cell>
          <cell r="M14639" t="str">
            <v>千克</v>
          </cell>
        </row>
        <row r="14640">
          <cell r="A14640" t="str">
            <v>352150-9079-000</v>
          </cell>
          <cell r="B14640">
            <v>9012900000</v>
          </cell>
          <cell r="C14640" t="str">
            <v>电子显微镜探测件</v>
          </cell>
          <cell r="D14640" t="str">
            <v>4|3|电子显微镜用|CARL ZEISS|352150-9079-000</v>
          </cell>
          <cell r="E14640">
            <v>999</v>
          </cell>
          <cell r="F14640" t="str">
            <v>L2233D18A008</v>
          </cell>
          <cell r="G14640">
            <v>336</v>
          </cell>
          <cell r="H14640" t="str">
            <v>二次电子探测器，用于成像</v>
          </cell>
          <cell r="I14640" t="str">
            <v>SIGMA SE DETECTOR/PM ASSEMBLY</v>
          </cell>
          <cell r="J14640">
            <v>41324</v>
          </cell>
        </row>
        <row r="14640">
          <cell r="L14640" t="str">
            <v>个</v>
          </cell>
          <cell r="M14640" t="str">
            <v>千克</v>
          </cell>
        </row>
        <row r="14641">
          <cell r="A14641" t="str">
            <v>000000-1980-141</v>
          </cell>
          <cell r="B14641">
            <v>9012900000</v>
          </cell>
          <cell r="C14641" t="str">
            <v>电子显微镜探测件</v>
          </cell>
          <cell r="D14641" t="str">
            <v>4|3|电子显微镜用|CARL ZEISS|000000-1980-141</v>
          </cell>
          <cell r="E14641">
            <v>999</v>
          </cell>
          <cell r="F14641" t="str">
            <v>L2233D18A008</v>
          </cell>
          <cell r="G14641">
            <v>336</v>
          </cell>
          <cell r="H14641" t="str">
            <v>Mel80准分子激光能量探测器,检测激光管能量大小</v>
          </cell>
          <cell r="I14641" t="str">
            <v>ENERGY SENSOR</v>
          </cell>
          <cell r="J14641">
            <v>41371</v>
          </cell>
        </row>
        <row r="14641">
          <cell r="L14641" t="str">
            <v>个</v>
          </cell>
          <cell r="M14641" t="str">
            <v>千克</v>
          </cell>
        </row>
        <row r="14642">
          <cell r="A14642" t="str">
            <v>346700-8226-700</v>
          </cell>
          <cell r="B14642">
            <v>9012900000</v>
          </cell>
          <cell r="C14642" t="str">
            <v>电子显微镜探测件</v>
          </cell>
          <cell r="D14642" t="str">
            <v>4|3|电子显微镜用|CARL ZEISS|346700-8226-700</v>
          </cell>
          <cell r="E14642">
            <v>999</v>
          </cell>
          <cell r="F14642" t="str">
            <v>L2233D18A008</v>
          </cell>
          <cell r="G14642">
            <v>336</v>
          </cell>
          <cell r="H14642" t="str">
            <v>扫描电镜枪头,连接灯丝与高压箱,连接电镜的配件，使各部分协调工作</v>
          </cell>
          <cell r="I14642" t="str">
            <v>Auriga40 Cobra FIB gun head</v>
          </cell>
          <cell r="J14642">
            <v>41390</v>
          </cell>
        </row>
        <row r="14642">
          <cell r="L14642" t="str">
            <v>个</v>
          </cell>
          <cell r="M14642" t="str">
            <v>千克</v>
          </cell>
        </row>
        <row r="14643">
          <cell r="A14643" t="str">
            <v>347606-9001-000</v>
          </cell>
          <cell r="B14643">
            <v>9012900000</v>
          </cell>
          <cell r="C14643" t="str">
            <v>电子显微镜探测件</v>
          </cell>
          <cell r="D14643" t="str">
            <v>4|3|电子显微镜用|CARL ZEISS|347606-9001-000</v>
          </cell>
          <cell r="E14643">
            <v>999</v>
          </cell>
          <cell r="F14643" t="str">
            <v>L2233D18A008</v>
          </cell>
          <cell r="G14643">
            <v>336</v>
          </cell>
          <cell r="H14643" t="str">
            <v>二次电子探测器，用于成像</v>
          </cell>
          <cell r="I14643" t="str">
            <v>SE-DETECTOR SUPRA 60/60VP/1560XB</v>
          </cell>
          <cell r="J14643">
            <v>41446</v>
          </cell>
        </row>
        <row r="14643">
          <cell r="L14643" t="str">
            <v>个</v>
          </cell>
          <cell r="M14643" t="str">
            <v>千克</v>
          </cell>
        </row>
        <row r="14644">
          <cell r="A14644" t="str">
            <v>000000-1476-221</v>
          </cell>
          <cell r="B14644">
            <v>9012900000</v>
          </cell>
          <cell r="C14644" t="str">
            <v>电子显微镜探测件</v>
          </cell>
          <cell r="D14644" t="str">
            <v>4|3|电子显微镜用|CARL ZEISS|000000-1476-221</v>
          </cell>
          <cell r="E14644">
            <v>999</v>
          </cell>
          <cell r="F14644" t="str">
            <v>L2233D18A008</v>
          </cell>
          <cell r="G14644">
            <v>336</v>
          </cell>
          <cell r="H14644" t="str">
            <v>光亮度探测器，检查光的强度</v>
          </cell>
          <cell r="I14644" t="str">
            <v>LIGHT SENSOR TUBE,STRAIGHT </v>
          </cell>
          <cell r="J14644">
            <v>41639</v>
          </cell>
        </row>
        <row r="14644">
          <cell r="L14644" t="str">
            <v>个</v>
          </cell>
          <cell r="M14644" t="str">
            <v>千克</v>
          </cell>
        </row>
        <row r="14645">
          <cell r="A14645" t="str">
            <v>360100-7000-470</v>
          </cell>
          <cell r="B14645">
            <v>9012900000</v>
          </cell>
          <cell r="C14645" t="str">
            <v>电子显微镜探测件</v>
          </cell>
          <cell r="D14645" t="str">
            <v>4|3|电子显微镜用|CARL ZEISS|360100-7000-470</v>
          </cell>
          <cell r="E14645">
            <v>999</v>
          </cell>
          <cell r="F14645" t="str">
            <v>L2233D18A008</v>
          </cell>
          <cell r="G14645">
            <v>336</v>
          </cell>
          <cell r="H14645" t="str">
            <v>二次电子探测器</v>
          </cell>
          <cell r="I14645" t="str">
            <v>EX ET DETECTOR ASSY NANOFAB REFURB</v>
          </cell>
          <cell r="J14645">
            <v>43459</v>
          </cell>
        </row>
        <row r="14645">
          <cell r="L14645" t="str">
            <v>个</v>
          </cell>
          <cell r="M14645" t="str">
            <v>千克</v>
          </cell>
        </row>
        <row r="14646">
          <cell r="A14646" t="str">
            <v>000000-2008-051</v>
          </cell>
          <cell r="B14646">
            <v>9012900000</v>
          </cell>
          <cell r="C14646" t="str">
            <v>电子显微镜探测件</v>
          </cell>
          <cell r="D14646" t="str">
            <v>4|3|电子显微镜用|CARL ZEISS|000000-2008-051</v>
          </cell>
          <cell r="E14646">
            <v>999</v>
          </cell>
          <cell r="F14646" t="str">
            <v>L2233D18A008</v>
          </cell>
          <cell r="G14646">
            <v>336</v>
          </cell>
          <cell r="H14646" t="str">
            <v>中文品名:能量探测器，功能用途：探测激光管发出的能量 ，材质：感应电子，原理：感应激光发出的能量，适用机型：WASCA</v>
          </cell>
          <cell r="I14646" t="str">
            <v>Cable,Power Detector</v>
          </cell>
          <cell r="J14646">
            <v>41880</v>
          </cell>
        </row>
        <row r="14646">
          <cell r="L14646" t="str">
            <v>个</v>
          </cell>
          <cell r="M14646" t="str">
            <v>千克</v>
          </cell>
        </row>
        <row r="14647">
          <cell r="A14647" t="str">
            <v>352150-9130-000</v>
          </cell>
          <cell r="B14647">
            <v>9012900000</v>
          </cell>
          <cell r="C14647" t="str">
            <v>电子显微镜探测件</v>
          </cell>
          <cell r="D14647" t="str">
            <v>4|3|电子显微镜用|CARL ZEISS|352150-9130-000</v>
          </cell>
          <cell r="E14647">
            <v>999</v>
          </cell>
          <cell r="F14647" t="str">
            <v>L2233D18A008</v>
          </cell>
          <cell r="G14647">
            <v>336</v>
          </cell>
          <cell r="H14647" t="str">
            <v>推拉式背散射探测器组件套装</v>
          </cell>
          <cell r="I14647" t="str">
            <v>BSD push-pull components kit</v>
          </cell>
          <cell r="J14647">
            <v>41978</v>
          </cell>
        </row>
        <row r="14647">
          <cell r="L14647" t="str">
            <v>个</v>
          </cell>
          <cell r="M14647" t="str">
            <v>千克</v>
          </cell>
        </row>
        <row r="14648">
          <cell r="A14648" t="str">
            <v>354750-9701-000</v>
          </cell>
          <cell r="B14648">
            <v>9012900000</v>
          </cell>
          <cell r="C14648" t="str">
            <v>电子显微镜探测件</v>
          </cell>
          <cell r="D14648" t="str">
            <v>4|3|电子显微镜用|CARL ZEISS|354750-9701-000</v>
          </cell>
          <cell r="E14648">
            <v>999</v>
          </cell>
          <cell r="F14648" t="str">
            <v>L2233D18A008</v>
          </cell>
          <cell r="G14648">
            <v>336</v>
          </cell>
          <cell r="H14648" t="str">
            <v>推/拔式针环</v>
          </cell>
          <cell r="I14648" t="str">
            <v>EVO10/15 &amp; 25 PUSH PULL NEEDLE RING ASSY</v>
          </cell>
          <cell r="J14648">
            <v>41982</v>
          </cell>
        </row>
        <row r="14648">
          <cell r="L14648" t="str">
            <v>个</v>
          </cell>
          <cell r="M14648" t="str">
            <v>千克</v>
          </cell>
        </row>
        <row r="14649">
          <cell r="A14649" t="str">
            <v>636505-4005-700</v>
          </cell>
          <cell r="B14649">
            <v>9012900000</v>
          </cell>
          <cell r="C14649" t="str">
            <v>电子显微镜探测件</v>
          </cell>
          <cell r="D14649" t="str">
            <v>4|3|电子显微镜用|CARL ZEISS|636505-4005-700</v>
          </cell>
          <cell r="E14649">
            <v>999</v>
          </cell>
          <cell r="F14649" t="str">
            <v>L2233D18A008</v>
          </cell>
          <cell r="G14649">
            <v>336</v>
          </cell>
          <cell r="H14649" t="str">
            <v>X射线探测器</v>
          </cell>
          <cell r="I14649" t="str">
            <v>Detector XRD 1640 with 1 K</v>
          </cell>
          <cell r="J14649">
            <v>41983</v>
          </cell>
        </row>
        <row r="14649">
          <cell r="L14649" t="str">
            <v>个</v>
          </cell>
          <cell r="M14649" t="str">
            <v>千克</v>
          </cell>
        </row>
        <row r="14650">
          <cell r="A14650" t="str">
            <v>347806-9002-700</v>
          </cell>
          <cell r="B14650">
            <v>9012900000</v>
          </cell>
          <cell r="C14650" t="str">
            <v>电子显微镜探测件</v>
          </cell>
          <cell r="D14650" t="str">
            <v>4|3|电子显微镜用|CARL ZEISS|347806-9002-700</v>
          </cell>
          <cell r="E14650">
            <v>999</v>
          </cell>
          <cell r="F14650" t="str">
            <v>L2233D18A008</v>
          </cell>
          <cell r="G14650">
            <v>336</v>
          </cell>
          <cell r="H14650" t="str">
            <v>4象限固态背散射探测器</v>
          </cell>
          <cell r="I14650" t="str">
            <v>4 Quadrant solid state BSD detector</v>
          </cell>
          <cell r="J14650">
            <v>42130</v>
          </cell>
        </row>
        <row r="14650">
          <cell r="L14650" t="str">
            <v>个</v>
          </cell>
          <cell r="M14650" t="str">
            <v>千克</v>
          </cell>
        </row>
        <row r="14651">
          <cell r="A14651" t="str">
            <v>352150-9492-000</v>
          </cell>
          <cell r="B14651">
            <v>9012900000</v>
          </cell>
          <cell r="C14651" t="str">
            <v>电子显微镜探测件</v>
          </cell>
          <cell r="D14651" t="str">
            <v>4|3|电子显微镜用|CARL ZEISS|352150-9492-000</v>
          </cell>
          <cell r="E14651">
            <v>999</v>
          </cell>
          <cell r="F14651" t="str">
            <v>L2233D18A008</v>
          </cell>
          <cell r="G14651">
            <v>336</v>
          </cell>
          <cell r="H14651" t="str">
            <v>信号探测器附件</v>
          </cell>
          <cell r="I14651" t="str">
            <v>SIGMA SE DECOUPLER ASSY(SPARES)</v>
          </cell>
          <cell r="J14651">
            <v>42144</v>
          </cell>
        </row>
        <row r="14651">
          <cell r="L14651" t="str">
            <v>个</v>
          </cell>
          <cell r="M14651" t="str">
            <v>千克</v>
          </cell>
        </row>
        <row r="14652">
          <cell r="A14652" t="str">
            <v>345360-0001-450</v>
          </cell>
          <cell r="B14652">
            <v>9012900000</v>
          </cell>
          <cell r="C14652" t="str">
            <v>电子显微镜探测件</v>
          </cell>
          <cell r="D14652" t="str">
            <v>4|3|电子显微镜用|CARL ZEISS|345360-0001-450</v>
          </cell>
          <cell r="E14652">
            <v>999</v>
          </cell>
          <cell r="F14652" t="str">
            <v>L2233D18A008</v>
          </cell>
          <cell r="G14652">
            <v>336</v>
          </cell>
          <cell r="H14652" t="str">
            <v>散射板</v>
          </cell>
          <cell r="I14652" t="str">
            <v>Scatter Block</v>
          </cell>
          <cell r="J14652">
            <v>42156</v>
          </cell>
        </row>
        <row r="14652">
          <cell r="L14652" t="str">
            <v>个</v>
          </cell>
          <cell r="M14652" t="str">
            <v>千克</v>
          </cell>
        </row>
        <row r="14653">
          <cell r="A14653" t="str">
            <v>354750-9992-000</v>
          </cell>
          <cell r="B14653">
            <v>9012900000</v>
          </cell>
          <cell r="C14653" t="str">
            <v>电子显微镜探测件</v>
          </cell>
          <cell r="D14653" t="str">
            <v>4|3|电子显微镜用|CARL ZEISS|354750-9992-000</v>
          </cell>
          <cell r="E14653">
            <v>999</v>
          </cell>
          <cell r="F14653" t="str">
            <v>L2233D18A008</v>
          </cell>
          <cell r="G14653">
            <v>336</v>
          </cell>
          <cell r="H14653" t="str">
            <v>低真空二次电子探测器</v>
          </cell>
          <cell r="I14653" t="str">
            <v>VPSE</v>
          </cell>
          <cell r="J14653">
            <v>42167</v>
          </cell>
        </row>
        <row r="14653">
          <cell r="L14653" t="str">
            <v>个</v>
          </cell>
          <cell r="M14653" t="str">
            <v>千克</v>
          </cell>
        </row>
        <row r="14654">
          <cell r="A14654" t="str">
            <v>636505-4008-700</v>
          </cell>
          <cell r="B14654">
            <v>9012900000</v>
          </cell>
          <cell r="C14654" t="str">
            <v>电子显微镜探测件</v>
          </cell>
          <cell r="D14654" t="str">
            <v>4|3|电子显微镜用|CARL ZEISS|636505-4008-700</v>
          </cell>
          <cell r="E14654">
            <v>999</v>
          </cell>
          <cell r="F14654" t="str">
            <v>L2233D18A008</v>
          </cell>
          <cell r="G14654">
            <v>336</v>
          </cell>
          <cell r="H14654" t="str">
            <v>CT探测屏</v>
          </cell>
          <cell r="I14654" t="str">
            <v>Detector XRD 1620 with 2 K</v>
          </cell>
          <cell r="J14654">
            <v>42179</v>
          </cell>
        </row>
        <row r="14654">
          <cell r="L14654" t="str">
            <v>个</v>
          </cell>
          <cell r="M14654" t="str">
            <v>千克</v>
          </cell>
        </row>
        <row r="14655">
          <cell r="A14655" t="str">
            <v>348520-9027-300</v>
          </cell>
          <cell r="B14655">
            <v>9012900000</v>
          </cell>
          <cell r="C14655" t="str">
            <v>电子显微镜探测件</v>
          </cell>
          <cell r="D14655" t="str">
            <v>4|3|电子显微镜用|CARL ZEISS|348520-9027-300</v>
          </cell>
          <cell r="E14655">
            <v>999</v>
          </cell>
          <cell r="F14655" t="str">
            <v>L2233D18A008</v>
          </cell>
          <cell r="G14655">
            <v>336</v>
          </cell>
          <cell r="H14655" t="str">
            <v>探测器</v>
          </cell>
          <cell r="I14655" t="str">
            <v>EsB Detector</v>
          </cell>
          <cell r="J14655">
            <v>42387</v>
          </cell>
        </row>
        <row r="14655">
          <cell r="L14655" t="str">
            <v>个</v>
          </cell>
          <cell r="M14655" t="str">
            <v>千克</v>
          </cell>
        </row>
        <row r="14656">
          <cell r="A14656" t="str">
            <v>348520-9034-000</v>
          </cell>
          <cell r="B14656">
            <v>9012900000</v>
          </cell>
          <cell r="C14656" t="str">
            <v>电子显微镜探测件</v>
          </cell>
          <cell r="D14656" t="str">
            <v>4|3|电子显微镜用|CARL ZEISS|348520-9034-000</v>
          </cell>
          <cell r="E14656">
            <v>999</v>
          </cell>
          <cell r="F14656" t="str">
            <v>L2233D18A008</v>
          </cell>
          <cell r="G14656">
            <v>336</v>
          </cell>
          <cell r="H14656" t="str">
            <v>inlens duo探测器</v>
          </cell>
          <cell r="I14656" t="str">
            <v>Inlens Duo for SOLANO</v>
          </cell>
          <cell r="J14656">
            <v>42391</v>
          </cell>
        </row>
        <row r="14656">
          <cell r="L14656" t="str">
            <v>个</v>
          </cell>
          <cell r="M14656" t="str">
            <v>千克</v>
          </cell>
        </row>
        <row r="14657">
          <cell r="A14657" t="str">
            <v>636507-4020-000</v>
          </cell>
          <cell r="B14657">
            <v>9012900000</v>
          </cell>
          <cell r="C14657" t="str">
            <v>电子显微镜探测件</v>
          </cell>
          <cell r="D14657" t="str">
            <v>4|3|电子显微镜用|CARL ZEISS|636507-4020-000</v>
          </cell>
          <cell r="E14657">
            <v>999</v>
          </cell>
          <cell r="F14657" t="str">
            <v>L2233D18A008</v>
          </cell>
          <cell r="G14657">
            <v>336</v>
          </cell>
          <cell r="H14657" t="str">
            <v>探测器</v>
          </cell>
          <cell r="I14657" t="str">
            <v>X-Ray Detector</v>
          </cell>
          <cell r="J14657">
            <v>42436</v>
          </cell>
        </row>
        <row r="14657">
          <cell r="L14657" t="str">
            <v>个</v>
          </cell>
          <cell r="M14657" t="str">
            <v>千克</v>
          </cell>
        </row>
        <row r="14658">
          <cell r="A14658" t="str">
            <v>348520-9027-100</v>
          </cell>
          <cell r="B14658">
            <v>9012900000</v>
          </cell>
          <cell r="C14658" t="str">
            <v>电子显微镜探测件</v>
          </cell>
          <cell r="D14658" t="str">
            <v>4|3|电子显微镜用|CARL ZEISS|348520-9027-100</v>
          </cell>
          <cell r="E14658">
            <v>999</v>
          </cell>
          <cell r="F14658" t="str">
            <v>L2233D18A008</v>
          </cell>
          <cell r="G14658">
            <v>336</v>
          </cell>
          <cell r="H14658" t="str">
            <v>探测器</v>
          </cell>
          <cell r="I14658" t="str">
            <v>EsB Detector</v>
          </cell>
          <cell r="J14658">
            <v>42502</v>
          </cell>
        </row>
        <row r="14658">
          <cell r="L14658" t="str">
            <v>个</v>
          </cell>
          <cell r="M14658" t="str">
            <v>千克</v>
          </cell>
        </row>
        <row r="14659">
          <cell r="A14659" t="str">
            <v>345215-0000-000</v>
          </cell>
          <cell r="B14659">
            <v>9012900000</v>
          </cell>
          <cell r="C14659" t="str">
            <v>电子显微镜探测件</v>
          </cell>
          <cell r="D14659" t="str">
            <v>4|3|电子显微镜用|CARL ZEISS|345215-0000-000</v>
          </cell>
          <cell r="E14659">
            <v>999</v>
          </cell>
          <cell r="F14659" t="str">
            <v>L2233D18A008</v>
          </cell>
          <cell r="G14659">
            <v>336</v>
          </cell>
          <cell r="H14659" t="str">
            <v>HADDF 探头</v>
          </cell>
          <cell r="I14659" t="str">
            <v>Prefilter HAADF detector. Essential for STEM applications on LIBRA 200</v>
          </cell>
          <cell r="J14659">
            <v>42533</v>
          </cell>
        </row>
        <row r="14659">
          <cell r="L14659" t="str">
            <v>个</v>
          </cell>
          <cell r="M14659" t="str">
            <v>千克</v>
          </cell>
        </row>
        <row r="14660">
          <cell r="A14660" t="str">
            <v>352150-9488-000</v>
          </cell>
          <cell r="B14660">
            <v>9012900000</v>
          </cell>
          <cell r="C14660" t="str">
            <v>电子显微镜探测件</v>
          </cell>
          <cell r="D14660" t="str">
            <v>4|3|电子显微镜用|CARL ZEISS|352150-9488-000</v>
          </cell>
          <cell r="E14660">
            <v>999</v>
          </cell>
          <cell r="F14660" t="str">
            <v>L2233D18A008</v>
          </cell>
          <cell r="G14660">
            <v>336</v>
          </cell>
          <cell r="H14660" t="str">
            <v>5通道背散射探头</v>
          </cell>
          <cell r="I14660" t="str">
            <v>5S HDBSD 16mm diode SIGMA 300 RHS</v>
          </cell>
          <cell r="J14660">
            <v>42656</v>
          </cell>
        </row>
        <row r="14660">
          <cell r="L14660" t="str">
            <v>个</v>
          </cell>
          <cell r="M14660" t="str">
            <v>千克</v>
          </cell>
        </row>
        <row r="14661">
          <cell r="A14661" t="str">
            <v>348520-9027-730</v>
          </cell>
          <cell r="B14661">
            <v>9012900000</v>
          </cell>
          <cell r="C14661" t="str">
            <v>电子显微镜探测件</v>
          </cell>
          <cell r="D14661" t="str">
            <v>4|3|电子显微镜用|CARL ZEISS|348520-9027-730</v>
          </cell>
          <cell r="E14661">
            <v>999</v>
          </cell>
          <cell r="F14661" t="str">
            <v>L2233D18A008</v>
          </cell>
          <cell r="G14661">
            <v>336</v>
          </cell>
          <cell r="H14661" t="str">
            <v>探测器</v>
          </cell>
          <cell r="I14661" t="str">
            <v>EsB Detector</v>
          </cell>
          <cell r="J14661">
            <v>42746</v>
          </cell>
        </row>
        <row r="14661">
          <cell r="L14661" t="str">
            <v>个</v>
          </cell>
          <cell r="M14661" t="str">
            <v>千克</v>
          </cell>
        </row>
        <row r="14662">
          <cell r="A14662" t="str">
            <v>348520-9029-010</v>
          </cell>
          <cell r="B14662">
            <v>9012900000</v>
          </cell>
          <cell r="C14662" t="str">
            <v>电子显微镜探测件</v>
          </cell>
          <cell r="D14662" t="str">
            <v>4|3|电子显微镜用|CARL ZEISS|348520-9029-010</v>
          </cell>
          <cell r="E14662">
            <v>999</v>
          </cell>
          <cell r="F14662" t="str">
            <v>L2233D18A008</v>
          </cell>
          <cell r="G14662">
            <v>336</v>
          </cell>
          <cell r="H14662" t="str">
            <v>内部二次电子探测器</v>
          </cell>
          <cell r="I14662" t="str">
            <v>Fine Positioning Inlens Detector LCDK.10</v>
          </cell>
          <cell r="J14662">
            <v>42824</v>
          </cell>
        </row>
        <row r="14662">
          <cell r="L14662" t="str">
            <v>个</v>
          </cell>
          <cell r="M14662" t="str">
            <v>千克</v>
          </cell>
        </row>
        <row r="14663">
          <cell r="A14663" t="str">
            <v>636505-4018-700</v>
          </cell>
          <cell r="B14663">
            <v>9012900000</v>
          </cell>
          <cell r="C14663" t="str">
            <v>电子显微镜探测件</v>
          </cell>
          <cell r="D14663" t="str">
            <v>4|3|电子显微镜用|CARL ZEISS|636505-4018-700</v>
          </cell>
          <cell r="E14663">
            <v>999</v>
          </cell>
          <cell r="F14663" t="str">
            <v>L2233D18A008</v>
          </cell>
          <cell r="G14663">
            <v>336</v>
          </cell>
          <cell r="H14663" t="str">
            <v>探测器</v>
          </cell>
          <cell r="I14663" t="str">
            <v>X-Ray Detector</v>
          </cell>
          <cell r="J14663">
            <v>42942</v>
          </cell>
        </row>
        <row r="14663">
          <cell r="L14663" t="str">
            <v>个</v>
          </cell>
          <cell r="M14663" t="str">
            <v>千克</v>
          </cell>
        </row>
        <row r="14664">
          <cell r="A14664" t="str">
            <v>636507-4020-700</v>
          </cell>
          <cell r="B14664">
            <v>9012900000</v>
          </cell>
          <cell r="C14664" t="str">
            <v>电子显微镜探测件</v>
          </cell>
          <cell r="D14664" t="str">
            <v>4|3|电子显微镜用|CARL ZEISS|636507-4020-700</v>
          </cell>
          <cell r="E14664">
            <v>999</v>
          </cell>
          <cell r="F14664" t="str">
            <v>L2233D18A008</v>
          </cell>
          <cell r="G14664">
            <v>336</v>
          </cell>
          <cell r="H14664" t="str">
            <v>探测器</v>
          </cell>
          <cell r="I14664" t="str">
            <v>X-Ray Detector</v>
          </cell>
          <cell r="J14664">
            <v>42962</v>
          </cell>
        </row>
        <row r="14664">
          <cell r="L14664" t="str">
            <v>个</v>
          </cell>
          <cell r="M14664" t="str">
            <v>千克</v>
          </cell>
        </row>
        <row r="14665">
          <cell r="A14665" t="str">
            <v>354750-9399-000</v>
          </cell>
          <cell r="B14665">
            <v>9012900000</v>
          </cell>
          <cell r="C14665" t="str">
            <v>电子显微镜探测件</v>
          </cell>
          <cell r="D14665" t="str">
            <v>4|3|电子显微镜用|CARL ZEISS|354750-9399-000</v>
          </cell>
          <cell r="E14665">
            <v>999</v>
          </cell>
          <cell r="F14665" t="str">
            <v>L2233D18A008</v>
          </cell>
          <cell r="G14665">
            <v>336</v>
          </cell>
          <cell r="H14665" t="str">
            <v>扫描透射探测器</v>
          </cell>
          <cell r="I14665" t="str">
            <v>STEM  DETECTOR  FOR  EVO  LS  15</v>
          </cell>
          <cell r="J14665">
            <v>43076</v>
          </cell>
        </row>
        <row r="14665">
          <cell r="L14665" t="str">
            <v>个</v>
          </cell>
          <cell r="M14665" t="str">
            <v>千克</v>
          </cell>
        </row>
        <row r="14666">
          <cell r="A14666" t="str">
            <v>661401-0304-302</v>
          </cell>
          <cell r="B14666">
            <v>9012900000</v>
          </cell>
          <cell r="C14666" t="str">
            <v>电子显微镜探测件</v>
          </cell>
          <cell r="D14666" t="str">
            <v>4|3|电子显微镜用|CARL ZEISS|661401-0304-302</v>
          </cell>
          <cell r="E14666">
            <v>999</v>
          </cell>
          <cell r="F14666" t="str">
            <v>L2233D18A008</v>
          </cell>
          <cell r="G14666">
            <v>336</v>
          </cell>
          <cell r="H14666" t="str">
            <v>虚拟水平探测器拓展</v>
          </cell>
          <cell r="I14666" t="str">
            <v>METROTOM OS Virtual horizontal detector extension (VHD) 3.4</v>
          </cell>
          <cell r="J14666">
            <v>43124</v>
          </cell>
        </row>
        <row r="14666">
          <cell r="L14666" t="str">
            <v>个</v>
          </cell>
          <cell r="M14666" t="str">
            <v>千克</v>
          </cell>
        </row>
        <row r="14667">
          <cell r="A14667" t="str">
            <v>266002-1159-311</v>
          </cell>
          <cell r="B14667">
            <v>9012900000</v>
          </cell>
          <cell r="C14667" t="str">
            <v>电子显微镜探测件</v>
          </cell>
          <cell r="D14667" t="str">
            <v>4|3|电子显微镜用|CARL ZEISS|266002-1159-311</v>
          </cell>
          <cell r="E14667">
            <v>999</v>
          </cell>
          <cell r="F14667" t="str">
            <v>L2233D18A008</v>
          </cell>
          <cell r="G14667">
            <v>336</v>
          </cell>
          <cell r="H14667" t="str">
            <v>Cirrus OCT眼底模块</v>
          </cell>
          <cell r="I14667" t="str">
            <v>COMPLETE LSLO ASSEMBLY WITH CAMERA</v>
          </cell>
          <cell r="J14667">
            <v>43182</v>
          </cell>
        </row>
        <row r="14667">
          <cell r="L14667" t="str">
            <v>个</v>
          </cell>
          <cell r="M14667" t="str">
            <v>千克</v>
          </cell>
        </row>
        <row r="14668">
          <cell r="A14668" t="str">
            <v>352150-9425-000</v>
          </cell>
          <cell r="B14668">
            <v>9012900000</v>
          </cell>
          <cell r="C14668" t="str">
            <v>电子显微镜探测件</v>
          </cell>
          <cell r="D14668" t="str">
            <v>4|3|电子显微镜用|CARL ZEISS|352150-9425-000</v>
          </cell>
          <cell r="E14668">
            <v>999</v>
          </cell>
          <cell r="F14668" t="str">
            <v>L2233D18A008</v>
          </cell>
          <cell r="G14668">
            <v>336</v>
          </cell>
          <cell r="H14668" t="str">
            <v>5通道背散射探头</v>
          </cell>
          <cell r="I14668" t="str">
            <v>SIGMA HD Push Pull BSD Assy (LHS</v>
          </cell>
          <cell r="J14668">
            <v>43271</v>
          </cell>
        </row>
        <row r="14668">
          <cell r="L14668" t="str">
            <v>个</v>
          </cell>
          <cell r="M14668" t="str">
            <v>千克</v>
          </cell>
        </row>
        <row r="14669">
          <cell r="A14669" t="str">
            <v>349506-9033-100</v>
          </cell>
          <cell r="B14669">
            <v>9012900000</v>
          </cell>
          <cell r="C14669" t="str">
            <v>电子显微镜探测件</v>
          </cell>
          <cell r="D14669" t="str">
            <v>4|3|电子显微镜用|CARL ZEISS|349506-9033-100</v>
          </cell>
          <cell r="E14669">
            <v>999</v>
          </cell>
          <cell r="F14669" t="str">
            <v>L2233D18A008</v>
          </cell>
          <cell r="G14669">
            <v>336</v>
          </cell>
          <cell r="H14669" t="str">
            <v>环形背散射探测器</v>
          </cell>
          <cell r="I14669" t="str">
            <v>aBSD4 detector R4B S ES 9, assembly kit</v>
          </cell>
          <cell r="J14669">
            <v>43298</v>
          </cell>
        </row>
        <row r="14669">
          <cell r="L14669" t="str">
            <v>个</v>
          </cell>
          <cell r="M14669" t="str">
            <v>千克</v>
          </cell>
        </row>
        <row r="14670">
          <cell r="A14670" t="str">
            <v>349512-9004-000</v>
          </cell>
          <cell r="B14670">
            <v>9012900000</v>
          </cell>
          <cell r="C14670" t="str">
            <v>电子显微镜探测件</v>
          </cell>
          <cell r="D14670" t="str">
            <v>4|3|电子显微镜用|CARL ZEISS|349512-9004-000</v>
          </cell>
          <cell r="E14670">
            <v>999</v>
          </cell>
          <cell r="F14670" t="str">
            <v>L2233D18A008</v>
          </cell>
          <cell r="G14670">
            <v>336</v>
          </cell>
          <cell r="H14670" t="str">
            <v>镜筒内二次电子和背散射电子探测器</v>
          </cell>
          <cell r="I14670" t="str">
            <v> IN-LENS SE DETECTOR AND IN-LENS ESB DETECTOR</v>
          </cell>
          <cell r="J14670">
            <v>43418</v>
          </cell>
        </row>
        <row r="14670">
          <cell r="L14670" t="str">
            <v>个</v>
          </cell>
          <cell r="M14670" t="str">
            <v>千克</v>
          </cell>
        </row>
        <row r="14671">
          <cell r="A14671" t="str">
            <v>349506-9032-100</v>
          </cell>
          <cell r="B14671">
            <v>9012900000</v>
          </cell>
          <cell r="C14671" t="str">
            <v>电子显微镜探测件</v>
          </cell>
          <cell r="D14671" t="str">
            <v>4|3|电子显微镜用|CARL ZEISS|349506-9032-100</v>
          </cell>
          <cell r="E14671">
            <v>999</v>
          </cell>
          <cell r="F14671" t="str">
            <v>L2233D18A008</v>
          </cell>
          <cell r="G14671">
            <v>336</v>
          </cell>
          <cell r="H14671" t="str">
            <v>气动可抽拉式背散射探头</v>
          </cell>
          <cell r="I14671" t="str">
            <v> PNEUMATIC RETRACTABLE HIGH EFFICIENCY 6 SECTOR ANNULAR SOLID BSE-DETECTOR</v>
          </cell>
          <cell r="J14671">
            <v>43419</v>
          </cell>
        </row>
        <row r="14671">
          <cell r="L14671" t="str">
            <v>个</v>
          </cell>
          <cell r="M14671" t="str">
            <v>千克</v>
          </cell>
        </row>
        <row r="14672">
          <cell r="A14672" t="str">
            <v>350010-5605-000</v>
          </cell>
          <cell r="B14672">
            <v>9012900000</v>
          </cell>
          <cell r="C14672" t="str">
            <v>电子显微镜背散射探头</v>
          </cell>
          <cell r="D14672" t="str">
            <v>4|3|电子显微镜用|KE|350010-5605-000</v>
          </cell>
          <cell r="E14672">
            <v>999</v>
          </cell>
          <cell r="F14672" t="str">
            <v>L2233D18A008</v>
          </cell>
          <cell r="G14672">
            <v>336</v>
          </cell>
          <cell r="H14672" t="str">
            <v>背散射探头：收集背散射信号，并通过其他相关元器件将信号转换图像</v>
          </cell>
          <cell r="I14672" t="str">
            <v>BSE detector D24mm w/cable+plug</v>
          </cell>
          <cell r="J14672">
            <v>43894</v>
          </cell>
        </row>
        <row r="14672">
          <cell r="L14672" t="str">
            <v>个</v>
          </cell>
          <cell r="M14672" t="str">
            <v>千克</v>
          </cell>
        </row>
        <row r="14673">
          <cell r="A14673" t="str">
            <v>352150-9908-000</v>
          </cell>
          <cell r="B14673">
            <v>9012900000</v>
          </cell>
          <cell r="C14673" t="str">
            <v>5象限BSD</v>
          </cell>
          <cell r="D14673" t="str">
            <v>4|3|电子显微镜用|CARL ZEISS|352150-9908-000</v>
          </cell>
          <cell r="E14673">
            <v>999</v>
          </cell>
          <cell r="F14673" t="str">
            <v>L2233D18A008</v>
          </cell>
          <cell r="G14673">
            <v>336</v>
          </cell>
          <cell r="H14673" t="str">
            <v>5象限BSD:通过探头采集背散射电子进行成像,采集BSD信号</v>
          </cell>
          <cell r="I14673" t="str">
            <v>5S-HDBSD-300-RHS (ASAP)</v>
          </cell>
          <cell r="J14673">
            <v>43797</v>
          </cell>
        </row>
        <row r="14673">
          <cell r="L14673" t="str">
            <v>个</v>
          </cell>
          <cell r="M14673" t="str">
            <v>千克</v>
          </cell>
        </row>
        <row r="14674">
          <cell r="A14674" t="str">
            <v>639093-1493-000</v>
          </cell>
          <cell r="B14674">
            <v>9031492000</v>
          </cell>
          <cell r="C14674" t="str">
            <v>光栅尺</v>
          </cell>
          <cell r="D14674" t="str">
            <v>4|3|设备检测|用来精密计算测量物体的位移，根据摩尔条纹原理，通过光电转换，以数字方式表示线性位移量|Carl Zeiss|639093-1493-000</v>
          </cell>
          <cell r="E14674">
            <v>999</v>
          </cell>
          <cell r="F14674" t="str">
            <v>L2233D18A008</v>
          </cell>
          <cell r="G14674">
            <v>337</v>
          </cell>
          <cell r="H14674" t="str">
            <v>光栅尺（运用在精密测量设备上，用来精密计算测量物体的位移，根据摩尔条纹原理，通过光电转换，以数字方式表示线性位移量，40 uM 栅距,分辨率 o.1 uM,输出长度位置尺寸，品牌:Carl Zeiss)</v>
          </cell>
          <cell r="I14674" t="str">
            <v>SCALE RENISHAW(per meter)</v>
          </cell>
          <cell r="J14674">
            <v>40618</v>
          </cell>
        </row>
        <row r="14674">
          <cell r="L14674" t="str">
            <v>米</v>
          </cell>
          <cell r="M14674" t="str">
            <v>台</v>
          </cell>
        </row>
        <row r="14674">
          <cell r="O14674" t="str">
            <v>千克</v>
          </cell>
        </row>
        <row r="14675">
          <cell r="A14675" t="str">
            <v>620500-8354-000</v>
          </cell>
          <cell r="B14675">
            <v>9031492000</v>
          </cell>
          <cell r="C14675" t="str">
            <v>光栅尺</v>
          </cell>
          <cell r="D14675" t="str">
            <v>4|3|设备检测|用来精密计算测量物体的位移，根据摩尔条纹原理，通过光电转换，以数字方式表示线性位移量|RSF ELEKTRONIK|ROBAX</v>
          </cell>
          <cell r="E14675">
            <v>999</v>
          </cell>
          <cell r="F14675" t="str">
            <v>L2233D18A008</v>
          </cell>
          <cell r="G14675">
            <v>337</v>
          </cell>
          <cell r="H14675" t="str">
            <v>玻璃光栅尺：作为测量机轴的计数标准尺，在玻璃上均匀刻上刻度，运用莫尔条纹形成的原理工作</v>
          </cell>
          <cell r="I14675" t="str">
            <v>Scale X = 1600 mm, Robax</v>
          </cell>
          <cell r="J14675">
            <v>43993</v>
          </cell>
        </row>
        <row r="14675">
          <cell r="L14675" t="str">
            <v>个</v>
          </cell>
          <cell r="M14675" t="str">
            <v>台</v>
          </cell>
        </row>
        <row r="14675">
          <cell r="O14675" t="str">
            <v>千克</v>
          </cell>
        </row>
        <row r="14676">
          <cell r="A14676" t="str">
            <v>620500-8445-000</v>
          </cell>
          <cell r="B14676">
            <v>9031492000</v>
          </cell>
          <cell r="C14676" t="str">
            <v>光栅尺</v>
          </cell>
          <cell r="D14676" t="str">
            <v>4|3|设备检测|用来精密计算测量物体的位移，根据摩尔条纹原理，通过光电转换，以数字方式表示线性位移量|Carl Zeiss|620500-8445-000</v>
          </cell>
          <cell r="E14676">
            <v>999</v>
          </cell>
          <cell r="F14676" t="str">
            <v>L2233D18A008</v>
          </cell>
          <cell r="G14676">
            <v>337</v>
          </cell>
          <cell r="H14676" t="str">
            <v>光栅尺（运用在精密测量设备上，用来精密计算测量物体的位移，根据摩尔条纹原理，通过光电转换，以数字方式表示线性位移量，40 uM 栅距,分辨率 o.1 uM,输出长度位置尺寸，品牌:Carl Zeiss)</v>
          </cell>
          <cell r="I14676" t="str">
            <v>ALTERA Scale Y=1600 Robax complete</v>
          </cell>
          <cell r="J14676">
            <v>43495</v>
          </cell>
        </row>
        <row r="14676">
          <cell r="L14676" t="str">
            <v>个</v>
          </cell>
          <cell r="M14676" t="str">
            <v>台</v>
          </cell>
        </row>
        <row r="14676">
          <cell r="O14676" t="str">
            <v>千克</v>
          </cell>
        </row>
        <row r="14677">
          <cell r="A14677">
            <v>950540</v>
          </cell>
          <cell r="B14677">
            <v>9031492000</v>
          </cell>
          <cell r="C14677" t="str">
            <v>光栅尺</v>
          </cell>
          <cell r="D14677" t="str">
            <v>4|3|设备检测|用来精密计算测量物体的位移，根据摩尔条纹原理，通过光电转换，以数字方式表示线性位移量|Carl Zeiss|BML-M02</v>
          </cell>
          <cell r="E14677">
            <v>999</v>
          </cell>
          <cell r="F14677" t="str">
            <v>L2233D18A008</v>
          </cell>
        </row>
        <row r="14677">
          <cell r="H14677" t="str">
            <v>巴鲁夫磁性光栅尺，型号BML-M02，用于Stiefelmayer underfloor三坐标测量机</v>
          </cell>
          <cell r="I14677" t="str">
            <v>Magnetic tape - Balluff</v>
          </cell>
          <cell r="J14677">
            <v>43453</v>
          </cell>
        </row>
        <row r="14677">
          <cell r="L14677" t="str">
            <v>个</v>
          </cell>
          <cell r="M14677" t="str">
            <v>台</v>
          </cell>
        </row>
        <row r="14677">
          <cell r="O14677" t="str">
            <v>千克</v>
          </cell>
        </row>
        <row r="14678">
          <cell r="A14678" t="str">
            <v>000000-0619-142</v>
          </cell>
          <cell r="B14678">
            <v>9031492000</v>
          </cell>
          <cell r="C14678" t="str">
            <v>光栅尺</v>
          </cell>
          <cell r="D14678" t="str">
            <v>4|3|设备检测|用来精密计算测量物体的位移，根据摩尔条纹原理，通过光电转换，以数字方式表示线性位移量|Carl Zeiss|000000-0619-142</v>
          </cell>
          <cell r="E14678">
            <v>999</v>
          </cell>
          <cell r="F14678" t="str">
            <v>L2233D18A008</v>
          </cell>
          <cell r="G14678">
            <v>337</v>
          </cell>
          <cell r="H14678" t="str">
            <v>光栅尺</v>
          </cell>
          <cell r="I14678" t="str">
            <v>Measuring Scale L-6120 RSF MS15 MP</v>
          </cell>
          <cell r="J14678">
            <v>43433</v>
          </cell>
        </row>
        <row r="14678">
          <cell r="L14678" t="str">
            <v>个</v>
          </cell>
          <cell r="M14678" t="str">
            <v>台</v>
          </cell>
        </row>
        <row r="14678">
          <cell r="O14678" t="str">
            <v>千克</v>
          </cell>
        </row>
        <row r="14679">
          <cell r="A14679" t="str">
            <v>000000-0532-907</v>
          </cell>
          <cell r="B14679">
            <v>9031492000</v>
          </cell>
          <cell r="C14679" t="str">
            <v>光栅尺</v>
          </cell>
          <cell r="D14679" t="str">
            <v>4|3|设备检测|用来精密计算测量物体的位移，根据摩尔条纹原理，通过光电转换，以数字方式表示线性位移量|Carl Zeiss|000000-0532-907</v>
          </cell>
          <cell r="E14679">
            <v>999</v>
          </cell>
          <cell r="F14679" t="str">
            <v>L2233D18A008</v>
          </cell>
          <cell r="G14679">
            <v>337</v>
          </cell>
          <cell r="H14679" t="str">
            <v>光栅尺</v>
          </cell>
          <cell r="I14679" t="str">
            <v>Measuring Scale L-12130  RSF MS2x.x4 MO</v>
          </cell>
          <cell r="J14679">
            <v>43433</v>
          </cell>
        </row>
        <row r="14679">
          <cell r="L14679" t="str">
            <v>个</v>
          </cell>
          <cell r="M14679" t="str">
            <v>台</v>
          </cell>
        </row>
        <row r="14679">
          <cell r="O14679" t="str">
            <v>千克</v>
          </cell>
        </row>
        <row r="14680">
          <cell r="A14680" t="str">
            <v>000000-0641-580</v>
          </cell>
          <cell r="B14680">
            <v>9031492000</v>
          </cell>
          <cell r="C14680" t="str">
            <v>光栅尺</v>
          </cell>
          <cell r="D14680" t="str">
            <v>4|3|设备检测|用来精密计算测量物体的位移，根据摩尔条纹原理，通过光电转换，以数字方式表示线性位移量|Carl Zeiss|000000-0641-580</v>
          </cell>
          <cell r="E14680">
            <v>999</v>
          </cell>
          <cell r="F14680" t="str">
            <v>L2233D18A008</v>
          </cell>
          <cell r="G14680">
            <v>337</v>
          </cell>
          <cell r="H14680" t="str">
            <v>光栅尺</v>
          </cell>
          <cell r="I14680" t="str">
            <v>scale unit ms 2x.x4 mo acc.data sheet d0460</v>
          </cell>
          <cell r="J14680">
            <v>43942</v>
          </cell>
        </row>
        <row r="14680">
          <cell r="L14680" t="str">
            <v>个</v>
          </cell>
          <cell r="M14680" t="str">
            <v>台</v>
          </cell>
        </row>
        <row r="14680">
          <cell r="O14680" t="str">
            <v>千克</v>
          </cell>
        </row>
        <row r="14681">
          <cell r="A14681" t="str">
            <v>000000-0618-609</v>
          </cell>
          <cell r="B14681">
            <v>9031492000</v>
          </cell>
          <cell r="C14681" t="str">
            <v>光栅尺</v>
          </cell>
          <cell r="D14681" t="str">
            <v>4|3|设备检测|用来精密计算测量物体的位移，根据摩尔条纹原理，通过光电转换，以数字方式表示线性位移量|Carl Zeiss|000000-0618-609</v>
          </cell>
          <cell r="E14681">
            <v>999</v>
          </cell>
          <cell r="F14681" t="str">
            <v>L2233D18A008</v>
          </cell>
          <cell r="G14681">
            <v>337</v>
          </cell>
          <cell r="H14681" t="str">
            <v>光栅尺</v>
          </cell>
          <cell r="I14681" t="str">
            <v>Measuring Scale L-14120 RSF MS15 MP</v>
          </cell>
          <cell r="J14681">
            <v>43433</v>
          </cell>
        </row>
        <row r="14681">
          <cell r="L14681" t="str">
            <v>个</v>
          </cell>
          <cell r="M14681" t="str">
            <v>台</v>
          </cell>
        </row>
        <row r="14681">
          <cell r="O14681" t="str">
            <v>千克</v>
          </cell>
        </row>
        <row r="14682">
          <cell r="A14682" t="str">
            <v>1170472-14</v>
          </cell>
          <cell r="B14682">
            <v>9031492000</v>
          </cell>
          <cell r="C14682" t="str">
            <v>光栅尺</v>
          </cell>
          <cell r="D14682" t="str">
            <v>4|3|设备检测|用来精密计算测量物体的位移，根据摩尔条纹原理，通过光电转换，以数字方式表示线性位移量|Carl Zeiss|1170472-14</v>
          </cell>
          <cell r="E14682">
            <v>999</v>
          </cell>
          <cell r="F14682" t="str">
            <v>L2233D18A008</v>
          </cell>
          <cell r="G14682">
            <v>337</v>
          </cell>
          <cell r="H14682" t="str">
            <v>光栅尺</v>
          </cell>
          <cell r="I14682" t="str">
            <v>PARTS KIT MS15MP</v>
          </cell>
          <cell r="J14682">
            <v>43566</v>
          </cell>
        </row>
        <row r="14682">
          <cell r="L14682" t="str">
            <v>个</v>
          </cell>
          <cell r="M14682" t="str">
            <v>台</v>
          </cell>
        </row>
        <row r="14682">
          <cell r="O14682" t="str">
            <v>千克</v>
          </cell>
        </row>
        <row r="14683">
          <cell r="A14683" t="str">
            <v>000000-0611-196</v>
          </cell>
          <cell r="B14683">
            <v>9031492000</v>
          </cell>
          <cell r="C14683" t="str">
            <v>光栅尺</v>
          </cell>
          <cell r="D14683" t="str">
            <v>4|3|设备检测|用来精密计算测量物体的位移，根据摩尔条纹原理，通过光电转换，以数字方式表示线性位移量|Carl Zeiss|000000-0611-196</v>
          </cell>
          <cell r="E14683">
            <v>999</v>
          </cell>
          <cell r="F14683" t="str">
            <v>L2233D18A008</v>
          </cell>
          <cell r="G14683">
            <v>337</v>
          </cell>
          <cell r="H14683" t="str">
            <v>光栅尺</v>
          </cell>
          <cell r="I14683" t="str">
            <v>PARTS KIT MS15MP</v>
          </cell>
          <cell r="J14683">
            <v>43942</v>
          </cell>
        </row>
        <row r="14683">
          <cell r="L14683" t="str">
            <v>个</v>
          </cell>
          <cell r="M14683" t="str">
            <v>台</v>
          </cell>
        </row>
        <row r="14683">
          <cell r="O14683" t="str">
            <v>千克</v>
          </cell>
        </row>
        <row r="14684">
          <cell r="A14684" t="str">
            <v>000000-1068-802</v>
          </cell>
          <cell r="B14684">
            <v>9031492000</v>
          </cell>
          <cell r="C14684" t="str">
            <v>光栅尺</v>
          </cell>
          <cell r="D14684" t="str">
            <v>4|3|设备检测|用来精密计算测量物体的位移，根据摩尔条纹原理，通过光电转换，以数字方式表示线性位移量|Carl Zeiss|000000-1068-802</v>
          </cell>
          <cell r="E14684">
            <v>999</v>
          </cell>
          <cell r="F14684" t="str">
            <v>L2233D18A008</v>
          </cell>
          <cell r="G14684">
            <v>337</v>
          </cell>
          <cell r="H14684" t="str">
            <v>光栅尺（运用在精密测量设备上，用来精密计算测量物体的位移，根据摩尔条纹原理，通过光电转换，以数字方式表示线性位移量，40 uM 栅距,分辨率 0.1 uM,输出长度位置尺寸，品牌:Carl Zeiss)</v>
          </cell>
          <cell r="I14684" t="str">
            <v>SCALE|X=700mm</v>
          </cell>
          <cell r="J14684">
            <v>0</v>
          </cell>
        </row>
        <row r="14684">
          <cell r="L14684" t="str">
            <v>米</v>
          </cell>
          <cell r="M14684" t="str">
            <v>台</v>
          </cell>
        </row>
        <row r="14684">
          <cell r="O14684" t="str">
            <v>千克</v>
          </cell>
        </row>
        <row r="14685">
          <cell r="A14685" t="str">
            <v>622910-8233-000</v>
          </cell>
          <cell r="B14685">
            <v>9031492000</v>
          </cell>
          <cell r="C14685" t="str">
            <v>光栅尺</v>
          </cell>
          <cell r="D14685" t="str">
            <v>4|3|设备检测|用来精密计算测量物体的位移，根据摩尔条纹原理，通过光电转换，以数字方式表示线性位移量|Carl Zeiss|622910-8233-000</v>
          </cell>
          <cell r="E14685">
            <v>999</v>
          </cell>
          <cell r="F14685" t="str">
            <v>L2233D18A008</v>
          </cell>
          <cell r="G14685">
            <v>337</v>
          </cell>
          <cell r="H14685" t="str">
            <v>光栅尺（运用在精密测量设备上，用来精密计算测量物体的位移，根据摩尔条纹原理，通过光电转换，以数字方式表示线性位移量，40 uM 栅距,分辨率 0.1 uM,输出长度位置尺寸，品牌:Carl Zeiss)</v>
          </cell>
          <cell r="I14685" t="str">
            <v>SCALE|ROBAX,1200MM Y-AXIS</v>
          </cell>
          <cell r="J14685">
            <v>0</v>
          </cell>
        </row>
        <row r="14685">
          <cell r="L14685" t="str">
            <v>米</v>
          </cell>
          <cell r="M14685" t="str">
            <v>台</v>
          </cell>
        </row>
        <row r="14685">
          <cell r="O14685" t="str">
            <v>千克</v>
          </cell>
        </row>
        <row r="14686">
          <cell r="A14686" t="str">
            <v>623534-3301-000</v>
          </cell>
          <cell r="B14686">
            <v>9031492000</v>
          </cell>
          <cell r="C14686" t="str">
            <v>光栅尺</v>
          </cell>
          <cell r="D14686" t="str">
            <v>4|3|设备检测|用来精密计算测量物体的位移，根据摩尔条纹原理，通过光电转换，以数字方式表示线性位移量|Carl Zeiss|623534-3301-000</v>
          </cell>
          <cell r="E14686">
            <v>999</v>
          </cell>
          <cell r="F14686" t="str">
            <v>L2233D18A008</v>
          </cell>
          <cell r="G14686">
            <v>337</v>
          </cell>
          <cell r="H14686" t="str">
            <v>光栅尺（运用在精密测量设备上，用来精密计算测量物体的位移，根据摩尔条纹原理，通过光电转换，以数字方式表示线性位移量，40 uM 栅距,分辨率 0.1 uM,输出长度位置尺寸，品牌:Carl Zeiss)</v>
          </cell>
          <cell r="I14686" t="str">
            <v>SCALE|ROBAX,Y=1000MM,CG2</v>
          </cell>
          <cell r="J14686">
            <v>0</v>
          </cell>
        </row>
        <row r="14686">
          <cell r="L14686" t="str">
            <v>米</v>
          </cell>
          <cell r="M14686" t="str">
            <v>台</v>
          </cell>
        </row>
        <row r="14686">
          <cell r="O14686" t="str">
            <v>千克</v>
          </cell>
        </row>
        <row r="14687">
          <cell r="A14687" t="str">
            <v>602236-0004-000</v>
          </cell>
          <cell r="B14687">
            <v>9031492000</v>
          </cell>
          <cell r="C14687" t="str">
            <v>光栅尺</v>
          </cell>
          <cell r="D14687" t="str">
            <v>4|3|设备检测|用来精密计算测量物体的位移，根据摩尔条纹原理，通过光电转换，以数字方式表示线性位移量|Carl Zeiss|602236-0004-000</v>
          </cell>
          <cell r="E14687">
            <v>999</v>
          </cell>
          <cell r="F14687" t="str">
            <v>L2233D18A008</v>
          </cell>
          <cell r="G14687">
            <v>337</v>
          </cell>
          <cell r="H14687" t="str">
            <v>光栅尺（运用在精密测量设备上，用来精密计算测量物体的位移，根据摩尔条纹原理，通过光电转换，以数字方式表示线性位移量，40 uM 栅距,分辨率 0.1 uM,输出长度位置尺寸，品牌:Carl Zeiss)</v>
          </cell>
          <cell r="I14687" t="str">
            <v>Zerodurscale L=940</v>
          </cell>
          <cell r="J14687">
            <v>0</v>
          </cell>
        </row>
        <row r="14687">
          <cell r="L14687" t="str">
            <v>米</v>
          </cell>
          <cell r="M14687" t="str">
            <v>台</v>
          </cell>
        </row>
        <row r="14687">
          <cell r="O14687" t="str">
            <v>千克</v>
          </cell>
        </row>
        <row r="14688">
          <cell r="A14688" t="str">
            <v>622910-8234-000</v>
          </cell>
          <cell r="B14688">
            <v>9031492000</v>
          </cell>
          <cell r="C14688" t="str">
            <v>光栅尺</v>
          </cell>
          <cell r="D14688" t="str">
            <v>4|3|设备检测|用来精密计算测量物体的位移，根据摩尔条纹原理，通过光电转换，以数字方式表示线性位移量|Carl Zeiss|622910-8234-000</v>
          </cell>
          <cell r="E14688">
            <v>999</v>
          </cell>
          <cell r="F14688" t="str">
            <v>L2233D18A008</v>
          </cell>
          <cell r="G14688">
            <v>337</v>
          </cell>
          <cell r="H14688" t="str">
            <v>光栅尺（运用在精密测量设备上，用来精密计算测量物体的位移，根据摩尔条纹原理，通过光电转换，以数字方式表示线性位移量，40 uM 栅距,分辨率 0.1 uM,输出长度位置尺寸，品牌:Carl Zeiss)</v>
          </cell>
          <cell r="I14688" t="str">
            <v>SCALE|ROBAX,Y=1500MM</v>
          </cell>
          <cell r="J14688">
            <v>0</v>
          </cell>
        </row>
        <row r="14688">
          <cell r="L14688" t="str">
            <v>米</v>
          </cell>
          <cell r="M14688" t="str">
            <v>台</v>
          </cell>
        </row>
        <row r="14688">
          <cell r="O14688" t="str">
            <v>千克</v>
          </cell>
        </row>
        <row r="14689">
          <cell r="A14689" t="str">
            <v>622910-8236-000</v>
          </cell>
          <cell r="B14689">
            <v>9031492000</v>
          </cell>
          <cell r="C14689" t="str">
            <v>光栅尺</v>
          </cell>
          <cell r="D14689" t="str">
            <v>4|3|设备检测|用来精密计算测量物体的位移，根据摩尔条纹原理，通过光电转换，以数字方式表示线性位移量|Carl Zeiss|622910-8236-000</v>
          </cell>
          <cell r="E14689">
            <v>999</v>
          </cell>
          <cell r="F14689" t="str">
            <v>L2233D18A008</v>
          </cell>
          <cell r="G14689">
            <v>337</v>
          </cell>
          <cell r="H14689" t="str">
            <v>光栅尺（运用在精密测量设备上，用来精密计算测量物体的位移，根据摩尔条纹原理，通过光电转换，以数字方式表示线性位移量，40 uM 栅距,分辨率 0.1 uM,输出长度位置尺寸，品牌:Carl Zeiss)</v>
          </cell>
          <cell r="I14689" t="str">
            <v>scale 7=700</v>
          </cell>
          <cell r="J14689">
            <v>0</v>
          </cell>
        </row>
        <row r="14689">
          <cell r="L14689" t="str">
            <v>米</v>
          </cell>
          <cell r="M14689" t="str">
            <v>台</v>
          </cell>
        </row>
        <row r="14689">
          <cell r="O14689" t="str">
            <v>千克</v>
          </cell>
        </row>
        <row r="14690">
          <cell r="A14690" t="str">
            <v>622910-8239-000</v>
          </cell>
          <cell r="B14690">
            <v>9031492000</v>
          </cell>
          <cell r="C14690" t="str">
            <v>光栅尺</v>
          </cell>
          <cell r="D14690" t="str">
            <v>4|3|设备检测|用来精密计算测量物体的位移，根据摩尔条纹原理，通过光电转换，以数字方式表示线性位移量|Carl Zeiss|622910-8239-000</v>
          </cell>
          <cell r="E14690">
            <v>999</v>
          </cell>
          <cell r="F14690" t="str">
            <v>L2233D18A008</v>
          </cell>
          <cell r="G14690">
            <v>337</v>
          </cell>
          <cell r="H14690" t="str">
            <v>光栅尺（运用在精密测量设备上，用来精密计算测量物体的位移，根据摩尔条纹原理，通过光电转换，以数字方式表示线性位移量，40 uM 栅距,分辨率 0.1 uM,输出长度位置尺寸，品牌:Carl Zeiss)</v>
          </cell>
          <cell r="I14690" t="str">
            <v>Glasscale X=900, GEKLEBT</v>
          </cell>
          <cell r="J14690">
            <v>0</v>
          </cell>
        </row>
        <row r="14690">
          <cell r="L14690" t="str">
            <v>米</v>
          </cell>
          <cell r="M14690" t="str">
            <v>台</v>
          </cell>
        </row>
        <row r="14690">
          <cell r="O14690" t="str">
            <v>千克</v>
          </cell>
        </row>
        <row r="14691">
          <cell r="A14691" t="str">
            <v>426941-0000-000</v>
          </cell>
          <cell r="B14691">
            <v>9031492000</v>
          </cell>
          <cell r="C14691" t="str">
            <v>光栅尺</v>
          </cell>
          <cell r="D14691" t="str">
            <v>4|3|设备检测|用来精密计算测量物体的位移，根据摩尔条纹原理，通过光电转换，以数字方式表示线性位移量|Carl Zeiss|426941-0000-000</v>
          </cell>
          <cell r="E14691">
            <v>999</v>
          </cell>
          <cell r="F14691" t="str">
            <v>L2233D18A008</v>
          </cell>
          <cell r="G14691">
            <v>337</v>
          </cell>
          <cell r="H14691" t="str">
            <v>光栅尺（运用在精密测量设备上，用来精密计算测量物体的位移，根据摩尔条纹原理，通过光电转换，以数字方式表示线性位移量，40 uM 栅距,分辨率 0.1 uM,输出长度位置尺寸，品牌:Carl Zeiss)</v>
          </cell>
          <cell r="I14691" t="str">
            <v>DIC slider PA 100x/1.40</v>
          </cell>
          <cell r="J14691">
            <v>41068</v>
          </cell>
        </row>
        <row r="14691">
          <cell r="L14691" t="str">
            <v>米</v>
          </cell>
          <cell r="M14691" t="str">
            <v>台</v>
          </cell>
        </row>
        <row r="14691">
          <cell r="O14691" t="str">
            <v>千克</v>
          </cell>
        </row>
        <row r="14692">
          <cell r="A14692" t="str">
            <v>426954-0000-000</v>
          </cell>
          <cell r="B14692">
            <v>9031492000</v>
          </cell>
          <cell r="C14692" t="str">
            <v>光栅尺</v>
          </cell>
          <cell r="D14692" t="str">
            <v>4|3|设备检测|用来精密计算测量物体的位移，根据摩尔条纹原理，通过光电转换，以数字方式表示线性位移量|Carl Zeiss|426954-0000-000</v>
          </cell>
          <cell r="E14692">
            <v>999</v>
          </cell>
          <cell r="F14692" t="str">
            <v>L2233D18A008</v>
          </cell>
          <cell r="G14692">
            <v>337</v>
          </cell>
          <cell r="H14692" t="str">
            <v>20倍物镜微分干涉滑尺，塑料+玻璃，用来增加微分干涉效果</v>
          </cell>
          <cell r="I14692" t="str">
            <v>DIC Slider LD PN 20x/0.40 II EP 20x</v>
          </cell>
          <cell r="J14692">
            <v>41129</v>
          </cell>
        </row>
        <row r="14692">
          <cell r="L14692" t="str">
            <v>米</v>
          </cell>
          <cell r="M14692" t="str">
            <v>台</v>
          </cell>
        </row>
        <row r="14692">
          <cell r="O14692" t="str">
            <v>千克</v>
          </cell>
        </row>
        <row r="14693">
          <cell r="A14693" t="str">
            <v>426957-0000-000</v>
          </cell>
          <cell r="B14693">
            <v>9031492000</v>
          </cell>
          <cell r="C14693" t="str">
            <v>光栅尺</v>
          </cell>
          <cell r="D14693" t="str">
            <v>4|3|设备检测|用来精密计算测量物体的位移，根据摩尔条纹原理，通过光电转换，以数字方式表示线性位移量|Carl Zeiss|426957-0000-000</v>
          </cell>
          <cell r="E14693">
            <v>999</v>
          </cell>
          <cell r="F14693" t="str">
            <v>L2233D18A008</v>
          </cell>
          <cell r="G14693">
            <v>337</v>
          </cell>
          <cell r="H14693" t="str">
            <v>63倍物镜微分干涉滑尺，塑料+玻璃，用来增加微分干涉效果</v>
          </cell>
          <cell r="I14693" t="str">
            <v>DIC Slider PA 63x/1.4 III HR</v>
          </cell>
          <cell r="J14693">
            <v>41129</v>
          </cell>
        </row>
        <row r="14693">
          <cell r="L14693" t="str">
            <v>米</v>
          </cell>
          <cell r="M14693" t="str">
            <v>台</v>
          </cell>
        </row>
        <row r="14693">
          <cell r="O14693" t="str">
            <v>千克</v>
          </cell>
        </row>
        <row r="14694">
          <cell r="A14694" t="str">
            <v>
426947-0000-000</v>
          </cell>
          <cell r="B14694">
            <v>9031492000</v>
          </cell>
          <cell r="C14694" t="str">
            <v>光栅尺</v>
          </cell>
          <cell r="D14694" t="str">
            <v>4|3|设备检测|用来精密计算测量物体的位移，根据摩尔条纹原理，通过光电转换，以数字方式表示线性位移量|Carl Zeiss|
426947-0000-000</v>
          </cell>
          <cell r="E14694">
            <v>999</v>
          </cell>
          <cell r="F14694" t="str">
            <v>L2233D18A008</v>
          </cell>
          <cell r="G14694">
            <v>337</v>
          </cell>
          <cell r="H14694" t="str">
            <v>25倍物镜微分干涉滑尺，塑料+玻璃，用来增加微分干涉效果</v>
          </cell>
          <cell r="I14694" t="str">
            <v>DIC Slider LCI PN 25x/0.8 II Corr  </v>
          </cell>
          <cell r="J14694">
            <v>41129</v>
          </cell>
        </row>
        <row r="14694">
          <cell r="L14694" t="str">
            <v>米</v>
          </cell>
          <cell r="M14694" t="str">
            <v>台</v>
          </cell>
        </row>
        <row r="14694">
          <cell r="O14694" t="str">
            <v>千克</v>
          </cell>
        </row>
        <row r="14695">
          <cell r="A14695" t="str">
            <v>426955-0000-000</v>
          </cell>
          <cell r="B14695">
            <v>9031492000</v>
          </cell>
          <cell r="C14695" t="str">
            <v>光栅尺</v>
          </cell>
          <cell r="D14695" t="str">
            <v>4|3|设备检测|用来精密计算测量物体的位移，根据摩尔条纹原理，通过光电转换，以数字方式表示线性位移量|Carl Zeiss|426955-0000-000</v>
          </cell>
          <cell r="E14695">
            <v>999</v>
          </cell>
          <cell r="F14695" t="str">
            <v>L2233D18A008</v>
          </cell>
          <cell r="G14695">
            <v>337</v>
          </cell>
          <cell r="H14695" t="str">
            <v>40倍物镜微分干涉滑尺，塑料+玻璃，用来增加微分干涉效果</v>
          </cell>
          <cell r="I14695" t="str">
            <v>DIC Slider LD PN 40x/0.60 II Corr   </v>
          </cell>
          <cell r="J14695">
            <v>41129</v>
          </cell>
        </row>
        <row r="14695">
          <cell r="L14695" t="str">
            <v>米</v>
          </cell>
          <cell r="M14695" t="str">
            <v>台</v>
          </cell>
        </row>
        <row r="14695">
          <cell r="O14695" t="str">
            <v>千克</v>
          </cell>
        </row>
        <row r="14696">
          <cell r="A14696" t="str">
            <v>426956-0000-000</v>
          </cell>
          <cell r="B14696">
            <v>9031492000</v>
          </cell>
          <cell r="C14696" t="str">
            <v>光栅尺</v>
          </cell>
          <cell r="D14696" t="str">
            <v>4|3|设备检测|用来精密计算测量物体的位移，根据摩尔条纹原理，通过光电转换，以数字方式表示线性位移量|Carl Zeiss|426956-0000-000</v>
          </cell>
          <cell r="E14696">
            <v>999</v>
          </cell>
          <cell r="F14696" t="str">
            <v>L2233D18A008</v>
          </cell>
          <cell r="G14696">
            <v>337</v>
          </cell>
          <cell r="H14696" t="str">
            <v>40倍物镜微分干涉滑尺，塑料+玻璃，用来增加微分干涉效果</v>
          </cell>
          <cell r="I14696" t="str">
            <v>DIC Slider LD PN 63x/0.75 II     </v>
          </cell>
          <cell r="J14696">
            <v>41129</v>
          </cell>
        </row>
        <row r="14696">
          <cell r="L14696" t="str">
            <v>米</v>
          </cell>
          <cell r="M14696" t="str">
            <v>台</v>
          </cell>
        </row>
        <row r="14696">
          <cell r="O14696" t="str">
            <v>千克</v>
          </cell>
        </row>
        <row r="14697">
          <cell r="A14697" t="str">
            <v>000000-1155-543</v>
          </cell>
          <cell r="B14697">
            <v>9031492000</v>
          </cell>
          <cell r="C14697" t="str">
            <v>光栅尺</v>
          </cell>
          <cell r="D14697" t="str">
            <v>4|3|设备检测|用来精密计算测量物体的位移，根据摩尔条纹原理，通过光电转换，以数字方式表示线性位移量|Carl Zeiss|000000-1155-543</v>
          </cell>
          <cell r="E14697">
            <v>999</v>
          </cell>
          <cell r="F14697" t="str">
            <v>L2233D18A008</v>
          </cell>
          <cell r="G14697">
            <v>337</v>
          </cell>
          <cell r="H14697" t="str">
            <v>光栅尺</v>
          </cell>
          <cell r="I14697" t="str">
            <v>Scale Y=1.200mm glued/Contura
</v>
          </cell>
          <cell r="J14697">
            <v>41131</v>
          </cell>
        </row>
        <row r="14697">
          <cell r="L14697" t="str">
            <v>米</v>
          </cell>
          <cell r="M14697" t="str">
            <v>台</v>
          </cell>
        </row>
        <row r="14697">
          <cell r="O14697" t="str">
            <v>千克</v>
          </cell>
        </row>
        <row r="14698">
          <cell r="A14698" t="str">
            <v>000000-0518-693</v>
          </cell>
          <cell r="B14698">
            <v>9031492000</v>
          </cell>
          <cell r="C14698" t="str">
            <v>光栅尺</v>
          </cell>
          <cell r="D14698" t="str">
            <v>4|3|设备检测|用来精密计算测量物体的位移，根据摩尔条纹原理，通过光电转换，以数字方式表示线性位移量|Carl Zeiss|000000-0518-693</v>
          </cell>
          <cell r="E14698">
            <v>999</v>
          </cell>
          <cell r="F14698" t="str">
            <v>L2233D18A008</v>
          </cell>
          <cell r="G14698">
            <v>337</v>
          </cell>
          <cell r="H14698" t="str">
            <v>光栅尺</v>
          </cell>
          <cell r="I14698" t="str">
            <v>Measuring Scale L-2605 RSF</v>
          </cell>
          <cell r="J14698">
            <v>41262</v>
          </cell>
        </row>
        <row r="14698">
          <cell r="L14698" t="str">
            <v>米</v>
          </cell>
          <cell r="M14698" t="str">
            <v>台</v>
          </cell>
        </row>
        <row r="14698">
          <cell r="O14698" t="str">
            <v>千克</v>
          </cell>
        </row>
        <row r="14699">
          <cell r="A14699" t="str">
            <v>620500-8552-000</v>
          </cell>
          <cell r="B14699">
            <v>9031492000</v>
          </cell>
          <cell r="C14699" t="str">
            <v>光栅尺</v>
          </cell>
          <cell r="D14699" t="str">
            <v>4|3|设备检测|用来精密计算测量物体的位移，根据摩尔条纹原理，通过光电转换，以数字方式表示线性位移量|Carl Zeiss|620500-8552-000</v>
          </cell>
          <cell r="E14699">
            <v>999</v>
          </cell>
          <cell r="F14699" t="str">
            <v>L2233D18A008</v>
          </cell>
          <cell r="G14699">
            <v>337</v>
          </cell>
          <cell r="H14699" t="str">
            <v>光栅尺（运用在精密测量设备上，用来精密计算测量物体的位移，根据摩尔条纹原理，通过光电转换，以数字方式表示线性位移量，40 uM 栅距,分辨率 0.1 uM,输出长度位置尺寸，品牌:Carl Zeiss)</v>
          </cell>
          <cell r="I14699" t="str">
            <v>SCALE-ALTERA,KPL X=1000(ROBAX)
</v>
          </cell>
          <cell r="J14699">
            <v>41346</v>
          </cell>
        </row>
        <row r="14699">
          <cell r="L14699" t="str">
            <v>米</v>
          </cell>
          <cell r="M14699" t="str">
            <v>台</v>
          </cell>
        </row>
        <row r="14699">
          <cell r="O14699" t="str">
            <v>千克</v>
          </cell>
        </row>
        <row r="14700">
          <cell r="A14700" t="str">
            <v>622910-8240-000</v>
          </cell>
          <cell r="B14700">
            <v>9031492000</v>
          </cell>
          <cell r="C14700" t="str">
            <v>光栅尺</v>
          </cell>
          <cell r="D14700" t="str">
            <v>4|3|设备检测|用来精密计算测量物体的位移，根据摩尔条纹原理，通过光电转换，以数字方式表示线性位移量|Carl Zeiss|622910-8240-000</v>
          </cell>
          <cell r="E14700">
            <v>999</v>
          </cell>
          <cell r="F14700" t="str">
            <v>L2233D18A008</v>
          </cell>
          <cell r="G14700">
            <v>337</v>
          </cell>
          <cell r="H14700" t="str">
            <v>光栅尺（运用在精密测量设备上，用来精密计算测量物体的位移，根据摩尔条纹原理，通过光电转换，以数字方式表示线性位移量，40 uM 栅距,分辨率 0.1 uM,输出长度位置尺寸，品牌:Carl Zeiss)</v>
          </cell>
          <cell r="I14700" t="str">
            <v>SCALE|ROBAX X=700mm</v>
          </cell>
          <cell r="J14700">
            <v>41380</v>
          </cell>
        </row>
        <row r="14700">
          <cell r="L14700" t="str">
            <v>米</v>
          </cell>
          <cell r="M14700" t="str">
            <v>台</v>
          </cell>
        </row>
        <row r="14700">
          <cell r="O14700" t="str">
            <v>千克</v>
          </cell>
        </row>
        <row r="14701">
          <cell r="A14701" t="str">
            <v>620500-8353-000</v>
          </cell>
          <cell r="B14701">
            <v>9031492000</v>
          </cell>
          <cell r="C14701" t="str">
            <v>光栅尺</v>
          </cell>
          <cell r="D14701" t="str">
            <v>4|3|设备检测|用来精密计算测量物体的位移，根据摩尔条纹原理，通过光电转换，以数字方式表示线性位移量|Carl Zeiss|620500-8353-000</v>
          </cell>
          <cell r="E14701">
            <v>999</v>
          </cell>
          <cell r="F14701" t="str">
            <v>L2233D18A008</v>
          </cell>
          <cell r="G14701">
            <v>337</v>
          </cell>
          <cell r="H14701" t="str">
            <v>光栅尺（运用在精密测量设备上，用来精密计算测量物体的位移，根据摩尔条纹原理，通过光电转换，以数字方式表示线性位移量，40 uM 栅距,分辨率 0.1 uM,输出长度位置尺寸，品牌:Carl Zeiss)</v>
          </cell>
          <cell r="I14701" t="str">
            <v>Scale    ALTERA , kpl. X=1200 (Robax)</v>
          </cell>
          <cell r="J14701">
            <v>41569</v>
          </cell>
        </row>
        <row r="14701">
          <cell r="L14701" t="str">
            <v>米</v>
          </cell>
          <cell r="M14701" t="str">
            <v>台</v>
          </cell>
        </row>
        <row r="14701">
          <cell r="O14701" t="str">
            <v>千克</v>
          </cell>
        </row>
        <row r="14702">
          <cell r="A14702" t="str">
            <v>620500-8455-000</v>
          </cell>
          <cell r="B14702">
            <v>9031492000</v>
          </cell>
          <cell r="C14702" t="str">
            <v>光栅尺</v>
          </cell>
          <cell r="D14702" t="str">
            <v>4|3|设备检测|用来精密计算测量物体的位移，根据摩尔条纹原理，通过光电转换，以数字方式表示线性位移量|Carl Zeiss|620500-8455-000</v>
          </cell>
          <cell r="E14702">
            <v>999</v>
          </cell>
          <cell r="F14702" t="str">
            <v>L2233D18A008</v>
          </cell>
          <cell r="G14702">
            <v>337</v>
          </cell>
          <cell r="H14702" t="str">
            <v>光栅尺</v>
          </cell>
          <cell r="I14702" t="str">
            <v>Scale</v>
          </cell>
          <cell r="J14702">
            <v>41862</v>
          </cell>
        </row>
        <row r="14702">
          <cell r="L14702" t="str">
            <v>米</v>
          </cell>
          <cell r="M14702" t="str">
            <v>台</v>
          </cell>
        </row>
        <row r="14702">
          <cell r="O14702" t="str">
            <v>千克</v>
          </cell>
        </row>
        <row r="14703">
          <cell r="A14703" t="str">
            <v>000000-1105-192</v>
          </cell>
          <cell r="B14703">
            <v>9031492000</v>
          </cell>
          <cell r="C14703" t="str">
            <v>光栅尺</v>
          </cell>
          <cell r="D14703" t="str">
            <v>4|3|设备检测|用来精密计算测量物体的位移，根据摩尔条纹原理，通过光电转换，以数字方式表示线性位移量|Carl Zeiss|000000-1105-192</v>
          </cell>
          <cell r="E14703">
            <v>999</v>
          </cell>
          <cell r="F14703" t="str">
            <v>L2233D18A008</v>
          </cell>
          <cell r="G14703">
            <v>337</v>
          </cell>
          <cell r="H14703" t="str">
            <v>圆微分干涉滑尺</v>
          </cell>
          <cell r="I14703" t="str">
            <v>Scale</v>
          </cell>
          <cell r="J14703">
            <v>42003</v>
          </cell>
        </row>
        <row r="14703">
          <cell r="L14703" t="str">
            <v>米</v>
          </cell>
          <cell r="M14703" t="str">
            <v>台</v>
          </cell>
        </row>
        <row r="14703">
          <cell r="O14703" t="str">
            <v>千克</v>
          </cell>
        </row>
        <row r="14704">
          <cell r="A14704" t="str">
            <v>000000-1105-193</v>
          </cell>
          <cell r="B14704">
            <v>9031492000</v>
          </cell>
          <cell r="C14704" t="str">
            <v>光栅尺</v>
          </cell>
          <cell r="D14704" t="str">
            <v>4|3|设备检测|用来精密计算测量物体的位移，根据摩尔条纹原理，通过光电转换，以数字方式表示线性位移量|Carl Zeiss|000000-1105-193</v>
          </cell>
          <cell r="E14704">
            <v>999</v>
          </cell>
          <cell r="F14704" t="str">
            <v>L2233D18A008</v>
          </cell>
          <cell r="G14704">
            <v>337</v>
          </cell>
          <cell r="H14704" t="str">
            <v>圆微分干涉滑尺</v>
          </cell>
          <cell r="I14704" t="str">
            <v>Scale</v>
          </cell>
          <cell r="J14704">
            <v>42003</v>
          </cell>
        </row>
        <row r="14704">
          <cell r="L14704" t="str">
            <v>米</v>
          </cell>
          <cell r="M14704" t="str">
            <v>台</v>
          </cell>
        </row>
        <row r="14704">
          <cell r="O14704" t="str">
            <v>千克</v>
          </cell>
        </row>
        <row r="14705">
          <cell r="A14705" t="str">
            <v>426945-0000-000</v>
          </cell>
          <cell r="B14705">
            <v>9031492000</v>
          </cell>
          <cell r="C14705" t="str">
            <v>光栅尺</v>
          </cell>
          <cell r="D14705" t="str">
            <v>4|3|设备检测|用来精密计算测量物体的位移，根据摩尔条纹原理，通过光电转换，以数字方式表示线性位移量|Carl Zeiss|426945-0000-000</v>
          </cell>
          <cell r="E14705">
            <v>999</v>
          </cell>
          <cell r="F14705" t="str">
            <v>L2233D18A008</v>
          </cell>
          <cell r="G14705">
            <v>337</v>
          </cell>
          <cell r="H14705" t="str">
            <v>微分干涉滑尺</v>
          </cell>
          <cell r="I14705" t="str">
            <v>Scale</v>
          </cell>
          <cell r="J14705">
            <v>42003</v>
          </cell>
        </row>
        <row r="14705">
          <cell r="L14705" t="str">
            <v>米</v>
          </cell>
          <cell r="M14705" t="str">
            <v>台</v>
          </cell>
        </row>
        <row r="14705">
          <cell r="O14705" t="str">
            <v>千克</v>
          </cell>
        </row>
        <row r="14706">
          <cell r="A14706" t="str">
            <v>000000-1170-899</v>
          </cell>
          <cell r="B14706">
            <v>9031492000</v>
          </cell>
          <cell r="C14706" t="str">
            <v>光栅尺</v>
          </cell>
          <cell r="D14706" t="str">
            <v>4|3|设备检测|用来精密计算测量物体的位移，根据摩尔条纹原理，通过光电转换，以数字方式表示线性位移量|Carl Zeiss|000000-1170-899</v>
          </cell>
          <cell r="E14706">
            <v>999</v>
          </cell>
          <cell r="F14706" t="str">
            <v>L2233D18A008</v>
          </cell>
          <cell r="G14706">
            <v>337</v>
          </cell>
          <cell r="H14706" t="str">
            <v>微分干涉滑尺</v>
          </cell>
          <cell r="I14706" t="str">
            <v>Scale</v>
          </cell>
          <cell r="J14706">
            <v>42003</v>
          </cell>
        </row>
        <row r="14706">
          <cell r="L14706" t="str">
            <v>米</v>
          </cell>
          <cell r="M14706" t="str">
            <v>台</v>
          </cell>
        </row>
        <row r="14706">
          <cell r="O14706" t="str">
            <v>千克</v>
          </cell>
        </row>
        <row r="14707">
          <cell r="A14707" t="str">
            <v>000000-1170-902</v>
          </cell>
          <cell r="B14707">
            <v>9031492000</v>
          </cell>
          <cell r="C14707" t="str">
            <v>光栅尺</v>
          </cell>
          <cell r="D14707" t="str">
            <v>4|3|设备检测|用来精密计算测量物体的位移，根据摩尔条纹原理，通过光电转换，以数字方式表示线性位移量|Carl Zeiss|000000-1170-902</v>
          </cell>
          <cell r="E14707">
            <v>999</v>
          </cell>
          <cell r="F14707" t="str">
            <v>L2233D18A008</v>
          </cell>
          <cell r="G14707">
            <v>337</v>
          </cell>
          <cell r="H14707" t="str">
            <v>微分干涉滑尺</v>
          </cell>
          <cell r="I14707" t="str">
            <v>Scale</v>
          </cell>
          <cell r="J14707">
            <v>42003</v>
          </cell>
        </row>
        <row r="14707">
          <cell r="L14707" t="str">
            <v>米</v>
          </cell>
          <cell r="M14707" t="str">
            <v>台</v>
          </cell>
        </row>
        <row r="14707">
          <cell r="O14707" t="str">
            <v>千克</v>
          </cell>
        </row>
        <row r="14708">
          <cell r="A14708" t="str">
            <v>000000-1170-901</v>
          </cell>
          <cell r="B14708">
            <v>9031492000</v>
          </cell>
          <cell r="C14708" t="str">
            <v>光栅尺</v>
          </cell>
          <cell r="D14708" t="str">
            <v>4|3|设备检测|用来精密计算测量物体的位移，根据摩尔条纹原理，通过光电转换，以数字方式表示线性位移量|Carl Zeiss|000000-1170-901</v>
          </cell>
          <cell r="E14708">
            <v>999</v>
          </cell>
          <cell r="F14708" t="str">
            <v>L2233D18A008</v>
          </cell>
          <cell r="G14708">
            <v>337</v>
          </cell>
          <cell r="H14708" t="str">
            <v>微分干涉滑尺</v>
          </cell>
          <cell r="I14708" t="str">
            <v>Scale</v>
          </cell>
          <cell r="J14708">
            <v>42003</v>
          </cell>
        </row>
        <row r="14708">
          <cell r="L14708" t="str">
            <v>米</v>
          </cell>
          <cell r="M14708" t="str">
            <v>台</v>
          </cell>
        </row>
        <row r="14708">
          <cell r="O14708" t="str">
            <v>千克</v>
          </cell>
        </row>
        <row r="14709">
          <cell r="A14709" t="str">
            <v>622910-8244-000</v>
          </cell>
          <cell r="B14709">
            <v>9031492000</v>
          </cell>
          <cell r="C14709" t="str">
            <v>光栅尺</v>
          </cell>
          <cell r="D14709" t="str">
            <v>4|3|设备检测|用来精密计算测量物体的位移，根据摩尔条纹原理，通过光电转换，以数字方式表示线性位移量|Carl Zeiss|622910-8244-000</v>
          </cell>
          <cell r="E14709">
            <v>999</v>
          </cell>
          <cell r="F14709" t="str">
            <v>L2233D18A008</v>
          </cell>
          <cell r="G14709">
            <v>337</v>
          </cell>
          <cell r="H14709" t="str">
            <v>光栅尺</v>
          </cell>
          <cell r="I14709" t="str">
            <v>SCALE</v>
          </cell>
          <cell r="J14709">
            <v>42032</v>
          </cell>
        </row>
        <row r="14709">
          <cell r="L14709" t="str">
            <v>米</v>
          </cell>
          <cell r="M14709" t="str">
            <v>台</v>
          </cell>
        </row>
        <row r="14709">
          <cell r="O14709" t="str">
            <v>千克</v>
          </cell>
        </row>
        <row r="14710">
          <cell r="A14710" t="str">
            <v>623532-3301-000</v>
          </cell>
          <cell r="B14710">
            <v>9031492000</v>
          </cell>
          <cell r="C14710" t="str">
            <v>光栅尺</v>
          </cell>
          <cell r="D14710" t="str">
            <v>4|3|设备检测|用来精密计算测量物体的位移，根据摩尔条纹原理，通过光电转换，以数字方式表示线性位移量|Carl Zeiss|623532-3301-000</v>
          </cell>
          <cell r="E14710">
            <v>999</v>
          </cell>
          <cell r="F14710" t="str">
            <v>L2233D18A008</v>
          </cell>
          <cell r="G14710">
            <v>337</v>
          </cell>
          <cell r="H14710" t="str">
            <v>三坐标测量机，Y轴光栅玻璃尺</v>
          </cell>
          <cell r="I14710" t="str">
            <v>Scale Robax, 700 mm, Y-axis</v>
          </cell>
          <cell r="J14710">
            <v>42079</v>
          </cell>
        </row>
        <row r="14710">
          <cell r="L14710" t="str">
            <v>米</v>
          </cell>
          <cell r="M14710" t="str">
            <v>台</v>
          </cell>
        </row>
        <row r="14710">
          <cell r="O14710" t="str">
            <v>千克</v>
          </cell>
        </row>
        <row r="14711">
          <cell r="A14711" t="str">
            <v>623130-8029-000</v>
          </cell>
          <cell r="B14711">
            <v>9031492000</v>
          </cell>
          <cell r="C14711" t="str">
            <v>光栅尺</v>
          </cell>
          <cell r="D14711" t="str">
            <v>4|3|设备检测|用来精密计算测量物体的位移，根据摩尔条纹原理，通过光电转换，以数字方式表示线性位移量|Carl Zeiss|623130-8029-000</v>
          </cell>
          <cell r="E14711">
            <v>999</v>
          </cell>
          <cell r="F14711" t="str">
            <v>L2233D18A008</v>
          </cell>
          <cell r="G14711">
            <v>337</v>
          </cell>
          <cell r="H14711" t="str">
            <v>光栅尺</v>
          </cell>
          <cell r="I14711" t="str">
            <v>SCALE|RENI 10/10,24"Z</v>
          </cell>
          <cell r="J14711">
            <v>42158</v>
          </cell>
        </row>
        <row r="14711">
          <cell r="L14711" t="str">
            <v>米</v>
          </cell>
          <cell r="M14711" t="str">
            <v>台</v>
          </cell>
        </row>
        <row r="14711">
          <cell r="O14711" t="str">
            <v>千克</v>
          </cell>
        </row>
        <row r="14712">
          <cell r="A14712" t="str">
            <v>620500-8448-000</v>
          </cell>
          <cell r="B14712">
            <v>9031492000</v>
          </cell>
          <cell r="C14712" t="str">
            <v>光栅尺</v>
          </cell>
          <cell r="D14712" t="str">
            <v>4|3|设备检测|用来精密计算测量物体的位移，根据摩尔条纹原理，通过光电转换，以数字方式表示线性位移量|Carl Zeiss|620500-8448-000</v>
          </cell>
          <cell r="E14712">
            <v>999</v>
          </cell>
          <cell r="F14712" t="str">
            <v>L2233D18A008</v>
          </cell>
          <cell r="G14712">
            <v>337</v>
          </cell>
          <cell r="H14712" t="str">
            <v>光栅尺</v>
          </cell>
          <cell r="I14712" t="str">
            <v>Scale    ALTERA , kpl. X=1200 (Robax)</v>
          </cell>
          <cell r="J14712">
            <v>42253</v>
          </cell>
        </row>
        <row r="14712">
          <cell r="L14712" t="str">
            <v>米</v>
          </cell>
          <cell r="M14712" t="str">
            <v>台</v>
          </cell>
        </row>
        <row r="14712">
          <cell r="O14712" t="str">
            <v>千克</v>
          </cell>
        </row>
        <row r="14713">
          <cell r="A14713" t="str">
            <v>623537-3311-000</v>
          </cell>
          <cell r="B14713">
            <v>9031492000</v>
          </cell>
          <cell r="C14713" t="str">
            <v>光栅尺</v>
          </cell>
          <cell r="D14713" t="str">
            <v>4|3|设备检测|用来精密计算测量物体的位移，根据摩尔条纹原理，通过光电转换，以数字方式表示线性位移量|Carl Zeiss|623537-3311-000</v>
          </cell>
          <cell r="E14713">
            <v>999</v>
          </cell>
          <cell r="F14713" t="str">
            <v>L2233D18A008</v>
          </cell>
          <cell r="G14713">
            <v>337</v>
          </cell>
          <cell r="H14713" t="str">
            <v>光栅尺</v>
          </cell>
          <cell r="I14713" t="str">
            <v>robax scale</v>
          </cell>
          <cell r="J14713">
            <v>42253</v>
          </cell>
        </row>
        <row r="14713">
          <cell r="L14713" t="str">
            <v>米</v>
          </cell>
          <cell r="M14713" t="str">
            <v>台</v>
          </cell>
        </row>
        <row r="14713">
          <cell r="O14713" t="str">
            <v>千克</v>
          </cell>
        </row>
        <row r="14714">
          <cell r="A14714" t="str">
            <v>620500-8454-000</v>
          </cell>
          <cell r="B14714">
            <v>9031492000</v>
          </cell>
          <cell r="C14714" t="str">
            <v>光栅尺</v>
          </cell>
          <cell r="D14714" t="str">
            <v>4|3|设备检测|用来精密计算测量物体的位移，根据摩尔条纹原理，通过光电转换，以数字方式表示线性位移量|Carl Zeiss|620500-8454-000</v>
          </cell>
          <cell r="E14714">
            <v>999</v>
          </cell>
          <cell r="F14714" t="str">
            <v>L2233D18A008</v>
          </cell>
          <cell r="G14714">
            <v>337</v>
          </cell>
          <cell r="H14714" t="str">
            <v>光栅尺</v>
          </cell>
          <cell r="I14714" t="str">
            <v>scale x=1800(robax)</v>
          </cell>
          <cell r="J14714">
            <v>42297</v>
          </cell>
        </row>
        <row r="14714">
          <cell r="L14714" t="str">
            <v>米</v>
          </cell>
          <cell r="M14714" t="str">
            <v>台</v>
          </cell>
        </row>
        <row r="14714">
          <cell r="O14714" t="str">
            <v>千克</v>
          </cell>
        </row>
        <row r="14715">
          <cell r="A14715" t="str">
            <v>000000-0509-953</v>
          </cell>
          <cell r="B14715">
            <v>9031492000</v>
          </cell>
          <cell r="C14715" t="str">
            <v>光栅尺</v>
          </cell>
          <cell r="D14715" t="str">
            <v>4|3|设备检测|用来精密计算测量物体的位移，根据摩尔条纹原理，通过光电转换，以数字方式表示线性位移量|Carl Zeiss|000000-0509-953</v>
          </cell>
          <cell r="E14715">
            <v>999</v>
          </cell>
          <cell r="F14715" t="str">
            <v>L2233D18A008</v>
          </cell>
          <cell r="G14715">
            <v>337</v>
          </cell>
          <cell r="H14715" t="str">
            <v>光栅尺</v>
          </cell>
          <cell r="I14715" t="str">
            <v>robax scale</v>
          </cell>
          <cell r="J14715">
            <v>42436</v>
          </cell>
        </row>
        <row r="14715">
          <cell r="L14715" t="str">
            <v>米</v>
          </cell>
          <cell r="M14715" t="str">
            <v>台</v>
          </cell>
        </row>
        <row r="14715">
          <cell r="O14715" t="str">
            <v>千克</v>
          </cell>
        </row>
        <row r="14716">
          <cell r="A14716" t="str">
            <v>000000-0509-954</v>
          </cell>
          <cell r="B14716">
            <v>9031492000</v>
          </cell>
          <cell r="C14716" t="str">
            <v>光栅尺</v>
          </cell>
          <cell r="D14716" t="str">
            <v>4|3|设备检测|用来精密计算测量物体的位移，根据摩尔条纹原理，通过光电转换，以数字方式表示线性位移量|Carl Zeiss|000000-0509-954</v>
          </cell>
          <cell r="E14716">
            <v>999</v>
          </cell>
          <cell r="F14716" t="str">
            <v>L2233D18A008</v>
          </cell>
          <cell r="G14716">
            <v>337</v>
          </cell>
          <cell r="H14716" t="str">
            <v>光栅尺</v>
          </cell>
          <cell r="I14716" t="str">
            <v>robax scale</v>
          </cell>
          <cell r="J14716">
            <v>42436</v>
          </cell>
        </row>
        <row r="14716">
          <cell r="L14716" t="str">
            <v>米</v>
          </cell>
          <cell r="M14716" t="str">
            <v>台</v>
          </cell>
        </row>
        <row r="14716">
          <cell r="O14716" t="str">
            <v>千克</v>
          </cell>
        </row>
        <row r="14717">
          <cell r="A14717" t="str">
            <v>000000-0519-212</v>
          </cell>
          <cell r="B14717">
            <v>9031492000</v>
          </cell>
          <cell r="C14717" t="str">
            <v>光栅尺</v>
          </cell>
          <cell r="D14717" t="str">
            <v>4|3|设备检测|用来精密计算测量物体的位移，根据摩尔条纹原理，通过光电转换，以数字方式表示线性位移量|Carl Zeiss|000000-0519-212</v>
          </cell>
          <cell r="E14717">
            <v>999</v>
          </cell>
          <cell r="F14717" t="str">
            <v>L2233D18A008</v>
          </cell>
          <cell r="G14717">
            <v>337</v>
          </cell>
          <cell r="H14717" t="str">
            <v>光栅尺</v>
          </cell>
          <cell r="I14717" t="str">
            <v>Massband L-6130 RSF
 MS2x.x4 MP</v>
          </cell>
          <cell r="J14717">
            <v>42555</v>
          </cell>
        </row>
        <row r="14717">
          <cell r="L14717" t="str">
            <v>个</v>
          </cell>
          <cell r="M14717" t="str">
            <v>台</v>
          </cell>
        </row>
        <row r="14717">
          <cell r="O14717" t="str">
            <v>千克</v>
          </cell>
        </row>
        <row r="14718">
          <cell r="A14718" t="str">
            <v>000000-1155-530</v>
          </cell>
          <cell r="B14718">
            <v>9031492000</v>
          </cell>
          <cell r="C14718" t="str">
            <v>光栅尺</v>
          </cell>
          <cell r="D14718" t="str">
            <v>4|3|设备检测|用来精密计算测量物体的位移，根据摩尔条纹原理，通过光电转换，以数字方式表示线性位移量|Carl Zeiss|000000-1155-530</v>
          </cell>
          <cell r="E14718">
            <v>999</v>
          </cell>
          <cell r="F14718" t="str">
            <v>L2233D18A008</v>
          </cell>
          <cell r="G14718">
            <v>337</v>
          </cell>
          <cell r="H14718" t="str">
            <v>光栅尺</v>
          </cell>
          <cell r="I14718" t="str">
            <v>Light Scale</v>
          </cell>
          <cell r="J14718">
            <v>42558</v>
          </cell>
        </row>
        <row r="14718">
          <cell r="L14718" t="str">
            <v>米</v>
          </cell>
          <cell r="M14718" t="str">
            <v>台</v>
          </cell>
        </row>
        <row r="14718">
          <cell r="O14718" t="str">
            <v>千克</v>
          </cell>
        </row>
        <row r="14719">
          <cell r="A14719" t="str">
            <v>000000-0521-396</v>
          </cell>
          <cell r="B14719">
            <v>9031492000</v>
          </cell>
          <cell r="C14719" t="str">
            <v>光栅尺</v>
          </cell>
          <cell r="D14719" t="str">
            <v>4|3|设备检测|用来精密计算测量物体的位移，根据摩尔条纹原理，通过光电转换，以数字方式表示线性位移量|Carl Zeiss|000000-0521-396</v>
          </cell>
          <cell r="E14719">
            <v>999</v>
          </cell>
          <cell r="F14719" t="str">
            <v>L2233D18A008</v>
          </cell>
          <cell r="G14719">
            <v>337</v>
          </cell>
          <cell r="H14719" t="str">
            <v>光栅尺</v>
          </cell>
          <cell r="I14719" t="str">
            <v>Massband L-4130 RSF
 MS2x.x4 MP</v>
          </cell>
          <cell r="J14719">
            <v>42716</v>
          </cell>
        </row>
        <row r="14719">
          <cell r="L14719" t="str">
            <v>米</v>
          </cell>
          <cell r="M14719" t="str">
            <v>台</v>
          </cell>
        </row>
        <row r="14719">
          <cell r="O14719" t="str">
            <v>千克</v>
          </cell>
        </row>
        <row r="14720">
          <cell r="A14720" t="str">
            <v>000000-0518-694</v>
          </cell>
          <cell r="B14720">
            <v>9031492000</v>
          </cell>
          <cell r="C14720" t="str">
            <v>光栅尺</v>
          </cell>
          <cell r="D14720" t="str">
            <v>4|3|设备检测|用来精密计算测量物体的位移，根据摩尔条纹原理，通过光电转换，以数字方式表示线性位移量|Carl Zeiss|000000-0518-694</v>
          </cell>
          <cell r="E14720">
            <v>999</v>
          </cell>
          <cell r="F14720" t="str">
            <v>L2233D18A008</v>
          </cell>
          <cell r="G14720">
            <v>337</v>
          </cell>
          <cell r="H14720" t="str">
            <v>光栅尺</v>
          </cell>
          <cell r="I14720" t="str">
            <v>Massband L-1705</v>
          </cell>
          <cell r="J14720">
            <v>42759</v>
          </cell>
        </row>
        <row r="14720">
          <cell r="L14720" t="str">
            <v>米</v>
          </cell>
          <cell r="M14720" t="str">
            <v>台</v>
          </cell>
        </row>
        <row r="14720">
          <cell r="O14720" t="str">
            <v>千克</v>
          </cell>
        </row>
        <row r="14721">
          <cell r="A14721" t="str">
            <v>000000-0521-398</v>
          </cell>
          <cell r="B14721">
            <v>9031492000</v>
          </cell>
          <cell r="C14721" t="str">
            <v>光栅尺</v>
          </cell>
          <cell r="D14721" t="str">
            <v>4|3|设备检测|用来精密计算测量物体的位移，根据摩尔条纹原理，通过光电转换，以数字方式表示线性位移量|Carl Zeiss|000000-0521-398</v>
          </cell>
          <cell r="E14721">
            <v>999</v>
          </cell>
          <cell r="F14721" t="str">
            <v>L2233D18A008</v>
          </cell>
          <cell r="G14721">
            <v>337</v>
          </cell>
          <cell r="H14721" t="str">
            <v>光栅尺</v>
          </cell>
          <cell r="I14721" t="str">
            <v>Massband L-7130 RSF
 MS2x.x4 M</v>
          </cell>
          <cell r="J14721">
            <v>42759</v>
          </cell>
        </row>
        <row r="14721">
          <cell r="L14721" t="str">
            <v>个</v>
          </cell>
          <cell r="M14721" t="str">
            <v>台</v>
          </cell>
        </row>
        <row r="14721">
          <cell r="O14721" t="str">
            <v>千克</v>
          </cell>
        </row>
        <row r="14722">
          <cell r="A14722" t="str">
            <v>735960-03</v>
          </cell>
          <cell r="B14722">
            <v>9031492000</v>
          </cell>
          <cell r="C14722" t="str">
            <v>光栅尺</v>
          </cell>
          <cell r="D14722" t="str">
            <v>4|3|设备检测|用来精密计算测量物体的位移，根据摩尔条纹原理，通过光电转换，以数字方式表示线性位移量|Carl Zeiss|735960-03</v>
          </cell>
          <cell r="E14722">
            <v>999</v>
          </cell>
          <cell r="F14722" t="str">
            <v>L2233D18A008</v>
          </cell>
          <cell r="G14722">
            <v>337</v>
          </cell>
          <cell r="H14722" t="str">
            <v>光栅尺</v>
          </cell>
          <cell r="I14722" t="str">
            <v>SCALE UNIT MS 2**4 MP ACC TO  DATA SHEET D4840</v>
          </cell>
          <cell r="J14722">
            <v>43634</v>
          </cell>
        </row>
        <row r="14722">
          <cell r="L14722" t="str">
            <v>个</v>
          </cell>
          <cell r="M14722" t="str">
            <v>台</v>
          </cell>
        </row>
        <row r="14722">
          <cell r="O14722" t="str">
            <v>千克</v>
          </cell>
        </row>
        <row r="14723">
          <cell r="A14723" t="str">
            <v>000000-0521-395</v>
          </cell>
          <cell r="B14723">
            <v>9031492000</v>
          </cell>
          <cell r="C14723" t="str">
            <v>光栅尺</v>
          </cell>
          <cell r="D14723" t="str">
            <v>4|3|设备检测|用来精密计算测量物体的位移，根据摩尔条纹原理，通过光电转换，以数字方式表示线性位移量|Carl Zeiss|000000-0521-395</v>
          </cell>
          <cell r="E14723">
            <v>999</v>
          </cell>
          <cell r="F14723" t="str">
            <v>L2233D18A008</v>
          </cell>
          <cell r="G14723">
            <v>337</v>
          </cell>
          <cell r="H14723" t="str">
            <v>光栅尺</v>
          </cell>
          <cell r="I14723" t="str">
            <v>MEASURING SCALE</v>
          </cell>
          <cell r="J14723">
            <v>43426</v>
          </cell>
        </row>
        <row r="14723">
          <cell r="L14723" t="str">
            <v>个</v>
          </cell>
          <cell r="M14723" t="str">
            <v>台</v>
          </cell>
        </row>
        <row r="14723">
          <cell r="O14723" t="str">
            <v>千克</v>
          </cell>
        </row>
        <row r="14724">
          <cell r="A14724" t="str">
            <v>000000-0521-397</v>
          </cell>
          <cell r="B14724">
            <v>9031492000</v>
          </cell>
          <cell r="C14724" t="str">
            <v>光栅尺</v>
          </cell>
          <cell r="D14724" t="str">
            <v>4|3|设备检测|用来精密计算测量物体的位移，根据摩尔条纹原理，通过光电转换，以数字方式表示线性位移量|Carl Zeiss|000000-0521-397</v>
          </cell>
          <cell r="E14724">
            <v>999</v>
          </cell>
          <cell r="F14724" t="str">
            <v>L2233D18A008</v>
          </cell>
          <cell r="G14724">
            <v>337</v>
          </cell>
          <cell r="H14724" t="str">
            <v>光栅尺</v>
          </cell>
          <cell r="I14724" t="str">
            <v>Measuring Scale L-5130 RSF</v>
          </cell>
          <cell r="J14724">
            <v>42793</v>
          </cell>
        </row>
        <row r="14724">
          <cell r="L14724" t="str">
            <v>米</v>
          </cell>
          <cell r="M14724" t="str">
            <v>台</v>
          </cell>
        </row>
        <row r="14724">
          <cell r="O14724" t="str">
            <v>千克</v>
          </cell>
        </row>
        <row r="14725">
          <cell r="A14725" t="str">
            <v>000000-1030-400</v>
          </cell>
          <cell r="B14725">
            <v>9031492000</v>
          </cell>
          <cell r="C14725" t="str">
            <v>光栅尺</v>
          </cell>
          <cell r="D14725" t="str">
            <v>4|3|设备检测|用来精密计算测量物体的位移，根据摩尔条纹原理，通过光电转换，以数字方式表示线性位移量|Carl Zeiss|000000-1030-400</v>
          </cell>
          <cell r="E14725">
            <v>999</v>
          </cell>
          <cell r="F14725" t="str">
            <v>L2233D18A008</v>
          </cell>
          <cell r="G14725">
            <v>337</v>
          </cell>
          <cell r="H14725" t="str">
            <v>X 轴光栅尺</v>
          </cell>
          <cell r="I14725" t="str">
            <v>X SCALE</v>
          </cell>
          <cell r="J14725">
            <v>42898</v>
          </cell>
        </row>
        <row r="14725">
          <cell r="L14725" t="str">
            <v>米</v>
          </cell>
          <cell r="M14725" t="str">
            <v>台</v>
          </cell>
        </row>
        <row r="14725">
          <cell r="O14725" t="str">
            <v>千克</v>
          </cell>
        </row>
        <row r="14726">
          <cell r="A14726" t="str">
            <v>623530-3310-000</v>
          </cell>
          <cell r="B14726">
            <v>9031492000</v>
          </cell>
          <cell r="C14726" t="str">
            <v>光栅尺</v>
          </cell>
          <cell r="D14726" t="str">
            <v>4|3|设备检测|用来精密计算测量物体的位移，根据摩尔条纹原理，通过光电转换，以数字方式表示线性位移量|Carl Zeiss|623530-3310-000</v>
          </cell>
          <cell r="E14726">
            <v>999</v>
          </cell>
          <cell r="F14726" t="str">
            <v>L2233D18A008</v>
          </cell>
          <cell r="G14726">
            <v>337</v>
          </cell>
          <cell r="H14726" t="str">
            <v>光栅尺</v>
          </cell>
          <cell r="I14726" t="str">
            <v>Scale Zerodur, 505 mm, Z-axis (only with C99L)</v>
          </cell>
          <cell r="J14726">
            <v>42993</v>
          </cell>
        </row>
        <row r="14726">
          <cell r="L14726" t="str">
            <v>米</v>
          </cell>
          <cell r="M14726" t="str">
            <v>台</v>
          </cell>
        </row>
        <row r="14726">
          <cell r="O14726" t="str">
            <v>千克</v>
          </cell>
        </row>
        <row r="14727">
          <cell r="A14727" t="str">
            <v>623535-3301-000</v>
          </cell>
          <cell r="B14727">
            <v>9031492000</v>
          </cell>
          <cell r="C14727" t="str">
            <v>光栅尺</v>
          </cell>
          <cell r="D14727" t="str">
            <v>4|3|设备检测|用来精密计算测量物体的位移，根据摩尔条纹原理，通过光电转换，以数字方式表示线性位移量|Carl Zeiss|623535-3301-000</v>
          </cell>
          <cell r="E14727">
            <v>999</v>
          </cell>
          <cell r="F14727" t="str">
            <v>L2233D18A008</v>
          </cell>
          <cell r="G14727">
            <v>337</v>
          </cell>
          <cell r="H14727" t="str">
            <v>光栅尺</v>
          </cell>
          <cell r="I14727" t="str">
            <v>Glass Scale</v>
          </cell>
          <cell r="J14727">
            <v>43038</v>
          </cell>
        </row>
        <row r="14727">
          <cell r="L14727" t="str">
            <v>米</v>
          </cell>
          <cell r="M14727" t="str">
            <v>台</v>
          </cell>
        </row>
        <row r="14727">
          <cell r="O14727" t="str">
            <v>千克</v>
          </cell>
        </row>
        <row r="14728">
          <cell r="A14728" t="str">
            <v>620500-8553-000</v>
          </cell>
          <cell r="B14728">
            <v>9031492000</v>
          </cell>
          <cell r="C14728" t="str">
            <v>光栅尺</v>
          </cell>
          <cell r="D14728" t="str">
            <v>4|3|设备检测|用来精密计算测量物体的位移，根据摩尔条纹原理，通过光电转换，以数字方式表示线性位移量|Carl Zeiss|620500-8553-000</v>
          </cell>
          <cell r="E14728">
            <v>999</v>
          </cell>
          <cell r="F14728" t="str">
            <v>L2233D18A008</v>
          </cell>
          <cell r="G14728">
            <v>337</v>
          </cell>
          <cell r="H14728" t="str">
            <v>光栅尺</v>
          </cell>
          <cell r="I14728" t="str">
            <v>scale</v>
          </cell>
          <cell r="J14728">
            <v>43073</v>
          </cell>
        </row>
        <row r="14728">
          <cell r="L14728" t="str">
            <v>米</v>
          </cell>
          <cell r="M14728" t="str">
            <v>台</v>
          </cell>
        </row>
        <row r="14728">
          <cell r="O14728" t="str">
            <v>千克</v>
          </cell>
        </row>
        <row r="14729">
          <cell r="A14729" t="str">
            <v>426948-0000-000</v>
          </cell>
          <cell r="B14729">
            <v>9031492000</v>
          </cell>
          <cell r="C14729" t="str">
            <v>光栅尺</v>
          </cell>
          <cell r="D14729" t="str">
            <v>4|3|设备检测|用来精密计算测量物体的位移，根据摩尔条纹原理，通过光电转换，以数字方式表示线性位移量|Carl Zeiss|426948-0000-000</v>
          </cell>
          <cell r="E14729">
            <v>999</v>
          </cell>
          <cell r="F14729" t="str">
            <v>L2233D18A008</v>
          </cell>
          <cell r="G14729">
            <v>337</v>
          </cell>
          <cell r="H14729" t="str">
            <v>光栅尺</v>
          </cell>
          <cell r="I14729" t="str">
            <v>DIC slider CA 40x/1.2 W, LD CA 40x/1.1 W</v>
          </cell>
          <cell r="J14729">
            <v>43105</v>
          </cell>
        </row>
        <row r="14729">
          <cell r="L14729" t="str">
            <v>米</v>
          </cell>
          <cell r="M14729" t="str">
            <v>台</v>
          </cell>
        </row>
        <row r="14729">
          <cell r="O14729" t="str">
            <v>千克</v>
          </cell>
        </row>
        <row r="14730">
          <cell r="A14730" t="str">
            <v>426965-0000-000</v>
          </cell>
          <cell r="B14730">
            <v>9031492000</v>
          </cell>
          <cell r="C14730" t="str">
            <v>光栅尺</v>
          </cell>
          <cell r="D14730" t="str">
            <v>4|3|设备检测|用来精密计算测量物体的位移，根据摩尔条纹原理，通过光电转换，以数字方式表示线性位移量|Carl Zeiss|426965-0000-000</v>
          </cell>
          <cell r="E14730">
            <v>999</v>
          </cell>
          <cell r="F14730" t="str">
            <v>L2233D18A008</v>
          </cell>
          <cell r="G14730">
            <v>337</v>
          </cell>
          <cell r="H14730" t="str">
            <v>光栅尺</v>
          </cell>
          <cell r="I14730" t="str">
            <v>DIC slider PA 40x/1.3 III</v>
          </cell>
          <cell r="J14730">
            <v>43105</v>
          </cell>
        </row>
        <row r="14730">
          <cell r="L14730" t="str">
            <v>米</v>
          </cell>
          <cell r="M14730" t="str">
            <v>台</v>
          </cell>
        </row>
        <row r="14730">
          <cell r="O14730" t="str">
            <v>千克</v>
          </cell>
        </row>
        <row r="14731">
          <cell r="A14731" t="str">
            <v>622910-8242-000</v>
          </cell>
          <cell r="B14731">
            <v>9031492000</v>
          </cell>
          <cell r="C14731" t="str">
            <v>光栅尺</v>
          </cell>
          <cell r="D14731" t="str">
            <v>4|3|设备检测|用来精密计算测量物体的位移，根据摩尔条纹原理，通过光电转换，以数字方式表示线性位移量|Carl Zeiss|622910-8242-000</v>
          </cell>
          <cell r="E14731">
            <v>999</v>
          </cell>
          <cell r="F14731" t="str">
            <v>L2233D18A008</v>
          </cell>
          <cell r="G14731">
            <v>337</v>
          </cell>
          <cell r="H14731" t="str">
            <v>光栅尺</v>
          </cell>
          <cell r="I14731" t="str">
            <v>scale</v>
          </cell>
          <cell r="J14731">
            <v>43124</v>
          </cell>
        </row>
        <row r="14731">
          <cell r="L14731" t="str">
            <v>米</v>
          </cell>
          <cell r="M14731" t="str">
            <v>台</v>
          </cell>
        </row>
        <row r="14731">
          <cell r="O14731" t="str">
            <v>千克</v>
          </cell>
        </row>
        <row r="14732">
          <cell r="A14732" t="str">
            <v>751552-05</v>
          </cell>
          <cell r="B14732">
            <v>9031492000</v>
          </cell>
          <cell r="C14732" t="str">
            <v>光栅尺</v>
          </cell>
          <cell r="D14732" t="str">
            <v>4|3|设备检测|用来精密计算测量物体的位移，根据摩尔条纹原理，通过光电转换，以数字方式表示线性位移量|Carl Zeiss|751552-05</v>
          </cell>
          <cell r="E14732">
            <v>999</v>
          </cell>
          <cell r="F14732" t="str">
            <v>L2233D18A008</v>
          </cell>
          <cell r="G14732">
            <v>337</v>
          </cell>
          <cell r="H14732" t="str">
            <v>光栅尺</v>
          </cell>
          <cell r="I14732" t="str">
            <v>SCALE UNIT MS 2X.X4 MO</v>
          </cell>
          <cell r="J14732">
            <v>43433</v>
          </cell>
        </row>
        <row r="14732">
          <cell r="L14732" t="str">
            <v>个</v>
          </cell>
          <cell r="M14732" t="str">
            <v>台</v>
          </cell>
        </row>
        <row r="14732">
          <cell r="O14732" t="str">
            <v>千克</v>
          </cell>
        </row>
        <row r="14733">
          <cell r="A14733" t="str">
            <v>1092415-10</v>
          </cell>
          <cell r="B14733">
            <v>9031492000</v>
          </cell>
          <cell r="C14733" t="str">
            <v>光栅尺</v>
          </cell>
          <cell r="D14733" t="str">
            <v>4|3|设备检测|用来精密计算测量物体的位移，根据摩尔条纹原理，通过光电转换，以数字方式表示线性位移量|Carl Zeiss|1092415-10</v>
          </cell>
          <cell r="E14733">
            <v>999</v>
          </cell>
          <cell r="F14733" t="str">
            <v>L2233D18A008</v>
          </cell>
          <cell r="G14733">
            <v>337</v>
          </cell>
          <cell r="H14733" t="str">
            <v>光栅尺</v>
          </cell>
          <cell r="I14733" t="str">
            <v>Measuring scale L-7130 RSF MS2x.x4 MP</v>
          </cell>
          <cell r="J14733">
            <v>43433</v>
          </cell>
        </row>
        <row r="14733">
          <cell r="L14733" t="str">
            <v>个</v>
          </cell>
          <cell r="M14733" t="str">
            <v>台</v>
          </cell>
        </row>
        <row r="14733">
          <cell r="O14733" t="str">
            <v>千克</v>
          </cell>
        </row>
        <row r="14734">
          <cell r="A14734" t="str">
            <v>1097712-34</v>
          </cell>
          <cell r="B14734">
            <v>9031492000</v>
          </cell>
          <cell r="C14734" t="str">
            <v>光栅尺</v>
          </cell>
          <cell r="D14734" t="str">
            <v>4|3|设备检测|用来精密计算测量物体的位移，根据摩尔条纹原理，通过光电转换，以数字方式表示线性位移量|Carl Zeiss|1097712-34</v>
          </cell>
          <cell r="E14734">
            <v>999</v>
          </cell>
          <cell r="F14734" t="str">
            <v>L2233D18A008</v>
          </cell>
          <cell r="G14734">
            <v>337</v>
          </cell>
          <cell r="H14734" t="str">
            <v>光栅尺</v>
          </cell>
          <cell r="I14734" t="str">
            <v>Measuring scale L-2605 RSF MS2x.x4 MK</v>
          </cell>
          <cell r="J14734">
            <v>43433</v>
          </cell>
        </row>
        <row r="14734">
          <cell r="L14734" t="str">
            <v>个</v>
          </cell>
          <cell r="M14734" t="str">
            <v>台</v>
          </cell>
        </row>
        <row r="14734">
          <cell r="O14734" t="str">
            <v>千克</v>
          </cell>
        </row>
        <row r="14735">
          <cell r="A14735" t="str">
            <v>000000-1344-675</v>
          </cell>
          <cell r="B14735">
            <v>9031492000</v>
          </cell>
          <cell r="C14735" t="str">
            <v>光栅尺</v>
          </cell>
          <cell r="D14735" t="str">
            <v>4|3|用来记录直线行走的位移|用来精密计算测量物体的位移，根据摩尔条纹原理，通过光电转换，以数字方式表示线性位移量|雷尼绍|000000-1344-675</v>
          </cell>
          <cell r="E14735">
            <v>999</v>
          </cell>
          <cell r="F14735" t="str">
            <v>L2233D18A008</v>
          </cell>
          <cell r="G14735">
            <v>337</v>
          </cell>
          <cell r="H14735" t="str">
            <v>光栅尺</v>
          </cell>
          <cell r="I14735" t="str">
            <v>SCALE;RENI 40µM 1000X</v>
          </cell>
          <cell r="J14735">
            <v>43720</v>
          </cell>
        </row>
        <row r="14735">
          <cell r="L14735" t="str">
            <v>个</v>
          </cell>
          <cell r="M14735" t="str">
            <v>台</v>
          </cell>
        </row>
        <row r="14735">
          <cell r="O14735" t="str">
            <v>千克</v>
          </cell>
        </row>
        <row r="14736">
          <cell r="A14736" t="str">
            <v>620500-8551-000</v>
          </cell>
          <cell r="B14736">
            <v>9031492000</v>
          </cell>
          <cell r="C14736" t="str">
            <v>光栅尺</v>
          </cell>
          <cell r="D14736" t="str">
            <v>4|3|用来记录直线行走的位移|根据摩尔条纹原理，通过光电转换，以数字方式表示线性位移量|Zeiss|ACCURA II</v>
          </cell>
          <cell r="E14736">
            <v>999</v>
          </cell>
          <cell r="F14736" t="str">
            <v>L2233D18A008</v>
          </cell>
          <cell r="G14736">
            <v>337</v>
          </cell>
          <cell r="H14736" t="str">
            <v>Z 轴光栅尺</v>
          </cell>
          <cell r="I14736" t="str">
            <v>Z axis scales </v>
          </cell>
          <cell r="J14736">
            <v>43752</v>
          </cell>
        </row>
        <row r="14736">
          <cell r="L14736" t="str">
            <v>个</v>
          </cell>
          <cell r="M14736" t="str">
            <v>台</v>
          </cell>
        </row>
        <row r="14736">
          <cell r="O14736" t="str">
            <v>千克</v>
          </cell>
        </row>
        <row r="14737">
          <cell r="A14737" t="str">
            <v>636521-0240-000</v>
          </cell>
          <cell r="B14737">
            <v>9031492000</v>
          </cell>
          <cell r="C14737" t="str">
            <v>光栅尺</v>
          </cell>
          <cell r="D14737" t="str">
            <v>4|3|用来记录直线行走的位移|利用光栅光学原理工作的测量反馈装置|Zeiss|400mm长度</v>
          </cell>
          <cell r="E14737">
            <v>999</v>
          </cell>
          <cell r="F14737" t="str">
            <v>L2233D18A008</v>
          </cell>
          <cell r="G14737">
            <v>337</v>
          </cell>
          <cell r="H14737" t="str">
            <v>光栅尺</v>
          </cell>
          <cell r="I14737" t="str">
            <v>Robax Scale MB300 /RSF-Electronics</v>
          </cell>
          <cell r="J14737">
            <v>43794</v>
          </cell>
        </row>
        <row r="14737">
          <cell r="L14737" t="str">
            <v>个</v>
          </cell>
          <cell r="M14737" t="str">
            <v>台</v>
          </cell>
        </row>
        <row r="14737">
          <cell r="O14737" t="str">
            <v>千克</v>
          </cell>
        </row>
        <row r="14738">
          <cell r="A14738" t="str">
            <v>000000-0465-869</v>
          </cell>
          <cell r="B14738">
            <v>9031492000</v>
          </cell>
          <cell r="C14738" t="str">
            <v>光栅尺</v>
          </cell>
          <cell r="D14738" t="str">
            <v>4|3|用来记录直线行走的位移|利用光栅光学原理工作的测量反馈装置|Renishaw|RGS40-S/RENIS</v>
          </cell>
          <cell r="E14738">
            <v>999</v>
          </cell>
          <cell r="F14738" t="str">
            <v>L2233D18A008</v>
          </cell>
          <cell r="G14738">
            <v>337</v>
          </cell>
          <cell r="H14738" t="str">
            <v>光栅尺：计数</v>
          </cell>
          <cell r="I14738" t="str">
            <v>Scale</v>
          </cell>
          <cell r="J14738">
            <v>43966</v>
          </cell>
        </row>
        <row r="14738">
          <cell r="L14738" t="str">
            <v>个</v>
          </cell>
          <cell r="M14738" t="str">
            <v>台</v>
          </cell>
        </row>
        <row r="14738">
          <cell r="O14738" t="str">
            <v>千克</v>
          </cell>
        </row>
        <row r="14739">
          <cell r="A14739" t="str">
            <v>426980-9030-000</v>
          </cell>
          <cell r="B14739">
            <v>9011900000</v>
          </cell>
          <cell r="C14739" t="str">
            <v>显微镜插板</v>
          </cell>
          <cell r="D14739" t="str">
            <v>4|3|光学显微镜用|CARL ZEISS|426980-9030-000</v>
          </cell>
          <cell r="E14739">
            <v>999</v>
          </cell>
          <cell r="F14739" t="str">
            <v>L2233D18A008</v>
          </cell>
          <cell r="G14739">
            <v>338</v>
          </cell>
          <cell r="H14739" t="str">
            <v>插板(复式光学显微镜的零件，材质是合金，通过调节此装置的档位，来调节光圈的大小，从来在样品观察时实行偏光调节的作用，品牌：Carl Zeiss）</v>
          </cell>
          <cell r="I14739" t="str">
            <v>Sllder "PlasDIC" for A-Plan 40x/0.65</v>
          </cell>
          <cell r="J14739">
            <v>40619</v>
          </cell>
        </row>
        <row r="14739">
          <cell r="L14739" t="str">
            <v>个</v>
          </cell>
          <cell r="M14739" t="str">
            <v>千克</v>
          </cell>
        </row>
        <row r="14740">
          <cell r="A14740" t="str">
            <v>426980-9050-000</v>
          </cell>
          <cell r="B14740">
            <v>9011900000</v>
          </cell>
          <cell r="C14740" t="str">
            <v>显微镜插板</v>
          </cell>
          <cell r="D14740" t="str">
            <v>4|3|光学显微镜用|CARL ZEISS|426980-9050-000</v>
          </cell>
          <cell r="E14740">
            <v>999</v>
          </cell>
          <cell r="F14740" t="str">
            <v>L2233D18A008</v>
          </cell>
          <cell r="G14740">
            <v>338</v>
          </cell>
          <cell r="H14740" t="str">
            <v>3位观察模式插板-PlasDIC模块用</v>
          </cell>
          <cell r="I14740" t="str">
            <v>3 position contrast slider 10x29 mm for PlasDIC module</v>
          </cell>
          <cell r="J14740">
            <v>42144</v>
          </cell>
        </row>
        <row r="14740">
          <cell r="L14740" t="str">
            <v>个</v>
          </cell>
          <cell r="M14740" t="str">
            <v>千克</v>
          </cell>
        </row>
        <row r="14741">
          <cell r="A14741" t="str">
            <v>426715-9010-000</v>
          </cell>
          <cell r="B14741">
            <v>9002909090</v>
          </cell>
          <cell r="C14741" t="str">
            <v>偏光附件</v>
          </cell>
          <cell r="D14741" t="str">
            <v>4|3|显微镜用|已装配|CARL ZEISS|426715-9010-000</v>
          </cell>
          <cell r="E14741">
            <v>999</v>
          </cell>
          <cell r="F14741" t="str">
            <v>L2233D18A008</v>
          </cell>
          <cell r="G14741">
            <v>339</v>
          </cell>
          <cell r="H14741" t="str">
            <v>偏光附件（通过调节此装置的档位，来调节光圈的大小，和通过镀膜玻璃上的光的反射，从而在样品观察时实行偏光调节的作用，未装配，用于生物显微镜，未装配，品牌：Carl Zeiss）</v>
          </cell>
          <cell r="I14741" t="str">
            <v>Slit-dlaphragm 4.5mm for "PlasDIC"</v>
          </cell>
          <cell r="J14741">
            <v>40619</v>
          </cell>
        </row>
        <row r="14741">
          <cell r="L14741" t="str">
            <v>个</v>
          </cell>
          <cell r="M14741" t="str">
            <v>千克</v>
          </cell>
        </row>
        <row r="14741">
          <cell r="O14741" t="str">
            <v>个</v>
          </cell>
        </row>
        <row r="14742">
          <cell r="A14742" t="str">
            <v>425146-9061-000</v>
          </cell>
          <cell r="B14742">
            <v>9002909090</v>
          </cell>
          <cell r="C14742" t="str">
            <v>光路分光滑块</v>
          </cell>
          <cell r="D14742" t="str">
            <v>4|3|显微镜用|已装配|CARL ZEISS|425146-9061-000</v>
          </cell>
          <cell r="E14742">
            <v>999</v>
          </cell>
          <cell r="F14742" t="str">
            <v>L2233D18A008</v>
          </cell>
          <cell r="G14742">
            <v>339</v>
          </cell>
          <cell r="H14742" t="str">
            <v>50%光路分光滑块：显微镜用，将光分给相机50%</v>
          </cell>
          <cell r="I14742" t="str">
            <v>Slider with Beam Splitter 50% for Intermediate Phototube </v>
          </cell>
          <cell r="J14742">
            <v>43776</v>
          </cell>
        </row>
        <row r="14742">
          <cell r="L14742" t="str">
            <v>个</v>
          </cell>
          <cell r="M14742" t="str">
            <v>千克</v>
          </cell>
        </row>
        <row r="14742">
          <cell r="O14742" t="str">
            <v>个</v>
          </cell>
        </row>
        <row r="14743">
          <cell r="A14743" t="str">
            <v>302681-8451-500</v>
          </cell>
          <cell r="B14743">
            <v>9002909090</v>
          </cell>
          <cell r="C14743" t="str">
            <v>偏光附件</v>
          </cell>
          <cell r="D14743" t="str">
            <v>4|3|显微镜用|已装配|CARL ZEISS|302681-8451-500</v>
          </cell>
          <cell r="E14743">
            <v>999</v>
          </cell>
          <cell r="F14743" t="str">
            <v>L2233D18A008</v>
          </cell>
          <cell r="G14743">
            <v>339</v>
          </cell>
          <cell r="H14743" t="str">
            <v>裂隙装置应急驱动器(机械式传动机构，通过转动旋钮驱动钢丝传动装置达到对功能木块的手动调节。工程塑料、铝合金、钢丝等)</v>
          </cell>
          <cell r="I14743" t="str">
            <v>SC Slit emergency drive</v>
          </cell>
          <cell r="J14743">
            <v>41110</v>
          </cell>
        </row>
        <row r="14743">
          <cell r="L14743" t="str">
            <v>个</v>
          </cell>
          <cell r="M14743" t="str">
            <v>千克</v>
          </cell>
        </row>
        <row r="14743">
          <cell r="O14743" t="str">
            <v>个</v>
          </cell>
        </row>
        <row r="14744">
          <cell r="A14744" t="str">
            <v>000000-0449-808</v>
          </cell>
          <cell r="B14744">
            <v>9027809990</v>
          </cell>
          <cell r="C14744" t="str">
            <v>能量表</v>
          </cell>
          <cell r="D14744" t="str">
            <v>4|3|通过热效应测量能量|检测激光能量|激光|Carl Zeiss|000000-0449-808</v>
          </cell>
          <cell r="E14744">
            <v>101</v>
          </cell>
          <cell r="F14744" t="str">
            <v>L2233D18A008</v>
          </cell>
          <cell r="G14744">
            <v>340</v>
          </cell>
          <cell r="H14744" t="str">
            <v>能量表（含探头，用于准分子激光近视治疗仪，测量193nm波长激光的能量，通过热效应测量能量，新，品牌：Carl Zeiss）</v>
          </cell>
          <cell r="I14744" t="str">
            <v>Power Meter Ophir.incl.USB-interface</v>
          </cell>
          <cell r="J14744">
            <v>40619</v>
          </cell>
        </row>
        <row r="14744">
          <cell r="L14744" t="str">
            <v>个</v>
          </cell>
          <cell r="M14744" t="str">
            <v>台</v>
          </cell>
        </row>
        <row r="14744">
          <cell r="O14744" t="str">
            <v>千克</v>
          </cell>
        </row>
        <row r="14745">
          <cell r="A14745" t="str">
            <v>000000-0449-809</v>
          </cell>
          <cell r="B14745">
            <v>9027809990</v>
          </cell>
          <cell r="C14745" t="str">
            <v>能量表</v>
          </cell>
          <cell r="D14745" t="str">
            <v>4|3|通过热效应测量能量|检测激光能量|激光|Carl Zeiss|000000-0449-809</v>
          </cell>
          <cell r="E14745">
            <v>101</v>
          </cell>
          <cell r="F14745" t="str">
            <v>L2233D18A008</v>
          </cell>
          <cell r="G14745">
            <v>340</v>
          </cell>
          <cell r="H14745" t="str">
            <v>红外能量表，用于测量红外照明光的能量，材质含塑料、金属</v>
          </cell>
          <cell r="I14745" t="str">
            <v>IR Illumination Meter w/measure head</v>
          </cell>
          <cell r="J14745">
            <v>0</v>
          </cell>
        </row>
        <row r="14745">
          <cell r="L14745" t="str">
            <v>个</v>
          </cell>
          <cell r="M14745" t="str">
            <v>台</v>
          </cell>
        </row>
        <row r="14745">
          <cell r="O14745" t="str">
            <v>千克</v>
          </cell>
        </row>
        <row r="14746">
          <cell r="A14746" t="str">
            <v>000000-0511-742</v>
          </cell>
          <cell r="B14746">
            <v>9027809990</v>
          </cell>
          <cell r="C14746" t="str">
            <v>能量表</v>
          </cell>
          <cell r="D14746" t="str">
            <v>4|3|通过热效应测量能量|检测激光能量|激光|Carl Zeiss|000000-0511-742</v>
          </cell>
          <cell r="E14746">
            <v>101</v>
          </cell>
          <cell r="F14746" t="str">
            <v>L2233D18A008</v>
          </cell>
          <cell r="G14746">
            <v>340</v>
          </cell>
          <cell r="H14746" t="str">
            <v>能量表，用于连接探头，含电路板</v>
          </cell>
          <cell r="I14746" t="str">
            <v>FieldMax II TOP</v>
          </cell>
          <cell r="J14746">
            <v>0</v>
          </cell>
        </row>
        <row r="14746">
          <cell r="L14746" t="str">
            <v>个</v>
          </cell>
          <cell r="M14746" t="str">
            <v>台</v>
          </cell>
        </row>
        <row r="14746">
          <cell r="O14746" t="str">
            <v>千克</v>
          </cell>
        </row>
        <row r="14747">
          <cell r="A14747" t="str">
            <v>000000-0516-621</v>
          </cell>
          <cell r="B14747">
            <v>9027809990</v>
          </cell>
          <cell r="C14747" t="str">
            <v>能量表</v>
          </cell>
          <cell r="D14747" t="str">
            <v>4|3|通过热效应测量能量|检测激光能量|激光|Carl Zeiss|000000-0516-621</v>
          </cell>
          <cell r="E14747">
            <v>101</v>
          </cell>
          <cell r="F14747" t="str">
            <v>L2233D18A008</v>
          </cell>
          <cell r="G14747">
            <v>340</v>
          </cell>
          <cell r="H14747" t="str">
            <v>能量表（用于准分子激光近视治疗仪，测量193nm波长激光的能量，通过热效应测量能量，新，品牌：Carl Zeiss）</v>
          </cell>
          <cell r="I14747" t="str">
            <v>LASER POWER METER</v>
          </cell>
          <cell r="J14747">
            <v>41225</v>
          </cell>
        </row>
        <row r="14747">
          <cell r="L14747" t="str">
            <v>个</v>
          </cell>
          <cell r="M14747" t="str">
            <v>台</v>
          </cell>
        </row>
        <row r="14747">
          <cell r="O14747" t="str">
            <v>千克</v>
          </cell>
        </row>
        <row r="14748">
          <cell r="A14748" t="str">
            <v>Power Meter</v>
          </cell>
          <cell r="B14748">
            <v>9027809990</v>
          </cell>
          <cell r="C14748" t="str">
            <v>能量表</v>
          </cell>
          <cell r="D14748" t="str">
            <v>4|3|通过热效应测量能量|检测激光能量|激光|Carl Zeiss|Power Meter</v>
          </cell>
          <cell r="E14748">
            <v>101</v>
          </cell>
          <cell r="F14748" t="str">
            <v>L2233D18A008</v>
          </cell>
          <cell r="G14748">
            <v>340</v>
          </cell>
          <cell r="H14748" t="str">
            <v>能量表</v>
          </cell>
          <cell r="I14748" t="str">
            <v>Power Meter</v>
          </cell>
          <cell r="J14748">
            <v>42298</v>
          </cell>
        </row>
        <row r="14748">
          <cell r="L14748" t="str">
            <v>个</v>
          </cell>
          <cell r="M14748" t="str">
            <v>台</v>
          </cell>
        </row>
        <row r="14748">
          <cell r="O14748" t="str">
            <v>千克</v>
          </cell>
        </row>
        <row r="14749">
          <cell r="A14749" t="str">
            <v>000000-0424-779</v>
          </cell>
          <cell r="B14749">
            <v>9027809990</v>
          </cell>
          <cell r="C14749" t="str">
            <v>能量表</v>
          </cell>
          <cell r="D14749" t="str">
            <v>4|3|通过热效应测量能量|检测激光能量|激光|Carl Zeiss|000000-0424-779</v>
          </cell>
          <cell r="E14749">
            <v>101</v>
          </cell>
          <cell r="F14749" t="str">
            <v>L2233D18A008</v>
          </cell>
          <cell r="G14749">
            <v>340</v>
          </cell>
          <cell r="H14749" t="str">
            <v>能量表</v>
          </cell>
          <cell r="I14749" t="str">
            <v>LASER POWER METER</v>
          </cell>
          <cell r="J14749">
            <v>42299</v>
          </cell>
        </row>
        <row r="14749">
          <cell r="L14749" t="str">
            <v>个</v>
          </cell>
          <cell r="M14749" t="str">
            <v>台</v>
          </cell>
        </row>
        <row r="14749">
          <cell r="O14749" t="str">
            <v>千克</v>
          </cell>
        </row>
        <row r="14750">
          <cell r="A14750" t="str">
            <v>266010-0021-566</v>
          </cell>
          <cell r="B14750">
            <v>9027809990</v>
          </cell>
          <cell r="C14750" t="str">
            <v>能量表</v>
          </cell>
          <cell r="D14750" t="str">
            <v>4|3|通过热效应测量能量|检测激光能量|激光|Carl Zeiss|266010-0021-566</v>
          </cell>
          <cell r="E14750">
            <v>101</v>
          </cell>
          <cell r="F14750" t="str">
            <v>L2233D18A008</v>
          </cell>
          <cell r="G14750">
            <v>340</v>
          </cell>
          <cell r="H14750" t="str">
            <v>多用数字/频率表</v>
          </cell>
          <cell r="I14750" t="str">
            <v>METER DIGTAL MULTI W/FREQ CTR</v>
          </cell>
          <cell r="J14750">
            <v>42459</v>
          </cell>
        </row>
        <row r="14750">
          <cell r="L14750" t="str">
            <v>个</v>
          </cell>
          <cell r="M14750" t="str">
            <v>台</v>
          </cell>
        </row>
        <row r="14750">
          <cell r="O14750" t="str">
            <v>千克</v>
          </cell>
        </row>
        <row r="14751">
          <cell r="A14751" t="str">
            <v>000000-0485-223</v>
          </cell>
          <cell r="B14751">
            <v>9027809990</v>
          </cell>
          <cell r="C14751" t="str">
            <v>能量表</v>
          </cell>
          <cell r="D14751" t="str">
            <v>4|3|通过热效应测量能量|检测激光能量|激光|Carl Zeiss|000000-0485-223</v>
          </cell>
          <cell r="E14751">
            <v>101</v>
          </cell>
          <cell r="F14751" t="str">
            <v>L2233D18A008</v>
          </cell>
          <cell r="G14751">
            <v>340</v>
          </cell>
          <cell r="H14751" t="str">
            <v>计量表</v>
          </cell>
          <cell r="I14751" t="str">
            <v> Unidos E PTW Electromet.PTB-Cal.100-230V</v>
          </cell>
          <cell r="J14751">
            <v>42757</v>
          </cell>
        </row>
        <row r="14751">
          <cell r="L14751" t="str">
            <v>个</v>
          </cell>
          <cell r="M14751" t="str">
            <v>台</v>
          </cell>
        </row>
        <row r="14751">
          <cell r="O14751" t="str">
            <v>千克</v>
          </cell>
        </row>
        <row r="14752">
          <cell r="A14752" t="str">
            <v>266002-1152-271</v>
          </cell>
          <cell r="B14752">
            <v>9027809990</v>
          </cell>
          <cell r="C14752" t="str">
            <v>能量表</v>
          </cell>
          <cell r="D14752" t="str">
            <v>4|3|通过热效应测量能量|检测激光能量|激光|Carl Zeiss|266002-1152-271</v>
          </cell>
          <cell r="E14752">
            <v>101</v>
          </cell>
          <cell r="F14752" t="str">
            <v>L2233D18A008</v>
          </cell>
          <cell r="G14752">
            <v>340</v>
          </cell>
          <cell r="H14752" t="str">
            <v>激光能量表，校准OCT光源能量，材质是铝合金（外壳等），数据线和金属的接口，表内部的电路板等元件</v>
          </cell>
          <cell r="I14752" t="str">
            <v>METER OPTICAL POWE P-LINK USB </v>
          </cell>
          <cell r="J14752">
            <v>42940</v>
          </cell>
        </row>
        <row r="14752">
          <cell r="L14752" t="str">
            <v>个</v>
          </cell>
          <cell r="M14752" t="str">
            <v>台</v>
          </cell>
        </row>
        <row r="14752">
          <cell r="O14752" t="str">
            <v>千克</v>
          </cell>
        </row>
        <row r="14753">
          <cell r="A14753" t="str">
            <v>266002-1152-270</v>
          </cell>
          <cell r="B14753">
            <v>9027809990</v>
          </cell>
          <cell r="C14753" t="str">
            <v>能量表</v>
          </cell>
          <cell r="D14753" t="str">
            <v>4|3|通过热效应测量能量|检测激光能量|激光|Carl Zeiss|266002-1152-270</v>
          </cell>
          <cell r="E14753">
            <v>101</v>
          </cell>
          <cell r="F14753" t="str">
            <v>L2233D18A008</v>
          </cell>
          <cell r="G14753">
            <v>340</v>
          </cell>
          <cell r="H14753" t="str">
            <v>能量表探头</v>
          </cell>
          <cell r="I14753" t="str">
            <v>DETECTOR PH100-GE-ZE-DO 10MM GENTEC</v>
          </cell>
          <cell r="J14753">
            <v>42940</v>
          </cell>
        </row>
        <row r="14753">
          <cell r="L14753" t="str">
            <v>个</v>
          </cell>
          <cell r="M14753" t="str">
            <v>台</v>
          </cell>
        </row>
        <row r="14753">
          <cell r="O14753" t="str">
            <v>千克</v>
          </cell>
        </row>
        <row r="14754">
          <cell r="A14754" t="str">
            <v>000000-2192-673</v>
          </cell>
          <cell r="B14754">
            <v>9027809990</v>
          </cell>
          <cell r="C14754" t="str">
            <v>能量表</v>
          </cell>
          <cell r="D14754" t="str">
            <v>4|3|通过热效应测量能量|检测激光能量|激光|Carl Zeiss|000000-2192-673</v>
          </cell>
          <cell r="E14754">
            <v>101</v>
          </cell>
          <cell r="F14754" t="str">
            <v>L2233D18A008</v>
          </cell>
          <cell r="G14754">
            <v>340</v>
          </cell>
          <cell r="H14754" t="str">
            <v>静电计</v>
          </cell>
          <cell r="I14754" t="str">
            <v>EC Unidos E PTW electrometer 0485-223</v>
          </cell>
          <cell r="J14754">
            <v>42979</v>
          </cell>
        </row>
        <row r="14754">
          <cell r="L14754" t="str">
            <v>个</v>
          </cell>
          <cell r="M14754" t="str">
            <v>台</v>
          </cell>
        </row>
        <row r="14754">
          <cell r="O14754" t="str">
            <v>千克</v>
          </cell>
        </row>
        <row r="14755">
          <cell r="A14755" t="str">
            <v>power supply PT-9610</v>
          </cell>
          <cell r="B14755">
            <v>9027809990</v>
          </cell>
          <cell r="C14755" t="str">
            <v>能量表</v>
          </cell>
          <cell r="D14755" t="str">
            <v>4|3|通过热效应测量能量|检测激光能量|激光|Carl Zeiss|power supply PT-9610</v>
          </cell>
          <cell r="E14755">
            <v>101</v>
          </cell>
          <cell r="F14755" t="str">
            <v>L2233D18A008</v>
          </cell>
          <cell r="G14755">
            <v>340</v>
          </cell>
          <cell r="H14755" t="str">
            <v>激光能量表</v>
          </cell>
          <cell r="I14755" t="str">
            <v>power supply PT-9610</v>
          </cell>
          <cell r="J14755">
            <v>43006</v>
          </cell>
        </row>
        <row r="14755">
          <cell r="L14755" t="str">
            <v>个</v>
          </cell>
          <cell r="M14755" t="str">
            <v>台</v>
          </cell>
        </row>
        <row r="14755">
          <cell r="O14755" t="str">
            <v>千克</v>
          </cell>
        </row>
        <row r="14756">
          <cell r="A14756" t="str">
            <v>266010-0062-124</v>
          </cell>
          <cell r="B14756">
            <v>9027900000</v>
          </cell>
          <cell r="C14756" t="str">
            <v>能量表转接头</v>
          </cell>
          <cell r="D14756" t="str">
            <v>4|3|固定能量表|Carl Zeiss|266010-0062-124</v>
          </cell>
          <cell r="E14756">
            <v>999</v>
          </cell>
          <cell r="F14756" t="str">
            <v>L2233D18A008</v>
          </cell>
        </row>
        <row r="14756">
          <cell r="H14756" t="str">
            <v>是OCT类通用的能量表转接头，材质是工程塑料和不锈钢。用处就是校准的时候，用它把能量表固定在设备头上面，本身不含任何电子元件。</v>
          </cell>
          <cell r="I14756" t="str">
            <v>Tool SD-OCT PWR MTR</v>
          </cell>
          <cell r="J14756">
            <v>43728</v>
          </cell>
        </row>
        <row r="14756">
          <cell r="L14756" t="str">
            <v>个</v>
          </cell>
          <cell r="M14756" t="str">
            <v>千克</v>
          </cell>
        </row>
        <row r="14757">
          <cell r="A14757" t="str">
            <v>000000-0459-544</v>
          </cell>
          <cell r="B14757">
            <v>9031499090</v>
          </cell>
          <cell r="C14757" t="str">
            <v>焦度计</v>
          </cell>
          <cell r="D14757" t="str">
            <v>4|3|用于准分子激光近视治疗仪，测量镜片度数|测量镜片度数|Carl Zeiss|000000-0459-544</v>
          </cell>
          <cell r="E14757">
            <v>999</v>
          </cell>
          <cell r="F14757" t="str">
            <v>L2233D18A008</v>
          </cell>
          <cell r="G14757">
            <v>341</v>
          </cell>
          <cell r="H14757" t="str">
            <v>焦度计（用于准分子激光近视治疗仪，测量镜片度数，通过移动式光学系统来补偿测量，有测试结果显示，显示屈光度，品牌：Carl Zeiss）</v>
          </cell>
          <cell r="I14757" t="str">
            <v>Lensmeter JC-1</v>
          </cell>
          <cell r="J14757">
            <v>40619</v>
          </cell>
        </row>
        <row r="14757">
          <cell r="L14757" t="str">
            <v>个</v>
          </cell>
          <cell r="M14757" t="str">
            <v>台</v>
          </cell>
        </row>
        <row r="14757">
          <cell r="O14757" t="str">
            <v>千克</v>
          </cell>
        </row>
        <row r="14758">
          <cell r="A14758" t="str">
            <v>000000-2141-118</v>
          </cell>
          <cell r="B14758">
            <v>9031499090</v>
          </cell>
          <cell r="C14758" t="str">
            <v>焦度计</v>
          </cell>
          <cell r="D14758" t="str">
            <v>4|3|用于准分子激光近视治疗仪，测量镜片度数|测量镜片度数|Carl Zeiss|000000-2141-118</v>
          </cell>
          <cell r="E14758">
            <v>999</v>
          </cell>
          <cell r="F14758" t="str">
            <v>L2233D18A008</v>
          </cell>
          <cell r="G14758">
            <v>341</v>
          </cell>
          <cell r="H14758" t="str">
            <v>焦度计</v>
          </cell>
          <cell r="I14758" t="str">
            <v>Dioptometer</v>
          </cell>
          <cell r="J14758">
            <v>42681</v>
          </cell>
        </row>
        <row r="14758">
          <cell r="L14758" t="str">
            <v>个</v>
          </cell>
          <cell r="M14758" t="str">
            <v>台</v>
          </cell>
        </row>
        <row r="14758">
          <cell r="O14758" t="str">
            <v>千克</v>
          </cell>
        </row>
        <row r="14759">
          <cell r="A14759" t="str">
            <v>320817-0301-115</v>
          </cell>
          <cell r="B14759">
            <v>3926909090</v>
          </cell>
          <cell r="C14759" t="str">
            <v>塑料调试工具套装</v>
          </cell>
          <cell r="D14759" t="str">
            <v>4|3|用于调试光路|94%聚乙烯，6%聚四氟乙烯|Carl Zeiss|320817-0301-115</v>
          </cell>
          <cell r="E14759">
            <v>999</v>
          </cell>
          <cell r="F14759" t="str">
            <v>L2233D18A008</v>
          </cell>
          <cell r="G14759">
            <v>342</v>
          </cell>
          <cell r="H14759" t="str">
            <v>光路调试套装（用于准分子激光近视治疗仪，调光路用，让激光穿过塑料片中心的小孔，新，品牌：Carl Zeiss）</v>
          </cell>
          <cell r="I14759" t="str">
            <v>Service Tools Set</v>
          </cell>
          <cell r="J14759">
            <v>40619</v>
          </cell>
        </row>
        <row r="14759">
          <cell r="L14759" t="str">
            <v>个</v>
          </cell>
          <cell r="M14759" t="str">
            <v>千克</v>
          </cell>
        </row>
        <row r="14760">
          <cell r="A14760" t="str">
            <v>320817-0201-809</v>
          </cell>
          <cell r="B14760">
            <v>9031809090</v>
          </cell>
          <cell r="C14760" t="str">
            <v>光斑测量尺</v>
          </cell>
          <cell r="D14760" t="str">
            <v>4|3|测量用工具|通过比对刻度来评估光斑尺寸|测量光斑大小|Carl Zeiss|320817-0201-809</v>
          </cell>
          <cell r="E14760">
            <v>102</v>
          </cell>
          <cell r="F14760" t="str">
            <v>L2233D18A008</v>
          </cell>
          <cell r="G14760">
            <v>343</v>
          </cell>
          <cell r="H14760" t="str">
            <v>光斑测量装置（用于准分子激光近视治疗仪，测量光斑大小，通过比对刻度来评估光斑尺寸，上面有激光刻度直径30mm，厚度1mm，新，品牌：Carl Zeiss）</v>
          </cell>
          <cell r="I14760" t="str">
            <v>Spot Test Device</v>
          </cell>
          <cell r="J14760">
            <v>40619</v>
          </cell>
        </row>
        <row r="14760">
          <cell r="L14760" t="str">
            <v>个</v>
          </cell>
          <cell r="M14760" t="str">
            <v>台</v>
          </cell>
        </row>
        <row r="14760">
          <cell r="O14760" t="str">
            <v>千克</v>
          </cell>
        </row>
        <row r="14761">
          <cell r="A14761" t="str">
            <v>000000-2121-771</v>
          </cell>
          <cell r="B14761">
            <v>9031809090</v>
          </cell>
          <cell r="C14761" t="str">
            <v>光斑测量尺</v>
          </cell>
          <cell r="D14761" t="str">
            <v>4|3|测量用工具|通过比对刻度来评估光斑尺寸|测量光斑大小|Carl Zeiss|000000-2121-771</v>
          </cell>
          <cell r="E14761">
            <v>102</v>
          </cell>
          <cell r="F14761" t="str">
            <v>L2233D18A008</v>
          </cell>
          <cell r="G14761">
            <v>343</v>
          </cell>
          <cell r="H14761" t="str">
            <v>visumax飞秒激光使用的测量工具</v>
          </cell>
          <cell r="I14761" t="str">
            <v>Scanner excursion tool</v>
          </cell>
          <cell r="J14761">
            <v>42270</v>
          </cell>
        </row>
        <row r="14761">
          <cell r="L14761" t="str">
            <v>个</v>
          </cell>
          <cell r="M14761" t="str">
            <v>台</v>
          </cell>
        </row>
        <row r="14761">
          <cell r="O14761" t="str">
            <v>千克</v>
          </cell>
        </row>
        <row r="14762">
          <cell r="A14762" t="str">
            <v>266010-0054-486</v>
          </cell>
          <cell r="B14762">
            <v>8501109990</v>
          </cell>
          <cell r="C14762" t="str">
            <v>微电机</v>
          </cell>
          <cell r="D14762" t="str">
            <v>4|3|用于调节下巴托的高低|小于37.5W|5CMx5CMx5CM|Carl Zeiss|266010-0054-486</v>
          </cell>
          <cell r="E14762">
            <v>102</v>
          </cell>
          <cell r="F14762" t="str">
            <v>L2233D18A008</v>
          </cell>
          <cell r="G14762">
            <v>344</v>
          </cell>
          <cell r="H14762" t="str">
            <v>微电机（把电脉冲信号转化为角位移或线位移，单向直流，功率15W，机座尺寸5x5x5 CM，Carl Zeiss）</v>
          </cell>
          <cell r="I14762" t="str">
            <v>ASSY MPS Y DRIVE</v>
          </cell>
          <cell r="J14762">
            <v>40624</v>
          </cell>
        </row>
        <row r="14762">
          <cell r="L14762" t="str">
            <v>个</v>
          </cell>
          <cell r="M14762" t="str">
            <v>台</v>
          </cell>
        </row>
        <row r="14762">
          <cell r="O14762" t="str">
            <v>千克</v>
          </cell>
        </row>
        <row r="14763">
          <cell r="A14763" t="str">
            <v>266002-1124-480</v>
          </cell>
          <cell r="B14763">
            <v>8501109990</v>
          </cell>
          <cell r="C14763" t="str">
            <v>微电机</v>
          </cell>
          <cell r="D14763" t="str">
            <v>4|3|用于调节下巴托的高低|小于37.5W|5CMx5CMx5CM|Carl Zeiss|266002-1124-480</v>
          </cell>
          <cell r="E14763">
            <v>102</v>
          </cell>
          <cell r="F14763" t="str">
            <v>L2233D18A008</v>
          </cell>
          <cell r="G14763">
            <v>344</v>
          </cell>
          <cell r="H14763" t="str">
            <v>微电机（把电脉冲信号转化为角位移或线位移，单向直流，功率15W，机座尺寸5x5x5 CM，Carl Zeiss）</v>
          </cell>
          <cell r="I14763" t="str">
            <v>ASSY MPS Y DRIVE HSI </v>
          </cell>
          <cell r="J14763">
            <v>0</v>
          </cell>
        </row>
        <row r="14763">
          <cell r="L14763" t="str">
            <v>个</v>
          </cell>
          <cell r="M14763" t="str">
            <v>台</v>
          </cell>
        </row>
        <row r="14763">
          <cell r="O14763" t="str">
            <v>千克</v>
          </cell>
        </row>
        <row r="14764">
          <cell r="A14764" t="str">
            <v>350066-0024-000</v>
          </cell>
          <cell r="B14764">
            <v>8501109990</v>
          </cell>
          <cell r="C14764" t="str">
            <v>微电机</v>
          </cell>
          <cell r="D14764" t="str">
            <v>4|3|用于调节下巴托的高低|小于37.5W|5CMx5CMx5CM|Carl Zeiss|350066-0024-000</v>
          </cell>
          <cell r="E14764">
            <v>102</v>
          </cell>
          <cell r="F14764" t="str">
            <v>L2233D18A008</v>
          </cell>
          <cell r="G14764">
            <v>344</v>
          </cell>
          <cell r="H14764" t="str">
            <v>微型马达(功率约20W，机座尺寸5cm X 5cm.直流,单相,驱动样本台移动)</v>
          </cell>
          <cell r="I14764" t="str">
            <v>Z-T-R Motor Gearbox</v>
          </cell>
          <cell r="J14764">
            <v>0</v>
          </cell>
        </row>
        <row r="14764">
          <cell r="L14764" t="str">
            <v>个</v>
          </cell>
          <cell r="M14764" t="str">
            <v>台</v>
          </cell>
        </row>
        <row r="14764">
          <cell r="O14764" t="str">
            <v>千克</v>
          </cell>
        </row>
        <row r="14765">
          <cell r="A14765" t="str">
            <v>000000-0114-004</v>
          </cell>
          <cell r="B14765">
            <v>8501109990</v>
          </cell>
          <cell r="C14765" t="str">
            <v>微电机</v>
          </cell>
          <cell r="D14765" t="str">
            <v>4|3|用于调节下巴托的高低|小于37.5W|5CMx5CMx5CM|Carl Zeiss|000000-0114-004</v>
          </cell>
          <cell r="E14765">
            <v>102</v>
          </cell>
          <cell r="F14765" t="str">
            <v>L2233D18A008</v>
          </cell>
          <cell r="G14765">
            <v>344</v>
          </cell>
          <cell r="H14765" t="str">
            <v>抽水马达(功率 7.5W,单向,交流,机座尺寸：8cm*5cm)</v>
          </cell>
          <cell r="I14765" t="str">
            <v>Recirculating Pump MJ750 Van der Heijden</v>
          </cell>
          <cell r="J14765">
            <v>0</v>
          </cell>
        </row>
        <row r="14765">
          <cell r="L14765" t="str">
            <v>个</v>
          </cell>
          <cell r="M14765" t="str">
            <v>台</v>
          </cell>
        </row>
        <row r="14765">
          <cell r="O14765" t="str">
            <v>千克</v>
          </cell>
        </row>
        <row r="14766">
          <cell r="A14766" t="str">
            <v>636510-8681-000</v>
          </cell>
          <cell r="B14766">
            <v>8501109990</v>
          </cell>
          <cell r="C14766" t="str">
            <v>微电机</v>
          </cell>
          <cell r="D14766" t="str">
            <v>4|3|用于调节下巴托的高低|小于37.5W|5CMx5CMx5CM|Carl Zeiss|636510-8681-000</v>
          </cell>
          <cell r="E14766">
            <v>102</v>
          </cell>
          <cell r="F14766" t="str">
            <v>L2233D18A008</v>
          </cell>
          <cell r="G14766">
            <v>344</v>
          </cell>
          <cell r="H14766" t="str">
            <v>微电机（把电脉冲信号转化为角位移或线位移，功率&lt;37.5W，机座尺寸5x5x5 CM，Carl Zeiss）</v>
          </cell>
          <cell r="I14766" t="str">
            <v>Motor/generator cpl.with shielding</v>
          </cell>
          <cell r="J14766">
            <v>0</v>
          </cell>
        </row>
        <row r="14766">
          <cell r="L14766" t="str">
            <v>个</v>
          </cell>
          <cell r="M14766" t="str">
            <v>台</v>
          </cell>
        </row>
        <row r="14766">
          <cell r="O14766" t="str">
            <v>千克</v>
          </cell>
        </row>
        <row r="14767">
          <cell r="A14767" t="str">
            <v>266010-0054-710</v>
          </cell>
          <cell r="B14767">
            <v>4205009090</v>
          </cell>
          <cell r="C14767" t="str">
            <v>皮革遮光罩</v>
          </cell>
          <cell r="D14767" t="str">
            <v>4|3|视野计用|皮革|Carl Zeiss</v>
          </cell>
          <cell r="E14767">
            <v>999</v>
          </cell>
          <cell r="F14767" t="str">
            <v>L2233D18A008</v>
          </cell>
          <cell r="G14767">
            <v>345</v>
          </cell>
          <cell r="H14767" t="str">
            <v>遮光罩（视野计校准工具，覆盖在仪器上，遮光、排除环境背景光的影响，新，Carl Zeiss）</v>
          </cell>
          <cell r="I14767" t="str">
            <v>TOOL HFA2P SHROUD</v>
          </cell>
          <cell r="J14767">
            <v>40626</v>
          </cell>
        </row>
        <row r="14767">
          <cell r="L14767" t="str">
            <v>个</v>
          </cell>
          <cell r="M14767" t="str">
            <v>千克</v>
          </cell>
        </row>
        <row r="14768">
          <cell r="A14768" t="str">
            <v>266002-1155-378</v>
          </cell>
          <cell r="B14768">
            <v>4205009090</v>
          </cell>
          <cell r="C14768" t="str">
            <v>皮革遮光罩</v>
          </cell>
          <cell r="D14768" t="str">
            <v>4|3|视野计用|皮革|Carl Zeiss</v>
          </cell>
          <cell r="E14768">
            <v>999</v>
          </cell>
          <cell r="F14768" t="str">
            <v>L2233D18A008</v>
          </cell>
          <cell r="G14768">
            <v>345</v>
          </cell>
          <cell r="H14768" t="str">
            <v>视野仪HFA3罩子</v>
          </cell>
          <cell r="I14768" t="str">
            <v>TOOL HFA3 SHROUD</v>
          </cell>
          <cell r="J14768">
            <v>42459</v>
          </cell>
        </row>
        <row r="14768">
          <cell r="L14768" t="str">
            <v>个</v>
          </cell>
          <cell r="M14768" t="str">
            <v>千克</v>
          </cell>
        </row>
        <row r="14769">
          <cell r="A14769" t="str">
            <v>000000-0529-502</v>
          </cell>
          <cell r="B14769">
            <v>8479899990</v>
          </cell>
          <cell r="C14769" t="str">
            <v>电离清洗机</v>
          </cell>
          <cell r="D14769" t="str">
            <v>4|3|清洗用|利用电离气体轰击样品表面达到清洗效果|Carl Zeiss|000000-0529-502</v>
          </cell>
          <cell r="E14769">
            <v>128</v>
          </cell>
          <cell r="F14769" t="str">
            <v>L2233D18A008</v>
          </cell>
          <cell r="G14769">
            <v>346</v>
          </cell>
          <cell r="H14769" t="str">
            <v>等离子真空清洗机（清理和分解油脂及其他碳氢化合物，Carl Zeiss）</v>
          </cell>
          <cell r="I14769" t="str">
            <v>Assy, evactron 25 complete sys</v>
          </cell>
          <cell r="J14769">
            <v>40630</v>
          </cell>
        </row>
        <row r="14769">
          <cell r="L14769" t="str">
            <v>个</v>
          </cell>
          <cell r="M14769" t="str">
            <v>台</v>
          </cell>
        </row>
        <row r="14769">
          <cell r="O14769" t="str">
            <v>千克</v>
          </cell>
        </row>
        <row r="14770">
          <cell r="A14770" t="str">
            <v>347823-9030-100</v>
          </cell>
          <cell r="B14770">
            <v>8479899990</v>
          </cell>
          <cell r="C14770" t="str">
            <v>电离清洗机</v>
          </cell>
          <cell r="D14770" t="str">
            <v>4|3|清洗用|利用电离气体轰击样品表面达到清洗效果|Carl Zeiss|347823-9030-100</v>
          </cell>
          <cell r="E14770">
            <v>128</v>
          </cell>
          <cell r="F14770" t="str">
            <v>L2233D18A008</v>
          </cell>
          <cell r="G14770">
            <v>346</v>
          </cell>
          <cell r="H14770" t="str">
            <v>等离子体清洗仪</v>
          </cell>
          <cell r="I14770" t="str">
            <v>Plasma Cleaner Evactron Zephyr</v>
          </cell>
          <cell r="J14770">
            <v>42853</v>
          </cell>
        </row>
        <row r="14770">
          <cell r="L14770" t="str">
            <v>个</v>
          </cell>
          <cell r="M14770" t="str">
            <v>台</v>
          </cell>
        </row>
        <row r="14770">
          <cell r="O14770" t="str">
            <v>千克</v>
          </cell>
        </row>
        <row r="14771">
          <cell r="A14771" t="str">
            <v>349566-9001-991</v>
          </cell>
          <cell r="B14771">
            <v>8479899990</v>
          </cell>
          <cell r="C14771" t="str">
            <v>等离子清洗器升级套装</v>
          </cell>
          <cell r="D14771" t="str">
            <v>4|3|用来升级等离子清洗器|通过高压电离空气，产生离子进行样品仓清洗|Carl Zeiss|349566-9001-991</v>
          </cell>
          <cell r="E14771">
            <v>128</v>
          </cell>
          <cell r="F14771" t="str">
            <v>L2233D18A008</v>
          </cell>
        </row>
        <row r="14771">
          <cell r="H14771" t="str">
            <v>等离子清洗器升级套装</v>
          </cell>
          <cell r="I14771" t="str">
            <v>Upgrade Kit Plasma Cleaner NSE</v>
          </cell>
          <cell r="J14771">
            <v>43600</v>
          </cell>
        </row>
        <row r="14771">
          <cell r="L14771" t="str">
            <v>个</v>
          </cell>
          <cell r="M14771" t="str">
            <v>台</v>
          </cell>
        </row>
        <row r="14771">
          <cell r="O14771" t="str">
            <v>千克</v>
          </cell>
        </row>
        <row r="14772">
          <cell r="A14772" t="str">
            <v>636505-4073-000</v>
          </cell>
          <cell r="B14772">
            <v>4016931000</v>
          </cell>
          <cell r="C14772" t="str">
            <v>橡胶垫片</v>
          </cell>
          <cell r="D14772" t="str">
            <v>4|3|眼科准分子治疗仪上密封用|硫化橡胶|机器仪器用|CARL ZEISS|636505-4073-000</v>
          </cell>
          <cell r="E14772">
            <v>999</v>
          </cell>
          <cell r="F14772" t="str">
            <v>L2233D18A008</v>
          </cell>
          <cell r="G14772">
            <v>347</v>
          </cell>
          <cell r="H14772" t="str">
            <v>薄膜片（硫化橡胶制，用于电机的密封，适用对象：电机，Carl Zeiss)</v>
          </cell>
          <cell r="I14772" t="str">
            <v>Membrane repair set MVP020</v>
          </cell>
          <cell r="J14772">
            <v>40630</v>
          </cell>
        </row>
        <row r="14772">
          <cell r="L14772" t="str">
            <v>个</v>
          </cell>
          <cell r="M14772" t="str">
            <v>千克</v>
          </cell>
        </row>
        <row r="14773">
          <cell r="A14773" t="str">
            <v>000000-0424-218</v>
          </cell>
          <cell r="B14773">
            <v>6307100000</v>
          </cell>
          <cell r="C14773" t="str">
            <v>清洁布</v>
          </cell>
          <cell r="D14773" t="str">
            <v>4|3|棉100%|无清洁剂浸渍&amp;涂布&amp;包覆|设备维护时清洁灰尘、杂质，以保证设备的清洁</v>
          </cell>
          <cell r="E14773">
            <v>999</v>
          </cell>
          <cell r="F14773" t="str">
            <v>L2233D18A008</v>
          </cell>
          <cell r="G14773">
            <v>348</v>
          </cell>
          <cell r="H14773" t="str">
            <v>清洁布（抹布，全棉材料，Carl Zeiss）</v>
          </cell>
          <cell r="I14773" t="str">
            <v>Cleaning tissue,Absorbond TX 409(300 pcs)</v>
          </cell>
          <cell r="J14773">
            <v>40630</v>
          </cell>
        </row>
        <row r="14773">
          <cell r="L14773" t="str">
            <v>个</v>
          </cell>
          <cell r="M14773" t="str">
            <v>千克</v>
          </cell>
        </row>
        <row r="14774">
          <cell r="A14774" t="str">
            <v>000000-1359-469</v>
          </cell>
          <cell r="B14774">
            <v>6307100000</v>
          </cell>
          <cell r="C14774" t="str">
            <v>清洁布</v>
          </cell>
          <cell r="D14774" t="str">
            <v>4|3|棉100%|无清洁剂浸渍&amp;涂布&amp;包覆|用于清洁</v>
          </cell>
          <cell r="E14774">
            <v>999</v>
          </cell>
          <cell r="F14774" t="str">
            <v>L2233D18A008</v>
          </cell>
          <cell r="G14774">
            <v>348</v>
          </cell>
          <cell r="H14774" t="str">
            <v>清洁布（抹布，全棉材料，Carl Zeiss）</v>
          </cell>
          <cell r="I14774" t="str">
            <v>Microfiber cloth</v>
          </cell>
          <cell r="J14774">
            <v>41046</v>
          </cell>
        </row>
        <row r="14774">
          <cell r="L14774" t="str">
            <v>个</v>
          </cell>
          <cell r="M14774" t="str">
            <v>千克</v>
          </cell>
        </row>
        <row r="14775">
          <cell r="A14775" t="str">
            <v>304111-8200-000</v>
          </cell>
          <cell r="B14775">
            <v>6307100000</v>
          </cell>
          <cell r="C14775" t="str">
            <v>清洁布</v>
          </cell>
          <cell r="D14775" t="str">
            <v>4|3|100%棉|非清洁剂浸渍涂布包覆|清洁镜片</v>
          </cell>
          <cell r="E14775">
            <v>999</v>
          </cell>
          <cell r="F14775" t="str">
            <v>L2233D18A008</v>
          </cell>
          <cell r="G14775">
            <v>348</v>
          </cell>
          <cell r="H14775" t="str">
            <v>中文品名：专用光学清洁布
功能用途：清洁镜片
材质：绒布
适用机型：Eye Mag</v>
          </cell>
          <cell r="I14775" t="str">
            <v>cleaning cloth for optical components</v>
          </cell>
          <cell r="J14775">
            <v>41878</v>
          </cell>
        </row>
        <row r="14775">
          <cell r="L14775" t="str">
            <v>个</v>
          </cell>
          <cell r="M14775" t="str">
            <v>千克</v>
          </cell>
        </row>
        <row r="14776">
          <cell r="A14776" t="str">
            <v>000000-1142-914</v>
          </cell>
          <cell r="B14776">
            <v>6307100000</v>
          </cell>
          <cell r="C14776" t="str">
            <v>清洁布</v>
          </cell>
          <cell r="D14776" t="str">
            <v>4|3|棉100%|无清洁剂浸渍&amp;涂布&amp;包覆|用于清洁</v>
          </cell>
          <cell r="E14776">
            <v>999</v>
          </cell>
          <cell r="F14776" t="str">
            <v>L2233D18A008</v>
          </cell>
          <cell r="G14776">
            <v>348</v>
          </cell>
          <cell r="H14776" t="str">
            <v>光亮度检测黑布</v>
          </cell>
          <cell r="I14776" t="str">
            <v>BLACK OUT LIGHT CUB</v>
          </cell>
          <cell r="J14776">
            <v>42229</v>
          </cell>
        </row>
        <row r="14776">
          <cell r="L14776" t="str">
            <v>个</v>
          </cell>
          <cell r="M14776" t="str">
            <v>千克</v>
          </cell>
        </row>
        <row r="14777">
          <cell r="A14777" t="str">
            <v>626119-0010-022</v>
          </cell>
          <cell r="B14777">
            <v>6307100000</v>
          </cell>
          <cell r="C14777" t="str">
            <v>清洁布</v>
          </cell>
          <cell r="D14777" t="str">
            <v>4|3|微纤维100%|无清洁剂浸渍&amp;涂布&amp;包覆|用于清洁</v>
          </cell>
          <cell r="E14777">
            <v>999</v>
          </cell>
          <cell r="F14777" t="str">
            <v>L2233D18A008</v>
          </cell>
          <cell r="G14777">
            <v>348</v>
          </cell>
          <cell r="H14777" t="str">
            <v>探针清洁布，用于清洁探针</v>
          </cell>
          <cell r="I14777" t="str">
            <v>ZEISS Stylus Cleaning Wipes</v>
          </cell>
          <cell r="J14777">
            <v>43749</v>
          </cell>
        </row>
        <row r="14777">
          <cell r="L14777" t="str">
            <v>个</v>
          </cell>
          <cell r="M14777" t="str">
            <v>千克</v>
          </cell>
        </row>
        <row r="14778">
          <cell r="A14778" t="str">
            <v>000000-2096-687</v>
          </cell>
          <cell r="B14778">
            <v>6307100000</v>
          </cell>
          <cell r="C14778" t="str">
            <v>清洁布</v>
          </cell>
          <cell r="D14778" t="str">
            <v>4|3|微纤维100%|无清洁剂浸渍&amp;涂布&amp;包覆|用于清洁</v>
          </cell>
          <cell r="E14778">
            <v>999</v>
          </cell>
          <cell r="F14778" t="str">
            <v>L2233D18A008</v>
          </cell>
          <cell r="G14778">
            <v>348</v>
          </cell>
          <cell r="H14778" t="str">
            <v>蔡司清洁布套装：•20 块湿镜头布•超细纤维布（18 x 18 cm）</v>
          </cell>
          <cell r="I14778" t="str">
            <v>ZEISS Reinigungstücher</v>
          </cell>
          <cell r="J14778">
            <v>43773</v>
          </cell>
        </row>
        <row r="14778">
          <cell r="L14778" t="str">
            <v>盒</v>
          </cell>
          <cell r="M14778" t="str">
            <v>千克</v>
          </cell>
        </row>
        <row r="14779">
          <cell r="A14779" t="str">
            <v>000000-2096-818</v>
          </cell>
          <cell r="B14779">
            <v>6307100000</v>
          </cell>
          <cell r="C14779" t="str">
            <v>清洁布</v>
          </cell>
          <cell r="D14779" t="str">
            <v>4|3|微纤维100%|无清洁剂浸渍&amp;涂布&amp;包覆|用于清洁</v>
          </cell>
          <cell r="E14779">
            <v>999</v>
          </cell>
          <cell r="F14779" t="str">
            <v>L2233D18A008</v>
          </cell>
          <cell r="G14779">
            <v>348</v>
          </cell>
          <cell r="H14779" t="str">
            <v>蔡司清洁产品
蔡司大尺寸超细纤维布可完美清洁光学镜头表面，不留任何痕迹。•超细纤维布（30 x 40 cm)</v>
          </cell>
          <cell r="I14779" t="str">
            <v>ZEISS Mikrofasertuch</v>
          </cell>
          <cell r="J14779">
            <v>43773</v>
          </cell>
        </row>
        <row r="14779">
          <cell r="L14779" t="str">
            <v>盒</v>
          </cell>
          <cell r="M14779" t="str">
            <v>千克</v>
          </cell>
        </row>
        <row r="14780">
          <cell r="A14780" t="str">
            <v>623534-0061-000</v>
          </cell>
          <cell r="B14780">
            <v>7616100000</v>
          </cell>
          <cell r="C14780" t="str">
            <v>铝制垫片</v>
          </cell>
          <cell r="D14780" t="str">
            <v>4|3|非工业用|铝|垫片</v>
          </cell>
          <cell r="E14780">
            <v>105</v>
          </cell>
          <cell r="F14780" t="str">
            <v>L2233D18A008</v>
          </cell>
          <cell r="G14780">
            <v>349</v>
          </cell>
          <cell r="H14780" t="str">
            <v>垫片（非工业用，铝制，Carl Zeiss）</v>
          </cell>
          <cell r="I14780" t="str">
            <v>PAD|ISOLATION,4"OD,2"ID,1"THK</v>
          </cell>
          <cell r="J14780">
            <v>40630</v>
          </cell>
        </row>
        <row r="14780">
          <cell r="L14780" t="str">
            <v>个</v>
          </cell>
          <cell r="M14780" t="str">
            <v>千克</v>
          </cell>
        </row>
        <row r="14781">
          <cell r="A14781" t="str">
            <v>000000-1164-406</v>
          </cell>
          <cell r="B14781">
            <v>7616100000</v>
          </cell>
          <cell r="C14781" t="str">
            <v>铝制垫片</v>
          </cell>
          <cell r="D14781" t="str">
            <v>4|3|非工业用|铝|垫片</v>
          </cell>
          <cell r="E14781">
            <v>105</v>
          </cell>
          <cell r="F14781" t="str">
            <v>L2233D18A008</v>
          </cell>
          <cell r="G14781">
            <v>349</v>
          </cell>
          <cell r="H14781" t="str">
            <v>垫片（非工业用，铝制，Carl Zeiss）</v>
          </cell>
          <cell r="I14781" t="str">
            <v>PAD|ISOLATION,SQUAR,SM</v>
          </cell>
          <cell r="J14781">
            <v>0</v>
          </cell>
        </row>
        <row r="14781">
          <cell r="L14781" t="str">
            <v>个</v>
          </cell>
          <cell r="M14781" t="str">
            <v>千克</v>
          </cell>
        </row>
        <row r="14782">
          <cell r="A14782" t="str">
            <v>623130-0135-000</v>
          </cell>
          <cell r="B14782">
            <v>7616100000</v>
          </cell>
          <cell r="C14782" t="str">
            <v>铝制垫片</v>
          </cell>
          <cell r="D14782" t="str">
            <v>4|3|非工业用|铝|垫片</v>
          </cell>
          <cell r="E14782">
            <v>105</v>
          </cell>
          <cell r="F14782" t="str">
            <v>L2233D18A008</v>
          </cell>
          <cell r="G14782">
            <v>349</v>
          </cell>
          <cell r="H14782" t="str">
            <v>垫片（非工业用，铝制，Carl Zeiss）</v>
          </cell>
          <cell r="I14782" t="str">
            <v>TAPE|STATIC DRAIN,Z-AX EC</v>
          </cell>
          <cell r="J14782">
            <v>0</v>
          </cell>
        </row>
        <row r="14782">
          <cell r="L14782" t="str">
            <v>个</v>
          </cell>
          <cell r="M14782" t="str">
            <v>千克</v>
          </cell>
        </row>
        <row r="14783">
          <cell r="A14783" t="str">
            <v>000000-1879-136</v>
          </cell>
          <cell r="B14783">
            <v>7616100000</v>
          </cell>
          <cell r="C14783" t="str">
            <v>铝制垫片</v>
          </cell>
          <cell r="D14783" t="str">
            <v>4|3|非工业用|铝|垫片</v>
          </cell>
          <cell r="E14783">
            <v>105</v>
          </cell>
          <cell r="F14783" t="str">
            <v>L2233D18A008</v>
          </cell>
          <cell r="G14783">
            <v>349</v>
          </cell>
          <cell r="H14783" t="str">
            <v>Z轴调焦垫片(控制Z轴的调焦范围|材质：铝合金)</v>
          </cell>
          <cell r="I14783" t="str">
            <v>washer for z-drive PrimoStar/Vert</v>
          </cell>
          <cell r="J14783">
            <v>0</v>
          </cell>
        </row>
        <row r="14783">
          <cell r="L14783" t="str">
            <v>个</v>
          </cell>
          <cell r="M14783" t="str">
            <v>千克</v>
          </cell>
        </row>
        <row r="14784">
          <cell r="A14784" t="str">
            <v>470400-0145-000</v>
          </cell>
          <cell r="B14784">
            <v>7616100000</v>
          </cell>
          <cell r="C14784" t="str">
            <v>铝制垫片</v>
          </cell>
          <cell r="D14784" t="str">
            <v>4|3|非工业用|铝|垫片</v>
          </cell>
          <cell r="E14784">
            <v>105</v>
          </cell>
          <cell r="F14784" t="str">
            <v>L2233D18A008</v>
          </cell>
          <cell r="G14784">
            <v>349</v>
          </cell>
          <cell r="H14784" t="str">
            <v>调焦初始垫片(控制显微镜调节焦距开始，材质：铝合金)</v>
          </cell>
          <cell r="I14784" t="str">
            <v>Initial washer </v>
          </cell>
          <cell r="J14784">
            <v>0</v>
          </cell>
        </row>
        <row r="14784">
          <cell r="L14784" t="str">
            <v>个</v>
          </cell>
          <cell r="M14784" t="str">
            <v>千克</v>
          </cell>
        </row>
        <row r="14785">
          <cell r="A14785" t="str">
            <v>470810-0276-000</v>
          </cell>
          <cell r="B14785">
            <v>7616100000</v>
          </cell>
          <cell r="C14785" t="str">
            <v>铝制垫片</v>
          </cell>
          <cell r="D14785" t="str">
            <v>4|3|非工业用|铝|垫片</v>
          </cell>
          <cell r="E14785">
            <v>105</v>
          </cell>
          <cell r="F14785" t="str">
            <v>L2233D18A008</v>
          </cell>
          <cell r="G14785">
            <v>349</v>
          </cell>
          <cell r="H14785" t="str">
            <v>中间垫片(控制显微镜调焦的范围，材质：铝合金)</v>
          </cell>
          <cell r="I14785" t="str">
            <v>Intermediate washer</v>
          </cell>
          <cell r="J14785">
            <v>0</v>
          </cell>
        </row>
        <row r="14785">
          <cell r="L14785" t="str">
            <v>个</v>
          </cell>
          <cell r="M14785" t="str">
            <v>千克</v>
          </cell>
        </row>
        <row r="14786">
          <cell r="A14786" t="str">
            <v>000000-1236-434</v>
          </cell>
          <cell r="B14786">
            <v>7616100000</v>
          </cell>
          <cell r="C14786" t="str">
            <v>铝制垫片</v>
          </cell>
          <cell r="D14786" t="str">
            <v>4|3|非工业用|铝|垫片</v>
          </cell>
          <cell r="E14786">
            <v>105</v>
          </cell>
          <cell r="F14786" t="str">
            <v>L2233D18A008</v>
          </cell>
          <cell r="G14786">
            <v>349</v>
          </cell>
          <cell r="H14786" t="str">
            <v>适配薄片 铝合金材质</v>
          </cell>
          <cell r="I14786" t="str">
            <v>Adapter sheeting           </v>
          </cell>
          <cell r="J14786">
            <v>42180</v>
          </cell>
        </row>
        <row r="14786">
          <cell r="L14786" t="str">
            <v>个</v>
          </cell>
          <cell r="M14786" t="str">
            <v>千克</v>
          </cell>
        </row>
        <row r="14787">
          <cell r="A14787" t="str">
            <v>000000-0444-145（重复）</v>
          </cell>
          <cell r="B14787">
            <v>7616100000</v>
          </cell>
          <cell r="C14787" t="str">
            <v>铝制垫片</v>
          </cell>
          <cell r="D14787" t="str">
            <v>4|3|非工业用|铝|垫片</v>
          </cell>
          <cell r="E14787">
            <v>105</v>
          </cell>
          <cell r="F14787" t="str">
            <v>L2233D18A008</v>
          </cell>
          <cell r="G14787">
            <v>349</v>
          </cell>
          <cell r="H14787" t="str">
            <v>调节阀垫片，金属</v>
          </cell>
          <cell r="I14787" t="str">
            <v>HM-Disc</v>
          </cell>
          <cell r="J14787">
            <v>0</v>
          </cell>
        </row>
        <row r="14787">
          <cell r="L14787" t="str">
            <v>个</v>
          </cell>
          <cell r="M14787" t="str">
            <v>千克</v>
          </cell>
        </row>
        <row r="14788">
          <cell r="A14788" t="str">
            <v>302608-9200-500</v>
          </cell>
          <cell r="B14788">
            <v>9002909090</v>
          </cell>
          <cell r="C14788" t="str">
            <v>光学折射部件</v>
          </cell>
          <cell r="D14788" t="str">
            <v>4|3|显微镜用|已装配|CARL ZEISS|302608-9200-500</v>
          </cell>
          <cell r="E14788">
            <v>999</v>
          </cell>
          <cell r="F14788" t="str">
            <v>L2233D18A008</v>
          </cell>
          <cell r="G14788">
            <v>350</v>
          </cell>
          <cell r="H14788" t="str">
            <v>显微镜照明模块(Lumera T上的零件，光学显微镜的零件,折射光纤传导来的光，并投射到显微镜的观察视野中，照明作用，本身不含光源，Carl Zeiss）</v>
          </cell>
          <cell r="I14788" t="str">
            <v>SC lllumination system for Lumera assi</v>
          </cell>
          <cell r="J14788">
            <v>40631</v>
          </cell>
        </row>
        <row r="14788">
          <cell r="L14788" t="str">
            <v>个</v>
          </cell>
          <cell r="M14788" t="str">
            <v>千克</v>
          </cell>
        </row>
        <row r="14788">
          <cell r="O14788" t="str">
            <v>个</v>
          </cell>
        </row>
        <row r="14789">
          <cell r="A14789" t="str">
            <v>000000-0515-416</v>
          </cell>
          <cell r="B14789">
            <v>9002909090</v>
          </cell>
          <cell r="C14789" t="str">
            <v>光学折射部件</v>
          </cell>
          <cell r="D14789" t="str">
            <v>4|3|显微镜用|已装配|CARL ZEISS|000000-0515-416</v>
          </cell>
          <cell r="E14789">
            <v>999</v>
          </cell>
          <cell r="F14789" t="str">
            <v>L2233D18A008</v>
          </cell>
          <cell r="G14789">
            <v>350</v>
          </cell>
          <cell r="H14789" t="str">
            <v>金属卤素灯照明系统（为显微镜提供光源，产生折射光/反射光为样品照明，从而观察、研究样品。）</v>
          </cell>
          <cell r="I14789" t="str">
            <v>MICROSCOPE LIGHT SOURCE PACKAGE</v>
          </cell>
          <cell r="J14789">
            <v>0</v>
          </cell>
        </row>
        <row r="14789">
          <cell r="L14789" t="str">
            <v>个</v>
          </cell>
          <cell r="M14789" t="str">
            <v>千克</v>
          </cell>
        </row>
        <row r="14789">
          <cell r="O14789" t="str">
            <v>个</v>
          </cell>
        </row>
        <row r="14790">
          <cell r="A14790" t="str">
            <v>000000-1092-191</v>
          </cell>
          <cell r="B14790">
            <v>9002909090</v>
          </cell>
          <cell r="C14790" t="str">
            <v>光学折射部件</v>
          </cell>
          <cell r="D14790" t="str">
            <v>4|3|显微镜用|已装配|CARL ZEISS|000000-1092-191</v>
          </cell>
          <cell r="E14790">
            <v>999</v>
          </cell>
          <cell r="F14790" t="str">
            <v>L2233D18A008</v>
          </cell>
          <cell r="G14790">
            <v>350</v>
          </cell>
          <cell r="H14790" t="str">
            <v>OPMI Visu150/200的照明模块，作用是将光纤传导的照明光反射到手术视野中，材质是钢铁和玻璃（反光镜片)</v>
          </cell>
          <cell r="I14790" t="str">
            <v>FC-illumination VISU 150/200</v>
          </cell>
          <cell r="J14790">
            <v>0</v>
          </cell>
        </row>
        <row r="14790">
          <cell r="L14790" t="str">
            <v>个</v>
          </cell>
          <cell r="M14790" t="str">
            <v>千克</v>
          </cell>
        </row>
        <row r="14790">
          <cell r="O14790" t="str">
            <v>个</v>
          </cell>
        </row>
        <row r="14791">
          <cell r="A14791" t="str">
            <v>000000-1096-714</v>
          </cell>
          <cell r="B14791">
            <v>9002909090</v>
          </cell>
          <cell r="C14791" t="str">
            <v>光学折射部件</v>
          </cell>
          <cell r="D14791" t="str">
            <v>4|3|显微镜用|已装配|CARL ZEISS|000000-1096-714</v>
          </cell>
          <cell r="E14791">
            <v>999</v>
          </cell>
          <cell r="F14791" t="str">
            <v>L2233D18A008</v>
          </cell>
          <cell r="G14791">
            <v>350</v>
          </cell>
          <cell r="H14791" t="str">
            <v>前端镜,玻璃,是照明系统的一部分，用来照明。
</v>
          </cell>
          <cell r="I14791" t="str">
            <v>FRONT LENS SYSTEM 1.6*FWD 48MM</v>
          </cell>
          <cell r="J14791">
            <v>41148</v>
          </cell>
        </row>
        <row r="14791">
          <cell r="L14791" t="str">
            <v>个</v>
          </cell>
          <cell r="M14791" t="str">
            <v>千克</v>
          </cell>
        </row>
        <row r="14791">
          <cell r="O14791" t="str">
            <v>个</v>
          </cell>
        </row>
        <row r="14792">
          <cell r="A14792" t="str">
            <v>455028-0000-000</v>
          </cell>
          <cell r="B14792">
            <v>9002909090</v>
          </cell>
          <cell r="C14792" t="str">
            <v>光学折射部件</v>
          </cell>
          <cell r="D14792" t="str">
            <v>4|3|显微镜用|已装配|CARL ZEISS|455028-0000-000</v>
          </cell>
          <cell r="E14792">
            <v>999</v>
          </cell>
          <cell r="F14792" t="str">
            <v>L2233D18A008</v>
          </cell>
          <cell r="G14792">
            <v>350</v>
          </cell>
          <cell r="H14792" t="str">
            <v>照明模块(光学显微镜的零件,折射光纤传导来的光，并投射到显微镜的观察视野中，照明作用，本身不含光源，Carl Zeiss）</v>
          </cell>
          <cell r="I14792" t="str">
            <v>FRONT LENS SYSTEM 2X FWD 31MM   </v>
          </cell>
          <cell r="J14792">
            <v>41402</v>
          </cell>
        </row>
        <row r="14792">
          <cell r="L14792" t="str">
            <v>个</v>
          </cell>
          <cell r="M14792" t="str">
            <v>千克</v>
          </cell>
        </row>
        <row r="14792">
          <cell r="O14792" t="str">
            <v>个</v>
          </cell>
        </row>
        <row r="14793">
          <cell r="A14793" t="str">
            <v>304977-9020-500</v>
          </cell>
          <cell r="B14793">
            <v>9002909090</v>
          </cell>
          <cell r="C14793" t="str">
            <v>光学折射部件</v>
          </cell>
          <cell r="D14793" t="str">
            <v>4|3|显微镜用|已装配|CARL ZEISS|304977-9020-500</v>
          </cell>
          <cell r="E14793">
            <v>999</v>
          </cell>
          <cell r="F14793" t="str">
            <v>L2233D18A008</v>
          </cell>
          <cell r="G14793">
            <v>350</v>
          </cell>
          <cell r="H14793" t="str">
            <v>卤素灯照明套件</v>
          </cell>
          <cell r="I14793" t="str">
            <v>UPGRADE COMPONENT HALOGEN ILLUMINATION SINGLE</v>
          </cell>
          <cell r="J14793">
            <v>41604</v>
          </cell>
        </row>
        <row r="14793">
          <cell r="L14793" t="str">
            <v>个</v>
          </cell>
          <cell r="M14793" t="str">
            <v>千克</v>
          </cell>
        </row>
        <row r="14793">
          <cell r="O14793" t="str">
            <v>个</v>
          </cell>
        </row>
        <row r="14794">
          <cell r="A14794" t="str">
            <v>000000-0584-459</v>
          </cell>
          <cell r="B14794">
            <v>9002909090</v>
          </cell>
          <cell r="C14794" t="str">
            <v>光学折射部件</v>
          </cell>
          <cell r="D14794" t="str">
            <v>4|3|显微镜用|已装配|CARL ZEISS|000000-0584-459</v>
          </cell>
          <cell r="E14794">
            <v>999</v>
          </cell>
          <cell r="F14794" t="str">
            <v>L2233D18A008</v>
          </cell>
          <cell r="G14794">
            <v>350</v>
          </cell>
          <cell r="H14794" t="str">
            <v>光学折射部件</v>
          </cell>
          <cell r="I14794" t="str">
            <v>X-Cite Repair for OI#4124049164</v>
          </cell>
          <cell r="J14794">
            <v>42395</v>
          </cell>
        </row>
        <row r="14794">
          <cell r="L14794" t="str">
            <v>个</v>
          </cell>
          <cell r="M14794" t="str">
            <v>千克</v>
          </cell>
        </row>
        <row r="14794">
          <cell r="O14794" t="str">
            <v>个</v>
          </cell>
        </row>
        <row r="14795">
          <cell r="A14795" t="str">
            <v>000000-1079-239</v>
          </cell>
          <cell r="B14795">
            <v>9002909090</v>
          </cell>
          <cell r="C14795" t="str">
            <v>光学折射部件</v>
          </cell>
          <cell r="D14795" t="str">
            <v>4|3|显微镜用|已装配|CARL ZEISS|000000-1079-239</v>
          </cell>
          <cell r="E14795">
            <v>999</v>
          </cell>
          <cell r="F14795" t="str">
            <v>L2233D18A008</v>
          </cell>
          <cell r="G14795">
            <v>350</v>
          </cell>
          <cell r="H14795" t="str">
            <v>光学角度适配器</v>
          </cell>
          <cell r="I14795" t="str">
            <v>Angled optics with side port for documentation modules</v>
          </cell>
          <cell r="J14795">
            <v>42486</v>
          </cell>
        </row>
        <row r="14795">
          <cell r="L14795" t="str">
            <v>个</v>
          </cell>
          <cell r="M14795" t="str">
            <v>千克</v>
          </cell>
        </row>
        <row r="14795">
          <cell r="O14795" t="str">
            <v>个</v>
          </cell>
        </row>
        <row r="14796">
          <cell r="A14796" t="str">
            <v>000000-1099-230</v>
          </cell>
          <cell r="B14796">
            <v>9002909090</v>
          </cell>
          <cell r="C14796" t="str">
            <v>光学折射部件</v>
          </cell>
          <cell r="D14796" t="str">
            <v>4|3|显微镜用|已装配|CARL ZEISS|000000-1099-230</v>
          </cell>
          <cell r="E14796">
            <v>999</v>
          </cell>
          <cell r="F14796" t="str">
            <v>L2233D18A008</v>
          </cell>
          <cell r="G14796">
            <v>350</v>
          </cell>
          <cell r="H14796" t="str">
            <v>角度光学镜</v>
          </cell>
          <cell r="I14796" t="str">
            <v>ANGLED OPTICS WITHOUT SIDE PORT</v>
          </cell>
          <cell r="J14796">
            <v>43124</v>
          </cell>
        </row>
        <row r="14796">
          <cell r="L14796" t="str">
            <v>个</v>
          </cell>
          <cell r="M14796" t="str">
            <v>千克</v>
          </cell>
        </row>
        <row r="14796">
          <cell r="O14796" t="str">
            <v>个</v>
          </cell>
        </row>
        <row r="14797">
          <cell r="A14797" t="str">
            <v>000000-2033-701</v>
          </cell>
          <cell r="B14797">
            <v>9002909090</v>
          </cell>
          <cell r="C14797" t="str">
            <v>光学折射部件</v>
          </cell>
          <cell r="D14797" t="str">
            <v>4|3|显微镜用|已装配|CARL ZEISS|000000-2033-701</v>
          </cell>
          <cell r="E14797">
            <v>999</v>
          </cell>
          <cell r="F14797" t="str">
            <v>L2233D18A008</v>
          </cell>
          <cell r="G14797">
            <v>350</v>
          </cell>
          <cell r="H14797" t="str">
            <v>照明单元，玻璃，金属</v>
          </cell>
          <cell r="I14797" t="str">
            <v>LLLUMINATIOM UNIT SL220</v>
          </cell>
          <cell r="J14797">
            <v>43216</v>
          </cell>
        </row>
        <row r="14797">
          <cell r="L14797" t="str">
            <v>个</v>
          </cell>
          <cell r="M14797" t="str">
            <v>千克</v>
          </cell>
        </row>
        <row r="14797">
          <cell r="O14797" t="str">
            <v>个</v>
          </cell>
        </row>
        <row r="14798">
          <cell r="A14798" t="str">
            <v>266010-0030-251</v>
          </cell>
          <cell r="B14798">
            <v>9013809000</v>
          </cell>
          <cell r="C14798" t="str">
            <v>光路校准工具</v>
          </cell>
          <cell r="D14798" t="str">
            <v>4|3|视野仪光路校准用|利用光学反射、折射等原理对光路进行校准|Carl Zeiss|266010-0030-251</v>
          </cell>
          <cell r="E14798">
            <v>999</v>
          </cell>
          <cell r="F14798" t="str">
            <v>L2233D18A008</v>
          </cell>
          <cell r="G14798">
            <v>351</v>
          </cell>
          <cell r="H14798" t="str">
            <v>光路校准工具(视野仪光路校准用，根据光学反射、折射等原理对光路进行校准，新，Carl Zeiss）</v>
          </cell>
          <cell r="I14798" t="str">
            <v>Tool Cub Bright Detect Assy-30257</v>
          </cell>
          <cell r="J14798">
            <v>40632</v>
          </cell>
        </row>
        <row r="14798">
          <cell r="L14798" t="str">
            <v>个</v>
          </cell>
          <cell r="M14798" t="str">
            <v>个</v>
          </cell>
        </row>
        <row r="14798">
          <cell r="O14798" t="str">
            <v>千克</v>
          </cell>
        </row>
        <row r="14799">
          <cell r="A14799" t="str">
            <v>266010-0030-257</v>
          </cell>
          <cell r="B14799">
            <v>9013809000</v>
          </cell>
          <cell r="C14799" t="str">
            <v>光路校准工具</v>
          </cell>
          <cell r="D14799" t="str">
            <v>4|3|视野仪光路校准用|利用光学反射、折射等原理对光路进行校准|Carl Zeiss|266010-0030-257</v>
          </cell>
          <cell r="E14799">
            <v>999</v>
          </cell>
          <cell r="F14799" t="str">
            <v>L2233D18A008</v>
          </cell>
          <cell r="G14799">
            <v>351</v>
          </cell>
          <cell r="H14799" t="str">
            <v>视野仪光路校准工具（一个|对光源进行调准和聚焦|塑料、玻璃|专用于HFA视野仪维修校准。）</v>
          </cell>
          <cell r="I14799" t="str">
            <v>Tool Cub Bright Detect Assy-30257</v>
          </cell>
          <cell r="J14799">
            <v>0</v>
          </cell>
        </row>
        <row r="14799">
          <cell r="L14799" t="str">
            <v>个</v>
          </cell>
          <cell r="M14799" t="str">
            <v>个</v>
          </cell>
        </row>
        <row r="14799">
          <cell r="O14799" t="str">
            <v>千克</v>
          </cell>
        </row>
        <row r="14800">
          <cell r="A14800" t="str">
            <v>000000-1192-167</v>
          </cell>
          <cell r="B14800">
            <v>9013809000</v>
          </cell>
          <cell r="C14800" t="str">
            <v>光路校准工具</v>
          </cell>
          <cell r="D14800" t="str">
            <v>4|3|视野仪光路校准用|利用光学反射、折射等原理对光路进行校准|Carl Zeiss|000000-1192-167</v>
          </cell>
          <cell r="E14800">
            <v>999</v>
          </cell>
          <cell r="F14800" t="str">
            <v>L2233D18A008</v>
          </cell>
          <cell r="G14800">
            <v>351</v>
          </cell>
          <cell r="H14800" t="str">
            <v>Stratus OCT校准工具，一个|对光进行调准和聚焦|塑料、玻璃、铝合金|专用于蔡司OCT仪器维修。</v>
          </cell>
          <cell r="I14800" t="str">
            <v>Tool ASSY OCT3 FOCUS PLANE（50401）</v>
          </cell>
          <cell r="J14800">
            <v>0</v>
          </cell>
        </row>
        <row r="14800">
          <cell r="L14800" t="str">
            <v>个</v>
          </cell>
          <cell r="M14800" t="str">
            <v>个</v>
          </cell>
        </row>
        <row r="14800">
          <cell r="O14800" t="str">
            <v>千克</v>
          </cell>
        </row>
        <row r="14801">
          <cell r="A14801" t="str">
            <v>000000-1192-174</v>
          </cell>
          <cell r="B14801">
            <v>9013809000</v>
          </cell>
          <cell r="C14801" t="str">
            <v>光路校准工具</v>
          </cell>
          <cell r="D14801" t="str">
            <v>4|3|视野仪光路校准用|利用光学反射、折射等原理对光路进行校准|Carl Zeiss|000000-1192-174</v>
          </cell>
          <cell r="E14801">
            <v>999</v>
          </cell>
          <cell r="F14801" t="str">
            <v>L2233D18A008</v>
          </cell>
          <cell r="G14801">
            <v>351</v>
          </cell>
          <cell r="H14801" t="str">
            <v>Stratus OCT校准工具，一个|对光源进行调准和聚焦|塑料、玻璃、铝合金|专用于蔡司OCT仪器维修。</v>
          </cell>
          <cell r="I14801" t="str">
            <v>Tool ASSY OCT3 LMP FLMNT FOCUS（49689）</v>
          </cell>
          <cell r="J14801">
            <v>0</v>
          </cell>
        </row>
        <row r="14801">
          <cell r="L14801" t="str">
            <v>个</v>
          </cell>
          <cell r="M14801" t="str">
            <v>个</v>
          </cell>
        </row>
        <row r="14801">
          <cell r="O14801" t="str">
            <v>千克</v>
          </cell>
        </row>
        <row r="14802">
          <cell r="A14802" t="str">
            <v>000000-1331-894</v>
          </cell>
          <cell r="B14802">
            <v>9013809000</v>
          </cell>
          <cell r="C14802" t="str">
            <v>光路校准工具</v>
          </cell>
          <cell r="D14802" t="str">
            <v>4|3|视野仪光路校准用|利用光学反射、折射等原理对光路进行校准|Carl Zeiss|000000-1331-894</v>
          </cell>
          <cell r="E14802">
            <v>999</v>
          </cell>
          <cell r="F14802" t="str">
            <v>L2233D18A008</v>
          </cell>
          <cell r="G14802">
            <v>351</v>
          </cell>
          <cell r="H14802" t="str">
            <v>光路调整工具（仪器的光路调整模具，材质为钢铁和塑料，主要为一个有刻度的尺，通过调整不同的聚焦平面位置，来调整YAGIII激光前150nm和后150nm两个爆破位置的能量。Visulas YAG III眼前节激光的工具）</v>
          </cell>
          <cell r="I14802" t="str">
            <v>Adjusting tool for Visulas</v>
          </cell>
          <cell r="J14802">
            <v>0</v>
          </cell>
        </row>
        <row r="14802">
          <cell r="L14802" t="str">
            <v>个</v>
          </cell>
          <cell r="M14802" t="str">
            <v>个</v>
          </cell>
        </row>
        <row r="14802">
          <cell r="O14802" t="str">
            <v>千克</v>
          </cell>
        </row>
        <row r="14803">
          <cell r="A14803" t="str">
            <v>000000-2294-857</v>
          </cell>
          <cell r="B14803">
            <v>9013809000</v>
          </cell>
          <cell r="C14803" t="str">
            <v>光路校准工具</v>
          </cell>
          <cell r="D14803" t="str">
            <v>4|3|视野仪光路校准用|利用光学反射、折射等原理对光路进行校准|Carl Zeiss|000000-2294-857</v>
          </cell>
          <cell r="E14803">
            <v>999</v>
          </cell>
          <cell r="F14803" t="str">
            <v>L2233D18A008</v>
          </cell>
          <cell r="G14803">
            <v>351</v>
          </cell>
          <cell r="H14803" t="str">
            <v>光路调整工具（仪器的光路调整模具，材质为钢铁和塑料，主要为一个有刻度的尺，通过调整不同的聚焦平面位置，来调整YAGIII激光前150nm和后150nm两个爆破位置的能量。Visulas YAG III眼前节激光的工具）</v>
          </cell>
          <cell r="I14803" t="str">
            <v>Adjusting tool for Visulas</v>
          </cell>
          <cell r="J14803">
            <v>43612</v>
          </cell>
        </row>
        <row r="14803">
          <cell r="L14803" t="str">
            <v>个</v>
          </cell>
          <cell r="M14803" t="str">
            <v>个</v>
          </cell>
        </row>
        <row r="14803">
          <cell r="O14803" t="str">
            <v>千克</v>
          </cell>
        </row>
        <row r="14804">
          <cell r="A14804" t="str">
            <v>266002-1110-160</v>
          </cell>
          <cell r="B14804">
            <v>9013809000</v>
          </cell>
          <cell r="C14804" t="str">
            <v>光路校准工具</v>
          </cell>
          <cell r="D14804" t="str">
            <v>4|3|视野仪光路校准用|利用光学反射、折射等原理对光路进行校准|Carl Zeiss|266002-1110-160</v>
          </cell>
          <cell r="E14804">
            <v>999</v>
          </cell>
          <cell r="F14804" t="str">
            <v>L2233D18A008</v>
          </cell>
          <cell r="G14804">
            <v>351</v>
          </cell>
          <cell r="H14804" t="str">
            <v>光路校准工具(视野仪光路校准用，根据光学反射、折射等原理对光路进行校准，新，Carl Zeiss）</v>
          </cell>
          <cell r="I14804" t="str">
            <v>TOOL OCT FIELD SERVICE KIT</v>
          </cell>
          <cell r="J14804">
            <v>41135</v>
          </cell>
        </row>
        <row r="14804">
          <cell r="L14804" t="str">
            <v>个</v>
          </cell>
          <cell r="M14804" t="str">
            <v>个</v>
          </cell>
        </row>
        <row r="14804">
          <cell r="O14804" t="str">
            <v>千克</v>
          </cell>
        </row>
        <row r="14805">
          <cell r="A14805" t="str">
            <v>000000-2057-891</v>
          </cell>
          <cell r="B14805">
            <v>9013809000</v>
          </cell>
          <cell r="C14805" t="str">
            <v>光路校准工具</v>
          </cell>
          <cell r="D14805" t="str">
            <v>4|3|视野仪光路校准用|利用光学反射、折射等原理对光路进行校准|Carl Zeiss|000000-2057-891</v>
          </cell>
          <cell r="E14805">
            <v>999</v>
          </cell>
          <cell r="F14805" t="str">
            <v>L2233D18A008</v>
          </cell>
          <cell r="G14805">
            <v>351</v>
          </cell>
          <cell r="H14805" t="str">
            <v>多波长激光调试工具，功能是校准光纤输出接口的位置，原理为在调试过程中让激光穿过小孔的中央，材质为铁，适用于蔡司多波长激光</v>
          </cell>
          <cell r="I14805" t="str">
            <v>adjusting device Visulas Trion,compl</v>
          </cell>
          <cell r="J14805">
            <v>41481</v>
          </cell>
        </row>
        <row r="14805">
          <cell r="L14805" t="str">
            <v>个</v>
          </cell>
          <cell r="M14805" t="str">
            <v>个</v>
          </cell>
        </row>
        <row r="14805">
          <cell r="O14805" t="str">
            <v>千克</v>
          </cell>
        </row>
        <row r="14806">
          <cell r="A14806" t="str">
            <v>475610-0000-958</v>
          </cell>
          <cell r="B14806">
            <v>9013809000</v>
          </cell>
          <cell r="C14806" t="str">
            <v>光路校准工具</v>
          </cell>
          <cell r="D14806" t="str">
            <v>4|3|视野仪光路校准用|利用光学反射、折射等原理对光路进行校准|Carl Zeiss|475610-0000-958</v>
          </cell>
          <cell r="E14806">
            <v>999</v>
          </cell>
          <cell r="F14806" t="str">
            <v>L2233D18A008</v>
          </cell>
          <cell r="G14806">
            <v>351</v>
          </cell>
          <cell r="H14806" t="str">
            <v>金属套筒，用于校准光路</v>
          </cell>
          <cell r="I14806" t="str">
            <v>TOOL REDUCING RING</v>
          </cell>
          <cell r="J14806">
            <v>41610</v>
          </cell>
        </row>
        <row r="14806">
          <cell r="L14806" t="str">
            <v>个</v>
          </cell>
          <cell r="M14806" t="str">
            <v>个</v>
          </cell>
        </row>
        <row r="14806">
          <cell r="O14806" t="str">
            <v>千克</v>
          </cell>
        </row>
        <row r="14807">
          <cell r="A14807" t="str">
            <v>862999-0000-901</v>
          </cell>
          <cell r="B14807">
            <v>9013809000</v>
          </cell>
          <cell r="C14807" t="str">
            <v>光路校准参考环</v>
          </cell>
          <cell r="D14807" t="str">
            <v>4|3|用来校准显微镜光路|利用光学反射、折射等原理对光路进行校准|Carl Zeiss|862999-0000-901</v>
          </cell>
          <cell r="E14807">
            <v>999</v>
          </cell>
          <cell r="F14807" t="str">
            <v>L2233D18A008</v>
          </cell>
          <cell r="G14807">
            <v>351</v>
          </cell>
          <cell r="H14807" t="str">
            <v> 校准参考环</v>
          </cell>
          <cell r="I14807" t="str">
            <v>plane parallel ring</v>
          </cell>
          <cell r="J14807">
            <v>41610</v>
          </cell>
        </row>
        <row r="14807">
          <cell r="L14807" t="str">
            <v>个</v>
          </cell>
          <cell r="M14807" t="str">
            <v>个</v>
          </cell>
        </row>
        <row r="14807">
          <cell r="O14807" t="str">
            <v>千克</v>
          </cell>
        </row>
        <row r="14808">
          <cell r="A14808" t="str">
            <v>000000-2057-895</v>
          </cell>
          <cell r="B14808">
            <v>9013809000</v>
          </cell>
          <cell r="C14808" t="str">
            <v>光路校准工具</v>
          </cell>
          <cell r="D14808" t="str">
            <v>4|3|视野仪光路校准用|利用光学反射、折射等原理对光路进行校准|Carl Zeiss|000000-2057-895</v>
          </cell>
          <cell r="E14808">
            <v>999</v>
          </cell>
          <cell r="F14808" t="str">
            <v>L2233D18A008</v>
          </cell>
          <cell r="G14808">
            <v>351</v>
          </cell>
          <cell r="H14808" t="str">
            <v>校准工具，激光光路校准</v>
          </cell>
          <cell r="I14808" t="str">
            <v>adjusting device Visulas 532s, compl</v>
          </cell>
          <cell r="J14808">
            <v>41747</v>
          </cell>
        </row>
        <row r="14808">
          <cell r="L14808" t="str">
            <v>个</v>
          </cell>
          <cell r="M14808" t="str">
            <v>个</v>
          </cell>
        </row>
        <row r="14808">
          <cell r="O14808" t="str">
            <v>千克</v>
          </cell>
        </row>
        <row r="14809">
          <cell r="A14809" t="str">
            <v>000000-2063-848</v>
          </cell>
          <cell r="B14809">
            <v>9013809000</v>
          </cell>
          <cell r="C14809" t="str">
            <v>光路校准工具</v>
          </cell>
          <cell r="D14809" t="str">
            <v>4|3|视野仪光路校准用|利用光学反射、折射等原理对光路进行校准|Carl Zeiss|000000-2063-848</v>
          </cell>
          <cell r="E14809">
            <v>999</v>
          </cell>
          <cell r="F14809" t="str">
            <v>L2233D18A008</v>
          </cell>
          <cell r="G14809">
            <v>351</v>
          </cell>
          <cell r="H14809" t="str">
            <v>3D调节工具。材质为玻璃，用于调整3D成像效果</v>
          </cell>
          <cell r="I14809" t="str">
            <v>Adjustment Tool 3D PALM Slider</v>
          </cell>
          <cell r="J14809">
            <v>41764</v>
          </cell>
        </row>
        <row r="14809">
          <cell r="L14809" t="str">
            <v>个</v>
          </cell>
          <cell r="M14809" t="str">
            <v>个</v>
          </cell>
        </row>
        <row r="14809">
          <cell r="O14809" t="str">
            <v>千克</v>
          </cell>
        </row>
        <row r="14810">
          <cell r="A14810" t="str">
            <v>452369-0000-000</v>
          </cell>
          <cell r="B14810">
            <v>9013809000</v>
          </cell>
          <cell r="C14810" t="str">
            <v>光路校准工具</v>
          </cell>
          <cell r="D14810" t="str">
            <v>4|3|视野仪光路校准用|利用光学反射、折射等原理对光路进行校准|Carl Zeiss|452369-0000-000</v>
          </cell>
          <cell r="E14810">
            <v>999</v>
          </cell>
          <cell r="F14810" t="str">
            <v>L2233D18A008</v>
          </cell>
          <cell r="G14810">
            <v>351</v>
          </cell>
          <cell r="H14810" t="str">
            <v>汞灯校准工具</v>
          </cell>
          <cell r="I14810" t="str">
            <v>Adjusting aid for HBO/XBO</v>
          </cell>
          <cell r="J14810">
            <v>41800</v>
          </cell>
        </row>
        <row r="14810">
          <cell r="L14810" t="str">
            <v>个</v>
          </cell>
          <cell r="M14810" t="str">
            <v>个</v>
          </cell>
        </row>
        <row r="14810">
          <cell r="O14810" t="str">
            <v>千克</v>
          </cell>
        </row>
        <row r="14811">
          <cell r="A14811" t="str">
            <v>266010-0060-167</v>
          </cell>
          <cell r="B14811">
            <v>9013809000</v>
          </cell>
          <cell r="C14811" t="str">
            <v>光路校准工具</v>
          </cell>
          <cell r="D14811" t="str">
            <v>4|3|视野仪光路校准用|利用光学反射、折射等原理对光路进行校准|Carl Zeiss|266010-0060-167</v>
          </cell>
          <cell r="E14811">
            <v>999</v>
          </cell>
          <cell r="F14811" t="str">
            <v>L2233D18A008</v>
          </cell>
          <cell r="G14811">
            <v>351</v>
          </cell>
          <cell r="H14811" t="str">
            <v>彩色摄像头检测工具</v>
          </cell>
          <cell r="I14811" t="str">
            <v>TOOL SD-OCT CHROMATIC CAMERA</v>
          </cell>
          <cell r="J14811">
            <v>41905</v>
          </cell>
        </row>
        <row r="14811">
          <cell r="L14811" t="str">
            <v>个</v>
          </cell>
          <cell r="M14811" t="str">
            <v>个</v>
          </cell>
        </row>
        <row r="14811">
          <cell r="O14811" t="str">
            <v>千克</v>
          </cell>
        </row>
        <row r="14812">
          <cell r="A14812" t="str">
            <v>304534-6000-058</v>
          </cell>
          <cell r="B14812">
            <v>9013809000</v>
          </cell>
          <cell r="C14812" t="str">
            <v>光路校准工具</v>
          </cell>
          <cell r="D14812" t="str">
            <v>4|3|视野仪光路校准用|利用光学反射、折射等原理对光路进行校准|Carl Zeiss|304534-6000-058</v>
          </cell>
          <cell r="E14812">
            <v>999</v>
          </cell>
          <cell r="F14812" t="str">
            <v>L2233D18A008</v>
          </cell>
          <cell r="G14812">
            <v>351</v>
          </cell>
          <cell r="H14812" t="str">
            <v>Probe/电离室校正器</v>
          </cell>
          <cell r="I14812" t="str">
            <v>Proe Aligner/lionization Chamber Holder (PAICH) PRS400</v>
          </cell>
          <cell r="J14812">
            <v>42008</v>
          </cell>
        </row>
        <row r="14812">
          <cell r="L14812" t="str">
            <v>个</v>
          </cell>
          <cell r="M14812" t="str">
            <v>个</v>
          </cell>
        </row>
        <row r="14812">
          <cell r="O14812" t="str">
            <v>千克</v>
          </cell>
        </row>
        <row r="14813">
          <cell r="A14813" t="str">
            <v>304534-7000-003</v>
          </cell>
          <cell r="B14813">
            <v>9013809000</v>
          </cell>
          <cell r="C14813" t="str">
            <v>光路校准工具</v>
          </cell>
          <cell r="D14813" t="str">
            <v>4|3|视野仪光路校准用|利用光学反射、折射等原理对光路进行校准|Carl Zeiss|304534-7000-003</v>
          </cell>
          <cell r="E14813">
            <v>999</v>
          </cell>
          <cell r="F14813" t="str">
            <v>L2233D18A008</v>
          </cell>
          <cell r="G14813">
            <v>351</v>
          </cell>
          <cell r="H14813" t="str">
            <v>PDA校正器</v>
          </cell>
          <cell r="I14813" t="str">
            <v>PDA Photodiode Array PRS400</v>
          </cell>
          <cell r="J14813">
            <v>42008</v>
          </cell>
        </row>
        <row r="14813">
          <cell r="L14813" t="str">
            <v>个</v>
          </cell>
          <cell r="M14813" t="str">
            <v>个</v>
          </cell>
        </row>
        <row r="14813">
          <cell r="O14813" t="str">
            <v>千克</v>
          </cell>
        </row>
        <row r="14814">
          <cell r="A14814" t="str">
            <v>304534-6000-108</v>
          </cell>
          <cell r="B14814">
            <v>9013809000</v>
          </cell>
          <cell r="C14814" t="str">
            <v>光路校准工具</v>
          </cell>
          <cell r="D14814" t="str">
            <v>4|3|视野仪光路校准用|利用光学反射、折射等原理对光路进行校准|Carl Zeiss|304534-6000-108</v>
          </cell>
          <cell r="E14814">
            <v>999</v>
          </cell>
          <cell r="F14814" t="str">
            <v>L2233D18A008</v>
          </cell>
          <cell r="G14814">
            <v>351</v>
          </cell>
          <cell r="H14814" t="str">
            <v>Probe校正器</v>
          </cell>
          <cell r="I14814" t="str">
            <v>lonization Chamber Paich Shield PRS 400</v>
          </cell>
          <cell r="J14814">
            <v>42008</v>
          </cell>
        </row>
        <row r="14814">
          <cell r="L14814" t="str">
            <v>个</v>
          </cell>
          <cell r="M14814" t="str">
            <v>个</v>
          </cell>
        </row>
        <row r="14814">
          <cell r="O14814" t="str">
            <v>千克</v>
          </cell>
        </row>
        <row r="14815">
          <cell r="A14815" t="str">
            <v>348520-9010-000</v>
          </cell>
          <cell r="B14815">
            <v>9013809000</v>
          </cell>
          <cell r="C14815" t="str">
            <v>光路校准工具</v>
          </cell>
          <cell r="D14815" t="str">
            <v>4|3|视野仪光路校准用|利用光学反射、折射等原理对光路进行校准|Carl Zeiss|348520-9010-000</v>
          </cell>
          <cell r="E14815">
            <v>999</v>
          </cell>
          <cell r="F14815" t="str">
            <v>L2233D18A008</v>
          </cell>
          <cell r="G14815">
            <v>351</v>
          </cell>
          <cell r="H14815" t="str">
            <v>聚光镜（全套）</v>
          </cell>
          <cell r="I14815" t="str">
            <v>condenser complete (Kondensor,komplett) </v>
          </cell>
          <cell r="J14815">
            <v>42033</v>
          </cell>
        </row>
        <row r="14815">
          <cell r="L14815" t="str">
            <v>个</v>
          </cell>
          <cell r="M14815" t="str">
            <v>个</v>
          </cell>
        </row>
        <row r="14815">
          <cell r="O14815" t="str">
            <v>千克</v>
          </cell>
        </row>
        <row r="14816">
          <cell r="A14816" t="str">
            <v>350076-1516-000</v>
          </cell>
          <cell r="B14816">
            <v>9013809000</v>
          </cell>
          <cell r="C14816" t="str">
            <v>光路校准工具</v>
          </cell>
          <cell r="D14816" t="str">
            <v>4|3|视野仪光路校准用|利用光学反射、折射等原理对光路进行校准|Carl Zeiss|350076-1516-000</v>
          </cell>
          <cell r="E14816">
            <v>999</v>
          </cell>
          <cell r="F14816" t="str">
            <v>L2233D18A008</v>
          </cell>
          <cell r="G14816">
            <v>351</v>
          </cell>
          <cell r="H14816" t="str">
            <v>卸载光澜组件</v>
          </cell>
          <cell r="I14816" t="str">
            <v>AP.HOLDER REMOVAL TOOL ASSY -1400type</v>
          </cell>
          <cell r="J14816">
            <v>42285</v>
          </cell>
        </row>
        <row r="14816">
          <cell r="L14816" t="str">
            <v>个</v>
          </cell>
          <cell r="M14816" t="str">
            <v>个</v>
          </cell>
        </row>
        <row r="14816">
          <cell r="O14816" t="str">
            <v>千克</v>
          </cell>
        </row>
        <row r="14817">
          <cell r="A14817" t="str">
            <v>345360-0001-467</v>
          </cell>
          <cell r="B14817">
            <v>9013809000</v>
          </cell>
          <cell r="C14817" t="str">
            <v>光路校准工具</v>
          </cell>
          <cell r="D14817" t="str">
            <v>4|3|视野仪光路校准用|利用光学反射、折射等原理对光路进行校准|Carl Zeiss|345360-0001-467</v>
          </cell>
          <cell r="E14817">
            <v>999</v>
          </cell>
          <cell r="F14817" t="str">
            <v>L2233D18A008</v>
          </cell>
          <cell r="G14817">
            <v>351</v>
          </cell>
          <cell r="H14817" t="str">
            <v>10微米针孔</v>
          </cell>
          <cell r="I14817" t="str">
            <v>10 Micron, Source Pinhole Assembly</v>
          </cell>
          <cell r="J14817">
            <v>42467</v>
          </cell>
        </row>
        <row r="14817">
          <cell r="L14817" t="str">
            <v>个</v>
          </cell>
          <cell r="M14817" t="str">
            <v>个</v>
          </cell>
        </row>
        <row r="14817">
          <cell r="O14817" t="str">
            <v>千克</v>
          </cell>
        </row>
        <row r="14818">
          <cell r="A14818" t="str">
            <v>000000-2141-119</v>
          </cell>
          <cell r="B14818">
            <v>9013809000</v>
          </cell>
          <cell r="C14818" t="str">
            <v>光路校准工具</v>
          </cell>
          <cell r="D14818" t="str">
            <v>4|3|视野仪光路校准用|利用光学反射、折射等原理对光路进行校准|Carl Zeiss|000000-2141-119</v>
          </cell>
          <cell r="E14818">
            <v>999</v>
          </cell>
          <cell r="F14818" t="str">
            <v>L2233D18A008</v>
          </cell>
          <cell r="G14818">
            <v>351</v>
          </cell>
          <cell r="H14818" t="str">
            <v>无定位点的校准棒</v>
          </cell>
          <cell r="I14818" t="str">
            <v>target rod for SL 220</v>
          </cell>
          <cell r="J14818">
            <v>42622</v>
          </cell>
        </row>
        <row r="14818">
          <cell r="L14818" t="str">
            <v>个</v>
          </cell>
          <cell r="M14818" t="str">
            <v>个</v>
          </cell>
        </row>
        <row r="14818">
          <cell r="O14818" t="str">
            <v>千克</v>
          </cell>
        </row>
        <row r="14819">
          <cell r="A14819" t="str">
            <v>000000-2141-121</v>
          </cell>
          <cell r="B14819">
            <v>9013809000</v>
          </cell>
          <cell r="C14819" t="str">
            <v>光路校准工具</v>
          </cell>
          <cell r="D14819" t="str">
            <v>4|3|视野仪光路校准用|利用光学反射、折射等原理对光路进行校准|Carl Zeiss|000000-2141-121</v>
          </cell>
          <cell r="E14819">
            <v>999</v>
          </cell>
          <cell r="F14819" t="str">
            <v>L2233D18A008</v>
          </cell>
          <cell r="G14819">
            <v>351</v>
          </cell>
          <cell r="H14819" t="str">
            <v>带定位点的校准棒</v>
          </cell>
          <cell r="I14819" t="str">
            <v>focus rod with spot 0,4 for SL 220</v>
          </cell>
          <cell r="J14819">
            <v>42622</v>
          </cell>
        </row>
        <row r="14819">
          <cell r="L14819" t="str">
            <v>个</v>
          </cell>
          <cell r="M14819" t="str">
            <v>个</v>
          </cell>
        </row>
        <row r="14819">
          <cell r="O14819" t="str">
            <v>千克</v>
          </cell>
        </row>
        <row r="14820">
          <cell r="A14820" t="str">
            <v>000000-2141-122</v>
          </cell>
          <cell r="B14820">
            <v>9013809000</v>
          </cell>
          <cell r="C14820" t="str">
            <v>光路校准工具</v>
          </cell>
          <cell r="D14820" t="str">
            <v>4|3|视野仪光路校准用|利用光学反射、折射等原理对光路进行校准|Carl Zeiss|000000-2141-122</v>
          </cell>
          <cell r="E14820">
            <v>999</v>
          </cell>
          <cell r="F14820" t="str">
            <v>L2233D18A008</v>
          </cell>
          <cell r="G14820">
            <v>351</v>
          </cell>
          <cell r="H14820" t="str">
            <v>可调整的校准棒</v>
          </cell>
          <cell r="I14820" t="str">
            <v>focus rod adjustable for SL 220</v>
          </cell>
          <cell r="J14820">
            <v>42622</v>
          </cell>
        </row>
        <row r="14820">
          <cell r="L14820" t="str">
            <v>个</v>
          </cell>
          <cell r="M14820" t="str">
            <v>个</v>
          </cell>
        </row>
        <row r="14820">
          <cell r="O14820" t="str">
            <v>千克</v>
          </cell>
        </row>
        <row r="14821">
          <cell r="A14821" t="str">
            <v>000000-1203-256</v>
          </cell>
          <cell r="B14821">
            <v>9013809000</v>
          </cell>
          <cell r="C14821" t="str">
            <v>光路校准工具</v>
          </cell>
          <cell r="D14821" t="str">
            <v>4|3|视野仪光路校准用|利用光学反射、折射等原理对光路进行校准|Carl Zeiss|000000-1203-256</v>
          </cell>
          <cell r="E14821">
            <v>999</v>
          </cell>
          <cell r="F14821" t="str">
            <v>L2233D18A008</v>
          </cell>
          <cell r="G14821">
            <v>351</v>
          </cell>
          <cell r="H14821" t="str">
            <v>针孔</v>
          </cell>
          <cell r="I14821" t="str">
            <v>Pinhole 1,kpl</v>
          </cell>
          <cell r="J14821">
            <v>42723</v>
          </cell>
        </row>
        <row r="14821">
          <cell r="L14821" t="str">
            <v>个</v>
          </cell>
          <cell r="M14821" t="str">
            <v>个</v>
          </cell>
        </row>
        <row r="14821">
          <cell r="O14821" t="str">
            <v>千克</v>
          </cell>
        </row>
        <row r="14822">
          <cell r="A14822" t="str">
            <v>345360-0001-216</v>
          </cell>
          <cell r="B14822">
            <v>9013809000</v>
          </cell>
          <cell r="C14822" t="str">
            <v>光路校准工具</v>
          </cell>
          <cell r="D14822" t="str">
            <v>4|3|视野仪光路校准用|利用光学反射、折射等原理对光路进行校准|Carl Zeiss|345360-0001-216</v>
          </cell>
          <cell r="E14822">
            <v>999</v>
          </cell>
          <cell r="F14822" t="str">
            <v>L2233D18A008</v>
          </cell>
          <cell r="G14822">
            <v>351</v>
          </cell>
          <cell r="H14822" t="str">
            <v>针孔组件</v>
          </cell>
          <cell r="I14822" t="str">
            <v>Pin Hole Triple Assembly</v>
          </cell>
          <cell r="J14822">
            <v>42731</v>
          </cell>
        </row>
        <row r="14822">
          <cell r="L14822" t="str">
            <v>个</v>
          </cell>
          <cell r="M14822" t="str">
            <v>个</v>
          </cell>
        </row>
        <row r="14822">
          <cell r="O14822" t="str">
            <v>千克</v>
          </cell>
        </row>
        <row r="14823">
          <cell r="A14823" t="str">
            <v>10101000</v>
          </cell>
          <cell r="B14823">
            <v>9013809000</v>
          </cell>
          <cell r="C14823" t="str">
            <v>光路校准工具</v>
          </cell>
          <cell r="D14823" t="str">
            <v>4|3|视野仪光路校准用|利用光学反射、折射等原理对光路进行校准|Carl Zeiss|10101000</v>
          </cell>
          <cell r="E14823">
            <v>999</v>
          </cell>
          <cell r="F14823" t="str">
            <v>L2233D18A008</v>
          </cell>
          <cell r="G14823">
            <v>351</v>
          </cell>
          <cell r="H14823" t="str">
            <v>激光跟踪干涉仪</v>
          </cell>
          <cell r="I14823" t="str">
            <v>LaserTRACER system for the calibration of CMMs</v>
          </cell>
          <cell r="J14823">
            <v>42830</v>
          </cell>
        </row>
        <row r="14823">
          <cell r="L14823" t="str">
            <v>个</v>
          </cell>
          <cell r="M14823" t="str">
            <v>个</v>
          </cell>
        </row>
        <row r="14823">
          <cell r="O14823" t="str">
            <v>千克</v>
          </cell>
        </row>
        <row r="14824">
          <cell r="A14824" t="str">
            <v>600290-0841-002</v>
          </cell>
          <cell r="B14824">
            <v>9013809000</v>
          </cell>
          <cell r="C14824" t="str">
            <v>光路校准工具</v>
          </cell>
          <cell r="D14824" t="str">
            <v>4|3|视野仪光路校准用|利用光学反射、折射等原理对光路进行校准|Carl Zeiss|600290-0841-002</v>
          </cell>
          <cell r="E14824">
            <v>999</v>
          </cell>
          <cell r="F14824" t="str">
            <v>L2233D18A008</v>
          </cell>
          <cell r="G14824">
            <v>351</v>
          </cell>
          <cell r="H14824" t="str">
            <v>光源扩散板</v>
          </cell>
          <cell r="I14824" t="str">
            <v>Diffuser</v>
          </cell>
          <cell r="J14824">
            <v>43096</v>
          </cell>
        </row>
        <row r="14824">
          <cell r="L14824" t="str">
            <v>个</v>
          </cell>
          <cell r="M14824" t="str">
            <v>个</v>
          </cell>
        </row>
        <row r="14824">
          <cell r="O14824" t="str">
            <v>千克</v>
          </cell>
        </row>
        <row r="14825">
          <cell r="A14825" t="str">
            <v>600290-0206-001</v>
          </cell>
          <cell r="B14825">
            <v>9013809000</v>
          </cell>
          <cell r="C14825" t="str">
            <v>光路校准工具</v>
          </cell>
          <cell r="D14825" t="str">
            <v>4|3|视野仪光路校准用|利用光学反射、折射等原理对光路进行校准|Carl Zeiss|600290-0206-001</v>
          </cell>
          <cell r="E14825">
            <v>999</v>
          </cell>
          <cell r="F14825" t="str">
            <v>L2233D18A008</v>
          </cell>
          <cell r="G14825">
            <v>351</v>
          </cell>
          <cell r="H14825" t="str">
            <v>光扩散板</v>
          </cell>
          <cell r="I14825" t="str">
            <v>Diffuser</v>
          </cell>
          <cell r="J14825">
            <v>43098</v>
          </cell>
        </row>
        <row r="14825">
          <cell r="L14825" t="str">
            <v>个</v>
          </cell>
          <cell r="M14825" t="str">
            <v>个</v>
          </cell>
        </row>
        <row r="14825">
          <cell r="O14825" t="str">
            <v>千克</v>
          </cell>
        </row>
        <row r="14826">
          <cell r="A14826" t="str">
            <v>000000-2179-185</v>
          </cell>
          <cell r="B14826">
            <v>9013809000</v>
          </cell>
          <cell r="C14826" t="str">
            <v>光路校准工具</v>
          </cell>
          <cell r="D14826" t="str">
            <v>4|3|视野仪光路校准用|利用光学反射、折射等原理对光路进行校准|Carl Zeiss|000000-2179-185</v>
          </cell>
          <cell r="E14826">
            <v>999</v>
          </cell>
          <cell r="F14826" t="str">
            <v>L2233D18A008</v>
          </cell>
          <cell r="G14826">
            <v>351</v>
          </cell>
          <cell r="H14826" t="str">
            <v>IOLMaster700 校准工具</v>
          </cell>
          <cell r="I14826" t="str">
            <v>IOLMASTER 700-SERVICE-TOOLBOX</v>
          </cell>
          <cell r="J14826">
            <v>43138</v>
          </cell>
        </row>
        <row r="14826">
          <cell r="L14826" t="str">
            <v>个</v>
          </cell>
          <cell r="M14826" t="str">
            <v>个</v>
          </cell>
        </row>
        <row r="14826">
          <cell r="O14826" t="str">
            <v>千克</v>
          </cell>
        </row>
        <row r="14827">
          <cell r="A14827" t="str">
            <v>266002-1168-216</v>
          </cell>
          <cell r="B14827">
            <v>9013809000</v>
          </cell>
          <cell r="C14827" t="str">
            <v>光路校准工具</v>
          </cell>
          <cell r="D14827" t="str">
            <v>4|3|视野仪光路校准用|利用光学反射、折射等原理对光路进行校准|Carl Zeiss|266002-1168-216</v>
          </cell>
          <cell r="E14827">
            <v>999</v>
          </cell>
          <cell r="F14827" t="str">
            <v>L2233D18A008</v>
          </cell>
          <cell r="G14827">
            <v>351</v>
          </cell>
          <cell r="H14827" t="str">
            <v>Clarus500 校准工具,光路校准</v>
          </cell>
          <cell r="I14827" t="str">
            <v>KIT CLARUS SERVICE TOOLS</v>
          </cell>
          <cell r="J14827">
            <v>43207</v>
          </cell>
        </row>
        <row r="14827">
          <cell r="L14827" t="str">
            <v>个</v>
          </cell>
          <cell r="M14827" t="str">
            <v>个</v>
          </cell>
        </row>
        <row r="14827">
          <cell r="O14827" t="str">
            <v>千克</v>
          </cell>
        </row>
        <row r="14828">
          <cell r="A14828" t="str">
            <v>000000-0456-777</v>
          </cell>
          <cell r="B14828">
            <v>9013809000</v>
          </cell>
          <cell r="C14828" t="str">
            <v>光路校准工具</v>
          </cell>
          <cell r="D14828" t="str">
            <v>4|3|视野仪光路校准用|利用光学反射、折射等原理对光路进行校准|Carl Zeiss|000000-0456-777</v>
          </cell>
          <cell r="E14828">
            <v>999</v>
          </cell>
          <cell r="F14828" t="str">
            <v>L2233D18A008</v>
          </cell>
          <cell r="G14828">
            <v>351</v>
          </cell>
          <cell r="H14828" t="str">
            <v>校准工具</v>
          </cell>
          <cell r="I14828" t="str">
            <v>ESD Service Set</v>
          </cell>
          <cell r="J14828">
            <v>43370</v>
          </cell>
        </row>
        <row r="14828">
          <cell r="L14828" t="str">
            <v>个</v>
          </cell>
          <cell r="M14828" t="str">
            <v>个</v>
          </cell>
        </row>
        <row r="14828">
          <cell r="O14828" t="str">
            <v>千克</v>
          </cell>
        </row>
        <row r="14829">
          <cell r="A14829" t="str">
            <v>000000-1863-775</v>
          </cell>
          <cell r="B14829">
            <v>9013809000</v>
          </cell>
          <cell r="C14829" t="str">
            <v>光路校准工具</v>
          </cell>
          <cell r="D14829" t="str">
            <v>4|3|视野仪光路校准用|利用光学反射、折射等原理对光路进行校准|Carl Zeiss|000000-1863-775</v>
          </cell>
          <cell r="E14829">
            <v>999</v>
          </cell>
          <cell r="F14829" t="str">
            <v>L2233D18A008</v>
          </cell>
        </row>
        <row r="14829">
          <cell r="H14829" t="str">
            <v> 超高分辨率调节工具</v>
          </cell>
          <cell r="I14829" t="str">
            <v>Adjustment tool for SR</v>
          </cell>
          <cell r="J14829">
            <v>43370</v>
          </cell>
        </row>
        <row r="14829">
          <cell r="L14829" t="str">
            <v>个</v>
          </cell>
          <cell r="M14829" t="str">
            <v>个</v>
          </cell>
        </row>
        <row r="14829">
          <cell r="O14829" t="str">
            <v>千克</v>
          </cell>
        </row>
        <row r="14830">
          <cell r="A14830" t="str">
            <v>000000-1788-601</v>
          </cell>
          <cell r="B14830">
            <v>9013809000</v>
          </cell>
          <cell r="C14830" t="str">
            <v>光路校准工具</v>
          </cell>
          <cell r="D14830" t="str">
            <v>4|3|视野仪光路校准用|利用光学反射、折射等原理对光路进行校准|Carl Zeiss|000000-1788-601</v>
          </cell>
          <cell r="E14830">
            <v>999</v>
          </cell>
          <cell r="F14830" t="str">
            <v>L2233D18A008</v>
          </cell>
        </row>
        <row r="14830">
          <cell r="H14830" t="str">
            <v>光路校准工具</v>
          </cell>
          <cell r="I14830" t="str">
            <v>Calibration slide for HI</v>
          </cell>
          <cell r="J14830">
            <v>43370</v>
          </cell>
        </row>
        <row r="14830">
          <cell r="L14830" t="str">
            <v>个</v>
          </cell>
          <cell r="M14830" t="str">
            <v>个</v>
          </cell>
        </row>
        <row r="14830">
          <cell r="O14830" t="str">
            <v>千克</v>
          </cell>
        </row>
        <row r="14831">
          <cell r="A14831" t="str">
            <v>000000-1954-255</v>
          </cell>
          <cell r="B14831">
            <v>9013809000</v>
          </cell>
          <cell r="C14831" t="str">
            <v>光路校准工具</v>
          </cell>
          <cell r="D14831" t="str">
            <v>4|3|视野仪光路校准用|利用光学反射、折射等原理对光路进行校准|Carl Zeiss|000000-1954-255</v>
          </cell>
          <cell r="E14831">
            <v>999</v>
          </cell>
          <cell r="F14831" t="str">
            <v>L2233D18A008</v>
          </cell>
        </row>
        <row r="14831">
          <cell r="H14831" t="str">
            <v>光路校准工具</v>
          </cell>
          <cell r="I14831" t="str">
            <v>Calibration sample Subresolution 3C</v>
          </cell>
          <cell r="J14831">
            <v>43370</v>
          </cell>
        </row>
        <row r="14831">
          <cell r="L14831" t="str">
            <v>个</v>
          </cell>
          <cell r="M14831" t="str">
            <v>个</v>
          </cell>
        </row>
        <row r="14831">
          <cell r="O14831" t="str">
            <v>千克</v>
          </cell>
        </row>
        <row r="14832">
          <cell r="A14832" t="str">
            <v>302581-9247-000</v>
          </cell>
          <cell r="B14832">
            <v>9013809000</v>
          </cell>
          <cell r="C14832" t="str">
            <v>光路校准工具</v>
          </cell>
          <cell r="D14832" t="str">
            <v>4|3|视野仪光路校准用|利用光学反射、折射等原理对光路进行校准|Carl Zeiss|302581-9247-000</v>
          </cell>
          <cell r="E14832">
            <v>999</v>
          </cell>
          <cell r="F14832" t="str">
            <v>L2233D18A008</v>
          </cell>
        </row>
        <row r="14832">
          <cell r="H14832" t="str">
            <v>红外800荧光目标，用于红外800荧光应用时的校准</v>
          </cell>
          <cell r="I14832" t="str">
            <v>FLUORESCENCE TARGET INFRARED 800</v>
          </cell>
          <cell r="J14832">
            <v>43511</v>
          </cell>
        </row>
        <row r="14832">
          <cell r="L14832" t="str">
            <v>个</v>
          </cell>
          <cell r="M14832" t="str">
            <v>个</v>
          </cell>
        </row>
        <row r="14832">
          <cell r="O14832" t="str">
            <v>千克</v>
          </cell>
        </row>
        <row r="14833">
          <cell r="A14833" t="str">
            <v>266010-0063-506</v>
          </cell>
          <cell r="B14833">
            <v>9013809000</v>
          </cell>
          <cell r="C14833" t="str">
            <v>光路校准工具套件</v>
          </cell>
          <cell r="D14833" t="str">
            <v>4|3|校准Cirrus OCT等设备的光路|利用光学反射、折射等原理对光路进行校准|Carl Zeiss|266010-0063-506</v>
          </cell>
          <cell r="E14833">
            <v>999</v>
          </cell>
          <cell r="F14833" t="str">
            <v>L2233D18A008</v>
          </cell>
        </row>
        <row r="14833">
          <cell r="H14833" t="str">
            <v>校准工具套件：依照维修步骤将其安装在设备上，以将OCT、眼底、外眼照明及内固始灯光路分别进行准直性校准，并做互相之间的位置耦合，以使设备符合出厂标准</v>
          </cell>
          <cell r="I14833" t="str">
            <v>KIT SD-OCT TOOLS FIELD SERVICE(63506)</v>
          </cell>
          <cell r="J14833">
            <v>43984</v>
          </cell>
        </row>
        <row r="14833">
          <cell r="L14833" t="str">
            <v>个</v>
          </cell>
          <cell r="M14833" t="str">
            <v>个</v>
          </cell>
        </row>
        <row r="14833">
          <cell r="O14833" t="str">
            <v>千克</v>
          </cell>
        </row>
        <row r="14834">
          <cell r="A14834" t="str">
            <v>000000-1224-493</v>
          </cell>
          <cell r="B14834">
            <v>9018500000</v>
          </cell>
          <cell r="C14834" t="str">
            <v>眼底生物断层扫描仪激光测量连接器</v>
          </cell>
          <cell r="D14834" t="str">
            <v>4|3|眼底生物断层扫描仪用|机械连接测量头|Carl Zeiss|000000-1224-493</v>
          </cell>
          <cell r="E14834">
            <v>101</v>
          </cell>
          <cell r="F14834" t="str">
            <v>L2233D18A008</v>
          </cell>
          <cell r="G14834">
            <v>352</v>
          </cell>
          <cell r="H14834" t="str">
            <v>激光测量连接器（通过它可将激光测量头连接到眼科仪器上，新，Carl Zeiss）</v>
          </cell>
          <cell r="I14834" t="str">
            <v>Tool OCT3 MNT PWR MTR UNVRSL（53950）</v>
          </cell>
          <cell r="J14834">
            <v>40632</v>
          </cell>
        </row>
        <row r="14834">
          <cell r="L14834" t="str">
            <v>个</v>
          </cell>
          <cell r="M14834" t="str">
            <v>千克</v>
          </cell>
        </row>
        <row r="14834">
          <cell r="P14834" t="str">
            <v>医疗</v>
          </cell>
        </row>
        <row r="14835">
          <cell r="A14835" t="str">
            <v>000000-1479-580</v>
          </cell>
          <cell r="B14835">
            <v>9018500000</v>
          </cell>
          <cell r="C14835" t="str">
            <v>眼底生物断层扫描仪激光测量连接器</v>
          </cell>
          <cell r="D14835" t="str">
            <v>4|3|眼底生物断层扫描仪用|机械连接测量头|Carl Zeiss|000000-1479-580</v>
          </cell>
          <cell r="E14835">
            <v>101</v>
          </cell>
          <cell r="F14835" t="str">
            <v>L2233D18A008</v>
          </cell>
          <cell r="G14835">
            <v>352</v>
          </cell>
          <cell r="H14835" t="str">
            <v>激光测量连接器（通过它可将激光测量头连接到眼科仪器上，新，Carl Zeiss）</v>
          </cell>
          <cell r="I14835" t="str">
            <v>RGB Beam combiner</v>
          </cell>
          <cell r="J14835">
            <v>0</v>
          </cell>
        </row>
        <row r="14835">
          <cell r="L14835" t="str">
            <v>个</v>
          </cell>
          <cell r="M14835" t="str">
            <v>千克</v>
          </cell>
        </row>
        <row r="14835">
          <cell r="P14835" t="str">
            <v>医疗</v>
          </cell>
        </row>
        <row r="14836">
          <cell r="A14836" t="str">
            <v>000000-1145-837</v>
          </cell>
          <cell r="B14836">
            <v>3926909090</v>
          </cell>
          <cell r="C14836" t="str">
            <v>塑料固定钩</v>
          </cell>
          <cell r="D14836" t="str">
            <v>4|3|固定用|94%聚乙烯，6%聚四氟乙烯|Carl Zeiss|000000-1145-837</v>
          </cell>
          <cell r="E14836">
            <v>999</v>
          </cell>
          <cell r="F14836" t="str">
            <v>L2233D18A008</v>
          </cell>
          <cell r="G14836">
            <v>353</v>
          </cell>
          <cell r="H14836" t="str">
            <v>固定购(将视野仪光路校准工具固定在视野仪上,专用于HFA视野仪维修校准，新，Carl Zeiss）</v>
          </cell>
          <cell r="I14836" t="str">
            <v>Tool Cub Fore head Rest HK Kit（49834）</v>
          </cell>
          <cell r="J14836">
            <v>40632</v>
          </cell>
        </row>
        <row r="14836">
          <cell r="L14836" t="str">
            <v>个</v>
          </cell>
          <cell r="M14836" t="str">
            <v>千克</v>
          </cell>
        </row>
        <row r="14837">
          <cell r="A14837" t="str">
            <v>000000-0435-900</v>
          </cell>
          <cell r="B14837">
            <v>3926909090</v>
          </cell>
          <cell r="C14837" t="str">
            <v>塑料套筒</v>
          </cell>
          <cell r="D14837" t="str">
            <v>4|3|固定用|94%聚乙烯，6%聚四氟乙烯|CARL ZEISS|000000-0435-900</v>
          </cell>
          <cell r="E14837">
            <v>999</v>
          </cell>
          <cell r="F14837" t="str">
            <v>L2233D18A008</v>
          </cell>
          <cell r="G14837">
            <v>354</v>
          </cell>
          <cell r="H14837" t="str">
            <v>套筒(塑料制，固定的，专用于特殊螺丝的装卸Laser 532S激光仪，Carl Zeiss）</v>
          </cell>
          <cell r="I14837" t="str">
            <v>LEMO Wrench 532s</v>
          </cell>
          <cell r="J14837">
            <v>40634</v>
          </cell>
        </row>
        <row r="14837">
          <cell r="L14837" t="str">
            <v>个</v>
          </cell>
          <cell r="M14837" t="str">
            <v>千克</v>
          </cell>
        </row>
        <row r="14838">
          <cell r="A14838" t="str">
            <v>000000-0436-442</v>
          </cell>
          <cell r="B14838">
            <v>3926909090</v>
          </cell>
          <cell r="C14838" t="str">
            <v>塑料套筒</v>
          </cell>
          <cell r="D14838" t="str">
            <v>4|3|固定用|94%聚乙烯，6%聚四氟乙烯|CARL ZEISS|000000-0436-442</v>
          </cell>
          <cell r="E14838">
            <v>999</v>
          </cell>
          <cell r="F14838" t="str">
            <v>L2233D18A008</v>
          </cell>
          <cell r="G14838">
            <v>354</v>
          </cell>
          <cell r="H14838" t="str">
            <v>套筒(工程塑料制，固定的，与Visulas 532s眼底激光主机背面的特殊旋钮、螺口适配，用于在维修时仪的拆卸。，Carl Zeiss）</v>
          </cell>
          <cell r="I14838" t="str">
            <v>LEMO Wrench 532s</v>
          </cell>
          <cell r="J14838">
            <v>0</v>
          </cell>
        </row>
        <row r="14838">
          <cell r="L14838" t="str">
            <v>个</v>
          </cell>
          <cell r="M14838" t="str">
            <v>千克</v>
          </cell>
        </row>
        <row r="14839">
          <cell r="A14839" t="str">
            <v>000000-0466-244</v>
          </cell>
          <cell r="B14839">
            <v>3926909090</v>
          </cell>
          <cell r="C14839" t="str">
            <v>塑料套筒</v>
          </cell>
          <cell r="D14839" t="str">
            <v>4|3|固定用|94%聚乙烯，6%聚四氟乙烯|CARL ZEISS|000000-0466-244</v>
          </cell>
          <cell r="E14839">
            <v>999</v>
          </cell>
          <cell r="F14839" t="str">
            <v>L2233D18A008</v>
          </cell>
          <cell r="G14839">
            <v>354</v>
          </cell>
          <cell r="H14839" t="str">
            <v>套筒(塑料制，固定的，与螺丝配合合适|专用于特殊螺丝的装卸-Laser 532S激光仪。Carl Zeiss）</v>
          </cell>
          <cell r="I14839" t="str">
            <v>Wrench for LEMOPLUGS GEG/3B</v>
          </cell>
          <cell r="J14839">
            <v>0</v>
          </cell>
        </row>
        <row r="14839">
          <cell r="L14839" t="str">
            <v>个</v>
          </cell>
          <cell r="M14839" t="str">
            <v>千克</v>
          </cell>
        </row>
        <row r="14840">
          <cell r="A14840" t="str">
            <v>304534-6000-063</v>
          </cell>
          <cell r="B14840">
            <v>3926909090</v>
          </cell>
          <cell r="C14840" t="str">
            <v>塑料套筒</v>
          </cell>
          <cell r="D14840" t="str">
            <v>4|3|固定用|94%聚乙烯，6%聚四氟乙烯|CARL ZEISS|304534-6000-063</v>
          </cell>
          <cell r="E14840">
            <v>999</v>
          </cell>
          <cell r="F14840" t="str">
            <v>L2233D18A008</v>
          </cell>
          <cell r="G14840">
            <v>354</v>
          </cell>
          <cell r="H14840" t="str">
            <v>Probe套筒</v>
          </cell>
          <cell r="I14840" t="str">
            <v>X Radation Source Probe Protector M4 PRS400</v>
          </cell>
          <cell r="J14840">
            <v>42008</v>
          </cell>
        </row>
        <row r="14840">
          <cell r="L14840" t="str">
            <v>个</v>
          </cell>
          <cell r="M14840" t="str">
            <v>千克</v>
          </cell>
        </row>
        <row r="14841">
          <cell r="A14841" t="str">
            <v>320817-0101-227</v>
          </cell>
          <cell r="B14841">
            <v>3926909090</v>
          </cell>
          <cell r="C14841" t="str">
            <v>塑料托具</v>
          </cell>
          <cell r="D14841" t="str">
            <v>4|3|用于做模拟手术时支撑放置猪眼的托具|94%聚乙烯，6%聚四氟乙烯|CARL ZEISS|320817-0101-227</v>
          </cell>
          <cell r="E14841">
            <v>999</v>
          </cell>
          <cell r="F14841" t="str">
            <v>L2233D18A008</v>
          </cell>
        </row>
        <row r="14841">
          <cell r="H14841" t="str">
            <v>猪眼托具</v>
          </cell>
          <cell r="I14841" t="str">
            <v>Holder for pig eyes</v>
          </cell>
          <cell r="J14841">
            <v>43454</v>
          </cell>
        </row>
        <row r="14841">
          <cell r="L14841" t="str">
            <v>个</v>
          </cell>
          <cell r="M14841" t="str">
            <v>千克</v>
          </cell>
        </row>
        <row r="14842">
          <cell r="A14842" t="str">
            <v>000000-1294-327</v>
          </cell>
          <cell r="B14842">
            <v>7616999000</v>
          </cell>
          <cell r="C14842" t="str">
            <v>铝制调整版</v>
          </cell>
          <cell r="D14842" t="str">
            <v>4|3|非工业用|铝|调整板</v>
          </cell>
          <cell r="E14842">
            <v>101</v>
          </cell>
          <cell r="F14842" t="str">
            <v>L2233D18A008</v>
          </cell>
          <cell r="G14842">
            <v>355</v>
          </cell>
          <cell r="H14842" t="str">
            <v>调整板（校准裂隙灯光路|铝合金|专用于裂隙灯等调整板上有标准的条纹图案，使用时插在裂隙灯前，从目镜中进行观察，可见条纹是否锐利、视野边缘是否聚焦，由此判断裂隙灯的聚焦位置是否正确，再进行相应调节。。）</v>
          </cell>
          <cell r="I14842" t="str">
            <v>Template</v>
          </cell>
          <cell r="J14842">
            <v>40634</v>
          </cell>
        </row>
        <row r="14842">
          <cell r="L14842" t="str">
            <v>个</v>
          </cell>
          <cell r="M14842" t="str">
            <v>千克</v>
          </cell>
        </row>
        <row r="14843">
          <cell r="A14843" t="str">
            <v>345807-0000-000</v>
          </cell>
          <cell r="B14843">
            <v>7616999000</v>
          </cell>
          <cell r="C14843" t="str">
            <v>铝制调整版</v>
          </cell>
          <cell r="D14843" t="str">
            <v>4|3|非工业用|铝|调整板</v>
          </cell>
          <cell r="E14843">
            <v>101</v>
          </cell>
          <cell r="F14843" t="str">
            <v>L2233D18A008</v>
          </cell>
          <cell r="G14843">
            <v>355</v>
          </cell>
          <cell r="H14843" t="str">
            <v>调整板（非工业用，铝合金制，Carl Zeiss）</v>
          </cell>
          <cell r="I14843" t="str">
            <v>Resolution Test Sample Low-KV Tin on Carbon</v>
          </cell>
          <cell r="J14843">
            <v>0</v>
          </cell>
        </row>
        <row r="14843">
          <cell r="L14843" t="str">
            <v>个</v>
          </cell>
          <cell r="M14843" t="str">
            <v>千克</v>
          </cell>
        </row>
        <row r="14844">
          <cell r="A14844" t="str">
            <v>471746-0000-000</v>
          </cell>
          <cell r="B14844">
            <v>7616999000</v>
          </cell>
          <cell r="C14844" t="str">
            <v>铝制调整版</v>
          </cell>
          <cell r="D14844" t="str">
            <v>4|3|非工业用|铝|调整板</v>
          </cell>
          <cell r="E14844">
            <v>101</v>
          </cell>
          <cell r="F14844" t="str">
            <v>L2233D18A008</v>
          </cell>
          <cell r="G14844">
            <v>355</v>
          </cell>
          <cell r="H14844" t="str">
            <v>铝合金板，用来放置样品的，上面有96个孔。尺寸大约12cm*8cm</v>
          </cell>
          <cell r="I14844" t="str">
            <v>Mounting Frame M F/96 Well Plates</v>
          </cell>
          <cell r="J14844">
            <v>0</v>
          </cell>
        </row>
        <row r="14844">
          <cell r="L14844" t="str">
            <v>个</v>
          </cell>
          <cell r="M14844" t="str">
            <v>千克</v>
          </cell>
        </row>
        <row r="14845">
          <cell r="A14845" t="str">
            <v>000000-1066-261</v>
          </cell>
          <cell r="B14845">
            <v>7616999000</v>
          </cell>
          <cell r="C14845" t="str">
            <v>铝制调整版</v>
          </cell>
          <cell r="D14845" t="str">
            <v>4|3|非工业用|铝|调整板</v>
          </cell>
          <cell r="E14845">
            <v>101</v>
          </cell>
          <cell r="F14845" t="str">
            <v>L2233D18A008</v>
          </cell>
          <cell r="G14845">
            <v>355</v>
          </cell>
          <cell r="H14845" t="str">
            <v>荧光挡板(铝合金,通过这个配件来控制显微镜光路中分光镜的进光量，类似于控制数码相机中光圈大小)</v>
          </cell>
          <cell r="I14845" t="str">
            <v>FL Shutter complete</v>
          </cell>
          <cell r="J14845">
            <v>0</v>
          </cell>
        </row>
        <row r="14845">
          <cell r="L14845" t="str">
            <v>个</v>
          </cell>
          <cell r="M14845" t="str">
            <v>千克</v>
          </cell>
        </row>
        <row r="14846">
          <cell r="A14846" t="str">
            <v>425146-9030-000</v>
          </cell>
          <cell r="B14846">
            <v>7616999000</v>
          </cell>
          <cell r="C14846" t="str">
            <v>铝制调整版</v>
          </cell>
          <cell r="D14846" t="str">
            <v>4|3|非工业用|铝|调整板</v>
          </cell>
          <cell r="E14846">
            <v>101</v>
          </cell>
          <cell r="F14846" t="str">
            <v>L2233D18A008</v>
          </cell>
          <cell r="G14846">
            <v>355</v>
          </cell>
          <cell r="H14846" t="str">
            <v>相机光路切换滑板，铝合金金属，安装上镜面, 将光路转换到相机</v>
          </cell>
          <cell r="I14846" t="str">
            <v>INTERMEDLATE PHOTOTUBE H=50MM.LEFT PORT</v>
          </cell>
          <cell r="J14846">
            <v>41337</v>
          </cell>
        </row>
        <row r="14846">
          <cell r="L14846" t="str">
            <v>个</v>
          </cell>
          <cell r="M14846" t="str">
            <v>千克</v>
          </cell>
        </row>
        <row r="14847">
          <cell r="A14847" t="str">
            <v>360190-1802-001</v>
          </cell>
          <cell r="B14847">
            <v>7616999000</v>
          </cell>
          <cell r="C14847" t="str">
            <v>铝制调整版</v>
          </cell>
          <cell r="D14847" t="str">
            <v>4|3|非工业用|铝|调整板</v>
          </cell>
          <cell r="E14847">
            <v>101</v>
          </cell>
          <cell r="F14847" t="str">
            <v>L2233D18A008</v>
          </cell>
          <cell r="G14847">
            <v>355</v>
          </cell>
          <cell r="H14847" t="str">
            <v>铝合金挡板</v>
          </cell>
          <cell r="I14847" t="str">
            <v>DC RELAY PANEL </v>
          </cell>
          <cell r="J14847">
            <v>42095</v>
          </cell>
        </row>
        <row r="14847">
          <cell r="L14847" t="str">
            <v>个</v>
          </cell>
          <cell r="M14847" t="str">
            <v>千克</v>
          </cell>
        </row>
        <row r="14848">
          <cell r="A14848" t="str">
            <v>601770-8100-000</v>
          </cell>
          <cell r="B14848">
            <v>7616999000</v>
          </cell>
          <cell r="C14848" t="str">
            <v>铝制调整版</v>
          </cell>
          <cell r="D14848" t="str">
            <v>4|3|非工业用|铝|调整板</v>
          </cell>
          <cell r="E14848">
            <v>101</v>
          </cell>
          <cell r="F14848" t="str">
            <v>L2233D18A008</v>
          </cell>
          <cell r="G14848">
            <v>355</v>
          </cell>
          <cell r="H14848" t="str">
            <v>调整板</v>
          </cell>
          <cell r="I14848" t="str">
            <v>Adjustment plate</v>
          </cell>
          <cell r="J14848">
            <v>42102</v>
          </cell>
        </row>
        <row r="14848">
          <cell r="L14848" t="str">
            <v>个</v>
          </cell>
          <cell r="M14848" t="str">
            <v>千克</v>
          </cell>
        </row>
        <row r="14849">
          <cell r="A14849" t="str">
            <v>344004-8019-100</v>
          </cell>
          <cell r="B14849">
            <v>7616999000</v>
          </cell>
          <cell r="C14849" t="str">
            <v>铝制调整版</v>
          </cell>
          <cell r="D14849" t="str">
            <v>4|3|非工业用|铝|调整板</v>
          </cell>
          <cell r="E14849">
            <v>101</v>
          </cell>
          <cell r="F14849" t="str">
            <v>L2233D18A008</v>
          </cell>
          <cell r="G14849">
            <v>355</v>
          </cell>
          <cell r="H14849" t="str">
            <v>大的电子束投射荧光板</v>
          </cell>
          <cell r="I14849" t="str">
            <v>Fluorescent Screen large </v>
          </cell>
          <cell r="J14849">
            <v>42221</v>
          </cell>
        </row>
        <row r="14849">
          <cell r="L14849" t="str">
            <v>个</v>
          </cell>
          <cell r="M14849" t="str">
            <v>千克</v>
          </cell>
        </row>
        <row r="14850">
          <cell r="A14850" t="str">
            <v>344004-0151-100</v>
          </cell>
          <cell r="B14850">
            <v>7616999000</v>
          </cell>
          <cell r="C14850" t="str">
            <v>铝制调整版</v>
          </cell>
          <cell r="D14850" t="str">
            <v>4|3|非工业用|铝|调整板</v>
          </cell>
          <cell r="E14850">
            <v>101</v>
          </cell>
          <cell r="F14850" t="str">
            <v>L2233D18A008</v>
          </cell>
          <cell r="G14850">
            <v>355</v>
          </cell>
          <cell r="H14850" t="str">
            <v>小的电子束投射荧光板</v>
          </cell>
          <cell r="I14850" t="str">
            <v>Fluorescent Screen small </v>
          </cell>
          <cell r="J14850">
            <v>42221</v>
          </cell>
        </row>
        <row r="14850">
          <cell r="L14850" t="str">
            <v>个</v>
          </cell>
          <cell r="M14850" t="str">
            <v>千克</v>
          </cell>
        </row>
        <row r="14851">
          <cell r="A14851" t="str">
            <v>601560-0000-383</v>
          </cell>
          <cell r="B14851">
            <v>7616999000</v>
          </cell>
          <cell r="C14851" t="str">
            <v>铝制调整版</v>
          </cell>
          <cell r="D14851" t="str">
            <v>4|3|非工业用|铝|调整板</v>
          </cell>
          <cell r="E14851">
            <v>101</v>
          </cell>
          <cell r="F14851" t="str">
            <v>L2233D18A008</v>
          </cell>
          <cell r="G14851">
            <v>355</v>
          </cell>
          <cell r="H14851" t="str">
            <v>校准板</v>
          </cell>
          <cell r="I14851" t="str">
            <v>calibration plate C300</v>
          </cell>
          <cell r="J14851">
            <v>42940</v>
          </cell>
        </row>
        <row r="14851">
          <cell r="L14851" t="str">
            <v>个</v>
          </cell>
          <cell r="M14851" t="str">
            <v>千克</v>
          </cell>
        </row>
        <row r="14852">
          <cell r="A14852" t="str">
            <v>601560-0001-168</v>
          </cell>
          <cell r="B14852">
            <v>7616999000</v>
          </cell>
          <cell r="C14852" t="str">
            <v>铝制调整版</v>
          </cell>
          <cell r="D14852" t="str">
            <v>4|3|非工业用|铝|调整板</v>
          </cell>
          <cell r="E14852">
            <v>101</v>
          </cell>
          <cell r="F14852" t="str">
            <v>L2233D18A008</v>
          </cell>
          <cell r="G14852">
            <v>355</v>
          </cell>
          <cell r="H14852" t="str">
            <v>校准板</v>
          </cell>
          <cell r="I14852" t="str">
            <v>calibration plate C300</v>
          </cell>
          <cell r="J14852">
            <v>43362</v>
          </cell>
        </row>
        <row r="14852">
          <cell r="L14852" t="str">
            <v>个</v>
          </cell>
          <cell r="M14852" t="str">
            <v>千克</v>
          </cell>
        </row>
        <row r="14853">
          <cell r="A14853" t="str">
            <v>000000-1339-505</v>
          </cell>
          <cell r="B14853">
            <v>7616999000</v>
          </cell>
          <cell r="C14853" t="str">
            <v>铝制调整版</v>
          </cell>
          <cell r="D14853" t="str">
            <v>4|3|非工业用|铝|调整板</v>
          </cell>
          <cell r="E14853">
            <v>101</v>
          </cell>
          <cell r="F14853" t="str">
            <v>L2233D18A008</v>
          </cell>
          <cell r="G14853">
            <v>355</v>
          </cell>
          <cell r="H14853" t="str">
            <v>滑板</v>
          </cell>
          <cell r="I14853" t="str">
            <v>SLIDE PLATE-VISUCAM PRO</v>
          </cell>
          <cell r="J14853">
            <v>43070</v>
          </cell>
        </row>
        <row r="14853">
          <cell r="L14853" t="str">
            <v>个</v>
          </cell>
          <cell r="M14853" t="str">
            <v>千克</v>
          </cell>
        </row>
        <row r="14854">
          <cell r="A14854" t="str">
            <v>415500-1803-000</v>
          </cell>
          <cell r="B14854">
            <v>7616999000</v>
          </cell>
          <cell r="C14854" t="str">
            <v>铝制调整版</v>
          </cell>
          <cell r="D14854" t="str">
            <v>4|3|非工业用|铝|调整板</v>
          </cell>
          <cell r="E14854">
            <v>101</v>
          </cell>
          <cell r="F14854" t="str">
            <v>L2233D18A008</v>
          </cell>
          <cell r="G14854">
            <v>355</v>
          </cell>
          <cell r="H14854" t="str">
            <v>滑板Ph2，用于Primo Star显微镜</v>
          </cell>
          <cell r="I14854" t="str">
            <v>Slider Ph2 for Primo Star（415500-1803-000）</v>
          </cell>
          <cell r="J14854">
            <v>43166</v>
          </cell>
        </row>
        <row r="14854">
          <cell r="L14854" t="str">
            <v>个</v>
          </cell>
          <cell r="M14854" t="str">
            <v>千克</v>
          </cell>
        </row>
        <row r="14855">
          <cell r="A14855" t="str">
            <v>636507-4049-000</v>
          </cell>
          <cell r="B14855">
            <v>7616999000</v>
          </cell>
          <cell r="C14855" t="str">
            <v>铝制调整版</v>
          </cell>
          <cell r="D14855" t="str">
            <v>4|3|非工业用|铝|调整板</v>
          </cell>
          <cell r="E14855">
            <v>101</v>
          </cell>
          <cell r="F14855" t="str">
            <v>L2233D18A008</v>
          </cell>
          <cell r="G14855">
            <v>355</v>
          </cell>
          <cell r="H14855" t="str">
            <v>500W射线管窗口板，铝制</v>
          </cell>
          <cell r="I14855" t="str">
            <v>tube windrows</v>
          </cell>
          <cell r="J14855">
            <v>43243</v>
          </cell>
        </row>
        <row r="14855">
          <cell r="L14855" t="str">
            <v>个</v>
          </cell>
          <cell r="M14855" t="str">
            <v>千克</v>
          </cell>
        </row>
        <row r="14856">
          <cell r="A14856" t="str">
            <v>601560-0000-246</v>
          </cell>
          <cell r="B14856">
            <v>7616999000</v>
          </cell>
          <cell r="C14856" t="str">
            <v>铝制调整版</v>
          </cell>
          <cell r="D14856" t="str">
            <v>4|3|非工业用|铝|调整板</v>
          </cell>
          <cell r="E14856">
            <v>101</v>
          </cell>
          <cell r="F14856" t="str">
            <v>L2233D18A008</v>
          </cell>
          <cell r="G14856">
            <v>355</v>
          </cell>
          <cell r="H14856" t="str">
            <v>校准三维扫描仪精度</v>
          </cell>
          <cell r="I14856" t="str">
            <v>CALLBRATION PLATE CP200</v>
          </cell>
          <cell r="J14856">
            <v>43440</v>
          </cell>
        </row>
        <row r="14856">
          <cell r="L14856" t="str">
            <v>个</v>
          </cell>
          <cell r="M14856" t="str">
            <v>千克</v>
          </cell>
        </row>
        <row r="14857">
          <cell r="A14857" t="str">
            <v>000000-1165-903</v>
          </cell>
          <cell r="B14857">
            <v>7616999000</v>
          </cell>
          <cell r="C14857" t="str">
            <v>铝制基板</v>
          </cell>
          <cell r="D14857" t="str">
            <v>4|3|非工业用|铝|基板</v>
          </cell>
          <cell r="E14857">
            <v>101</v>
          </cell>
          <cell r="F14857" t="str">
            <v>L2233D18A008</v>
          </cell>
        </row>
        <row r="14857">
          <cell r="H14857" t="str">
            <v>铝制基板</v>
          </cell>
          <cell r="I14857" t="str">
            <v>Glas plate Dmr.120 (small)</v>
          </cell>
          <cell r="J14857">
            <v>43577</v>
          </cell>
        </row>
        <row r="14857">
          <cell r="L14857" t="str">
            <v>个</v>
          </cell>
          <cell r="M14857" t="str">
            <v>千克</v>
          </cell>
        </row>
        <row r="14858">
          <cell r="A14858" t="str">
            <v>000000-1165-905</v>
          </cell>
          <cell r="B14858">
            <v>7616999000</v>
          </cell>
          <cell r="C14858" t="str">
            <v>铝制基板</v>
          </cell>
          <cell r="D14858" t="str">
            <v>4|3|非工业用|铝|基板</v>
          </cell>
          <cell r="E14858">
            <v>101</v>
          </cell>
          <cell r="F14858" t="str">
            <v>L2233D18A008</v>
          </cell>
        </row>
        <row r="14858">
          <cell r="H14858" t="str">
            <v>铝制基板</v>
          </cell>
          <cell r="I14858" t="str">
            <v>Glas plate (large)</v>
          </cell>
          <cell r="J14858">
            <v>43577</v>
          </cell>
        </row>
        <row r="14858">
          <cell r="L14858" t="str">
            <v>个</v>
          </cell>
          <cell r="M14858" t="str">
            <v>千克</v>
          </cell>
        </row>
        <row r="14859">
          <cell r="A14859" t="str">
            <v>000000-1353-119</v>
          </cell>
          <cell r="B14859">
            <v>7616999000</v>
          </cell>
          <cell r="C14859" t="str">
            <v>铝制带孔板</v>
          </cell>
          <cell r="D14859" t="str">
            <v>4|3|非工业用|铝|带中心对准孔板</v>
          </cell>
          <cell r="E14859">
            <v>101</v>
          </cell>
          <cell r="F14859" t="str">
            <v>L2233D18A008</v>
          </cell>
        </row>
        <row r="14859">
          <cell r="H14859" t="str">
            <v>中心对准孔ZMO</v>
          </cell>
          <cell r="I14859" t="str">
            <v>Tarket mark ZM-O</v>
          </cell>
          <cell r="J14859">
            <v>43577</v>
          </cell>
        </row>
        <row r="14859">
          <cell r="L14859" t="str">
            <v>个</v>
          </cell>
          <cell r="M14859" t="str">
            <v>千克</v>
          </cell>
        </row>
        <row r="14860">
          <cell r="A14860" t="str">
            <v>000000-1353-120</v>
          </cell>
          <cell r="B14860">
            <v>7616999000</v>
          </cell>
          <cell r="C14860" t="str">
            <v>铝制带孔板</v>
          </cell>
          <cell r="D14860" t="str">
            <v>4|3|非工业用|铝|带中心对准孔板</v>
          </cell>
          <cell r="E14860">
            <v>101</v>
          </cell>
          <cell r="F14860" t="str">
            <v>L2233D18A008</v>
          </cell>
        </row>
        <row r="14860">
          <cell r="H14860" t="str">
            <v>中心对准孔ZM38</v>
          </cell>
          <cell r="I14860" t="str">
            <v>Tarket mark ZM28</v>
          </cell>
          <cell r="J14860">
            <v>43577</v>
          </cell>
        </row>
        <row r="14860">
          <cell r="L14860" t="str">
            <v>个</v>
          </cell>
          <cell r="M14860" t="str">
            <v>千克</v>
          </cell>
        </row>
        <row r="14861">
          <cell r="A14861" t="str">
            <v>000000-1353-121</v>
          </cell>
          <cell r="B14861">
            <v>7616999000</v>
          </cell>
          <cell r="C14861" t="str">
            <v>铝制带孔板</v>
          </cell>
          <cell r="D14861" t="str">
            <v>4|3|非工业用|铝|带中心对准孔板</v>
          </cell>
          <cell r="E14861">
            <v>101</v>
          </cell>
          <cell r="F14861" t="str">
            <v>L2233D18A008</v>
          </cell>
        </row>
        <row r="14861">
          <cell r="H14861" t="str">
            <v>中心对准孔ZM34</v>
          </cell>
          <cell r="I14861" t="str">
            <v>Target mark ZM34</v>
          </cell>
          <cell r="J14861">
            <v>43577</v>
          </cell>
        </row>
        <row r="14861">
          <cell r="L14861" t="str">
            <v>个</v>
          </cell>
          <cell r="M14861" t="str">
            <v>千克</v>
          </cell>
        </row>
        <row r="14862">
          <cell r="A14862" t="str">
            <v>000000-1353-122</v>
          </cell>
          <cell r="B14862">
            <v>7616999000</v>
          </cell>
          <cell r="C14862" t="str">
            <v>铝制带孔板</v>
          </cell>
          <cell r="D14862" t="str">
            <v>4|3|非工业用|铝|带中心对准孔板</v>
          </cell>
          <cell r="E14862">
            <v>101</v>
          </cell>
          <cell r="F14862" t="str">
            <v>L2233D18A008</v>
          </cell>
        </row>
        <row r="14862">
          <cell r="H14862" t="str">
            <v>中心对准孔ZM40</v>
          </cell>
          <cell r="I14862" t="str">
            <v>Target mark ZM40</v>
          </cell>
          <cell r="J14862">
            <v>43577</v>
          </cell>
        </row>
        <row r="14862">
          <cell r="L14862" t="str">
            <v>个</v>
          </cell>
          <cell r="M14862" t="str">
            <v>千克</v>
          </cell>
        </row>
        <row r="14863">
          <cell r="A14863" t="str">
            <v>000000-1353-123</v>
          </cell>
          <cell r="B14863">
            <v>7616999000</v>
          </cell>
          <cell r="C14863" t="str">
            <v>铝制带孔板</v>
          </cell>
          <cell r="D14863" t="str">
            <v>4|3|非工业用|铝|带中心对准孔板</v>
          </cell>
          <cell r="E14863">
            <v>101</v>
          </cell>
          <cell r="F14863" t="str">
            <v>L2233D18A008</v>
          </cell>
        </row>
        <row r="14863">
          <cell r="H14863" t="str">
            <v>中心对准孔ZM48</v>
          </cell>
          <cell r="I14863" t="str">
            <v>Target mark ZM48</v>
          </cell>
          <cell r="J14863">
            <v>43577</v>
          </cell>
        </row>
        <row r="14863">
          <cell r="L14863" t="str">
            <v>个</v>
          </cell>
          <cell r="M14863" t="str">
            <v>千克</v>
          </cell>
        </row>
        <row r="14864">
          <cell r="A14864" t="str">
            <v>000000-1355-424</v>
          </cell>
          <cell r="B14864">
            <v>7616999000</v>
          </cell>
          <cell r="C14864" t="str">
            <v>铝制带孔板</v>
          </cell>
          <cell r="D14864" t="str">
            <v>4|3|非工业用|铝|带中心对准孔板</v>
          </cell>
          <cell r="E14864">
            <v>101</v>
          </cell>
          <cell r="F14864" t="str">
            <v>L2233D18A008</v>
          </cell>
        </row>
        <row r="14864">
          <cell r="H14864" t="str">
            <v>中心对准孔ZM22</v>
          </cell>
          <cell r="I14864" t="str">
            <v>Target mark ZM22</v>
          </cell>
          <cell r="J14864">
            <v>43577</v>
          </cell>
        </row>
        <row r="14864">
          <cell r="L14864" t="str">
            <v>个</v>
          </cell>
          <cell r="M14864" t="str">
            <v>千克</v>
          </cell>
        </row>
        <row r="14865">
          <cell r="A14865" t="str">
            <v>000000-1537-013</v>
          </cell>
          <cell r="B14865">
            <v>7616999000</v>
          </cell>
          <cell r="C14865" t="str">
            <v>铝制带孔板</v>
          </cell>
          <cell r="D14865" t="str">
            <v>4|3|非工业用|铝|带中心对准孔板</v>
          </cell>
          <cell r="E14865">
            <v>101</v>
          </cell>
          <cell r="F14865" t="str">
            <v>L2233D18A008</v>
          </cell>
        </row>
        <row r="14865">
          <cell r="H14865" t="str">
            <v>中心对准孔ZM54</v>
          </cell>
          <cell r="I14865" t="str">
            <v>Target mark ZM54</v>
          </cell>
          <cell r="J14865">
            <v>43577</v>
          </cell>
        </row>
        <row r="14865">
          <cell r="L14865" t="str">
            <v>个</v>
          </cell>
          <cell r="M14865" t="str">
            <v>千克</v>
          </cell>
        </row>
        <row r="14866">
          <cell r="A14866" t="str">
            <v>000000-1435-640</v>
          </cell>
          <cell r="B14866">
            <v>7616999000</v>
          </cell>
          <cell r="C14866" t="str">
            <v>铝制带孔板</v>
          </cell>
          <cell r="D14866" t="str">
            <v>4|3|非工业用|铝|带中心对准孔板</v>
          </cell>
          <cell r="E14866">
            <v>101</v>
          </cell>
          <cell r="F14866" t="str">
            <v>L2233D18A008</v>
          </cell>
        </row>
        <row r="14866">
          <cell r="H14866" t="str">
            <v>中心对准孔DMR25</v>
          </cell>
          <cell r="I14866" t="str">
            <v>Tarket mark DMR25</v>
          </cell>
          <cell r="J14866">
            <v>43577</v>
          </cell>
        </row>
        <row r="14866">
          <cell r="L14866" t="str">
            <v>个</v>
          </cell>
          <cell r="M14866" t="str">
            <v>千克</v>
          </cell>
        </row>
        <row r="14867">
          <cell r="A14867" t="str">
            <v>000000-1435-168</v>
          </cell>
          <cell r="B14867">
            <v>7616999000</v>
          </cell>
          <cell r="C14867" t="str">
            <v>铝制带孔板</v>
          </cell>
          <cell r="D14867" t="str">
            <v>4|3|非工业用|铝|带中心对准孔板</v>
          </cell>
          <cell r="E14867">
            <v>101</v>
          </cell>
          <cell r="F14867" t="str">
            <v>L2233D18A008</v>
          </cell>
        </row>
        <row r="14867">
          <cell r="H14867" t="str">
            <v>中心对准孔DMR30</v>
          </cell>
          <cell r="I14867" t="str">
            <v>Tarket mark DMR30</v>
          </cell>
          <cell r="J14867">
            <v>43577</v>
          </cell>
        </row>
        <row r="14867">
          <cell r="L14867" t="str">
            <v>个</v>
          </cell>
          <cell r="M14867" t="str">
            <v>千克</v>
          </cell>
        </row>
        <row r="14868">
          <cell r="A14868" t="str">
            <v>000000-1435-020</v>
          </cell>
          <cell r="B14868">
            <v>7616999000</v>
          </cell>
          <cell r="C14868" t="str">
            <v>铝制带孔板</v>
          </cell>
          <cell r="D14868" t="str">
            <v>4|3|非工业用|铝|带中心对准孔板</v>
          </cell>
          <cell r="E14868">
            <v>101</v>
          </cell>
          <cell r="F14868" t="str">
            <v>L2233D18A008</v>
          </cell>
        </row>
        <row r="14868">
          <cell r="H14868" t="str">
            <v>中心对准孔DMR28/30</v>
          </cell>
          <cell r="I14868" t="str">
            <v>Target mark DMR28/30</v>
          </cell>
          <cell r="J14868">
            <v>43577</v>
          </cell>
        </row>
        <row r="14868">
          <cell r="L14868" t="str">
            <v>个</v>
          </cell>
          <cell r="M14868" t="str">
            <v>千克</v>
          </cell>
        </row>
        <row r="14869">
          <cell r="A14869" t="str">
            <v>000000-1537-014</v>
          </cell>
          <cell r="B14869">
            <v>7616999000</v>
          </cell>
          <cell r="C14869" t="str">
            <v>铝制带孔板</v>
          </cell>
          <cell r="D14869" t="str">
            <v>4|3|非工业用|铝|带中心对准孔板</v>
          </cell>
          <cell r="E14869">
            <v>101</v>
          </cell>
          <cell r="F14869" t="str">
            <v>L2233D18A008</v>
          </cell>
        </row>
        <row r="14869">
          <cell r="H14869" t="str">
            <v>准心</v>
          </cell>
          <cell r="I14869" t="str">
            <v>Target mark flange dive</v>
          </cell>
          <cell r="J14869">
            <v>43577</v>
          </cell>
        </row>
        <row r="14869">
          <cell r="L14869" t="str">
            <v>个</v>
          </cell>
          <cell r="M14869" t="str">
            <v>千克</v>
          </cell>
        </row>
        <row r="14870">
          <cell r="A14870" t="str">
            <v>000000-1537-008</v>
          </cell>
          <cell r="B14870">
            <v>7616999000</v>
          </cell>
          <cell r="C14870" t="str">
            <v>铝制带孔板</v>
          </cell>
          <cell r="D14870" t="str">
            <v>4|3|非工业用|铝|带中心对准孔板</v>
          </cell>
          <cell r="E14870">
            <v>101</v>
          </cell>
          <cell r="F14870" t="str">
            <v>L2233D18A008</v>
          </cell>
        </row>
        <row r="14870">
          <cell r="H14870" t="str">
            <v>准心(物镜下)</v>
          </cell>
          <cell r="I14870" t="str">
            <v>Target mark objective ( downside )</v>
          </cell>
          <cell r="J14870">
            <v>43577</v>
          </cell>
        </row>
        <row r="14870">
          <cell r="L14870" t="str">
            <v>个</v>
          </cell>
          <cell r="M14870" t="str">
            <v>千克</v>
          </cell>
        </row>
        <row r="14871">
          <cell r="A14871" t="str">
            <v>000000-1537-009</v>
          </cell>
          <cell r="B14871">
            <v>7616999000</v>
          </cell>
          <cell r="C14871" t="str">
            <v>铝制带孔板</v>
          </cell>
          <cell r="D14871" t="str">
            <v>4|3|非工业用|铝|带中心对准孔板</v>
          </cell>
          <cell r="E14871">
            <v>101</v>
          </cell>
          <cell r="F14871" t="str">
            <v>L2233D18A008</v>
          </cell>
        </row>
        <row r="14871">
          <cell r="H14871" t="str">
            <v>准心(物镜上)</v>
          </cell>
          <cell r="I14871" t="str">
            <v>Target mark objective ( upside )</v>
          </cell>
          <cell r="J14871">
            <v>43577</v>
          </cell>
        </row>
        <row r="14871">
          <cell r="L14871" t="str">
            <v>个</v>
          </cell>
          <cell r="M14871" t="str">
            <v>千克</v>
          </cell>
        </row>
        <row r="14872">
          <cell r="A14872" t="str">
            <v>000000-1537-011</v>
          </cell>
          <cell r="B14872">
            <v>7616999000</v>
          </cell>
          <cell r="C14872" t="str">
            <v>铝制带孔板</v>
          </cell>
          <cell r="D14872" t="str">
            <v>4|3|非工业用|铝|带中心对准孔板</v>
          </cell>
          <cell r="E14872">
            <v>101</v>
          </cell>
          <cell r="F14872" t="str">
            <v>L2233D18A008</v>
          </cell>
        </row>
        <row r="14872">
          <cell r="H14872" t="str">
            <v>准心(IK lens)</v>
          </cell>
          <cell r="I14872" t="str">
            <v>Target mark IK lens</v>
          </cell>
          <cell r="J14872">
            <v>43577</v>
          </cell>
        </row>
        <row r="14872">
          <cell r="L14872" t="str">
            <v>个</v>
          </cell>
          <cell r="M14872" t="str">
            <v>千克</v>
          </cell>
        </row>
        <row r="14873">
          <cell r="A14873" t="str">
            <v>000000-1537-015</v>
          </cell>
          <cell r="B14873">
            <v>7616999000</v>
          </cell>
          <cell r="C14873" t="str">
            <v>铝制带孔板</v>
          </cell>
          <cell r="D14873" t="str">
            <v>4|3|非工业用|铝|带中心对准孔板</v>
          </cell>
          <cell r="E14873">
            <v>101</v>
          </cell>
          <cell r="F14873" t="str">
            <v>L2233D18A008</v>
          </cell>
        </row>
        <row r="14873">
          <cell r="H14873" t="str">
            <v>准心(聚光透镜)</v>
          </cell>
          <cell r="I14873" t="str">
            <v>Target mark condenser tube</v>
          </cell>
          <cell r="J14873">
            <v>43577</v>
          </cell>
        </row>
        <row r="14873">
          <cell r="L14873" t="str">
            <v>个</v>
          </cell>
          <cell r="M14873" t="str">
            <v>千克</v>
          </cell>
        </row>
        <row r="14874">
          <cell r="A14874" t="str">
            <v>000000-1537-010</v>
          </cell>
          <cell r="B14874">
            <v>7616999000</v>
          </cell>
          <cell r="C14874" t="str">
            <v>铝制带孔板</v>
          </cell>
          <cell r="D14874" t="str">
            <v>4|3|非工业用|铝|带中心对准孔板</v>
          </cell>
          <cell r="E14874">
            <v>101</v>
          </cell>
          <cell r="F14874" t="str">
            <v>L2233D18A008</v>
          </cell>
        </row>
        <row r="14874">
          <cell r="H14874" t="str">
            <v>准心(微晶玻璃)</v>
          </cell>
          <cell r="I14874" t="str">
            <v>Target mark Zerodur tube</v>
          </cell>
          <cell r="J14874">
            <v>43577</v>
          </cell>
        </row>
        <row r="14874">
          <cell r="L14874" t="str">
            <v>个</v>
          </cell>
          <cell r="M14874" t="str">
            <v>千克</v>
          </cell>
        </row>
        <row r="14875">
          <cell r="A14875" t="str">
            <v>000000-1743-080</v>
          </cell>
          <cell r="B14875">
            <v>7616999000</v>
          </cell>
          <cell r="C14875" t="str">
            <v>铝制带孔板</v>
          </cell>
          <cell r="D14875" t="str">
            <v>4|3|非工业用|铝|带中心对准孔板</v>
          </cell>
          <cell r="E14875">
            <v>101</v>
          </cell>
          <cell r="F14875" t="str">
            <v>L2233D18A008</v>
          </cell>
        </row>
        <row r="14875">
          <cell r="H14875" t="str">
            <v>针孔准心</v>
          </cell>
          <cell r="I14875" t="str">
            <v>Aperture for adjustment DMR28 ( pinhole )</v>
          </cell>
          <cell r="J14875">
            <v>43577</v>
          </cell>
        </row>
        <row r="14875">
          <cell r="L14875" t="str">
            <v>个</v>
          </cell>
          <cell r="M14875" t="str">
            <v>千克</v>
          </cell>
        </row>
        <row r="14876">
          <cell r="A14876" t="str">
            <v>000000-1391-131</v>
          </cell>
          <cell r="B14876">
            <v>7616999000</v>
          </cell>
          <cell r="C14876" t="str">
            <v>铝制支撐板</v>
          </cell>
          <cell r="D14876" t="str">
            <v>4|3|非工业用|铝|支撐板</v>
          </cell>
          <cell r="E14876">
            <v>101</v>
          </cell>
          <cell r="F14876" t="str">
            <v>L2233D18A008</v>
          </cell>
        </row>
        <row r="14876">
          <cell r="H14876" t="str">
            <v>水平支撐板</v>
          </cell>
          <cell r="I14876" t="str">
            <v>Perforated plate</v>
          </cell>
          <cell r="J14876">
            <v>43577</v>
          </cell>
        </row>
        <row r="14876">
          <cell r="L14876" t="str">
            <v>个</v>
          </cell>
          <cell r="M14876" t="str">
            <v>千克</v>
          </cell>
        </row>
        <row r="14877">
          <cell r="A14877" t="str">
            <v>000000-1582-585</v>
          </cell>
          <cell r="B14877">
            <v>7616999000</v>
          </cell>
          <cell r="C14877" t="str">
            <v>铝制调整补偿板</v>
          </cell>
          <cell r="D14877" t="str">
            <v>4|3|非工业用|铝|调整补偿板</v>
          </cell>
          <cell r="E14877">
            <v>101</v>
          </cell>
          <cell r="F14877" t="str">
            <v>L2233D18A008</v>
          </cell>
        </row>
        <row r="14877">
          <cell r="H14877" t="str">
            <v>调整补偿板</v>
          </cell>
          <cell r="I14877" t="str">
            <v>adjustment compensating plate</v>
          </cell>
          <cell r="J14877">
            <v>43577</v>
          </cell>
        </row>
        <row r="14877">
          <cell r="L14877" t="str">
            <v>个</v>
          </cell>
          <cell r="M14877" t="str">
            <v>千克</v>
          </cell>
        </row>
        <row r="14878">
          <cell r="A14878" t="str">
            <v>000000-2296-570</v>
          </cell>
          <cell r="B14878">
            <v>7616999000</v>
          </cell>
          <cell r="C14878" t="str">
            <v>铝制孔径滑片</v>
          </cell>
          <cell r="D14878" t="str">
            <v>4|3|非工业用|铝|孔径滑片</v>
          </cell>
          <cell r="E14878">
            <v>101</v>
          </cell>
          <cell r="F14878" t="str">
            <v>L2233D18A008</v>
          </cell>
          <cell r="G14878">
            <v>355</v>
          </cell>
          <cell r="H14878" t="str">
            <v>低數值孔徑滑片</v>
          </cell>
          <cell r="I14878" t="str">
            <v>Low numerical aperture slider</v>
          </cell>
          <cell r="J14878">
            <v>43559</v>
          </cell>
        </row>
        <row r="14878">
          <cell r="L14878" t="str">
            <v>个</v>
          </cell>
          <cell r="M14878" t="str">
            <v>千克</v>
          </cell>
        </row>
        <row r="14879">
          <cell r="A14879" t="str">
            <v>000000-1424-966</v>
          </cell>
          <cell r="B14879">
            <v>7326909000</v>
          </cell>
          <cell r="C14879" t="str">
            <v>钢铁制调整件</v>
          </cell>
          <cell r="D14879" t="str">
            <v>4|3|非工业用|钢铁制|调整器|锻造,有进一步加工</v>
          </cell>
          <cell r="E14879">
            <v>999</v>
          </cell>
          <cell r="F14879" t="str">
            <v>L2233D18A008</v>
          </cell>
          <cell r="G14879">
            <v>356</v>
          </cell>
          <cell r="H14879" t="str">
            <v>光纤调整工具（仪器的光纤安装模具|不锈钢|专用于Laser Trion 激光仪维修。使用时图中左端安装在仪器激光发射口上，激光从中央小孔穿出，射向远端（图中右端），在激光位置调整到完全垂直于左端的圆盘平面时，激光才能从远端的中央小孔中穿出。工程师在校准时借助此工具判断激光位置是否正确。）</v>
          </cell>
          <cell r="I14879" t="str">
            <v>TRION FIBER PORT ADJUST TOOL</v>
          </cell>
          <cell r="J14879">
            <v>40634</v>
          </cell>
        </row>
        <row r="14879">
          <cell r="L14879" t="str">
            <v>个</v>
          </cell>
          <cell r="M14879" t="str">
            <v>千克</v>
          </cell>
        </row>
        <row r="14880">
          <cell r="A14880" t="str">
            <v>000000-1461-430</v>
          </cell>
          <cell r="B14880">
            <v>7326909000</v>
          </cell>
          <cell r="C14880" t="str">
            <v>钢铁制调整件</v>
          </cell>
          <cell r="D14880" t="str">
            <v>4|3|非工业用|钢铁制|调整器|锻造,有进一步加工</v>
          </cell>
          <cell r="E14880">
            <v>999</v>
          </cell>
          <cell r="F14880" t="str">
            <v>L2233D18A008</v>
          </cell>
          <cell r="G14880">
            <v>356</v>
          </cell>
          <cell r="H14880" t="str">
            <v>光纤调整工具（仪器的光纤安装模具|专用于Laser Trion 激光仪维修。直径约1cm，孔径2mm，中央有孔，安装在仪器的激光发射孔上。正常状态下，激光发射孔外有固定光纤用的转接口，此接口也保证光纤完全垂直于发射孔所在的平面。但在进行维修时，需要将此转接口等拆下才行。借助这个小零件起到固定作用，使得光纤本身在拆掉接口的情况下，仍能保持垂直位置。不锈钢材质）</v>
          </cell>
          <cell r="I14880" t="str">
            <v>TRION 2MM DIAPHRAGM TOOL</v>
          </cell>
          <cell r="J14880">
            <v>0</v>
          </cell>
        </row>
        <row r="14880">
          <cell r="L14880" t="str">
            <v>个</v>
          </cell>
          <cell r="M14880" t="str">
            <v>千克</v>
          </cell>
        </row>
        <row r="14881">
          <cell r="A14881" t="str">
            <v>000000-1425-944</v>
          </cell>
          <cell r="B14881">
            <v>7326909000</v>
          </cell>
          <cell r="C14881" t="str">
            <v>钢铁制调整件</v>
          </cell>
          <cell r="D14881" t="str">
            <v>4|3|非工业用|钢铁制|调整器|锻造,有进一步加工</v>
          </cell>
          <cell r="E14881">
            <v>999</v>
          </cell>
          <cell r="F14881" t="str">
            <v>L2233D18A008</v>
          </cell>
          <cell r="G14881">
            <v>356</v>
          </cell>
          <cell r="H14881" t="str">
            <v>瞄准光调整工具|仪器的瞄准光调整模具|塑料|专用于Laser Trion 激光仪维修。上有两个固定用的螺孔（图中左上及右下）和一个校准孔（中央偏下部位），校准绿激光时用，在校准的开始装上此校准板，只有在绿光反光镜片位置调整正确时，激光才能正好从校准孔中穿出。工程师在校准时借助此工具判断激光位置是否正确，并进行相应调整。另外该零件是钢铁材质，不是塑料。）</v>
          </cell>
          <cell r="I14881" t="str">
            <v>TRION AIMING BEAM ADJUST TOOL</v>
          </cell>
          <cell r="J14881">
            <v>0</v>
          </cell>
        </row>
        <row r="14881">
          <cell r="L14881" t="str">
            <v>个</v>
          </cell>
          <cell r="M14881" t="str">
            <v>千克</v>
          </cell>
        </row>
        <row r="14882">
          <cell r="A14882" t="str">
            <v>636505-4053-000</v>
          </cell>
          <cell r="B14882">
            <v>7326909000</v>
          </cell>
          <cell r="C14882" t="str">
            <v>钢铁制调整件</v>
          </cell>
          <cell r="D14882" t="str">
            <v>4|3|非工业用|钢铁制|调整器|锻造,有进一步加工</v>
          </cell>
          <cell r="E14882">
            <v>999</v>
          </cell>
          <cell r="F14882" t="str">
            <v>L2233D18A008</v>
          </cell>
          <cell r="G14882">
            <v>356</v>
          </cell>
          <cell r="H14882" t="str">
            <v>栅格（铸铁，光线线角度调整）</v>
          </cell>
          <cell r="I14882" t="str">
            <v>Lattice_S</v>
          </cell>
          <cell r="J14882">
            <v>0</v>
          </cell>
        </row>
        <row r="14882">
          <cell r="L14882" t="str">
            <v>个</v>
          </cell>
          <cell r="M14882" t="str">
            <v>千克</v>
          </cell>
        </row>
        <row r="14883">
          <cell r="A14883" t="str">
            <v>303504-8060-500</v>
          </cell>
          <cell r="B14883">
            <v>7326909000</v>
          </cell>
          <cell r="C14883" t="str">
            <v>钢铁制调整件</v>
          </cell>
          <cell r="D14883" t="str">
            <v>4|3|非工业用|钢铁制|调整器|锻造,有进一步加工</v>
          </cell>
          <cell r="E14883">
            <v>999</v>
          </cell>
          <cell r="F14883" t="str">
            <v>L2233D18A008</v>
          </cell>
          <cell r="G14883">
            <v>356</v>
          </cell>
          <cell r="H14883" t="str">
            <v>景深增强装置，通过缩小光路中的光圈大小，达到增加景深的作用，金属材质，用于VISU 160/210/Lumera T/Lumera i/Lumera</v>
          </cell>
          <cell r="I14883" t="str">
            <v>FLANGE WITH SCREEN</v>
          </cell>
          <cell r="J14883">
            <v>41279</v>
          </cell>
        </row>
        <row r="14883">
          <cell r="L14883" t="str">
            <v>个</v>
          </cell>
          <cell r="M14883" t="str">
            <v>千克</v>
          </cell>
        </row>
        <row r="14884">
          <cell r="A14884" t="str">
            <v>303354-0000-000</v>
          </cell>
          <cell r="B14884">
            <v>7326909000</v>
          </cell>
          <cell r="C14884" t="str">
            <v>钢铁制调整件</v>
          </cell>
          <cell r="D14884" t="str">
            <v>4|3|非工业用|钢铁制|调整器|锻造,有进一步加工</v>
          </cell>
          <cell r="E14884">
            <v>999</v>
          </cell>
          <cell r="F14884" t="str">
            <v>L2233D18A008</v>
          </cell>
          <cell r="G14884">
            <v>356</v>
          </cell>
          <cell r="H14884" t="str">
            <v>手动景深增强器,用于显微镜，增强手术医生的景深感觉
</v>
          </cell>
          <cell r="I14884" t="str">
            <v>INTERMEDIATE PLECE WITH DOUBLE IRIS DIAPHRAGRN</v>
          </cell>
          <cell r="J14884">
            <v>41295</v>
          </cell>
        </row>
        <row r="14884">
          <cell r="L14884" t="str">
            <v>个</v>
          </cell>
          <cell r="M14884" t="str">
            <v>千克</v>
          </cell>
        </row>
        <row r="14885">
          <cell r="A14885" t="str">
            <v>350061-1904-000</v>
          </cell>
          <cell r="B14885">
            <v>7326909000</v>
          </cell>
          <cell r="C14885" t="str">
            <v>钢铁制调整件</v>
          </cell>
          <cell r="D14885" t="str">
            <v>4|3|非工业用|钢铁制|调整器|锻造,有进一步加工</v>
          </cell>
          <cell r="E14885">
            <v>999</v>
          </cell>
          <cell r="F14885" t="str">
            <v>L2233D18A008</v>
          </cell>
          <cell r="G14885">
            <v>356</v>
          </cell>
          <cell r="H14885" t="str">
            <v>调整工具（非工业用，钢铁制，安装维修用，经锻造后有经进一步加工，品牌：Carl Zeiss）</v>
          </cell>
          <cell r="I14885" t="str">
            <v>ADJUST KEY</v>
          </cell>
          <cell r="J14885">
            <v>41498</v>
          </cell>
        </row>
        <row r="14885">
          <cell r="L14885" t="str">
            <v>个</v>
          </cell>
          <cell r="M14885" t="str">
            <v>千克</v>
          </cell>
        </row>
        <row r="14886">
          <cell r="A14886" t="str">
            <v>346020-0106-020</v>
          </cell>
          <cell r="B14886">
            <v>7326909000</v>
          </cell>
          <cell r="C14886" t="str">
            <v>钢铁制物镜衬管</v>
          </cell>
          <cell r="D14886" t="str">
            <v>4|3|非工业用|钢铁制|物镜衬管|锻造,有进一步加工</v>
          </cell>
          <cell r="E14886">
            <v>999</v>
          </cell>
          <cell r="F14886" t="str">
            <v>L2233D18A008</v>
          </cell>
          <cell r="G14886">
            <v>356</v>
          </cell>
          <cell r="H14886" t="str">
            <v>钢铁制物镜衬管</v>
          </cell>
          <cell r="I14886" t="str">
            <v>objective lens liner tube(POLE PIECE INSERT, OBJECTIVE 80°)</v>
          </cell>
          <cell r="J14886">
            <v>43455</v>
          </cell>
        </row>
        <row r="14886">
          <cell r="L14886" t="str">
            <v>个</v>
          </cell>
          <cell r="M14886" t="str">
            <v>千克</v>
          </cell>
        </row>
        <row r="14887">
          <cell r="A14887" t="str">
            <v>350061-2119-000</v>
          </cell>
          <cell r="B14887">
            <v>7326909000</v>
          </cell>
          <cell r="C14887" t="str">
            <v>钢铁制调整件</v>
          </cell>
          <cell r="D14887" t="str">
            <v>4|3|非工业用|钢铁制|调整器|锻造,有进一步加工</v>
          </cell>
          <cell r="E14887">
            <v>999</v>
          </cell>
          <cell r="F14887" t="str">
            <v>L2233D18A008</v>
          </cell>
          <cell r="G14887">
            <v>356</v>
          </cell>
          <cell r="H14887" t="str">
            <v>调整工具（非工业用，钢铁制，安装维修用，经锻造后有经进一步加工，品牌：Carl Zeiss）</v>
          </cell>
          <cell r="I14887" t="str">
            <v>CATHODE HANDING TOOL</v>
          </cell>
          <cell r="J14887">
            <v>41498</v>
          </cell>
        </row>
        <row r="14887">
          <cell r="L14887" t="str">
            <v>个</v>
          </cell>
          <cell r="M14887" t="str">
            <v>千克</v>
          </cell>
        </row>
        <row r="14888">
          <cell r="A14888" t="str">
            <v>626109-9220-130</v>
          </cell>
          <cell r="B14888">
            <v>7326909000</v>
          </cell>
          <cell r="C14888" t="str">
            <v>钢铁制调整件</v>
          </cell>
          <cell r="D14888" t="str">
            <v>4|3|非工业用|钢铁制|调整器|锻造,有进一步加工</v>
          </cell>
          <cell r="E14888">
            <v>999</v>
          </cell>
          <cell r="F14888" t="str">
            <v>L2233D18A008</v>
          </cell>
          <cell r="G14888">
            <v>356</v>
          </cell>
          <cell r="H14888" t="str">
            <v>装夹系统配虎钳</v>
          </cell>
          <cell r="I14888" t="str">
            <v>CHANGER PALLET SET W,CHUCK,300*200MM</v>
          </cell>
          <cell r="J14888">
            <v>41521</v>
          </cell>
        </row>
        <row r="14888">
          <cell r="L14888" t="str">
            <v>个</v>
          </cell>
          <cell r="M14888" t="str">
            <v>千克</v>
          </cell>
        </row>
        <row r="14889">
          <cell r="A14889" t="str">
            <v>304970-8840-000</v>
          </cell>
          <cell r="B14889">
            <v>7326909000</v>
          </cell>
          <cell r="C14889" t="str">
            <v>钢铁制调整件</v>
          </cell>
          <cell r="D14889" t="str">
            <v>4|3|非工业用|钢铁制|调整器|锻造,有进一步加工</v>
          </cell>
          <cell r="E14889">
            <v>999</v>
          </cell>
          <cell r="F14889" t="str">
            <v>L2233D18A008</v>
          </cell>
          <cell r="G14889">
            <v>356</v>
          </cell>
          <cell r="H14889" t="str">
            <v>脚踏维修工具，有六角螺杆及卡式的套筒工具，用于维修显微镜脚踏时拆卸面板和脚踏螺丝的工具</v>
          </cell>
          <cell r="I14889" t="str">
            <v>Tool kit for FCP foot control panel</v>
          </cell>
          <cell r="J14889">
            <v>41717</v>
          </cell>
        </row>
        <row r="14889">
          <cell r="L14889" t="str">
            <v>个</v>
          </cell>
          <cell r="M14889" t="str">
            <v>千克</v>
          </cell>
        </row>
        <row r="14890">
          <cell r="A14890" t="str">
            <v>348520-8163-000</v>
          </cell>
          <cell r="B14890">
            <v>7326909000</v>
          </cell>
          <cell r="C14890" t="str">
            <v>钢铁制调整件</v>
          </cell>
          <cell r="D14890" t="str">
            <v>4|3|非工业用|钢铁制|调整器|锻造,有进一步加工</v>
          </cell>
          <cell r="E14890">
            <v>999</v>
          </cell>
          <cell r="F14890" t="str">
            <v>L2233D18A008</v>
          </cell>
          <cell r="G14890">
            <v>356</v>
          </cell>
          <cell r="H14890" t="str">
            <v>拔衬管工具</v>
          </cell>
          <cell r="I14890" t="str">
            <v>Pull out tool</v>
          </cell>
          <cell r="J14890">
            <v>41828</v>
          </cell>
        </row>
        <row r="14890">
          <cell r="L14890" t="str">
            <v>个</v>
          </cell>
          <cell r="M14890" t="str">
            <v>千克</v>
          </cell>
        </row>
        <row r="14891">
          <cell r="A14891" t="str">
            <v>303041-8996-900</v>
          </cell>
          <cell r="B14891">
            <v>7326909000</v>
          </cell>
          <cell r="C14891" t="str">
            <v>钢铁制调整件</v>
          </cell>
          <cell r="D14891" t="str">
            <v>4|3|非工业用|钢铁制|调整器|锻造,有进一步加工</v>
          </cell>
          <cell r="E14891">
            <v>999</v>
          </cell>
          <cell r="F14891" t="str">
            <v>L2233D18A008</v>
          </cell>
          <cell r="G14891">
            <v>356</v>
          </cell>
          <cell r="H14891" t="str">
            <v>VISALIS 500仪器灯的调整工具</v>
          </cell>
          <cell r="I14891" t="str">
            <v>VISALIS 500 LAMP KEY </v>
          </cell>
          <cell r="J14891">
            <v>42447</v>
          </cell>
        </row>
        <row r="14891">
          <cell r="L14891" t="str">
            <v>个</v>
          </cell>
          <cell r="M14891" t="str">
            <v>千克</v>
          </cell>
        </row>
        <row r="14892">
          <cell r="A14892" t="str">
            <v>349520-8083-000</v>
          </cell>
          <cell r="B14892">
            <v>7326909000</v>
          </cell>
          <cell r="C14892" t="str">
            <v>钢铁制调整件</v>
          </cell>
          <cell r="D14892" t="str">
            <v>4|3|非工业用|钢铁制|调整器|锻造,有进一步加工</v>
          </cell>
          <cell r="E14892">
            <v>999</v>
          </cell>
          <cell r="F14892" t="str">
            <v>L2233D18A008</v>
          </cell>
          <cell r="G14892">
            <v>356</v>
          </cell>
          <cell r="H14892" t="str">
            <v>物镜下极靴衬管拉出工具</v>
          </cell>
          <cell r="I14892" t="str">
            <v>Pull Out Tool for Objective Cap</v>
          </cell>
          <cell r="J14892">
            <v>42943</v>
          </cell>
        </row>
        <row r="14892">
          <cell r="L14892" t="str">
            <v>个</v>
          </cell>
          <cell r="M14892" t="str">
            <v>千克</v>
          </cell>
        </row>
        <row r="14893">
          <cell r="A14893" t="str">
            <v>000000-1894-430</v>
          </cell>
          <cell r="B14893">
            <v>7326909000</v>
          </cell>
          <cell r="C14893" t="str">
            <v>钢铁制调整件</v>
          </cell>
          <cell r="D14893" t="str">
            <v>4|3|非工业用|钢铁制|调整器|锻造,有进一步加工</v>
          </cell>
          <cell r="E14893">
            <v>999</v>
          </cell>
          <cell r="F14893" t="str">
            <v>L2233D18A008</v>
          </cell>
          <cell r="G14893">
            <v>356</v>
          </cell>
          <cell r="H14893" t="str">
            <v>高精度Z轴调节工具</v>
          </cell>
          <cell r="I14893" t="str">
            <v>Adjustmenttool Z-Piezo</v>
          </cell>
          <cell r="J14893">
            <v>43370</v>
          </cell>
        </row>
        <row r="14893">
          <cell r="L14893" t="str">
            <v>个</v>
          </cell>
          <cell r="M14893" t="str">
            <v>千克</v>
          </cell>
        </row>
        <row r="14894">
          <cell r="A14894" t="str">
            <v>348316-8005-000</v>
          </cell>
          <cell r="B14894">
            <v>8419399090</v>
          </cell>
          <cell r="C14894" t="str">
            <v>干燥器</v>
          </cell>
          <cell r="D14894" t="str">
            <v>4|3|吸收水蒸气达到干燥的目的|混合材质|Carl Zeiss|348316-8005-000</v>
          </cell>
          <cell r="E14894">
            <v>999</v>
          </cell>
          <cell r="F14894" t="str">
            <v>L2233D18A008</v>
          </cell>
          <cell r="G14894">
            <v>357</v>
          </cell>
          <cell r="H14894" t="str">
            <v>干燥瓶（不单单是个瓶子，还有管子和盖子。材质是玻璃+金属。具有独立功能
原理就算是干燥剂作用，通过物理方式将水分子吸附在自身的结构中并改变其结果，从来大道干燥氮气的目的。）</v>
          </cell>
          <cell r="I14894" t="str">
            <v>Desicator</v>
          </cell>
          <cell r="J14894">
            <v>40639</v>
          </cell>
        </row>
        <row r="14894">
          <cell r="L14894" t="str">
            <v>个</v>
          </cell>
          <cell r="M14894" t="str">
            <v>台</v>
          </cell>
        </row>
        <row r="14894">
          <cell r="O14894" t="str">
            <v>千克</v>
          </cell>
        </row>
        <row r="14895">
          <cell r="A14895" t="str">
            <v>000000-0087-410</v>
          </cell>
          <cell r="B14895">
            <v>4016991090</v>
          </cell>
          <cell r="C14895" t="str">
            <v>橡胶减震块</v>
          </cell>
          <cell r="D14895" t="str">
            <v>4|3|减震保护用|硫化橡胶|机器仪器用|CARL ZEISS|000000-0087-410</v>
          </cell>
          <cell r="E14895">
            <v>999</v>
          </cell>
          <cell r="F14895" t="str">
            <v>L2233D18A008</v>
          </cell>
          <cell r="G14895">
            <v>358</v>
          </cell>
          <cell r="H14895" t="str">
            <v>减震块（用于减少震动压力，硫化橡胶制，适用对象：三坐标轴承，品牌：Carl Zeiss）</v>
          </cell>
          <cell r="I14895" t="str">
            <v>anti-vibration buffer A M 4 15/8 55 SH A</v>
          </cell>
          <cell r="J14895">
            <v>40646</v>
          </cell>
        </row>
        <row r="14895">
          <cell r="L14895" t="str">
            <v>个</v>
          </cell>
          <cell r="M14895" t="str">
            <v>千克</v>
          </cell>
        </row>
        <row r="14896">
          <cell r="A14896" t="str">
            <v>000000-0532-714</v>
          </cell>
          <cell r="B14896">
            <v>4016991090</v>
          </cell>
          <cell r="C14896" t="str">
            <v>橡胶减震块</v>
          </cell>
          <cell r="D14896" t="str">
            <v>4|3|减震保护用|硫化橡胶|机器仪器用|CARL ZEISS|000000-0532-714</v>
          </cell>
          <cell r="E14896">
            <v>999</v>
          </cell>
          <cell r="F14896" t="str">
            <v>L2233D18A008</v>
          </cell>
          <cell r="G14896">
            <v>358</v>
          </cell>
          <cell r="H14896" t="str">
            <v>减震器，用于减震</v>
          </cell>
          <cell r="I14896" t="str">
            <v>IDX 100 Dampfer</v>
          </cell>
          <cell r="J14896">
            <v>41886</v>
          </cell>
        </row>
        <row r="14896">
          <cell r="L14896" t="str">
            <v>个</v>
          </cell>
          <cell r="M14896" t="str">
            <v>千克</v>
          </cell>
        </row>
        <row r="14897">
          <cell r="A14897" t="str">
            <v>623540-0301-000</v>
          </cell>
          <cell r="B14897">
            <v>4016991090</v>
          </cell>
          <cell r="C14897" t="str">
            <v>橡胶减震块</v>
          </cell>
          <cell r="D14897" t="str">
            <v>4|3|减震保护用|硫化橡胶|机器仪器用|CARL ZEISS|623540-0301-000</v>
          </cell>
          <cell r="E14897">
            <v>999</v>
          </cell>
          <cell r="F14897" t="str">
            <v>L2233D18A008</v>
          </cell>
          <cell r="G14897">
            <v>358</v>
          </cell>
          <cell r="H14897" t="str">
            <v>90mm圆形减震垫</v>
          </cell>
          <cell r="I14897" t="str">
            <v>PAD|ISOLATION.90MM Dia</v>
          </cell>
          <cell r="J14897">
            <v>42202</v>
          </cell>
        </row>
        <row r="14897">
          <cell r="L14897" t="str">
            <v>个</v>
          </cell>
          <cell r="M14897" t="str">
            <v>千克</v>
          </cell>
        </row>
        <row r="14898">
          <cell r="A14898" t="str">
            <v>000000-0504-582</v>
          </cell>
          <cell r="B14898">
            <v>4016991090</v>
          </cell>
          <cell r="C14898" t="str">
            <v>橡胶减震块</v>
          </cell>
          <cell r="D14898" t="str">
            <v>4|3|减震保护用|硫化橡胶|机器仪器用|CARL ZEISS|000000-0504-582</v>
          </cell>
          <cell r="E14898">
            <v>999</v>
          </cell>
          <cell r="F14898" t="str">
            <v>L2233D18A008</v>
          </cell>
          <cell r="G14898">
            <v>358</v>
          </cell>
          <cell r="H14898" t="str">
            <v>地脚减震垫</v>
          </cell>
          <cell r="I14898" t="str">
            <v>Machine stand</v>
          </cell>
          <cell r="J14898">
            <v>42286</v>
          </cell>
        </row>
        <row r="14898">
          <cell r="L14898" t="str">
            <v>个</v>
          </cell>
          <cell r="M14898" t="str">
            <v>千克</v>
          </cell>
        </row>
        <row r="14899">
          <cell r="A14899" t="str">
            <v>623540-0300-000</v>
          </cell>
          <cell r="B14899">
            <v>4016991090</v>
          </cell>
          <cell r="C14899" t="str">
            <v>橡胶减震块</v>
          </cell>
          <cell r="D14899" t="str">
            <v>4|3|减震保护用|硫化橡胶|机器仪器用|CARL ZEISS|623540-0300-000</v>
          </cell>
          <cell r="E14899">
            <v>999</v>
          </cell>
          <cell r="F14899" t="str">
            <v>L2233D18A008</v>
          </cell>
          <cell r="G14899">
            <v>358</v>
          </cell>
          <cell r="H14899" t="str">
            <v>80mm圆形减震垫</v>
          </cell>
          <cell r="I14899" t="str">
            <v>PAD|ISOLATION.80MM Dia</v>
          </cell>
          <cell r="J14899">
            <v>42651</v>
          </cell>
        </row>
        <row r="14899">
          <cell r="L14899" t="str">
            <v>个</v>
          </cell>
          <cell r="M14899" t="str">
            <v>千克</v>
          </cell>
        </row>
        <row r="14900">
          <cell r="A14900" t="str">
            <v>000000-0441-233</v>
          </cell>
          <cell r="B14900">
            <v>4016991090</v>
          </cell>
          <cell r="C14900" t="str">
            <v>橡胶减震块</v>
          </cell>
          <cell r="D14900" t="str">
            <v>4|3|减震保护用|硫化橡胶|机器仪器用|CARL ZEISS|000000-0441-233</v>
          </cell>
          <cell r="E14900">
            <v>999</v>
          </cell>
          <cell r="F14900" t="str">
            <v>L2233D18A008</v>
          </cell>
          <cell r="G14900">
            <v>358</v>
          </cell>
          <cell r="H14900" t="str">
            <v>橡胶缓冲块</v>
          </cell>
          <cell r="I14900" t="str">
            <v>Elastomer-Feder  Dmr.63x100  SH70 sw</v>
          </cell>
          <cell r="J14900">
            <v>42678</v>
          </cell>
        </row>
        <row r="14900">
          <cell r="L14900" t="str">
            <v>个</v>
          </cell>
          <cell r="M14900" t="str">
            <v>千克</v>
          </cell>
        </row>
        <row r="14901">
          <cell r="A14901" t="str">
            <v>000000-0450-796</v>
          </cell>
          <cell r="B14901">
            <v>4016991090</v>
          </cell>
          <cell r="C14901" t="str">
            <v>橡胶减震块</v>
          </cell>
          <cell r="D14901" t="str">
            <v>4|3|减震保护用|硫化橡胶|机器仪器用|CARL ZEISS|000000-0450-796</v>
          </cell>
          <cell r="E14901">
            <v>999</v>
          </cell>
          <cell r="F14901" t="str">
            <v>L2233D18A008</v>
          </cell>
          <cell r="G14901">
            <v>358</v>
          </cell>
          <cell r="H14901" t="str">
            <v>缓冲块</v>
          </cell>
          <cell r="I14901" t="str">
            <v>Schwingmetallpuffer B M 6 25/20  55 SH A</v>
          </cell>
          <cell r="J14901">
            <v>42678</v>
          </cell>
        </row>
        <row r="14901">
          <cell r="L14901" t="str">
            <v>个</v>
          </cell>
          <cell r="M14901" t="str">
            <v>千克</v>
          </cell>
        </row>
        <row r="14902">
          <cell r="A14902" t="str">
            <v>000000-0467-147</v>
          </cell>
          <cell r="B14902">
            <v>4016991090</v>
          </cell>
          <cell r="C14902" t="str">
            <v>橡胶减震块</v>
          </cell>
          <cell r="D14902" t="str">
            <v>4|3|减震保护用|硫化橡胶|机器仪器用|CARL ZEISS|000000-0467-147</v>
          </cell>
          <cell r="E14902">
            <v>999</v>
          </cell>
          <cell r="F14902" t="str">
            <v>L2233D18A008</v>
          </cell>
          <cell r="G14902">
            <v>358</v>
          </cell>
          <cell r="H14902" t="str">
            <v>橡胶金属缓冲垫</v>
          </cell>
          <cell r="I14902" t="str">
            <v>Rubber-metal buffer</v>
          </cell>
          <cell r="J14902">
            <v>42814</v>
          </cell>
        </row>
        <row r="14902">
          <cell r="L14902" t="str">
            <v>个</v>
          </cell>
          <cell r="M14902" t="str">
            <v>千克</v>
          </cell>
        </row>
        <row r="14903">
          <cell r="A14903" t="str">
            <v>000000-0460-328</v>
          </cell>
          <cell r="B14903">
            <v>4016991090</v>
          </cell>
          <cell r="C14903" t="str">
            <v>橡胶减震块</v>
          </cell>
          <cell r="D14903" t="str">
            <v>4|3|减震保护用|硫化橡胶|机器仪器用|CARL ZEISS|000000-0460-328</v>
          </cell>
          <cell r="E14903">
            <v>999</v>
          </cell>
          <cell r="F14903" t="str">
            <v>L2233D18A008</v>
          </cell>
          <cell r="G14903">
            <v>358</v>
          </cell>
          <cell r="H14903" t="str">
            <v>Z轴电机缓冲器</v>
          </cell>
          <cell r="I14903" t="str">
            <v>Clean Damper</v>
          </cell>
          <cell r="J14903">
            <v>42894</v>
          </cell>
        </row>
        <row r="14903">
          <cell r="L14903" t="str">
            <v>个</v>
          </cell>
          <cell r="M14903" t="str">
            <v>千克</v>
          </cell>
        </row>
        <row r="14904">
          <cell r="A14904" t="str">
            <v>000000-2090-651</v>
          </cell>
          <cell r="B14904">
            <v>4016991090</v>
          </cell>
          <cell r="C14904" t="str">
            <v>橡胶减震块</v>
          </cell>
          <cell r="D14904" t="str">
            <v>4|3|减震保护用|硫化橡胶|机器仪器用|CARL ZEISS|000000-2090-651</v>
          </cell>
          <cell r="E14904">
            <v>999</v>
          </cell>
          <cell r="F14904" t="str">
            <v>L2233D18A008</v>
          </cell>
          <cell r="G14904">
            <v>358</v>
          </cell>
          <cell r="H14904" t="str">
            <v>防尘塞</v>
          </cell>
          <cell r="I14904" t="str">
            <v>Rubber dust cap</v>
          </cell>
          <cell r="J14904">
            <v>42934</v>
          </cell>
        </row>
        <row r="14904">
          <cell r="L14904" t="str">
            <v>个</v>
          </cell>
          <cell r="M14904" t="str">
            <v>千克</v>
          </cell>
        </row>
        <row r="14905">
          <cell r="A14905" t="str">
            <v>340002-0771-000</v>
          </cell>
          <cell r="B14905">
            <v>4016991090</v>
          </cell>
          <cell r="C14905" t="str">
            <v>橡胶减震块</v>
          </cell>
          <cell r="D14905" t="str">
            <v>4|3|减震保护用|硫化橡胶|机器仪器用|CARL ZEISS|340002-0771-000</v>
          </cell>
          <cell r="E14905">
            <v>999</v>
          </cell>
          <cell r="F14905" t="str">
            <v>L2233D18A008</v>
          </cell>
          <cell r="G14905">
            <v>358</v>
          </cell>
          <cell r="H14905" t="str">
            <v>减震器</v>
          </cell>
          <cell r="I14905" t="str">
            <v>damper</v>
          </cell>
          <cell r="J14905">
            <v>43048</v>
          </cell>
        </row>
        <row r="14905">
          <cell r="L14905" t="str">
            <v>个</v>
          </cell>
          <cell r="M14905" t="str">
            <v>千克</v>
          </cell>
        </row>
        <row r="14906">
          <cell r="A14906" t="str">
            <v>000000-0427-395</v>
          </cell>
          <cell r="B14906">
            <v>4016991090</v>
          </cell>
          <cell r="C14906" t="str">
            <v>橡胶缓冲垫</v>
          </cell>
          <cell r="D14906" t="str">
            <v>4|3|缓冲减震保护用|硫化橡胶|机器仪器用|CARL ZEISS|000000-0427-395</v>
          </cell>
          <cell r="E14906">
            <v>999</v>
          </cell>
          <cell r="F14906" t="str">
            <v>L2233D18A008</v>
          </cell>
        </row>
        <row r="14906">
          <cell r="H14906" t="str">
            <v>弹性缓冲垫  功能用途 支撑  材质 橡胶 适用机型 Visulas YAG III </v>
          </cell>
          <cell r="I14906" t="str">
            <v>ELASTIC BUFFER ADHESIVE 20 6*20 6*7.6 BLACK</v>
          </cell>
          <cell r="J14906">
            <v>43357</v>
          </cell>
        </row>
        <row r="14906">
          <cell r="L14906" t="str">
            <v>个</v>
          </cell>
          <cell r="M14906" t="str">
            <v>千克</v>
          </cell>
        </row>
        <row r="14907">
          <cell r="A14907" t="str">
            <v>000000-1531-010</v>
          </cell>
          <cell r="B14907">
            <v>9002909090</v>
          </cell>
          <cell r="C14907" t="str">
            <v>分光镜</v>
          </cell>
          <cell r="D14907" t="str">
            <v>4|3|显微镜用|已装配|Carl Zeiss|000000-1531-010</v>
          </cell>
          <cell r="E14907">
            <v>999</v>
          </cell>
          <cell r="F14907" t="str">
            <v>L2233D18A008</v>
          </cell>
          <cell r="G14907">
            <v>359</v>
          </cell>
          <cell r="H14907" t="str">
            <v>分光镜检测工具(已装配，分光镜的光50%被透射，50%被反射，分光镜可以把光分到透射光的检测器或者反射光的检测器，然后对这些检测器进行校准或者测试，品牌：Carl Zeiss）</v>
          </cell>
          <cell r="I14907" t="str">
            <v>Beam Splitter T50/R50 for Examiner</v>
          </cell>
          <cell r="J14907">
            <v>40673</v>
          </cell>
        </row>
        <row r="14907">
          <cell r="L14907" t="str">
            <v>个</v>
          </cell>
          <cell r="M14907" t="str">
            <v>千克</v>
          </cell>
        </row>
        <row r="14907">
          <cell r="O14907" t="str">
            <v>个</v>
          </cell>
        </row>
        <row r="14908">
          <cell r="A14908" t="str">
            <v>320817-0306-064</v>
          </cell>
          <cell r="B14908">
            <v>9013901090</v>
          </cell>
          <cell r="C14908" t="str">
            <v>激光器底座</v>
          </cell>
          <cell r="D14908" t="str">
            <v>4|3|激光器用|CARL ZEISS|320817-0306-064</v>
          </cell>
          <cell r="E14908">
            <v>999</v>
          </cell>
          <cell r="F14908" t="str">
            <v>L2233D18A008</v>
          </cell>
          <cell r="G14908">
            <v>360</v>
          </cell>
          <cell r="H14908" t="str">
            <v>底座（眼底激光扫描仪用，品牌：Carl Zeiss）</v>
          </cell>
          <cell r="I14908" t="str">
            <v>Scanner Block</v>
          </cell>
          <cell r="J14908">
            <v>40679</v>
          </cell>
        </row>
        <row r="14908">
          <cell r="L14908" t="str">
            <v>个</v>
          </cell>
          <cell r="M14908" t="str">
            <v>千克</v>
          </cell>
        </row>
        <row r="14909">
          <cell r="A14909" t="str">
            <v>428300-9901-000</v>
          </cell>
          <cell r="B14909">
            <v>9002909090</v>
          </cell>
          <cell r="C14909" t="str">
            <v>光学转盘</v>
          </cell>
          <cell r="D14909" t="str">
            <v>4|3|显微镜用|已装配|CARL ZEISS|428300-9901-000</v>
          </cell>
          <cell r="E14909">
            <v>999</v>
          </cell>
          <cell r="F14909" t="str">
            <v>L2233D18A008</v>
          </cell>
          <cell r="G14909">
            <v>361</v>
          </cell>
          <cell r="H14909" t="str">
            <v>转盘（生物显微镜用，已装配，荧光滤片转盘，用来放置荧光滤片组，塑料材质，品牌：Carl Zeiss）</v>
          </cell>
          <cell r="I14909" t="str">
            <v>Filter Wheel Man f/Imager</v>
          </cell>
          <cell r="J14909">
            <v>40680</v>
          </cell>
        </row>
        <row r="14909">
          <cell r="L14909" t="str">
            <v>个</v>
          </cell>
          <cell r="M14909" t="str">
            <v>千克</v>
          </cell>
        </row>
        <row r="14909">
          <cell r="O14909" t="str">
            <v>个</v>
          </cell>
        </row>
        <row r="14910">
          <cell r="A14910" t="str">
            <v>424516-9030-000</v>
          </cell>
          <cell r="B14910">
            <v>9002909090</v>
          </cell>
          <cell r="C14910" t="str">
            <v>光学转盘</v>
          </cell>
          <cell r="D14910" t="str">
            <v>4|3|显微镜用|已装配|CARL ZEISS|424516-9030-000</v>
          </cell>
          <cell r="E14910">
            <v>999</v>
          </cell>
          <cell r="F14910" t="str">
            <v>L2233D18A008</v>
          </cell>
          <cell r="G14910">
            <v>361</v>
          </cell>
          <cell r="H14910" t="str">
            <v>中文名称：电动物镜转盘
材质构成：转盘部分为铜质材料，
原理：使用电动马达通过马达的齿轮带动转盘转动。
用途：通过软件控制转盘转至所需要的位置，方便自动或远程操作。
</v>
          </cell>
          <cell r="I14910" t="str">
            <v>4-position objective turret m27,dic cod</v>
          </cell>
          <cell r="J14910">
            <v>41142</v>
          </cell>
        </row>
        <row r="14910">
          <cell r="L14910" t="str">
            <v>个</v>
          </cell>
          <cell r="M14910" t="str">
            <v>千克</v>
          </cell>
        </row>
        <row r="14910">
          <cell r="O14910" t="str">
            <v>个</v>
          </cell>
        </row>
        <row r="14911">
          <cell r="A14911" t="str">
            <v>431007-8033-000</v>
          </cell>
          <cell r="B14911">
            <v>9002909090</v>
          </cell>
          <cell r="C14911" t="str">
            <v>光学转盘</v>
          </cell>
          <cell r="D14911" t="str">
            <v>4|3|显微镜用|已装配|CARL ZEISS|431007-8033-000</v>
          </cell>
          <cell r="E14911">
            <v>999</v>
          </cell>
          <cell r="F14911" t="str">
            <v>L2233D18A008</v>
          </cell>
          <cell r="G14911">
            <v>361</v>
          </cell>
          <cell r="H14911" t="str">
            <v>转盘。材质为塑料，作为一个把手，用于调节电压。适用于AxioObserver 机型</v>
          </cell>
          <cell r="I14911" t="str">
            <v>4-position objective turret m27,dic cod</v>
          </cell>
          <cell r="J14911">
            <v>41484</v>
          </cell>
        </row>
        <row r="14911">
          <cell r="L14911" t="str">
            <v>个</v>
          </cell>
          <cell r="M14911" t="str">
            <v>千克</v>
          </cell>
        </row>
        <row r="14911">
          <cell r="O14911" t="str">
            <v>个</v>
          </cell>
        </row>
        <row r="14912">
          <cell r="A14912" t="str">
            <v>000000-2087-022</v>
          </cell>
          <cell r="B14912">
            <v>9002909090</v>
          </cell>
          <cell r="C14912" t="str">
            <v>光学转盘</v>
          </cell>
          <cell r="D14912" t="str">
            <v>4|3|显微镜用|已装配|CARL ZEISS|000000-2087-022</v>
          </cell>
          <cell r="E14912">
            <v>999</v>
          </cell>
          <cell r="F14912" t="str">
            <v>L2233D18A008</v>
          </cell>
          <cell r="G14912">
            <v>361</v>
          </cell>
          <cell r="H14912" t="str">
            <v>滤片转盘</v>
          </cell>
          <cell r="I14912" t="str">
            <v>SCK OPMI filter wheels for IR800</v>
          </cell>
          <cell r="J14912">
            <v>41996</v>
          </cell>
        </row>
        <row r="14912">
          <cell r="L14912" t="str">
            <v>个</v>
          </cell>
          <cell r="M14912" t="str">
            <v>千克</v>
          </cell>
        </row>
        <row r="14912">
          <cell r="O14912" t="str">
            <v>个</v>
          </cell>
        </row>
        <row r="14913">
          <cell r="A14913" t="str">
            <v>424913-0000-000</v>
          </cell>
          <cell r="B14913">
            <v>9002909090</v>
          </cell>
          <cell r="C14913" t="str">
            <v>光学转盘</v>
          </cell>
          <cell r="D14913" t="str">
            <v>4|3|显微镜用|已装配|CARL ZEISS|424913-0000-000</v>
          </cell>
          <cell r="E14913">
            <v>999</v>
          </cell>
          <cell r="F14913" t="str">
            <v>L2233D18A008</v>
          </cell>
          <cell r="G14913">
            <v>361</v>
          </cell>
          <cell r="H14913" t="str">
            <v>滤片转盘</v>
          </cell>
          <cell r="I14913" t="str">
            <v>10-position reflector turret mot.ACR,for P&amp;C modules</v>
          </cell>
          <cell r="J14913">
            <v>42520</v>
          </cell>
        </row>
        <row r="14913">
          <cell r="L14913" t="str">
            <v>个</v>
          </cell>
          <cell r="M14913" t="str">
            <v>千克</v>
          </cell>
        </row>
        <row r="14913">
          <cell r="O14913" t="str">
            <v>个</v>
          </cell>
        </row>
        <row r="14914">
          <cell r="A14914" t="str">
            <v>423671-8200-777</v>
          </cell>
          <cell r="B14914">
            <v>9002909090</v>
          </cell>
          <cell r="C14914" t="str">
            <v>光学转盘</v>
          </cell>
          <cell r="D14914" t="str">
            <v>4|3|显微镜用|已装配|CARL ZEISS|423671-8200-777</v>
          </cell>
          <cell r="E14914">
            <v>999</v>
          </cell>
          <cell r="F14914" t="str">
            <v>L2233D18A008</v>
          </cell>
          <cell r="G14914">
            <v>361</v>
          </cell>
          <cell r="H14914" t="str">
            <v>半圆瞳孔及孔径光阑转盘</v>
          </cell>
          <cell r="I14914" t="str">
            <v>semi circle pupil a. aperture stop wheel</v>
          </cell>
          <cell r="J14914">
            <v>42998</v>
          </cell>
        </row>
        <row r="14914">
          <cell r="L14914" t="str">
            <v>个</v>
          </cell>
          <cell r="M14914" t="str">
            <v>千克</v>
          </cell>
        </row>
        <row r="14914">
          <cell r="O14914" t="str">
            <v>个</v>
          </cell>
        </row>
        <row r="14915">
          <cell r="A14915" t="str">
            <v>423671-8250-000</v>
          </cell>
          <cell r="B14915">
            <v>9002909090</v>
          </cell>
          <cell r="C14915" t="str">
            <v>光学转盘</v>
          </cell>
          <cell r="D14915" t="str">
            <v>4|3|显微镜用，用于控制显微镜通光量|已装配|CARL ZEISS|423671-8250-000</v>
          </cell>
          <cell r="E14915">
            <v>999</v>
          </cell>
          <cell r="F14915" t="str">
            <v>L2233D18A008</v>
          </cell>
          <cell r="G14915">
            <v>361</v>
          </cell>
          <cell r="H14915" t="str">
            <v>半瞳孔止动光阑转盘</v>
          </cell>
          <cell r="I14915" t="str">
            <v> Half-pupil and aperture stop wheel</v>
          </cell>
          <cell r="J14915">
            <v>43724</v>
          </cell>
        </row>
        <row r="14915">
          <cell r="L14915" t="str">
            <v>个</v>
          </cell>
          <cell r="M14915" t="str">
            <v>千克</v>
          </cell>
        </row>
        <row r="14915">
          <cell r="O14915" t="str">
            <v>个</v>
          </cell>
        </row>
        <row r="14916">
          <cell r="A14916" t="str">
            <v>601206-9916-000</v>
          </cell>
          <cell r="B14916">
            <v>9032899090</v>
          </cell>
          <cell r="C14916" t="str">
            <v>自动控制柜</v>
          </cell>
          <cell r="D14916" t="str">
            <v>4|3|自动控制三坐标运行|闭环控制|控制变频器输出|Carl Zeiss|601206-9916-000</v>
          </cell>
          <cell r="E14916">
            <v>999</v>
          </cell>
          <cell r="F14916" t="str">
            <v>L2233D18A008</v>
          </cell>
          <cell r="G14916">
            <v>362</v>
          </cell>
          <cell r="H14916" t="str">
            <v>控制柜(控制三坐标运行,输出模拟信号控制变频器的输出,自动控制带调整,闭环控制,与执行机构进口时装在一起,品牌：Carl Zeiss)</v>
          </cell>
          <cell r="I14916" t="str">
            <v>US U(P)MC to VAST with C99 Direct</v>
          </cell>
          <cell r="J14916">
            <v>40683</v>
          </cell>
        </row>
        <row r="14916">
          <cell r="L14916" t="str">
            <v>个</v>
          </cell>
          <cell r="M14916" t="str">
            <v>台</v>
          </cell>
        </row>
        <row r="14916">
          <cell r="O14916" t="str">
            <v>千克</v>
          </cell>
        </row>
        <row r="14917">
          <cell r="A14917" t="str">
            <v>620806-9141-055</v>
          </cell>
          <cell r="B14917">
            <v>9032899090</v>
          </cell>
          <cell r="C14917" t="str">
            <v>自动控制柜</v>
          </cell>
          <cell r="D14917" t="str">
            <v>4|3|自动控制三坐标运行|闭环控制|控制变频器输出|Carl Zeiss|620806-9141-055</v>
          </cell>
          <cell r="E14917">
            <v>999</v>
          </cell>
          <cell r="F14917" t="str">
            <v>L2233D18A008</v>
          </cell>
          <cell r="G14917">
            <v>362</v>
          </cell>
          <cell r="H14917" t="str">
            <v>控制柜(控制三坐标运行,输出模拟信号控制变频器的输出,自动控制带调整,闭环控制,与执行机构进口时装在一起,品牌：Carl Zeiss)</v>
          </cell>
          <cell r="I14917" t="str">
            <v>Complete Controller C99L SMS for Spectrum_II</v>
          </cell>
          <cell r="J14917">
            <v>0</v>
          </cell>
        </row>
        <row r="14917">
          <cell r="L14917" t="str">
            <v>个</v>
          </cell>
          <cell r="M14917" t="str">
            <v>台</v>
          </cell>
        </row>
        <row r="14917">
          <cell r="O14917" t="str">
            <v>千克</v>
          </cell>
        </row>
        <row r="14918">
          <cell r="A14918" t="str">
            <v>620806-9201-901</v>
          </cell>
          <cell r="B14918">
            <v>9032899090</v>
          </cell>
          <cell r="C14918" t="str">
            <v>自动控制柜</v>
          </cell>
          <cell r="D14918" t="str">
            <v>4|3|自动控制三坐标运行|闭环控制|控制变频器输出|Carl Zeiss|620806-9201-901</v>
          </cell>
          <cell r="E14918">
            <v>999</v>
          </cell>
          <cell r="F14918" t="str">
            <v>L2233D18A008</v>
          </cell>
          <cell r="G14918">
            <v>362</v>
          </cell>
          <cell r="H14918" t="str">
            <v>控制柜(控制三坐标运行,输出模拟信号控制变频器的输出,自动控制带调整,闭环控制,与执行机构进口时装在一起,品牌：Carl Zeiss)</v>
          </cell>
          <cell r="I14918" t="str">
            <v>Spare part Basis-C99L-SMS (FW&gt;25.XX)</v>
          </cell>
          <cell r="J14918">
            <v>0</v>
          </cell>
        </row>
        <row r="14918">
          <cell r="L14918" t="str">
            <v>个</v>
          </cell>
          <cell r="M14918" t="str">
            <v>台</v>
          </cell>
        </row>
        <row r="14918">
          <cell r="O14918" t="str">
            <v>千克</v>
          </cell>
        </row>
        <row r="14919">
          <cell r="A14919" t="str">
            <v>601206-9970-000</v>
          </cell>
          <cell r="B14919">
            <v>9032899090</v>
          </cell>
          <cell r="C14919" t="str">
            <v>自动控制柜</v>
          </cell>
          <cell r="D14919" t="str">
            <v>4|3|自动控制三坐标运行|闭环控制|控制变频器输出|Carl Zeiss|601206-9970-000</v>
          </cell>
          <cell r="E14919">
            <v>999</v>
          </cell>
          <cell r="F14919" t="str">
            <v>L2233D18A008</v>
          </cell>
          <cell r="G14919">
            <v>362</v>
          </cell>
          <cell r="H14919" t="str">
            <v>控制柜(控制三坐标运行,输出模拟信号控制变频器的输出,自动控制带调整,闭环控制,与执行机构进口时装在一起,品牌：Carl Zeiss)</v>
          </cell>
          <cell r="I14919" t="str">
            <v>Retrofit Prismo C98 &gt; C99 / MCC800C99</v>
          </cell>
          <cell r="J14919">
            <v>41190</v>
          </cell>
        </row>
        <row r="14919">
          <cell r="L14919" t="str">
            <v>个</v>
          </cell>
          <cell r="M14919" t="str">
            <v>台</v>
          </cell>
        </row>
        <row r="14919">
          <cell r="O14919" t="str">
            <v>千克</v>
          </cell>
        </row>
        <row r="14920">
          <cell r="A14920" t="str">
            <v>620803-9952-003</v>
          </cell>
          <cell r="B14920">
            <v>9032899090</v>
          </cell>
          <cell r="C14920" t="str">
            <v>自动控制柜</v>
          </cell>
          <cell r="D14920" t="str">
            <v>4|3|自动控制三坐标运行|闭环控制|控制变频器输出|Carl Zeiss|620803-9952-003</v>
          </cell>
          <cell r="E14920">
            <v>999</v>
          </cell>
          <cell r="F14920" t="str">
            <v>L2233D18A008</v>
          </cell>
          <cell r="G14920">
            <v>362</v>
          </cell>
          <cell r="H14920" t="str">
            <v>控制柜(控制三坐标运行,输出模拟信号控制变频器的输出,自动控制带调整,闭环控制,与执行机构进口时装在一起,品牌：Carl Zeiss)</v>
          </cell>
          <cell r="I14920" t="str">
            <v>Control cabinet with special extent acc.Flender specification</v>
          </cell>
          <cell r="J14920">
            <v>41199</v>
          </cell>
        </row>
        <row r="14920">
          <cell r="L14920" t="str">
            <v>个</v>
          </cell>
          <cell r="M14920" t="str">
            <v>台</v>
          </cell>
        </row>
        <row r="14920">
          <cell r="O14920" t="str">
            <v>千克</v>
          </cell>
        </row>
        <row r="14921">
          <cell r="A14921" t="str">
            <v>620806-9141-080</v>
          </cell>
          <cell r="B14921">
            <v>9032899090</v>
          </cell>
          <cell r="C14921" t="str">
            <v>自动控制柜</v>
          </cell>
          <cell r="D14921" t="str">
            <v>4|3|自动控制三坐标运行|闭环控制|控制变频器输出|Carl Zeiss|620806-9141-080</v>
          </cell>
          <cell r="E14921">
            <v>999</v>
          </cell>
          <cell r="F14921" t="str">
            <v>L2233D18A008</v>
          </cell>
          <cell r="G14921">
            <v>362</v>
          </cell>
          <cell r="H14921" t="str">
            <v>控制柜(控制三坐标运行,输出模拟信号控制变频器的输出,自动控制带调整,闭环控制,与执行机构进口时装在一起,品牌：Carl Zeiss)</v>
          </cell>
          <cell r="I14921" t="str">
            <v>Controller for G3C RDS C99L </v>
          </cell>
          <cell r="J14921">
            <v>41411</v>
          </cell>
        </row>
        <row r="14921">
          <cell r="L14921" t="str">
            <v>个</v>
          </cell>
          <cell r="M14921" t="str">
            <v>台</v>
          </cell>
        </row>
        <row r="14921">
          <cell r="O14921" t="str">
            <v>千克</v>
          </cell>
        </row>
        <row r="14922">
          <cell r="A14922" t="str">
            <v>620803-9002-115</v>
          </cell>
          <cell r="B14922">
            <v>9032899090</v>
          </cell>
          <cell r="C14922" t="str">
            <v>自动控制柜</v>
          </cell>
          <cell r="D14922" t="str">
            <v>4|3|自动控制三坐标运行|闭环控制|控制变频器输出|Carl Zeiss|620803-9002-115</v>
          </cell>
          <cell r="E14922">
            <v>999</v>
          </cell>
          <cell r="F14922" t="str">
            <v>L2233D18A008</v>
          </cell>
          <cell r="G14922">
            <v>362</v>
          </cell>
          <cell r="H14922" t="str">
            <v>控制柜</v>
          </cell>
          <cell r="I14922" t="str">
            <v>Controller PRO2 CSC 230V MCC fan</v>
          </cell>
          <cell r="J14922">
            <v>41654</v>
          </cell>
        </row>
        <row r="14922">
          <cell r="L14922" t="str">
            <v>个</v>
          </cell>
          <cell r="M14922" t="str">
            <v>台</v>
          </cell>
        </row>
        <row r="14922">
          <cell r="O14922" t="str">
            <v>千克</v>
          </cell>
        </row>
        <row r="14923">
          <cell r="A14923" t="str">
            <v>600230302</v>
          </cell>
          <cell r="B14923">
            <v>9032899090</v>
          </cell>
          <cell r="C14923" t="str">
            <v>自动控制柜</v>
          </cell>
          <cell r="D14923" t="str">
            <v>4|3|自动控制三坐标运行|闭环控制|控制变频器输出|Carl Zeiss|600230302</v>
          </cell>
          <cell r="E14923">
            <v>999</v>
          </cell>
          <cell r="F14923" t="str">
            <v>L2233D18A008</v>
          </cell>
          <cell r="G14923">
            <v>362</v>
          </cell>
          <cell r="H14923" t="str">
            <v>2D在线测量系统IVS控制柜</v>
          </cell>
          <cell r="I14923" t="str">
            <v>Intelligent Vision System PPC800</v>
          </cell>
          <cell r="J14923">
            <v>41963</v>
          </cell>
        </row>
        <row r="14923">
          <cell r="L14923" t="str">
            <v>个</v>
          </cell>
          <cell r="M14923" t="str">
            <v>台</v>
          </cell>
        </row>
        <row r="14923">
          <cell r="O14923" t="str">
            <v>千克</v>
          </cell>
        </row>
        <row r="14924">
          <cell r="A14924" t="str">
            <v>620806-9142-075</v>
          </cell>
          <cell r="B14924">
            <v>9032899090</v>
          </cell>
          <cell r="C14924" t="str">
            <v>自动控制柜</v>
          </cell>
          <cell r="D14924" t="str">
            <v>4|3|自动控制三坐标运行|闭环控制|控制变频器输出|Carl Zeiss|620806-9142-075</v>
          </cell>
          <cell r="E14924">
            <v>999</v>
          </cell>
          <cell r="F14924" t="str">
            <v>L2233D18A008</v>
          </cell>
          <cell r="G14924">
            <v>362</v>
          </cell>
          <cell r="H14924" t="str">
            <v>三坐标控制柜</v>
          </cell>
          <cell r="I14924" t="str">
            <v>Controller Contura G2 VAST C99L</v>
          </cell>
          <cell r="J14924">
            <v>42102</v>
          </cell>
        </row>
        <row r="14924">
          <cell r="L14924" t="str">
            <v>个</v>
          </cell>
          <cell r="M14924" t="str">
            <v>台</v>
          </cell>
        </row>
        <row r="14924">
          <cell r="O14924" t="str">
            <v>千克</v>
          </cell>
        </row>
        <row r="14925">
          <cell r="A14925" t="str">
            <v>620803-9010-103</v>
          </cell>
          <cell r="B14925">
            <v>9032899090</v>
          </cell>
          <cell r="C14925" t="str">
            <v>自动控制柜</v>
          </cell>
          <cell r="D14925" t="str">
            <v>4|3|自动控制三坐标运行|闭环控制|控制变频器输出|Carl Zeiss|620803-9010-103</v>
          </cell>
          <cell r="E14925">
            <v>999</v>
          </cell>
          <cell r="F14925" t="str">
            <v>L2233D18A008</v>
          </cell>
          <cell r="G14925">
            <v>362</v>
          </cell>
          <cell r="H14925" t="str">
            <v>c99 控制柜</v>
          </cell>
          <cell r="I14925" t="str">
            <v>Control system complete, 230V MCC Retro SMM/DSE</v>
          </cell>
          <cell r="J14925">
            <v>42149</v>
          </cell>
        </row>
        <row r="14925">
          <cell r="L14925" t="str">
            <v>个</v>
          </cell>
          <cell r="M14925" t="str">
            <v>台</v>
          </cell>
        </row>
        <row r="14925">
          <cell r="O14925" t="str">
            <v>千克</v>
          </cell>
        </row>
        <row r="14926">
          <cell r="A14926" t="str">
            <v>620806-9201-902</v>
          </cell>
          <cell r="B14926">
            <v>9032899090</v>
          </cell>
          <cell r="C14926" t="str">
            <v>自动控制柜</v>
          </cell>
          <cell r="D14926" t="str">
            <v>4|3|自动控制三坐标运行|闭环控制|控制变频器输出|Carl Zeiss|620806-9201-902</v>
          </cell>
          <cell r="E14926">
            <v>999</v>
          </cell>
          <cell r="F14926" t="str">
            <v>L2233D18A008</v>
          </cell>
          <cell r="G14926">
            <v>362</v>
          </cell>
          <cell r="H14926" t="str">
            <v>自动控制柜</v>
          </cell>
          <cell r="I14926" t="str">
            <v>Spare part C99L RDS</v>
          </cell>
          <cell r="J14926">
            <v>42269</v>
          </cell>
        </row>
        <row r="14926">
          <cell r="L14926" t="str">
            <v>个</v>
          </cell>
          <cell r="M14926" t="str">
            <v>台</v>
          </cell>
        </row>
        <row r="14926">
          <cell r="O14926" t="str">
            <v>千克</v>
          </cell>
        </row>
        <row r="14927">
          <cell r="A14927" t="str">
            <v>620806-9211-902</v>
          </cell>
          <cell r="B14927">
            <v>9032899090</v>
          </cell>
          <cell r="C14927" t="str">
            <v>自动控制柜</v>
          </cell>
          <cell r="D14927" t="str">
            <v>4|3|自动控制三坐标运行|闭环控制|控制变频器输出|Carl Zeiss|620806-9211-902</v>
          </cell>
          <cell r="E14927">
            <v>999</v>
          </cell>
          <cell r="F14927" t="str">
            <v>L2233D18A008</v>
          </cell>
          <cell r="G14927">
            <v>362</v>
          </cell>
          <cell r="H14927" t="str">
            <v>固定扫描头机器控制柜</v>
          </cell>
          <cell r="I14927" t="str">
            <v>C99L for Active</v>
          </cell>
          <cell r="J14927">
            <v>42321</v>
          </cell>
        </row>
        <row r="14927">
          <cell r="L14927" t="str">
            <v>个</v>
          </cell>
          <cell r="M14927" t="str">
            <v>台</v>
          </cell>
        </row>
        <row r="14927">
          <cell r="O14927" t="str">
            <v>千克</v>
          </cell>
        </row>
        <row r="14928">
          <cell r="A14928" t="str">
            <v>620806-9210-902</v>
          </cell>
          <cell r="B14928">
            <v>9032899090</v>
          </cell>
          <cell r="C14928" t="str">
            <v>自动控制柜</v>
          </cell>
          <cell r="D14928" t="str">
            <v>4|3|自动控制三坐标运行|闭环控制|控制变频器输出|Carl Zeiss|620806-9210-902</v>
          </cell>
          <cell r="E14928">
            <v>999</v>
          </cell>
          <cell r="F14928" t="str">
            <v>L2233D18A008</v>
          </cell>
          <cell r="G14928">
            <v>362</v>
          </cell>
          <cell r="H14928" t="str">
            <v>旋转头机器控制柜</v>
          </cell>
          <cell r="I14928" t="str">
            <v>C99L for RDS&amp; Direct</v>
          </cell>
          <cell r="J14928">
            <v>42321</v>
          </cell>
        </row>
        <row r="14928">
          <cell r="L14928" t="str">
            <v>个</v>
          </cell>
          <cell r="M14928" t="str">
            <v>台</v>
          </cell>
        </row>
        <row r="14928">
          <cell r="O14928" t="str">
            <v>千克</v>
          </cell>
        </row>
        <row r="14929">
          <cell r="A14929" t="str">
            <v>000000-0578-371</v>
          </cell>
          <cell r="B14929">
            <v>9032899090</v>
          </cell>
          <cell r="C14929" t="str">
            <v>自动控制柜</v>
          </cell>
          <cell r="D14929" t="str">
            <v>4|3|自动控制三坐标运行|闭环控制|控制变频器输出|Carl Zeiss|000000-0578-371</v>
          </cell>
          <cell r="E14929">
            <v>999</v>
          </cell>
          <cell r="F14929" t="str">
            <v>L2233D18A008</v>
          </cell>
          <cell r="G14929">
            <v>362</v>
          </cell>
          <cell r="H14929" t="str">
            <v>冷却系统控制柜</v>
          </cell>
          <cell r="I14929" t="str">
            <v>Cool System ZEISS Typ: Hamilton Basic 2</v>
          </cell>
          <cell r="J14929">
            <v>42494</v>
          </cell>
        </row>
        <row r="14929">
          <cell r="L14929" t="str">
            <v>个</v>
          </cell>
          <cell r="M14929" t="str">
            <v>台</v>
          </cell>
        </row>
        <row r="14929">
          <cell r="O14929" t="str">
            <v>千克</v>
          </cell>
        </row>
        <row r="14930">
          <cell r="A14930" t="str">
            <v>620806-9075-000</v>
          </cell>
          <cell r="B14930">
            <v>9032899090</v>
          </cell>
          <cell r="C14930" t="str">
            <v>自动控制柜</v>
          </cell>
          <cell r="D14930" t="str">
            <v>4|3|自动控制三坐标运行|闭环控制|控制变频器输出|Carl Zeiss|620806-9075-000</v>
          </cell>
          <cell r="E14930">
            <v>999</v>
          </cell>
          <cell r="F14930" t="str">
            <v>L2233D18A008</v>
          </cell>
          <cell r="G14930">
            <v>362</v>
          </cell>
          <cell r="H14930" t="str">
            <v>三坐标控制柜</v>
          </cell>
          <cell r="I14930" t="str">
            <v>Option HTG for CONTURA C99L active</v>
          </cell>
          <cell r="J14930">
            <v>42558</v>
          </cell>
        </row>
        <row r="14930">
          <cell r="L14930" t="str">
            <v>个</v>
          </cell>
          <cell r="M14930" t="str">
            <v>台</v>
          </cell>
        </row>
        <row r="14930">
          <cell r="O14930" t="str">
            <v>千克</v>
          </cell>
        </row>
        <row r="14931">
          <cell r="A14931" t="str">
            <v>000000-0548-022</v>
          </cell>
          <cell r="B14931">
            <v>9032899090</v>
          </cell>
          <cell r="C14931" t="str">
            <v>自动控制柜</v>
          </cell>
          <cell r="D14931" t="str">
            <v>4|3|自动控制三坐标运行|闭环控制|控制变频器输出|Carl Zeiss|000000-0548-022</v>
          </cell>
          <cell r="E14931">
            <v>999</v>
          </cell>
          <cell r="F14931" t="str">
            <v>L2233D18A008</v>
          </cell>
          <cell r="G14931">
            <v>362</v>
          </cell>
          <cell r="H14931" t="str">
            <v>自动控制柜</v>
          </cell>
          <cell r="I14931" t="str">
            <v>Motorcontroller TANGO CZJIL</v>
          </cell>
          <cell r="J14931">
            <v>42769</v>
          </cell>
        </row>
        <row r="14931">
          <cell r="L14931" t="str">
            <v>个</v>
          </cell>
          <cell r="M14931" t="str">
            <v>台</v>
          </cell>
        </row>
        <row r="14931">
          <cell r="O14931" t="str">
            <v>千克</v>
          </cell>
        </row>
        <row r="14932">
          <cell r="A14932" t="str">
            <v>000000-0548-021</v>
          </cell>
          <cell r="B14932">
            <v>9032899090</v>
          </cell>
          <cell r="C14932" t="str">
            <v>自动控制柜</v>
          </cell>
          <cell r="D14932" t="str">
            <v>4|3|自动控制三坐标运行|闭环控制|控制变频器输出|Carl Zeiss|000000-0548-021</v>
          </cell>
          <cell r="E14932">
            <v>999</v>
          </cell>
          <cell r="F14932" t="str">
            <v>L2233D18A008</v>
          </cell>
          <cell r="G14932">
            <v>362</v>
          </cell>
          <cell r="H14932" t="str">
            <v>自动控制柜</v>
          </cell>
          <cell r="I14932" t="str">
            <v>Motorcontroller TANGO Mini</v>
          </cell>
          <cell r="J14932">
            <v>42769</v>
          </cell>
        </row>
        <row r="14932">
          <cell r="L14932" t="str">
            <v>个</v>
          </cell>
          <cell r="M14932" t="str">
            <v>台</v>
          </cell>
        </row>
        <row r="14932">
          <cell r="O14932" t="str">
            <v>千克</v>
          </cell>
        </row>
        <row r="14933">
          <cell r="A14933" t="str">
            <v>620803-9202-117</v>
          </cell>
          <cell r="B14933">
            <v>9032899090</v>
          </cell>
          <cell r="C14933" t="str">
            <v>自动控制柜</v>
          </cell>
          <cell r="D14933" t="str">
            <v>4|3|自动控制三坐标运行|闭环控制|控制变频器输出|Carl Zeiss|620803-9202-117</v>
          </cell>
          <cell r="E14933">
            <v>999</v>
          </cell>
          <cell r="F14933" t="str">
            <v>L2233D18A008</v>
          </cell>
          <cell r="G14933">
            <v>362</v>
          </cell>
          <cell r="H14933" t="str">
            <v>MCC 三坐标电控系统柜</v>
          </cell>
          <cell r="I14933" t="str">
            <v>Controller PRO® CSC MCC fan 230V</v>
          </cell>
          <cell r="J14933">
            <v>42793</v>
          </cell>
        </row>
        <row r="14933">
          <cell r="L14933" t="str">
            <v>个</v>
          </cell>
          <cell r="M14933" t="str">
            <v>台</v>
          </cell>
        </row>
        <row r="14933">
          <cell r="O14933" t="str">
            <v>千克</v>
          </cell>
        </row>
        <row r="14934">
          <cell r="A14934" t="str">
            <v>600055-6020-042</v>
          </cell>
          <cell r="B14934">
            <v>9032899090</v>
          </cell>
          <cell r="C14934" t="str">
            <v>自动控制柜</v>
          </cell>
          <cell r="D14934" t="str">
            <v>4|3|自动控制三坐标运行|闭环控制|控制变频器输出|Carl Zeiss|600055-6020-042</v>
          </cell>
          <cell r="E14934">
            <v>999</v>
          </cell>
          <cell r="F14934" t="str">
            <v>L2233D18A008</v>
          </cell>
          <cell r="G14934">
            <v>362</v>
          </cell>
          <cell r="H14934" t="str">
            <v>控制柜</v>
          </cell>
          <cell r="I14934" t="str">
            <v>CloseRange control box for fixed sensor</v>
          </cell>
          <cell r="J14934">
            <v>42846</v>
          </cell>
        </row>
        <row r="14934">
          <cell r="L14934" t="str">
            <v>个</v>
          </cell>
          <cell r="M14934" t="str">
            <v>台</v>
          </cell>
        </row>
        <row r="14934">
          <cell r="O14934" t="str">
            <v>千克</v>
          </cell>
        </row>
        <row r="14935">
          <cell r="A14935" t="str">
            <v>000000-0597-809</v>
          </cell>
          <cell r="B14935">
            <v>9032899090</v>
          </cell>
          <cell r="C14935" t="str">
            <v>自动控制柜</v>
          </cell>
          <cell r="D14935" t="str">
            <v>4|3|自动控制三坐标运行|闭环控制|控制变频器输出|Carl Zeiss|000000-0597-809</v>
          </cell>
          <cell r="E14935">
            <v>999</v>
          </cell>
          <cell r="F14935" t="str">
            <v>L2233D18A008</v>
          </cell>
          <cell r="G14935">
            <v>362</v>
          </cell>
          <cell r="H14935" t="str">
            <v>2D测量控制柜</v>
          </cell>
          <cell r="I14935" t="str">
            <v>Panel PC PPC900 B+R</v>
          </cell>
          <cell r="J14935">
            <v>42941</v>
          </cell>
        </row>
        <row r="14935">
          <cell r="L14935" t="str">
            <v>个</v>
          </cell>
          <cell r="M14935" t="str">
            <v>台</v>
          </cell>
        </row>
        <row r="14935">
          <cell r="O14935" t="str">
            <v>千克</v>
          </cell>
        </row>
        <row r="14936">
          <cell r="A14936" t="str">
            <v>620806-9141-260</v>
          </cell>
          <cell r="B14936">
            <v>9032899090</v>
          </cell>
          <cell r="C14936" t="str">
            <v>自动控制柜</v>
          </cell>
          <cell r="D14936" t="str">
            <v>4|3|自动控制三坐标运行|闭环控制|控制变频器输出|Carl Zeiss|620806-9141-260</v>
          </cell>
          <cell r="E14936">
            <v>999</v>
          </cell>
          <cell r="F14936" t="str">
            <v>L2233D18A008</v>
          </cell>
          <cell r="G14936">
            <v>362</v>
          </cell>
          <cell r="H14936" t="str">
            <v>控制系统</v>
          </cell>
          <cell r="I14936" t="str">
            <v>Controller，Camet II,C99L MSI</v>
          </cell>
          <cell r="J14936">
            <v>42975</v>
          </cell>
        </row>
        <row r="14936">
          <cell r="L14936" t="str">
            <v>个</v>
          </cell>
          <cell r="M14936" t="str">
            <v>台</v>
          </cell>
        </row>
        <row r="14936">
          <cell r="O14936" t="str">
            <v>千克</v>
          </cell>
        </row>
        <row r="14937">
          <cell r="A14937" t="str">
            <v>620803-9317-120</v>
          </cell>
          <cell r="B14937">
            <v>9032899090</v>
          </cell>
          <cell r="C14937" t="str">
            <v>自动控制柜</v>
          </cell>
          <cell r="D14937" t="str">
            <v>4|3|自动控制三坐标运行|闭环控制|控制变频器输出|Carl Zeiss|620803-9317-120</v>
          </cell>
          <cell r="E14937">
            <v>999</v>
          </cell>
          <cell r="F14937" t="str">
            <v>L2233D18A008</v>
          </cell>
          <cell r="G14937">
            <v>362</v>
          </cell>
          <cell r="H14937" t="str">
            <v>ACCURA 主机控制柜</v>
          </cell>
          <cell r="I14937" t="str">
            <v>Controller ACCURA LD VAST MCC fan 230V</v>
          </cell>
          <cell r="J14937">
            <v>42975</v>
          </cell>
        </row>
        <row r="14937">
          <cell r="L14937" t="str">
            <v>个</v>
          </cell>
          <cell r="M14937" t="str">
            <v>台</v>
          </cell>
        </row>
        <row r="14937">
          <cell r="O14937" t="str">
            <v>千克</v>
          </cell>
        </row>
        <row r="14938">
          <cell r="A14938" t="str">
            <v>600055-1010-002</v>
          </cell>
          <cell r="B14938">
            <v>9032899090</v>
          </cell>
          <cell r="C14938" t="str">
            <v>自动控制柜</v>
          </cell>
          <cell r="D14938" t="str">
            <v>4|3|自动控制三坐标运行|闭环控制|控制变频器输出|Carl Zeiss|600055-1010-002</v>
          </cell>
          <cell r="E14938">
            <v>999</v>
          </cell>
          <cell r="F14938" t="str">
            <v>L2233D18A008</v>
          </cell>
          <cell r="G14938">
            <v>362</v>
          </cell>
          <cell r="H14938" t="str">
            <v>工业电脑</v>
          </cell>
          <cell r="I14938" t="str">
            <v>SEVER  1HE  SATA  PCI</v>
          </cell>
          <cell r="J14938">
            <v>43056</v>
          </cell>
        </row>
        <row r="14938">
          <cell r="L14938" t="str">
            <v>个</v>
          </cell>
          <cell r="M14938" t="str">
            <v>台</v>
          </cell>
        </row>
        <row r="14938">
          <cell r="O14938" t="str">
            <v>千克</v>
          </cell>
        </row>
        <row r="14939">
          <cell r="A14939" t="str">
            <v>000000-0598-516</v>
          </cell>
          <cell r="B14939">
            <v>9032899090</v>
          </cell>
          <cell r="C14939" t="str">
            <v>自动控制柜</v>
          </cell>
          <cell r="D14939" t="str">
            <v>4|3|自动控制三坐标运行|闭环控制|控制变频器输出|Carl Zeiss|000000-0598-516</v>
          </cell>
          <cell r="E14939">
            <v>999</v>
          </cell>
          <cell r="F14939" t="str">
            <v>L2233D18A008</v>
          </cell>
          <cell r="G14939">
            <v>362</v>
          </cell>
          <cell r="H14939" t="str">
            <v>冷却系统控制柜</v>
          </cell>
          <cell r="I14939" t="str">
            <v>Cooler System ZEISS 3156-06 LCS-CO4 Kit</v>
          </cell>
          <cell r="J14939">
            <v>43117</v>
          </cell>
        </row>
        <row r="14939">
          <cell r="L14939" t="str">
            <v>个</v>
          </cell>
          <cell r="M14939" t="str">
            <v>台</v>
          </cell>
        </row>
        <row r="14939">
          <cell r="O14939" t="str">
            <v>千克</v>
          </cell>
        </row>
        <row r="14940">
          <cell r="A14940" t="str">
            <v>600055-6010-029</v>
          </cell>
          <cell r="B14940">
            <v>9032899090</v>
          </cell>
          <cell r="C14940" t="str">
            <v>自动控制柜</v>
          </cell>
          <cell r="D14940" t="str">
            <v>4|3|自动控制三坐标运行|闭环控制|控制变频器输出|Carl Zeiss|600055-6010-029</v>
          </cell>
          <cell r="E14940">
            <v>999</v>
          </cell>
          <cell r="F14940" t="str">
            <v>L2233D18A008</v>
          </cell>
        </row>
        <row r="14940">
          <cell r="H14940" t="str">
            <v>测量控制柜</v>
          </cell>
          <cell r="I14940" t="str">
            <v>Computer cabinet 4 IR</v>
          </cell>
          <cell r="J14940">
            <v>43573</v>
          </cell>
        </row>
        <row r="14940">
          <cell r="L14940" t="str">
            <v>个</v>
          </cell>
          <cell r="M14940" t="str">
            <v>台</v>
          </cell>
        </row>
        <row r="14940">
          <cell r="O14940" t="str">
            <v>千克</v>
          </cell>
        </row>
        <row r="14941">
          <cell r="A14941" t="str">
            <v>346561-9005-711</v>
          </cell>
          <cell r="B14941">
            <v>9032899090</v>
          </cell>
          <cell r="C14941" t="str">
            <v>气体注入系统控制器</v>
          </cell>
          <cell r="D14941" t="str">
            <v>4|3|在样品表面形成保护层|通过电脑控制液态金属加热，经过管道阀门，形成气态通过喷嘴均匀的把微量的喷出|控制少量的液态物质，加热后形成气态微量喷射出来|Carl Zeiss|346561-9005-711</v>
          </cell>
          <cell r="E14941">
            <v>999</v>
          </cell>
          <cell r="F14941" t="str">
            <v>L2233D18A008</v>
          </cell>
        </row>
        <row r="14941">
          <cell r="H14941" t="str">
            <v>GIS控制器</v>
          </cell>
          <cell r="I14941" t="str">
            <v>EX controller f/GIS f/NSE V2</v>
          </cell>
          <cell r="J14941">
            <v>43784</v>
          </cell>
        </row>
        <row r="14941">
          <cell r="L14941" t="str">
            <v>个</v>
          </cell>
          <cell r="M14941" t="str">
            <v>台</v>
          </cell>
        </row>
        <row r="14941">
          <cell r="O14941" t="str">
            <v>千克</v>
          </cell>
        </row>
        <row r="14942">
          <cell r="A14942" t="str">
            <v>000000-2056-232</v>
          </cell>
          <cell r="B14942">
            <v>9032899090</v>
          </cell>
          <cell r="C14942" t="str">
            <v>电子束遮断器</v>
          </cell>
          <cell r="D14942" t="str">
            <v>4|3|遮断电子束|高压电子束无法立即开关所以需产生偏折磁场使电子束无法到达样品|遮断电子束|Raith|000000-2056-232</v>
          </cell>
          <cell r="E14942">
            <v>999</v>
          </cell>
          <cell r="F14942" t="str">
            <v>L2233D18A008</v>
          </cell>
        </row>
        <row r="14942">
          <cell r="H14942" t="str">
            <v>电子束遮断器</v>
          </cell>
          <cell r="I14942" t="str">
            <v>Beam blanker electronic unit</v>
          </cell>
          <cell r="J14942">
            <v>43642</v>
          </cell>
        </row>
        <row r="14942">
          <cell r="L14942" t="str">
            <v>个</v>
          </cell>
          <cell r="M14942" t="str">
            <v>台</v>
          </cell>
        </row>
        <row r="14942">
          <cell r="O14942" t="str">
            <v>千克</v>
          </cell>
        </row>
        <row r="14943">
          <cell r="A14943" t="str">
            <v>344920-8028-100</v>
          </cell>
          <cell r="B14943">
            <v>9032899090</v>
          </cell>
          <cell r="C14943" t="str">
            <v>电子束调整线圈</v>
          </cell>
          <cell r="D14943" t="str">
            <v>4|3|用于偏转电子束|通过调整线圈中的电流强度来来改变电子束的偏转角度|偏转电子束|Zeiss|344920-8028-100</v>
          </cell>
          <cell r="E14943">
            <v>999</v>
          </cell>
          <cell r="F14943" t="str">
            <v>L2233D18A008</v>
          </cell>
        </row>
        <row r="14943">
          <cell r="H14943" t="str">
            <v>电子束调整系统（用于偏转电子束、不锈钢，铜）</v>
          </cell>
          <cell r="I14943" t="str">
            <v>BEAM ADJUSTMENT SYSTEM COMPLETE,CAST</v>
          </cell>
          <cell r="J14943">
            <v>43752</v>
          </cell>
        </row>
        <row r="14943">
          <cell r="L14943" t="str">
            <v>个</v>
          </cell>
          <cell r="M14943" t="str">
            <v>台</v>
          </cell>
        </row>
        <row r="14943">
          <cell r="O14943" t="str">
            <v>千克</v>
          </cell>
        </row>
        <row r="14944">
          <cell r="A14944" t="str">
            <v>600055-9000-004</v>
          </cell>
          <cell r="B14944">
            <v>9032899090</v>
          </cell>
          <cell r="C14944" t="str">
            <v>机器人工位测量控制柜</v>
          </cell>
          <cell r="D14944" t="str">
            <v>4|3|对整个工位所有设备进行供电和控制|通过控制柜内供电单元，以及PC等电气元件，对测量设备进行供电和控制|控制变频器输出|Carl Zeiss|600055-9000-004</v>
          </cell>
          <cell r="E14944">
            <v>999</v>
          </cell>
          <cell r="F14944" t="str">
            <v>L2233D18A008</v>
          </cell>
        </row>
        <row r="14944">
          <cell r="H14944" t="str">
            <v>4机器人工位测量控制柜</v>
          </cell>
          <cell r="I14944" t="str">
            <v>4IR INLINE MEASURIING CELL</v>
          </cell>
          <cell r="J14944">
            <v>43410</v>
          </cell>
        </row>
        <row r="14944">
          <cell r="L14944" t="str">
            <v>个</v>
          </cell>
          <cell r="M14944" t="str">
            <v>台</v>
          </cell>
        </row>
        <row r="14944">
          <cell r="O14944" t="str">
            <v>千克</v>
          </cell>
        </row>
        <row r="14945">
          <cell r="A14945" t="str">
            <v>000000-1171-202</v>
          </cell>
          <cell r="B14945">
            <v>9031900090</v>
          </cell>
          <cell r="C14945" t="str">
            <v>三坐标测量机电子元件箱</v>
          </cell>
          <cell r="D14945" t="str">
            <v>4|3|三坐标测量仪用|CARL ZEISS|000000-1171-202</v>
          </cell>
          <cell r="E14945">
            <v>999</v>
          </cell>
          <cell r="F14945" t="str">
            <v>L2233D18A008</v>
          </cell>
          <cell r="G14945">
            <v>363</v>
          </cell>
          <cell r="H14945" t="str">
            <v>电子元器件箱(三座标测量机零件，用于数据通讯，无测试结果显示，品牌：Carl Zeiss）</v>
          </cell>
          <cell r="I14945" t="str">
            <v>Electronics box</v>
          </cell>
          <cell r="J14945">
            <v>40688</v>
          </cell>
        </row>
        <row r="14945">
          <cell r="L14945" t="str">
            <v>个</v>
          </cell>
          <cell r="M14945" t="str">
            <v>千克</v>
          </cell>
        </row>
        <row r="14946">
          <cell r="A14946" t="str">
            <v>636505-4070-000</v>
          </cell>
          <cell r="B14946">
            <v>2811229000</v>
          </cell>
          <cell r="C14946" t="str">
            <v>玻璃清洁物</v>
          </cell>
          <cell r="D14946" t="str">
            <v>4|3|二氧化硅100%|未经过表面处理|Carl Zeiss|颗粒状|未加工|800目|636505-4070-000</v>
          </cell>
          <cell r="E14946">
            <v>301</v>
          </cell>
          <cell r="F14946" t="str">
            <v>L2233D18A008</v>
          </cell>
          <cell r="G14946">
            <v>364</v>
          </cell>
          <cell r="H14946" t="str">
            <v>玻璃清洁物（二氧化硅，用于清除玻璃管内的粘着物，颗粒状，未经过表面处理，品牌：Carl Zeiss）</v>
          </cell>
          <cell r="I14946" t="str">
            <v>Spare mine for glass-erase</v>
          </cell>
          <cell r="J14946">
            <v>40694</v>
          </cell>
        </row>
        <row r="14946">
          <cell r="L14946" t="str">
            <v>个</v>
          </cell>
          <cell r="M14946" t="str">
            <v>千克</v>
          </cell>
        </row>
        <row r="14947">
          <cell r="A14947" t="str">
            <v>266002-1141-024</v>
          </cell>
          <cell r="B14947">
            <v>8523511000</v>
          </cell>
          <cell r="C14947" t="str">
            <v>U盘</v>
          </cell>
          <cell r="D14947" t="str">
            <v>4|3|备份数据用|未录制|Zeiss|266002-1141-024|4GB</v>
          </cell>
          <cell r="E14947">
            <v>101</v>
          </cell>
          <cell r="F14947" t="str">
            <v>L2233D18A008</v>
          </cell>
          <cell r="G14947">
            <v>365</v>
          </cell>
          <cell r="H14947" t="str">
            <v>U盘（备份数据用，未录制，品牌：Carl Zeiss）</v>
          </cell>
          <cell r="I14947" t="str">
            <v>FLASH DRIVE 4GB USB 2.0 TWIST</v>
          </cell>
          <cell r="J14947">
            <v>40701</v>
          </cell>
        </row>
        <row r="14947">
          <cell r="L14947" t="str">
            <v>个</v>
          </cell>
          <cell r="M14947" t="str">
            <v>个</v>
          </cell>
        </row>
        <row r="14947">
          <cell r="O14947" t="str">
            <v>千克</v>
          </cell>
        </row>
        <row r="14948">
          <cell r="A14948" t="str">
            <v>600606-0507-575</v>
          </cell>
          <cell r="B14948">
            <v>8523511000</v>
          </cell>
          <cell r="C14948" t="str">
            <v>U盘</v>
          </cell>
          <cell r="D14948" t="str">
            <v>4|3|备份数据用|未录制|Zeiss|600606-0507-575|4GB</v>
          </cell>
          <cell r="E14948">
            <v>101</v>
          </cell>
          <cell r="F14948" t="str">
            <v>L2233D18A008</v>
          </cell>
          <cell r="G14948">
            <v>365</v>
          </cell>
          <cell r="H14948" t="str">
            <v>U盘（备份数据用，未录制，品牌：Carl Zeiss）</v>
          </cell>
          <cell r="I14948" t="str">
            <v>USB-Stick C99L</v>
          </cell>
          <cell r="J14948">
            <v>0</v>
          </cell>
        </row>
        <row r="14948">
          <cell r="L14948" t="str">
            <v>个</v>
          </cell>
          <cell r="M14948" t="str">
            <v>个</v>
          </cell>
        </row>
        <row r="14948">
          <cell r="O14948" t="str">
            <v>千克</v>
          </cell>
        </row>
        <row r="14949">
          <cell r="A14949" t="str">
            <v>000000-0566-946</v>
          </cell>
          <cell r="B14949">
            <v>8523511000</v>
          </cell>
          <cell r="C14949" t="str">
            <v>U盘</v>
          </cell>
          <cell r="D14949" t="str">
            <v>4|3|备份数据用|未录制|Zeiss|000000-0566-946|4GB</v>
          </cell>
          <cell r="E14949">
            <v>101</v>
          </cell>
          <cell r="F14949" t="str">
            <v>L2233D18A008</v>
          </cell>
          <cell r="G14949">
            <v>365</v>
          </cell>
          <cell r="H14949" t="str">
            <v>U盘（备份数据用，未录制，品牌：Carl Zeiss）</v>
          </cell>
          <cell r="I14949" t="str">
            <v>USB-Stick 2GB 2SE Series</v>
          </cell>
          <cell r="J14949">
            <v>41688</v>
          </cell>
        </row>
        <row r="14949">
          <cell r="L14949" t="str">
            <v>个</v>
          </cell>
          <cell r="M14949" t="str">
            <v>个</v>
          </cell>
        </row>
        <row r="14949">
          <cell r="O14949" t="str">
            <v>千克</v>
          </cell>
        </row>
        <row r="14950">
          <cell r="A14950" t="str">
            <v>348520-8031-001（待确认）</v>
          </cell>
          <cell r="B14950">
            <v>8536909000</v>
          </cell>
          <cell r="C14950" t="str">
            <v>导电针</v>
          </cell>
          <cell r="D14950" t="str">
            <v>4|3|导电用|小于1000V|CARL ZEISS|348520-8031-001（待确认）</v>
          </cell>
          <cell r="E14950">
            <v>999</v>
          </cell>
          <cell r="F14950" t="str">
            <v>L2233D18A008</v>
          </cell>
          <cell r="G14950">
            <v>366</v>
          </cell>
          <cell r="H14950" t="str">
            <v>导电针（导通灯丝与引出光阑之间的电流，非工业用，铜制，锻造后有经进一步加工）</v>
          </cell>
          <cell r="I14950" t="str">
            <v>Extractor Pin(gunhead)</v>
          </cell>
          <cell r="J14950">
            <v>40711</v>
          </cell>
          <cell r="K14950" t="str">
            <v>L</v>
          </cell>
          <cell r="L14950" t="str">
            <v>个</v>
          </cell>
          <cell r="M14950" t="str">
            <v>千克</v>
          </cell>
        </row>
        <row r="14951">
          <cell r="A14951" t="str">
            <v>349520-0071-000</v>
          </cell>
          <cell r="B14951">
            <v>8536909000</v>
          </cell>
          <cell r="C14951" t="str">
            <v>导电针</v>
          </cell>
          <cell r="D14951" t="str">
            <v>4|3|导电用|小于1000V|CARL ZEISS|349520-0071-000</v>
          </cell>
          <cell r="E14951">
            <v>999</v>
          </cell>
          <cell r="F14951" t="str">
            <v>L2233D18A008</v>
          </cell>
          <cell r="G14951">
            <v>366</v>
          </cell>
          <cell r="H14951" t="str">
            <v>导电针（非工业用，铜制，锻造后有经进一步加工）</v>
          </cell>
          <cell r="I14951" t="str">
            <v>Extractor Pin(gunhead) </v>
          </cell>
          <cell r="J14951">
            <v>41710</v>
          </cell>
          <cell r="K14951" t="str">
            <v>L</v>
          </cell>
          <cell r="L14951" t="str">
            <v>个</v>
          </cell>
          <cell r="M14951" t="str">
            <v>千克</v>
          </cell>
        </row>
        <row r="14952">
          <cell r="A14952" t="str">
            <v>348520-8070-100</v>
          </cell>
          <cell r="B14952">
            <v>8536909000</v>
          </cell>
          <cell r="C14952" t="str">
            <v>导电针</v>
          </cell>
          <cell r="D14952" t="str">
            <v>4|3|导电用|小于1000V|CARL ZEISS|348520-8070-100</v>
          </cell>
          <cell r="E14952">
            <v>999</v>
          </cell>
          <cell r="F14952" t="str">
            <v>L2233D18A008</v>
          </cell>
          <cell r="G14952">
            <v>366</v>
          </cell>
          <cell r="H14952" t="str">
            <v>高压枪头</v>
          </cell>
          <cell r="I14952" t="str">
            <v>Gunhead with isolator</v>
          </cell>
          <cell r="J14952">
            <v>43112</v>
          </cell>
          <cell r="K14952" t="str">
            <v>L</v>
          </cell>
          <cell r="L14952" t="str">
            <v>个</v>
          </cell>
          <cell r="M14952" t="str">
            <v>千克</v>
          </cell>
        </row>
        <row r="14953">
          <cell r="A14953" t="str">
            <v>000000-0300-372</v>
          </cell>
          <cell r="B14953">
            <v>8536909000</v>
          </cell>
          <cell r="C14953" t="str">
            <v>连接弹片</v>
          </cell>
          <cell r="D14953" t="str">
            <v>4|3|传到样品电流|小于1000V|CARL ZEISS|000000-0300-372</v>
          </cell>
          <cell r="E14953">
            <v>999</v>
          </cell>
          <cell r="F14953" t="str">
            <v>L2233D18A008</v>
          </cell>
          <cell r="G14953">
            <v>366</v>
          </cell>
          <cell r="H14953" t="str">
            <v>连接弹片</v>
          </cell>
          <cell r="I14953" t="str">
            <v>连接弹片</v>
          </cell>
          <cell r="J14953">
            <v>43493</v>
          </cell>
          <cell r="K14953" t="str">
            <v>L</v>
          </cell>
          <cell r="L14953" t="str">
            <v>个</v>
          </cell>
          <cell r="M14953" t="str">
            <v>千克</v>
          </cell>
        </row>
        <row r="14954">
          <cell r="A14954" t="str">
            <v>348223-9002-200</v>
          </cell>
          <cell r="B14954">
            <v>8504500000</v>
          </cell>
          <cell r="C14954" t="str">
            <v>电感器</v>
          </cell>
          <cell r="D14954" t="str">
            <v>4|3|感测电流|Carl Zeiss|348223-9002-200</v>
          </cell>
          <cell r="E14954">
            <v>999</v>
          </cell>
          <cell r="F14954" t="str">
            <v>L2233D18A008</v>
          </cell>
          <cell r="G14954">
            <v>367</v>
          </cell>
          <cell r="H14954" t="str">
            <v>样品台电流检测器（检测样品台的电流用，品牌：Carl Zeiss）</v>
          </cell>
          <cell r="I14954" t="str">
            <v>Specimen current monitor</v>
          </cell>
          <cell r="J14954">
            <v>40714</v>
          </cell>
        </row>
        <row r="14954">
          <cell r="L14954" t="str">
            <v>个</v>
          </cell>
          <cell r="M14954" t="str">
            <v>个</v>
          </cell>
        </row>
        <row r="14954">
          <cell r="O14954" t="str">
            <v>千克</v>
          </cell>
        </row>
        <row r="14955">
          <cell r="A14955" t="str">
            <v>000000-0113-778</v>
          </cell>
          <cell r="B14955">
            <v>8504500000</v>
          </cell>
          <cell r="C14955" t="str">
            <v>电感器</v>
          </cell>
          <cell r="D14955" t="str">
            <v>4|3|感测电流|Carl Zeiss|000000-0113-778</v>
          </cell>
          <cell r="E14955">
            <v>999</v>
          </cell>
          <cell r="F14955" t="str">
            <v>L2233D18A008</v>
          </cell>
          <cell r="G14955">
            <v>367</v>
          </cell>
          <cell r="H14955" t="str">
            <v>探针电流计（用于测量探针电流，利用运算放大器放大通过法拉第杯的探针电流，）</v>
          </cell>
          <cell r="I14955" t="str">
            <v>Probe Current Meter</v>
          </cell>
          <cell r="J14955">
            <v>0</v>
          </cell>
        </row>
        <row r="14955">
          <cell r="L14955" t="str">
            <v>个</v>
          </cell>
          <cell r="M14955" t="str">
            <v>个</v>
          </cell>
        </row>
        <row r="14955">
          <cell r="O14955" t="str">
            <v>千克</v>
          </cell>
        </row>
        <row r="14956">
          <cell r="A14956" t="str">
            <v>348342-8055-000</v>
          </cell>
          <cell r="B14956">
            <v>8504500000</v>
          </cell>
          <cell r="C14956" t="str">
            <v>电感器</v>
          </cell>
          <cell r="D14956" t="str">
            <v>4|3|感测电流|Carl Zeiss|348342-8055-000</v>
          </cell>
          <cell r="E14956">
            <v>999</v>
          </cell>
          <cell r="F14956" t="str">
            <v>L2233D18A008</v>
          </cell>
          <cell r="G14956">
            <v>367</v>
          </cell>
          <cell r="H14956" t="str">
            <v>法拉第杯，测量带电粒子入射强度</v>
          </cell>
          <cell r="I14956" t="str">
            <v>Faraday cup</v>
          </cell>
          <cell r="J14956">
            <v>41463</v>
          </cell>
        </row>
        <row r="14956">
          <cell r="L14956" t="str">
            <v>个</v>
          </cell>
          <cell r="M14956" t="str">
            <v>个</v>
          </cell>
        </row>
        <row r="14956">
          <cell r="O14956" t="str">
            <v>千克</v>
          </cell>
        </row>
        <row r="14957">
          <cell r="A14957" t="str">
            <v>347923-9002-000</v>
          </cell>
          <cell r="B14957">
            <v>8504500000</v>
          </cell>
          <cell r="C14957" t="str">
            <v>电感器</v>
          </cell>
          <cell r="D14957" t="str">
            <v>4|3|感测电流|Carl Zeiss|347923-9002-000</v>
          </cell>
          <cell r="E14957">
            <v>999</v>
          </cell>
          <cell r="F14957" t="str">
            <v>L2233D18A008</v>
          </cell>
          <cell r="G14957">
            <v>367</v>
          </cell>
          <cell r="H14957" t="str">
            <v>样品电流检测器</v>
          </cell>
          <cell r="I14957" t="str">
            <v>Specimen Current Meter</v>
          </cell>
          <cell r="J14957">
            <v>42019</v>
          </cell>
        </row>
        <row r="14957">
          <cell r="L14957" t="str">
            <v>个</v>
          </cell>
          <cell r="M14957" t="str">
            <v>个</v>
          </cell>
        </row>
        <row r="14957">
          <cell r="O14957" t="str">
            <v>千克</v>
          </cell>
        </row>
        <row r="14958">
          <cell r="A14958" t="str">
            <v>347923-9002-200</v>
          </cell>
          <cell r="B14958">
            <v>8504500000</v>
          </cell>
          <cell r="C14958" t="str">
            <v>电感器</v>
          </cell>
          <cell r="D14958" t="str">
            <v>4|3|感测电流|Carl Zeiss|347923-9002-200</v>
          </cell>
          <cell r="E14958">
            <v>999</v>
          </cell>
          <cell r="F14958" t="str">
            <v>L2233D18A008</v>
          </cell>
          <cell r="G14958">
            <v>367</v>
          </cell>
          <cell r="H14958" t="str">
            <v>样品电流检测器</v>
          </cell>
          <cell r="I14958" t="str">
            <v>Specimen Current Amplirler (SCA)</v>
          </cell>
          <cell r="J14958">
            <v>42034</v>
          </cell>
        </row>
        <row r="14958">
          <cell r="L14958" t="str">
            <v>个</v>
          </cell>
          <cell r="M14958" t="str">
            <v>个</v>
          </cell>
        </row>
        <row r="14958">
          <cell r="O14958" t="str">
            <v>千克</v>
          </cell>
        </row>
        <row r="14959">
          <cell r="A14959" t="str">
            <v>347806-9060-700</v>
          </cell>
          <cell r="B14959">
            <v>8504500000</v>
          </cell>
          <cell r="C14959" t="str">
            <v>电感器</v>
          </cell>
          <cell r="D14959" t="str">
            <v>4|3|感测电流|Carl Zeiss|347806-9060-700</v>
          </cell>
          <cell r="E14959">
            <v>999</v>
          </cell>
          <cell r="F14959" t="str">
            <v>L2233D18A008</v>
          </cell>
          <cell r="G14959">
            <v>367</v>
          </cell>
          <cell r="H14959" t="str">
            <v>电感器</v>
          </cell>
          <cell r="I14959" t="str">
            <v>Speciment Current Ampliier SCA complete</v>
          </cell>
          <cell r="J14959">
            <v>42226</v>
          </cell>
        </row>
        <row r="14959">
          <cell r="L14959" t="str">
            <v>个</v>
          </cell>
          <cell r="M14959" t="str">
            <v>个</v>
          </cell>
        </row>
        <row r="14959">
          <cell r="O14959" t="str">
            <v>千克</v>
          </cell>
        </row>
        <row r="14960">
          <cell r="A14960" t="str">
            <v>345596-0000-000</v>
          </cell>
          <cell r="B14960">
            <v>8414804090</v>
          </cell>
          <cell r="C14960" t="str">
            <v>空气压缩机</v>
          </cell>
          <cell r="D14960" t="str">
            <v>4|3|产生压缩空气用|CARL ZEISS|345596-0000-000</v>
          </cell>
          <cell r="E14960">
            <v>999</v>
          </cell>
          <cell r="F14960" t="str">
            <v>L2233D18A008</v>
          </cell>
          <cell r="G14960">
            <v>368</v>
          </cell>
          <cell r="H14960" t="str">
            <v>空气压缩机（产生压缩空气用，品牌：Carl Zeiss）</v>
          </cell>
          <cell r="I14960" t="str">
            <v>Compressor</v>
          </cell>
          <cell r="J14960">
            <v>40714</v>
          </cell>
        </row>
        <row r="14960">
          <cell r="L14960" t="str">
            <v>个</v>
          </cell>
          <cell r="M14960" t="str">
            <v>台</v>
          </cell>
        </row>
        <row r="14960">
          <cell r="O14960" t="str">
            <v>千克</v>
          </cell>
        </row>
        <row r="14961">
          <cell r="A14961" t="str">
            <v>000000-0507-545</v>
          </cell>
          <cell r="B14961">
            <v>8414804090</v>
          </cell>
          <cell r="C14961" t="str">
            <v>空气压缩机</v>
          </cell>
          <cell r="D14961" t="str">
            <v>4|3|产生压缩空气用|CARL ZEISS|000000-0507-545</v>
          </cell>
          <cell r="E14961">
            <v>999</v>
          </cell>
          <cell r="F14961" t="str">
            <v>L2233D18A008</v>
          </cell>
          <cell r="G14961">
            <v>368</v>
          </cell>
          <cell r="H14961" t="str">
            <v>空气压缩机（产生压缩空气用，品牌：Carl Zeiss）</v>
          </cell>
          <cell r="I14961" t="str">
            <v>Compressor 230V 50Hz / 60Hz</v>
          </cell>
          <cell r="J14961">
            <v>41000</v>
          </cell>
        </row>
        <row r="14961">
          <cell r="L14961" t="str">
            <v>个</v>
          </cell>
          <cell r="M14961" t="str">
            <v>台</v>
          </cell>
        </row>
        <row r="14961">
          <cell r="O14961" t="str">
            <v>千克</v>
          </cell>
        </row>
        <row r="14962">
          <cell r="A14962" t="str">
            <v>303040-8011-000</v>
          </cell>
          <cell r="B14962">
            <v>8414804090</v>
          </cell>
          <cell r="C14962" t="str">
            <v>空气压缩机</v>
          </cell>
          <cell r="D14962" t="str">
            <v>4|3|产生压缩空气用|CARL ZEISS|303040-8011-000</v>
          </cell>
          <cell r="E14962">
            <v>999</v>
          </cell>
          <cell r="F14962" t="str">
            <v>L2233D18A008</v>
          </cell>
          <cell r="G14962">
            <v>368</v>
          </cell>
          <cell r="H14962" t="str">
            <v>空气压缩机（产生压缩空气用，品牌：Carl Zeiss）</v>
          </cell>
          <cell r="I14962" t="str">
            <v>AIR COMPRESSOR</v>
          </cell>
          <cell r="J14962">
            <v>41614</v>
          </cell>
        </row>
        <row r="14962">
          <cell r="L14962" t="str">
            <v>个</v>
          </cell>
          <cell r="M14962" t="str">
            <v>台</v>
          </cell>
        </row>
        <row r="14962">
          <cell r="O14962" t="str">
            <v>千克</v>
          </cell>
        </row>
        <row r="14963">
          <cell r="A14963" t="str">
            <v>345596-0000-200</v>
          </cell>
          <cell r="B14963">
            <v>8414804090</v>
          </cell>
          <cell r="C14963" t="str">
            <v>空气压缩机</v>
          </cell>
          <cell r="D14963" t="str">
            <v>4|3|产生压缩空气用|CARL ZEISS|345596-0000-200</v>
          </cell>
          <cell r="E14963">
            <v>999</v>
          </cell>
          <cell r="F14963" t="str">
            <v>L2233D18A008</v>
          </cell>
          <cell r="G14963">
            <v>368</v>
          </cell>
          <cell r="H14963" t="str">
            <v>空气压缩机</v>
          </cell>
          <cell r="I14963" t="str">
            <v>Compressor 50Hz / 60Hz</v>
          </cell>
          <cell r="J14963">
            <v>42356</v>
          </cell>
        </row>
        <row r="14963">
          <cell r="L14963" t="str">
            <v>个</v>
          </cell>
          <cell r="M14963" t="str">
            <v>台</v>
          </cell>
        </row>
        <row r="14963">
          <cell r="O14963" t="str">
            <v>千克</v>
          </cell>
        </row>
        <row r="14964">
          <cell r="A14964" t="str">
            <v>354714-7638-000</v>
          </cell>
          <cell r="B14964">
            <v>8414804090</v>
          </cell>
          <cell r="C14964" t="str">
            <v>空气压缩机</v>
          </cell>
          <cell r="D14964" t="str">
            <v>4|3|产生压缩空气用|CARL ZEISS|354714-7638-000</v>
          </cell>
          <cell r="E14964">
            <v>999</v>
          </cell>
          <cell r="F14964" t="str">
            <v>L2233D18A008</v>
          </cell>
          <cell r="G14964">
            <v>368</v>
          </cell>
          <cell r="H14964" t="str">
            <v>空气压缩机</v>
          </cell>
          <cell r="I14964" t="str">
            <v>Compressor 50Hz / 60Hz</v>
          </cell>
          <cell r="J14964">
            <v>43294</v>
          </cell>
        </row>
        <row r="14964">
          <cell r="L14964" t="str">
            <v>个</v>
          </cell>
          <cell r="M14964" t="str">
            <v>台</v>
          </cell>
        </row>
        <row r="14964">
          <cell r="O14964" t="str">
            <v>千克</v>
          </cell>
        </row>
        <row r="14965">
          <cell r="A14965" t="str">
            <v>346561-8004-030</v>
          </cell>
          <cell r="B14965">
            <v>8424909000</v>
          </cell>
          <cell r="C14965" t="str">
            <v>喷嘴</v>
          </cell>
          <cell r="D14965" t="str">
            <v>4|3|用于喷气装置|Carl Zeiss|346561-8004-030</v>
          </cell>
          <cell r="E14965">
            <v>999</v>
          </cell>
          <cell r="F14965" t="str">
            <v>L2233D18A008</v>
          </cell>
          <cell r="G14965">
            <v>369</v>
          </cell>
          <cell r="H14965" t="str">
            <v>喷嘴(显微镜用，气体注入系统使气体集中定向喷出，不锈钢制，品牌：Carl Zeiss）</v>
          </cell>
          <cell r="I14965" t="str">
            <v>Nozzle Block for Zeiss GIS</v>
          </cell>
          <cell r="J14965">
            <v>40714</v>
          </cell>
        </row>
        <row r="14965">
          <cell r="L14965" t="str">
            <v>个</v>
          </cell>
          <cell r="M14965" t="str">
            <v>千克</v>
          </cell>
        </row>
        <row r="14966">
          <cell r="A14966" t="str">
            <v>346700-8207-000</v>
          </cell>
          <cell r="B14966">
            <v>8424909000</v>
          </cell>
          <cell r="C14966" t="str">
            <v>喷嘴</v>
          </cell>
          <cell r="D14966" t="str">
            <v>4|3|用于喷气装置|Carl Zeiss|346700-8207-000</v>
          </cell>
          <cell r="E14966">
            <v>999</v>
          </cell>
          <cell r="F14966" t="str">
            <v>L2233D18A008</v>
          </cell>
          <cell r="G14966">
            <v>369</v>
          </cell>
          <cell r="H14966" t="str">
            <v>喷嘴(显微镜用，气体注入系统使气体集中定向喷出，不锈钢制，品牌：Carl Zeiss）</v>
          </cell>
          <cell r="I14966" t="str">
            <v>NOZZLE BLOCK INCLUDING VITON O’RING</v>
          </cell>
          <cell r="J14966">
            <v>41382</v>
          </cell>
        </row>
        <row r="14966">
          <cell r="L14966" t="str">
            <v>个</v>
          </cell>
          <cell r="M14966" t="str">
            <v>千克</v>
          </cell>
        </row>
        <row r="14967">
          <cell r="A14967" t="str">
            <v>620500-8516-200</v>
          </cell>
          <cell r="B14967">
            <v>8424909000</v>
          </cell>
          <cell r="C14967" t="str">
            <v>喷嘴</v>
          </cell>
          <cell r="D14967" t="str">
            <v>4|3|用于喷气装置|Carl Zeiss|620500-8516-200</v>
          </cell>
          <cell r="E14967">
            <v>999</v>
          </cell>
          <cell r="F14967" t="str">
            <v>L2233D18A008</v>
          </cell>
          <cell r="G14967">
            <v>369</v>
          </cell>
          <cell r="H14967" t="str">
            <v>气嘴，控制空气轴承压缩控制流量</v>
          </cell>
          <cell r="I14967" t="str">
            <v>Set screw with sintered insert</v>
          </cell>
          <cell r="J14967">
            <v>41544</v>
          </cell>
        </row>
        <row r="14967">
          <cell r="L14967" t="str">
            <v>个</v>
          </cell>
          <cell r="M14967" t="str">
            <v>千克</v>
          </cell>
        </row>
        <row r="14968">
          <cell r="A14968" t="str">
            <v>000000-1153-323</v>
          </cell>
          <cell r="B14968">
            <v>4805400000</v>
          </cell>
          <cell r="C14968" t="str">
            <v>滤纸</v>
          </cell>
          <cell r="D14968" t="str">
            <v>4|3|滤纸|未涂布|90MM×90MM×3MM|签约日期不详|Carl Zeiss</v>
          </cell>
          <cell r="E14968">
            <v>999</v>
          </cell>
          <cell r="F14968" t="str">
            <v>L2233D18A008</v>
          </cell>
          <cell r="G14968">
            <v>370</v>
          </cell>
          <cell r="H14968" t="str">
            <v>滤纸（未涂布，90×90×3 mm，品牌：Carl Zeiss）</v>
          </cell>
          <cell r="I14968" t="str">
            <v>Filter</v>
          </cell>
          <cell r="J14968">
            <v>40714</v>
          </cell>
        </row>
        <row r="14968">
          <cell r="L14968" t="str">
            <v>个</v>
          </cell>
          <cell r="M14968" t="str">
            <v>千克</v>
          </cell>
        </row>
        <row r="14969">
          <cell r="A14969" t="str">
            <v>000000-1525-838</v>
          </cell>
          <cell r="B14969">
            <v>8523592090</v>
          </cell>
          <cell r="C14969" t="str">
            <v>服务卡</v>
          </cell>
          <cell r="D14969" t="str">
            <v>4|3|存储信息|录制|CARL ZEISS|000000-1525-838</v>
          </cell>
          <cell r="E14969">
            <v>999</v>
          </cell>
          <cell r="F14969" t="str">
            <v>L2233D18A008</v>
          </cell>
          <cell r="G14969">
            <v>371</v>
          </cell>
          <cell r="H14969" t="str">
            <v>服务卡(将卡插入便能进入维修模式,已录制,品牌:Carl Zeiss)</v>
          </cell>
          <cell r="I14969" t="str">
            <v>Service-Chipkarte MEL80</v>
          </cell>
          <cell r="J14969">
            <v>40716</v>
          </cell>
        </row>
        <row r="14969">
          <cell r="L14969" t="str">
            <v>个</v>
          </cell>
          <cell r="M14969" t="str">
            <v>个</v>
          </cell>
        </row>
        <row r="14969">
          <cell r="O14969" t="str">
            <v>千克</v>
          </cell>
        </row>
        <row r="14970">
          <cell r="A14970" t="str">
            <v>000000-0492-815</v>
          </cell>
          <cell r="B14970">
            <v>9025800000</v>
          </cell>
          <cell r="C14970" t="str">
            <v>温湿度计</v>
          </cell>
          <cell r="D14970" t="str">
            <v>4|3|热敏/湿敏原件感应|CARL ZEISS|000000-0492-815</v>
          </cell>
          <cell r="E14970">
            <v>101</v>
          </cell>
          <cell r="F14970" t="str">
            <v>L2233D18A008</v>
          </cell>
          <cell r="G14970">
            <v>372</v>
          </cell>
          <cell r="H14970" t="str">
            <v>温湿度计（测量温度和湿度，内部有对湿度和温度敏感的半导休材料来探测环境的温度和湿度，品牌：Carl Zeiss）</v>
          </cell>
          <cell r="I14970" t="str">
            <v>Hygrometer testo 608-H1</v>
          </cell>
          <cell r="J14970">
            <v>0</v>
          </cell>
        </row>
        <row r="14970">
          <cell r="L14970" t="str">
            <v>个</v>
          </cell>
          <cell r="M14970" t="str">
            <v>个</v>
          </cell>
        </row>
        <row r="14970">
          <cell r="O14970" t="str">
            <v>千克</v>
          </cell>
        </row>
        <row r="14971">
          <cell r="A14971" t="str">
            <v>345360-0001-465</v>
          </cell>
          <cell r="B14971">
            <v>9025800000</v>
          </cell>
          <cell r="C14971" t="str">
            <v>温湿度计</v>
          </cell>
          <cell r="D14971" t="str">
            <v>4|3|热敏/湿敏原件感应|CARL ZEISS|345360-0001-465</v>
          </cell>
          <cell r="E14971">
            <v>101</v>
          </cell>
          <cell r="F14971" t="str">
            <v>L2233D18A008</v>
          </cell>
          <cell r="G14971">
            <v>372</v>
          </cell>
          <cell r="H14971" t="str">
            <v>温度湿度计</v>
          </cell>
          <cell r="I14971" t="str">
            <v>Temp Humidity Monitor</v>
          </cell>
          <cell r="J14971">
            <v>42156</v>
          </cell>
        </row>
        <row r="14971">
          <cell r="L14971" t="str">
            <v>个</v>
          </cell>
          <cell r="M14971" t="str">
            <v>个</v>
          </cell>
        </row>
        <row r="14971">
          <cell r="O14971" t="str">
            <v>千克</v>
          </cell>
        </row>
        <row r="14972">
          <cell r="A14972" t="str">
            <v>626140-9141-043</v>
          </cell>
          <cell r="B14972">
            <v>9025800000</v>
          </cell>
          <cell r="C14972" t="str">
            <v>温度传感器</v>
          </cell>
          <cell r="D14972" t="str">
            <v>4|3|热敏原件感应|CARL ZEISS|626140-9141-043</v>
          </cell>
          <cell r="E14972">
            <v>101</v>
          </cell>
          <cell r="F14972" t="str">
            <v>L2233D18A008</v>
          </cell>
          <cell r="G14972">
            <v>372</v>
          </cell>
          <cell r="H14972" t="str">
            <v>经过校准的温度传感器：通过传感器探测空间温度</v>
          </cell>
          <cell r="I14972" t="str">
            <v>TEMPAR Sensor Temperatur werkskalibr.</v>
          </cell>
          <cell r="J14972">
            <v>43794</v>
          </cell>
        </row>
        <row r="14972">
          <cell r="L14972" t="str">
            <v>个</v>
          </cell>
          <cell r="M14972" t="str">
            <v>个</v>
          </cell>
        </row>
        <row r="14972">
          <cell r="O14972" t="str">
            <v>千克</v>
          </cell>
        </row>
        <row r="14973">
          <cell r="A14973" t="str">
            <v>626140-9141-042</v>
          </cell>
          <cell r="B14973">
            <v>9025800000</v>
          </cell>
          <cell r="C14973" t="str">
            <v>温度传感器</v>
          </cell>
          <cell r="D14973" t="str">
            <v>4|3|热敏原件感应|CARL ZEISS|626140-9141-042</v>
          </cell>
          <cell r="E14973">
            <v>101</v>
          </cell>
          <cell r="F14973" t="str">
            <v>L2233D18A008</v>
          </cell>
          <cell r="G14973">
            <v>372</v>
          </cell>
          <cell r="H14973" t="str">
            <v>经过校准的温度传感器：通过传感器探测空间温度</v>
          </cell>
          <cell r="I14973" t="str">
            <v>TEMPAR Sensor Temperatur DAkkS-kalibr</v>
          </cell>
          <cell r="J14973">
            <v>43794</v>
          </cell>
        </row>
        <row r="14973">
          <cell r="L14973" t="str">
            <v>个</v>
          </cell>
          <cell r="M14973" t="str">
            <v>个</v>
          </cell>
        </row>
        <row r="14973">
          <cell r="O14973" t="str">
            <v>千克</v>
          </cell>
        </row>
        <row r="14974">
          <cell r="A14974" t="str">
            <v>626140-9142-012</v>
          </cell>
          <cell r="B14974">
            <v>9025800000</v>
          </cell>
          <cell r="C14974" t="str">
            <v>湿度传感器</v>
          </cell>
          <cell r="D14974" t="str">
            <v>4|3|湿敏原件感应|CARL ZEISS|626140-9142-012</v>
          </cell>
          <cell r="E14974">
            <v>101</v>
          </cell>
          <cell r="F14974" t="str">
            <v>L2233D18A008</v>
          </cell>
          <cell r="G14974">
            <v>372</v>
          </cell>
          <cell r="H14974" t="str">
            <v>经过校准的湿度传感器：通过传感器探测空间湿度</v>
          </cell>
          <cell r="I14974" t="str">
            <v>TEMPAR Sensor Luftfeuchte DAkkS-kalibr.</v>
          </cell>
          <cell r="J14974">
            <v>43794</v>
          </cell>
        </row>
        <row r="14974">
          <cell r="L14974" t="str">
            <v>个</v>
          </cell>
          <cell r="M14974" t="str">
            <v>个</v>
          </cell>
        </row>
        <row r="14974">
          <cell r="O14974" t="str">
            <v>千克</v>
          </cell>
        </row>
        <row r="14975">
          <cell r="A14975" t="str">
            <v>000000-0433-973</v>
          </cell>
          <cell r="B14975">
            <v>5601229000</v>
          </cell>
          <cell r="C14975" t="str">
            <v>塑料纤维棉签</v>
          </cell>
          <cell r="D14975" t="str">
            <v>4|3|棉制</v>
          </cell>
          <cell r="E14975">
            <v>999</v>
          </cell>
          <cell r="F14975" t="str">
            <v>L2233D18A008</v>
          </cell>
          <cell r="G14975">
            <v>373</v>
          </cell>
          <cell r="H14975" t="str">
            <v>棉签（清洁镜头用，聚丙烯和聚酯纤维制，未用药物浸涂过，非零售包装）</v>
          </cell>
          <cell r="I14975" t="str">
            <v>Alpha Swab with Long Handle TX 761</v>
          </cell>
          <cell r="J14975">
            <v>40724</v>
          </cell>
        </row>
        <row r="14975">
          <cell r="L14975" t="str">
            <v>个</v>
          </cell>
          <cell r="M14975" t="str">
            <v>千克</v>
          </cell>
        </row>
        <row r="14976">
          <cell r="A14976" t="str">
            <v>626119-0010-008</v>
          </cell>
          <cell r="B14976">
            <v>5601229000</v>
          </cell>
          <cell r="C14976" t="str">
            <v>聚酯纤维棉签</v>
          </cell>
          <cell r="D14976" t="str">
            <v>4|3|棉制</v>
          </cell>
          <cell r="E14976">
            <v>999</v>
          </cell>
          <cell r="F14976" t="str">
            <v>L2233D18A008</v>
          </cell>
          <cell r="G14976">
            <v>373</v>
          </cell>
          <cell r="H14976" t="str">
            <v>棉签</v>
          </cell>
          <cell r="I14976" t="str">
            <v>SWABS KNITTED POLYESTER 3.2MM (500PCS)</v>
          </cell>
          <cell r="J14976">
            <v>43475</v>
          </cell>
        </row>
        <row r="14976">
          <cell r="L14976" t="str">
            <v>盒</v>
          </cell>
          <cell r="M14976" t="str">
            <v>千克</v>
          </cell>
        </row>
        <row r="14977">
          <cell r="A14977" t="str">
            <v>000000-1497-336</v>
          </cell>
          <cell r="B14977">
            <v>8533900000</v>
          </cell>
          <cell r="C14977" t="str">
            <v>电位器用调零部件</v>
          </cell>
          <cell r="D14977" t="str">
            <v>4|3|专用于电位器|CARL ZEISS|000000-1497-336</v>
          </cell>
          <cell r="E14977">
            <v>999</v>
          </cell>
          <cell r="F14977" t="str">
            <v>L2233D18A008</v>
          </cell>
          <cell r="G14977">
            <v>374</v>
          </cell>
          <cell r="H14977" t="str">
            <v>调零装置（电位器用，用于调整电位器的零位，品牌：Carl Zeiss）</v>
          </cell>
          <cell r="I14977" t="str">
            <v>Assembly ZERO-Adjustment controller</v>
          </cell>
          <cell r="J14977">
            <v>40724</v>
          </cell>
        </row>
        <row r="14977">
          <cell r="L14977" t="str">
            <v>个</v>
          </cell>
          <cell r="M14977" t="str">
            <v>千克</v>
          </cell>
        </row>
        <row r="14978">
          <cell r="A14978" t="str">
            <v>000000-1772-218</v>
          </cell>
          <cell r="B14978">
            <v>7616999000</v>
          </cell>
          <cell r="C14978" t="str">
            <v>铝靶</v>
          </cell>
          <cell r="D14978" t="str">
            <v>4|3|非工业用|铝|调试靶</v>
          </cell>
          <cell r="E14978">
            <v>101</v>
          </cell>
          <cell r="F14978" t="str">
            <v>L2233D18A008</v>
          </cell>
          <cell r="G14978">
            <v>375</v>
          </cell>
          <cell r="H14978" t="str">
            <v>靶（用于调试激光位置，装置上一个标有十字架的同心圆的图案，激光打在上面可以留下记号，眼底激光治疗仪用，新，品牌：Carl Zeiss）</v>
          </cell>
          <cell r="I14978" t="str">
            <v>Target</v>
          </cell>
          <cell r="J14978">
            <v>40724</v>
          </cell>
        </row>
        <row r="14978">
          <cell r="L14978" t="str">
            <v>个</v>
          </cell>
          <cell r="M14978" t="str">
            <v>千克</v>
          </cell>
        </row>
        <row r="14979">
          <cell r="A14979" t="str">
            <v>636505-4056-000</v>
          </cell>
          <cell r="B14979">
            <v>7616999000</v>
          </cell>
          <cell r="C14979" t="str">
            <v>铝靶</v>
          </cell>
          <cell r="D14979" t="str">
            <v>4|3|非工业用|铝|调试靶</v>
          </cell>
          <cell r="E14979">
            <v>101</v>
          </cell>
          <cell r="F14979" t="str">
            <v>L2233D18A008</v>
          </cell>
          <cell r="G14979">
            <v>375</v>
          </cell>
          <cell r="H14979" t="str">
            <v>直接发射靶台(钢材,光线发射端)</v>
          </cell>
          <cell r="I14979" t="str">
            <v>Direct radiation target D 10 W</v>
          </cell>
          <cell r="J14979">
            <v>0</v>
          </cell>
        </row>
        <row r="14979">
          <cell r="L14979" t="str">
            <v>个</v>
          </cell>
          <cell r="M14979" t="str">
            <v>千克</v>
          </cell>
        </row>
        <row r="14980">
          <cell r="A14980" t="str">
            <v>345360-7001-166</v>
          </cell>
          <cell r="B14980">
            <v>7616999000</v>
          </cell>
          <cell r="C14980" t="str">
            <v>铝靶</v>
          </cell>
          <cell r="D14980" t="str">
            <v>4|3|非工业用|铝|调试靶</v>
          </cell>
          <cell r="E14980">
            <v>101</v>
          </cell>
          <cell r="F14980" t="str">
            <v>L2233D18A008</v>
          </cell>
          <cell r="G14980">
            <v>375</v>
          </cell>
          <cell r="H14980" t="str">
            <v>铝靶</v>
          </cell>
          <cell r="I14980" t="str">
            <v>CHROMIUM (CR) ANODE</v>
          </cell>
          <cell r="J14980">
            <v>42317</v>
          </cell>
        </row>
        <row r="14980">
          <cell r="L14980" t="str">
            <v>个</v>
          </cell>
          <cell r="M14980" t="str">
            <v>千克</v>
          </cell>
        </row>
        <row r="14981">
          <cell r="A14981" t="str">
            <v>636507-4047-000</v>
          </cell>
          <cell r="B14981">
            <v>7616999000</v>
          </cell>
          <cell r="C14981" t="str">
            <v>铝靶</v>
          </cell>
          <cell r="D14981" t="str">
            <v>4|3|非工业用|铝|调试靶</v>
          </cell>
          <cell r="E14981">
            <v>101</v>
          </cell>
          <cell r="F14981" t="str">
            <v>L2233D18A008</v>
          </cell>
          <cell r="G14981">
            <v>375</v>
          </cell>
          <cell r="H14981" t="str">
            <v>X射线管发射端</v>
          </cell>
          <cell r="I14981" t="str">
            <v>Tube Head</v>
          </cell>
          <cell r="J14981">
            <v>43123</v>
          </cell>
        </row>
        <row r="14981">
          <cell r="L14981" t="str">
            <v>个</v>
          </cell>
          <cell r="M14981" t="str">
            <v>千克</v>
          </cell>
        </row>
        <row r="14982">
          <cell r="A14982" t="str">
            <v>000000-1319-805</v>
          </cell>
          <cell r="B14982">
            <v>7616999000</v>
          </cell>
          <cell r="C14982" t="str">
            <v>铝靶</v>
          </cell>
          <cell r="D14982" t="str">
            <v>4|3|非工业用|铝|调整光源准直调试靶</v>
          </cell>
          <cell r="E14982">
            <v>101</v>
          </cell>
          <cell r="F14982" t="str">
            <v>L2233D18A008</v>
          </cell>
          <cell r="G14982">
            <v>375</v>
          </cell>
          <cell r="H14982" t="str">
            <v>光源靶子</v>
          </cell>
          <cell r="I14982" t="str">
            <v>Beam target </v>
          </cell>
          <cell r="J14982">
            <v>43577</v>
          </cell>
        </row>
        <row r="14982">
          <cell r="L14982" t="str">
            <v>个</v>
          </cell>
          <cell r="M14982" t="str">
            <v>千克</v>
          </cell>
        </row>
        <row r="14983">
          <cell r="A14983" t="str">
            <v>306851-9050-000</v>
          </cell>
          <cell r="B14983">
            <v>7616999000</v>
          </cell>
          <cell r="C14983" t="str">
            <v>铝制固定件</v>
          </cell>
          <cell r="D14983" t="str">
            <v>4|3|非工业用，用于固定目标用|铝制|固定件</v>
          </cell>
          <cell r="E14983">
            <v>101</v>
          </cell>
          <cell r="F14983" t="str">
            <v>L2233D18A008</v>
          </cell>
          <cell r="G14983">
            <v>376</v>
          </cell>
          <cell r="H14983" t="str">
            <v>固定装置（非工业用，用于固定目标用，铝制）</v>
          </cell>
          <cell r="I14983" t="str">
            <v>Target hold</v>
          </cell>
          <cell r="J14983">
            <v>40724</v>
          </cell>
        </row>
        <row r="14983">
          <cell r="L14983" t="str">
            <v>个</v>
          </cell>
          <cell r="M14983" t="str">
            <v>千克</v>
          </cell>
        </row>
        <row r="14984">
          <cell r="A14984" t="str">
            <v>000000-0459-279</v>
          </cell>
          <cell r="B14984">
            <v>7616999000</v>
          </cell>
          <cell r="C14984" t="str">
            <v>铝制固定件</v>
          </cell>
          <cell r="D14984" t="str">
            <v>4|3|非工业用，用于固定目标用|铝制|固定件</v>
          </cell>
          <cell r="E14984">
            <v>101</v>
          </cell>
          <cell r="F14984" t="str">
            <v>L2233D18A008</v>
          </cell>
          <cell r="G14984">
            <v>376</v>
          </cell>
          <cell r="H14984" t="str">
            <v>空调架卡座(铝制，禁锢空调）</v>
          </cell>
          <cell r="I14984" t="str">
            <v>Air conditioning for Accept cabin</v>
          </cell>
          <cell r="J14984">
            <v>0</v>
          </cell>
        </row>
        <row r="14984">
          <cell r="L14984" t="str">
            <v>个</v>
          </cell>
          <cell r="M14984" t="str">
            <v>千克</v>
          </cell>
        </row>
        <row r="14985">
          <cell r="A14985" t="str">
            <v>626109-9220-010</v>
          </cell>
          <cell r="B14985">
            <v>7616999000</v>
          </cell>
          <cell r="C14985" t="str">
            <v>铝制固定件</v>
          </cell>
          <cell r="D14985" t="str">
            <v>4|3|非工业用，用于固定目标用|铝制|固定件</v>
          </cell>
          <cell r="E14985">
            <v>101</v>
          </cell>
          <cell r="F14985" t="str">
            <v>L2233D18A008</v>
          </cell>
          <cell r="G14985">
            <v>376</v>
          </cell>
          <cell r="H14985" t="str">
            <v>支撑平板铝制 固定平板和虎钳</v>
          </cell>
          <cell r="I14985" t="str">
            <v>base plate f.changersys , 300x200 mm</v>
          </cell>
          <cell r="J14985">
            <v>0</v>
          </cell>
        </row>
        <row r="14985">
          <cell r="L14985" t="str">
            <v>个</v>
          </cell>
          <cell r="M14985" t="str">
            <v>千克</v>
          </cell>
        </row>
        <row r="14986">
          <cell r="A14986" t="str">
            <v>000000-0519-454</v>
          </cell>
          <cell r="B14986">
            <v>7616999000</v>
          </cell>
          <cell r="C14986" t="str">
            <v>铝制固定件</v>
          </cell>
          <cell r="D14986" t="str">
            <v>4|3|非工业用，用于固定目标用|铝制|固定件</v>
          </cell>
          <cell r="E14986">
            <v>101</v>
          </cell>
          <cell r="F14986" t="str">
            <v>L2233D18A008</v>
          </cell>
          <cell r="G14986">
            <v>376</v>
          </cell>
          <cell r="H14986" t="str">
            <v>固定摇锤件</v>
          </cell>
          <cell r="I14986" t="str">
            <v>SUPPORT PIN WITH PENDULUM </v>
          </cell>
          <cell r="J14986">
            <v>41225</v>
          </cell>
        </row>
        <row r="14986">
          <cell r="L14986" t="str">
            <v>个</v>
          </cell>
          <cell r="M14986" t="str">
            <v>千克</v>
          </cell>
        </row>
        <row r="14987">
          <cell r="A14987" t="str">
            <v>302602-8040-000</v>
          </cell>
          <cell r="B14987">
            <v>7616999000</v>
          </cell>
          <cell r="C14987" t="str">
            <v>铝制固定件</v>
          </cell>
          <cell r="D14987" t="str">
            <v>4|3|非工业用，用于固定目标用|铝制|固定件</v>
          </cell>
          <cell r="E14987">
            <v>101</v>
          </cell>
          <cell r="F14987" t="str">
            <v>L2233D18A008</v>
          </cell>
          <cell r="G14987">
            <v>376</v>
          </cell>
          <cell r="H14987" t="str">
            <v>轴承及轴承固定装置，</v>
          </cell>
          <cell r="I14987" t="str">
            <v>Bearing block, complete</v>
          </cell>
          <cell r="J14987">
            <v>41229</v>
          </cell>
        </row>
        <row r="14987">
          <cell r="L14987" t="str">
            <v>个</v>
          </cell>
          <cell r="M14987" t="str">
            <v>千克</v>
          </cell>
        </row>
        <row r="14988">
          <cell r="A14988" t="str">
            <v>626109-9510-033</v>
          </cell>
          <cell r="B14988">
            <v>7616999000</v>
          </cell>
          <cell r="C14988" t="str">
            <v>铝制固定件</v>
          </cell>
          <cell r="D14988" t="str">
            <v>4|3|非工业用，用于固定目标用|铝制|固定件</v>
          </cell>
          <cell r="E14988">
            <v>101</v>
          </cell>
          <cell r="F14988" t="str">
            <v>L2233D18A008</v>
          </cell>
          <cell r="G14988">
            <v>376</v>
          </cell>
          <cell r="H14988" t="str">
            <v>固定平板，用于座标测量机上固定测量零件</v>
          </cell>
          <cell r="I14988" t="str">
            <v>Plate</v>
          </cell>
          <cell r="J14988">
            <v>41298</v>
          </cell>
        </row>
        <row r="14988">
          <cell r="L14988" t="str">
            <v>个</v>
          </cell>
          <cell r="M14988" t="str">
            <v>千克</v>
          </cell>
        </row>
        <row r="14989">
          <cell r="A14989" t="str">
            <v>000000-0554-684</v>
          </cell>
          <cell r="B14989">
            <v>7616999000</v>
          </cell>
          <cell r="C14989" t="str">
            <v>铝制固定件</v>
          </cell>
          <cell r="D14989" t="str">
            <v>4|3|非工业用，用于固定目标用|铝制|固定件</v>
          </cell>
          <cell r="E14989">
            <v>101</v>
          </cell>
          <cell r="F14989" t="str">
            <v>L2233D18A008</v>
          </cell>
          <cell r="G14989">
            <v>376</v>
          </cell>
          <cell r="H14989" t="str">
            <v>侧面顶丝</v>
          </cell>
          <cell r="I14989" t="str">
            <v>Support pin with pendulum</v>
          </cell>
          <cell r="J14989">
            <v>41371</v>
          </cell>
        </row>
        <row r="14989">
          <cell r="L14989" t="str">
            <v>个</v>
          </cell>
          <cell r="M14989" t="str">
            <v>千克</v>
          </cell>
        </row>
        <row r="14990">
          <cell r="A14990" t="str">
            <v>000000-0450-884</v>
          </cell>
          <cell r="B14990">
            <v>7616999000</v>
          </cell>
          <cell r="C14990" t="str">
            <v>铝制固定件</v>
          </cell>
          <cell r="D14990" t="str">
            <v>4|3|非工业用，用于固定目标用|铝制|固定件</v>
          </cell>
          <cell r="E14990">
            <v>101</v>
          </cell>
          <cell r="F14990" t="str">
            <v>L2233D18A008</v>
          </cell>
          <cell r="G14990">
            <v>376</v>
          </cell>
          <cell r="H14990" t="str">
            <v>测面支撑</v>
          </cell>
          <cell r="I14990" t="str">
            <v>Support pin with pendulum</v>
          </cell>
          <cell r="J14990">
            <v>41371</v>
          </cell>
        </row>
        <row r="14990">
          <cell r="L14990" t="str">
            <v>个</v>
          </cell>
          <cell r="M14990" t="str">
            <v>千克</v>
          </cell>
        </row>
        <row r="14991">
          <cell r="A14991" t="str">
            <v>000000-0450-885</v>
          </cell>
          <cell r="B14991">
            <v>7616999000</v>
          </cell>
          <cell r="C14991" t="str">
            <v>铝制固定件</v>
          </cell>
          <cell r="D14991" t="str">
            <v>4|3|非工业用，用于固定目标用|铝制|固定件</v>
          </cell>
          <cell r="E14991">
            <v>101</v>
          </cell>
          <cell r="F14991" t="str">
            <v>L2233D18A008</v>
          </cell>
          <cell r="G14991">
            <v>376</v>
          </cell>
          <cell r="H14991" t="str">
            <v>测面支撑</v>
          </cell>
          <cell r="I14991" t="str">
            <v>Support pin with pendulum</v>
          </cell>
          <cell r="J14991">
            <v>41371</v>
          </cell>
        </row>
        <row r="14991">
          <cell r="L14991" t="str">
            <v>个</v>
          </cell>
          <cell r="M14991" t="str">
            <v>千克</v>
          </cell>
        </row>
        <row r="14992">
          <cell r="A14992" t="str">
            <v>302604-0042-000</v>
          </cell>
          <cell r="B14992">
            <v>7616999000</v>
          </cell>
          <cell r="C14992" t="str">
            <v>铝制固定件</v>
          </cell>
          <cell r="D14992" t="str">
            <v>4|3|非工业用，用于固定目标用|铝制|固定件</v>
          </cell>
          <cell r="E14992">
            <v>101</v>
          </cell>
          <cell r="F14992" t="str">
            <v>L2233D18A008</v>
          </cell>
          <cell r="G14992">
            <v>376</v>
          </cell>
          <cell r="H14992" t="str">
            <v>显微镜照明模块固定装置</v>
          </cell>
          <cell r="I14992" t="str">
            <v> Housing for Illumination</v>
          </cell>
          <cell r="J14992">
            <v>41442</v>
          </cell>
        </row>
        <row r="14992">
          <cell r="L14992" t="str">
            <v>个</v>
          </cell>
          <cell r="M14992" t="str">
            <v>千克</v>
          </cell>
        </row>
        <row r="14993">
          <cell r="A14993" t="str">
            <v>360190-1619-001</v>
          </cell>
          <cell r="B14993">
            <v>7616999000</v>
          </cell>
          <cell r="C14993" t="str">
            <v>铝制固定件</v>
          </cell>
          <cell r="D14993" t="str">
            <v>4|3|非工业用，用于固定目标用|铝制|固定件</v>
          </cell>
          <cell r="E14993">
            <v>101</v>
          </cell>
          <cell r="F14993" t="str">
            <v>L2233D18A008</v>
          </cell>
          <cell r="G14993">
            <v>376</v>
          </cell>
          <cell r="H14993" t="str">
            <v>接地棒</v>
          </cell>
          <cell r="I14993" t="str">
            <v>Duracomm PS</v>
          </cell>
          <cell r="J14993">
            <v>41691</v>
          </cell>
        </row>
        <row r="14993">
          <cell r="L14993" t="str">
            <v>个</v>
          </cell>
          <cell r="M14993" t="str">
            <v>千克</v>
          </cell>
        </row>
        <row r="14994">
          <cell r="A14994" t="str">
            <v>622916-4445-000</v>
          </cell>
          <cell r="B14994">
            <v>7616999000</v>
          </cell>
          <cell r="C14994" t="str">
            <v>铝制固定件</v>
          </cell>
          <cell r="D14994" t="str">
            <v>4|3|非工业用，用于固定目标用|铝制|固定件</v>
          </cell>
          <cell r="E14994">
            <v>101</v>
          </cell>
          <cell r="F14994" t="str">
            <v>L2233D18A008</v>
          </cell>
          <cell r="G14994">
            <v>376</v>
          </cell>
          <cell r="H14994" t="str">
            <v>外罩固定装置</v>
          </cell>
          <cell r="I14994" t="str">
            <v>support arm</v>
          </cell>
          <cell r="J14994">
            <v>41698</v>
          </cell>
        </row>
        <row r="14994">
          <cell r="L14994" t="str">
            <v>个</v>
          </cell>
          <cell r="M14994" t="str">
            <v>千克</v>
          </cell>
        </row>
        <row r="14995">
          <cell r="A14995" t="str">
            <v>622916-4485-000</v>
          </cell>
          <cell r="B14995">
            <v>7616999000</v>
          </cell>
          <cell r="C14995" t="str">
            <v>铝制固定件</v>
          </cell>
          <cell r="D14995" t="str">
            <v>4|3|非工业用，用于固定目标用|铝制|固定件</v>
          </cell>
          <cell r="E14995">
            <v>101</v>
          </cell>
          <cell r="F14995" t="str">
            <v>L2233D18A008</v>
          </cell>
          <cell r="G14995">
            <v>376</v>
          </cell>
          <cell r="H14995" t="str">
            <v>外罩固定装置</v>
          </cell>
          <cell r="I14995" t="str">
            <v>support arm, left</v>
          </cell>
          <cell r="J14995">
            <v>41698</v>
          </cell>
        </row>
        <row r="14995">
          <cell r="L14995" t="str">
            <v>个</v>
          </cell>
          <cell r="M14995" t="str">
            <v>千克</v>
          </cell>
        </row>
        <row r="14996">
          <cell r="A14996" t="str">
            <v>000000-2074-684</v>
          </cell>
          <cell r="B14996">
            <v>7616999000</v>
          </cell>
          <cell r="C14996" t="str">
            <v>铝制固定件</v>
          </cell>
          <cell r="D14996" t="str">
            <v>4|3|非工业用，用于固定目标用|铝制|固定件</v>
          </cell>
          <cell r="E14996">
            <v>101</v>
          </cell>
          <cell r="F14996" t="str">
            <v>L2233D18A008</v>
          </cell>
          <cell r="G14996">
            <v>376</v>
          </cell>
          <cell r="H14996" t="str">
            <v>光学互锁系统</v>
          </cell>
          <cell r="I14996" t="str">
            <v>Adjust gage optical interlock</v>
          </cell>
          <cell r="J14996">
            <v>41704</v>
          </cell>
        </row>
        <row r="14996">
          <cell r="L14996" t="str">
            <v>个</v>
          </cell>
          <cell r="M14996" t="str">
            <v>千克</v>
          </cell>
        </row>
        <row r="14997">
          <cell r="A14997" t="str">
            <v>620500-8049-000</v>
          </cell>
          <cell r="B14997">
            <v>7616999000</v>
          </cell>
          <cell r="C14997" t="str">
            <v>铝制固定件</v>
          </cell>
          <cell r="D14997" t="str">
            <v>4|3|非工业用，用于固定目标用|铝制|固定件</v>
          </cell>
          <cell r="E14997">
            <v>101</v>
          </cell>
          <cell r="F14997" t="str">
            <v>L2233D18A008</v>
          </cell>
          <cell r="G14997">
            <v>376</v>
          </cell>
          <cell r="H14997" t="str">
            <v>六角夹紧装置</v>
          </cell>
          <cell r="I14997" t="str">
            <v>Mounting fixture,tunable</v>
          </cell>
          <cell r="J14997">
            <v>41732</v>
          </cell>
        </row>
        <row r="14997">
          <cell r="L14997" t="str">
            <v>个</v>
          </cell>
          <cell r="M14997" t="str">
            <v>千克</v>
          </cell>
        </row>
        <row r="14998">
          <cell r="A14998" t="str">
            <v>000000-0488-575</v>
          </cell>
          <cell r="B14998">
            <v>7616999000</v>
          </cell>
          <cell r="C14998" t="str">
            <v>铝制丝杆夹紧装置</v>
          </cell>
          <cell r="D14998" t="str">
            <v>4|3|非工业用，用于固定目标用|铝制|丝杆夹紧装置</v>
          </cell>
          <cell r="E14998">
            <v>101</v>
          </cell>
          <cell r="F14998" t="str">
            <v>L2233D18A008</v>
          </cell>
          <cell r="G14998">
            <v>376</v>
          </cell>
          <cell r="H14998" t="str">
            <v>丝杆夹紧装置</v>
          </cell>
          <cell r="I14998" t="str">
            <v>Trolley Roller</v>
          </cell>
          <cell r="J14998">
            <v>43472</v>
          </cell>
        </row>
        <row r="14998">
          <cell r="L14998" t="str">
            <v>个</v>
          </cell>
          <cell r="M14998" t="str">
            <v>千克</v>
          </cell>
        </row>
        <row r="14999">
          <cell r="A14999" t="str">
            <v>000000-1105-269</v>
          </cell>
          <cell r="B14999">
            <v>7616999000</v>
          </cell>
          <cell r="C14999" t="str">
            <v>铝制固定件</v>
          </cell>
          <cell r="D14999" t="str">
            <v>4|3|非工业用，用于夹紧丝杆|铝制|固定件</v>
          </cell>
          <cell r="E14999">
            <v>101</v>
          </cell>
          <cell r="F14999" t="str">
            <v>L2233D18A008</v>
          </cell>
          <cell r="G14999">
            <v>376</v>
          </cell>
          <cell r="H14999" t="str">
            <v>防拉脱扣</v>
          </cell>
          <cell r="I14999" t="str">
            <v>Strain relief</v>
          </cell>
          <cell r="J14999">
            <v>41774</v>
          </cell>
        </row>
        <row r="14999">
          <cell r="L14999" t="str">
            <v>个</v>
          </cell>
          <cell r="M14999" t="str">
            <v>千克</v>
          </cell>
        </row>
        <row r="15000">
          <cell r="A15000" t="str">
            <v>000000-2015-661</v>
          </cell>
          <cell r="B15000">
            <v>7616999000</v>
          </cell>
          <cell r="C15000" t="str">
            <v>铝制固定件</v>
          </cell>
          <cell r="D15000" t="str">
            <v>4|3|非工业用，用于固定目标用|铝制|固定件</v>
          </cell>
          <cell r="E15000">
            <v>101</v>
          </cell>
          <cell r="F15000" t="str">
            <v>L2233D18A008</v>
          </cell>
          <cell r="G15000">
            <v>376</v>
          </cell>
          <cell r="H15000" t="str">
            <v>支撑平板 </v>
          </cell>
          <cell r="I15000" t="str">
            <v>Intrabeam Supportplate for xrs </v>
          </cell>
          <cell r="J15000">
            <v>41775</v>
          </cell>
        </row>
        <row r="15000">
          <cell r="L15000" t="str">
            <v>个</v>
          </cell>
          <cell r="M15000" t="str">
            <v>千克</v>
          </cell>
        </row>
        <row r="15001">
          <cell r="A15001" t="str">
            <v>302581-1724-000</v>
          </cell>
          <cell r="B15001">
            <v>7616999000</v>
          </cell>
          <cell r="C15001" t="str">
            <v>铝制固定件</v>
          </cell>
          <cell r="D15001" t="str">
            <v>4|3|非工业用，用于固定目标用|铝制|固定件</v>
          </cell>
          <cell r="E15001">
            <v>101</v>
          </cell>
          <cell r="F15001" t="str">
            <v>L2233D18A008</v>
          </cell>
          <cell r="G15001">
            <v>376</v>
          </cell>
          <cell r="H15001" t="str">
            <v>左手柄锁</v>
          </cell>
          <cell r="I15001" t="str">
            <v>Handgrip lock, left </v>
          </cell>
          <cell r="J15001">
            <v>41778</v>
          </cell>
        </row>
        <row r="15001">
          <cell r="L15001" t="str">
            <v>个</v>
          </cell>
          <cell r="M15001" t="str">
            <v>千克</v>
          </cell>
        </row>
        <row r="15002">
          <cell r="A15002" t="str">
            <v>000000-0488-525</v>
          </cell>
          <cell r="B15002">
            <v>7616999000</v>
          </cell>
          <cell r="C15002" t="str">
            <v>铝制固定件</v>
          </cell>
          <cell r="D15002" t="str">
            <v>4|3|非工业用，用于固定目标用|铝制|固定件</v>
          </cell>
          <cell r="E15002">
            <v>101</v>
          </cell>
          <cell r="F15002" t="str">
            <v>L2233D18A008</v>
          </cell>
          <cell r="G15002">
            <v>376</v>
          </cell>
          <cell r="H15002" t="str">
            <v>固定脚杯</v>
          </cell>
          <cell r="I15002" t="str">
            <v>foot MTE </v>
          </cell>
          <cell r="J15002">
            <v>41814</v>
          </cell>
        </row>
        <row r="15002">
          <cell r="L15002" t="str">
            <v>个</v>
          </cell>
          <cell r="M15002" t="str">
            <v>千克</v>
          </cell>
        </row>
        <row r="15003">
          <cell r="A15003" t="str">
            <v>000000-0519-447</v>
          </cell>
          <cell r="B15003">
            <v>7616999000</v>
          </cell>
          <cell r="C15003" t="str">
            <v>铝制固定件</v>
          </cell>
          <cell r="D15003" t="str">
            <v>4|3|非工业用，用于固定目标用|铝制|固定件</v>
          </cell>
          <cell r="E15003">
            <v>101</v>
          </cell>
          <cell r="F15003" t="str">
            <v>L2233D18A008</v>
          </cell>
          <cell r="G15003">
            <v>376</v>
          </cell>
          <cell r="H15003" t="str">
            <v>固定装置（非工业用，用于固定目标用，铝制）</v>
          </cell>
          <cell r="I15003" t="str">
            <v>Support pin with penduium</v>
          </cell>
          <cell r="J15003">
            <v>41814</v>
          </cell>
        </row>
        <row r="15003">
          <cell r="L15003" t="str">
            <v>个</v>
          </cell>
          <cell r="M15003" t="str">
            <v>千克</v>
          </cell>
        </row>
        <row r="15004">
          <cell r="A15004" t="str">
            <v>000000-0519-448</v>
          </cell>
          <cell r="B15004">
            <v>7616999000</v>
          </cell>
          <cell r="C15004" t="str">
            <v>铝制固定件</v>
          </cell>
          <cell r="D15004" t="str">
            <v>4|3|非工业用，用于固定目标用|铝制|固定件</v>
          </cell>
          <cell r="E15004">
            <v>101</v>
          </cell>
          <cell r="F15004" t="str">
            <v>L2233D18A008</v>
          </cell>
          <cell r="G15004">
            <v>376</v>
          </cell>
          <cell r="H15004" t="str">
            <v>固定装置（非工业用，用于固定目标用，铝制）</v>
          </cell>
          <cell r="I15004" t="str">
            <v>Support pin with penduium</v>
          </cell>
          <cell r="J15004">
            <v>41814</v>
          </cell>
        </row>
        <row r="15004">
          <cell r="L15004" t="str">
            <v>个</v>
          </cell>
          <cell r="M15004" t="str">
            <v>千克</v>
          </cell>
        </row>
        <row r="15005">
          <cell r="A15005" t="str">
            <v>000000-0519-453</v>
          </cell>
          <cell r="B15005">
            <v>7616999000</v>
          </cell>
          <cell r="C15005" t="str">
            <v>铝制固定件</v>
          </cell>
          <cell r="D15005" t="str">
            <v>4|3|非工业用，用于固定目标用|铝制|固定件</v>
          </cell>
          <cell r="E15005">
            <v>101</v>
          </cell>
          <cell r="F15005" t="str">
            <v>L2233D18A008</v>
          </cell>
          <cell r="G15005">
            <v>376</v>
          </cell>
          <cell r="H15005" t="str">
            <v>固定装置（非工业用，用于固定目标用，铝制）</v>
          </cell>
          <cell r="I15005" t="str">
            <v>penduium support</v>
          </cell>
          <cell r="J15005">
            <v>41814</v>
          </cell>
        </row>
        <row r="15005">
          <cell r="L15005" t="str">
            <v>个</v>
          </cell>
          <cell r="M15005" t="str">
            <v>千克</v>
          </cell>
        </row>
        <row r="15006">
          <cell r="A15006" t="str">
            <v>000000-0519-456</v>
          </cell>
          <cell r="B15006">
            <v>7616999000</v>
          </cell>
          <cell r="C15006" t="str">
            <v>铝制固定件</v>
          </cell>
          <cell r="D15006" t="str">
            <v>4|3|非工业用，用于固定目标用|铝制|固定件</v>
          </cell>
          <cell r="E15006">
            <v>101</v>
          </cell>
          <cell r="F15006" t="str">
            <v>L2233D18A008</v>
          </cell>
          <cell r="G15006">
            <v>376</v>
          </cell>
          <cell r="H15006" t="str">
            <v>固定装置（非工业用，用于固定目标用，铝制）</v>
          </cell>
          <cell r="I15006" t="str">
            <v>penduium support</v>
          </cell>
          <cell r="J15006">
            <v>41814</v>
          </cell>
        </row>
        <row r="15006">
          <cell r="L15006" t="str">
            <v>个</v>
          </cell>
          <cell r="M15006" t="str">
            <v>千克</v>
          </cell>
        </row>
        <row r="15007">
          <cell r="A15007" t="str">
            <v>000000-0519-457</v>
          </cell>
          <cell r="B15007">
            <v>7616999000</v>
          </cell>
          <cell r="C15007" t="str">
            <v>铝制固定件</v>
          </cell>
          <cell r="D15007" t="str">
            <v>4|3|非工业用，用于固定目标用|铝制|固定件</v>
          </cell>
          <cell r="E15007">
            <v>101</v>
          </cell>
          <cell r="F15007" t="str">
            <v>L2233D18A008</v>
          </cell>
          <cell r="G15007">
            <v>376</v>
          </cell>
          <cell r="H15007" t="str">
            <v>固定装置（非工业用，用于固定目标用，铝制）</v>
          </cell>
          <cell r="I15007" t="str">
            <v>pendatuflage 12 plan</v>
          </cell>
          <cell r="J15007">
            <v>41814</v>
          </cell>
        </row>
        <row r="15007">
          <cell r="L15007" t="str">
            <v>个</v>
          </cell>
          <cell r="M15007" t="str">
            <v>千克</v>
          </cell>
        </row>
        <row r="15008">
          <cell r="A15008" t="str">
            <v>626105-6271-001</v>
          </cell>
          <cell r="B15008">
            <v>7616999000</v>
          </cell>
          <cell r="C15008" t="str">
            <v>铝制固定件</v>
          </cell>
          <cell r="D15008" t="str">
            <v>4|3|非工业用，用于固定目标用|铝制|固定件</v>
          </cell>
          <cell r="E15008">
            <v>101</v>
          </cell>
          <cell r="F15008" t="str">
            <v>L2233D18A008</v>
          </cell>
          <cell r="G15008">
            <v>376</v>
          </cell>
          <cell r="H15008" t="str">
            <v>锁紧件</v>
          </cell>
          <cell r="I15008" t="str">
            <v>adapter for bal disc with DS8   </v>
          </cell>
          <cell r="J15008">
            <v>41834</v>
          </cell>
        </row>
        <row r="15008">
          <cell r="L15008" t="str">
            <v>个</v>
          </cell>
          <cell r="M15008" t="str">
            <v>千克</v>
          </cell>
        </row>
        <row r="15009">
          <cell r="A15009" t="str">
            <v>2600010103A</v>
          </cell>
          <cell r="B15009">
            <v>7616999000</v>
          </cell>
          <cell r="C15009" t="str">
            <v>铝制固定件</v>
          </cell>
          <cell r="D15009" t="str">
            <v>4|3|非工业用，用于固定目标用|铝制|固定件</v>
          </cell>
          <cell r="E15009">
            <v>101</v>
          </cell>
          <cell r="F15009" t="str">
            <v>L2233D18A008</v>
          </cell>
          <cell r="G15009">
            <v>376</v>
          </cell>
          <cell r="H15009" t="str">
            <v>固定装置（非工业用，用于固定目标用，铝制）</v>
          </cell>
          <cell r="I15009" t="str">
            <v>Penduium support</v>
          </cell>
          <cell r="J15009">
            <v>41920</v>
          </cell>
        </row>
        <row r="15009">
          <cell r="L15009" t="str">
            <v>个</v>
          </cell>
          <cell r="M15009" t="str">
            <v>千克</v>
          </cell>
        </row>
        <row r="15010">
          <cell r="A15010" t="str">
            <v>2600010104A</v>
          </cell>
          <cell r="B15010">
            <v>7616999000</v>
          </cell>
          <cell r="C15010" t="str">
            <v>铝制固定件</v>
          </cell>
          <cell r="D15010" t="str">
            <v>4|3|非工业用，用于固定目标用|铝制|固定件</v>
          </cell>
          <cell r="E15010">
            <v>101</v>
          </cell>
          <cell r="F15010" t="str">
            <v>L2233D18A008</v>
          </cell>
          <cell r="G15010">
            <v>376</v>
          </cell>
          <cell r="H15010" t="str">
            <v>固定装置（非工业用，用于固定目标用，铝制）</v>
          </cell>
          <cell r="I15010" t="str">
            <v>Support pin with penduium</v>
          </cell>
          <cell r="J15010">
            <v>41920</v>
          </cell>
        </row>
        <row r="15010">
          <cell r="L15010" t="str">
            <v>个</v>
          </cell>
          <cell r="M15010" t="str">
            <v>千克</v>
          </cell>
        </row>
        <row r="15011">
          <cell r="A15011" t="str">
            <v>354850-9738-000</v>
          </cell>
          <cell r="B15011">
            <v>7616999000</v>
          </cell>
          <cell r="C15011" t="str">
            <v>铝制固定件</v>
          </cell>
          <cell r="D15011" t="str">
            <v>4|3|非工业用，用于固定目标用|铝制|固定件</v>
          </cell>
          <cell r="E15011">
            <v>101</v>
          </cell>
          <cell r="F15011" t="str">
            <v>L2233D18A008</v>
          </cell>
          <cell r="G15011">
            <v>376</v>
          </cell>
          <cell r="H15011" t="str">
            <v>样品台线缆应力消除架</v>
          </cell>
          <cell r="I15011" t="str">
            <v>Strain Relief Kit-Stage Cable</v>
          </cell>
          <cell r="J15011">
            <v>41956</v>
          </cell>
        </row>
        <row r="15011">
          <cell r="L15011" t="str">
            <v>个</v>
          </cell>
          <cell r="M15011" t="str">
            <v>千克</v>
          </cell>
        </row>
        <row r="15012">
          <cell r="A15012" t="str">
            <v>352150-1165-000</v>
          </cell>
          <cell r="B15012">
            <v>7616999000</v>
          </cell>
          <cell r="C15012" t="str">
            <v>铝制固定件</v>
          </cell>
          <cell r="D15012" t="str">
            <v>4|3|非工业用，用于固定目标用|铝制|固定件</v>
          </cell>
          <cell r="E15012">
            <v>101</v>
          </cell>
          <cell r="F15012" t="str">
            <v>L2233D18A008</v>
          </cell>
          <cell r="G15012">
            <v>376</v>
          </cell>
          <cell r="H15012" t="str">
            <v>背散射探测器推拉杆固定模块</v>
          </cell>
          <cell r="I15012" t="str">
            <v>BSD push-pull bsd mounting block</v>
          </cell>
          <cell r="J15012">
            <v>41978</v>
          </cell>
        </row>
        <row r="15012">
          <cell r="L15012" t="str">
            <v>个</v>
          </cell>
          <cell r="M15012" t="str">
            <v>千克</v>
          </cell>
        </row>
        <row r="15013">
          <cell r="A15013" t="str">
            <v>455149-0000-000</v>
          </cell>
          <cell r="B15013">
            <v>7616999000</v>
          </cell>
          <cell r="C15013" t="str">
            <v>铝制固定件</v>
          </cell>
          <cell r="D15013" t="str">
            <v>4|3|非工业用，用于固定目标用|铝制|固定件</v>
          </cell>
          <cell r="E15013">
            <v>101</v>
          </cell>
          <cell r="F15013" t="str">
            <v>L2233D18A008</v>
          </cell>
          <cell r="G15013">
            <v>376</v>
          </cell>
          <cell r="H15013" t="str">
            <v>照明装置固定器</v>
          </cell>
          <cell r="I15013" t="str">
            <v>Adapter f/ 10 w/ Illuminator</v>
          </cell>
          <cell r="J15013">
            <v>42121</v>
          </cell>
        </row>
        <row r="15013">
          <cell r="L15013" t="str">
            <v>个</v>
          </cell>
          <cell r="M15013" t="str">
            <v>千克</v>
          </cell>
        </row>
        <row r="15014">
          <cell r="A15014" t="str">
            <v>423302-0000-000</v>
          </cell>
          <cell r="B15014">
            <v>7616999000</v>
          </cell>
          <cell r="C15014" t="str">
            <v>铝制固定件</v>
          </cell>
          <cell r="D15014" t="str">
            <v>4|3|非工业用，用于固定目标用|铝制|固定件</v>
          </cell>
          <cell r="E15014">
            <v>101</v>
          </cell>
          <cell r="F15014" t="str">
            <v>L2233D18A008</v>
          </cell>
          <cell r="G15014">
            <v>376</v>
          </cell>
          <cell r="H15014" t="str">
            <v>照明装置固定器</v>
          </cell>
          <cell r="I15014" t="str">
            <v>illumination adapter for light sources with light guide(D)</v>
          </cell>
          <cell r="J15014">
            <v>42124</v>
          </cell>
        </row>
        <row r="15014">
          <cell r="L15014" t="str">
            <v>个</v>
          </cell>
          <cell r="M15014" t="str">
            <v>千克</v>
          </cell>
        </row>
        <row r="15015">
          <cell r="A15015" t="str">
            <v>344901-0104-000</v>
          </cell>
          <cell r="B15015">
            <v>7616999000</v>
          </cell>
          <cell r="C15015" t="str">
            <v>铝制固定件</v>
          </cell>
          <cell r="D15015" t="str">
            <v>4|3|非工业用，用于固定目标用|铝制|固定件</v>
          </cell>
          <cell r="E15015">
            <v>101</v>
          </cell>
          <cell r="F15015" t="str">
            <v>L2233D18A008</v>
          </cell>
          <cell r="G15015">
            <v>376</v>
          </cell>
          <cell r="H15015" t="str">
            <v>铝条</v>
          </cell>
          <cell r="I15015" t="str">
            <v>penduium support</v>
          </cell>
          <cell r="J15015">
            <v>42145</v>
          </cell>
        </row>
        <row r="15015">
          <cell r="L15015" t="str">
            <v>个</v>
          </cell>
          <cell r="M15015" t="str">
            <v>千克</v>
          </cell>
        </row>
        <row r="15016">
          <cell r="A15016" t="str">
            <v>000000-1740-878</v>
          </cell>
          <cell r="B15016">
            <v>7616999000</v>
          </cell>
          <cell r="C15016" t="str">
            <v>铝制固定件</v>
          </cell>
          <cell r="D15016" t="str">
            <v>4|3|非工业用，用于固定目标用|铝制|固定件</v>
          </cell>
          <cell r="E15016">
            <v>101</v>
          </cell>
          <cell r="F15016" t="str">
            <v>L2233D18A008</v>
          </cell>
          <cell r="G15016">
            <v>376</v>
          </cell>
          <cell r="H15016" t="str">
            <v>电缆钩，用于挂放电线，喷漆铝合金，用于Penteo</v>
          </cell>
          <cell r="I15016" t="str">
            <v>PENTERO CABLE BRACKET</v>
          </cell>
          <cell r="J15016">
            <v>42237</v>
          </cell>
        </row>
        <row r="15016">
          <cell r="L15016" t="str">
            <v>个</v>
          </cell>
          <cell r="M15016" t="str">
            <v>千克</v>
          </cell>
        </row>
        <row r="15017">
          <cell r="A15017" t="str">
            <v>000000-1188-868</v>
          </cell>
          <cell r="B15017">
            <v>7616999000</v>
          </cell>
          <cell r="C15017" t="str">
            <v>铝制固定件</v>
          </cell>
          <cell r="D15017" t="str">
            <v>4|3|非工业用，用于固定目标用|铝制|固定件</v>
          </cell>
          <cell r="E15017">
            <v>101</v>
          </cell>
          <cell r="F15017" t="str">
            <v>L2233D18A008</v>
          </cell>
          <cell r="G15017">
            <v>376</v>
          </cell>
          <cell r="H15017" t="str">
            <v>安全螺帽，螺纹紧固，用于防止设备坠落，铝合金材质，用于S100</v>
          </cell>
          <cell r="I15017" t="str">
            <v>UNLON NUT M18X1</v>
          </cell>
          <cell r="J15017">
            <v>42237</v>
          </cell>
        </row>
        <row r="15017">
          <cell r="L15017" t="str">
            <v>个</v>
          </cell>
          <cell r="M15017" t="str">
            <v>千克</v>
          </cell>
        </row>
        <row r="15018">
          <cell r="A15018" t="str">
            <v>636510-0279-000</v>
          </cell>
          <cell r="B15018">
            <v>7616999000</v>
          </cell>
          <cell r="C15018" t="str">
            <v>铝制固定件</v>
          </cell>
          <cell r="D15018" t="str">
            <v>4|3|非工业用，用于固定目标用|铝制|固定件</v>
          </cell>
          <cell r="E15018">
            <v>101</v>
          </cell>
          <cell r="F15018" t="str">
            <v>L2233D18A008</v>
          </cell>
          <cell r="G15018">
            <v>376</v>
          </cell>
          <cell r="H15018" t="str">
            <v>光杆加紧装置150N</v>
          </cell>
          <cell r="I15018" t="str">
            <v>Trolley roller RS4-15-4 150N </v>
          </cell>
          <cell r="J15018">
            <v>42311</v>
          </cell>
        </row>
        <row r="15018">
          <cell r="L15018" t="str">
            <v>个</v>
          </cell>
          <cell r="M15018" t="str">
            <v>千克</v>
          </cell>
        </row>
        <row r="15019">
          <cell r="A15019" t="str">
            <v>622924-4494-010</v>
          </cell>
          <cell r="B15019">
            <v>7616999000</v>
          </cell>
          <cell r="C15019" t="str">
            <v>铝制固定件</v>
          </cell>
          <cell r="D15019" t="str">
            <v>4|3|非工业用，用于固定目标用|铝制|固定件</v>
          </cell>
          <cell r="E15019">
            <v>101</v>
          </cell>
          <cell r="F15019" t="str">
            <v>L2233D18A008</v>
          </cell>
          <cell r="G15019">
            <v>376</v>
          </cell>
          <cell r="H15019" t="str">
            <v>铝制外壳</v>
          </cell>
          <cell r="I15019" t="str">
            <v>base plate left coated</v>
          </cell>
          <cell r="J15019">
            <v>42317</v>
          </cell>
        </row>
        <row r="15019">
          <cell r="L15019" t="str">
            <v>个</v>
          </cell>
          <cell r="M15019" t="str">
            <v>千克</v>
          </cell>
        </row>
        <row r="15020">
          <cell r="A15020" t="str">
            <v>302581-1723-000</v>
          </cell>
          <cell r="B15020">
            <v>7616999000</v>
          </cell>
          <cell r="C15020" t="str">
            <v>铝制固定件</v>
          </cell>
          <cell r="D15020" t="str">
            <v>4|3|非工业用，用于固定目标用|铝制|固定件</v>
          </cell>
          <cell r="E15020">
            <v>101</v>
          </cell>
          <cell r="F15020" t="str">
            <v>L2233D18A008</v>
          </cell>
          <cell r="G15020">
            <v>376</v>
          </cell>
          <cell r="H15020" t="str">
            <v>右手柄锁</v>
          </cell>
          <cell r="I15020" t="str">
            <v>Handgrip lock, right</v>
          </cell>
          <cell r="J15020">
            <v>42661</v>
          </cell>
        </row>
        <row r="15020">
          <cell r="L15020" t="str">
            <v>个</v>
          </cell>
          <cell r="M15020" t="str">
            <v>千克</v>
          </cell>
        </row>
        <row r="15021">
          <cell r="A15021" t="str">
            <v>302581-2010-000</v>
          </cell>
          <cell r="B15021">
            <v>7616999000</v>
          </cell>
          <cell r="C15021" t="str">
            <v>铝制固定件</v>
          </cell>
          <cell r="D15021" t="str">
            <v>4|3|非工业用，用于固定目标用|铝制|固定件</v>
          </cell>
          <cell r="E15021">
            <v>101</v>
          </cell>
          <cell r="F15021" t="str">
            <v>L2233D18A008</v>
          </cell>
          <cell r="G15021">
            <v>376</v>
          </cell>
          <cell r="H15021" t="str">
            <v>固定帽</v>
          </cell>
          <cell r="I15021" t="str">
            <v>Cap</v>
          </cell>
          <cell r="J15021">
            <v>42702</v>
          </cell>
        </row>
        <row r="15021">
          <cell r="L15021" t="str">
            <v>个</v>
          </cell>
          <cell r="M15021" t="str">
            <v>千克</v>
          </cell>
        </row>
        <row r="15022">
          <cell r="A15022" t="str">
            <v>302581-1704-000</v>
          </cell>
          <cell r="B15022">
            <v>7616999000</v>
          </cell>
          <cell r="C15022" t="str">
            <v>铝制固定件</v>
          </cell>
          <cell r="D15022" t="str">
            <v>4|3|非工业用，用于固定目标用|铝制|固定件</v>
          </cell>
          <cell r="E15022">
            <v>101</v>
          </cell>
          <cell r="F15022" t="str">
            <v>L2233D18A008</v>
          </cell>
          <cell r="G15022">
            <v>376</v>
          </cell>
          <cell r="H15022" t="str">
            <v>手柄卡扣</v>
          </cell>
          <cell r="I15022" t="str">
            <v>Grip, right</v>
          </cell>
          <cell r="J15022">
            <v>42716</v>
          </cell>
        </row>
        <row r="15022">
          <cell r="L15022" t="str">
            <v>个</v>
          </cell>
          <cell r="M15022" t="str">
            <v>千克</v>
          </cell>
        </row>
        <row r="15023">
          <cell r="A15023" t="str">
            <v>999999-9999-007</v>
          </cell>
          <cell r="B15023">
            <v>7616999000</v>
          </cell>
          <cell r="C15023" t="str">
            <v>铝制固定件</v>
          </cell>
          <cell r="D15023" t="str">
            <v>4|3|非工业用，用于固定目标用|铝制|固定件</v>
          </cell>
          <cell r="E15023">
            <v>101</v>
          </cell>
          <cell r="F15023" t="str">
            <v>L2233D18A008</v>
          </cell>
          <cell r="G15023">
            <v>376</v>
          </cell>
          <cell r="H15023" t="str">
            <v>滤波器安装垫片及附件</v>
          </cell>
          <cell r="I15023" t="str">
            <v>SPACERS </v>
          </cell>
          <cell r="J15023">
            <v>42726</v>
          </cell>
        </row>
        <row r="15023">
          <cell r="L15023" t="str">
            <v>个</v>
          </cell>
          <cell r="M15023" t="str">
            <v>千克</v>
          </cell>
        </row>
        <row r="15024">
          <cell r="A15024" t="str">
            <v>627203-0128-000</v>
          </cell>
          <cell r="B15024">
            <v>7616999000</v>
          </cell>
          <cell r="C15024" t="str">
            <v>铝制固定件</v>
          </cell>
          <cell r="D15024" t="str">
            <v>4|3|非工业用，用于固定目标用|铝制|固定件</v>
          </cell>
          <cell r="E15024">
            <v>101</v>
          </cell>
          <cell r="F15024" t="str">
            <v>L2233D18A008</v>
          </cell>
          <cell r="G15024">
            <v>376</v>
          </cell>
          <cell r="H15024" t="str">
            <v>法兰平板</v>
          </cell>
          <cell r="I15024" t="str">
            <v>flange plate</v>
          </cell>
          <cell r="J15024">
            <v>43054</v>
          </cell>
        </row>
        <row r="15024">
          <cell r="L15024" t="str">
            <v>个</v>
          </cell>
          <cell r="M15024" t="str">
            <v>千克</v>
          </cell>
        </row>
        <row r="15025">
          <cell r="A15025" t="str">
            <v>601560-0001-157</v>
          </cell>
          <cell r="B15025">
            <v>7616999000</v>
          </cell>
          <cell r="C15025" t="str">
            <v>铝制固定件</v>
          </cell>
          <cell r="D15025" t="str">
            <v>4|3|非工业用，用于固定目标用|铝制|固定件</v>
          </cell>
          <cell r="E15025">
            <v>101</v>
          </cell>
          <cell r="F15025" t="str">
            <v>L2233D18A008</v>
          </cell>
          <cell r="G15025">
            <v>376</v>
          </cell>
          <cell r="H15025" t="str">
            <v>镜头支持</v>
          </cell>
          <cell r="I15025" t="str">
            <v>Beam comt</v>
          </cell>
          <cell r="J15025">
            <v>43266</v>
          </cell>
        </row>
        <row r="15025">
          <cell r="L15025" t="str">
            <v>个</v>
          </cell>
          <cell r="M15025" t="str">
            <v>千克</v>
          </cell>
        </row>
        <row r="15026">
          <cell r="A15026" t="str">
            <v>266002-1165-873</v>
          </cell>
          <cell r="B15026">
            <v>7616999000</v>
          </cell>
          <cell r="C15026" t="str">
            <v>铝制固定件</v>
          </cell>
          <cell r="D15026" t="str">
            <v>4|3|非工业用，用于固定目标用|铝制|固定件</v>
          </cell>
          <cell r="E15026">
            <v>101</v>
          </cell>
          <cell r="F15026" t="str">
            <v>L2233D18A008</v>
          </cell>
          <cell r="G15026">
            <v>376</v>
          </cell>
          <cell r="H15026" t="str">
            <v>虹膜相机用固定装配件，铝制</v>
          </cell>
          <cell r="I15026" t="str">
            <v>camera mount</v>
          </cell>
          <cell r="J15026">
            <v>43291</v>
          </cell>
        </row>
        <row r="15026">
          <cell r="L15026" t="str">
            <v>个</v>
          </cell>
          <cell r="M15026" t="str">
            <v>千克</v>
          </cell>
        </row>
        <row r="15027">
          <cell r="A15027" t="str">
            <v>266002-1165-365</v>
          </cell>
          <cell r="B15027">
            <v>7616999000</v>
          </cell>
          <cell r="C15027" t="str">
            <v>铝制固定件</v>
          </cell>
          <cell r="D15027" t="str">
            <v>4|3|非工业用，用于固定目标用|铝制|固定件</v>
          </cell>
          <cell r="E15027">
            <v>101</v>
          </cell>
          <cell r="F15027" t="str">
            <v>L2233D18A008</v>
          </cell>
          <cell r="G15027">
            <v>376</v>
          </cell>
          <cell r="H15027" t="str">
            <v>虹膜相机用外壳，铝制</v>
          </cell>
          <cell r="I15027" t="str">
            <v>camera housing</v>
          </cell>
          <cell r="J15027">
            <v>43291</v>
          </cell>
        </row>
        <row r="15027">
          <cell r="L15027" t="str">
            <v>个</v>
          </cell>
          <cell r="M15027" t="str">
            <v>千克</v>
          </cell>
        </row>
        <row r="15028">
          <cell r="A15028" t="str">
            <v>266002-1165-364</v>
          </cell>
          <cell r="B15028">
            <v>7616999000</v>
          </cell>
          <cell r="C15028" t="str">
            <v>铝制固定件</v>
          </cell>
          <cell r="D15028" t="str">
            <v>4|3|非工业用，用于固定目标用|铝制|固定件</v>
          </cell>
          <cell r="E15028">
            <v>101</v>
          </cell>
          <cell r="F15028" t="str">
            <v>L2233D18A008</v>
          </cell>
          <cell r="G15028">
            <v>376</v>
          </cell>
          <cell r="H15028" t="str">
            <v>虹膜相机用盖板</v>
          </cell>
          <cell r="I15028" t="str">
            <v>cover</v>
          </cell>
          <cell r="J15028">
            <v>43291</v>
          </cell>
        </row>
        <row r="15028">
          <cell r="L15028" t="str">
            <v>个</v>
          </cell>
          <cell r="M15028" t="str">
            <v>千克</v>
          </cell>
        </row>
        <row r="15029">
          <cell r="A15029" t="str">
            <v>601560-0005-572</v>
          </cell>
          <cell r="B15029">
            <v>7616999000</v>
          </cell>
          <cell r="C15029" t="str">
            <v>铝制固定件</v>
          </cell>
          <cell r="D15029" t="str">
            <v>4|3|非工业用，用于固定目标用|铝制|固定件</v>
          </cell>
          <cell r="E15029">
            <v>101</v>
          </cell>
          <cell r="F15029" t="str">
            <v>L2233D18A008</v>
          </cell>
          <cell r="G15029">
            <v>376</v>
          </cell>
          <cell r="H15029" t="str">
            <v>COMET 6 测头墙壁连接适配器</v>
          </cell>
          <cell r="I15029" t="str">
            <v>COMET 6 wall bracket</v>
          </cell>
          <cell r="J15029">
            <v>43339</v>
          </cell>
        </row>
        <row r="15029">
          <cell r="L15029" t="str">
            <v>个</v>
          </cell>
          <cell r="M15029" t="str">
            <v>千克</v>
          </cell>
        </row>
        <row r="15030">
          <cell r="A15030" t="str">
            <v>Fixturing Pallet</v>
          </cell>
          <cell r="B15030">
            <v>7616999000</v>
          </cell>
          <cell r="C15030" t="str">
            <v>铝制固定托盘</v>
          </cell>
          <cell r="D15030" t="str">
            <v>4|3|非工业用，用于固定目标用|铝制|固定托盘</v>
          </cell>
          <cell r="E15030">
            <v>101</v>
          </cell>
          <cell r="F15030" t="str">
            <v>L2233D18A008</v>
          </cell>
        </row>
        <row r="15030">
          <cell r="H15030" t="str">
            <v>固定托盘</v>
          </cell>
          <cell r="I15030" t="str">
            <v>Fixturing Pallet</v>
          </cell>
          <cell r="J15030">
            <v>43341</v>
          </cell>
        </row>
        <row r="15030">
          <cell r="L15030" t="str">
            <v>个</v>
          </cell>
          <cell r="M15030" t="str">
            <v>千克</v>
          </cell>
        </row>
        <row r="15031">
          <cell r="A15031" t="str">
            <v>600290-1208-300</v>
          </cell>
          <cell r="B15031">
            <v>7616999000</v>
          </cell>
          <cell r="C15031" t="str">
            <v>铝制固定托盘</v>
          </cell>
          <cell r="D15031" t="str">
            <v>4|3|非工业用，用于固定目标用|铝制|固定托盘</v>
          </cell>
          <cell r="E15031">
            <v>101</v>
          </cell>
          <cell r="F15031" t="str">
            <v>L2233D18A008</v>
          </cell>
        </row>
        <row r="15031">
          <cell r="H15031" t="str">
            <v>固定托盘：固定SurfMax上的部件</v>
          </cell>
          <cell r="I15031" t="str">
            <v>Sierra Pallet Part R</v>
          </cell>
          <cell r="J15031">
            <v>43938</v>
          </cell>
        </row>
        <row r="15031">
          <cell r="L15031" t="str">
            <v>个</v>
          </cell>
          <cell r="M15031" t="str">
            <v>千克</v>
          </cell>
        </row>
        <row r="15032">
          <cell r="A15032" t="str">
            <v>600290-1207-300</v>
          </cell>
          <cell r="B15032">
            <v>7616999000</v>
          </cell>
          <cell r="C15032" t="str">
            <v>铝制固定托盘</v>
          </cell>
          <cell r="D15032" t="str">
            <v>4|3|非工业用，用于固定目标用|铝制|固定托盘</v>
          </cell>
          <cell r="E15032">
            <v>101</v>
          </cell>
          <cell r="F15032" t="str">
            <v>L2233D18A008</v>
          </cell>
        </row>
        <row r="15032">
          <cell r="H15032" t="str">
            <v>固定托盘：固定SurfMax上的部件</v>
          </cell>
          <cell r="I15032" t="str">
            <v>Sierra Pallet Part L</v>
          </cell>
          <cell r="J15032">
            <v>43938</v>
          </cell>
        </row>
        <row r="15032">
          <cell r="L15032" t="str">
            <v>个</v>
          </cell>
          <cell r="M15032" t="str">
            <v>千克</v>
          </cell>
        </row>
        <row r="15033">
          <cell r="A15033" t="str">
            <v>Fixturing Base</v>
          </cell>
          <cell r="B15033">
            <v>7616999000</v>
          </cell>
          <cell r="C15033" t="str">
            <v>铝制固定固定基座</v>
          </cell>
          <cell r="D15033" t="str">
            <v>4|3|非工业用，用于固定目标用|铝制|固定基座</v>
          </cell>
          <cell r="E15033">
            <v>101</v>
          </cell>
          <cell r="F15033" t="str">
            <v>L2233D18A008</v>
          </cell>
        </row>
        <row r="15033">
          <cell r="H15033" t="str">
            <v>固定基座</v>
          </cell>
          <cell r="I15033" t="str">
            <v>Fixturing Base</v>
          </cell>
          <cell r="J15033">
            <v>43341</v>
          </cell>
        </row>
        <row r="15033">
          <cell r="L15033" t="str">
            <v>个</v>
          </cell>
          <cell r="M15033" t="str">
            <v>千克</v>
          </cell>
        </row>
        <row r="15034">
          <cell r="A15034" t="str">
            <v>000000-1899-882</v>
          </cell>
          <cell r="B15034">
            <v>7616999000</v>
          </cell>
          <cell r="C15034" t="str">
            <v>铝制连接件</v>
          </cell>
          <cell r="D15034" t="str">
            <v>4|3|非工业用，用于固定目标用|铝制|连接件</v>
          </cell>
          <cell r="E15034">
            <v>101</v>
          </cell>
          <cell r="F15034" t="str">
            <v>L2233D18A008</v>
          </cell>
        </row>
        <row r="15034">
          <cell r="H15034" t="str">
            <v>显微镜支架连接装置</v>
          </cell>
          <cell r="I15034" t="str">
            <v> SYSTEM RACK COMPL LUMERA 700</v>
          </cell>
          <cell r="J15034">
            <v>43349</v>
          </cell>
        </row>
        <row r="15034">
          <cell r="L15034" t="str">
            <v>个</v>
          </cell>
          <cell r="M15034" t="str">
            <v>千克</v>
          </cell>
        </row>
        <row r="15035">
          <cell r="A15035" t="str">
            <v>435180-9040-000</v>
          </cell>
          <cell r="B15035">
            <v>7616999000</v>
          </cell>
          <cell r="C15035" t="str">
            <v>铝制连接件</v>
          </cell>
          <cell r="D15035" t="str">
            <v>4|3|非工业用，用于固定目标用|铝制|连接件</v>
          </cell>
          <cell r="E15035">
            <v>101</v>
          </cell>
          <cell r="F15035" t="str">
            <v>L2233D18A008</v>
          </cell>
        </row>
        <row r="15035">
          <cell r="H15035" t="str">
            <v>增高镜筒40MM连接件</v>
          </cell>
          <cell r="I15035" t="str">
            <v>Spacer tubeZ 40 mm</v>
          </cell>
          <cell r="J15035">
            <v>43381</v>
          </cell>
        </row>
        <row r="15035">
          <cell r="L15035" t="str">
            <v>个</v>
          </cell>
          <cell r="M15035" t="str">
            <v>千克</v>
          </cell>
        </row>
        <row r="15036">
          <cell r="A15036" t="str">
            <v>601560-0000-184</v>
          </cell>
          <cell r="B15036">
            <v>7616999000</v>
          </cell>
          <cell r="C15036" t="str">
            <v>铝制连接件</v>
          </cell>
          <cell r="D15036" t="str">
            <v>4|3|非工业用，用于固定目标用|铝制|连接件</v>
          </cell>
          <cell r="E15036">
            <v>101</v>
          </cell>
          <cell r="F15036" t="str">
            <v>L2233D18A008</v>
          </cell>
        </row>
        <row r="15036">
          <cell r="H15036" t="str">
            <v>线缆连接件</v>
          </cell>
          <cell r="I15036" t="str">
            <v>CABLE HALF SHELL 15MM</v>
          </cell>
          <cell r="J15036">
            <v>43458</v>
          </cell>
        </row>
        <row r="15036">
          <cell r="L15036" t="str">
            <v>个</v>
          </cell>
          <cell r="M15036" t="str">
            <v>千克</v>
          </cell>
        </row>
        <row r="15037">
          <cell r="A15037" t="str">
            <v>000000-1295-407</v>
          </cell>
          <cell r="B15037">
            <v>7616999000</v>
          </cell>
          <cell r="C15037" t="str">
            <v>铝制连接件</v>
          </cell>
          <cell r="D15037" t="str">
            <v>4|3|非工业用，用于连接目标用|铝合金|连接件</v>
          </cell>
          <cell r="E15037">
            <v>101</v>
          </cell>
          <cell r="F15037" t="str">
            <v>L2233D18A008</v>
          </cell>
        </row>
        <row r="15037">
          <cell r="H15037" t="str">
            <v>RS232连接器</v>
          </cell>
          <cell r="I15037" t="str">
            <v>Universal-RS232-CAN-Adapter</v>
          </cell>
          <cell r="J15037">
            <v>43574</v>
          </cell>
        </row>
        <row r="15037">
          <cell r="L15037" t="str">
            <v>个</v>
          </cell>
          <cell r="M15037" t="str">
            <v>千克</v>
          </cell>
        </row>
        <row r="15038">
          <cell r="A15038" t="str">
            <v>830000-0001-000</v>
          </cell>
          <cell r="B15038">
            <v>7616999000</v>
          </cell>
          <cell r="C15038" t="str">
            <v>铝制连接件</v>
          </cell>
          <cell r="D15038" t="str">
            <v>4|3|非工业用，用于连接目标用|铝合金|连接件</v>
          </cell>
          <cell r="E15038">
            <v>101</v>
          </cell>
          <cell r="F15038" t="str">
            <v>L2233D18A008</v>
          </cell>
        </row>
        <row r="15038">
          <cell r="H15038" t="str">
            <v>视迅连接器</v>
          </cell>
          <cell r="I15038" t="str">
            <v>Video adapter (TV-objective)</v>
          </cell>
          <cell r="J15038">
            <v>43574</v>
          </cell>
        </row>
        <row r="15038">
          <cell r="L15038" t="str">
            <v>个</v>
          </cell>
          <cell r="M15038" t="str">
            <v>千克</v>
          </cell>
        </row>
        <row r="15039">
          <cell r="A15039" t="str">
            <v>831941-2730-007</v>
          </cell>
          <cell r="B15039">
            <v>7616999000</v>
          </cell>
          <cell r="C15039" t="str">
            <v>铝制连接件</v>
          </cell>
          <cell r="D15039" t="str">
            <v>4|3|非工业用，用于连接目标用|铝合金|连接件</v>
          </cell>
          <cell r="E15039">
            <v>101</v>
          </cell>
          <cell r="F15039" t="str">
            <v>L2233D18A008</v>
          </cell>
        </row>
        <row r="15039">
          <cell r="H15039" t="str">
            <v>成像连接器</v>
          </cell>
          <cell r="I15039" t="str">
            <v>Illumination adapter</v>
          </cell>
          <cell r="J15039">
            <v>43574</v>
          </cell>
        </row>
        <row r="15039">
          <cell r="L15039" t="str">
            <v>个</v>
          </cell>
          <cell r="M15039" t="str">
            <v>千克</v>
          </cell>
        </row>
        <row r="15040">
          <cell r="A15040" t="str">
            <v>000000-1171-884</v>
          </cell>
          <cell r="B15040">
            <v>7616999000</v>
          </cell>
          <cell r="C15040" t="str">
            <v>铝制连接件</v>
          </cell>
          <cell r="D15040" t="str">
            <v>4|3|非工业用，用于连接目标用|铝合金|连接件</v>
          </cell>
          <cell r="E15040">
            <v>101</v>
          </cell>
          <cell r="F15040" t="str">
            <v>L2233D18A008</v>
          </cell>
        </row>
        <row r="15040">
          <cell r="H15040" t="str">
            <v>冷光源连接器</v>
          </cell>
          <cell r="I15040" t="str">
            <v>Adapter f.AKF coldlight</v>
          </cell>
          <cell r="J15040">
            <v>43574</v>
          </cell>
        </row>
        <row r="15040">
          <cell r="L15040" t="str">
            <v>个</v>
          </cell>
          <cell r="M15040" t="str">
            <v>千克</v>
          </cell>
        </row>
        <row r="15041">
          <cell r="A15041" t="str">
            <v>452932-0000-570</v>
          </cell>
          <cell r="B15041">
            <v>7616999000</v>
          </cell>
          <cell r="C15041" t="str">
            <v>铝制连接件</v>
          </cell>
          <cell r="D15041" t="str">
            <v>4|3|非工业用，用于连接目标用|铝合金|连接件</v>
          </cell>
          <cell r="E15041">
            <v>101</v>
          </cell>
          <cell r="F15041" t="str">
            <v>L2233D18A008</v>
          </cell>
        </row>
        <row r="15041">
          <cell r="H15041" t="str">
            <v>摄像机连接器</v>
          </cell>
          <cell r="I15041" t="str">
            <v>Adapter camera output</v>
          </cell>
          <cell r="J15041">
            <v>43574</v>
          </cell>
        </row>
        <row r="15041">
          <cell r="L15041" t="str">
            <v>个</v>
          </cell>
          <cell r="M15041" t="str">
            <v>千克</v>
          </cell>
        </row>
        <row r="15042">
          <cell r="A15042" t="str">
            <v>452620-9901-572</v>
          </cell>
          <cell r="B15042">
            <v>7616999000</v>
          </cell>
          <cell r="C15042" t="str">
            <v>铝制连接件</v>
          </cell>
          <cell r="D15042" t="str">
            <v>4|3|非工业用，用于连接目标用|铝合金|连接件</v>
          </cell>
          <cell r="E15042">
            <v>101</v>
          </cell>
          <cell r="F15042" t="str">
            <v>L2233D18A008</v>
          </cell>
        </row>
        <row r="15042">
          <cell r="H15042" t="str">
            <v>反射光源连接器</v>
          </cell>
          <cell r="I15042" t="str">
            <v>Reflect light adapter</v>
          </cell>
          <cell r="J15042">
            <v>43574</v>
          </cell>
        </row>
        <row r="15042">
          <cell r="L15042" t="str">
            <v>个</v>
          </cell>
          <cell r="M15042" t="str">
            <v>千克</v>
          </cell>
        </row>
        <row r="15043">
          <cell r="A15043" t="str">
            <v>452620-9901-577</v>
          </cell>
          <cell r="B15043">
            <v>7616999000</v>
          </cell>
          <cell r="C15043" t="str">
            <v>铝制连接件</v>
          </cell>
          <cell r="D15043" t="str">
            <v>4|3|非工业用，用于连接目标用|铝合金|连接件</v>
          </cell>
          <cell r="E15043">
            <v>101</v>
          </cell>
          <cell r="F15043" t="str">
            <v>L2233D18A008</v>
          </cell>
        </row>
        <row r="15043">
          <cell r="H15043" t="str">
            <v>连接器</v>
          </cell>
          <cell r="I15043" t="str">
            <v>Adapter</v>
          </cell>
          <cell r="J15043">
            <v>43574</v>
          </cell>
        </row>
        <row r="15043">
          <cell r="L15043" t="str">
            <v>个</v>
          </cell>
          <cell r="M15043" t="str">
            <v>千克</v>
          </cell>
        </row>
        <row r="15044">
          <cell r="A15044" t="str">
            <v>452725-0000-578</v>
          </cell>
          <cell r="B15044">
            <v>7616999000</v>
          </cell>
          <cell r="C15044" t="str">
            <v>铝制连接件</v>
          </cell>
          <cell r="D15044" t="str">
            <v>4|3|非工业用，用于连接目标用|铝合金|连接件</v>
          </cell>
          <cell r="E15044">
            <v>101</v>
          </cell>
          <cell r="F15044" t="str">
            <v>L2233D18A008</v>
          </cell>
        </row>
        <row r="15044">
          <cell r="H15044" t="str">
            <v>连接器</v>
          </cell>
          <cell r="I15044" t="str">
            <v>Adapter</v>
          </cell>
          <cell r="J15044">
            <v>43574</v>
          </cell>
        </row>
        <row r="15044">
          <cell r="L15044" t="str">
            <v>个</v>
          </cell>
          <cell r="M15044" t="str">
            <v>千克</v>
          </cell>
        </row>
        <row r="15045">
          <cell r="A15045" t="str">
            <v>000000-1159-174</v>
          </cell>
          <cell r="B15045">
            <v>7616999000</v>
          </cell>
          <cell r="C15045" t="str">
            <v>铝制连接件</v>
          </cell>
          <cell r="D15045" t="str">
            <v>4|3|非工业用，用于连接目标用|铝合金|连接件</v>
          </cell>
          <cell r="E15045">
            <v>101</v>
          </cell>
          <cell r="F15045" t="str">
            <v>L2233D18A008</v>
          </cell>
        </row>
        <row r="15045">
          <cell r="H15045" t="str">
            <v>连接器</v>
          </cell>
          <cell r="I15045" t="str">
            <v>Adapter</v>
          </cell>
          <cell r="J15045">
            <v>43574</v>
          </cell>
        </row>
        <row r="15045">
          <cell r="L15045" t="str">
            <v>个</v>
          </cell>
          <cell r="M15045" t="str">
            <v>千克</v>
          </cell>
        </row>
        <row r="15046">
          <cell r="A15046" t="str">
            <v>000000-1159-487</v>
          </cell>
          <cell r="B15046">
            <v>7616999000</v>
          </cell>
          <cell r="C15046" t="str">
            <v>铝制连接件</v>
          </cell>
          <cell r="D15046" t="str">
            <v>4|3|非工业用，用于连接目标用|铝合金|连接件</v>
          </cell>
          <cell r="E15046">
            <v>101</v>
          </cell>
          <cell r="F15046" t="str">
            <v>L2233D18A008</v>
          </cell>
        </row>
        <row r="15046">
          <cell r="H15046" t="str">
            <v>光源连接器</v>
          </cell>
          <cell r="I15046" t="str">
            <v>Adapter(Just V-Axiotron300)</v>
          </cell>
          <cell r="J15046">
            <v>43574</v>
          </cell>
        </row>
        <row r="15046">
          <cell r="L15046" t="str">
            <v>个</v>
          </cell>
          <cell r="M15046" t="str">
            <v>千克</v>
          </cell>
        </row>
        <row r="15047">
          <cell r="A15047" t="str">
            <v>451328-9000-000</v>
          </cell>
          <cell r="B15047">
            <v>7616999000</v>
          </cell>
          <cell r="C15047" t="str">
            <v>铝制连接件</v>
          </cell>
          <cell r="D15047" t="str">
            <v>4|3|非工业用，用于连接载物台和主机|铝合金|连接件</v>
          </cell>
          <cell r="E15047">
            <v>101</v>
          </cell>
          <cell r="F15047" t="str">
            <v>L2233D18A008</v>
          </cell>
        </row>
        <row r="15047">
          <cell r="H15047" t="str">
            <v>载物台连接件</v>
          </cell>
          <cell r="I15047" t="str">
            <v>STAGE INSTER METAL D=27MM D=23MM</v>
          </cell>
          <cell r="J15047">
            <v>43599</v>
          </cell>
        </row>
        <row r="15047">
          <cell r="L15047" t="str">
            <v>个</v>
          </cell>
          <cell r="M15047" t="str">
            <v>千克</v>
          </cell>
        </row>
        <row r="15048">
          <cell r="A15048" t="str">
            <v>432328-9060-000</v>
          </cell>
          <cell r="B15048">
            <v>7616999000</v>
          </cell>
          <cell r="C15048" t="str">
            <v>铝制连接件</v>
          </cell>
          <cell r="D15048" t="str">
            <v>4|3|非工业用，用于连接载物台和主机|铝合金|连接件</v>
          </cell>
          <cell r="E15048">
            <v>101</v>
          </cell>
          <cell r="F15048" t="str">
            <v>L2233D18A008</v>
          </cell>
        </row>
        <row r="15048">
          <cell r="H15048" t="str">
            <v>载物台连接件</v>
          </cell>
          <cell r="I15048" t="str">
            <v>STAGE INSERT METAL D=115MM D-30MM</v>
          </cell>
          <cell r="J15048">
            <v>43609</v>
          </cell>
        </row>
        <row r="15048">
          <cell r="L15048" t="str">
            <v>个</v>
          </cell>
          <cell r="M15048" t="str">
            <v>千克</v>
          </cell>
        </row>
        <row r="15049">
          <cell r="A15049" t="str">
            <v>000000-1165-691</v>
          </cell>
          <cell r="B15049">
            <v>7616999000</v>
          </cell>
          <cell r="C15049" t="str">
            <v>铝制手把</v>
          </cell>
          <cell r="D15049" t="str">
            <v>4|3|非工业用，调整光源准直|铝合金|手把</v>
          </cell>
          <cell r="E15049">
            <v>101</v>
          </cell>
          <cell r="F15049" t="str">
            <v>L2233D18A008</v>
          </cell>
        </row>
        <row r="15049">
          <cell r="H15049" t="str">
            <v>调整用手把(长方形)</v>
          </cell>
          <cell r="I15049" t="str">
            <v>Special wrench (rectangular)</v>
          </cell>
          <cell r="J15049">
            <v>43574</v>
          </cell>
        </row>
        <row r="15049">
          <cell r="L15049" t="str">
            <v>个</v>
          </cell>
          <cell r="M15049" t="str">
            <v>千克</v>
          </cell>
        </row>
        <row r="15050">
          <cell r="A15050" t="str">
            <v>000000-1159-175</v>
          </cell>
          <cell r="B15050">
            <v>7616999000</v>
          </cell>
          <cell r="C15050" t="str">
            <v>铝制手把</v>
          </cell>
          <cell r="D15050" t="str">
            <v>4|3|非工业用，调整光源准直|铝合金|手把</v>
          </cell>
          <cell r="E15050">
            <v>101</v>
          </cell>
          <cell r="F15050" t="str">
            <v>L2233D18A008</v>
          </cell>
        </row>
        <row r="15050">
          <cell r="H15050" t="str">
            <v>调整用手把(管)</v>
          </cell>
          <cell r="I15050" t="str">
            <v>Wrench f.MSM200 (Tube with crossbar)</v>
          </cell>
          <cell r="J15050">
            <v>43574</v>
          </cell>
        </row>
        <row r="15050">
          <cell r="L15050" t="str">
            <v>个</v>
          </cell>
          <cell r="M15050" t="str">
            <v>千克</v>
          </cell>
        </row>
        <row r="15051">
          <cell r="A15051" t="str">
            <v>468031-0124-000</v>
          </cell>
          <cell r="B15051">
            <v>7616999000</v>
          </cell>
          <cell r="C15051" t="str">
            <v>铝制手把</v>
          </cell>
          <cell r="D15051" t="str">
            <v>4|3|非工业用，调整光源准直|铝合金|手把</v>
          </cell>
          <cell r="E15051">
            <v>101</v>
          </cell>
          <cell r="F15051" t="str">
            <v>L2233D18A008</v>
          </cell>
        </row>
        <row r="15051">
          <cell r="H15051" t="str">
            <v>调整用手把</v>
          </cell>
          <cell r="I15051" t="str">
            <v>Wrench</v>
          </cell>
          <cell r="J15051">
            <v>43574</v>
          </cell>
        </row>
        <row r="15051">
          <cell r="L15051" t="str">
            <v>个</v>
          </cell>
          <cell r="M15051" t="str">
            <v>千克</v>
          </cell>
        </row>
        <row r="15052">
          <cell r="A15052" t="str">
            <v>627202-9352-000</v>
          </cell>
          <cell r="B15052">
            <v>7616999000</v>
          </cell>
          <cell r="C15052" t="str">
            <v>铝制保护部件</v>
          </cell>
          <cell r="D15052" t="str">
            <v>4|3|非工业用，用于Z轴的碰撞保护|铝制|保护部件</v>
          </cell>
          <cell r="E15052">
            <v>101</v>
          </cell>
          <cell r="F15052" t="str">
            <v>L2233D18A008</v>
          </cell>
        </row>
        <row r="15052">
          <cell r="H15052" t="str">
            <v>保护部件铝合金</v>
          </cell>
          <cell r="I15052" t="str">
            <v>The triple for collision protection</v>
          </cell>
          <cell r="J15052">
            <v>43571</v>
          </cell>
        </row>
        <row r="15052">
          <cell r="L15052" t="str">
            <v>个</v>
          </cell>
          <cell r="M15052" t="str">
            <v>千克</v>
          </cell>
        </row>
        <row r="15053">
          <cell r="A15053" t="str">
            <v>905402-0000-004</v>
          </cell>
          <cell r="B15053">
            <v>7326909000</v>
          </cell>
          <cell r="C15053" t="str">
            <v>钢铁制转盘</v>
          </cell>
          <cell r="D15053" t="str">
            <v>4|3|非工业用|钢铁制|转盘|锻造,有进一步加工</v>
          </cell>
          <cell r="E15053">
            <v>999</v>
          </cell>
          <cell r="F15053" t="str">
            <v>L2233D18A008</v>
          </cell>
          <cell r="G15053">
            <v>377</v>
          </cell>
          <cell r="H15053" t="str">
            <v>转盘（非工业用，钢铁制，锻造后经进一步加工，品牌：Carl Zeiss）</v>
          </cell>
          <cell r="I15053" t="str">
            <v>Tornett</v>
          </cell>
          <cell r="J15053">
            <v>40724</v>
          </cell>
        </row>
        <row r="15053">
          <cell r="L15053" t="str">
            <v>个</v>
          </cell>
          <cell r="M15053" t="str">
            <v>千克</v>
          </cell>
        </row>
        <row r="15054">
          <cell r="A15054" t="str">
            <v>000000-1025-503</v>
          </cell>
          <cell r="B15054">
            <v>7326909000</v>
          </cell>
          <cell r="C15054" t="str">
            <v>钢铁制转盘</v>
          </cell>
          <cell r="D15054" t="str">
            <v>4|3|非工业用|钢铁制|转盘|锻造,有进一步加工</v>
          </cell>
          <cell r="E15054">
            <v>999</v>
          </cell>
          <cell r="F15054" t="str">
            <v>L2233D18A008</v>
          </cell>
          <cell r="G15054">
            <v>377</v>
          </cell>
          <cell r="H15054" t="str">
            <v>黄绿色滤光片转盘，不锈钢，用于视野检测中黄绿功能检查，起滤光作用</v>
          </cell>
          <cell r="I15054" t="str">
            <v>ASSY CLR WHL CUB 750</v>
          </cell>
          <cell r="J15054">
            <v>0</v>
          </cell>
        </row>
        <row r="15054">
          <cell r="L15054" t="str">
            <v>个</v>
          </cell>
          <cell r="M15054" t="str">
            <v>千克</v>
          </cell>
        </row>
        <row r="15055">
          <cell r="A15055" t="str">
            <v>266010-0029-978</v>
          </cell>
          <cell r="B15055">
            <v>7326909000</v>
          </cell>
          <cell r="C15055" t="str">
            <v>钢铁制转盘</v>
          </cell>
          <cell r="D15055" t="str">
            <v>4|3|非工业用|钢铁制|转盘|锻造,有进一步加工</v>
          </cell>
          <cell r="E15055">
            <v>999</v>
          </cell>
          <cell r="F15055" t="str">
            <v>L2233D18A008</v>
          </cell>
          <cell r="G15055">
            <v>377</v>
          </cell>
          <cell r="H15055" t="str">
            <v>光通量滤光转盘，不锈钢，不同大小孔径决定测量光点径大小</v>
          </cell>
          <cell r="I15055" t="str">
            <v>ASSY APERTURE WHEEL CUB</v>
          </cell>
          <cell r="J15055">
            <v>0</v>
          </cell>
        </row>
        <row r="15055">
          <cell r="L15055" t="str">
            <v>个</v>
          </cell>
          <cell r="M15055" t="str">
            <v>千克</v>
          </cell>
        </row>
        <row r="15056">
          <cell r="A15056" t="str">
            <v>000000-1064-364</v>
          </cell>
          <cell r="B15056">
            <v>7326909000</v>
          </cell>
          <cell r="C15056" t="str">
            <v>钢铁制转盘</v>
          </cell>
          <cell r="D15056" t="str">
            <v>4|3|非工业用|钢铁制|转盘|锻造,有进一步加工</v>
          </cell>
          <cell r="E15056">
            <v>999</v>
          </cell>
          <cell r="F15056" t="str">
            <v>L2233D18A008</v>
          </cell>
          <cell r="G15056">
            <v>377</v>
          </cell>
          <cell r="H15056" t="str">
            <v>转盘（非工业用，钢铁制，锻造后经进一步加工，品牌：Carl Zeiss）</v>
          </cell>
          <cell r="I15056" t="str">
            <v>5-position reflector turret,empty</v>
          </cell>
          <cell r="J15056">
            <v>0</v>
          </cell>
        </row>
        <row r="15056">
          <cell r="L15056" t="str">
            <v>个</v>
          </cell>
          <cell r="M15056" t="str">
            <v>千克</v>
          </cell>
        </row>
        <row r="15057">
          <cell r="A15057" t="str">
            <v>000000-1064-365</v>
          </cell>
          <cell r="B15057">
            <v>7326909000</v>
          </cell>
          <cell r="C15057" t="str">
            <v>钢铁制转盘</v>
          </cell>
          <cell r="D15057" t="str">
            <v>4|3|非工业用|钢铁制|转盘|锻造,有进一步加工</v>
          </cell>
          <cell r="E15057">
            <v>999</v>
          </cell>
          <cell r="F15057" t="str">
            <v>L2233D18A008</v>
          </cell>
          <cell r="G15057">
            <v>377</v>
          </cell>
          <cell r="H15057" t="str">
            <v>转盘（非工业用，钢铁制，锻造后经进一步加工，品牌：Carl Zeiss）</v>
          </cell>
          <cell r="I15057" t="str">
            <v>Reflector Turret 5x Mot f/Vert200</v>
          </cell>
          <cell r="J15057">
            <v>41081</v>
          </cell>
        </row>
        <row r="15057">
          <cell r="L15057" t="str">
            <v>个</v>
          </cell>
          <cell r="M15057" t="str">
            <v>千克</v>
          </cell>
        </row>
        <row r="15058">
          <cell r="A15058" t="str">
            <v>424949-9901-000</v>
          </cell>
          <cell r="B15058">
            <v>7326909000</v>
          </cell>
          <cell r="C15058" t="str">
            <v>钢铁制转盘</v>
          </cell>
          <cell r="D15058" t="str">
            <v>4|3|非工业用|钢铁制|转盘|锻造,有进一步加工</v>
          </cell>
          <cell r="E15058">
            <v>999</v>
          </cell>
          <cell r="F15058" t="str">
            <v>L2233D18A008</v>
          </cell>
          <cell r="G15058">
            <v>377</v>
          </cell>
          <cell r="H15058" t="str">
            <v>6位反射光转盘， 铁质， 用于安装反射光滤片</v>
          </cell>
          <cell r="I15058" t="str">
            <v>Reflector turret 6x mot ACR for LSM DUO</v>
          </cell>
          <cell r="J15058">
            <v>41099</v>
          </cell>
        </row>
        <row r="15058">
          <cell r="L15058" t="str">
            <v>个</v>
          </cell>
          <cell r="M15058" t="str">
            <v>千克</v>
          </cell>
        </row>
        <row r="15059">
          <cell r="A15059" t="str">
            <v>424930-0000-000</v>
          </cell>
          <cell r="B15059">
            <v>7326909000</v>
          </cell>
          <cell r="C15059" t="str">
            <v>钢铁制转盘</v>
          </cell>
          <cell r="D15059" t="str">
            <v>4|3|非工业用|钢铁制|转盘|锻造,有进一步加工</v>
          </cell>
          <cell r="E15059">
            <v>999</v>
          </cell>
          <cell r="F15059" t="str">
            <v>L2233D18A008</v>
          </cell>
          <cell r="G15059">
            <v>377</v>
          </cell>
          <cell r="H15059" t="str">
            <v>反射光转盘, 用来放置荧光滤片组或者其他滤片组, 材质为金属, 可以转动</v>
          </cell>
          <cell r="I15059" t="str">
            <v>REFLECTOR MODULE </v>
          </cell>
          <cell r="J15059">
            <v>41233</v>
          </cell>
        </row>
        <row r="15059">
          <cell r="L15059" t="str">
            <v>个</v>
          </cell>
          <cell r="M15059" t="str">
            <v>千克</v>
          </cell>
        </row>
        <row r="15060">
          <cell r="A15060" t="str">
            <v>601047-0630-000</v>
          </cell>
          <cell r="B15060">
            <v>7326909000</v>
          </cell>
          <cell r="C15060" t="str">
            <v>钢铁制转盘</v>
          </cell>
          <cell r="D15060" t="str">
            <v>4|3|非工业用|钢铁制|转盘|锻造,有进一步加工</v>
          </cell>
          <cell r="E15060">
            <v>999</v>
          </cell>
          <cell r="F15060" t="str">
            <v>L2233D18A008</v>
          </cell>
          <cell r="G15060">
            <v>377</v>
          </cell>
          <cell r="H15060" t="str">
            <v>转台用转盘</v>
          </cell>
          <cell r="I15060" t="str">
            <v>SURFACE PLATE DMR 630</v>
          </cell>
          <cell r="J15060">
            <v>41487</v>
          </cell>
        </row>
        <row r="15060">
          <cell r="L15060" t="str">
            <v>个</v>
          </cell>
          <cell r="M15060" t="str">
            <v>千克</v>
          </cell>
        </row>
        <row r="15061">
          <cell r="A15061" t="str">
            <v>601047-0400-000</v>
          </cell>
          <cell r="B15061">
            <v>7326909000</v>
          </cell>
          <cell r="C15061" t="str">
            <v>钢铁制转盘</v>
          </cell>
          <cell r="D15061" t="str">
            <v>4|3|非工业用|钢铁制|转盘|锻造,有进一步加工</v>
          </cell>
          <cell r="E15061">
            <v>999</v>
          </cell>
          <cell r="F15061" t="str">
            <v>L2233D18A008</v>
          </cell>
          <cell r="G15061">
            <v>377</v>
          </cell>
          <cell r="H15061" t="str">
            <v>直径为400mm的转盘</v>
          </cell>
          <cell r="I15061" t="str">
            <v>FACE PLATE DRM 400</v>
          </cell>
          <cell r="J15061">
            <v>41540</v>
          </cell>
        </row>
        <row r="15061">
          <cell r="L15061" t="str">
            <v>个</v>
          </cell>
          <cell r="M15061" t="str">
            <v>千克</v>
          </cell>
        </row>
        <row r="15062">
          <cell r="A15062" t="str">
            <v>424953-9011-777</v>
          </cell>
          <cell r="B15062">
            <v>7326909000</v>
          </cell>
          <cell r="C15062" t="str">
            <v>钢铁制转盘</v>
          </cell>
          <cell r="D15062" t="str">
            <v>4|3|非工业用|钢铁制|转盘|锻造,有进一步加工</v>
          </cell>
          <cell r="E15062">
            <v>999</v>
          </cell>
          <cell r="F15062" t="str">
            <v>L2233D18A008</v>
          </cell>
          <cell r="G15062">
            <v>377</v>
          </cell>
          <cell r="H15062" t="str">
            <v>激发光转盘</v>
          </cell>
          <cell r="I15062" t="str">
            <v>RE FILTER WHEEL DUO 6* MOT AXIO SCAN.Z1</v>
          </cell>
          <cell r="J15062">
            <v>41743</v>
          </cell>
        </row>
        <row r="15062">
          <cell r="L15062" t="str">
            <v>个</v>
          </cell>
          <cell r="M15062" t="str">
            <v>千克</v>
          </cell>
        </row>
        <row r="15063">
          <cell r="A15063" t="str">
            <v>428320-9001-777</v>
          </cell>
          <cell r="B15063">
            <v>7326909000</v>
          </cell>
          <cell r="C15063" t="str">
            <v>钢铁制转盘</v>
          </cell>
          <cell r="D15063" t="str">
            <v>4|3|非工业用|钢铁制|转盘|锻造,有进一步加工</v>
          </cell>
          <cell r="E15063">
            <v>999</v>
          </cell>
          <cell r="F15063" t="str">
            <v>L2233D18A008</v>
          </cell>
          <cell r="G15063">
            <v>377</v>
          </cell>
          <cell r="H15063" t="str">
            <v>发散光转盘</v>
          </cell>
          <cell r="I15063" t="str">
            <v>RE FILTER WHEEL MOT 6*EXT.F</v>
          </cell>
          <cell r="J15063">
            <v>41743</v>
          </cell>
        </row>
        <row r="15063">
          <cell r="L15063" t="str">
            <v>个</v>
          </cell>
          <cell r="M15063" t="str">
            <v>千克</v>
          </cell>
        </row>
        <row r="15064">
          <cell r="A15064" t="str">
            <v>424953-9001-000</v>
          </cell>
          <cell r="B15064">
            <v>7326909000</v>
          </cell>
          <cell r="C15064" t="str">
            <v>钢铁制转盘</v>
          </cell>
          <cell r="D15064" t="str">
            <v>4|3|非工业用|钢铁制|转盘|锻造,有进一步加工</v>
          </cell>
          <cell r="E15064">
            <v>999</v>
          </cell>
          <cell r="F15064" t="str">
            <v>L2233D18A008</v>
          </cell>
          <cell r="G15064">
            <v>377</v>
          </cell>
          <cell r="H15064" t="str">
            <v>10位反射光转盘</v>
          </cell>
          <cell r="I15064" t="str">
            <v>REFLECTOR TURRET MOT ACR 10XFOR P&amp;C INODULES FOR AXLC SCAN Z1</v>
          </cell>
          <cell r="J15064">
            <v>43332</v>
          </cell>
        </row>
        <row r="15064">
          <cell r="L15064" t="str">
            <v>个</v>
          </cell>
          <cell r="M15064" t="str">
            <v>千克</v>
          </cell>
        </row>
        <row r="15065">
          <cell r="A15065" t="str">
            <v>000000-1040-204</v>
          </cell>
          <cell r="B15065">
            <v>8541409000</v>
          </cell>
          <cell r="C15065" t="str">
            <v>光电耦合器</v>
          </cell>
          <cell r="D15065" t="str">
            <v>4|3|CARL ZEISS|000000-1040-204</v>
          </cell>
          <cell r="E15065">
            <v>999</v>
          </cell>
          <cell r="F15065" t="str">
            <v>L2233D18A008</v>
          </cell>
          <cell r="G15065">
            <v>379</v>
          </cell>
          <cell r="H15065" t="str">
            <v>光电耦合器（输入的电信号驱动发光二极管（LED），发出一定波长的光，被光探测器接收而产生光电流，再经过进一步放大后输出，完成了电—光—电的转换，从而起到输入、输出、隔离的作用。发光器（红外线发光二极管LED）与受光器（光敏半导体管）封装在同一管壳内。品牌：Carl Zeiss）</v>
          </cell>
          <cell r="I15065" t="str">
            <v>Blfurcated coupler,Interferometer</v>
          </cell>
          <cell r="J15065">
            <v>40724</v>
          </cell>
        </row>
        <row r="15065">
          <cell r="L15065" t="str">
            <v>个</v>
          </cell>
          <cell r="M15065" t="str">
            <v>个</v>
          </cell>
        </row>
        <row r="15065">
          <cell r="O15065" t="str">
            <v>千克</v>
          </cell>
        </row>
        <row r="15066">
          <cell r="A15066" t="str">
            <v>000000-1772-815</v>
          </cell>
          <cell r="B15066">
            <v>8541409000</v>
          </cell>
          <cell r="C15066" t="str">
            <v>光电耦合器</v>
          </cell>
          <cell r="D15066" t="str">
            <v>4|3|CARL ZEISS|000000-1772-815</v>
          </cell>
          <cell r="E15066">
            <v>999</v>
          </cell>
          <cell r="F15066" t="str">
            <v>L2233D18A008</v>
          </cell>
          <cell r="G15066">
            <v>379</v>
          </cell>
          <cell r="H15066" t="str">
            <v>光电耦合器（输入的电信号驱动发光二极管（LED），发出一定波长的光，被光探测器接收而产生光电流，再经过进一步放大后输出，完成了电—光—电的转换，从而起到输入、输出、隔离的作用。发光器（红外线发光二极管LED）与受光器（光敏半导体管）封装在同一管壳内。品牌：Carl Zeiss）</v>
          </cell>
          <cell r="I15066" t="str">
            <v>Coupler universal Service</v>
          </cell>
          <cell r="J15066">
            <v>0</v>
          </cell>
        </row>
        <row r="15066">
          <cell r="L15066" t="str">
            <v>个</v>
          </cell>
          <cell r="M15066" t="str">
            <v>个</v>
          </cell>
        </row>
        <row r="15066">
          <cell r="O15066" t="str">
            <v>千克</v>
          </cell>
        </row>
        <row r="15067">
          <cell r="A15067" t="str">
            <v>000000-1693-881</v>
          </cell>
          <cell r="B15067">
            <v>8541409000</v>
          </cell>
          <cell r="C15067" t="str">
            <v>光电耦合器</v>
          </cell>
          <cell r="D15067" t="str">
            <v>4|3|CARL ZEISS|000000-1693-881</v>
          </cell>
          <cell r="E15067">
            <v>999</v>
          </cell>
          <cell r="F15067" t="str">
            <v>L2233D18A008</v>
          </cell>
          <cell r="G15067">
            <v>379</v>
          </cell>
          <cell r="H15067" t="str">
            <v>光电耦合器，简称为光耦
原理作用：输入的电信号驱动发光二极管（LED），发出一定波长的光，被光探测器接收而产生光电流，完成电—光—电的转换，从而起到输入、输出、隔离的作用。
材质：发光器（红外线发光二极管LED）与受光器（光敏半导体管）封装在同一管壳内</v>
          </cell>
          <cell r="I15067" t="str">
            <v>Optical sensor diphragam</v>
          </cell>
          <cell r="J15067">
            <v>0</v>
          </cell>
        </row>
        <row r="15067">
          <cell r="L15067" t="str">
            <v>个</v>
          </cell>
          <cell r="M15067" t="str">
            <v>个</v>
          </cell>
        </row>
        <row r="15067">
          <cell r="O15067" t="str">
            <v>千克</v>
          </cell>
        </row>
        <row r="15068">
          <cell r="A15068" t="str">
            <v>000000-1106-410</v>
          </cell>
          <cell r="B15068">
            <v>8541409000</v>
          </cell>
          <cell r="C15068" t="str">
            <v>光电耦合器</v>
          </cell>
          <cell r="D15068" t="str">
            <v>4|3|CARL ZEISS|000000-1106-410</v>
          </cell>
          <cell r="E15068">
            <v>999</v>
          </cell>
          <cell r="F15068" t="str">
            <v>L2233D18A008</v>
          </cell>
          <cell r="G15068">
            <v>379</v>
          </cell>
          <cell r="H15068" t="str">
            <v>中文品名:光电耦合器
功能用途：检测滤光片的机械位置
原理：通过光耦的通断来检测位置
材质：半导体，塑料封装
适用机型：FF450 Plus</v>
          </cell>
          <cell r="I15068" t="str">
            <v>Optocoupler with connector, x 23</v>
          </cell>
          <cell r="J15068">
            <v>41142</v>
          </cell>
        </row>
        <row r="15068">
          <cell r="L15068" t="str">
            <v>个</v>
          </cell>
          <cell r="M15068" t="str">
            <v>个</v>
          </cell>
        </row>
        <row r="15068">
          <cell r="O15068" t="str">
            <v>千克</v>
          </cell>
        </row>
        <row r="15069">
          <cell r="A15069" t="str">
            <v>000000-1694-348</v>
          </cell>
          <cell r="B15069">
            <v>8541409000</v>
          </cell>
          <cell r="C15069" t="str">
            <v>光电耦合器</v>
          </cell>
          <cell r="D15069" t="str">
            <v>4|3|CARL ZEISS|000000-1694-348</v>
          </cell>
          <cell r="E15069">
            <v>999</v>
          </cell>
          <cell r="F15069" t="str">
            <v>L2233D18A008</v>
          </cell>
          <cell r="G15069">
            <v>379</v>
          </cell>
          <cell r="H15069" t="str">
            <v>光耦，功能是位置感应器，当光栏挡在光耦中间时会发出信号，报告位置，用于蔡司人工晶体生物测量仪，材质为塑料，金属铜。</v>
          </cell>
          <cell r="I15069" t="str">
            <v>OPTICAL SENOR INTERFEROMETER *204 </v>
          </cell>
          <cell r="J15069">
            <v>41279</v>
          </cell>
        </row>
        <row r="15069">
          <cell r="L15069" t="str">
            <v>个</v>
          </cell>
          <cell r="M15069" t="str">
            <v>个</v>
          </cell>
        </row>
        <row r="15069">
          <cell r="O15069" t="str">
            <v>千克</v>
          </cell>
        </row>
        <row r="15070">
          <cell r="A15070" t="str">
            <v>266002-1109-162</v>
          </cell>
          <cell r="B15070">
            <v>8541409000</v>
          </cell>
          <cell r="C15070" t="str">
            <v>光电耦合器</v>
          </cell>
          <cell r="D15070" t="str">
            <v>4|3|CARL ZEISS|266002-1109-162</v>
          </cell>
          <cell r="E15070">
            <v>999</v>
          </cell>
          <cell r="F15070" t="str">
            <v>L2233D18A008</v>
          </cell>
          <cell r="G15070">
            <v>379</v>
          </cell>
          <cell r="H15070" t="str">
            <v>光耦，功能用于检测取样光路的参考位置，原理是用挡片挡住光耦来检测位置，材质为塑料和金属铜，适用Cirrus Oct.</v>
          </cell>
          <cell r="I15070" t="str">
            <v>Delay Line Edge Detector Cable Assembly </v>
          </cell>
          <cell r="J15070">
            <v>41388</v>
          </cell>
        </row>
        <row r="15070">
          <cell r="L15070" t="str">
            <v>个</v>
          </cell>
          <cell r="M15070" t="str">
            <v>个</v>
          </cell>
        </row>
        <row r="15070">
          <cell r="O15070" t="str">
            <v>千克</v>
          </cell>
        </row>
        <row r="15071">
          <cell r="A15071" t="str">
            <v>000000-1693-867</v>
          </cell>
          <cell r="B15071">
            <v>8541409000</v>
          </cell>
          <cell r="C15071" t="str">
            <v>光电耦合器</v>
          </cell>
          <cell r="D15071" t="str">
            <v>4|3|CARL ZEISS|000000-1693-867</v>
          </cell>
          <cell r="E15071">
            <v>999</v>
          </cell>
          <cell r="F15071" t="str">
            <v>L2233D18A008</v>
          </cell>
          <cell r="G15071">
            <v>379</v>
          </cell>
          <cell r="H15071" t="str">
            <v>光耦  </v>
          </cell>
          <cell r="I15071" t="str">
            <v>Optical sensor changer X207       </v>
          </cell>
          <cell r="J15071">
            <v>42101</v>
          </cell>
        </row>
        <row r="15071">
          <cell r="L15071" t="str">
            <v>个</v>
          </cell>
          <cell r="M15071" t="str">
            <v>个</v>
          </cell>
        </row>
        <row r="15071">
          <cell r="O15071" t="str">
            <v>千克</v>
          </cell>
        </row>
        <row r="15072">
          <cell r="A15072" t="str">
            <v>266010-0029-581</v>
          </cell>
          <cell r="B15072">
            <v>8541409000</v>
          </cell>
          <cell r="C15072" t="str">
            <v>光电耦合器</v>
          </cell>
          <cell r="D15072" t="str">
            <v>4|3|CARL ZEISS|266010-0029-581</v>
          </cell>
          <cell r="E15072">
            <v>999</v>
          </cell>
          <cell r="F15072" t="str">
            <v>L2233D18A008</v>
          </cell>
          <cell r="G15072">
            <v>379</v>
          </cell>
          <cell r="H15072" t="str">
            <v>光电耦合器</v>
          </cell>
          <cell r="I15072" t="str">
            <v>ASSY EDGE DETECTOR CUB</v>
          </cell>
          <cell r="J15072">
            <v>42138</v>
          </cell>
        </row>
        <row r="15072">
          <cell r="L15072" t="str">
            <v>个</v>
          </cell>
          <cell r="M15072" t="str">
            <v>个</v>
          </cell>
        </row>
        <row r="15072">
          <cell r="O15072" t="str">
            <v>千克</v>
          </cell>
        </row>
        <row r="15073">
          <cell r="A15073" t="str">
            <v>000000-1881-317</v>
          </cell>
          <cell r="B15073">
            <v>8541500000</v>
          </cell>
          <cell r="C15073" t="str">
            <v>镭射管</v>
          </cell>
          <cell r="D15073" t="str">
            <v>4|3|发光组件|由多个半导体元件构成|IndyStar|000000-1881-317</v>
          </cell>
          <cell r="E15073">
            <v>999</v>
          </cell>
          <cell r="F15073" t="str">
            <v>L2233D18A008</v>
          </cell>
          <cell r="G15073">
            <v>379</v>
          </cell>
          <cell r="H15073" t="str">
            <v>镭射管：气体放电激发</v>
          </cell>
          <cell r="I15073" t="str">
            <v>LDU  IndyStar 193 1kHz OEM2.0, adv. ref.</v>
          </cell>
          <cell r="J15073">
            <v>43931</v>
          </cell>
        </row>
        <row r="15073">
          <cell r="L15073" t="str">
            <v>个</v>
          </cell>
          <cell r="M15073" t="str">
            <v>个</v>
          </cell>
        </row>
        <row r="15073">
          <cell r="O15073" t="str">
            <v>千克</v>
          </cell>
        </row>
        <row r="15074">
          <cell r="A15074" t="str">
            <v>435421-9901-000</v>
          </cell>
          <cell r="B15074">
            <v>9011100000</v>
          </cell>
          <cell r="C15074" t="str">
            <v>立体显微镜</v>
          </cell>
          <cell r="D15074" t="str">
            <v>4|3|用于生产线上安装检测、实验室教学及野外观察|光学原理|Carl Zeiss|435421-9901-000|8～32倍</v>
          </cell>
          <cell r="E15074">
            <v>999</v>
          </cell>
          <cell r="F15074" t="str">
            <v>L2233D18A008</v>
          </cell>
          <cell r="G15074">
            <v>380</v>
          </cell>
          <cell r="H15074" t="str">
            <v>立体显微镜（用于生产线上安装检测、实验室教学及野外观察，观察方式：透射光、反射光、暗场、偏光，放大倍率：8～32倍，品牌：Carl Zeiss）</v>
          </cell>
          <cell r="I15074" t="str">
            <v>DV4 IN STAND C LED</v>
          </cell>
          <cell r="J15074">
            <v>40724</v>
          </cell>
        </row>
        <row r="15074">
          <cell r="L15074" t="str">
            <v>个</v>
          </cell>
          <cell r="M15074" t="str">
            <v>台</v>
          </cell>
        </row>
        <row r="15074">
          <cell r="O15074" t="str">
            <v>千克</v>
          </cell>
        </row>
        <row r="15075">
          <cell r="A15075" t="str">
            <v>000000-1195-499</v>
          </cell>
          <cell r="B15075">
            <v>9011100000</v>
          </cell>
          <cell r="C15075" t="str">
            <v>立体显微镜</v>
          </cell>
          <cell r="D15075" t="str">
            <v>4|3|用于生产线上安装检测、实验室教学及野外观察|光学原理|Carl Zeiss|000000-1195-499|8～32倍</v>
          </cell>
          <cell r="E15075">
            <v>999</v>
          </cell>
          <cell r="F15075" t="str">
            <v>L2233D18A008</v>
          </cell>
          <cell r="G15075">
            <v>380</v>
          </cell>
          <cell r="H15075" t="str">
            <v>立体显微镜（用于生产线上安装检测、实验室教学及野外观察，观察方式：透射光、反射光、暗场、偏光，放大倍率：8～32倍，品牌：Carl Zeiss）</v>
          </cell>
          <cell r="I15075" t="str">
            <v>OPMI VARIO</v>
          </cell>
          <cell r="J15075">
            <v>43059</v>
          </cell>
        </row>
        <row r="15075">
          <cell r="L15075" t="str">
            <v>个</v>
          </cell>
          <cell r="M15075" t="str">
            <v>台</v>
          </cell>
        </row>
        <row r="15075">
          <cell r="O15075" t="str">
            <v>千克</v>
          </cell>
        </row>
        <row r="15076">
          <cell r="A15076" t="str">
            <v>491903-9850-000</v>
          </cell>
          <cell r="B15076">
            <v>9011100000</v>
          </cell>
          <cell r="C15076" t="str">
            <v>立体显微镜</v>
          </cell>
          <cell r="D15076" t="str">
            <v>4|3|用于生产线上安装检测、实验室教学及野外观察|光学原理|Carl Zeiss|491903-9850-000|8～32倍</v>
          </cell>
          <cell r="E15076">
            <v>999</v>
          </cell>
          <cell r="F15076" t="str">
            <v>L2233D18A008</v>
          </cell>
          <cell r="G15076">
            <v>380</v>
          </cell>
          <cell r="H15076" t="str">
            <v>立体显微镜</v>
          </cell>
          <cell r="I15076" t="str">
            <v>Stemi 305</v>
          </cell>
          <cell r="J15076">
            <v>43109</v>
          </cell>
        </row>
        <row r="15076">
          <cell r="L15076" t="str">
            <v>个</v>
          </cell>
          <cell r="M15076" t="str">
            <v>台</v>
          </cell>
        </row>
        <row r="15076">
          <cell r="O15076" t="str">
            <v>千克</v>
          </cell>
        </row>
        <row r="15077">
          <cell r="A15077" t="str">
            <v>345351-0000-165</v>
          </cell>
          <cell r="B15077">
            <v>8543709990</v>
          </cell>
          <cell r="C15077" t="str">
            <v>蒸碳仪</v>
          </cell>
          <cell r="D15077" t="str">
            <v>4|3|实验室用|样品表面镀上一层碳用|CARL ZEISS|345351-0000-165</v>
          </cell>
          <cell r="E15077">
            <v>999</v>
          </cell>
          <cell r="F15077" t="str">
            <v>L2233D18A008</v>
          </cell>
          <cell r="G15077">
            <v>381</v>
          </cell>
          <cell r="H15077" t="str">
            <v>蒸碳仪（样品表面覆盖上一层碳用，品牌：Quorum）</v>
          </cell>
          <cell r="I15077" t="str">
            <v>Carbon Evaporator Q150R-E</v>
          </cell>
          <cell r="J15077">
            <v>40725</v>
          </cell>
        </row>
        <row r="15077">
          <cell r="L15077" t="str">
            <v>个</v>
          </cell>
          <cell r="M15077" t="str">
            <v>台</v>
          </cell>
        </row>
        <row r="15077">
          <cell r="O15077" t="str">
            <v>千克</v>
          </cell>
        </row>
        <row r="15078">
          <cell r="A15078" t="str">
            <v>000000-1182-440</v>
          </cell>
          <cell r="B15078">
            <v>9001909090</v>
          </cell>
          <cell r="C15078" t="str">
            <v>光学显微镜镜面</v>
          </cell>
          <cell r="D15078" t="str">
            <v>4|3|用于光学显微镜|玻璃|非薄膜滤光片|CARL ZEISS|000000-1182-440</v>
          </cell>
          <cell r="E15078">
            <v>999</v>
          </cell>
          <cell r="F15078" t="str">
            <v>L2233D18A008</v>
          </cell>
          <cell r="G15078">
            <v>382</v>
          </cell>
          <cell r="H15078" t="str">
            <v>镜面测试样品（光学显微镜零件，未装配，材质玻璃，已经过光学加工，已裁切成型，品牌：Zeiss）</v>
          </cell>
          <cell r="I15078" t="str">
            <v>Mirror test slide</v>
          </cell>
          <cell r="J15078">
            <v>40728</v>
          </cell>
        </row>
        <row r="15078">
          <cell r="L15078" t="str">
            <v>个</v>
          </cell>
          <cell r="M15078" t="str">
            <v>千克</v>
          </cell>
        </row>
        <row r="15079">
          <cell r="A15079" t="str">
            <v>304979-0002-000</v>
          </cell>
          <cell r="B15079">
            <v>4016991090</v>
          </cell>
          <cell r="C15079" t="str">
            <v>橡胶外壳</v>
          </cell>
          <cell r="D15079" t="str">
            <v>4|3|减震保护用|硫化橡胶制|机器仪器用|Carl Zeiss|304979-0002-000</v>
          </cell>
          <cell r="E15079">
            <v>999</v>
          </cell>
          <cell r="F15079" t="str">
            <v>L2233D18A008</v>
          </cell>
          <cell r="G15079">
            <v>383</v>
          </cell>
          <cell r="H15079" t="str">
            <v>外壳（保护和防水用，硫化橡胶制，眼科显微镜脚踏上的零件，品牌：Carl Zeiss）</v>
          </cell>
          <cell r="I15079" t="str">
            <v>Rubber skin f. 14 fct waterpr. Footpedal</v>
          </cell>
          <cell r="J15079">
            <v>40731</v>
          </cell>
        </row>
        <row r="15079">
          <cell r="L15079" t="str">
            <v>个</v>
          </cell>
          <cell r="M15079" t="str">
            <v>千克</v>
          </cell>
        </row>
        <row r="15080">
          <cell r="A15080" t="str">
            <v>000000-1910-858</v>
          </cell>
          <cell r="B15080">
            <v>9012900000</v>
          </cell>
          <cell r="C15080" t="str">
            <v>电子显微镜电磁锁升级包</v>
          </cell>
          <cell r="D15080" t="str">
            <v>4|3|电子显微镜用|CARL ZEISS|000000-1910-858</v>
          </cell>
          <cell r="E15080">
            <v>999</v>
          </cell>
          <cell r="F15080" t="str">
            <v>L2233D18A008</v>
          </cell>
          <cell r="G15080">
            <v>384</v>
          </cell>
          <cell r="H15080" t="str">
            <v>电磁锁升级包(手术显微镜用，使以前要手动锁定关节的手术显微镜的支架具有电磁锁功能，升级手术显微镜用，品牌：Carl Zeiss）</v>
          </cell>
          <cell r="I15080" t="str">
            <v>Magnetic clutch repair kit</v>
          </cell>
          <cell r="J15080">
            <v>40731</v>
          </cell>
        </row>
        <row r="15080">
          <cell r="L15080" t="str">
            <v>个</v>
          </cell>
          <cell r="M15080" t="str">
            <v>千克</v>
          </cell>
        </row>
        <row r="15081">
          <cell r="A15081" t="str">
            <v>303317-0000-000</v>
          </cell>
          <cell r="B15081">
            <v>9012900000</v>
          </cell>
          <cell r="C15081" t="str">
            <v>电子显微镜机头</v>
          </cell>
          <cell r="D15081" t="str">
            <v>4|3|电子显微镜用|Carl Zeiss|303317-0000-000</v>
          </cell>
          <cell r="E15081">
            <v>999</v>
          </cell>
          <cell r="F15081" t="str">
            <v>L2233D18A008</v>
          </cell>
          <cell r="G15081">
            <v>385</v>
          </cell>
          <cell r="H15081" t="str">
            <v>显微镜机头(手术显微镜的主镜部分，品牌：Carl Zeiss）</v>
          </cell>
          <cell r="I15081" t="str">
            <v>OPMI 1FR</v>
          </cell>
          <cell r="J15081">
            <v>40731</v>
          </cell>
        </row>
        <row r="15081">
          <cell r="L15081" t="str">
            <v>个</v>
          </cell>
          <cell r="M15081" t="str">
            <v>千克</v>
          </cell>
        </row>
        <row r="15082">
          <cell r="A15082" t="str">
            <v>000000-1450-715</v>
          </cell>
          <cell r="B15082">
            <v>9012900000</v>
          </cell>
          <cell r="C15082" t="str">
            <v>电子显微镜机头</v>
          </cell>
          <cell r="D15082" t="str">
            <v>4|3|电子显微镜用|Carl Zeiss|000000-1450-715</v>
          </cell>
          <cell r="E15082">
            <v>999</v>
          </cell>
          <cell r="F15082" t="str">
            <v>L2233D18A008</v>
          </cell>
          <cell r="G15082">
            <v>385</v>
          </cell>
          <cell r="H15082" t="str">
            <v>显微镜机头(手术显微镜的主镜部分，品牌：Carl Zeiss）</v>
          </cell>
          <cell r="I15082" t="str">
            <v>OPMI 1FR PRO</v>
          </cell>
          <cell r="J15082">
            <v>41288</v>
          </cell>
        </row>
        <row r="15082">
          <cell r="L15082" t="str">
            <v>个</v>
          </cell>
          <cell r="M15082" t="str">
            <v>千克</v>
          </cell>
        </row>
        <row r="15083">
          <cell r="A15083" t="str">
            <v>302582-9102-000</v>
          </cell>
          <cell r="B15083">
            <v>9012900000</v>
          </cell>
          <cell r="C15083" t="str">
            <v>电子显微镜机头</v>
          </cell>
          <cell r="D15083" t="str">
            <v>4|3|电子显微镜用|Carl Zeiss|302582-9102-000</v>
          </cell>
          <cell r="E15083">
            <v>999</v>
          </cell>
          <cell r="F15083" t="str">
            <v>L2233D18A008</v>
          </cell>
          <cell r="G15083">
            <v>385</v>
          </cell>
          <cell r="H15083" t="str">
            <v>显微镜机头(手术显微镜的主镜部分，品牌：Carl Zeiss）</v>
          </cell>
          <cell r="I15083" t="str">
            <v>OPMI 1FR PRO</v>
          </cell>
          <cell r="J15083">
            <v>43546</v>
          </cell>
        </row>
        <row r="15083">
          <cell r="L15083" t="str">
            <v>个</v>
          </cell>
          <cell r="M15083" t="str">
            <v>千克</v>
          </cell>
        </row>
        <row r="15084">
          <cell r="A15084" t="str">
            <v>000000-0620-848</v>
          </cell>
          <cell r="B15084">
            <v>9012900000</v>
          </cell>
          <cell r="C15084" t="str">
            <v>电子显微镜机头</v>
          </cell>
          <cell r="D15084" t="str">
            <v>4|3|电子显微镜用|Carl Zeiss|000000-0620-848</v>
          </cell>
          <cell r="E15084">
            <v>999</v>
          </cell>
          <cell r="F15084" t="str">
            <v>L2233D18A008</v>
          </cell>
          <cell r="G15084">
            <v>385</v>
          </cell>
          <cell r="H15084" t="str">
            <v>显微镜机头(手术显微镜的主镜部分，品牌：Carl Zeiss）</v>
          </cell>
          <cell r="I15084" t="str">
            <v>FLAT FERRITE CORE 64.5*16*19.6</v>
          </cell>
          <cell r="J15084">
            <v>43542</v>
          </cell>
        </row>
        <row r="15084">
          <cell r="L15084" t="str">
            <v>个</v>
          </cell>
          <cell r="M15084" t="str">
            <v>千克</v>
          </cell>
        </row>
        <row r="15085">
          <cell r="A15085" t="str">
            <v>303317-9901-000</v>
          </cell>
          <cell r="B15085">
            <v>9012900000</v>
          </cell>
          <cell r="C15085" t="str">
            <v>电子显微镜机头</v>
          </cell>
          <cell r="D15085" t="str">
            <v>4|3|电子显微镜用|Carl Zeiss|303317-9901-000</v>
          </cell>
          <cell r="E15085">
            <v>999</v>
          </cell>
          <cell r="F15085" t="str">
            <v>L2233D18A008</v>
          </cell>
          <cell r="G15085">
            <v>385</v>
          </cell>
          <cell r="H15085" t="str">
            <v>显微镜机头(手术显微镜的主镜部分，品牌：Carl Zeiss）</v>
          </cell>
          <cell r="I15085" t="str">
            <v>OPMI1-FR</v>
          </cell>
          <cell r="J15085">
            <v>41506</v>
          </cell>
        </row>
        <row r="15085">
          <cell r="L15085" t="str">
            <v>个</v>
          </cell>
          <cell r="M15085" t="str">
            <v>千克</v>
          </cell>
        </row>
        <row r="15086">
          <cell r="A15086" t="str">
            <v>000000-1139-367</v>
          </cell>
          <cell r="B15086">
            <v>9012900000</v>
          </cell>
          <cell r="C15086" t="str">
            <v>电子显微镜机头</v>
          </cell>
          <cell r="D15086" t="str">
            <v>4|3|电子显微镜用|Carl Zeiss|000000-1139-367</v>
          </cell>
          <cell r="E15086">
            <v>999</v>
          </cell>
          <cell r="F15086" t="str">
            <v>L2233D18A008</v>
          </cell>
          <cell r="G15086">
            <v>385</v>
          </cell>
          <cell r="H15086" t="str">
            <v>显微镜机头，显微镜倍数放大，改变焦距，亮度调整</v>
          </cell>
          <cell r="I15086" t="str">
            <v>OPMI VARIO WITH SUPPORT ARM</v>
          </cell>
          <cell r="J15086">
            <v>41632</v>
          </cell>
        </row>
        <row r="15086">
          <cell r="L15086" t="str">
            <v>个</v>
          </cell>
          <cell r="M15086" t="str">
            <v>千克</v>
          </cell>
        </row>
        <row r="15087">
          <cell r="A15087" t="str">
            <v>000000-1221-327</v>
          </cell>
          <cell r="B15087">
            <v>9012900000</v>
          </cell>
          <cell r="C15087" t="str">
            <v>电子显微镜机头</v>
          </cell>
          <cell r="D15087" t="str">
            <v>4|3|电子显微镜用|Carl Zeiss|000000-1221-327</v>
          </cell>
          <cell r="E15087">
            <v>999</v>
          </cell>
          <cell r="F15087" t="str">
            <v>L2233D18A008</v>
          </cell>
          <cell r="G15087">
            <v>385</v>
          </cell>
          <cell r="H15087" t="str">
            <v>显微镜机头组件</v>
          </cell>
          <cell r="I15087" t="str">
            <v>OPMI PICO BASE</v>
          </cell>
          <cell r="J15087">
            <v>43130</v>
          </cell>
        </row>
        <row r="15087">
          <cell r="L15087" t="str">
            <v>个</v>
          </cell>
          <cell r="M15087" t="str">
            <v>千克</v>
          </cell>
        </row>
        <row r="15088">
          <cell r="A15088" t="str">
            <v>302581-9155-700</v>
          </cell>
          <cell r="B15088">
            <v>9012900000</v>
          </cell>
          <cell r="C15088" t="str">
            <v>显微镜境内投射模块</v>
          </cell>
          <cell r="D15088" t="str">
            <v>4|3|显微镜用投射映像|Carl Zeiss|302581-9155-700</v>
          </cell>
          <cell r="E15088">
            <v>999</v>
          </cell>
          <cell r="F15088" t="str">
            <v>L2233D18A008</v>
          </cell>
        </row>
        <row r="15088">
          <cell r="H15088" t="str">
            <v>投射映像到术者镜下</v>
          </cell>
          <cell r="I15088" t="str">
            <v>AT DES BOX INCL BEAM PATH</v>
          </cell>
          <cell r="J15088">
            <v>43558</v>
          </cell>
        </row>
        <row r="15088">
          <cell r="L15088" t="str">
            <v>个</v>
          </cell>
          <cell r="M15088" t="str">
            <v>千克</v>
          </cell>
        </row>
        <row r="15089">
          <cell r="A15089" t="str">
            <v>623035-3561-000</v>
          </cell>
          <cell r="B15089">
            <v>3506912000</v>
          </cell>
          <cell r="C15089" t="str">
            <v>粘合剂</v>
          </cell>
          <cell r="D15089" t="str">
            <v>4|3|粘合用|非零售包装|双酚-A-氯醇树脂60%，双(4-叔丁基苯)磷酸钠40%|Carl Zeiss|623035-3561-000</v>
          </cell>
          <cell r="E15089">
            <v>999</v>
          </cell>
          <cell r="F15089" t="str">
            <v>L2233D18A008</v>
          </cell>
          <cell r="G15089">
            <v>386</v>
          </cell>
          <cell r="H15089" t="str">
            <v>粘合剂(使粒子间相互靠粘结，塑料包装，成分：树脂)  </v>
          </cell>
          <cell r="I15089" t="str">
            <v>GLUE KIT|RENI,3-AXIS A-9531-0342</v>
          </cell>
          <cell r="J15089">
            <v>40732</v>
          </cell>
        </row>
        <row r="15089">
          <cell r="L15089" t="str">
            <v>个</v>
          </cell>
          <cell r="M15089" t="str">
            <v>千克</v>
          </cell>
        </row>
        <row r="15090">
          <cell r="A15090" t="str">
            <v>000000-0436-079</v>
          </cell>
          <cell r="B15090">
            <v>3506912000</v>
          </cell>
          <cell r="C15090" t="str">
            <v>粘合剂</v>
          </cell>
          <cell r="D15090" t="str">
            <v>4|3|粘合用|非零售包装|双酚-A-氯醇树脂60%，双(4-叔丁基苯)磷酸钠40%|Carl Zeiss|000000-0436-079</v>
          </cell>
          <cell r="E15090">
            <v>999</v>
          </cell>
          <cell r="F15090" t="str">
            <v>L2233D18A008</v>
          </cell>
          <cell r="G15090">
            <v>386</v>
          </cell>
          <cell r="H15090" t="str">
            <v>粘合膜，用于粘合标识</v>
          </cell>
          <cell r="I15090" t="str">
            <v>Adhesive film 468 MP 0,13x30 -3M</v>
          </cell>
          <cell r="J15090">
            <v>41281</v>
          </cell>
        </row>
        <row r="15090">
          <cell r="L15090" t="str">
            <v>个</v>
          </cell>
          <cell r="M15090" t="str">
            <v>千克</v>
          </cell>
        </row>
        <row r="15091">
          <cell r="A15091" t="str">
            <v>000000-0102-534</v>
          </cell>
          <cell r="B15091">
            <v>3506912000</v>
          </cell>
          <cell r="C15091" t="str">
            <v>粘合剂</v>
          </cell>
          <cell r="D15091" t="str">
            <v>4|3|粘合用|非零售包装|双酚-A-氯醇树脂60%，双(4-叔丁基苯)磷酸钠40%|Carl Zeiss|000000-0102-534</v>
          </cell>
          <cell r="E15091">
            <v>999</v>
          </cell>
          <cell r="F15091" t="str">
            <v>L2233D18A008</v>
          </cell>
          <cell r="G15091">
            <v>386</v>
          </cell>
          <cell r="H15091" t="str">
            <v>粘贴剂</v>
          </cell>
          <cell r="I15091" t="str">
            <v>Adhesive 56</v>
          </cell>
          <cell r="J15091">
            <v>41709</v>
          </cell>
        </row>
        <row r="15091">
          <cell r="L15091" t="str">
            <v>个</v>
          </cell>
          <cell r="M15091" t="str">
            <v>千克</v>
          </cell>
        </row>
        <row r="15092">
          <cell r="A15092" t="str">
            <v>622922-8803-000</v>
          </cell>
          <cell r="B15092">
            <v>3506912000</v>
          </cell>
          <cell r="C15092" t="str">
            <v>粘合剂</v>
          </cell>
          <cell r="D15092" t="str">
            <v>4|3|粘合用|非零售包装|双酚-A-氯醇树脂60%，双(4-叔丁基苯)磷酸钠40%|Carl Zeiss|622922-8803-000</v>
          </cell>
          <cell r="E15092">
            <v>999</v>
          </cell>
          <cell r="F15092" t="str">
            <v>L2233D18A008</v>
          </cell>
          <cell r="G15092">
            <v>386</v>
          </cell>
          <cell r="H15092" t="str">
            <v>胶水</v>
          </cell>
          <cell r="I15092" t="str">
            <v>Kleber 50 adhesive</v>
          </cell>
          <cell r="J15092">
            <v>41878</v>
          </cell>
        </row>
        <row r="15092">
          <cell r="L15092" t="str">
            <v>个</v>
          </cell>
          <cell r="M15092" t="str">
            <v>千克</v>
          </cell>
        </row>
        <row r="15093">
          <cell r="A15093" t="str">
            <v>000000-0464-799</v>
          </cell>
          <cell r="B15093">
            <v>3506912000</v>
          </cell>
          <cell r="C15093" t="str">
            <v>粘合剂</v>
          </cell>
          <cell r="D15093" t="str">
            <v>4|3|粘合用|非零售包装|双酚-A-氯醇树脂60%，双(4-叔丁基苯)磷酸钠40%|Carl Zeiss|000000-0464-799</v>
          </cell>
          <cell r="E15093">
            <v>999</v>
          </cell>
          <cell r="F15093" t="str">
            <v>L2233D18A008</v>
          </cell>
          <cell r="G15093">
            <v>386</v>
          </cell>
          <cell r="H15093" t="str">
            <v>粘贴剂</v>
          </cell>
          <cell r="I15093" t="str">
            <v>Damping oil KW 20.000</v>
          </cell>
          <cell r="J15093">
            <v>41878</v>
          </cell>
        </row>
        <row r="15093">
          <cell r="L15093" t="str">
            <v>个</v>
          </cell>
          <cell r="M15093" t="str">
            <v>千克</v>
          </cell>
        </row>
        <row r="15094">
          <cell r="A15094" t="str">
            <v>000000-0233-917</v>
          </cell>
          <cell r="B15094">
            <v>3506912000</v>
          </cell>
          <cell r="C15094" t="str">
            <v>粘合剂</v>
          </cell>
          <cell r="D15094" t="str">
            <v>4|3|粘合用|非零售包装|双酚-A-氯醇树脂60%，双(4-叔丁基苯)磷酸钠40%|Carl Zeiss|000000-0233-917</v>
          </cell>
          <cell r="E15094">
            <v>999</v>
          </cell>
          <cell r="F15094" t="str">
            <v>L2233D18A008</v>
          </cell>
          <cell r="G15094">
            <v>386</v>
          </cell>
          <cell r="H15094" t="str">
            <v>红色螺纹胶</v>
          </cell>
          <cell r="I15094" t="str">
            <v>Red locking varnish </v>
          </cell>
          <cell r="J15094">
            <v>42069</v>
          </cell>
        </row>
        <row r="15094">
          <cell r="L15094" t="str">
            <v>个</v>
          </cell>
          <cell r="M15094" t="str">
            <v>千克</v>
          </cell>
        </row>
        <row r="15095">
          <cell r="A15095" t="str">
            <v>000000-0067-153</v>
          </cell>
          <cell r="B15095">
            <v>3506912000</v>
          </cell>
          <cell r="C15095" t="str">
            <v>粘合剂</v>
          </cell>
          <cell r="D15095" t="str">
            <v>4|3|粘合用|非零售包装|双酚-A-氯醇树脂60%，双(4-叔丁基苯)磷酸钠40%|Carl Zeiss|000000-0067-153</v>
          </cell>
          <cell r="E15095">
            <v>999</v>
          </cell>
          <cell r="F15095" t="str">
            <v>L2233D18A008</v>
          </cell>
          <cell r="G15095">
            <v>386</v>
          </cell>
          <cell r="H15095" t="str">
            <v>用途：设备安装粘合用
包装：非零售包装
成分含量：100%液态二甲基丙基酸酯
品牌：卡尔蔡司
型号：000000-0067-153</v>
          </cell>
          <cell r="I15095" t="str">
            <v>Adhesive 45</v>
          </cell>
          <cell r="J15095">
            <v>43962</v>
          </cell>
        </row>
        <row r="15095">
          <cell r="L15095" t="str">
            <v>个</v>
          </cell>
          <cell r="M15095" t="str">
            <v>千克</v>
          </cell>
        </row>
        <row r="15096">
          <cell r="A15096" t="str">
            <v>000000-0463-262</v>
          </cell>
          <cell r="B15096">
            <v>3506912000</v>
          </cell>
          <cell r="C15096" t="str">
            <v>粘合剂</v>
          </cell>
          <cell r="D15096" t="str">
            <v>4|3|粘合用|非零售包装|双酚-A-氯醇树脂60%，双(4-叔丁基苯)磷酸钠40%|Carl Zeiss|000000-0463-262</v>
          </cell>
          <cell r="E15096">
            <v>999</v>
          </cell>
          <cell r="F15096" t="str">
            <v>L2233D18A008</v>
          </cell>
          <cell r="G15096">
            <v>386</v>
          </cell>
          <cell r="H15096" t="str">
            <v>玻璃胶</v>
          </cell>
          <cell r="I15096" t="str">
            <v>Acryl 310 ml</v>
          </cell>
          <cell r="J15096">
            <v>42185</v>
          </cell>
        </row>
        <row r="15096">
          <cell r="L15096" t="str">
            <v>个</v>
          </cell>
          <cell r="M15096" t="str">
            <v>千克</v>
          </cell>
        </row>
        <row r="15097">
          <cell r="A15097" t="str">
            <v>304112-9000-550</v>
          </cell>
          <cell r="B15097">
            <v>3506912000</v>
          </cell>
          <cell r="C15097" t="str">
            <v>粘合剂</v>
          </cell>
          <cell r="D15097" t="str">
            <v>4|3|粘合用|非零售包装|双酚-A-氯醇树脂60%，双(4-叔丁基苯)磷酸钠40%|Carl Zeiss|304112-9000-550</v>
          </cell>
          <cell r="E15097">
            <v>999</v>
          </cell>
          <cell r="F15097" t="str">
            <v>L2233D18A008</v>
          </cell>
          <cell r="G15097">
            <v>386</v>
          </cell>
          <cell r="H15097" t="str">
            <v>粘贴剂</v>
          </cell>
          <cell r="I15097" t="str">
            <v>Resin Adhesive</v>
          </cell>
          <cell r="J15097">
            <v>42577</v>
          </cell>
        </row>
        <row r="15097">
          <cell r="L15097" t="str">
            <v>个</v>
          </cell>
          <cell r="M15097" t="str">
            <v>千克</v>
          </cell>
        </row>
        <row r="15098">
          <cell r="A15098" t="str">
            <v>000000-0460-469</v>
          </cell>
          <cell r="B15098">
            <v>3506912000</v>
          </cell>
          <cell r="C15098" t="str">
            <v>粘合剂</v>
          </cell>
          <cell r="D15098" t="str">
            <v>4|3|粘合用|非零售包装|双酚-A-氯醇树脂60%，双(4-叔丁基苯)磷酸钠40%|MC-Bauchemie|000000-0460-469</v>
          </cell>
          <cell r="E15098">
            <v>999</v>
          </cell>
          <cell r="F15098" t="str">
            <v>L2233D18A008</v>
          </cell>
          <cell r="G15098">
            <v>386</v>
          </cell>
          <cell r="H15098" t="str">
            <v>双组分透明环氧树脂胶</v>
          </cell>
          <cell r="I15098" t="str">
            <v>EPOXIDHARZ  MC-DUR 1200 VK, 30KG GEBINDE</v>
          </cell>
          <cell r="J15098">
            <v>43600</v>
          </cell>
        </row>
        <row r="15098">
          <cell r="L15098" t="str">
            <v>个</v>
          </cell>
          <cell r="M15098" t="str">
            <v>千克</v>
          </cell>
        </row>
        <row r="15099">
          <cell r="A15099" t="str">
            <v>000000-0113-826</v>
          </cell>
          <cell r="B15099">
            <v>8548900001</v>
          </cell>
          <cell r="C15099" t="str">
            <v>电磁干扰滤波器</v>
          </cell>
          <cell r="D15099" t="str">
            <v>4|3|电磁干扰用|非触摸屏|CARL ZEISS|000000-0113-826</v>
          </cell>
          <cell r="E15099">
            <v>103</v>
          </cell>
          <cell r="F15099" t="str">
            <v>L2233D18A008</v>
          </cell>
          <cell r="G15099">
            <v>387</v>
          </cell>
          <cell r="H15099" t="str">
            <v>滤波器（电磁干扰用，利用磁力线切割铁质工具，破坏工具内在的微弱磁场，品牌：Carl Zeiss）</v>
          </cell>
          <cell r="I15099" t="str">
            <v>Magnetizer / Demagnetizer</v>
          </cell>
          <cell r="J15099">
            <v>40742</v>
          </cell>
        </row>
        <row r="15099">
          <cell r="L15099" t="str">
            <v>个</v>
          </cell>
          <cell r="M15099" t="str">
            <v>千克</v>
          </cell>
        </row>
        <row r="15100">
          <cell r="A15100" t="str">
            <v>000000-1216-071</v>
          </cell>
          <cell r="B15100">
            <v>3402209000</v>
          </cell>
          <cell r="C15100" t="str">
            <v>清洁剂</v>
          </cell>
          <cell r="D15100" t="str">
            <v>4|3|清洁设备用|零售包装|乙醇10%、水70%、表面活性剂20%|Carl Zeiss|000000-1216-071</v>
          </cell>
          <cell r="E15100">
            <v>999</v>
          </cell>
          <cell r="F15100" t="str">
            <v>L2233D18A008</v>
          </cell>
          <cell r="G15100">
            <v>388</v>
          </cell>
          <cell r="H15100" t="str">
            <v>清洁套装（主要含清洁剂，清洁工具，其他有机表面活性剂，零售包装，清洁镜片用，Carl Zeiss）</v>
          </cell>
          <cell r="I15100" t="str">
            <v>Lens Cleaning Kit</v>
          </cell>
          <cell r="J15100">
            <v>40742</v>
          </cell>
        </row>
        <row r="15100">
          <cell r="L15100" t="str">
            <v>个</v>
          </cell>
          <cell r="M15100" t="str">
            <v>千克</v>
          </cell>
        </row>
        <row r="15101">
          <cell r="A15101" t="str">
            <v>000000-1004-380</v>
          </cell>
          <cell r="B15101">
            <v>3402209000</v>
          </cell>
          <cell r="C15101" t="str">
            <v>清洁剂</v>
          </cell>
          <cell r="D15101" t="str">
            <v>4|3|清洁设备用|零售包装|乙醇10%、水70%、表面活性剂20%|Carl Zeiss|000000-1004-380</v>
          </cell>
          <cell r="E15101">
            <v>999</v>
          </cell>
          <cell r="F15101" t="str">
            <v>L2233D18A008</v>
          </cell>
          <cell r="G15101">
            <v>388</v>
          </cell>
          <cell r="H15101" t="str">
            <v>清洁套装（主要含清洁剂，清洁工具，其他有机表面活性剂，零售包装，清洁设备用，Carl Zeiss）</v>
          </cell>
          <cell r="I15101" t="str">
            <v>Optics cleaning kit MED</v>
          </cell>
          <cell r="J15101">
            <v>0</v>
          </cell>
        </row>
        <row r="15101">
          <cell r="L15101" t="str">
            <v>个</v>
          </cell>
          <cell r="M15101" t="str">
            <v>千克</v>
          </cell>
        </row>
        <row r="15102">
          <cell r="A15102" t="str">
            <v>A-1085-0016</v>
          </cell>
          <cell r="B15102">
            <v>3402209000</v>
          </cell>
          <cell r="C15102" t="str">
            <v>清洁剂</v>
          </cell>
          <cell r="D15102" t="str">
            <v>4|3|清洁设备用|零售包装|乙醇10%、水70%、表面活性剂20%|Carl Zeiss|A-1085-0016</v>
          </cell>
          <cell r="E15102">
            <v>999</v>
          </cell>
          <cell r="F15102" t="str">
            <v>L2233D18A008</v>
          </cell>
          <cell r="G15102">
            <v>388</v>
          </cell>
          <cell r="H15102" t="str">
            <v>清洁套装（主要含清洁剂，清洁工具，其他有机表面活性剂，零售包装，清洁设备用，Carl Zeiss）</v>
          </cell>
          <cell r="I15102" t="str">
            <v>CLEANING KIT ASSY</v>
          </cell>
          <cell r="J15102">
            <v>0</v>
          </cell>
        </row>
        <row r="15102">
          <cell r="L15102" t="str">
            <v>个</v>
          </cell>
          <cell r="M15102" t="str">
            <v>千克</v>
          </cell>
        </row>
        <row r="15103">
          <cell r="A15103" t="str">
            <v>266010-0007-672</v>
          </cell>
          <cell r="B15103">
            <v>3402209000</v>
          </cell>
          <cell r="C15103" t="str">
            <v>清洁剂</v>
          </cell>
          <cell r="D15103" t="str">
            <v>4|3|清洁设备用|零售包装|乙醇10%、水70%、表面活性剂20%|Carl Zeiss|266010-0007-672</v>
          </cell>
          <cell r="E15103">
            <v>999</v>
          </cell>
          <cell r="F15103" t="str">
            <v>L2233D18A008</v>
          </cell>
          <cell r="G15103">
            <v>388</v>
          </cell>
          <cell r="H15103" t="str">
            <v>镜头清洗用品</v>
          </cell>
          <cell r="I15103" t="str">
            <v>CAMERA LENS CLEANER</v>
          </cell>
          <cell r="J15103">
            <v>41746</v>
          </cell>
        </row>
        <row r="15103">
          <cell r="L15103" t="str">
            <v>个</v>
          </cell>
          <cell r="M15103" t="str">
            <v>千克</v>
          </cell>
        </row>
        <row r="15104">
          <cell r="A15104" t="str">
            <v>349520-8901-000</v>
          </cell>
          <cell r="B15104">
            <v>3402209000</v>
          </cell>
          <cell r="C15104" t="str">
            <v>清洁剂</v>
          </cell>
          <cell r="D15104" t="str">
            <v>4|3|清洁设备用|零售包装|乙醇10%、水70%、表面活性剂20%|Carl Zeiss|349520-8901-000</v>
          </cell>
          <cell r="E15104">
            <v>999</v>
          </cell>
          <cell r="F15104" t="str">
            <v>L2233D18A008</v>
          </cell>
          <cell r="G15104">
            <v>388</v>
          </cell>
          <cell r="H15104" t="str">
            <v>清洁套装</v>
          </cell>
          <cell r="I15104" t="str">
            <v>Cleaning Kit with UV LED lamp</v>
          </cell>
          <cell r="J15104">
            <v>42515</v>
          </cell>
        </row>
        <row r="15104">
          <cell r="L15104" t="str">
            <v>个</v>
          </cell>
          <cell r="M15104" t="str">
            <v>千克</v>
          </cell>
        </row>
        <row r="15105">
          <cell r="A15105" t="str">
            <v>626119-0011-000</v>
          </cell>
          <cell r="B15105">
            <v>3402209000</v>
          </cell>
          <cell r="C15105" t="str">
            <v>清洁剂</v>
          </cell>
          <cell r="D15105" t="str">
            <v>4|3|清洁设备用|零售包装|乙醇10%、水70%、表面活性剂20%|Carl Zeiss|626119-0011-000</v>
          </cell>
          <cell r="E15105">
            <v>999</v>
          </cell>
          <cell r="F15105" t="str">
            <v>L2233D18A008</v>
          </cell>
          <cell r="G15105">
            <v>388</v>
          </cell>
          <cell r="H15105" t="str">
            <v>清洁套装</v>
          </cell>
          <cell r="I15105" t="str">
            <v>Cleaning Kit with UV LED lamp</v>
          </cell>
          <cell r="J15105">
            <v>43031</v>
          </cell>
        </row>
        <row r="15105">
          <cell r="L15105" t="str">
            <v>个</v>
          </cell>
          <cell r="M15105" t="str">
            <v>千克</v>
          </cell>
        </row>
        <row r="15106">
          <cell r="A15106" t="str">
            <v>000000-531-516</v>
          </cell>
          <cell r="B15106">
            <v>8471607200</v>
          </cell>
          <cell r="C15106" t="str">
            <v>鼠标</v>
          </cell>
          <cell r="D15106" t="str">
            <v>4|3|Zeiss|000000-531-516|有线|400|400</v>
          </cell>
          <cell r="E15106">
            <v>999</v>
          </cell>
          <cell r="F15106" t="str">
            <v>L2233D18A008</v>
          </cell>
          <cell r="G15106">
            <v>389</v>
          </cell>
          <cell r="H15106" t="str">
            <v>鼠标（计算机用，有线，Carl Zeiss）</v>
          </cell>
          <cell r="I15106" t="str">
            <v>Ball track M570 910-00209</v>
          </cell>
          <cell r="J15106">
            <v>40746</v>
          </cell>
        </row>
        <row r="15106">
          <cell r="L15106" t="str">
            <v>个</v>
          </cell>
          <cell r="M15106" t="str">
            <v>个</v>
          </cell>
        </row>
        <row r="15106">
          <cell r="O15106" t="str">
            <v>千克</v>
          </cell>
        </row>
        <row r="15107">
          <cell r="A15107" t="str">
            <v>000000-1056-955</v>
          </cell>
          <cell r="B15107">
            <v>8471607200</v>
          </cell>
          <cell r="C15107" t="str">
            <v>鼠标</v>
          </cell>
          <cell r="D15107" t="str">
            <v>4|3|Zeiss|000000-1056-955|有线|400|400</v>
          </cell>
          <cell r="E15107">
            <v>999</v>
          </cell>
          <cell r="F15107" t="str">
            <v>L2233D18A008</v>
          </cell>
          <cell r="G15107">
            <v>389</v>
          </cell>
          <cell r="H15107" t="str">
            <v>中文品名:触摸鼠标
功能用途:同电脑鼠标功能
原理:同电脑鼠标
材质:塑料及电子元件
适用机型:ATLAS993/995角膜地形图仪</v>
          </cell>
          <cell r="I15107" t="str">
            <v>GLIDE POINT MODULE
</v>
          </cell>
          <cell r="J15107">
            <v>41155</v>
          </cell>
        </row>
        <row r="15107">
          <cell r="L15107" t="str">
            <v>个</v>
          </cell>
          <cell r="M15107" t="str">
            <v>个</v>
          </cell>
        </row>
        <row r="15107">
          <cell r="O15107" t="str">
            <v>千克</v>
          </cell>
        </row>
        <row r="15108">
          <cell r="A15108" t="str">
            <v>000000-1345-415</v>
          </cell>
          <cell r="B15108">
            <v>8471607200</v>
          </cell>
          <cell r="C15108" t="str">
            <v>鼠标</v>
          </cell>
          <cell r="D15108" t="str">
            <v>4|3|Zeiss|000000-1345-415|有线|400|400</v>
          </cell>
          <cell r="E15108">
            <v>999</v>
          </cell>
          <cell r="F15108" t="str">
            <v>L2233D18A008</v>
          </cell>
          <cell r="G15108">
            <v>389</v>
          </cell>
          <cell r="H15108" t="str">
            <v>鼠标，塑料和金属制，GDX Pro 使用</v>
          </cell>
          <cell r="I15108" t="str">
            <v>mouse ps/2 USB 2BTN potical </v>
          </cell>
          <cell r="J15108">
            <v>41284</v>
          </cell>
        </row>
        <row r="15108">
          <cell r="L15108" t="str">
            <v>个</v>
          </cell>
          <cell r="M15108" t="str">
            <v>个</v>
          </cell>
        </row>
        <row r="15108">
          <cell r="O15108" t="str">
            <v>千克</v>
          </cell>
        </row>
        <row r="15109">
          <cell r="A15109" t="str">
            <v>266002-1148-837</v>
          </cell>
          <cell r="B15109">
            <v>8471607200</v>
          </cell>
          <cell r="C15109" t="str">
            <v>鼠标</v>
          </cell>
          <cell r="D15109" t="str">
            <v>4|3|Zeiss|266002-1148-837|有线|400|400</v>
          </cell>
          <cell r="E15109">
            <v>999</v>
          </cell>
          <cell r="F15109" t="str">
            <v>L2233D18A008</v>
          </cell>
          <cell r="G15109">
            <v>389</v>
          </cell>
          <cell r="H15109" t="str">
            <v>无线鼠标</v>
          </cell>
          <cell r="I15109" t="str">
            <v>MOUSE MICROSOFT WIRELESS 3500 WHITE</v>
          </cell>
          <cell r="J15109">
            <v>41746</v>
          </cell>
        </row>
        <row r="15109">
          <cell r="L15109" t="str">
            <v>个</v>
          </cell>
          <cell r="M15109" t="str">
            <v>个</v>
          </cell>
        </row>
        <row r="15109">
          <cell r="O15109" t="str">
            <v>千克</v>
          </cell>
        </row>
        <row r="15110">
          <cell r="A15110" t="str">
            <v>000000-0509-677</v>
          </cell>
          <cell r="B15110">
            <v>8471607200</v>
          </cell>
          <cell r="C15110" t="str">
            <v>无线光电鼠标</v>
          </cell>
          <cell r="D15110" t="str">
            <v>4|3|Zeiss|000000-0509-677|无线|400|400</v>
          </cell>
          <cell r="E15110">
            <v>999</v>
          </cell>
          <cell r="F15110" t="str">
            <v>L2233D18A008</v>
          </cell>
          <cell r="G15110">
            <v>389</v>
          </cell>
          <cell r="H15110" t="str">
            <v>无线光电鼠标</v>
          </cell>
          <cell r="I15110" t="str">
            <v>cordless optical wheel mouse USD bk</v>
          </cell>
          <cell r="J15110">
            <v>43750</v>
          </cell>
        </row>
        <row r="15110">
          <cell r="L15110" t="str">
            <v>个</v>
          </cell>
          <cell r="M15110" t="str">
            <v>个</v>
          </cell>
        </row>
        <row r="15110">
          <cell r="O15110" t="str">
            <v>千克</v>
          </cell>
        </row>
        <row r="15111">
          <cell r="A15111" t="str">
            <v>266010-0029-575</v>
          </cell>
          <cell r="B15111">
            <v>8471607200</v>
          </cell>
          <cell r="C15111" t="str">
            <v>鼠标</v>
          </cell>
          <cell r="D15111" t="str">
            <v>4|3|Zeiss|266010-0029-575|有线|400|400</v>
          </cell>
          <cell r="E15111">
            <v>999</v>
          </cell>
          <cell r="F15111" t="str">
            <v>L2233D18A008</v>
          </cell>
          <cell r="G15111">
            <v>389</v>
          </cell>
          <cell r="H15111" t="str">
            <v>鼠标（计算机用，有线，Carl Zeiss）</v>
          </cell>
          <cell r="I15111" t="str">
            <v>PATIENT RESP BUTTON HFA 2 &amp; 2I </v>
          </cell>
          <cell r="J15111">
            <v>0</v>
          </cell>
        </row>
        <row r="15111">
          <cell r="L15111" t="str">
            <v>个</v>
          </cell>
          <cell r="M15111" t="str">
            <v>个</v>
          </cell>
        </row>
        <row r="15111">
          <cell r="O15111" t="str">
            <v>千克</v>
          </cell>
        </row>
        <row r="15112">
          <cell r="A15112" t="str">
            <v>266002-1125-244</v>
          </cell>
          <cell r="B15112">
            <v>8471607200</v>
          </cell>
          <cell r="C15112" t="str">
            <v>鼠标</v>
          </cell>
          <cell r="D15112" t="str">
            <v>4|3|Zeiss|266002-1125-244|有线|400|400</v>
          </cell>
          <cell r="E15112">
            <v>999</v>
          </cell>
          <cell r="F15112" t="str">
            <v>L2233D18A008</v>
          </cell>
          <cell r="G15112">
            <v>389</v>
          </cell>
          <cell r="H15112" t="str">
            <v>鼠标</v>
          </cell>
          <cell r="I15112" t="str">
            <v>mouse USB/PS2 BLACK</v>
          </cell>
          <cell r="J15112">
            <v>42380</v>
          </cell>
        </row>
        <row r="15112">
          <cell r="L15112" t="str">
            <v>个</v>
          </cell>
          <cell r="M15112" t="str">
            <v>个</v>
          </cell>
        </row>
        <row r="15112">
          <cell r="O15112" t="str">
            <v>千克</v>
          </cell>
        </row>
        <row r="15113">
          <cell r="A15113" t="str">
            <v>614303-0000-000</v>
          </cell>
          <cell r="B15113">
            <v>8471607200</v>
          </cell>
          <cell r="C15113" t="str">
            <v>鼠标</v>
          </cell>
          <cell r="D15113" t="str">
            <v>4|3|Zeiss|614303-0000-000|有线|400|400</v>
          </cell>
          <cell r="E15113">
            <v>999</v>
          </cell>
          <cell r="F15113" t="str">
            <v>L2233D18A008</v>
          </cell>
          <cell r="G15113">
            <v>389</v>
          </cell>
          <cell r="H15113" t="str">
            <v>鼠标</v>
          </cell>
          <cell r="I15113" t="str">
            <v>Optical mouse Logitech</v>
          </cell>
          <cell r="J15113">
            <v>42495</v>
          </cell>
        </row>
        <row r="15113">
          <cell r="L15113" t="str">
            <v>个</v>
          </cell>
          <cell r="M15113" t="str">
            <v>个</v>
          </cell>
        </row>
        <row r="15113">
          <cell r="O15113" t="str">
            <v>千克</v>
          </cell>
        </row>
        <row r="15114">
          <cell r="A15114" t="str">
            <v>000000-0531-516</v>
          </cell>
          <cell r="B15114">
            <v>8471607200</v>
          </cell>
          <cell r="C15114" t="str">
            <v>鼠标</v>
          </cell>
          <cell r="D15114" t="str">
            <v>4|3|Zeiss|000000-0531-516|有线|400|400</v>
          </cell>
          <cell r="E15114">
            <v>999</v>
          </cell>
          <cell r="F15114" t="str">
            <v>L2233D18A008</v>
          </cell>
          <cell r="G15114">
            <v>389</v>
          </cell>
          <cell r="H15114" t="str">
            <v>鼠标</v>
          </cell>
          <cell r="I15114" t="str">
            <v>Ball track M570 910-00209 /LOGITECH</v>
          </cell>
          <cell r="J15114">
            <v>42536</v>
          </cell>
        </row>
        <row r="15114">
          <cell r="L15114" t="str">
            <v>个</v>
          </cell>
          <cell r="M15114" t="str">
            <v>个</v>
          </cell>
        </row>
        <row r="15114">
          <cell r="O15114" t="str">
            <v>千克</v>
          </cell>
        </row>
        <row r="15115">
          <cell r="A15115" t="str">
            <v>000000-0558-928</v>
          </cell>
          <cell r="B15115">
            <v>8471607200</v>
          </cell>
          <cell r="C15115" t="str">
            <v>鼠标</v>
          </cell>
          <cell r="D15115" t="str">
            <v>4|3|Zeiss|000000-0558-928|有线|400|400</v>
          </cell>
          <cell r="E15115">
            <v>999</v>
          </cell>
          <cell r="F15115" t="str">
            <v>L2233D18A008</v>
          </cell>
          <cell r="G15115">
            <v>389</v>
          </cell>
          <cell r="H15115" t="str">
            <v>鼠标</v>
          </cell>
          <cell r="I15115" t="str">
            <v>Mouse</v>
          </cell>
          <cell r="J15115">
            <v>42933</v>
          </cell>
        </row>
        <row r="15115">
          <cell r="L15115" t="str">
            <v>个</v>
          </cell>
          <cell r="M15115" t="str">
            <v>个</v>
          </cell>
        </row>
        <row r="15115">
          <cell r="O15115" t="str">
            <v>千克</v>
          </cell>
        </row>
        <row r="15116">
          <cell r="A15116" t="str">
            <v>266002-1147-390</v>
          </cell>
          <cell r="B15116">
            <v>8471607200</v>
          </cell>
          <cell r="C15116" t="str">
            <v>鼠标</v>
          </cell>
          <cell r="D15116" t="str">
            <v>4|3|Zeiss|266002-1147-390|有线|400|400</v>
          </cell>
          <cell r="E15116">
            <v>999</v>
          </cell>
          <cell r="F15116" t="str">
            <v>L2233D18A008</v>
          </cell>
          <cell r="G15116">
            <v>389</v>
          </cell>
          <cell r="H15116" t="str">
            <v>鼠标</v>
          </cell>
          <cell r="I15116" t="str">
            <v>MOUSE WIRELESS LOGITECH</v>
          </cell>
          <cell r="J15116">
            <v>42937</v>
          </cell>
        </row>
        <row r="15116">
          <cell r="L15116" t="str">
            <v>个</v>
          </cell>
          <cell r="M15116" t="str">
            <v>个</v>
          </cell>
        </row>
        <row r="15116">
          <cell r="O15116" t="str">
            <v>千克</v>
          </cell>
        </row>
        <row r="15117">
          <cell r="A15117" t="str">
            <v>000000-0529-725</v>
          </cell>
          <cell r="B15117">
            <v>8471607200</v>
          </cell>
          <cell r="C15117" t="str">
            <v>鼠标</v>
          </cell>
          <cell r="D15117" t="str">
            <v>4|3|Zeiss|000000-0529-725|有线|400|400</v>
          </cell>
          <cell r="E15117">
            <v>999</v>
          </cell>
          <cell r="F15117" t="str">
            <v>L2233D18A008</v>
          </cell>
          <cell r="G15117">
            <v>389</v>
          </cell>
          <cell r="H15117" t="str">
            <v>鼠标</v>
          </cell>
          <cell r="I15117" t="str">
            <v>Mouse USB PS/2 GRAY</v>
          </cell>
          <cell r="J15117">
            <v>42991</v>
          </cell>
        </row>
        <row r="15117">
          <cell r="L15117" t="str">
            <v>个</v>
          </cell>
          <cell r="M15117" t="str">
            <v>个</v>
          </cell>
        </row>
        <row r="15117">
          <cell r="O15117" t="str">
            <v>千克</v>
          </cell>
        </row>
        <row r="15118">
          <cell r="A15118" t="str">
            <v>000000-0612-284</v>
          </cell>
          <cell r="B15118">
            <v>8471607200</v>
          </cell>
          <cell r="C15118" t="str">
            <v>鼠标</v>
          </cell>
          <cell r="D15118" t="str">
            <v>4|3|Zeiss|000000-0612-284|有线|400|400</v>
          </cell>
          <cell r="E15118">
            <v>999</v>
          </cell>
          <cell r="F15118" t="str">
            <v>L2233D18A008</v>
          </cell>
          <cell r="G15118">
            <v>389</v>
          </cell>
          <cell r="H15118" t="str">
            <v>无线鼠标</v>
          </cell>
          <cell r="I15118" t="str">
            <v>Wireless Comfort Mouse 2.4GHz H2L63AA/HP</v>
          </cell>
          <cell r="J15118">
            <v>43251</v>
          </cell>
        </row>
        <row r="15118">
          <cell r="L15118" t="str">
            <v>个</v>
          </cell>
          <cell r="M15118" t="str">
            <v>个</v>
          </cell>
        </row>
        <row r="15118">
          <cell r="O15118" t="str">
            <v>千克</v>
          </cell>
        </row>
        <row r="15119">
          <cell r="A15119" t="str">
            <v>000000-0529-726</v>
          </cell>
          <cell r="B15119">
            <v>8471607200</v>
          </cell>
          <cell r="C15119" t="str">
            <v>鼠标</v>
          </cell>
          <cell r="D15119" t="str">
            <v>4|3|Zeiss|000000-0529-726|有线|400|400</v>
          </cell>
          <cell r="E15119">
            <v>999</v>
          </cell>
          <cell r="F15119" t="str">
            <v>L2233D18A008</v>
          </cell>
          <cell r="G15119">
            <v>389</v>
          </cell>
          <cell r="H15119" t="str">
            <v>鼠标</v>
          </cell>
          <cell r="I15119" t="str">
            <v>Mouse USB PS/2 GRAY</v>
          </cell>
          <cell r="J15119">
            <v>43372</v>
          </cell>
        </row>
        <row r="15119">
          <cell r="L15119" t="str">
            <v>个</v>
          </cell>
          <cell r="M15119" t="str">
            <v>个</v>
          </cell>
        </row>
        <row r="15119">
          <cell r="O15119" t="str">
            <v>千克</v>
          </cell>
        </row>
        <row r="15120">
          <cell r="A15120" t="str">
            <v>302602-8054-000</v>
          </cell>
          <cell r="B15120">
            <v>8483900090</v>
          </cell>
          <cell r="C15120" t="str">
            <v>传动轴架</v>
          </cell>
          <cell r="D15120" t="str">
            <v>4|3|传动轴用，单独报验|CARL ZEISS|302602-8054-000</v>
          </cell>
          <cell r="E15120">
            <v>999</v>
          </cell>
          <cell r="F15120" t="str">
            <v>L2233D18A008</v>
          </cell>
          <cell r="G15120">
            <v>390</v>
          </cell>
          <cell r="H15120" t="str">
            <v>线夹(S8/S88支架的手术显微镜上的零件，材质为塑料，内部支撑固定排线用,品牌Zeiss)</v>
          </cell>
          <cell r="I15120" t="str">
            <v>Carriage, complete</v>
          </cell>
          <cell r="J15120">
            <v>40750</v>
          </cell>
        </row>
        <row r="15120">
          <cell r="L15120" t="str">
            <v>个</v>
          </cell>
          <cell r="M15120" t="str">
            <v>千克</v>
          </cell>
        </row>
        <row r="15121">
          <cell r="A15121" t="str">
            <v>305953-8011-500</v>
          </cell>
          <cell r="B15121">
            <v>9012900000</v>
          </cell>
          <cell r="C15121" t="str">
            <v>电子显微镜电磁锁升级包</v>
          </cell>
          <cell r="D15121" t="str">
            <v>4|3|电子显微镜用|Carl Zeiss|305953-8011-500</v>
          </cell>
          <cell r="E15121">
            <v>999</v>
          </cell>
          <cell r="F15121" t="str">
            <v>L2233D18A008</v>
          </cell>
          <cell r="G15121">
            <v>391</v>
          </cell>
          <cell r="H15121" t="str">
            <v>电磁锁(S88支架显微镜用，通过一根信号线与控制电路板相连，作用是在无信号时常闭，有信号（如医生手柄按钮按下时）打开电磁锁，使该轴可以转动。材质为钢铁，工作电压20VDC +/-10%，功率33W，Carl Zeiss）</v>
          </cell>
          <cell r="I15121" t="str">
            <v>SC Bearing-brake-unit 30Nm</v>
          </cell>
          <cell r="J15121">
            <v>40750</v>
          </cell>
        </row>
        <row r="15121">
          <cell r="L15121" t="str">
            <v>个</v>
          </cell>
          <cell r="M15121" t="str">
            <v>千克</v>
          </cell>
        </row>
        <row r="15122">
          <cell r="A15122" t="str">
            <v>305952-8205-000</v>
          </cell>
          <cell r="B15122">
            <v>9012900000</v>
          </cell>
          <cell r="C15122" t="str">
            <v>电子显微镜电磁锁升级包</v>
          </cell>
          <cell r="D15122" t="str">
            <v>4|3|电子显微镜用|Carl Zeiss|305952-8205-000</v>
          </cell>
          <cell r="E15122">
            <v>999</v>
          </cell>
          <cell r="F15122" t="str">
            <v>L2233D18A008</v>
          </cell>
          <cell r="G15122">
            <v>391</v>
          </cell>
          <cell r="H15122" t="str">
            <v>电磁锁(S88支架显微镜用，在无信号时常闭，有信号时打开电磁锁，使轴可以转动，Carl Zeiss）</v>
          </cell>
          <cell r="I15122" t="str">
            <v>Magnetic clutch with connector</v>
          </cell>
          <cell r="J15122">
            <v>0</v>
          </cell>
        </row>
        <row r="15122">
          <cell r="L15122" t="str">
            <v>个</v>
          </cell>
          <cell r="M15122" t="str">
            <v>千克</v>
          </cell>
        </row>
        <row r="15123">
          <cell r="A15123" t="str">
            <v>000000-1161-544</v>
          </cell>
          <cell r="B15123">
            <v>9012900000</v>
          </cell>
          <cell r="C15123" t="str">
            <v>电子显微镜电磁锁升级包</v>
          </cell>
          <cell r="D15123" t="str">
            <v>4|3|电子显微镜用|Carl Zeiss|000000-1161-544</v>
          </cell>
          <cell r="E15123">
            <v>999</v>
          </cell>
          <cell r="F15123" t="str">
            <v>L2233D18A008</v>
          </cell>
          <cell r="G15123">
            <v>391</v>
          </cell>
          <cell r="H15123" t="str">
            <v>中文名：电磁锁  功能用途：Sensera升级后前后倾斜电磁锁  原理：上电电磁解锁，断电电磁上锁。  材质：金属</v>
          </cell>
          <cell r="I15123" t="str">
            <v>Magnet, axis 4 (Front-to-back tilt axis)</v>
          </cell>
          <cell r="J15123">
            <v>41102</v>
          </cell>
        </row>
        <row r="15123">
          <cell r="L15123" t="str">
            <v>个</v>
          </cell>
          <cell r="M15123" t="str">
            <v>千克</v>
          </cell>
        </row>
        <row r="15124">
          <cell r="A15124" t="str">
            <v>000000-1058-641</v>
          </cell>
          <cell r="B15124">
            <v>9012900000</v>
          </cell>
          <cell r="C15124" t="str">
            <v>电子显微镜电磁锁升级包</v>
          </cell>
          <cell r="D15124" t="str">
            <v>4|3|电子显微镜用|Carl Zeiss|000000-1058-641</v>
          </cell>
          <cell r="E15124">
            <v>999</v>
          </cell>
          <cell r="F15124" t="str">
            <v>L2233D18A008</v>
          </cell>
          <cell r="G15124">
            <v>391</v>
          </cell>
          <cell r="H15124" t="str">
            <v>电磁锁(S88支架显微镜用，在无信号时常闭，有信号时打开电磁锁，使轴可以转动，Carl Zeiss）</v>
          </cell>
          <cell r="I15124" t="str">
            <v>TRIP BAR</v>
          </cell>
          <cell r="J15124">
            <v>41614</v>
          </cell>
        </row>
        <row r="15124">
          <cell r="L15124" t="str">
            <v>个</v>
          </cell>
          <cell r="M15124" t="str">
            <v>千克</v>
          </cell>
        </row>
        <row r="15125">
          <cell r="A15125" t="str">
            <v>000000-1161-546</v>
          </cell>
          <cell r="B15125">
            <v>9012900000</v>
          </cell>
          <cell r="C15125" t="str">
            <v>电子显微镜电磁锁升级包</v>
          </cell>
          <cell r="D15125" t="str">
            <v>4|3|电子显微镜用|Carl Zeiss|000000-1161-546</v>
          </cell>
          <cell r="E15125">
            <v>999</v>
          </cell>
          <cell r="F15125" t="str">
            <v>L2233D18A008</v>
          </cell>
          <cell r="G15125">
            <v>391</v>
          </cell>
          <cell r="H15125" t="str">
            <v>电磁锁</v>
          </cell>
          <cell r="I15125" t="str">
            <v>Magnet,axi6</v>
          </cell>
          <cell r="J15125">
            <v>41947</v>
          </cell>
        </row>
        <row r="15125">
          <cell r="L15125" t="str">
            <v>个</v>
          </cell>
          <cell r="M15125" t="str">
            <v>千克</v>
          </cell>
        </row>
        <row r="15126">
          <cell r="A15126" t="str">
            <v>354830-9145-000</v>
          </cell>
          <cell r="B15126">
            <v>9012900000</v>
          </cell>
          <cell r="C15126" t="str">
            <v>电子显微镜电磁锁升级包</v>
          </cell>
          <cell r="D15126" t="str">
            <v>4|3|电子显微镜用|Carl Zeiss|354830-9145-000</v>
          </cell>
          <cell r="E15126">
            <v>999</v>
          </cell>
          <cell r="F15126" t="str">
            <v>L2233D18A008</v>
          </cell>
          <cell r="G15126">
            <v>391</v>
          </cell>
          <cell r="H15126" t="str">
            <v>高压互锁盒综合装置</v>
          </cell>
          <cell r="I15126" t="str">
            <v>EHT INTERLOCK BOX OVERALL ASSEMBLY</v>
          </cell>
          <cell r="J15126">
            <v>41998</v>
          </cell>
        </row>
        <row r="15126">
          <cell r="L15126" t="str">
            <v>个</v>
          </cell>
          <cell r="M15126" t="str">
            <v>千克</v>
          </cell>
        </row>
        <row r="15127">
          <cell r="A15127" t="str">
            <v>000000-1890-246</v>
          </cell>
          <cell r="B15127">
            <v>9012900000</v>
          </cell>
          <cell r="C15127" t="str">
            <v>电子显微镜电磁锁升级包</v>
          </cell>
          <cell r="D15127" t="str">
            <v>4|3|电子显微镜用|Carl Zeiss|000000-1890-246</v>
          </cell>
          <cell r="E15127">
            <v>999</v>
          </cell>
          <cell r="F15127" t="str">
            <v>L2233D18A008</v>
          </cell>
          <cell r="G15127">
            <v>391</v>
          </cell>
          <cell r="H15127" t="str">
            <v>短接锁</v>
          </cell>
          <cell r="I15127" t="str">
            <v>Interlock Control Plug</v>
          </cell>
          <cell r="J15127">
            <v>42008</v>
          </cell>
        </row>
        <row r="15127">
          <cell r="L15127" t="str">
            <v>个</v>
          </cell>
          <cell r="M15127" t="str">
            <v>千克</v>
          </cell>
        </row>
        <row r="15128">
          <cell r="A15128" t="str">
            <v>000000-2123-129</v>
          </cell>
          <cell r="B15128">
            <v>9012900000</v>
          </cell>
          <cell r="C15128" t="str">
            <v>电子显微镜电磁锁升级包</v>
          </cell>
          <cell r="D15128" t="str">
            <v>4|3|电子显微镜用|Carl Zeiss|000000-2123-129</v>
          </cell>
          <cell r="E15128">
            <v>999</v>
          </cell>
          <cell r="F15128" t="str">
            <v>L2233D18A008</v>
          </cell>
          <cell r="G15128">
            <v>391</v>
          </cell>
          <cell r="H15128" t="str">
            <v>抽屉锁</v>
          </cell>
          <cell r="I15128" t="str">
            <v>Set Drawer Locks for Intrabeam Cart</v>
          </cell>
          <cell r="J15128">
            <v>42008</v>
          </cell>
        </row>
        <row r="15128">
          <cell r="L15128" t="str">
            <v>个</v>
          </cell>
          <cell r="M15128" t="str">
            <v>千克</v>
          </cell>
        </row>
        <row r="15129">
          <cell r="A15129" t="str">
            <v>000000-1109-708</v>
          </cell>
          <cell r="B15129">
            <v>9012900000</v>
          </cell>
          <cell r="C15129" t="str">
            <v>电子显微镜电磁锁升级包</v>
          </cell>
          <cell r="D15129" t="str">
            <v>4|3|电子显微镜用|Carl Zeiss|000000-1109-708</v>
          </cell>
          <cell r="E15129">
            <v>999</v>
          </cell>
          <cell r="F15129" t="str">
            <v>L2233D18A008</v>
          </cell>
          <cell r="G15129">
            <v>391</v>
          </cell>
          <cell r="H15129" t="str">
            <v>锁定系统</v>
          </cell>
          <cell r="I15129" t="str">
            <v>Option locking system, VW</v>
          </cell>
          <cell r="J15129">
            <v>42153</v>
          </cell>
        </row>
        <row r="15129">
          <cell r="L15129" t="str">
            <v>个</v>
          </cell>
          <cell r="M15129" t="str">
            <v>千克</v>
          </cell>
        </row>
        <row r="15130">
          <cell r="A15130" t="str">
            <v>000000-0451-346</v>
          </cell>
          <cell r="B15130">
            <v>9012900000</v>
          </cell>
          <cell r="C15130" t="str">
            <v>电子显微镜电磁锁升级包</v>
          </cell>
          <cell r="D15130" t="str">
            <v>4|3|电子显微镜用|Carl Zeiss|000000-0451-346</v>
          </cell>
          <cell r="E15130">
            <v>999</v>
          </cell>
          <cell r="F15130" t="str">
            <v>L2233D18A008</v>
          </cell>
          <cell r="G15130">
            <v>391</v>
          </cell>
          <cell r="H15130" t="str">
            <v>电磁锁</v>
          </cell>
          <cell r="I15130" t="str">
            <v>Elektro magnetic brake SF30</v>
          </cell>
          <cell r="J15130">
            <v>42458</v>
          </cell>
        </row>
        <row r="15130">
          <cell r="L15130" t="str">
            <v>个</v>
          </cell>
          <cell r="M15130" t="str">
            <v>千克</v>
          </cell>
        </row>
        <row r="15131">
          <cell r="A15131" t="str">
            <v>305930-0402-000</v>
          </cell>
          <cell r="B15131">
            <v>9011900000</v>
          </cell>
          <cell r="C15131" t="str">
            <v>显微镜指示盘</v>
          </cell>
          <cell r="D15131" t="str">
            <v>4|3|光学显微镜用|CARL ZEISS|305930-0402-000</v>
          </cell>
          <cell r="E15131">
            <v>999</v>
          </cell>
          <cell r="F15131" t="str">
            <v>L2233D18A008</v>
          </cell>
          <cell r="G15131">
            <v>392</v>
          </cell>
          <cell r="H15131" t="str">
            <v>指示圆盘（手术显微镜附件，作为调节灯光亮暗的作用指示，品牌：Carl Zeiss)</v>
          </cell>
          <cell r="I15131" t="str">
            <v>Pointer Disk</v>
          </cell>
          <cell r="J15131">
            <v>40750</v>
          </cell>
        </row>
        <row r="15131">
          <cell r="L15131" t="str">
            <v>个</v>
          </cell>
          <cell r="M15131" t="str">
            <v>千克</v>
          </cell>
        </row>
        <row r="15132">
          <cell r="A15132" t="str">
            <v>425524-9010-000</v>
          </cell>
          <cell r="B15132">
            <v>9011900000</v>
          </cell>
          <cell r="C15132" t="str">
            <v>3位光路电动转换器</v>
          </cell>
          <cell r="D15132" t="str">
            <v>4|3|光学显微镜用|CARL ZEISS|425524-9010-000</v>
          </cell>
          <cell r="E15132">
            <v>999</v>
          </cell>
          <cell r="F15132" t="str">
            <v>L2233D18A008</v>
          </cell>
          <cell r="G15132">
            <v>392</v>
          </cell>
          <cell r="H15132" t="str">
            <v>3位光路电动转换器：用来安装多个相机，对应不同光路成像，电机带动不同的反光镜面，对应不同方向的光路</v>
          </cell>
          <cell r="I15132" t="str">
            <v>tube module 3x 60n mot.,90 for axio scan z1</v>
          </cell>
          <cell r="J15132">
            <v>43797</v>
          </cell>
        </row>
        <row r="15132">
          <cell r="L15132" t="str">
            <v>个</v>
          </cell>
          <cell r="M15132" t="str">
            <v>千克</v>
          </cell>
        </row>
        <row r="15133">
          <cell r="A15133" t="str">
            <v>2234-51</v>
          </cell>
          <cell r="B15133">
            <v>8716800000</v>
          </cell>
          <cell r="C15133" t="str">
            <v>手推车</v>
          </cell>
          <cell r="D15133" t="str">
            <v>4|3|Carl Zeiss|2234-51</v>
          </cell>
          <cell r="E15133">
            <v>999</v>
          </cell>
          <cell r="F15133" t="str">
            <v>L2233D18A008</v>
          </cell>
          <cell r="G15133">
            <v>393</v>
          </cell>
          <cell r="H15133" t="str">
            <v>手推车（非机械驱动，品牌：Carl Zeiss)</v>
          </cell>
          <cell r="I15133" t="str">
            <v>RuXXac-cart</v>
          </cell>
          <cell r="J15133">
            <v>40752</v>
          </cell>
        </row>
        <row r="15133">
          <cell r="L15133" t="str">
            <v>个</v>
          </cell>
          <cell r="M15133" t="str">
            <v>辆</v>
          </cell>
        </row>
        <row r="15133">
          <cell r="O15133" t="str">
            <v>千克</v>
          </cell>
        </row>
        <row r="15134">
          <cell r="A15134" t="str">
            <v>000000-1129-615</v>
          </cell>
          <cell r="B15134">
            <v>8716800000</v>
          </cell>
          <cell r="C15134" t="str">
            <v>手推车</v>
          </cell>
          <cell r="D15134" t="str">
            <v>4|3|Carl Zeiss|000000-1129-615</v>
          </cell>
          <cell r="E15134">
            <v>999</v>
          </cell>
          <cell r="F15134" t="str">
            <v>L2233D18A008</v>
          </cell>
          <cell r="G15134">
            <v>393</v>
          </cell>
          <cell r="H15134" t="str">
            <v>运输工具车 PTW 120</v>
          </cell>
          <cell r="I15134" t="str">
            <v>PTW 120 500x400 palett transport wagon</v>
          </cell>
          <cell r="J15134">
            <v>41474</v>
          </cell>
        </row>
        <row r="15134">
          <cell r="L15134" t="str">
            <v>个</v>
          </cell>
          <cell r="M15134" t="str">
            <v>辆</v>
          </cell>
        </row>
        <row r="15134">
          <cell r="O15134" t="str">
            <v>千克</v>
          </cell>
        </row>
        <row r="15135">
          <cell r="A15135" t="str">
            <v>600062-0210-141</v>
          </cell>
          <cell r="B15135">
            <v>8716800000</v>
          </cell>
          <cell r="C15135" t="str">
            <v>手推车</v>
          </cell>
          <cell r="D15135" t="str">
            <v>4|3|Carl Zeiss|600062-0210-141</v>
          </cell>
          <cell r="E15135">
            <v>999</v>
          </cell>
          <cell r="F15135" t="str">
            <v>L2233D18A008</v>
          </cell>
          <cell r="G15135">
            <v>393</v>
          </cell>
          <cell r="H15135" t="str">
            <v>上料系统移动小车</v>
          </cell>
          <cell r="I15135" t="str">
            <v>PTW 120/1 manual locking,1pallet  </v>
          </cell>
          <cell r="J15135">
            <v>42471</v>
          </cell>
        </row>
        <row r="15135">
          <cell r="L15135" t="str">
            <v>个</v>
          </cell>
          <cell r="M15135" t="str">
            <v>辆</v>
          </cell>
        </row>
        <row r="15135">
          <cell r="O15135" t="str">
            <v>千克</v>
          </cell>
        </row>
        <row r="15136">
          <cell r="A15136" t="str">
            <v>000000-1474-078</v>
          </cell>
          <cell r="B15136">
            <v>3919909090</v>
          </cell>
          <cell r="C15136" t="str">
            <v>自粘塑料片</v>
          </cell>
          <cell r="D15136" t="str">
            <v>4|3|胶粘|片|非成卷|自粘|94%聚乙烯，6%聚四氟乙烯|6cm*2cm|非为半导体晶圆制造用|CARL ZEISS|000000-1474-078</v>
          </cell>
          <cell r="E15136">
            <v>999</v>
          </cell>
          <cell r="F15136" t="str">
            <v>L2233D18A008</v>
          </cell>
          <cell r="G15136">
            <v>394</v>
          </cell>
          <cell r="H15136" t="str">
            <v>黏胶纸(飞秒激光VisuMax/准分子激光MEL80的组合地台的木板上的装饰胶片之一，片状，不成卷，自粘，塑胶成分，规格尺寸根据飞秒激光的配置不同而不同）</v>
          </cell>
          <cell r="I15136" t="str">
            <v>Floorcovering, 90°- interstitial platfor</v>
          </cell>
          <cell r="J15136">
            <v>0</v>
          </cell>
        </row>
        <row r="15136">
          <cell r="L15136" t="str">
            <v>个</v>
          </cell>
          <cell r="M15136" t="str">
            <v>千克</v>
          </cell>
        </row>
        <row r="15137">
          <cell r="A15137" t="str">
            <v>000000-1474-077</v>
          </cell>
          <cell r="B15137">
            <v>3919909090</v>
          </cell>
          <cell r="C15137" t="str">
            <v>自粘塑料片</v>
          </cell>
          <cell r="D15137" t="str">
            <v>4|3|胶粘|片|非成卷|自粘|94%聚乙烯，6%聚四氟乙烯|6cm*2cm|非为半导体晶圆制造用|CARL ZEISS|000000-1474-077</v>
          </cell>
          <cell r="E15137">
            <v>999</v>
          </cell>
          <cell r="F15137" t="str">
            <v>L2233D18A008</v>
          </cell>
          <cell r="G15137">
            <v>394</v>
          </cell>
          <cell r="H15137" t="str">
            <v>黏胶纸(飞秒激光VisuMax/准分子激光MEL80的组合地台的木板上的装饰胶片之二，片状，不成卷，自粘，塑胶成分，规格尺寸根据飞秒激光的配置不同而不同）</v>
          </cell>
          <cell r="I15137" t="str">
            <v>Floor covering, 90° Core platform</v>
          </cell>
          <cell r="J15137">
            <v>0</v>
          </cell>
        </row>
        <row r="15137">
          <cell r="L15137" t="str">
            <v>个</v>
          </cell>
          <cell r="M15137" t="str">
            <v>千克</v>
          </cell>
        </row>
        <row r="15138">
          <cell r="A15138" t="str">
            <v>000000-1474-069</v>
          </cell>
          <cell r="B15138">
            <v>3919909090</v>
          </cell>
          <cell r="C15138" t="str">
            <v>自粘塑料片</v>
          </cell>
          <cell r="D15138" t="str">
            <v>4|3|胶粘|片|非成卷|自粘|94%聚乙烯，6%聚四氟乙烯|6cm*2cm|非为半导体晶圆制造用|CARL ZEISS|000000-1474-069</v>
          </cell>
          <cell r="E15138">
            <v>999</v>
          </cell>
          <cell r="F15138" t="str">
            <v>L2233D18A008</v>
          </cell>
          <cell r="G15138">
            <v>394</v>
          </cell>
          <cell r="H15138" t="str">
            <v>黏胶纸(飞秒激光VisuMax/准分子激光MEL80的组合地台的木板上的装饰胶片之三，片状，不成卷，自粘，塑胶成分，规格尺寸根据飞秒激光的配置不同而不同）</v>
          </cell>
          <cell r="I15138" t="str">
            <v>Floor covering, 90° Sheet intarie</v>
          </cell>
          <cell r="J15138">
            <v>0</v>
          </cell>
        </row>
        <row r="15138">
          <cell r="L15138" t="str">
            <v>个</v>
          </cell>
          <cell r="M15138" t="str">
            <v>千克</v>
          </cell>
        </row>
        <row r="15139">
          <cell r="A15139" t="str">
            <v>000000-0509-326</v>
          </cell>
          <cell r="B15139">
            <v>3919909090</v>
          </cell>
          <cell r="C15139" t="str">
            <v>自粘塑料片</v>
          </cell>
          <cell r="D15139" t="str">
            <v>4|3|胶粘|片|非成卷|自粘|94%聚乙烯，6%聚四氟乙烯|6cm*2cm|非为半导体晶圆制造用|CARL ZEISS|000000-0509-326</v>
          </cell>
          <cell r="E15139">
            <v>999</v>
          </cell>
          <cell r="F15139" t="str">
            <v>L2233D18A008</v>
          </cell>
          <cell r="G15139">
            <v>394</v>
          </cell>
          <cell r="H15139" t="str">
            <v>黏胶纸(成卷，卷装，自粘，双面胶的成分，尺寸为长*宽约为10m*1m，一卷双面黏胶纸，用来把上面的胶片黏贴在飞秒激光VisuMax/准分子激光MEL80的组合地台的木板上）</v>
          </cell>
          <cell r="I15139" t="str">
            <v>Sticky mesh</v>
          </cell>
          <cell r="J15139">
            <v>0</v>
          </cell>
        </row>
        <row r="15139">
          <cell r="L15139" t="str">
            <v>个</v>
          </cell>
          <cell r="M15139" t="str">
            <v>千克</v>
          </cell>
        </row>
        <row r="15140">
          <cell r="A15140" t="str">
            <v>000000-1485-279</v>
          </cell>
          <cell r="B15140">
            <v>3919909090</v>
          </cell>
          <cell r="C15140" t="str">
            <v>自粘塑料片</v>
          </cell>
          <cell r="D15140" t="str">
            <v>4|3|胶粘|片|非成卷|自粘|94%聚乙烯，6%聚四氟乙烯|6cm*2cm|非为半导体晶圆制造用|CARL ZEISS|000000-1485-279</v>
          </cell>
          <cell r="E15140">
            <v>999</v>
          </cell>
          <cell r="F15140" t="str">
            <v>L2233D18A008</v>
          </cell>
          <cell r="G15140">
            <v>394</v>
          </cell>
          <cell r="H15140" t="str">
            <v>黏胶纸(片状，不成卷，自粘，塑胶成分，规格尺寸根据飞秒激光的配置不同而不同）</v>
          </cell>
          <cell r="I15140" t="str">
            <v>FLOOR COVER 180</v>
          </cell>
          <cell r="J15140">
            <v>41267</v>
          </cell>
        </row>
        <row r="15140">
          <cell r="L15140" t="str">
            <v>个</v>
          </cell>
          <cell r="M15140" t="str">
            <v>千克</v>
          </cell>
        </row>
        <row r="15141">
          <cell r="A15141" t="str">
            <v>000000-0456-667</v>
          </cell>
          <cell r="B15141">
            <v>3919909090</v>
          </cell>
          <cell r="C15141" t="str">
            <v>自粘塑料片</v>
          </cell>
          <cell r="D15141" t="str">
            <v>4|3|胶粘|片|非成卷|自粘|94%聚乙烯，6%聚四氟乙烯|6cm*2cm|非为半导体晶圆制造用|CARL ZEISS|000000-0456-667</v>
          </cell>
          <cell r="E15141">
            <v>999</v>
          </cell>
          <cell r="F15141" t="str">
            <v>L2233D18A008</v>
          </cell>
          <cell r="G15141">
            <v>394</v>
          </cell>
          <cell r="H15141" t="str">
            <v>双面胶</v>
          </cell>
          <cell r="I15141" t="str">
            <v>Double faced adhesive tape VHB 4930 25,4</v>
          </cell>
          <cell r="J15141">
            <v>42921</v>
          </cell>
        </row>
        <row r="15141">
          <cell r="L15141" t="str">
            <v>个</v>
          </cell>
          <cell r="M15141" t="str">
            <v>千克</v>
          </cell>
        </row>
        <row r="15142">
          <cell r="A15142" t="str">
            <v>3450404786-1</v>
          </cell>
          <cell r="B15142">
            <v>3919909090</v>
          </cell>
          <cell r="C15142" t="str">
            <v>自粘塑料片</v>
          </cell>
          <cell r="D15142" t="str">
            <v>4|3|胶粘|片|非成卷|自粘|94%聚乙烯，6%聚四氟乙烯|6cm*2cm|非为半导体晶圆制造用|CARL ZEISS|3450404786-1</v>
          </cell>
          <cell r="E15142">
            <v>999</v>
          </cell>
          <cell r="F15142" t="str">
            <v>L2233D18A008</v>
          </cell>
          <cell r="G15142">
            <v>394</v>
          </cell>
          <cell r="H15142" t="str">
            <v>双面胶</v>
          </cell>
          <cell r="I15142" t="str">
            <v>Double Sided Tape</v>
          </cell>
          <cell r="J15142">
            <v>43074</v>
          </cell>
        </row>
        <row r="15142">
          <cell r="L15142" t="str">
            <v>个</v>
          </cell>
          <cell r="M15142" t="str">
            <v>千克</v>
          </cell>
        </row>
        <row r="15143">
          <cell r="A15143" t="str">
            <v>602030-9027-000</v>
          </cell>
          <cell r="B15143">
            <v>9031900090</v>
          </cell>
          <cell r="C15143" t="str">
            <v>三坐标测量机立方块</v>
          </cell>
          <cell r="D15143" t="str">
            <v>4|3|三坐标测量仪用|Carl Zeiss|602030-9027-000</v>
          </cell>
          <cell r="E15143">
            <v>999</v>
          </cell>
          <cell r="F15143" t="str">
            <v>L2233D18A008</v>
          </cell>
          <cell r="G15143">
            <v>395</v>
          </cell>
          <cell r="H15143" t="str">
            <v>立方块（固定有四个探针，三坐标测量机专用零件，固定用，不显示测量结果，Carl Zeiss）</v>
          </cell>
          <cell r="I15143" t="str">
            <v>Star stylus with cube,M5</v>
          </cell>
          <cell r="J15143">
            <v>40756</v>
          </cell>
        </row>
        <row r="15143">
          <cell r="L15143" t="str">
            <v>个</v>
          </cell>
          <cell r="M15143" t="str">
            <v>千克</v>
          </cell>
        </row>
        <row r="15144">
          <cell r="A15144" t="str">
            <v>626105-6010-000</v>
          </cell>
          <cell r="B15144">
            <v>9031900090</v>
          </cell>
          <cell r="C15144" t="str">
            <v>三坐标测量机立方块</v>
          </cell>
          <cell r="D15144" t="str">
            <v>4|3|三坐标测量仪用|Carl Zeiss|626105-6010-000</v>
          </cell>
          <cell r="E15144">
            <v>999</v>
          </cell>
          <cell r="F15144" t="str">
            <v>L2233D18A008</v>
          </cell>
          <cell r="G15144">
            <v>395</v>
          </cell>
          <cell r="H15144" t="str">
            <v>立方块（固定有四个探针，三坐标测量机专用零件，固定用，不显示测量结果，Carl Zeiss）</v>
          </cell>
          <cell r="I15144" t="str">
            <v>cube, M5, aluminium</v>
          </cell>
          <cell r="J15144">
            <v>40999</v>
          </cell>
        </row>
        <row r="15144">
          <cell r="L15144" t="str">
            <v>个</v>
          </cell>
          <cell r="M15144" t="str">
            <v>千克</v>
          </cell>
        </row>
        <row r="15145">
          <cell r="A15145" t="str">
            <v>600341-8002-000</v>
          </cell>
          <cell r="B15145">
            <v>9031900090</v>
          </cell>
          <cell r="C15145" t="str">
            <v>三坐标测量机立方块</v>
          </cell>
          <cell r="D15145" t="str">
            <v>4|3|三坐标测量仪用|Carl Zeiss|600341-8002-000</v>
          </cell>
          <cell r="E15145">
            <v>999</v>
          </cell>
          <cell r="F15145" t="str">
            <v>L2233D18A008</v>
          </cell>
          <cell r="G15145">
            <v>395</v>
          </cell>
          <cell r="H15145" t="str">
            <v>立方块（固定有四个探针，三坐标测量机专用零件，固定用，不显示测量结果，Carl Zeiss）</v>
          </cell>
          <cell r="I15145" t="str">
            <v>CUBE| TITANIUM, 20mm</v>
          </cell>
          <cell r="J15145">
            <v>0</v>
          </cell>
        </row>
        <row r="15145">
          <cell r="L15145" t="str">
            <v>个</v>
          </cell>
          <cell r="M15145" t="str">
            <v>千克</v>
          </cell>
        </row>
        <row r="15146">
          <cell r="A15146" t="str">
            <v>600341-8361-000</v>
          </cell>
          <cell r="B15146">
            <v>9031900090</v>
          </cell>
          <cell r="C15146" t="str">
            <v>三坐标测量机立方块</v>
          </cell>
          <cell r="D15146" t="str">
            <v>4|3|三坐标测量仪用|Carl Zeiss|600341-8361-000</v>
          </cell>
          <cell r="E15146">
            <v>999</v>
          </cell>
          <cell r="F15146" t="str">
            <v>L2233D18A008</v>
          </cell>
          <cell r="G15146">
            <v>395</v>
          </cell>
          <cell r="H15146" t="str">
            <v>立方块（固定有四个探针，三坐标测量机专用零件，固定用，不显示测量结果，Carl Zeiss）</v>
          </cell>
          <cell r="I15146" t="str">
            <v>CUBE|TITANIUM,15MM</v>
          </cell>
          <cell r="J15146">
            <v>0</v>
          </cell>
        </row>
        <row r="15146">
          <cell r="L15146" t="str">
            <v>个</v>
          </cell>
          <cell r="M15146" t="str">
            <v>千克</v>
          </cell>
        </row>
        <row r="15147">
          <cell r="A15147" t="str">
            <v>602030-9025-000</v>
          </cell>
          <cell r="B15147">
            <v>9031900090</v>
          </cell>
          <cell r="C15147" t="str">
            <v>三坐标测量机立方块</v>
          </cell>
          <cell r="D15147" t="str">
            <v>4|3|三坐标测量仪用|Carl Zeiss|602030-9025-000</v>
          </cell>
          <cell r="E15147">
            <v>999</v>
          </cell>
          <cell r="F15147" t="str">
            <v>L2233D18A008</v>
          </cell>
          <cell r="G15147">
            <v>395</v>
          </cell>
          <cell r="H15147" t="str">
            <v>立方块（固定有四个探针，三坐标测量机专用零件，固定用，不显示测量结果，Carl Zeiss）</v>
          </cell>
          <cell r="I15147" t="str">
            <v>star stylus with cube, M5</v>
          </cell>
          <cell r="J15147">
            <v>0</v>
          </cell>
        </row>
        <row r="15147">
          <cell r="L15147" t="str">
            <v>个</v>
          </cell>
          <cell r="M15147" t="str">
            <v>千克</v>
          </cell>
        </row>
        <row r="15148">
          <cell r="A15148" t="str">
            <v>602030-9024-000</v>
          </cell>
          <cell r="B15148">
            <v>9031900090</v>
          </cell>
          <cell r="C15148" t="str">
            <v>三坐标测量机立方块</v>
          </cell>
          <cell r="D15148" t="str">
            <v>4|3|三坐标测量仪用|Carl Zeiss|602030-9024-000</v>
          </cell>
          <cell r="E15148">
            <v>999</v>
          </cell>
          <cell r="F15148" t="str">
            <v>L2233D18A008</v>
          </cell>
          <cell r="G15148">
            <v>395</v>
          </cell>
          <cell r="H15148" t="str">
            <v>立方块（固定有四个探针，三坐标测量机专用零件，固定用，不显示测量结果，Carl Zeiss）</v>
          </cell>
          <cell r="I15148" t="str">
            <v>star stylus with cube, M5</v>
          </cell>
          <cell r="J15148">
            <v>43517</v>
          </cell>
        </row>
        <row r="15148">
          <cell r="L15148" t="str">
            <v>个</v>
          </cell>
          <cell r="M15148" t="str">
            <v>千克</v>
          </cell>
        </row>
        <row r="15149">
          <cell r="A15149" t="str">
            <v>626103-6110-003</v>
          </cell>
          <cell r="B15149">
            <v>9031900090</v>
          </cell>
          <cell r="C15149" t="str">
            <v>三坐标测量机立方块</v>
          </cell>
          <cell r="D15149" t="str">
            <v>4|3|三坐标测量仪用|Carl Zeiss|626103-6110-003</v>
          </cell>
          <cell r="E15149">
            <v>999</v>
          </cell>
          <cell r="F15149" t="str">
            <v>L2233D18A008</v>
          </cell>
          <cell r="G15149">
            <v>395</v>
          </cell>
          <cell r="H15149" t="str">
            <v>立方块（固定探针，材质：钛，未锻轧，厚度：小于20MM）</v>
          </cell>
          <cell r="I15149" t="str">
            <v>cube, M3XXT, star</v>
          </cell>
          <cell r="J15149">
            <v>40760</v>
          </cell>
        </row>
        <row r="15149">
          <cell r="L15149" t="str">
            <v>个</v>
          </cell>
          <cell r="M15149" t="str">
            <v>千克</v>
          </cell>
        </row>
        <row r="15150">
          <cell r="A15150" t="str">
            <v>626115-6110-003</v>
          </cell>
          <cell r="B15150">
            <v>9031900090</v>
          </cell>
          <cell r="C15150" t="str">
            <v>三坐标测量机立方块</v>
          </cell>
          <cell r="D15150" t="str">
            <v>4|3|三坐标测量仪用|Carl Zeiss|626115-6110-003</v>
          </cell>
          <cell r="E15150">
            <v>999</v>
          </cell>
          <cell r="F15150" t="str">
            <v>L2233D18A008</v>
          </cell>
          <cell r="G15150">
            <v>395</v>
          </cell>
          <cell r="H15150" t="str">
            <v>立方块（固定探针，材质：钛，未锻轧，厚度：小于20MM）</v>
          </cell>
          <cell r="I15150" t="str">
            <v>cube, M5, titanium</v>
          </cell>
          <cell r="J15150">
            <v>42401</v>
          </cell>
        </row>
        <row r="15150">
          <cell r="L15150" t="str">
            <v>个</v>
          </cell>
          <cell r="M15150" t="str">
            <v>千克</v>
          </cell>
        </row>
        <row r="15151">
          <cell r="A15151" t="str">
            <v>602030-8363-000</v>
          </cell>
          <cell r="B15151">
            <v>9031900090</v>
          </cell>
          <cell r="C15151" t="str">
            <v>三坐标测量机立方块</v>
          </cell>
          <cell r="D15151" t="str">
            <v>4|3|三坐标测量仪用|Carl Zeiss|602030-8363-000</v>
          </cell>
          <cell r="E15151">
            <v>999</v>
          </cell>
          <cell r="F15151" t="str">
            <v>L2233D18A008</v>
          </cell>
          <cell r="G15151">
            <v>395</v>
          </cell>
          <cell r="H15151" t="str">
            <v>立方块（固定探针，材质：钛，未锻轧，厚度：小于20MM）</v>
          </cell>
          <cell r="I15151" t="str">
            <v>cube,M5,aluminium</v>
          </cell>
          <cell r="J15151">
            <v>42401</v>
          </cell>
        </row>
        <row r="15151">
          <cell r="L15151" t="str">
            <v>个</v>
          </cell>
          <cell r="M15151" t="str">
            <v>千克</v>
          </cell>
        </row>
        <row r="15152">
          <cell r="A15152" t="str">
            <v>626103-6110-001</v>
          </cell>
          <cell r="B15152">
            <v>9031900090</v>
          </cell>
          <cell r="C15152" t="str">
            <v>三坐标测量机立方块</v>
          </cell>
          <cell r="D15152" t="str">
            <v>4|3|三坐标测量仪用|Carl Zeiss|626103-6110-001</v>
          </cell>
          <cell r="E15152">
            <v>999</v>
          </cell>
          <cell r="F15152" t="str">
            <v>L2233D18A008</v>
          </cell>
          <cell r="G15152">
            <v>395</v>
          </cell>
          <cell r="H15152" t="str">
            <v>立方块（固定探针，材质：钛，未锻轧，厚度：小于20MM）</v>
          </cell>
          <cell r="I15152" t="str">
            <v>cube,M3XXT,90degree,single</v>
          </cell>
          <cell r="J15152">
            <v>42414</v>
          </cell>
        </row>
        <row r="15152">
          <cell r="L15152" t="str">
            <v>个</v>
          </cell>
          <cell r="M15152" t="str">
            <v>千克</v>
          </cell>
        </row>
        <row r="15153">
          <cell r="A15153" t="str">
            <v>626107-6280-070</v>
          </cell>
          <cell r="B15153">
            <v>9031900090</v>
          </cell>
          <cell r="C15153" t="str">
            <v>三坐标测量机立方块</v>
          </cell>
          <cell r="D15153" t="str">
            <v>4|3|三坐标测量仪用|Carl Zeiss|626107-6280-070</v>
          </cell>
          <cell r="E15153">
            <v>999</v>
          </cell>
          <cell r="F15153" t="str">
            <v>L2233D18A008</v>
          </cell>
          <cell r="G15153">
            <v>395</v>
          </cell>
          <cell r="H15153" t="str">
            <v>立方块（固定探针，材质：钛，未锻轧，厚度：小于20MM）</v>
          </cell>
          <cell r="I15153" t="str">
            <v>CUBE 15 WITH CONE ADAPTER </v>
          </cell>
          <cell r="J15153">
            <v>42580</v>
          </cell>
        </row>
        <row r="15153">
          <cell r="L15153" t="str">
            <v>个</v>
          </cell>
          <cell r="M15153" t="str">
            <v>千克</v>
          </cell>
        </row>
        <row r="15154">
          <cell r="A15154" t="str">
            <v>626105-6090-046</v>
          </cell>
          <cell r="B15154">
            <v>9031900090</v>
          </cell>
          <cell r="C15154" t="str">
            <v>三坐标测量机立方块</v>
          </cell>
          <cell r="D15154" t="str">
            <v>4|3|三坐标测量仪用|Carl Zeiss|626105-6090-046</v>
          </cell>
          <cell r="E15154">
            <v>999</v>
          </cell>
          <cell r="F15154" t="str">
            <v>L2233D18A008</v>
          </cell>
          <cell r="G15154">
            <v>395</v>
          </cell>
          <cell r="H15154" t="str">
            <v>三坐标测量机立方块</v>
          </cell>
          <cell r="I15154" t="str">
            <v>Special cube M5,1.5°,22x20x20mm</v>
          </cell>
          <cell r="J15154">
            <v>42677</v>
          </cell>
        </row>
        <row r="15154">
          <cell r="L15154" t="str">
            <v>个</v>
          </cell>
          <cell r="M15154" t="str">
            <v>千克</v>
          </cell>
        </row>
        <row r="15155">
          <cell r="A15155" t="str">
            <v>626107-6060-006</v>
          </cell>
          <cell r="B15155">
            <v>9031900090</v>
          </cell>
          <cell r="C15155" t="str">
            <v>三坐标测量机立方块</v>
          </cell>
          <cell r="D15155" t="str">
            <v>4|3|三坐标测量仪用|Carl Zeiss|626107-6060-006</v>
          </cell>
          <cell r="E15155">
            <v>999</v>
          </cell>
          <cell r="F15155" t="str">
            <v>L2233D18A008</v>
          </cell>
          <cell r="G15155">
            <v>395</v>
          </cell>
          <cell r="H15155" t="str">
            <v>三坐标测量机立方块</v>
          </cell>
          <cell r="I15155" t="str">
            <v>SCREW WITH FEMALE THEREAD FOR CUBE</v>
          </cell>
          <cell r="J15155">
            <v>42730</v>
          </cell>
        </row>
        <row r="15155">
          <cell r="L15155" t="str">
            <v>个</v>
          </cell>
          <cell r="M15155" t="str">
            <v>千克</v>
          </cell>
        </row>
        <row r="15156">
          <cell r="A15156" t="str">
            <v>626105-6110-002</v>
          </cell>
          <cell r="B15156">
            <v>9031900090</v>
          </cell>
          <cell r="C15156" t="str">
            <v>三坐标测量机立方块</v>
          </cell>
          <cell r="D15156" t="str">
            <v>4|3|三坐标测量仪用|Carl Zeiss|626105-6110-002</v>
          </cell>
          <cell r="E15156">
            <v>999</v>
          </cell>
          <cell r="F15156" t="str">
            <v>L2233D18A008</v>
          </cell>
          <cell r="G15156">
            <v>395</v>
          </cell>
          <cell r="H15156" t="str">
            <v>三坐标测量机立方块</v>
          </cell>
          <cell r="I15156" t="str">
            <v>Cube,M5,titanium</v>
          </cell>
          <cell r="J15156">
            <v>42797</v>
          </cell>
        </row>
        <row r="15156">
          <cell r="L15156" t="str">
            <v>个</v>
          </cell>
          <cell r="M15156" t="str">
            <v>千克</v>
          </cell>
        </row>
        <row r="15157">
          <cell r="A15157" t="str">
            <v>A-5555-0189</v>
          </cell>
          <cell r="B15157">
            <v>9031900090</v>
          </cell>
          <cell r="C15157" t="str">
            <v>三坐标测量机立方块</v>
          </cell>
          <cell r="D15157" t="str">
            <v>4|3|三坐标测量仪用|Carl Zeiss|A-5555-0189</v>
          </cell>
          <cell r="E15157">
            <v>999</v>
          </cell>
          <cell r="F15157" t="str">
            <v>L2233D18A008</v>
          </cell>
          <cell r="G15157">
            <v>395</v>
          </cell>
          <cell r="H15157" t="str">
            <v>三坐标测量机立方块</v>
          </cell>
          <cell r="I15157" t="str">
            <v>TITAN CUBE B15</v>
          </cell>
          <cell r="J15157">
            <v>42900</v>
          </cell>
        </row>
        <row r="15157">
          <cell r="L15157" t="str">
            <v>个</v>
          </cell>
          <cell r="M15157" t="str">
            <v>千克</v>
          </cell>
        </row>
        <row r="15158">
          <cell r="A15158" t="str">
            <v>000000-0113-892</v>
          </cell>
          <cell r="B15158">
            <v>8467299000</v>
          </cell>
          <cell r="C15158" t="str">
            <v>电动工具</v>
          </cell>
          <cell r="D15158" t="str">
            <v>4|3|电动|手提式|CARL ZEISS|000000-0113-892</v>
          </cell>
          <cell r="E15158">
            <v>999</v>
          </cell>
          <cell r="F15158" t="str">
            <v>L2233D18A008</v>
          </cell>
          <cell r="G15158">
            <v>396</v>
          </cell>
          <cell r="H15158" t="str">
            <v>电动工具（电池驱动，手提式，Carl Zeiss）</v>
          </cell>
          <cell r="I15158" t="str">
            <v>set of electronic measuring tools</v>
          </cell>
          <cell r="J15158">
            <v>42398</v>
          </cell>
          <cell r="K15158" t="str">
            <v>L</v>
          </cell>
          <cell r="L15158" t="str">
            <v>个</v>
          </cell>
          <cell r="M15158" t="str">
            <v>台</v>
          </cell>
        </row>
        <row r="15158">
          <cell r="O15158" t="str">
            <v>千克</v>
          </cell>
        </row>
        <row r="15159">
          <cell r="A15159" t="str">
            <v>345832-9026-510</v>
          </cell>
          <cell r="B15159">
            <v>8112190000</v>
          </cell>
          <cell r="C15159" t="str">
            <v>铍制螺栓</v>
          </cell>
          <cell r="D15159" t="str">
            <v>4|3|螺栓|铍制|锻轧|制品|铍100%|非粉末</v>
          </cell>
          <cell r="E15159">
            <v>102</v>
          </cell>
          <cell r="F15159" t="str">
            <v>L2233D18A008</v>
          </cell>
          <cell r="G15159">
            <v>397</v>
          </cell>
          <cell r="H15159" t="str">
            <v>螺栓(靠螺丝配合,起固定作用,铍制,Carl Zeiss)</v>
          </cell>
          <cell r="I15159" t="str">
            <v>646.01782 Hexring Phosphor Bronze</v>
          </cell>
          <cell r="J15159">
            <v>40779</v>
          </cell>
        </row>
        <row r="15159">
          <cell r="L15159" t="str">
            <v>个</v>
          </cell>
          <cell r="M15159" t="str">
            <v>千克</v>
          </cell>
        </row>
        <row r="15160">
          <cell r="A15160" t="str">
            <v>622510-0342-000</v>
          </cell>
          <cell r="B15160">
            <v>8112190000</v>
          </cell>
          <cell r="C15160" t="str">
            <v>铍制螺栓</v>
          </cell>
          <cell r="D15160" t="str">
            <v>4|3|螺栓|铍制|锻轧|制品|铍100%|非粉末</v>
          </cell>
          <cell r="E15160">
            <v>102</v>
          </cell>
          <cell r="F15160" t="str">
            <v>L2233D18A008</v>
          </cell>
          <cell r="G15160">
            <v>397</v>
          </cell>
          <cell r="H15160" t="str">
            <v>螺栓(靠螺丝配合,起固定作用,铍制,Carl Zeiss)</v>
          </cell>
          <cell r="I15160" t="str">
            <v> Locking bolt (Y-right, sidewise)</v>
          </cell>
          <cell r="J15160">
            <v>41120</v>
          </cell>
        </row>
        <row r="15160">
          <cell r="L15160" t="str">
            <v>个</v>
          </cell>
          <cell r="M15160" t="str">
            <v>千克</v>
          </cell>
        </row>
        <row r="15161">
          <cell r="A15161" t="str">
            <v>345832-9026-520</v>
          </cell>
          <cell r="B15161">
            <v>8112190000</v>
          </cell>
          <cell r="C15161" t="str">
            <v>铍制垫片</v>
          </cell>
          <cell r="D15161" t="str">
            <v>4|3|片状|铍制|锻轧|制品|铍100%|非粉末</v>
          </cell>
          <cell r="E15161">
            <v>102</v>
          </cell>
          <cell r="F15161" t="str">
            <v>L2233D18A008</v>
          </cell>
          <cell r="G15161">
            <v>398</v>
          </cell>
          <cell r="H15161" t="str">
            <v>垫片(紧固作用作用，铍制,Carl Zeiss)</v>
          </cell>
          <cell r="I15161" t="str">
            <v>562.30202 Anti-Twist-Washer PB</v>
          </cell>
          <cell r="J15161">
            <v>40779</v>
          </cell>
        </row>
        <row r="15161">
          <cell r="L15161" t="str">
            <v>个</v>
          </cell>
          <cell r="M15161" t="str">
            <v>千克</v>
          </cell>
        </row>
        <row r="15162">
          <cell r="A15162" t="str">
            <v>636005-8271-000</v>
          </cell>
          <cell r="B15162">
            <v>9031900090</v>
          </cell>
          <cell r="C15162" t="str">
            <v>三坐标测量机碰撞保护装置</v>
          </cell>
          <cell r="D15162" t="str">
            <v>4|3|三坐标探头保护|CARL ZEISS|636005-8271-000</v>
          </cell>
          <cell r="E15162">
            <v>999</v>
          </cell>
          <cell r="F15162" t="str">
            <v>L2233D18A008</v>
          </cell>
        </row>
        <row r="15162">
          <cell r="H15162" t="str">
            <v>碰撞保护装置</v>
          </cell>
          <cell r="I15162" t="str">
            <v>collision protection</v>
          </cell>
          <cell r="J15162">
            <v>43634</v>
          </cell>
        </row>
        <row r="15162">
          <cell r="L15162" t="str">
            <v>个</v>
          </cell>
          <cell r="M15162" t="str">
            <v>千克</v>
          </cell>
        </row>
        <row r="15163">
          <cell r="A15163" t="str">
            <v>636010-4100-000</v>
          </cell>
          <cell r="B15163">
            <v>9031900090</v>
          </cell>
          <cell r="C15163" t="str">
            <v>三坐标测量机抗干涉部件</v>
          </cell>
          <cell r="D15163" t="str">
            <v>4|3|三坐标测量仪用|CARL ZEISS|636010-4100-000</v>
          </cell>
          <cell r="E15163">
            <v>999</v>
          </cell>
          <cell r="F15163" t="str">
            <v>L2233D18A008</v>
          </cell>
          <cell r="G15163">
            <v>399</v>
          </cell>
          <cell r="H15163" t="str">
            <v>抗干涉零件(三坐标测量机用，防碰撞保护装置，品牌：Carl Zeiss)</v>
          </cell>
          <cell r="I15163" t="str">
            <v>OSE transmitter/receiver switch rail right</v>
          </cell>
          <cell r="J15163">
            <v>0</v>
          </cell>
        </row>
        <row r="15163">
          <cell r="L15163" t="str">
            <v>个</v>
          </cell>
          <cell r="M15163" t="str">
            <v>千克</v>
          </cell>
        </row>
        <row r="15164">
          <cell r="A15164" t="str">
            <v>636010-4101-000</v>
          </cell>
          <cell r="B15164">
            <v>9031900090</v>
          </cell>
          <cell r="C15164" t="str">
            <v>三坐标测量机抗干涉部件</v>
          </cell>
          <cell r="D15164" t="str">
            <v>4|3|三坐标测量仪用|CARL ZEISS|636010-4101-000</v>
          </cell>
          <cell r="E15164">
            <v>999</v>
          </cell>
          <cell r="F15164" t="str">
            <v>L2233D18A008</v>
          </cell>
          <cell r="G15164">
            <v>399</v>
          </cell>
          <cell r="H15164" t="str">
            <v>抗干涉零件(三坐标测量机用，防碰撞保护装置，品牌：Carl Zeiss)</v>
          </cell>
          <cell r="I15164" t="str">
            <v>OSE transmitter/receiver switch rail left</v>
          </cell>
          <cell r="J15164">
            <v>0</v>
          </cell>
        </row>
        <row r="15164">
          <cell r="L15164" t="str">
            <v>个</v>
          </cell>
          <cell r="M15164" t="str">
            <v>千克</v>
          </cell>
        </row>
        <row r="15165">
          <cell r="A15165" t="str">
            <v>000000-0519-087</v>
          </cell>
          <cell r="B15165">
            <v>9031900090</v>
          </cell>
          <cell r="C15165" t="str">
            <v>三坐标测量机抗干涉部件</v>
          </cell>
          <cell r="D15165" t="str">
            <v>4|3|三坐标测量仪用|CARL ZEISS|000000-0519-087</v>
          </cell>
          <cell r="E15165">
            <v>999</v>
          </cell>
          <cell r="F15165" t="str">
            <v>L2233D18A008</v>
          </cell>
          <cell r="G15165">
            <v>399</v>
          </cell>
          <cell r="H15165" t="str">
            <v>抗干涉零件(三坐标测量机用，防碰撞保护装置，品牌：Carl Zeiss)</v>
          </cell>
          <cell r="I15165" t="str">
            <v>Ecaluation Unit OSE-C2301</v>
          </cell>
          <cell r="J15165">
            <v>0</v>
          </cell>
        </row>
        <row r="15165">
          <cell r="L15165" t="str">
            <v>个</v>
          </cell>
          <cell r="M15165" t="str">
            <v>千克</v>
          </cell>
        </row>
        <row r="15166">
          <cell r="A15166" t="str">
            <v>636005-8270-000</v>
          </cell>
          <cell r="B15166">
            <v>9031900090</v>
          </cell>
          <cell r="C15166" t="str">
            <v>三坐标测量机抗干涉部件</v>
          </cell>
          <cell r="D15166" t="str">
            <v>4|3|三坐标测量仪用|CARL ZEISS|636005-8270-000</v>
          </cell>
          <cell r="E15166">
            <v>999</v>
          </cell>
          <cell r="F15166" t="str">
            <v>L2233D18A008</v>
          </cell>
          <cell r="G15166">
            <v>399</v>
          </cell>
          <cell r="H15166" t="str">
            <v>CSC探头碰撞保护装置</v>
          </cell>
          <cell r="I15166" t="str">
            <v>Collision protection PRO</v>
          </cell>
          <cell r="J15166">
            <v>41654</v>
          </cell>
        </row>
        <row r="15166">
          <cell r="L15166" t="str">
            <v>个</v>
          </cell>
          <cell r="M15166" t="str">
            <v>千克</v>
          </cell>
        </row>
        <row r="15167">
          <cell r="A15167" t="str">
            <v>627202-9344-000</v>
          </cell>
          <cell r="B15167">
            <v>9031900090</v>
          </cell>
          <cell r="C15167" t="str">
            <v>三坐标测量机抗干涉部件</v>
          </cell>
          <cell r="D15167" t="str">
            <v>4|3|三坐标测量仪用|CARL ZEISS|627202-9344-000</v>
          </cell>
          <cell r="E15167">
            <v>999</v>
          </cell>
          <cell r="F15167" t="str">
            <v>L2233D18A008</v>
          </cell>
          <cell r="G15167">
            <v>399</v>
          </cell>
          <cell r="H15167" t="str">
            <v>Z轴碰撞保护系统</v>
          </cell>
          <cell r="I15167" t="str">
            <v>Collision protection PRO</v>
          </cell>
          <cell r="J15167">
            <v>42912</v>
          </cell>
        </row>
        <row r="15167">
          <cell r="L15167" t="str">
            <v>个</v>
          </cell>
          <cell r="M15167" t="str">
            <v>千克</v>
          </cell>
        </row>
        <row r="15168">
          <cell r="A15168" t="str">
            <v>000000-0623-225</v>
          </cell>
          <cell r="B15168">
            <v>9031900090</v>
          </cell>
          <cell r="C15168" t="str">
            <v>三坐标测量机用转接口</v>
          </cell>
          <cell r="D15168" t="str">
            <v>4|3|三坐标测量仪用，用于测头与PC之间的电源线的接口转接|CARL ZEISS|000000-0623-225</v>
          </cell>
          <cell r="E15168">
            <v>999</v>
          </cell>
          <cell r="F15168" t="str">
            <v>L2233D18A008</v>
          </cell>
        </row>
        <row r="15168">
          <cell r="H15168" t="str">
            <v>电源转接接口</v>
          </cell>
          <cell r="I15168" t="str">
            <v> POWER ADAPTER 12 15V/7.5A/90W DIN RALL</v>
          </cell>
          <cell r="J15168">
            <v>43511</v>
          </cell>
        </row>
        <row r="15168">
          <cell r="L15168" t="str">
            <v>个</v>
          </cell>
          <cell r="M15168" t="str">
            <v>千克</v>
          </cell>
        </row>
        <row r="15169">
          <cell r="A15169" t="str">
            <v>000000-1474-922</v>
          </cell>
          <cell r="B15169">
            <v>9002909090</v>
          </cell>
          <cell r="C15169" t="str">
            <v>镜筒</v>
          </cell>
          <cell r="D15169" t="str">
            <v>4|3|显微镜用|已装配|Carl Zeiss|000000-1474-922</v>
          </cell>
          <cell r="E15169">
            <v>999</v>
          </cell>
          <cell r="F15169" t="str">
            <v>L2233D18A008</v>
          </cell>
          <cell r="G15169">
            <v>400</v>
          </cell>
          <cell r="H15169" t="str">
            <v>扫描镜筒（激光角膜手术仪用，已装配，激光扫描光路用，品牌：Carl Zeiss)</v>
          </cell>
          <cell r="I15169" t="str">
            <v>Scanoptics with Packaging</v>
          </cell>
          <cell r="J15169">
            <v>40781</v>
          </cell>
        </row>
        <row r="15169">
          <cell r="L15169" t="str">
            <v>个</v>
          </cell>
          <cell r="M15169" t="str">
            <v>千克</v>
          </cell>
        </row>
        <row r="15169">
          <cell r="O15169" t="str">
            <v>个</v>
          </cell>
        </row>
        <row r="15170">
          <cell r="A15170" t="str">
            <v>360100-9000-674</v>
          </cell>
          <cell r="B15170">
            <v>9002909090</v>
          </cell>
          <cell r="C15170" t="str">
            <v>镜筒</v>
          </cell>
          <cell r="D15170" t="str">
            <v>4|3|显微镜用|已装配|Carl Zeiss|360100-9000-674</v>
          </cell>
          <cell r="E15170">
            <v>999</v>
          </cell>
          <cell r="F15170" t="str">
            <v>L2233D18A008</v>
          </cell>
          <cell r="G15170">
            <v>400</v>
          </cell>
          <cell r="H15170" t="str">
            <v>氦离子显微镜镜筒</v>
          </cell>
          <cell r="I15170" t="str">
            <v>FRU-GFIS COLUMN-OPTICS 68</v>
          </cell>
          <cell r="J15170">
            <v>43356</v>
          </cell>
        </row>
        <row r="15170">
          <cell r="L15170" t="str">
            <v>个</v>
          </cell>
          <cell r="M15170" t="str">
            <v>千克</v>
          </cell>
        </row>
        <row r="15170">
          <cell r="O15170" t="str">
            <v>个</v>
          </cell>
        </row>
        <row r="15171">
          <cell r="A15171" t="str">
            <v>000000-1399-290</v>
          </cell>
          <cell r="B15171">
            <v>9002909090</v>
          </cell>
          <cell r="C15171" t="str">
            <v>镜筒</v>
          </cell>
          <cell r="D15171" t="str">
            <v>4|3|显微镜用|已装配|Carl Zeiss|000000-1399-290</v>
          </cell>
          <cell r="E15171">
            <v>999</v>
          </cell>
          <cell r="F15171" t="str">
            <v>L2233D18A008</v>
          </cell>
          <cell r="G15171">
            <v>400</v>
          </cell>
          <cell r="H15171" t="str">
            <v>镜筒1，内部一系列镜子组合，调整光斑的大小</v>
          </cell>
          <cell r="I15171" t="str">
            <v>Periscope mirror 1</v>
          </cell>
          <cell r="J15171">
            <v>40855</v>
          </cell>
        </row>
        <row r="15171">
          <cell r="L15171" t="str">
            <v>个</v>
          </cell>
          <cell r="M15171" t="str">
            <v>千克</v>
          </cell>
        </row>
        <row r="15171">
          <cell r="O15171" t="str">
            <v>个</v>
          </cell>
        </row>
        <row r="15172">
          <cell r="A15172" t="str">
            <v>000000-1092-192</v>
          </cell>
          <cell r="B15172">
            <v>9002909090</v>
          </cell>
          <cell r="C15172" t="str">
            <v>镜筒</v>
          </cell>
          <cell r="D15172" t="str">
            <v>4|3|显微镜用|已装配|Carl Zeiss|000000-1092-192</v>
          </cell>
          <cell r="E15172">
            <v>999</v>
          </cell>
          <cell r="F15172" t="str">
            <v>L2233D18A008</v>
          </cell>
          <cell r="G15172">
            <v>400</v>
          </cell>
          <cell r="H15172" t="str">
            <v>180度可弯镜筒，功能为提供显微镜目镜接口，并可以翻转180度，用于蔡司显微镜，材质为玻璃，金属铝。</v>
          </cell>
          <cell r="I15172" t="str">
            <v>EC 180° tiltable tube F=170</v>
          </cell>
          <cell r="J15172">
            <v>40885</v>
          </cell>
        </row>
        <row r="15172">
          <cell r="L15172" t="str">
            <v>个</v>
          </cell>
          <cell r="M15172" t="str">
            <v>千克</v>
          </cell>
        </row>
        <row r="15172">
          <cell r="O15172" t="str">
            <v>个</v>
          </cell>
        </row>
        <row r="15173">
          <cell r="A15173" t="str">
            <v>415500-1400-000</v>
          </cell>
          <cell r="B15173">
            <v>9002909090</v>
          </cell>
          <cell r="C15173" t="str">
            <v>镜筒</v>
          </cell>
          <cell r="D15173" t="str">
            <v>4|3|显微镜用|已装配|Carl Zeiss|415500-1400-000</v>
          </cell>
          <cell r="E15173">
            <v>999</v>
          </cell>
          <cell r="F15173" t="str">
            <v>L2233D18A008</v>
          </cell>
          <cell r="G15173">
            <v>400</v>
          </cell>
          <cell r="H15173" t="str">
            <v>双目镜筒，铁+玻璃，用于观察样品</v>
          </cell>
          <cell r="I15173" t="str">
            <v>Binoc Tube 30/ 20, reversed image</v>
          </cell>
          <cell r="J15173">
            <v>41109</v>
          </cell>
        </row>
        <row r="15173">
          <cell r="L15173" t="str">
            <v>个</v>
          </cell>
          <cell r="M15173" t="str">
            <v>千克</v>
          </cell>
        </row>
        <row r="15173">
          <cell r="O15173" t="str">
            <v>个</v>
          </cell>
        </row>
        <row r="15174">
          <cell r="A15174" t="str">
            <v>000000-1464-161</v>
          </cell>
          <cell r="B15174">
            <v>9002909090</v>
          </cell>
          <cell r="C15174" t="str">
            <v>镜筒</v>
          </cell>
          <cell r="D15174" t="str">
            <v>4|3|显微镜用|已装配|Carl Zeiss|000000-1464-161</v>
          </cell>
          <cell r="E15174">
            <v>999</v>
          </cell>
          <cell r="F15174" t="str">
            <v>L2233D18A008</v>
          </cell>
          <cell r="G15174">
            <v>400</v>
          </cell>
          <cell r="H15174" t="str">
            <v>scanoptics是一套高精度的光路系统，应用于Visumax飞妙激光中，将激光按原大小传入到角膜接触镜上，外面是钢材结构，内部是多组镜片</v>
          </cell>
          <cell r="I15174" t="str">
            <v>Scanoptics with Packaging</v>
          </cell>
          <cell r="J15174">
            <v>41116</v>
          </cell>
        </row>
        <row r="15174">
          <cell r="L15174" t="str">
            <v>个</v>
          </cell>
          <cell r="M15174" t="str">
            <v>千克</v>
          </cell>
        </row>
        <row r="15174">
          <cell r="O15174" t="str">
            <v>个</v>
          </cell>
        </row>
        <row r="15175">
          <cell r="A15175" t="str">
            <v>425538-9030-000</v>
          </cell>
          <cell r="B15175">
            <v>9002909090</v>
          </cell>
          <cell r="C15175" t="str">
            <v>镜筒</v>
          </cell>
          <cell r="D15175" t="str">
            <v>4|3|显微镜用|已装配|Carl Zeiss|425538-9030-000</v>
          </cell>
          <cell r="E15175">
            <v>999</v>
          </cell>
          <cell r="F15175" t="str">
            <v>L2233D18A008</v>
          </cell>
        </row>
        <row r="15175">
          <cell r="H15175" t="str">
            <v>双目镜筒</v>
          </cell>
          <cell r="I15175" t="str">
            <v>Tube 30°/20 with integrated IP Camera 3MP</v>
          </cell>
          <cell r="J15175">
            <v>43607</v>
          </cell>
        </row>
        <row r="15175">
          <cell r="L15175" t="str">
            <v>个</v>
          </cell>
          <cell r="M15175" t="str">
            <v>千克</v>
          </cell>
        </row>
        <row r="15175">
          <cell r="O15175" t="str">
            <v>个</v>
          </cell>
        </row>
        <row r="15176">
          <cell r="A15176" t="str">
            <v>000000-1369-813</v>
          </cell>
          <cell r="B15176">
            <v>9002909090</v>
          </cell>
          <cell r="C15176" t="str">
            <v>镜筒</v>
          </cell>
          <cell r="D15176" t="str">
            <v>4|3|显微镜用|已装配|Carl Zeiss|000000-1369-813</v>
          </cell>
          <cell r="E15176">
            <v>999</v>
          </cell>
          <cell r="F15176" t="str">
            <v>L2233D18A008</v>
          </cell>
          <cell r="G15176">
            <v>400</v>
          </cell>
          <cell r="H15176" t="str">
            <v>光路系统,由两个镜片组成,主要作用是控制光路的方向</v>
          </cell>
          <cell r="I15176" t="str">
            <v>Transfer Optic</v>
          </cell>
          <cell r="J15176">
            <v>41299</v>
          </cell>
        </row>
        <row r="15176">
          <cell r="L15176" t="str">
            <v>个</v>
          </cell>
          <cell r="M15176" t="str">
            <v>千克</v>
          </cell>
        </row>
        <row r="15176">
          <cell r="O15176" t="str">
            <v>个</v>
          </cell>
        </row>
        <row r="15177">
          <cell r="A15177" t="str">
            <v>000000-2253-025</v>
          </cell>
          <cell r="B15177">
            <v>9002909090</v>
          </cell>
          <cell r="C15177" t="str">
            <v>镜筒</v>
          </cell>
          <cell r="D15177" t="str">
            <v>4|3|显微镜用|已装配|Carl Zeiss|000000-2253-025</v>
          </cell>
          <cell r="E15177">
            <v>999</v>
          </cell>
          <cell r="F15177" t="str">
            <v>L2233D18A008</v>
          </cell>
          <cell r="G15177">
            <v>400</v>
          </cell>
          <cell r="H15177" t="str">
            <v>光路系统,由两个镜片组成,主要作用是控制光路的方向</v>
          </cell>
          <cell r="I15177" t="str">
            <v>Transfer Optic</v>
          </cell>
          <cell r="J15177">
            <v>43396</v>
          </cell>
        </row>
        <row r="15177">
          <cell r="L15177" t="str">
            <v>个</v>
          </cell>
          <cell r="M15177" t="str">
            <v>千克</v>
          </cell>
        </row>
        <row r="15177">
          <cell r="O15177" t="str">
            <v>个</v>
          </cell>
        </row>
        <row r="15178">
          <cell r="A15178" t="str">
            <v>348520-8077-200</v>
          </cell>
          <cell r="B15178">
            <v>9002909090</v>
          </cell>
          <cell r="C15178" t="str">
            <v>镜筒</v>
          </cell>
          <cell r="D15178" t="str">
            <v>4|3|显微镜用|已装配|Carl Zeiss|348520-8077-200</v>
          </cell>
          <cell r="E15178">
            <v>999</v>
          </cell>
          <cell r="F15178" t="str">
            <v>L2233D18A008</v>
          </cell>
          <cell r="G15178">
            <v>400</v>
          </cell>
          <cell r="H15178" t="str">
            <v>高真空镜筒</v>
          </cell>
          <cell r="I15178" t="str">
            <v>UHV-Chamber complete</v>
          </cell>
          <cell r="J15178">
            <v>41765</v>
          </cell>
        </row>
        <row r="15178">
          <cell r="L15178" t="str">
            <v>个</v>
          </cell>
          <cell r="M15178" t="str">
            <v>千克</v>
          </cell>
        </row>
        <row r="15178">
          <cell r="O15178" t="str">
            <v>个</v>
          </cell>
        </row>
        <row r="15179">
          <cell r="A15179" t="str">
            <v>346700-8221-700</v>
          </cell>
          <cell r="B15179">
            <v>9002909090</v>
          </cell>
          <cell r="C15179" t="str">
            <v>镜筒</v>
          </cell>
          <cell r="D15179" t="str">
            <v>4|3|显微镜用|已装配|Carl Zeiss|346700-8221-700</v>
          </cell>
          <cell r="E15179">
            <v>999</v>
          </cell>
          <cell r="F15179" t="str">
            <v>L2233D18A008</v>
          </cell>
          <cell r="G15179">
            <v>400</v>
          </cell>
          <cell r="H15179" t="str">
            <v>聚焦离子束镜筒</v>
          </cell>
          <cell r="I15179" t="str">
            <v>COBRAZ FIB COLUMN ONLY,EXCHANGE</v>
          </cell>
          <cell r="J15179">
            <v>41910</v>
          </cell>
        </row>
        <row r="15179">
          <cell r="L15179" t="str">
            <v>个</v>
          </cell>
          <cell r="M15179" t="str">
            <v>千克</v>
          </cell>
        </row>
        <row r="15179">
          <cell r="O15179" t="str">
            <v>个</v>
          </cell>
        </row>
        <row r="15180">
          <cell r="A15180" t="str">
            <v>344420-9001-171</v>
          </cell>
          <cell r="B15180">
            <v>9002909090</v>
          </cell>
          <cell r="C15180" t="str">
            <v>镜筒</v>
          </cell>
          <cell r="D15180" t="str">
            <v>4|3|显微镜用|已装配|Carl Zeiss|344420-9001-171</v>
          </cell>
          <cell r="E15180">
            <v>999</v>
          </cell>
          <cell r="F15180" t="str">
            <v>L2233D18A008</v>
          </cell>
          <cell r="G15180">
            <v>400</v>
          </cell>
          <cell r="H15180" t="str">
            <v>离子束镜筒</v>
          </cell>
          <cell r="I15180" t="str">
            <v>EX COLUMN FIB CAPELLA PLUS TESTED</v>
          </cell>
          <cell r="J15180">
            <v>43752</v>
          </cell>
        </row>
        <row r="15180">
          <cell r="L15180" t="str">
            <v>个</v>
          </cell>
          <cell r="M15180" t="str">
            <v>千克</v>
          </cell>
        </row>
        <row r="15180">
          <cell r="O15180" t="str">
            <v>个</v>
          </cell>
        </row>
        <row r="15181">
          <cell r="A15181" t="str">
            <v>000000-1063-869</v>
          </cell>
          <cell r="B15181">
            <v>9002909090</v>
          </cell>
          <cell r="C15181" t="str">
            <v>镜筒</v>
          </cell>
          <cell r="D15181" t="str">
            <v>4|3|显微镜用|已装配|Carl Zeiss|000000-1063-869</v>
          </cell>
          <cell r="E15181">
            <v>999</v>
          </cell>
          <cell r="F15181" t="str">
            <v>L2233D18A008</v>
          </cell>
          <cell r="G15181">
            <v>400</v>
          </cell>
          <cell r="H15181" t="str">
            <v>镜筒</v>
          </cell>
          <cell r="I15181" t="str">
            <v>Stereo coobservation tube with two joints</v>
          </cell>
          <cell r="J15181">
            <v>42223</v>
          </cell>
        </row>
        <row r="15181">
          <cell r="L15181" t="str">
            <v>个</v>
          </cell>
          <cell r="M15181" t="str">
            <v>千克</v>
          </cell>
        </row>
        <row r="15181">
          <cell r="O15181" t="str">
            <v>个</v>
          </cell>
        </row>
        <row r="15182">
          <cell r="A15182" t="str">
            <v>360100-0000-598</v>
          </cell>
          <cell r="B15182">
            <v>9002909090</v>
          </cell>
          <cell r="C15182" t="str">
            <v>镜筒</v>
          </cell>
          <cell r="D15182" t="str">
            <v>4|3|显微镜用|已装配|Carl Zeiss|360100-0000-598</v>
          </cell>
          <cell r="E15182">
            <v>999</v>
          </cell>
          <cell r="F15182" t="str">
            <v>L2233D18A008</v>
          </cell>
          <cell r="G15182">
            <v>400</v>
          </cell>
          <cell r="H15182" t="str">
            <v>镜筒</v>
          </cell>
          <cell r="I15182" t="str">
            <v>CAPELLA FIB COLUMN  </v>
          </cell>
          <cell r="J15182">
            <v>42237</v>
          </cell>
        </row>
        <row r="15182">
          <cell r="L15182" t="str">
            <v>个</v>
          </cell>
          <cell r="M15182" t="str">
            <v>千克</v>
          </cell>
        </row>
        <row r="15182">
          <cell r="O15182" t="str">
            <v>个</v>
          </cell>
        </row>
        <row r="15183">
          <cell r="A15183" t="str">
            <v>425520-9090-000</v>
          </cell>
          <cell r="B15183">
            <v>9002909090</v>
          </cell>
          <cell r="C15183" t="str">
            <v>镜筒</v>
          </cell>
          <cell r="D15183" t="str">
            <v>4|3|显微镜用|已装配|Carl Zeiss|425520-9090-000</v>
          </cell>
          <cell r="E15183">
            <v>999</v>
          </cell>
          <cell r="F15183" t="str">
            <v>L2233D18A008</v>
          </cell>
          <cell r="G15183">
            <v>400</v>
          </cell>
          <cell r="H15183" t="str">
            <v>双目镜筒</v>
          </cell>
          <cell r="I15183" t="str">
            <v>Binocular tube 20°/23 ,upright image</v>
          </cell>
          <cell r="J15183">
            <v>42243</v>
          </cell>
        </row>
        <row r="15183">
          <cell r="L15183" t="str">
            <v>个</v>
          </cell>
          <cell r="M15183" t="str">
            <v>千克</v>
          </cell>
        </row>
        <row r="15183">
          <cell r="O15183" t="str">
            <v>个</v>
          </cell>
        </row>
        <row r="15184">
          <cell r="A15184" t="str">
            <v>425538-9020-100</v>
          </cell>
          <cell r="B15184">
            <v>9002909090</v>
          </cell>
          <cell r="C15184" t="str">
            <v>镜筒</v>
          </cell>
          <cell r="D15184" t="str">
            <v>4|3|显微镜用|已装配|Carl Zeiss|425538-9020-100</v>
          </cell>
          <cell r="E15184">
            <v>999</v>
          </cell>
          <cell r="F15184" t="str">
            <v>L2233D18A008</v>
          </cell>
          <cell r="G15184">
            <v>400</v>
          </cell>
          <cell r="H15184" t="str">
            <v>显微镜三目镜筒</v>
          </cell>
          <cell r="I15184" t="str">
            <v>Tube 30°/20 with integrated HD IP Camera 5MP for primotech</v>
          </cell>
          <cell r="J15184">
            <v>42264</v>
          </cell>
        </row>
        <row r="15184">
          <cell r="L15184" t="str">
            <v>个</v>
          </cell>
          <cell r="M15184" t="str">
            <v>千克</v>
          </cell>
        </row>
        <row r="15184">
          <cell r="O15184" t="str">
            <v>个</v>
          </cell>
        </row>
        <row r="15185">
          <cell r="A15185" t="str">
            <v>435180-9010-000</v>
          </cell>
          <cell r="B15185">
            <v>9002909090</v>
          </cell>
          <cell r="C15185" t="str">
            <v>三目镜筒</v>
          </cell>
          <cell r="D15185" t="str">
            <v>4|3|显微镜用|已装配|Carl Zeiss|435180-9010-000</v>
          </cell>
          <cell r="E15185">
            <v>999</v>
          </cell>
          <cell r="F15185" t="str">
            <v>L2233D18A008</v>
          </cell>
          <cell r="G15185">
            <v>400</v>
          </cell>
          <cell r="H15185" t="str">
            <v>三目镜筒</v>
          </cell>
          <cell r="I15185" t="str">
            <v>binocular phototube Z 15</v>
          </cell>
          <cell r="J15185">
            <v>43823</v>
          </cell>
        </row>
        <row r="15185">
          <cell r="L15185" t="str">
            <v>个</v>
          </cell>
          <cell r="M15185" t="str">
            <v>千克</v>
          </cell>
        </row>
        <row r="15185">
          <cell r="O15185" t="str">
            <v>个</v>
          </cell>
        </row>
        <row r="15186">
          <cell r="A15186" t="str">
            <v>349520-9020-030</v>
          </cell>
          <cell r="B15186">
            <v>9002909090</v>
          </cell>
          <cell r="C15186" t="str">
            <v>镜筒</v>
          </cell>
          <cell r="D15186" t="str">
            <v>4|3|显微镜用|已装配|Carl Zeiss|349520-9020-030</v>
          </cell>
          <cell r="E15186">
            <v>999</v>
          </cell>
          <cell r="F15186" t="str">
            <v>L2233D18A008</v>
          </cell>
          <cell r="G15186">
            <v>400</v>
          </cell>
          <cell r="H15186" t="str">
            <v>镜筒</v>
          </cell>
          <cell r="I15186" t="str">
            <v>FE-Column,EL with objective 80°</v>
          </cell>
          <cell r="J15186">
            <v>42319</v>
          </cell>
        </row>
        <row r="15186">
          <cell r="L15186" t="str">
            <v>个</v>
          </cell>
          <cell r="M15186" t="str">
            <v>千克</v>
          </cell>
        </row>
        <row r="15186">
          <cell r="O15186" t="str">
            <v>个</v>
          </cell>
        </row>
        <row r="15187">
          <cell r="A15187" t="str">
            <v>349520-9023-050</v>
          </cell>
          <cell r="B15187">
            <v>9002909090</v>
          </cell>
          <cell r="C15187" t="str">
            <v>镜筒</v>
          </cell>
          <cell r="D15187" t="str">
            <v>4|3|显微镜用|已装配|Carl Zeiss|349520-9023-050</v>
          </cell>
          <cell r="E15187">
            <v>999</v>
          </cell>
          <cell r="F15187" t="str">
            <v>L2233D18A008</v>
          </cell>
          <cell r="G15187">
            <v>400</v>
          </cell>
          <cell r="H15187" t="str">
            <v>镜筒</v>
          </cell>
          <cell r="I15187" t="str">
            <v>FE-Column,EL with objective 80°</v>
          </cell>
          <cell r="J15187">
            <v>42401</v>
          </cell>
        </row>
        <row r="15187">
          <cell r="L15187" t="str">
            <v>个</v>
          </cell>
          <cell r="M15187" t="str">
            <v>千克</v>
          </cell>
        </row>
        <row r="15187">
          <cell r="O15187" t="str">
            <v>个</v>
          </cell>
        </row>
        <row r="15188">
          <cell r="A15188" t="str">
            <v>354820-9481-000</v>
          </cell>
          <cell r="B15188">
            <v>9002909090</v>
          </cell>
          <cell r="C15188" t="str">
            <v>镜筒</v>
          </cell>
          <cell r="D15188" t="str">
            <v>4|3|显微镜用|已装配|Carl Zeiss|354820-9481-000</v>
          </cell>
          <cell r="E15188">
            <v>999</v>
          </cell>
          <cell r="F15188" t="str">
            <v>L2233D18A008</v>
          </cell>
          <cell r="G15188">
            <v>400</v>
          </cell>
          <cell r="H15188" t="str">
            <v>镜筒</v>
          </cell>
          <cell r="I15188" t="str">
            <v>EVO 15 COLUMN ASSY(W)(H)</v>
          </cell>
          <cell r="J15188">
            <v>42468</v>
          </cell>
        </row>
        <row r="15188">
          <cell r="L15188" t="str">
            <v>个</v>
          </cell>
          <cell r="M15188" t="str">
            <v>千克</v>
          </cell>
        </row>
        <row r="15188">
          <cell r="O15188" t="str">
            <v>个</v>
          </cell>
        </row>
        <row r="15189">
          <cell r="A15189" t="str">
            <v>319770-9001-000</v>
          </cell>
          <cell r="B15189">
            <v>9002909090</v>
          </cell>
          <cell r="C15189" t="str">
            <v>镜筒</v>
          </cell>
          <cell r="D15189" t="str">
            <v>4|3|显微镜用|已装配|Carl Zeiss|319770-9001-000</v>
          </cell>
          <cell r="E15189">
            <v>999</v>
          </cell>
          <cell r="F15189" t="str">
            <v>L2233D18A008</v>
          </cell>
          <cell r="G15189">
            <v>400</v>
          </cell>
          <cell r="H15189" t="str">
            <v>镜筒</v>
          </cell>
          <cell r="I15189" t="str">
            <v>Convergent tube f =140mm</v>
          </cell>
          <cell r="J15189">
            <v>42481</v>
          </cell>
        </row>
        <row r="15189">
          <cell r="L15189" t="str">
            <v>个</v>
          </cell>
          <cell r="M15189" t="str">
            <v>千克</v>
          </cell>
        </row>
        <row r="15189">
          <cell r="O15189" t="str">
            <v>个</v>
          </cell>
        </row>
        <row r="15190">
          <cell r="A15190" t="str">
            <v>425520-9100-000</v>
          </cell>
          <cell r="B15190">
            <v>9002909090</v>
          </cell>
          <cell r="C15190" t="str">
            <v>镜筒</v>
          </cell>
          <cell r="D15190" t="str">
            <v>4|3|显微镜用|已装配|Carl Zeiss|425520-9100-000</v>
          </cell>
          <cell r="E15190">
            <v>999</v>
          </cell>
          <cell r="F15190" t="str">
            <v>L2233D18A008</v>
          </cell>
          <cell r="G15190">
            <v>400</v>
          </cell>
          <cell r="H15190" t="str">
            <v>三目镜筒</v>
          </cell>
          <cell r="I15190" t="str">
            <v>Binocular phototube Pol 20°/23 (100:0/0:100), upright image
with sliding prism and upright reticle,</v>
          </cell>
          <cell r="J15190">
            <v>42551</v>
          </cell>
        </row>
        <row r="15190">
          <cell r="L15190" t="str">
            <v>个</v>
          </cell>
          <cell r="M15190" t="str">
            <v>千克</v>
          </cell>
        </row>
        <row r="15190">
          <cell r="O15190" t="str">
            <v>个</v>
          </cell>
        </row>
        <row r="15191">
          <cell r="A15191" t="str">
            <v>425520-9050-000</v>
          </cell>
          <cell r="B15191">
            <v>9002909090</v>
          </cell>
          <cell r="C15191" t="str">
            <v>镜筒</v>
          </cell>
          <cell r="D15191" t="str">
            <v>4|3|显微镜用|已装配|Carl Zeiss|425520-9050-000</v>
          </cell>
          <cell r="E15191">
            <v>999</v>
          </cell>
          <cell r="F15191" t="str">
            <v>L2233D18A008</v>
          </cell>
          <cell r="G15191">
            <v>400</v>
          </cell>
          <cell r="H15191" t="str">
            <v>舒适型人体工学镜筒15°/23(50:50)</v>
          </cell>
          <cell r="I15191" t="str">
            <v>Corfortable binocular Ergophototube 15°/23(50:50)</v>
          </cell>
          <cell r="J15191">
            <v>42584</v>
          </cell>
        </row>
        <row r="15191">
          <cell r="L15191" t="str">
            <v>个</v>
          </cell>
          <cell r="M15191" t="str">
            <v>千克</v>
          </cell>
        </row>
        <row r="15191">
          <cell r="O15191" t="str">
            <v>个</v>
          </cell>
        </row>
        <row r="15192">
          <cell r="A15192" t="str">
            <v>303771-9020-000</v>
          </cell>
          <cell r="B15192">
            <v>9002909090</v>
          </cell>
          <cell r="C15192" t="str">
            <v>镜筒</v>
          </cell>
          <cell r="D15192" t="str">
            <v>4|3|显微镜用|已装配|Carl Zeiss|303771-9020-000</v>
          </cell>
          <cell r="E15192">
            <v>999</v>
          </cell>
          <cell r="F15192" t="str">
            <v>L2233D18A008</v>
          </cell>
          <cell r="G15192">
            <v>400</v>
          </cell>
          <cell r="H15192" t="str">
            <v>折叠镜筒</v>
          </cell>
          <cell r="I15192" t="str">
            <v>folding tube f170/260 incl. ProMag</v>
          </cell>
          <cell r="J15192">
            <v>42723</v>
          </cell>
        </row>
        <row r="15192">
          <cell r="L15192" t="str">
            <v>个</v>
          </cell>
          <cell r="M15192" t="str">
            <v>千克</v>
          </cell>
        </row>
        <row r="15192">
          <cell r="O15192" t="str">
            <v>个</v>
          </cell>
        </row>
        <row r="15193">
          <cell r="A15193" t="str">
            <v>349520-9033-000</v>
          </cell>
          <cell r="B15193">
            <v>9002909090</v>
          </cell>
          <cell r="C15193" t="str">
            <v>镜筒</v>
          </cell>
          <cell r="D15193" t="str">
            <v>4|3|显微镜用|已装配|Carl Zeiss|349520-9033-000</v>
          </cell>
          <cell r="E15193">
            <v>999</v>
          </cell>
          <cell r="F15193" t="str">
            <v>L2233D18A008</v>
          </cell>
          <cell r="G15193">
            <v>400</v>
          </cell>
          <cell r="H15193" t="str">
            <v>40nA高分辨GEMINI II镜筒</v>
          </cell>
          <cell r="I15193" t="str">
            <v>40nA Maximum resolution configuration GEMINI II</v>
          </cell>
          <cell r="J15193">
            <v>42824</v>
          </cell>
        </row>
        <row r="15193">
          <cell r="L15193" t="str">
            <v>个</v>
          </cell>
          <cell r="M15193" t="str">
            <v>千克</v>
          </cell>
        </row>
        <row r="15193">
          <cell r="O15193" t="str">
            <v>个</v>
          </cell>
        </row>
        <row r="15194">
          <cell r="A15194" t="str">
            <v>415500-1401-000</v>
          </cell>
          <cell r="B15194">
            <v>9002909090</v>
          </cell>
          <cell r="C15194" t="str">
            <v>镜筒</v>
          </cell>
          <cell r="D15194" t="str">
            <v>4|3|显微镜用|已装配|Carl Zeiss|415500-1401-000</v>
          </cell>
          <cell r="E15194">
            <v>999</v>
          </cell>
          <cell r="F15194" t="str">
            <v>L2233D18A008</v>
          </cell>
          <cell r="G15194">
            <v>400</v>
          </cell>
          <cell r="H15194" t="str">
            <v>三目镜筒</v>
          </cell>
          <cell r="I15194" t="str">
            <v>Binocular phototube 30°/20（50:50） for Primo Star,reversed image</v>
          </cell>
          <cell r="J15194">
            <v>42912</v>
          </cell>
        </row>
        <row r="15194">
          <cell r="L15194" t="str">
            <v>个</v>
          </cell>
          <cell r="M15194" t="str">
            <v>千克</v>
          </cell>
        </row>
        <row r="15194">
          <cell r="O15194" t="str">
            <v>个</v>
          </cell>
        </row>
        <row r="15195">
          <cell r="A15195" t="str">
            <v>360100-0000-630</v>
          </cell>
          <cell r="B15195">
            <v>9002909090</v>
          </cell>
          <cell r="C15195" t="str">
            <v>镜筒</v>
          </cell>
          <cell r="D15195" t="str">
            <v>4|3|显微镜用|已装配|Carl Zeiss|360100-0000-630</v>
          </cell>
          <cell r="E15195">
            <v>999</v>
          </cell>
          <cell r="F15195" t="str">
            <v>L2233D18A008</v>
          </cell>
          <cell r="G15195">
            <v>400</v>
          </cell>
          <cell r="H15195" t="str">
            <v>离子束镜筒</v>
          </cell>
          <cell r="I15195" t="str">
            <v>CAPELLA FIB COLUMN FOR AURIGA</v>
          </cell>
          <cell r="J15195">
            <v>42930</v>
          </cell>
        </row>
        <row r="15195">
          <cell r="L15195" t="str">
            <v>个</v>
          </cell>
          <cell r="M15195" t="str">
            <v>千克</v>
          </cell>
        </row>
        <row r="15195">
          <cell r="O15195" t="str">
            <v>个</v>
          </cell>
        </row>
        <row r="15196">
          <cell r="A15196" t="str">
            <v>10774A</v>
          </cell>
          <cell r="B15196">
            <v>9002909090</v>
          </cell>
          <cell r="C15196" t="str">
            <v>镜筒</v>
          </cell>
          <cell r="D15196" t="str">
            <v>4|3|显微镜用|已装配|Carl Zeiss|10774A</v>
          </cell>
          <cell r="E15196">
            <v>999</v>
          </cell>
          <cell r="F15196" t="str">
            <v>L2233D18A008</v>
          </cell>
          <cell r="G15196">
            <v>400</v>
          </cell>
          <cell r="H15196" t="str">
            <v>短距离直线度测量镜子 </v>
          </cell>
          <cell r="I15196" t="str">
            <v>Short range straightness optics</v>
          </cell>
          <cell r="J15196">
            <v>43006</v>
          </cell>
        </row>
        <row r="15196">
          <cell r="L15196" t="str">
            <v>个</v>
          </cell>
          <cell r="M15196" t="str">
            <v>千克</v>
          </cell>
        </row>
        <row r="15196">
          <cell r="O15196" t="str">
            <v>个</v>
          </cell>
        </row>
        <row r="15197">
          <cell r="A15197" t="str">
            <v>303033-0000-000</v>
          </cell>
          <cell r="B15197">
            <v>9002909090</v>
          </cell>
          <cell r="C15197" t="str">
            <v>镜筒</v>
          </cell>
          <cell r="D15197" t="str">
            <v>4|3|显微镜用|已装配|Carl Zeiss|303033-0000-000</v>
          </cell>
          <cell r="E15197">
            <v>999</v>
          </cell>
          <cell r="F15197" t="str">
            <v>L2233D18A008</v>
          </cell>
          <cell r="G15197">
            <v>400</v>
          </cell>
          <cell r="H15197" t="str">
            <v>加长镜筒</v>
          </cell>
          <cell r="I15197" t="str">
            <v>ADAPTER 50  MM</v>
          </cell>
          <cell r="J15197">
            <v>43060</v>
          </cell>
        </row>
        <row r="15197">
          <cell r="L15197" t="str">
            <v>个</v>
          </cell>
          <cell r="M15197" t="str">
            <v>千克</v>
          </cell>
        </row>
        <row r="15197">
          <cell r="O15197" t="str">
            <v>个</v>
          </cell>
        </row>
        <row r="15198">
          <cell r="A15198" t="str">
            <v>303032-0000-000</v>
          </cell>
          <cell r="B15198">
            <v>9002909090</v>
          </cell>
          <cell r="C15198" t="str">
            <v>镜筒</v>
          </cell>
          <cell r="D15198" t="str">
            <v>4|3|显微镜用|已装配|Carl Zeiss|303032-0000-000</v>
          </cell>
          <cell r="E15198">
            <v>999</v>
          </cell>
          <cell r="F15198" t="str">
            <v>L2233D18A008</v>
          </cell>
          <cell r="G15198">
            <v>400</v>
          </cell>
          <cell r="H15198" t="str">
            <v>加长镜筒</v>
          </cell>
          <cell r="I15198" t="str">
            <v>ADAPTER  25  MM</v>
          </cell>
          <cell r="J15198">
            <v>43060</v>
          </cell>
        </row>
        <row r="15198">
          <cell r="L15198" t="str">
            <v>个</v>
          </cell>
          <cell r="M15198" t="str">
            <v>千克</v>
          </cell>
        </row>
        <row r="15198">
          <cell r="O15198" t="str">
            <v>个</v>
          </cell>
        </row>
        <row r="15199">
          <cell r="A15199" t="str">
            <v>266002-1150-684</v>
          </cell>
          <cell r="B15199">
            <v>9002909090</v>
          </cell>
          <cell r="C15199" t="str">
            <v>镜筒</v>
          </cell>
          <cell r="D15199" t="str">
            <v>4|3|显微镜用|已装配|Carl Zeiss|266002-1150-684</v>
          </cell>
          <cell r="E15199">
            <v>999</v>
          </cell>
          <cell r="F15199" t="str">
            <v>L2233D18A008</v>
          </cell>
          <cell r="G15199">
            <v>400</v>
          </cell>
          <cell r="H15199" t="str">
            <v>Cirrus OCT外置前节镜</v>
          </cell>
          <cell r="I15199" t="str">
            <v>KIT CIRRUS</v>
          </cell>
          <cell r="J15199">
            <v>43126</v>
          </cell>
        </row>
        <row r="15199">
          <cell r="L15199" t="str">
            <v>个</v>
          </cell>
          <cell r="M15199" t="str">
            <v>千克</v>
          </cell>
        </row>
        <row r="15199">
          <cell r="O15199" t="str">
            <v>个</v>
          </cell>
        </row>
        <row r="15200">
          <cell r="A15200" t="str">
            <v>415501-1402-000</v>
          </cell>
          <cell r="B15200">
            <v>9002909090</v>
          </cell>
          <cell r="C15200" t="str">
            <v>镜筒</v>
          </cell>
          <cell r="D15200" t="str">
            <v>4|3|显微镜用|已装配|Carl Zeiss|415501-1402-000</v>
          </cell>
          <cell r="E15200">
            <v>999</v>
          </cell>
          <cell r="F15200" t="str">
            <v>L2233D18A008</v>
          </cell>
          <cell r="G15200">
            <v>400</v>
          </cell>
          <cell r="H15200" t="str">
            <v>观察镜筒</v>
          </cell>
          <cell r="I15200" t="str">
            <v>Big trinotube </v>
          </cell>
          <cell r="J15200">
            <v>43277</v>
          </cell>
        </row>
        <row r="15200">
          <cell r="L15200" t="str">
            <v>个</v>
          </cell>
          <cell r="M15200" t="str">
            <v>千克</v>
          </cell>
        </row>
        <row r="15200">
          <cell r="O15200" t="str">
            <v>个</v>
          </cell>
        </row>
        <row r="15201">
          <cell r="A15201" t="str">
            <v>415501-1401-000</v>
          </cell>
          <cell r="B15201">
            <v>9002909090</v>
          </cell>
          <cell r="C15201" t="str">
            <v>镜筒</v>
          </cell>
          <cell r="D15201" t="str">
            <v>4|3|显微镜用|已装配|Carl Zeiss|415501-1401-000</v>
          </cell>
          <cell r="E15201">
            <v>999</v>
          </cell>
          <cell r="F15201" t="str">
            <v>L2233D18A008</v>
          </cell>
          <cell r="G15201">
            <v>400</v>
          </cell>
          <cell r="H15201" t="str">
            <v>观察镜筒</v>
          </cell>
          <cell r="I15201" t="str">
            <v>small trinotube </v>
          </cell>
          <cell r="J15201">
            <v>43277</v>
          </cell>
        </row>
        <row r="15201">
          <cell r="L15201" t="str">
            <v>个</v>
          </cell>
          <cell r="M15201" t="str">
            <v>千克</v>
          </cell>
        </row>
        <row r="15201">
          <cell r="O15201" t="str">
            <v>个</v>
          </cell>
        </row>
        <row r="15202">
          <cell r="A15202" t="str">
            <v>349520-9025-010</v>
          </cell>
          <cell r="B15202">
            <v>9002909090</v>
          </cell>
          <cell r="C15202" t="str">
            <v>镜筒</v>
          </cell>
          <cell r="D15202" t="str">
            <v>4|3|显微镜用|已装配|Carl Zeiss|349520-9025-010</v>
          </cell>
          <cell r="E15202">
            <v>999</v>
          </cell>
          <cell r="F15202" t="str">
            <v>L2233D18A008</v>
          </cell>
          <cell r="G15202">
            <v>400</v>
          </cell>
          <cell r="H15202" t="str">
            <v>68°物镜场发射电镜长镜筒</v>
          </cell>
          <cell r="I15202" t="str">
            <v>FE-COLUM, HE LONG WITH OBJECTIVE 68°</v>
          </cell>
          <cell r="J15202">
            <v>43354</v>
          </cell>
        </row>
        <row r="15202">
          <cell r="L15202" t="str">
            <v>个</v>
          </cell>
          <cell r="M15202" t="str">
            <v>千克</v>
          </cell>
        </row>
        <row r="15202">
          <cell r="O15202" t="str">
            <v>个</v>
          </cell>
        </row>
        <row r="15203">
          <cell r="A15203" t="str">
            <v>349520-9025-100</v>
          </cell>
          <cell r="B15203">
            <v>9002909090</v>
          </cell>
          <cell r="C15203" t="str">
            <v>镜筒</v>
          </cell>
          <cell r="D15203" t="str">
            <v>4|3|显微镜用|已装配|Carl Zeiss|349520-9025-100</v>
          </cell>
          <cell r="E15203">
            <v>999</v>
          </cell>
          <cell r="F15203" t="str">
            <v>L2233D18A008</v>
          </cell>
          <cell r="G15203">
            <v>400</v>
          </cell>
          <cell r="H15203" t="str">
            <v>场发射长镜筒</v>
          </cell>
          <cell r="I15203" t="str">
            <v>FE-Column HE Long</v>
          </cell>
          <cell r="J15203">
            <v>43538</v>
          </cell>
        </row>
        <row r="15203">
          <cell r="L15203" t="str">
            <v>个</v>
          </cell>
          <cell r="M15203" t="str">
            <v>千克</v>
          </cell>
        </row>
        <row r="15203">
          <cell r="O15203" t="str">
            <v>个</v>
          </cell>
        </row>
        <row r="15204">
          <cell r="A15204" t="str">
            <v>349520-9025-710</v>
          </cell>
          <cell r="B15204">
            <v>9002909090</v>
          </cell>
          <cell r="C15204" t="str">
            <v>电子显微镜镜筒</v>
          </cell>
          <cell r="D15204" t="str">
            <v>4|3|显微镜用|已装配|Carl Zeiss|349520-9025-710</v>
          </cell>
          <cell r="E15204">
            <v>999</v>
          </cell>
          <cell r="F15204" t="str">
            <v>L2233D18A008</v>
          </cell>
        </row>
        <row r="15204">
          <cell r="H15204" t="str">
            <v>电子显微镜镜筒</v>
          </cell>
          <cell r="I15204" t="str">
            <v>EX FE-Colum HE long w/objective 68°</v>
          </cell>
          <cell r="J15204">
            <v>43663</v>
          </cell>
        </row>
        <row r="15204">
          <cell r="L15204" t="str">
            <v>个</v>
          </cell>
          <cell r="M15204" t="str">
            <v>千克</v>
          </cell>
        </row>
        <row r="15204">
          <cell r="O15204" t="str">
            <v>个</v>
          </cell>
        </row>
        <row r="15205">
          <cell r="A15205" t="str">
            <v>000000-0405-026</v>
          </cell>
          <cell r="B15205">
            <v>8421999090</v>
          </cell>
          <cell r="C15205" t="str">
            <v>气体过滤器状态显示罩</v>
          </cell>
          <cell r="D15205" t="str">
            <v>4|3|气体过滤器用|非氟聚合物制的液体过滤或进化用|非装备不锈钢外壳的气体过滤净化用|CARL ZEISS|000000-0405-026</v>
          </cell>
          <cell r="E15205">
            <v>104</v>
          </cell>
          <cell r="F15205" t="str">
            <v>L2233D18A008</v>
          </cell>
          <cell r="G15205">
            <v>403</v>
          </cell>
          <cell r="H15205" t="str">
            <v>状态显示罩(气体过滤器用,wilkerson）</v>
          </cell>
          <cell r="I15205" t="str">
            <v>Filter Typ</v>
          </cell>
          <cell r="J15205">
            <v>40795</v>
          </cell>
        </row>
        <row r="15205">
          <cell r="L15205" t="str">
            <v>个</v>
          </cell>
          <cell r="M15205" t="str">
            <v>千克</v>
          </cell>
        </row>
        <row r="15206">
          <cell r="A15206" t="str">
            <v>000000-1791-045</v>
          </cell>
          <cell r="B15206">
            <v>8421219990</v>
          </cell>
          <cell r="C15206" t="str">
            <v>水过滤器</v>
          </cell>
          <cell r="D15206" t="str">
            <v>4|3|过滤水 |ZEISS|000000-1791-045|过滤网过滤|1m³/h</v>
          </cell>
          <cell r="E15206">
            <v>104</v>
          </cell>
          <cell r="F15206" t="str">
            <v>L2233D18A008</v>
          </cell>
        </row>
        <row r="15206">
          <cell r="H15206" t="str">
            <v>过滤器：过滤水</v>
          </cell>
          <cell r="I15206" t="str">
            <v>Filter of Water incl. fitting and coupl.</v>
          </cell>
          <cell r="J15206">
            <v>43976</v>
          </cell>
        </row>
        <row r="15206">
          <cell r="L15206" t="str">
            <v>个</v>
          </cell>
          <cell r="M15206" t="str">
            <v>千克</v>
          </cell>
        </row>
        <row r="15207">
          <cell r="A15207" t="str">
            <v>000000-2021-880</v>
          </cell>
          <cell r="B15207">
            <v>8421219990</v>
          </cell>
          <cell r="C15207" t="str">
            <v>水过滤器</v>
          </cell>
          <cell r="D15207" t="str">
            <v>4|3|过滤水 |ZEISS|000000-2021-880|过滤网过滤|1/33m³/h</v>
          </cell>
          <cell r="E15207">
            <v>104</v>
          </cell>
          <cell r="F15207" t="str">
            <v>L2233D18A008</v>
          </cell>
        </row>
        <row r="15207">
          <cell r="H15207" t="str">
            <v>过滤器：过滤水</v>
          </cell>
          <cell r="I15207" t="str">
            <v>Water filter incl.fitting and coupling</v>
          </cell>
          <cell r="J15207">
            <v>43976</v>
          </cell>
        </row>
        <row r="15207">
          <cell r="L15207" t="str">
            <v>个</v>
          </cell>
          <cell r="M15207" t="str">
            <v>千克</v>
          </cell>
        </row>
        <row r="15208">
          <cell r="A15208" t="str">
            <v>411860-9090-000</v>
          </cell>
          <cell r="B15208">
            <v>9002909090</v>
          </cell>
          <cell r="C15208" t="str">
            <v>加热板</v>
          </cell>
          <cell r="D15208" t="str">
            <v>4|3|生物显微镜用|已装配|Zeiss|411860-9090-000</v>
          </cell>
          <cell r="E15208">
            <v>999</v>
          </cell>
          <cell r="F15208" t="str">
            <v>L2233D18A008</v>
          </cell>
          <cell r="G15208">
            <v>404</v>
          </cell>
          <cell r="H15208" t="str">
            <v>加热板（生物显微镜用，已装配，品牌：Carl Zeiss）</v>
          </cell>
          <cell r="I15208" t="str">
            <v>Mounting Frame K Heatable Glass w/</v>
          </cell>
          <cell r="J15208">
            <v>40800</v>
          </cell>
        </row>
        <row r="15208">
          <cell r="L15208" t="str">
            <v>个</v>
          </cell>
          <cell r="M15208" t="str">
            <v>千克</v>
          </cell>
        </row>
        <row r="15208">
          <cell r="O15208" t="str">
            <v>个</v>
          </cell>
        </row>
        <row r="15209">
          <cell r="A15209" t="str">
            <v>411860-9030-000</v>
          </cell>
          <cell r="B15209">
            <v>9002909090</v>
          </cell>
          <cell r="C15209" t="str">
            <v>加热板</v>
          </cell>
          <cell r="D15209" t="str">
            <v>4|3|生物显微镜用|已装配|Zeiss|411860-9030-000</v>
          </cell>
          <cell r="E15209">
            <v>999</v>
          </cell>
          <cell r="F15209" t="str">
            <v>L2233D18A008</v>
          </cell>
          <cell r="G15209">
            <v>404</v>
          </cell>
          <cell r="H15209" t="str">
            <v>中文名：六孔内置加热板。材质为金属。用于六孔培养板加热。通常与Tempmodule S1配套使用</v>
          </cell>
          <cell r="I15209" t="str">
            <v>HEARTING INSERT M06 S1(D)</v>
          </cell>
          <cell r="J15209">
            <v>41499</v>
          </cell>
        </row>
        <row r="15209">
          <cell r="L15209" t="str">
            <v>个</v>
          </cell>
          <cell r="M15209" t="str">
            <v>千克</v>
          </cell>
        </row>
        <row r="15209">
          <cell r="O15209" t="str">
            <v>个</v>
          </cell>
        </row>
        <row r="15210">
          <cell r="A15210" t="str">
            <v>347805-8030-000</v>
          </cell>
          <cell r="B15210">
            <v>9002909090</v>
          </cell>
          <cell r="C15210" t="str">
            <v>加热板</v>
          </cell>
          <cell r="D15210" t="str">
            <v>4|3|生物显微镜用|已装配|Zeiss|347805-8030-000</v>
          </cell>
          <cell r="E15210">
            <v>999</v>
          </cell>
          <cell r="F15210" t="str">
            <v>L2233D18A008</v>
          </cell>
          <cell r="G15210">
            <v>404</v>
          </cell>
          <cell r="H15210" t="str">
            <v>加热板</v>
          </cell>
          <cell r="I15210" t="str">
            <v>Heating-unit for SUPRA-series chamber</v>
          </cell>
          <cell r="J15210">
            <v>41687</v>
          </cell>
        </row>
        <row r="15210">
          <cell r="L15210" t="str">
            <v>个</v>
          </cell>
          <cell r="M15210" t="str">
            <v>千克</v>
          </cell>
        </row>
        <row r="15210">
          <cell r="O15210" t="str">
            <v>个</v>
          </cell>
        </row>
        <row r="15211">
          <cell r="A15211" t="str">
            <v>347805-8034-000</v>
          </cell>
          <cell r="B15211">
            <v>9002909090</v>
          </cell>
          <cell r="C15211" t="str">
            <v>加热板</v>
          </cell>
          <cell r="D15211" t="str">
            <v>4|3|生物显微镜用|已装配|Zeiss|347805-8034-000</v>
          </cell>
          <cell r="E15211">
            <v>999</v>
          </cell>
          <cell r="F15211" t="str">
            <v>L2233D18A008</v>
          </cell>
          <cell r="G15211">
            <v>404</v>
          </cell>
          <cell r="H15211" t="str">
            <v>加热板</v>
          </cell>
          <cell r="I15211" t="str">
            <v>Heating-Unit for ULTRA 55</v>
          </cell>
          <cell r="J15211">
            <v>41687</v>
          </cell>
        </row>
        <row r="15211">
          <cell r="L15211" t="str">
            <v>个</v>
          </cell>
          <cell r="M15211" t="str">
            <v>千克</v>
          </cell>
        </row>
        <row r="15211">
          <cell r="O15211" t="str">
            <v>个</v>
          </cell>
        </row>
        <row r="15212">
          <cell r="A15212" t="str">
            <v>347805-8035-000</v>
          </cell>
          <cell r="B15212">
            <v>9002909090</v>
          </cell>
          <cell r="C15212" t="str">
            <v>加热板</v>
          </cell>
          <cell r="D15212" t="str">
            <v>4|3|生物显微镜用|已装配|Zeiss|347805-8035-000</v>
          </cell>
          <cell r="E15212">
            <v>999</v>
          </cell>
          <cell r="F15212" t="str">
            <v>L2233D18A008</v>
          </cell>
          <cell r="G15212">
            <v>404</v>
          </cell>
          <cell r="H15212" t="str">
            <v>加热板</v>
          </cell>
          <cell r="I15212" t="str">
            <v> Heating-unit for SUPRA 55/55VP / Ultra plus</v>
          </cell>
          <cell r="J15212">
            <v>41687</v>
          </cell>
        </row>
        <row r="15212">
          <cell r="L15212" t="str">
            <v>个</v>
          </cell>
          <cell r="M15212" t="str">
            <v>千克</v>
          </cell>
        </row>
        <row r="15212">
          <cell r="O15212" t="str">
            <v>个</v>
          </cell>
        </row>
        <row r="15213">
          <cell r="A15213" t="str">
            <v>411857-9020-777</v>
          </cell>
          <cell r="B15213">
            <v>9002909090</v>
          </cell>
          <cell r="C15213" t="str">
            <v>加热板</v>
          </cell>
          <cell r="D15213" t="str">
            <v>4|3|生物显微镜用|已装配|Zeiss|411857-9020-777</v>
          </cell>
          <cell r="E15213">
            <v>999</v>
          </cell>
          <cell r="F15213" t="str">
            <v>L2233D18A008</v>
          </cell>
          <cell r="G15213">
            <v>404</v>
          </cell>
          <cell r="H15213" t="str">
            <v>培养箱加热盖板</v>
          </cell>
          <cell r="I15213" t="str">
            <v>RE Incubator PM S1 </v>
          </cell>
          <cell r="J15213">
            <v>41906</v>
          </cell>
        </row>
        <row r="15213">
          <cell r="L15213" t="str">
            <v>个</v>
          </cell>
          <cell r="M15213" t="str">
            <v>千克</v>
          </cell>
        </row>
        <row r="15213">
          <cell r="O15213" t="str">
            <v>个</v>
          </cell>
        </row>
        <row r="15214">
          <cell r="A15214" t="str">
            <v>350000-0000-666（重复）</v>
          </cell>
          <cell r="B15214">
            <v>9002909090</v>
          </cell>
          <cell r="C15214" t="str">
            <v>加热板</v>
          </cell>
          <cell r="D15214" t="str">
            <v>4|3|生物显微镜用|已装配|Zeiss|350000-0000-666（重复）</v>
          </cell>
          <cell r="E15214">
            <v>999</v>
          </cell>
          <cell r="F15214" t="str">
            <v>L2233D18A008</v>
          </cell>
          <cell r="G15214">
            <v>404</v>
          </cell>
          <cell r="H15214" t="str">
            <v>离子泵加热板</v>
          </cell>
          <cell r="I15214" t="str">
            <v>SIGMA ION PUMP HEATER</v>
          </cell>
          <cell r="J15214">
            <v>42087</v>
          </cell>
        </row>
        <row r="15214">
          <cell r="L15214" t="str">
            <v>个</v>
          </cell>
          <cell r="M15214" t="str">
            <v>千克</v>
          </cell>
        </row>
        <row r="15214">
          <cell r="O15214" t="str">
            <v>个</v>
          </cell>
        </row>
        <row r="15215">
          <cell r="A15215" t="str">
            <v>411860-9050-000</v>
          </cell>
          <cell r="B15215">
            <v>9002909090</v>
          </cell>
          <cell r="C15215" t="str">
            <v>加热板</v>
          </cell>
          <cell r="D15215" t="str">
            <v>4|3|生物显微镜用|已装配|Zeiss|411860-9050-000</v>
          </cell>
          <cell r="E15215">
            <v>999</v>
          </cell>
          <cell r="F15215" t="str">
            <v>L2233D18A008</v>
          </cell>
          <cell r="G15215">
            <v>404</v>
          </cell>
          <cell r="H15215" t="str">
            <v>24孔加热板</v>
          </cell>
          <cell r="I15215" t="str">
            <v>Heating Insert M24 S1(D)  </v>
          </cell>
          <cell r="J15215">
            <v>42192</v>
          </cell>
        </row>
        <row r="15215">
          <cell r="L15215" t="str">
            <v>个</v>
          </cell>
          <cell r="M15215" t="str">
            <v>千克</v>
          </cell>
        </row>
        <row r="15215">
          <cell r="O15215" t="str">
            <v>个</v>
          </cell>
        </row>
        <row r="15216">
          <cell r="A15216" t="str">
            <v>411860-9091-000</v>
          </cell>
          <cell r="B15216">
            <v>9002909090</v>
          </cell>
          <cell r="C15216" t="str">
            <v>加热板</v>
          </cell>
          <cell r="D15216" t="str">
            <v>4|3|生物显微镜用|已装配|Zeiss|411860-9091-000</v>
          </cell>
          <cell r="E15216">
            <v>999</v>
          </cell>
          <cell r="F15216" t="str">
            <v>L2233D18A008</v>
          </cell>
          <cell r="G15216">
            <v>404</v>
          </cell>
          <cell r="H15216" t="str">
            <v>恒温热台</v>
          </cell>
          <cell r="I15216" t="str">
            <v>Mounting Frame K Thermo Plate with Controller (D)</v>
          </cell>
          <cell r="J15216">
            <v>42242</v>
          </cell>
        </row>
        <row r="15216">
          <cell r="L15216" t="str">
            <v>个</v>
          </cell>
          <cell r="M15216" t="str">
            <v>千克</v>
          </cell>
        </row>
        <row r="15216">
          <cell r="O15216" t="str">
            <v>个</v>
          </cell>
        </row>
        <row r="15217">
          <cell r="A15217" t="str">
            <v>433617-9010-000</v>
          </cell>
          <cell r="B15217">
            <v>9002909090</v>
          </cell>
          <cell r="C15217" t="str">
            <v>加热板</v>
          </cell>
          <cell r="D15217" t="str">
            <v>4|3|生物显微镜用|已装配|Zeiss|433617-9010-000</v>
          </cell>
          <cell r="E15217">
            <v>999</v>
          </cell>
          <cell r="F15217" t="str">
            <v>L2233D18A008</v>
          </cell>
          <cell r="G15217">
            <v>404</v>
          </cell>
          <cell r="H15217" t="str">
            <v>样品加热板</v>
          </cell>
          <cell r="I15217" t="str">
            <v>Heated plate K with 3 inserts, ibidi (D)</v>
          </cell>
          <cell r="J15217">
            <v>43628</v>
          </cell>
        </row>
        <row r="15217">
          <cell r="L15217" t="str">
            <v>个</v>
          </cell>
          <cell r="M15217" t="str">
            <v>千克</v>
          </cell>
        </row>
        <row r="15217">
          <cell r="O15217" t="str">
            <v>个</v>
          </cell>
        </row>
        <row r="15218">
          <cell r="A15218" t="str">
            <v>303429-9903-000</v>
          </cell>
          <cell r="B15218">
            <v>9012900000</v>
          </cell>
          <cell r="C15218" t="str">
            <v>电子显微镜变倍器</v>
          </cell>
          <cell r="D15218" t="str">
            <v>4|3|电子显微镜用|CARL ZEISS|303429-9903-000</v>
          </cell>
          <cell r="E15218">
            <v>999</v>
          </cell>
          <cell r="F15218" t="str">
            <v>L2233D18A008</v>
          </cell>
          <cell r="G15218">
            <v>405</v>
          </cell>
          <cell r="H15218" t="str">
            <v>变倍器（非光学显微镜用，改变显微镜的放大倍数，品牌：Carl Zeiss）</v>
          </cell>
          <cell r="I15218" t="str">
            <v>3Step Magnification Changer</v>
          </cell>
          <cell r="J15218">
            <v>40800</v>
          </cell>
        </row>
        <row r="15218">
          <cell r="L15218" t="str">
            <v>个</v>
          </cell>
          <cell r="M15218" t="str">
            <v>千克</v>
          </cell>
        </row>
        <row r="15219">
          <cell r="A15219" t="str">
            <v>000000-1234-060</v>
          </cell>
          <cell r="B15219">
            <v>9012900000</v>
          </cell>
          <cell r="C15219" t="str">
            <v>电子显微镜变倍器</v>
          </cell>
          <cell r="D15219" t="str">
            <v>4|3|电子显微镜用|CARL ZEISS|000000-1234-060</v>
          </cell>
          <cell r="E15219">
            <v>999</v>
          </cell>
          <cell r="F15219" t="str">
            <v>L2233D18A008</v>
          </cell>
          <cell r="G15219">
            <v>405</v>
          </cell>
          <cell r="H15219" t="str">
            <v>0.4-2.4显微镜变倍器，应用于手术显微镜，镜下放大倍数调节，铝合金框架，玻璃镜片，通过若干组曲率不同的镜组相对距离的调节实现整体放大倍数的调节。</v>
          </cell>
          <cell r="I15219" t="str">
            <v>SC Zoom system APO six-fold 0,4-2,4</v>
          </cell>
          <cell r="J15219">
            <v>40899</v>
          </cell>
        </row>
        <row r="15219">
          <cell r="L15219" t="str">
            <v>个</v>
          </cell>
          <cell r="M15219" t="str">
            <v>千克</v>
          </cell>
        </row>
        <row r="15220">
          <cell r="A15220" t="str">
            <v>303504-9004-700</v>
          </cell>
          <cell r="B15220">
            <v>9012900000</v>
          </cell>
          <cell r="C15220" t="str">
            <v>电子显微镜变倍器</v>
          </cell>
          <cell r="D15220" t="str">
            <v>4|3|电子显微镜用|CARL ZEISS|303504-9004-700</v>
          </cell>
          <cell r="E15220">
            <v>999</v>
          </cell>
          <cell r="F15220" t="str">
            <v>L2233D18A008</v>
          </cell>
          <cell r="G15220">
            <v>405</v>
          </cell>
          <cell r="H15220" t="str">
            <v>VISU 160/210变倍系统，显微镜变倍调整，通过移动透镜改变显微镜的放大倍数，适用机型：OPMI 160，210及LUMERA系列（手术显微镜）</v>
          </cell>
          <cell r="I15220" t="str">
            <v>EC Zoom System VISU 160/210</v>
          </cell>
          <cell r="J15220">
            <v>41136</v>
          </cell>
        </row>
        <row r="15220">
          <cell r="L15220" t="str">
            <v>个</v>
          </cell>
          <cell r="M15220" t="str">
            <v>千克</v>
          </cell>
        </row>
        <row r="15221">
          <cell r="A15221" t="str">
            <v>000000-1171-850</v>
          </cell>
          <cell r="B15221">
            <v>9012900000</v>
          </cell>
          <cell r="C15221" t="str">
            <v>电子显微镜变倍器</v>
          </cell>
          <cell r="D15221" t="str">
            <v>4|3|电子显微镜用|CARL ZEISS|000000-1171-850</v>
          </cell>
          <cell r="E15221">
            <v>999</v>
          </cell>
          <cell r="F15221" t="str">
            <v>L2233D18A008</v>
          </cell>
          <cell r="G15221">
            <v>405</v>
          </cell>
          <cell r="H15221" t="str">
            <v>显微镜变倍模块，用来调节显微镜倍率大小</v>
          </cell>
          <cell r="I15221" t="str">
            <v>ZOOM SYSTEM APO 6-SECTION 0.4-2.4</v>
          </cell>
          <cell r="J15221">
            <v>41533</v>
          </cell>
        </row>
        <row r="15221">
          <cell r="L15221" t="str">
            <v>个</v>
          </cell>
          <cell r="M15221" t="str">
            <v>千克</v>
          </cell>
        </row>
        <row r="15222">
          <cell r="A15222" t="str">
            <v>303320-9001-000</v>
          </cell>
          <cell r="B15222">
            <v>9012900000</v>
          </cell>
          <cell r="C15222" t="str">
            <v>电子显微镜变倍器</v>
          </cell>
          <cell r="D15222" t="str">
            <v>4|3|电子显微镜用|CARL ZEISS|303320-9001-000</v>
          </cell>
          <cell r="E15222">
            <v>999</v>
          </cell>
          <cell r="F15222" t="str">
            <v>L2233D18A008</v>
          </cell>
          <cell r="G15222">
            <v>405</v>
          </cell>
          <cell r="H15222" t="str">
            <v>变倍器（非光学显微镜用，改变显微镜的放大倍数，品牌：Carl Zeiss）</v>
          </cell>
          <cell r="I15222" t="str">
            <v>HOUSING WITH MAGNIFICATION CHANGER</v>
          </cell>
          <cell r="J15222">
            <v>41534</v>
          </cell>
        </row>
        <row r="15222">
          <cell r="L15222" t="str">
            <v>个</v>
          </cell>
          <cell r="M15222" t="str">
            <v>千克</v>
          </cell>
        </row>
        <row r="15223">
          <cell r="A15223" t="str">
            <v>303504-9016-500</v>
          </cell>
          <cell r="B15223">
            <v>9012900000</v>
          </cell>
          <cell r="C15223" t="str">
            <v>电子显微镜变倍器</v>
          </cell>
          <cell r="D15223" t="str">
            <v>4|3|电子显微镜用|CARL ZEISS|303504-9016-500</v>
          </cell>
          <cell r="E15223">
            <v>999</v>
          </cell>
          <cell r="F15223" t="str">
            <v>L2233D18A008</v>
          </cell>
          <cell r="G15223">
            <v>405</v>
          </cell>
          <cell r="H15223" t="str">
            <v>变倍器</v>
          </cell>
          <cell r="I15223" t="str">
            <v>SC MILANO gamme 1 zoom system</v>
          </cell>
          <cell r="J15223">
            <v>42013</v>
          </cell>
        </row>
        <row r="15223">
          <cell r="L15223" t="str">
            <v>个</v>
          </cell>
          <cell r="M15223" t="str">
            <v>千克</v>
          </cell>
        </row>
        <row r="15224">
          <cell r="A15224" t="str">
            <v>302581-9043-500</v>
          </cell>
          <cell r="B15224">
            <v>9012900000</v>
          </cell>
          <cell r="C15224" t="str">
            <v>电子显微镜变倍器</v>
          </cell>
          <cell r="D15224" t="str">
            <v>4|3|电子显微镜用|CARL ZEISS|302581-9043-500</v>
          </cell>
          <cell r="E15224">
            <v>999</v>
          </cell>
          <cell r="F15224" t="str">
            <v>L2233D18A008</v>
          </cell>
          <cell r="G15224">
            <v>405</v>
          </cell>
          <cell r="H15224" t="str">
            <v>变倍器</v>
          </cell>
          <cell r="I15224" t="str">
            <v>Zoom with 2 filler wheels </v>
          </cell>
          <cell r="J15224">
            <v>42229</v>
          </cell>
        </row>
        <row r="15224">
          <cell r="L15224" t="str">
            <v>个</v>
          </cell>
          <cell r="M15224" t="str">
            <v>千克</v>
          </cell>
        </row>
        <row r="15225">
          <cell r="A15225" t="str">
            <v>305930-9326-500</v>
          </cell>
          <cell r="B15225">
            <v>9012900000</v>
          </cell>
          <cell r="C15225" t="str">
            <v>电子显微镜变倍器</v>
          </cell>
          <cell r="D15225" t="str">
            <v>4|3|电子显微镜用|CARL ZEISS|305930-9326-500</v>
          </cell>
          <cell r="E15225">
            <v>999</v>
          </cell>
          <cell r="F15225" t="str">
            <v>L2233D18A008</v>
          </cell>
          <cell r="G15225">
            <v>405</v>
          </cell>
          <cell r="H15225" t="str">
            <v>电动变倍模块</v>
          </cell>
          <cell r="I15225" t="str">
            <v>SC Housing with motor-driven changer</v>
          </cell>
          <cell r="J15225">
            <v>42247</v>
          </cell>
        </row>
        <row r="15225">
          <cell r="L15225" t="str">
            <v>个</v>
          </cell>
          <cell r="M15225" t="str">
            <v>千克</v>
          </cell>
        </row>
        <row r="15226">
          <cell r="A15226" t="str">
            <v>435080-9031-000</v>
          </cell>
          <cell r="B15226">
            <v>9012900000</v>
          </cell>
          <cell r="C15226" t="str">
            <v>电子显微镜变倍器</v>
          </cell>
          <cell r="D15226" t="str">
            <v>4|3|电子显微镜用|CARL ZEISS|435080-9031-000</v>
          </cell>
          <cell r="E15226">
            <v>999</v>
          </cell>
          <cell r="F15226" t="str">
            <v>L2233D18A008</v>
          </cell>
          <cell r="G15226">
            <v>405</v>
          </cell>
          <cell r="H15226" t="str">
            <v>显微镜变倍体</v>
          </cell>
          <cell r="I15226" t="str">
            <v>Microscope Body Axio Zoom V16</v>
          </cell>
          <cell r="J15226">
            <v>42432</v>
          </cell>
        </row>
        <row r="15226">
          <cell r="L15226" t="str">
            <v>个</v>
          </cell>
          <cell r="M15226" t="str">
            <v>千克</v>
          </cell>
        </row>
        <row r="15227">
          <cell r="A15227" t="str">
            <v>302581-9043-700</v>
          </cell>
          <cell r="B15227">
            <v>9012900000</v>
          </cell>
          <cell r="C15227" t="str">
            <v>电子显微镜变倍器</v>
          </cell>
          <cell r="D15227" t="str">
            <v>4|3|电子显微镜用|CARL ZEISS|302581-9043-700</v>
          </cell>
          <cell r="E15227">
            <v>999</v>
          </cell>
          <cell r="F15227" t="str">
            <v>L2233D18A008</v>
          </cell>
          <cell r="G15227">
            <v>405</v>
          </cell>
          <cell r="H15227" t="str">
            <v>变倍器</v>
          </cell>
          <cell r="I15227" t="str">
            <v>EC Zoom with 2 filter wheels</v>
          </cell>
          <cell r="J15227">
            <v>42660</v>
          </cell>
        </row>
        <row r="15227">
          <cell r="L15227" t="str">
            <v>个</v>
          </cell>
          <cell r="M15227" t="str">
            <v>千克</v>
          </cell>
        </row>
        <row r="15228">
          <cell r="A15228" t="str">
            <v>431013-0000-000</v>
          </cell>
          <cell r="B15228">
            <v>9012900000</v>
          </cell>
          <cell r="C15228" t="str">
            <v>电子显微镜变倍器</v>
          </cell>
          <cell r="D15228" t="str">
            <v>4|3|电子显微镜用|CARL ZEISS|431013-0000-000</v>
          </cell>
          <cell r="E15228">
            <v>999</v>
          </cell>
          <cell r="F15228" t="str">
            <v>L2233D18A008</v>
          </cell>
          <cell r="G15228">
            <v>405</v>
          </cell>
          <cell r="H15228" t="str">
            <v>变倍器</v>
          </cell>
          <cell r="I15228" t="str">
            <v>Optovar Turret 3 Position Mot</v>
          </cell>
          <cell r="J15228">
            <v>42691</v>
          </cell>
        </row>
        <row r="15228">
          <cell r="L15228" t="str">
            <v>个</v>
          </cell>
          <cell r="M15228" t="str">
            <v>千克</v>
          </cell>
        </row>
        <row r="15229">
          <cell r="A15229" t="str">
            <v>000000-1005-856</v>
          </cell>
          <cell r="B15229">
            <v>9012900000</v>
          </cell>
          <cell r="C15229" t="str">
            <v>电子显微镜变倍器</v>
          </cell>
          <cell r="D15229" t="str">
            <v>4|3|电子显微镜用|CARL ZEISS|000000-1005-856</v>
          </cell>
          <cell r="E15229">
            <v>999</v>
          </cell>
          <cell r="F15229" t="str">
            <v>L2233D18A008</v>
          </cell>
          <cell r="G15229">
            <v>405</v>
          </cell>
          <cell r="H15229" t="str">
            <v>变倍器</v>
          </cell>
          <cell r="I15229" t="str">
            <v>Optovar 2.5x f/Vert200/Observer D1/Z1</v>
          </cell>
          <cell r="J15229">
            <v>42691</v>
          </cell>
        </row>
        <row r="15229">
          <cell r="L15229" t="str">
            <v>个</v>
          </cell>
          <cell r="M15229" t="str">
            <v>千克</v>
          </cell>
        </row>
        <row r="15230">
          <cell r="A15230" t="str">
            <v>000000-1233-710</v>
          </cell>
          <cell r="B15230">
            <v>9012900000</v>
          </cell>
          <cell r="C15230" t="str">
            <v>电子显微镜变倍器</v>
          </cell>
          <cell r="D15230" t="str">
            <v>4|3|电子显微镜用|CARL ZEISS|000000-1233-710</v>
          </cell>
          <cell r="E15230">
            <v>999</v>
          </cell>
          <cell r="F15230" t="str">
            <v>L2233D18A008</v>
          </cell>
          <cell r="G15230">
            <v>405</v>
          </cell>
          <cell r="H15230" t="str">
            <v>变倍器</v>
          </cell>
          <cell r="I15230" t="str">
            <v> EC Zoom system w/ drive (1229-304)</v>
          </cell>
          <cell r="J15230">
            <v>42713</v>
          </cell>
        </row>
        <row r="15230">
          <cell r="L15230" t="str">
            <v>个</v>
          </cell>
          <cell r="M15230" t="str">
            <v>千克</v>
          </cell>
        </row>
        <row r="15231">
          <cell r="A15231" t="str">
            <v>000000-1229-304</v>
          </cell>
          <cell r="B15231">
            <v>9012900000</v>
          </cell>
          <cell r="C15231" t="str">
            <v>电子显微镜变倍器</v>
          </cell>
          <cell r="D15231" t="str">
            <v>4|3|电子显微镜用|CARL ZEISS|000000-1229-304</v>
          </cell>
          <cell r="E15231">
            <v>999</v>
          </cell>
          <cell r="F15231" t="str">
            <v>L2233D18A008</v>
          </cell>
          <cell r="G15231">
            <v>405</v>
          </cell>
          <cell r="H15231" t="str">
            <v>变倍器</v>
          </cell>
          <cell r="I15231" t="str">
            <v>SC Zoom system w/ drive</v>
          </cell>
          <cell r="J15231">
            <v>42716</v>
          </cell>
        </row>
        <row r="15231">
          <cell r="L15231" t="str">
            <v>个</v>
          </cell>
          <cell r="M15231" t="str">
            <v>千克</v>
          </cell>
        </row>
        <row r="15232">
          <cell r="A15232" t="str">
            <v>425304-0000-000</v>
          </cell>
          <cell r="B15232">
            <v>9012900000</v>
          </cell>
          <cell r="C15232" t="str">
            <v>电子显微镜变倍器</v>
          </cell>
          <cell r="D15232" t="str">
            <v>4|3|电子显微镜用|CARL ZEISS|425304-0000-000</v>
          </cell>
          <cell r="E15232">
            <v>999</v>
          </cell>
          <cell r="F15232" t="str">
            <v>L2233D18A008</v>
          </cell>
          <cell r="G15232">
            <v>405</v>
          </cell>
          <cell r="H15232" t="str">
            <v>中间变倍器</v>
          </cell>
          <cell r="I15232" t="str">
            <v>Tube-lens 1.6x for Axio Imager|Axio Scope</v>
          </cell>
          <cell r="J15232">
            <v>42727</v>
          </cell>
        </row>
        <row r="15232">
          <cell r="L15232" t="str">
            <v>个</v>
          </cell>
          <cell r="M15232" t="str">
            <v>千克</v>
          </cell>
        </row>
        <row r="15233">
          <cell r="A15233" t="str">
            <v>425305-0000-000</v>
          </cell>
          <cell r="B15233">
            <v>9012900000</v>
          </cell>
          <cell r="C15233" t="str">
            <v>电子显微镜变倍器</v>
          </cell>
          <cell r="D15233" t="str">
            <v>4|3|电子显微镜用|CARL ZEISS|425305-0000-000</v>
          </cell>
          <cell r="E15233">
            <v>999</v>
          </cell>
          <cell r="F15233" t="str">
            <v>L2233D18A008</v>
          </cell>
          <cell r="G15233">
            <v>405</v>
          </cell>
          <cell r="H15233" t="str">
            <v>中间变倍器</v>
          </cell>
          <cell r="I15233" t="str">
            <v>Tube-lens 2.5x for Axio Imager|Axio Scope</v>
          </cell>
          <cell r="J15233">
            <v>42727</v>
          </cell>
        </row>
        <row r="15233">
          <cell r="L15233" t="str">
            <v>个</v>
          </cell>
          <cell r="M15233" t="str">
            <v>千克</v>
          </cell>
        </row>
        <row r="15234">
          <cell r="A15234" t="str">
            <v>435063-9000-777</v>
          </cell>
          <cell r="B15234">
            <v>9012900000</v>
          </cell>
          <cell r="C15234" t="str">
            <v>电子显微镜变倍器</v>
          </cell>
          <cell r="D15234" t="str">
            <v>4|3|电子显微镜用|CARL ZEISS|435063-9000-777</v>
          </cell>
          <cell r="E15234">
            <v>999</v>
          </cell>
          <cell r="F15234" t="str">
            <v>L2233D18A008</v>
          </cell>
          <cell r="G15234">
            <v>405</v>
          </cell>
          <cell r="H15234" t="str">
            <v>体式显微镜变倍体</v>
          </cell>
          <cell r="I15234" t="str">
            <v>Stemi 305 Body</v>
          </cell>
          <cell r="J15234">
            <v>43074</v>
          </cell>
        </row>
        <row r="15234">
          <cell r="L15234" t="str">
            <v>个</v>
          </cell>
          <cell r="M15234" t="str">
            <v>千克</v>
          </cell>
        </row>
        <row r="15235">
          <cell r="A15235" t="str">
            <v>301604-9010-000</v>
          </cell>
          <cell r="B15235">
            <v>9011900000</v>
          </cell>
          <cell r="C15235" t="str">
            <v>显微镜转接器</v>
          </cell>
          <cell r="D15235" t="str">
            <v>4|3|光学显微镜用|CARL ZEISS|301604-9010-000</v>
          </cell>
          <cell r="E15235">
            <v>999</v>
          </cell>
          <cell r="F15235" t="str">
            <v>L2233D18A008</v>
          </cell>
          <cell r="G15235">
            <v>406</v>
          </cell>
          <cell r="H15235" t="str">
            <v>转接器（立体手术显微镜，品牌：Carl Zeiss）</v>
          </cell>
          <cell r="I15235" t="str">
            <v>FlexioStill Adapter</v>
          </cell>
          <cell r="J15235">
            <v>40800</v>
          </cell>
        </row>
        <row r="15235">
          <cell r="L15235" t="str">
            <v>个</v>
          </cell>
          <cell r="M15235" t="str">
            <v>千克</v>
          </cell>
        </row>
        <row r="15236">
          <cell r="A15236" t="str">
            <v>302581-9131-000</v>
          </cell>
          <cell r="B15236">
            <v>9011900000</v>
          </cell>
          <cell r="C15236" t="str">
            <v>显微镜转接器</v>
          </cell>
          <cell r="D15236" t="str">
            <v>4|3|光学显微镜用|CARL ZEISS|302581-9131-000</v>
          </cell>
          <cell r="E15236">
            <v>999</v>
          </cell>
          <cell r="F15236" t="str">
            <v>L2233D18A008</v>
          </cell>
          <cell r="G15236">
            <v>406</v>
          </cell>
          <cell r="H15236" t="str">
            <v>摄像头光路转接器</v>
          </cell>
          <cell r="I15236" t="str">
            <v>Mono Vido</v>
          </cell>
          <cell r="J15236">
            <v>41803</v>
          </cell>
        </row>
        <row r="15236">
          <cell r="L15236" t="str">
            <v>个</v>
          </cell>
          <cell r="M15236" t="str">
            <v>千克</v>
          </cell>
        </row>
        <row r="15237">
          <cell r="A15237" t="str">
            <v>000000-1915-675</v>
          </cell>
          <cell r="B15237">
            <v>9011900000</v>
          </cell>
          <cell r="C15237" t="str">
            <v>显微镜转接器</v>
          </cell>
          <cell r="D15237" t="str">
            <v>4|3|光学显微镜用|CARL ZEISS|000000-1915-675</v>
          </cell>
          <cell r="E15237">
            <v>999</v>
          </cell>
          <cell r="F15237" t="str">
            <v>L2233D18A008</v>
          </cell>
          <cell r="G15237">
            <v>406</v>
          </cell>
          <cell r="H15237" t="str">
            <v>DVI转接板，DVI输入HDMI输出，用来转制视频信号接口。用于Rescan700，金属外壳内装PCB，用于Rescan700</v>
          </cell>
          <cell r="I15237" t="str">
            <v>PCB RECLOCKER</v>
          </cell>
          <cell r="J15237">
            <v>43209</v>
          </cell>
        </row>
        <row r="15237">
          <cell r="L15237" t="str">
            <v>个</v>
          </cell>
          <cell r="M15237" t="str">
            <v>千克</v>
          </cell>
        </row>
        <row r="15238">
          <cell r="A15238" t="str">
            <v>432927-9050-000</v>
          </cell>
          <cell r="B15238">
            <v>9011900000</v>
          </cell>
          <cell r="C15238" t="str">
            <v>显微镜转接器</v>
          </cell>
          <cell r="D15238" t="str">
            <v>4|3|光学显微镜用|CARL ZEISS|432927-9050-000</v>
          </cell>
          <cell r="E15238">
            <v>999</v>
          </cell>
          <cell r="F15238" t="str">
            <v>L2233D18A008</v>
          </cell>
          <cell r="G15238">
            <v>406</v>
          </cell>
          <cell r="H15238" t="str">
            <v>4-position CAN hub，CAN口转接器</v>
          </cell>
          <cell r="I15238" t="str">
            <v>CAN splitter</v>
          </cell>
          <cell r="J15238">
            <v>43340</v>
          </cell>
        </row>
        <row r="15238">
          <cell r="L15238" t="str">
            <v>个</v>
          </cell>
          <cell r="M15238" t="str">
            <v>千克</v>
          </cell>
        </row>
        <row r="15239">
          <cell r="A15239" t="str">
            <v>301604-9500-000</v>
          </cell>
          <cell r="B15239">
            <v>9011900000</v>
          </cell>
          <cell r="C15239" t="str">
            <v>显微镜转接口</v>
          </cell>
          <cell r="D15239" t="str">
            <v>4|3|光学显微镜用|Carl Zeiss|301604-9500-000</v>
          </cell>
          <cell r="E15239">
            <v>999</v>
          </cell>
          <cell r="F15239" t="str">
            <v>L2233D18A008</v>
          </cell>
          <cell r="G15239">
            <v>407</v>
          </cell>
          <cell r="H15239" t="str">
            <v>转接口（立体手术显微镜，品牌：Carl Zeiss）</v>
          </cell>
          <cell r="I15239" t="str">
            <v>Motion Interface</v>
          </cell>
          <cell r="J15239">
            <v>40800</v>
          </cell>
        </row>
        <row r="15239">
          <cell r="L15239" t="str">
            <v>个</v>
          </cell>
          <cell r="M15239" t="str">
            <v>千克</v>
          </cell>
        </row>
        <row r="15240">
          <cell r="A15240" t="str">
            <v>000000-0448-028</v>
          </cell>
          <cell r="B15240">
            <v>9011900000</v>
          </cell>
          <cell r="C15240" t="str">
            <v>显微镜转接口</v>
          </cell>
          <cell r="D15240" t="str">
            <v>4|3|光学显微镜用|Carl Zeiss|000000-0448-028</v>
          </cell>
          <cell r="E15240">
            <v>999</v>
          </cell>
          <cell r="F15240" t="str">
            <v>L2233D18A008</v>
          </cell>
          <cell r="G15240">
            <v>407</v>
          </cell>
          <cell r="H15240" t="str">
            <v>转接口（立体手术显微镜，品牌：Carl Zeiss）</v>
          </cell>
          <cell r="I15240" t="str">
            <v>T2-Adapter for Canon EOS</v>
          </cell>
          <cell r="J15240">
            <v>40800</v>
          </cell>
        </row>
        <row r="15240">
          <cell r="L15240" t="str">
            <v>个</v>
          </cell>
          <cell r="M15240" t="str">
            <v>千克</v>
          </cell>
        </row>
        <row r="15241">
          <cell r="A15241" t="str">
            <v>303360-9903-000</v>
          </cell>
          <cell r="B15241">
            <v>9011900000</v>
          </cell>
          <cell r="C15241" t="str">
            <v>显微镜转接口</v>
          </cell>
          <cell r="D15241" t="str">
            <v>4|3|光学显微镜用|Carl Zeiss|303360-9903-000</v>
          </cell>
          <cell r="E15241">
            <v>999</v>
          </cell>
          <cell r="F15241" t="str">
            <v>L2233D18A008</v>
          </cell>
          <cell r="G15241">
            <v>407</v>
          </cell>
          <cell r="H15241" t="str">
            <v>激光适配器转接口,固定激光适配器,通过转接口连接激光适配器，仅仅到固定作用,金属</v>
          </cell>
          <cell r="I15241" t="str">
            <v>Dovetail for OPMI MD</v>
          </cell>
          <cell r="J15241">
            <v>41169</v>
          </cell>
        </row>
        <row r="15241">
          <cell r="L15241" t="str">
            <v>个</v>
          </cell>
          <cell r="M15241" t="str">
            <v>千克</v>
          </cell>
        </row>
        <row r="15242">
          <cell r="A15242" t="str">
            <v>100300402</v>
          </cell>
          <cell r="B15242">
            <v>9011900000</v>
          </cell>
          <cell r="C15242" t="str">
            <v>显微镜转接口</v>
          </cell>
          <cell r="D15242" t="str">
            <v>4|3|光学显微镜用|Carl Zeiss|100300402</v>
          </cell>
          <cell r="E15242">
            <v>999</v>
          </cell>
          <cell r="F15242" t="str">
            <v>L2233D18A008</v>
          </cell>
          <cell r="G15242">
            <v>407</v>
          </cell>
          <cell r="H15242" t="str">
            <v>USB与串口通讯间的转换接头</v>
          </cell>
          <cell r="I15242" t="str">
            <v>Delock USB2.0 to serial adapter</v>
          </cell>
          <cell r="J15242">
            <v>41258</v>
          </cell>
        </row>
        <row r="15242">
          <cell r="L15242" t="str">
            <v>个</v>
          </cell>
          <cell r="M15242" t="str">
            <v>千克</v>
          </cell>
        </row>
        <row r="15243">
          <cell r="A15243" t="str">
            <v>415105-2010-042</v>
          </cell>
          <cell r="B15243">
            <v>9011900000</v>
          </cell>
          <cell r="C15243" t="str">
            <v>显微镜转接口</v>
          </cell>
          <cell r="D15243" t="str">
            <v>4|3|光学显微镜用|Carl Zeiss|415105-2010-042</v>
          </cell>
          <cell r="E15243">
            <v>999</v>
          </cell>
          <cell r="F15243" t="str">
            <v>L2233D18A008</v>
          </cell>
          <cell r="G15243">
            <v>407</v>
          </cell>
          <cell r="H15243" t="str">
            <v>USB扩展接口，材质为金属。用于将USB/RS 232的接口扩展，通用与任何PC</v>
          </cell>
          <cell r="I15243" t="str">
            <v>USB ADAPTER A-USB/RS232</v>
          </cell>
          <cell r="J15243">
            <v>41603</v>
          </cell>
        </row>
        <row r="15243">
          <cell r="L15243" t="str">
            <v>个</v>
          </cell>
          <cell r="M15243" t="str">
            <v>千克</v>
          </cell>
        </row>
        <row r="15244">
          <cell r="A15244" t="str">
            <v>000000-1444-154</v>
          </cell>
          <cell r="B15244">
            <v>9011900000</v>
          </cell>
          <cell r="C15244" t="str">
            <v>显微镜转接口</v>
          </cell>
          <cell r="D15244" t="str">
            <v>4|3|光学显微镜用|Carl Zeiss|000000-1444-154</v>
          </cell>
          <cell r="E15244">
            <v>999</v>
          </cell>
          <cell r="F15244" t="str">
            <v>L2233D18A008</v>
          </cell>
          <cell r="G15244">
            <v>407</v>
          </cell>
          <cell r="H15244" t="str">
            <v>USB及串口转换适配器</v>
          </cell>
          <cell r="I15244" t="str">
            <v>SC CAN-USB ADAPTER</v>
          </cell>
          <cell r="J15244">
            <v>41632</v>
          </cell>
        </row>
        <row r="15244">
          <cell r="L15244" t="str">
            <v>个</v>
          </cell>
          <cell r="M15244" t="str">
            <v>千克</v>
          </cell>
        </row>
        <row r="15245">
          <cell r="A15245" t="str">
            <v>608599-8247-000</v>
          </cell>
          <cell r="B15245">
            <v>9011900000</v>
          </cell>
          <cell r="C15245" t="str">
            <v>显微镜转接口</v>
          </cell>
          <cell r="D15245" t="str">
            <v>4|3|光学显微镜用|Carl Zeiss|608599-8247-000</v>
          </cell>
          <cell r="E15245">
            <v>999</v>
          </cell>
          <cell r="F15245" t="str">
            <v>L2233D18A008</v>
          </cell>
          <cell r="G15245">
            <v>407</v>
          </cell>
          <cell r="H15245" t="str">
            <v>短接口</v>
          </cell>
          <cell r="I15245" t="str">
            <v>SHORT CIRCUIT CON,INTERLINKING</v>
          </cell>
          <cell r="J15245">
            <v>41698</v>
          </cell>
        </row>
        <row r="15245">
          <cell r="L15245" t="str">
            <v>个</v>
          </cell>
          <cell r="M15245" t="str">
            <v>千克</v>
          </cell>
        </row>
        <row r="15246">
          <cell r="A15246" t="str">
            <v>432909-9901-000</v>
          </cell>
          <cell r="B15246">
            <v>9011900000</v>
          </cell>
          <cell r="C15246" t="str">
            <v>显微镜转接口</v>
          </cell>
          <cell r="D15246" t="str">
            <v>4|3|光学显微镜用|Carl Zeiss|432909-9901-000</v>
          </cell>
          <cell r="E15246">
            <v>999</v>
          </cell>
          <cell r="F15246" t="str">
            <v>L2233D18A008</v>
          </cell>
          <cell r="G15246">
            <v>407</v>
          </cell>
          <cell r="H15246" t="str">
            <v>CAN接口转USB，材质为塑料等，用于将CAN接口转为USB 接口，通用于所有显微镜</v>
          </cell>
          <cell r="I15246" t="str">
            <v>Converter CAN - USB Rev.2 (D)</v>
          </cell>
          <cell r="J15246">
            <v>41730</v>
          </cell>
        </row>
        <row r="15246">
          <cell r="L15246" t="str">
            <v>个</v>
          </cell>
          <cell r="M15246" t="str">
            <v>千克</v>
          </cell>
        </row>
        <row r="15247">
          <cell r="A15247" t="str">
            <v>000000-1442-461</v>
          </cell>
          <cell r="B15247">
            <v>9011900000</v>
          </cell>
          <cell r="C15247" t="str">
            <v>显微镜转接口</v>
          </cell>
          <cell r="D15247" t="str">
            <v>4|3|光学显微镜用|Carl Zeiss|000000-1442-461</v>
          </cell>
          <cell r="E15247">
            <v>999</v>
          </cell>
          <cell r="F15247" t="str">
            <v>L2233D18A008</v>
          </cell>
          <cell r="G15247">
            <v>407</v>
          </cell>
          <cell r="H15247" t="str">
            <v>视频转接口</v>
          </cell>
          <cell r="I15247" t="str">
            <v>EC Videoadapter FF450 Plus</v>
          </cell>
          <cell r="J15247">
            <v>41800</v>
          </cell>
        </row>
        <row r="15247">
          <cell r="L15247" t="str">
            <v>个</v>
          </cell>
          <cell r="M15247" t="str">
            <v>千克</v>
          </cell>
        </row>
        <row r="15248">
          <cell r="A15248" t="str">
            <v>348245-8026-000</v>
          </cell>
          <cell r="B15248">
            <v>9011900000</v>
          </cell>
          <cell r="C15248" t="str">
            <v>显微镜转接口</v>
          </cell>
          <cell r="D15248" t="str">
            <v>4|3|光学显微镜用|Carl Zeiss|348245-8026-000</v>
          </cell>
          <cell r="E15248">
            <v>999</v>
          </cell>
          <cell r="F15248" t="str">
            <v>L2233D18A008</v>
          </cell>
          <cell r="G15248">
            <v>407</v>
          </cell>
          <cell r="H15248" t="str">
            <v>连接器</v>
          </cell>
          <cell r="I15248" t="str">
            <v>55-pole feed Through ASSY </v>
          </cell>
          <cell r="J15248">
            <v>41836</v>
          </cell>
        </row>
        <row r="15248">
          <cell r="L15248" t="str">
            <v>个</v>
          </cell>
          <cell r="M15248" t="str">
            <v>千克</v>
          </cell>
        </row>
        <row r="15249">
          <cell r="A15249" t="str">
            <v>000000-0488-987</v>
          </cell>
          <cell r="B15249">
            <v>9011900000</v>
          </cell>
          <cell r="C15249" t="str">
            <v>显微镜转接口</v>
          </cell>
          <cell r="D15249" t="str">
            <v>4|3|光学显微镜用|Carl Zeiss|000000-0488-987</v>
          </cell>
          <cell r="E15249">
            <v>999</v>
          </cell>
          <cell r="F15249" t="str">
            <v>L2233D18A008</v>
          </cell>
          <cell r="G15249">
            <v>407</v>
          </cell>
          <cell r="H15249" t="str">
            <v>USB转接头</v>
          </cell>
          <cell r="I15249" t="str">
            <v>USB adapter with flange A-fem./B-female</v>
          </cell>
          <cell r="J15249">
            <v>41849</v>
          </cell>
        </row>
        <row r="15249">
          <cell r="L15249" t="str">
            <v>个</v>
          </cell>
          <cell r="M15249" t="str">
            <v>千克</v>
          </cell>
        </row>
        <row r="15250">
          <cell r="A15250" t="str">
            <v>347823-9117-100</v>
          </cell>
          <cell r="B15250">
            <v>9011900000</v>
          </cell>
          <cell r="C15250" t="str">
            <v>显微镜转接口</v>
          </cell>
          <cell r="D15250" t="str">
            <v>4|3|光学显微镜用|Carl Zeiss|347823-9117-100</v>
          </cell>
          <cell r="E15250">
            <v>999</v>
          </cell>
          <cell r="F15250" t="str">
            <v>L2233D18A008</v>
          </cell>
          <cell r="G15250">
            <v>407</v>
          </cell>
          <cell r="H15250" t="str">
            <v>X射线和外部扫描输入接口</v>
          </cell>
          <cell r="I15250" t="str">
            <v>x-ray and external scan input</v>
          </cell>
          <cell r="J15250">
            <v>41859</v>
          </cell>
        </row>
        <row r="15250">
          <cell r="L15250" t="str">
            <v>个</v>
          </cell>
          <cell r="M15250" t="str">
            <v>千克</v>
          </cell>
        </row>
        <row r="15251">
          <cell r="A15251" t="str">
            <v>000000-1784-652</v>
          </cell>
          <cell r="B15251">
            <v>9011900000</v>
          </cell>
          <cell r="C15251" t="str">
            <v>显微镜转接口</v>
          </cell>
          <cell r="D15251" t="str">
            <v>4|3|光学显微镜用|Carl Zeiss|000000-1784-652</v>
          </cell>
          <cell r="E15251">
            <v>999</v>
          </cell>
          <cell r="F15251" t="str">
            <v>L2233D18A008</v>
          </cell>
          <cell r="G15251">
            <v>407</v>
          </cell>
          <cell r="H15251" t="str">
            <v>USB接头</v>
          </cell>
          <cell r="I15251" t="str">
            <v>USB connector with cable-HLQ</v>
          </cell>
          <cell r="J15251">
            <v>41948</v>
          </cell>
        </row>
        <row r="15251">
          <cell r="L15251" t="str">
            <v>个</v>
          </cell>
          <cell r="M15251" t="str">
            <v>千克</v>
          </cell>
        </row>
        <row r="15252">
          <cell r="A15252" t="str">
            <v>000000-1150-311</v>
          </cell>
          <cell r="B15252">
            <v>9011900000</v>
          </cell>
          <cell r="C15252" t="str">
            <v>显微镜转接口</v>
          </cell>
          <cell r="D15252" t="str">
            <v>4|3|光学显微镜用|Carl Zeiss|000000-1150-311</v>
          </cell>
          <cell r="E15252">
            <v>999</v>
          </cell>
          <cell r="F15252" t="str">
            <v>L2233D18A008</v>
          </cell>
          <cell r="G15252">
            <v>407</v>
          </cell>
          <cell r="H15252" t="str">
            <v>后端盖板接口部件</v>
          </cell>
          <cell r="I15252" t="str">
            <v>Ruckwand,kompl.</v>
          </cell>
          <cell r="J15252">
            <v>42243</v>
          </cell>
        </row>
        <row r="15252">
          <cell r="L15252" t="str">
            <v>个</v>
          </cell>
          <cell r="M15252" t="str">
            <v>千克</v>
          </cell>
        </row>
        <row r="15253">
          <cell r="A15253" t="str">
            <v>000000-0144-636</v>
          </cell>
          <cell r="B15253">
            <v>9011900000</v>
          </cell>
          <cell r="C15253" t="str">
            <v>显微镜转接口</v>
          </cell>
          <cell r="D15253" t="str">
            <v>4|3|光学显微镜用|Carl Zeiss|000000-0144-636</v>
          </cell>
          <cell r="E15253">
            <v>999</v>
          </cell>
          <cell r="F15253" t="str">
            <v>L2233D18A008</v>
          </cell>
          <cell r="G15253">
            <v>407</v>
          </cell>
          <cell r="H15253" t="str">
            <v>弯头BNC接口</v>
          </cell>
          <cell r="I15253" t="str">
            <v>Angled connector, BNC 75 Ohm pin/socket \</v>
          </cell>
          <cell r="J15253">
            <v>42389</v>
          </cell>
        </row>
        <row r="15253">
          <cell r="L15253" t="str">
            <v>个</v>
          </cell>
          <cell r="M15253" t="str">
            <v>千克</v>
          </cell>
        </row>
        <row r="15254">
          <cell r="A15254" t="str">
            <v>000000-1014-133</v>
          </cell>
          <cell r="B15254">
            <v>9011900000</v>
          </cell>
          <cell r="C15254" t="str">
            <v>显微镜转接口</v>
          </cell>
          <cell r="D15254" t="str">
            <v>4|3|光学显微镜用|Carl Zeiss|000000-1014-133</v>
          </cell>
          <cell r="E15254">
            <v>999</v>
          </cell>
          <cell r="F15254" t="str">
            <v>L2233D18A008</v>
          </cell>
          <cell r="G15254">
            <v>407</v>
          </cell>
          <cell r="H15254" t="str">
            <v>数据上传软件接口</v>
          </cell>
          <cell r="I15254" t="str">
            <v>Procella monitoring for Windows 9x/NT/16 Bit</v>
          </cell>
          <cell r="J15254">
            <v>42516</v>
          </cell>
        </row>
        <row r="15254">
          <cell r="L15254" t="str">
            <v>个</v>
          </cell>
          <cell r="M15254" t="str">
            <v>千克</v>
          </cell>
        </row>
        <row r="15255">
          <cell r="A15255" t="str">
            <v>266002-1116-218</v>
          </cell>
          <cell r="B15255">
            <v>9011900000</v>
          </cell>
          <cell r="C15255" t="str">
            <v>显微镜转接口</v>
          </cell>
          <cell r="D15255" t="str">
            <v>4|3|光学显微镜用|Carl Zeiss|266002-1116-218</v>
          </cell>
          <cell r="E15255">
            <v>999</v>
          </cell>
          <cell r="F15255" t="str">
            <v>L2233D18A008</v>
          </cell>
          <cell r="G15255">
            <v>407</v>
          </cell>
          <cell r="H15255" t="str">
            <v>键盘接口</v>
          </cell>
          <cell r="I15255" t="str">
            <v>CONN MALE SERIAL TO MALE PS2</v>
          </cell>
          <cell r="J15255">
            <v>42654</v>
          </cell>
        </row>
        <row r="15255">
          <cell r="L15255" t="str">
            <v>个</v>
          </cell>
          <cell r="M15255" t="str">
            <v>千克</v>
          </cell>
        </row>
        <row r="15256">
          <cell r="A15256" t="str">
            <v>EXTIF switch</v>
          </cell>
          <cell r="B15256">
            <v>9011900000</v>
          </cell>
          <cell r="C15256" t="str">
            <v>显微镜转接口</v>
          </cell>
          <cell r="D15256" t="str">
            <v>4|3|光学显微镜用|Carl Zeiss|EXTIF switch</v>
          </cell>
          <cell r="E15256">
            <v>999</v>
          </cell>
          <cell r="F15256" t="str">
            <v>L2233D18A008</v>
          </cell>
          <cell r="G15256">
            <v>407</v>
          </cell>
          <cell r="H15256" t="str">
            <v>外部扫描信号转接口</v>
          </cell>
          <cell r="I15256" t="str">
            <v>Atlas smart EXTIF switch</v>
          </cell>
          <cell r="J15256">
            <v>42877</v>
          </cell>
        </row>
        <row r="15256">
          <cell r="L15256" t="str">
            <v>个</v>
          </cell>
          <cell r="M15256" t="str">
            <v>千克</v>
          </cell>
        </row>
        <row r="15257">
          <cell r="A15257" t="str">
            <v>000000-1022-974</v>
          </cell>
          <cell r="B15257">
            <v>9011900000</v>
          </cell>
          <cell r="C15257" t="str">
            <v>显微镜转接口</v>
          </cell>
          <cell r="D15257" t="str">
            <v>4|3|光学显微镜用|Carl Zeiss|000000-1022-974</v>
          </cell>
          <cell r="E15257">
            <v>999</v>
          </cell>
          <cell r="F15257" t="str">
            <v>L2233D18A008</v>
          </cell>
          <cell r="G15257">
            <v>407</v>
          </cell>
          <cell r="H15257" t="str">
            <v>照相机接口</v>
          </cell>
          <cell r="I15257" t="str">
            <v>Camera Adapter</v>
          </cell>
          <cell r="J15257">
            <v>42906</v>
          </cell>
        </row>
        <row r="15257">
          <cell r="L15257" t="str">
            <v>个</v>
          </cell>
          <cell r="M15257" t="str">
            <v>千克</v>
          </cell>
        </row>
        <row r="15258">
          <cell r="A15258" t="str">
            <v>000000-0597-525</v>
          </cell>
          <cell r="B15258">
            <v>9011900000</v>
          </cell>
          <cell r="C15258" t="str">
            <v>显微镜转接口</v>
          </cell>
          <cell r="D15258" t="str">
            <v>4|3|光学显微镜用|Carl Zeiss|000000-0597-525</v>
          </cell>
          <cell r="E15258">
            <v>999</v>
          </cell>
          <cell r="F15258" t="str">
            <v>L2233D18A008</v>
          </cell>
          <cell r="G15258">
            <v>407</v>
          </cell>
          <cell r="H15258" t="str">
            <v>UBS-RS232通讯接口转换接头</v>
          </cell>
          <cell r="I15258" t="str">
            <v>Delock 61460 USB2.0 on Seriell Adapter</v>
          </cell>
          <cell r="J15258">
            <v>42942</v>
          </cell>
        </row>
        <row r="15258">
          <cell r="L15258" t="str">
            <v>个</v>
          </cell>
          <cell r="M15258" t="str">
            <v>千克</v>
          </cell>
        </row>
        <row r="15259">
          <cell r="A15259" t="str">
            <v>636010-8740-000</v>
          </cell>
          <cell r="B15259">
            <v>9011900000</v>
          </cell>
          <cell r="C15259" t="str">
            <v>显微镜转接口</v>
          </cell>
          <cell r="D15259" t="str">
            <v>4|3|光学显微镜用|Carl Zeiss|636010-8740-000</v>
          </cell>
          <cell r="E15259">
            <v>999</v>
          </cell>
          <cell r="F15259" t="str">
            <v>L2233D18A008</v>
          </cell>
          <cell r="G15259">
            <v>407</v>
          </cell>
          <cell r="H15259" t="str">
            <v>转接头</v>
          </cell>
          <cell r="I15259" t="str">
            <v>Shield connection sensor bus 1 retrofit</v>
          </cell>
          <cell r="J15259">
            <v>42975</v>
          </cell>
        </row>
        <row r="15259">
          <cell r="L15259" t="str">
            <v>个</v>
          </cell>
          <cell r="M15259" t="str">
            <v>千克</v>
          </cell>
        </row>
        <row r="15260">
          <cell r="A15260" t="str">
            <v>000000-0510-684</v>
          </cell>
          <cell r="B15260">
            <v>9011900000</v>
          </cell>
          <cell r="C15260" t="str">
            <v>显微镜转接口</v>
          </cell>
          <cell r="D15260" t="str">
            <v>4|3|光学显微镜用|Carl Zeiss|000000-0510-684</v>
          </cell>
          <cell r="E15260">
            <v>999</v>
          </cell>
          <cell r="F15260" t="str">
            <v>L2233D18A008</v>
          </cell>
          <cell r="G15260">
            <v>407</v>
          </cell>
          <cell r="H15260" t="str">
            <v>转接头</v>
          </cell>
          <cell r="I15260" t="str">
            <v>ADAPTER,HDMI SOCKET TO DVI CONNECTOR</v>
          </cell>
          <cell r="J15260">
            <v>43125</v>
          </cell>
        </row>
        <row r="15260">
          <cell r="L15260" t="str">
            <v>个</v>
          </cell>
          <cell r="M15260" t="str">
            <v>千克</v>
          </cell>
        </row>
        <row r="15261">
          <cell r="A15261" t="str">
            <v>303950-9002-000</v>
          </cell>
          <cell r="B15261">
            <v>9011900000</v>
          </cell>
          <cell r="C15261" t="str">
            <v>显微镜转接口</v>
          </cell>
          <cell r="D15261" t="str">
            <v>4|3|光学显微镜用|Carl Zeiss|303950-9002-000</v>
          </cell>
          <cell r="E15261">
            <v>999</v>
          </cell>
          <cell r="F15261" t="str">
            <v>L2233D18A008</v>
          </cell>
          <cell r="G15261">
            <v>407</v>
          </cell>
          <cell r="H15261" t="str">
            <v>MORA-coupling doc,输出端口，医疗手术显微镜</v>
          </cell>
          <cell r="I15261" t="str">
            <v>MORA-coupling for doc. output port</v>
          </cell>
          <cell r="J15261">
            <v>43215</v>
          </cell>
        </row>
        <row r="15261">
          <cell r="L15261" t="str">
            <v>个</v>
          </cell>
          <cell r="M15261" t="str">
            <v>千克</v>
          </cell>
        </row>
        <row r="15262">
          <cell r="A15262" t="str">
            <v>360110-0000-444</v>
          </cell>
          <cell r="B15262">
            <v>9011900000</v>
          </cell>
          <cell r="C15262" t="str">
            <v>显微镜转接口</v>
          </cell>
          <cell r="D15262" t="str">
            <v>4|3|光学显微镜用|Carl Zeiss|360110-0000-444</v>
          </cell>
          <cell r="E15262">
            <v>999</v>
          </cell>
          <cell r="F15262" t="str">
            <v>L2233D18A008</v>
          </cell>
          <cell r="G15262">
            <v>407</v>
          </cell>
          <cell r="H15262" t="str">
            <v>束流接口</v>
          </cell>
          <cell r="I15262" t="str">
            <v>WLD-PORT-BLANKER/FARADAY</v>
          </cell>
          <cell r="J15262">
            <v>43447</v>
          </cell>
        </row>
        <row r="15262">
          <cell r="L15262" t="str">
            <v>个</v>
          </cell>
          <cell r="M15262" t="str">
            <v>千克</v>
          </cell>
        </row>
        <row r="15263">
          <cell r="A15263" t="str">
            <v>000000-1022-973</v>
          </cell>
          <cell r="B15263">
            <v>9002909090</v>
          </cell>
          <cell r="C15263" t="str">
            <v>显微镜用镜头</v>
          </cell>
          <cell r="D15263" t="str">
            <v>4|3|显微镜用|已装配|Carl Zeiss|000000-1022-973</v>
          </cell>
          <cell r="E15263">
            <v>999</v>
          </cell>
          <cell r="F15263" t="str">
            <v>L2233D18A008</v>
          </cell>
          <cell r="G15263">
            <v>408</v>
          </cell>
          <cell r="H15263" t="str">
            <v>镜头（手术显微镜用，已装配，品牌：Carl Zeiss）</v>
          </cell>
          <cell r="I15263" t="str">
            <v>Camera objectiv lens for SLR camera, f=340, T2</v>
          </cell>
          <cell r="J15263">
            <v>40800</v>
          </cell>
        </row>
        <row r="15263">
          <cell r="L15263" t="str">
            <v>个</v>
          </cell>
          <cell r="M15263" t="str">
            <v>千克</v>
          </cell>
        </row>
        <row r="15263">
          <cell r="O15263" t="str">
            <v>个</v>
          </cell>
        </row>
        <row r="15264">
          <cell r="A15264" t="str">
            <v>435001-0000-000</v>
          </cell>
          <cell r="B15264">
            <v>9002909090</v>
          </cell>
          <cell r="C15264" t="str">
            <v>显微镜用镜头</v>
          </cell>
          <cell r="D15264" t="str">
            <v>4|3|显微镜用|已装配|Carl Zeiss|435001-0000-000</v>
          </cell>
          <cell r="E15264">
            <v>999</v>
          </cell>
          <cell r="F15264" t="str">
            <v>L2233D18A008</v>
          </cell>
          <cell r="G15264">
            <v>408</v>
          </cell>
          <cell r="H15264" t="str">
            <v>光学伸缩镜头</v>
          </cell>
          <cell r="I15264" t="str">
            <v>optical assembly with controller board</v>
          </cell>
          <cell r="J15264">
            <v>40816</v>
          </cell>
        </row>
        <row r="15264">
          <cell r="L15264" t="str">
            <v>个</v>
          </cell>
          <cell r="M15264" t="str">
            <v>千克</v>
          </cell>
        </row>
        <row r="15264">
          <cell r="O15264" t="str">
            <v>个</v>
          </cell>
        </row>
        <row r="15265">
          <cell r="A15265" t="str">
            <v>435001-0000-711</v>
          </cell>
          <cell r="B15265">
            <v>9002909090</v>
          </cell>
          <cell r="C15265" t="str">
            <v>显微镜用镜头</v>
          </cell>
          <cell r="D15265" t="str">
            <v>4|3|显微镜用|已装配|Carl Zeiss|435001-0000-711</v>
          </cell>
          <cell r="E15265">
            <v>999</v>
          </cell>
          <cell r="F15265" t="str">
            <v>L2233D18A008</v>
          </cell>
          <cell r="G15265">
            <v>408</v>
          </cell>
          <cell r="H15265" t="str">
            <v>镜头（手术显微镜用，已装配，品牌：Carl Zeiss）</v>
          </cell>
          <cell r="I15265" t="str">
            <v>Microscope boby O-Inspect V12</v>
          </cell>
          <cell r="J15265">
            <v>40929</v>
          </cell>
        </row>
        <row r="15265">
          <cell r="L15265" t="str">
            <v>个</v>
          </cell>
          <cell r="M15265" t="str">
            <v>千克</v>
          </cell>
        </row>
        <row r="15265">
          <cell r="O15265" t="str">
            <v>个</v>
          </cell>
        </row>
        <row r="15266">
          <cell r="A15266" t="str">
            <v>301677-8060-500</v>
          </cell>
          <cell r="B15266">
            <v>9002909090</v>
          </cell>
          <cell r="C15266" t="str">
            <v>显微镜用镜头</v>
          </cell>
          <cell r="D15266" t="str">
            <v>4|3|显微镜用|已装配|Carl Zeiss|301677-8060-500</v>
          </cell>
          <cell r="E15266">
            <v>999</v>
          </cell>
          <cell r="F15266" t="str">
            <v>L2233D18A008</v>
          </cell>
          <cell r="G15266">
            <v>408</v>
          </cell>
          <cell r="H15266" t="str">
            <v>接口（显微镜附件,连接CCD等用，品牌：Carl Zeiss)</v>
          </cell>
          <cell r="I15266" t="str">
            <v>SC Mount, complete F=60</v>
          </cell>
          <cell r="J15266">
            <v>41115</v>
          </cell>
        </row>
        <row r="15266">
          <cell r="L15266" t="str">
            <v>个</v>
          </cell>
          <cell r="M15266" t="str">
            <v>千克</v>
          </cell>
        </row>
        <row r="15266">
          <cell r="O15266" t="str">
            <v>个</v>
          </cell>
        </row>
        <row r="15267">
          <cell r="A15267" t="str">
            <v>000000-1006-145</v>
          </cell>
          <cell r="B15267">
            <v>9002909090</v>
          </cell>
          <cell r="C15267" t="str">
            <v>显微镜用镜头</v>
          </cell>
          <cell r="D15267" t="str">
            <v>4|3|显微镜用|已装配|Carl Zeiss|000000-1006-145</v>
          </cell>
          <cell r="E15267">
            <v>999</v>
          </cell>
          <cell r="F15267" t="str">
            <v>L2233D18A008</v>
          </cell>
          <cell r="G15267">
            <v>408</v>
          </cell>
          <cell r="H15267" t="str">
            <v>光楔，材质是金属（钢铁）和玻璃（镜片等），作用是改变光路的光照角度，幅度30度。</v>
          </cell>
          <cell r="I15267" t="str">
            <v>30°optical wedge</v>
          </cell>
          <cell r="J15267">
            <v>41597</v>
          </cell>
        </row>
        <row r="15267">
          <cell r="L15267" t="str">
            <v>个</v>
          </cell>
          <cell r="M15267" t="str">
            <v>千克</v>
          </cell>
        </row>
        <row r="15267">
          <cell r="O15267" t="str">
            <v>个</v>
          </cell>
        </row>
        <row r="15268">
          <cell r="A15268" t="str">
            <v>A000951</v>
          </cell>
          <cell r="B15268">
            <v>9002909090</v>
          </cell>
          <cell r="C15268" t="str">
            <v>显微镜用镜头</v>
          </cell>
          <cell r="D15268" t="str">
            <v>4|3|显微镜用|已装配|Carl Zeiss|A000951</v>
          </cell>
          <cell r="E15268">
            <v>999</v>
          </cell>
          <cell r="F15268" t="str">
            <v>L2233D18A008</v>
          </cell>
          <cell r="G15268">
            <v>408</v>
          </cell>
          <cell r="H15268" t="str">
            <v>镜头（手术显微镜用，已装配，品牌：Carl Zeiss）</v>
          </cell>
          <cell r="I15268" t="str">
            <v>4*Objective 75mm*75mm Lfov</v>
          </cell>
          <cell r="J15268">
            <v>41709</v>
          </cell>
        </row>
        <row r="15268">
          <cell r="L15268" t="str">
            <v>个</v>
          </cell>
          <cell r="M15268" t="str">
            <v>千克</v>
          </cell>
        </row>
        <row r="15268">
          <cell r="O15268" t="str">
            <v>个</v>
          </cell>
        </row>
        <row r="15269">
          <cell r="A15269" t="str">
            <v>000000-1056-396</v>
          </cell>
          <cell r="B15269">
            <v>9002909090</v>
          </cell>
          <cell r="C15269" t="str">
            <v>显微镜用镜头</v>
          </cell>
          <cell r="D15269" t="str">
            <v>4|3|显微镜用|已装配|Carl Zeiss|000000-1056-396</v>
          </cell>
          <cell r="E15269">
            <v>999</v>
          </cell>
          <cell r="F15269" t="str">
            <v>L2233D18A008</v>
          </cell>
          <cell r="G15269">
            <v>408</v>
          </cell>
          <cell r="H15269" t="str">
            <v>扫描震镜</v>
          </cell>
          <cell r="I15269" t="str">
            <v>Galvo-y-scanner</v>
          </cell>
          <cell r="J15269">
            <v>41998</v>
          </cell>
        </row>
        <row r="15269">
          <cell r="L15269" t="str">
            <v>个</v>
          </cell>
          <cell r="M15269" t="str">
            <v>千克</v>
          </cell>
        </row>
        <row r="15269">
          <cell r="O15269" t="str">
            <v>个</v>
          </cell>
        </row>
        <row r="15270">
          <cell r="A15270" t="str">
            <v>000000-1677-838</v>
          </cell>
          <cell r="B15270">
            <v>9002909090</v>
          </cell>
          <cell r="C15270" t="str">
            <v>显微镜用镜头</v>
          </cell>
          <cell r="D15270" t="str">
            <v>4|3|显微镜用|已装配|Carl Zeiss|000000-1677-838</v>
          </cell>
          <cell r="E15270">
            <v>999</v>
          </cell>
          <cell r="F15270" t="str">
            <v>L2233D18A008</v>
          </cell>
          <cell r="G15270">
            <v>408</v>
          </cell>
          <cell r="H15270" t="str">
            <v>工业镜头</v>
          </cell>
          <cell r="I15270" t="str">
            <v>Planar T 1.4/85 ZE lens cut</v>
          </cell>
          <cell r="J15270">
            <v>42062</v>
          </cell>
        </row>
        <row r="15270">
          <cell r="L15270" t="str">
            <v>个</v>
          </cell>
          <cell r="M15270" t="str">
            <v>千克</v>
          </cell>
        </row>
        <row r="15270">
          <cell r="O15270" t="str">
            <v>个</v>
          </cell>
        </row>
        <row r="15271">
          <cell r="A15271" t="str">
            <v>400.560.004</v>
          </cell>
          <cell r="B15271">
            <v>9002909090</v>
          </cell>
          <cell r="C15271" t="str">
            <v>显微镜用镜头</v>
          </cell>
          <cell r="D15271" t="str">
            <v>4|3|显微镜用|已装配|Carl Zeiss|400.560.004</v>
          </cell>
          <cell r="E15271">
            <v>999</v>
          </cell>
          <cell r="F15271" t="str">
            <v>L2233D18A008</v>
          </cell>
          <cell r="G15271">
            <v>408</v>
          </cell>
          <cell r="H15271" t="str">
            <v>25mm1:1.4镜头</v>
          </cell>
          <cell r="I15271" t="str">
            <v>Objektiv 25mm 1:1.4</v>
          </cell>
          <cell r="J15271">
            <v>42066</v>
          </cell>
        </row>
        <row r="15271">
          <cell r="L15271" t="str">
            <v>个</v>
          </cell>
          <cell r="M15271" t="str">
            <v>千克</v>
          </cell>
        </row>
        <row r="15271">
          <cell r="O15271" t="str">
            <v>个</v>
          </cell>
        </row>
        <row r="15272">
          <cell r="A15272" t="str">
            <v>400.560.007</v>
          </cell>
          <cell r="B15272">
            <v>9002909090</v>
          </cell>
          <cell r="C15272" t="str">
            <v>显微镜用镜头</v>
          </cell>
          <cell r="D15272" t="str">
            <v>4|3|显微镜用|已装配|Carl Zeiss|400.560.007</v>
          </cell>
          <cell r="E15272">
            <v>999</v>
          </cell>
          <cell r="F15272" t="str">
            <v>L2233D18A008</v>
          </cell>
          <cell r="G15272">
            <v>408</v>
          </cell>
          <cell r="H15272" t="str">
            <v>25mm1:1.9镜头</v>
          </cell>
          <cell r="I15272" t="str">
            <v>Objektiv 25mm 1:1.9</v>
          </cell>
          <cell r="J15272">
            <v>42066</v>
          </cell>
        </row>
        <row r="15272">
          <cell r="L15272" t="str">
            <v>个</v>
          </cell>
          <cell r="M15272" t="str">
            <v>千克</v>
          </cell>
        </row>
        <row r="15272">
          <cell r="O15272" t="str">
            <v>个</v>
          </cell>
        </row>
        <row r="15273">
          <cell r="A15273" t="str">
            <v>266002-1142-899</v>
          </cell>
          <cell r="B15273">
            <v>9002909090</v>
          </cell>
          <cell r="C15273" t="str">
            <v>显微镜用镜头</v>
          </cell>
          <cell r="D15273" t="str">
            <v>4|3|显微镜用|已装配|Carl Zeiss|266002-1142-899</v>
          </cell>
          <cell r="E15273">
            <v>999</v>
          </cell>
          <cell r="F15273" t="str">
            <v>L2233D18A008</v>
          </cell>
          <cell r="G15273">
            <v>408</v>
          </cell>
          <cell r="H15273" t="str">
            <v>镜头</v>
          </cell>
          <cell r="I15273" t="str">
            <v>ASSY CIRRUS-6.5 OCULAR LENS MDL 500-5000</v>
          </cell>
          <cell r="J15273">
            <v>42135</v>
          </cell>
        </row>
        <row r="15273">
          <cell r="L15273" t="str">
            <v>个</v>
          </cell>
          <cell r="M15273" t="str">
            <v>千克</v>
          </cell>
        </row>
        <row r="15273">
          <cell r="O15273" t="str">
            <v>个</v>
          </cell>
        </row>
        <row r="15274">
          <cell r="A15274" t="str">
            <v>601560-0001-234</v>
          </cell>
          <cell r="B15274">
            <v>9002909090</v>
          </cell>
          <cell r="C15274" t="str">
            <v>显微镜用镜头</v>
          </cell>
          <cell r="D15274" t="str">
            <v>4|3|显微镜用|已装配|Carl Zeiss|601560-0001-234</v>
          </cell>
          <cell r="E15274">
            <v>999</v>
          </cell>
          <cell r="F15274" t="str">
            <v>L2233D18A008</v>
          </cell>
          <cell r="G15274">
            <v>408</v>
          </cell>
          <cell r="H15274" t="str">
            <v>镜头</v>
          </cell>
          <cell r="I15274" t="str">
            <v>camera</v>
          </cell>
          <cell r="J15274">
            <v>43266</v>
          </cell>
        </row>
        <row r="15274">
          <cell r="L15274" t="str">
            <v>个</v>
          </cell>
          <cell r="M15274" t="str">
            <v>千克</v>
          </cell>
        </row>
        <row r="15274">
          <cell r="O15274" t="str">
            <v>个</v>
          </cell>
        </row>
        <row r="15275">
          <cell r="A15275" t="str">
            <v>000000-2138-133</v>
          </cell>
          <cell r="B15275">
            <v>9002909090</v>
          </cell>
          <cell r="C15275" t="str">
            <v>显微镜用镜头</v>
          </cell>
          <cell r="D15275" t="str">
            <v>4|3|显微镜用|已装配|Carl Zeiss|000000-2138-133</v>
          </cell>
          <cell r="E15275">
            <v>999</v>
          </cell>
          <cell r="F15275" t="str">
            <v>L2233D18A008</v>
          </cell>
          <cell r="G15275">
            <v>408</v>
          </cell>
          <cell r="H15275" t="str">
            <v>Primus200的外接镜头</v>
          </cell>
          <cell r="I15275" t="str">
            <v>AS-NA003-MAGNETIC</v>
          </cell>
          <cell r="J15275">
            <v>43389</v>
          </cell>
        </row>
        <row r="15275">
          <cell r="L15275" t="str">
            <v>个</v>
          </cell>
          <cell r="M15275" t="str">
            <v>千克</v>
          </cell>
        </row>
        <row r="15275">
          <cell r="O15275" t="str">
            <v>个</v>
          </cell>
        </row>
        <row r="15276">
          <cell r="A15276" t="str">
            <v>266002-1158-406</v>
          </cell>
          <cell r="B15276">
            <v>9002909090</v>
          </cell>
          <cell r="C15276" t="str">
            <v>显微镜用镜头</v>
          </cell>
          <cell r="D15276" t="str">
            <v>4|3|显微镜用|已装配|Carl Zeiss|266002-1158-406</v>
          </cell>
          <cell r="E15276">
            <v>999</v>
          </cell>
          <cell r="F15276" t="str">
            <v>L2233D18A008</v>
          </cell>
          <cell r="G15276">
            <v>408</v>
          </cell>
          <cell r="H15276" t="str">
            <v>前节房角镜</v>
          </cell>
          <cell r="I15276" t="str">
            <v>FRU LENS EXT SD-OCT ANTERIOR CHAMBER</v>
          </cell>
          <cell r="J15276">
            <v>43398</v>
          </cell>
        </row>
        <row r="15276">
          <cell r="L15276" t="str">
            <v>个</v>
          </cell>
          <cell r="M15276" t="str">
            <v>千克</v>
          </cell>
        </row>
        <row r="15276">
          <cell r="O15276" t="str">
            <v>个</v>
          </cell>
        </row>
        <row r="15277">
          <cell r="A15277" t="str">
            <v>350500-0028-000</v>
          </cell>
          <cell r="B15277">
            <v>8548900090</v>
          </cell>
          <cell r="C15277" t="str">
            <v>电源过滤器</v>
          </cell>
          <cell r="D15277" t="str">
            <v>4|3|用于过滤输入电压的杂波，避免不正常电压对设备的影响|没有显示屏|ZEISS|350500-0028-000</v>
          </cell>
          <cell r="E15277">
            <v>999</v>
          </cell>
          <cell r="F15277" t="str">
            <v>L2233D18A008</v>
          </cell>
          <cell r="G15277">
            <v>409</v>
          </cell>
          <cell r="H15277" t="str">
            <v>电源过滤器（用于过滤输入电压的杂波，避免不正常电压对设备的影响，品牌：Carl Zeiss）</v>
          </cell>
          <cell r="I15277" t="str">
            <v>SURGE MODULE. FILTERED DIN 10A MAIOD</v>
          </cell>
          <cell r="J15277">
            <v>40800</v>
          </cell>
        </row>
        <row r="15277">
          <cell r="L15277" t="str">
            <v>个</v>
          </cell>
          <cell r="M15277" t="str">
            <v>千克</v>
          </cell>
        </row>
        <row r="15278">
          <cell r="A15278" t="str">
            <v>354755-9409-000</v>
          </cell>
          <cell r="B15278">
            <v>8548900090</v>
          </cell>
          <cell r="C15278" t="str">
            <v>电源过滤器</v>
          </cell>
          <cell r="D15278" t="str">
            <v>4|3|用于过滤输入电压的杂波，避免不正常电压对设备的影响|没有显示屏|ZEISS|354755-9409-000</v>
          </cell>
          <cell r="E15278">
            <v>999</v>
          </cell>
          <cell r="F15278" t="str">
            <v>L2233D18A008</v>
          </cell>
          <cell r="G15278">
            <v>409</v>
          </cell>
          <cell r="H15278" t="str">
            <v>过滤器，滤除电磁干扰</v>
          </cell>
          <cell r="I15278" t="str">
            <v>19 PIN STUB SPECIMEN HOLDER ASSY</v>
          </cell>
          <cell r="J15278">
            <v>41950</v>
          </cell>
        </row>
        <row r="15278">
          <cell r="L15278" t="str">
            <v>个</v>
          </cell>
          <cell r="M15278" t="str">
            <v>千克</v>
          </cell>
        </row>
        <row r="15279">
          <cell r="A15279" t="str">
            <v>999999-9999-006</v>
          </cell>
          <cell r="B15279">
            <v>8548900090</v>
          </cell>
          <cell r="C15279" t="str">
            <v>电源过滤器</v>
          </cell>
          <cell r="D15279" t="str">
            <v>4|3|用于过滤输入电压的杂波，避免不正常电压对设备的影响|没有显示屏|ZEISS|999999-9999-006</v>
          </cell>
          <cell r="E15279">
            <v>999</v>
          </cell>
          <cell r="F15279" t="str">
            <v>L2233D18A008</v>
          </cell>
          <cell r="G15279">
            <v>409</v>
          </cell>
          <cell r="H15279" t="str">
            <v>电力线滤波器模块</v>
          </cell>
          <cell r="I15279" t="str">
            <v>SCHAFFNER UNE FILTERS</v>
          </cell>
          <cell r="J15279">
            <v>42726</v>
          </cell>
        </row>
        <row r="15279">
          <cell r="L15279" t="str">
            <v>个</v>
          </cell>
          <cell r="M15279" t="str">
            <v>千克</v>
          </cell>
        </row>
        <row r="15280">
          <cell r="A15280" t="str">
            <v>354738-7061-000</v>
          </cell>
          <cell r="B15280">
            <v>8548900090</v>
          </cell>
          <cell r="C15280" t="str">
            <v>电源过滤器</v>
          </cell>
          <cell r="D15280" t="str">
            <v>4|3|用于过滤输入电压的杂波，避免不正常电压对设备的影响|没有显示屏|ZEISS|354738-7061-000</v>
          </cell>
          <cell r="E15280">
            <v>999</v>
          </cell>
          <cell r="F15280" t="str">
            <v>L2233D18A008</v>
          </cell>
          <cell r="G15280">
            <v>409</v>
          </cell>
          <cell r="H15280" t="str">
            <v>电源滤波器</v>
          </cell>
          <cell r="I15280" t="str">
            <v>EMI FILTER 6EBF1</v>
          </cell>
          <cell r="J15280">
            <v>42943</v>
          </cell>
        </row>
        <row r="15280">
          <cell r="L15280" t="str">
            <v>个</v>
          </cell>
          <cell r="M15280" t="str">
            <v>千克</v>
          </cell>
        </row>
        <row r="15281">
          <cell r="A15281" t="str">
            <v>000000-2290-250</v>
          </cell>
          <cell r="B15281">
            <v>8548900090</v>
          </cell>
          <cell r="C15281" t="str">
            <v>电源滤波器</v>
          </cell>
          <cell r="D15281" t="str">
            <v>4|3|电源线中特定频率的频点或该频点以外的频率进行有效滤除，得到一个特定频率的电源信号，或消除一个特定频率后的电源信号|没有显示屏|ZEISS|000000-2290-250</v>
          </cell>
          <cell r="E15281">
            <v>999</v>
          </cell>
          <cell r="F15281" t="str">
            <v>L2233D18A008</v>
          </cell>
        </row>
        <row r="15281">
          <cell r="H15281" t="str">
            <v>电源滤波器</v>
          </cell>
          <cell r="I15281" t="str">
            <v>Filtermodule Duolink SR QUAD</v>
          </cell>
          <cell r="J15281">
            <v>43640</v>
          </cell>
        </row>
        <row r="15281">
          <cell r="L15281" t="str">
            <v>个</v>
          </cell>
          <cell r="M15281" t="str">
            <v>千克</v>
          </cell>
        </row>
        <row r="15282">
          <cell r="A15282" t="str">
            <v>000000-1884-615</v>
          </cell>
          <cell r="B15282">
            <v>3926909090</v>
          </cell>
          <cell r="C15282" t="str">
            <v>塑料量杯</v>
          </cell>
          <cell r="D15282" t="str">
            <v>4|3|实验室用|94%聚乙烯，6%聚四氟乙烯|CARL ZEISS|000000-1884-615</v>
          </cell>
          <cell r="E15282">
            <v>999</v>
          </cell>
          <cell r="F15282" t="str">
            <v>L2233D18A008</v>
          </cell>
          <cell r="G15282">
            <v>410</v>
          </cell>
          <cell r="H15282" t="str">
            <v>量杯一套，用于测量液体的体积，用于校准超乳机器，材质是塑料</v>
          </cell>
          <cell r="I15282" t="str">
            <v>Measuring cylinder set (calibrated)</v>
          </cell>
          <cell r="J15282">
            <v>40813</v>
          </cell>
        </row>
        <row r="15282">
          <cell r="L15282" t="str">
            <v>个</v>
          </cell>
          <cell r="M15282" t="str">
            <v>千克</v>
          </cell>
        </row>
        <row r="15283">
          <cell r="A15283" t="str">
            <v>000000-1740-990</v>
          </cell>
          <cell r="B15283">
            <v>8473309000</v>
          </cell>
          <cell r="C15283" t="str">
            <v>USB转接工具</v>
          </cell>
          <cell r="D15283" t="str">
            <v>4|3|用于连接U盘|Carl Zeiss|000000-1740-990|非内存条</v>
          </cell>
          <cell r="E15283">
            <v>999</v>
          </cell>
          <cell r="F15283" t="str">
            <v>L2233D18A008</v>
          </cell>
          <cell r="G15283">
            <v>411</v>
          </cell>
          <cell r="H15283" t="str">
            <v>USB转接工具（用于连接U盘，品牌：Carl Zeiss）</v>
          </cell>
          <cell r="I15283" t="str">
            <v>USB adapter for software updates</v>
          </cell>
          <cell r="J15283">
            <v>40813</v>
          </cell>
        </row>
        <row r="15283">
          <cell r="L15283" t="str">
            <v>个</v>
          </cell>
          <cell r="M15283" t="str">
            <v>千克</v>
          </cell>
        </row>
        <row r="15284">
          <cell r="A15284" t="str">
            <v>USB HUB</v>
          </cell>
          <cell r="B15284">
            <v>8473309000</v>
          </cell>
          <cell r="C15284" t="str">
            <v>USB转接工具</v>
          </cell>
          <cell r="D15284" t="str">
            <v>4|3|用于连接U盘|Carl Zeiss|USB HUB|非内存条</v>
          </cell>
          <cell r="E15284">
            <v>999</v>
          </cell>
          <cell r="F15284" t="str">
            <v>L2233D18A008</v>
          </cell>
          <cell r="G15284">
            <v>411</v>
          </cell>
          <cell r="H15284" t="str">
            <v>USB 集线器</v>
          </cell>
          <cell r="I15284" t="str">
            <v>USB HUB</v>
          </cell>
          <cell r="J15284">
            <v>42776</v>
          </cell>
        </row>
        <row r="15284">
          <cell r="L15284" t="str">
            <v>个</v>
          </cell>
          <cell r="M15284" t="str">
            <v>千克</v>
          </cell>
        </row>
        <row r="15285">
          <cell r="A15285" t="str">
            <v>305989-9864-000</v>
          </cell>
          <cell r="B15285">
            <v>8473309000</v>
          </cell>
          <cell r="C15285" t="str">
            <v>USB转接工具</v>
          </cell>
          <cell r="D15285" t="str">
            <v>4|3|用于连接U盘|Carl Zeiss|305989-9864-000|非内存条</v>
          </cell>
          <cell r="E15285">
            <v>999</v>
          </cell>
          <cell r="F15285" t="str">
            <v>L2233D18A008</v>
          </cell>
          <cell r="G15285">
            <v>411</v>
          </cell>
          <cell r="H15285" t="str">
            <v>USB转接卡</v>
          </cell>
          <cell r="I15285" t="str">
            <v>USB adapter card</v>
          </cell>
          <cell r="J15285">
            <v>42898</v>
          </cell>
        </row>
        <row r="15285">
          <cell r="L15285" t="str">
            <v>个</v>
          </cell>
          <cell r="M15285" t="str">
            <v>千克</v>
          </cell>
        </row>
        <row r="15286">
          <cell r="A15286" t="str">
            <v>410361-1000-000</v>
          </cell>
          <cell r="B15286">
            <v>8473309000</v>
          </cell>
          <cell r="C15286" t="str">
            <v>USB转接工具</v>
          </cell>
          <cell r="D15286" t="str">
            <v>4|3|用于连接U盘|Carl Zeiss|410361-1000-000|非内存条</v>
          </cell>
          <cell r="E15286">
            <v>999</v>
          </cell>
          <cell r="F15286" t="str">
            <v>L2233D18A008</v>
          </cell>
          <cell r="G15286">
            <v>411</v>
          </cell>
          <cell r="H15286" t="str">
            <v>USB转4个COM转接配件</v>
          </cell>
          <cell r="I15286" t="str">
            <v>Adapter USB-4x RS232 EX-1334V</v>
          </cell>
          <cell r="J15286">
            <v>43164</v>
          </cell>
        </row>
        <row r="15286">
          <cell r="L15286" t="str">
            <v>个</v>
          </cell>
          <cell r="M15286" t="str">
            <v>千克</v>
          </cell>
        </row>
        <row r="15287">
          <cell r="A15287" t="str">
            <v>000000-1387-010</v>
          </cell>
          <cell r="B15287">
            <v>8473309000</v>
          </cell>
          <cell r="C15287" t="str">
            <v>USB转接工具</v>
          </cell>
          <cell r="D15287" t="str">
            <v>4|3|用于连接U盘|Carl Zeiss|000000-1387-010|非内存条</v>
          </cell>
          <cell r="E15287">
            <v>999</v>
          </cell>
          <cell r="F15287" t="str">
            <v>L2233D18A008</v>
          </cell>
          <cell r="G15287">
            <v>411</v>
          </cell>
          <cell r="H15287" t="str">
            <v>usb和网口输出转接板</v>
          </cell>
          <cell r="I15287" t="str">
            <v>TERMINAL(USB  NETWORK DOOR INTERLOCK)</v>
          </cell>
          <cell r="J15287">
            <v>43200</v>
          </cell>
        </row>
        <row r="15287">
          <cell r="L15287" t="str">
            <v>个</v>
          </cell>
          <cell r="M15287" t="str">
            <v>千克</v>
          </cell>
        </row>
        <row r="15288">
          <cell r="A15288" t="str">
            <v>000000-1857-200</v>
          </cell>
          <cell r="B15288">
            <v>9026209090</v>
          </cell>
          <cell r="C15288" t="str">
            <v>压力测量装置</v>
          </cell>
          <cell r="D15288" t="str">
            <v>4|3|气压测量|气体|CARL ZEISS|000000-1857-200</v>
          </cell>
          <cell r="E15288">
            <v>101</v>
          </cell>
          <cell r="F15288" t="str">
            <v>L2233D18A008</v>
          </cell>
          <cell r="G15288">
            <v>412</v>
          </cell>
          <cell r="H15288" t="str">
            <v>测量压力的工具，测量气压，用于校准超乳机器，材质为金属铁和电路板</v>
          </cell>
          <cell r="I15288" t="str">
            <v>Pressure and vacuum measuring device</v>
          </cell>
          <cell r="J15288">
            <v>40813</v>
          </cell>
        </row>
        <row r="15288">
          <cell r="L15288" t="str">
            <v>个</v>
          </cell>
          <cell r="M15288" t="str">
            <v>个</v>
          </cell>
        </row>
        <row r="15288">
          <cell r="O15288" t="str">
            <v>千克</v>
          </cell>
        </row>
        <row r="15289">
          <cell r="A15289" t="str">
            <v>600609-8900-904</v>
          </cell>
          <cell r="B15289">
            <v>9026209090</v>
          </cell>
          <cell r="C15289" t="str">
            <v>压力测量装置</v>
          </cell>
          <cell r="D15289" t="str">
            <v>4|3|气压测量|气体|CARL ZEISS|600609-8900-904</v>
          </cell>
          <cell r="E15289">
            <v>101</v>
          </cell>
          <cell r="F15289" t="str">
            <v>L2233D18A008</v>
          </cell>
          <cell r="G15289">
            <v>412</v>
          </cell>
          <cell r="H15289" t="str">
            <v>压力测量装置(测量气压,品牌:CARL ZEISS)</v>
          </cell>
          <cell r="I15289" t="str">
            <v>test manometer for air</v>
          </cell>
          <cell r="J15289">
            <v>0</v>
          </cell>
        </row>
        <row r="15289">
          <cell r="L15289" t="str">
            <v>个</v>
          </cell>
          <cell r="M15289" t="str">
            <v>个</v>
          </cell>
        </row>
        <row r="15289">
          <cell r="O15289" t="str">
            <v>千克</v>
          </cell>
        </row>
        <row r="15290">
          <cell r="A15290" t="str">
            <v>000000-1145-633</v>
          </cell>
          <cell r="B15290">
            <v>9026209090</v>
          </cell>
          <cell r="C15290" t="str">
            <v>压力测量装置</v>
          </cell>
          <cell r="D15290" t="str">
            <v>4|3|气压测量|气体|CARL ZEISS|000000-1145-633</v>
          </cell>
          <cell r="E15290">
            <v>101</v>
          </cell>
          <cell r="F15290" t="str">
            <v>L2233D18A008</v>
          </cell>
          <cell r="G15290">
            <v>412</v>
          </cell>
          <cell r="H15290" t="str">
            <v>压力测量装置(测量气压,品牌:CARL ZEISS)</v>
          </cell>
          <cell r="I15290" t="str">
            <v>Pressure element</v>
          </cell>
          <cell r="J15290">
            <v>41200</v>
          </cell>
        </row>
        <row r="15290">
          <cell r="L15290" t="str">
            <v>个</v>
          </cell>
          <cell r="M15290" t="str">
            <v>个</v>
          </cell>
        </row>
        <row r="15290">
          <cell r="O15290" t="str">
            <v>千克</v>
          </cell>
        </row>
        <row r="15291">
          <cell r="A15291" t="str">
            <v>000000-1857-201</v>
          </cell>
          <cell r="B15291">
            <v>9030339000</v>
          </cell>
          <cell r="C15291" t="str">
            <v>安全测试工具</v>
          </cell>
          <cell r="D15291" t="str">
            <v>4|3|电气安全测试|电气安全测试|不带记录装置|CARL ZEISS|000000-1857-201</v>
          </cell>
          <cell r="E15291">
            <v>999</v>
          </cell>
          <cell r="F15291" t="str">
            <v>L2233D18A008</v>
          </cell>
          <cell r="G15291">
            <v>413</v>
          </cell>
          <cell r="H15291" t="str">
            <v>电气安全测试工具，可测量漏电流接地电阻，用于检测超乳机器的电气安全，材质为金属铁和电路板</v>
          </cell>
          <cell r="I15291" t="str">
            <v>Seculife ST Tester </v>
          </cell>
          <cell r="J15291">
            <v>40813</v>
          </cell>
        </row>
        <row r="15291">
          <cell r="L15291" t="str">
            <v>个</v>
          </cell>
          <cell r="M15291" t="str">
            <v>台</v>
          </cell>
        </row>
        <row r="15291">
          <cell r="O15291" t="str">
            <v>千克</v>
          </cell>
        </row>
        <row r="15292">
          <cell r="A15292" t="str">
            <v>303041-8995-900</v>
          </cell>
          <cell r="B15292">
            <v>9030339000</v>
          </cell>
          <cell r="C15292" t="str">
            <v>安全测试工具</v>
          </cell>
          <cell r="D15292" t="str">
            <v>4|3|电气安全测试|电气安全测试|不带记录装置|CARL ZEISS|303041-8995-900</v>
          </cell>
          <cell r="E15292">
            <v>999</v>
          </cell>
          <cell r="F15292" t="str">
            <v>L2233D18A008</v>
          </cell>
          <cell r="G15292">
            <v>413</v>
          </cell>
          <cell r="H15292" t="str">
            <v>电凝功率测试计</v>
          </cell>
          <cell r="I15292" t="str">
            <v>VISALIS Diathermy testing instrument</v>
          </cell>
          <cell r="J15292">
            <v>42019</v>
          </cell>
        </row>
        <row r="15292">
          <cell r="L15292" t="str">
            <v>个</v>
          </cell>
          <cell r="M15292" t="str">
            <v>台</v>
          </cell>
        </row>
        <row r="15292">
          <cell r="O15292" t="str">
            <v>千克</v>
          </cell>
        </row>
        <row r="15293">
          <cell r="A15293" t="str">
            <v>000000-1473-144</v>
          </cell>
          <cell r="B15293">
            <v>9030339000</v>
          </cell>
          <cell r="C15293" t="str">
            <v>安全测试工具</v>
          </cell>
          <cell r="D15293" t="str">
            <v>4|3|电气安全测试|电气安全测试|不带记录装置|CARL ZEISS|000000-1473-144</v>
          </cell>
          <cell r="E15293">
            <v>999</v>
          </cell>
          <cell r="F15293" t="str">
            <v>L2233D18A008</v>
          </cell>
          <cell r="G15293">
            <v>413</v>
          </cell>
          <cell r="H15293" t="str">
            <v>PDA质控测试工具 </v>
          </cell>
          <cell r="I15293" t="str">
            <v>PDA test   </v>
          </cell>
          <cell r="J15293">
            <v>42223</v>
          </cell>
        </row>
        <row r="15293">
          <cell r="L15293" t="str">
            <v>个</v>
          </cell>
          <cell r="M15293" t="str">
            <v>台</v>
          </cell>
        </row>
        <row r="15293">
          <cell r="O15293" t="str">
            <v>千克</v>
          </cell>
        </row>
        <row r="15294">
          <cell r="A15294" t="str">
            <v>000000-1473-143</v>
          </cell>
          <cell r="B15294">
            <v>9030339000</v>
          </cell>
          <cell r="C15294" t="str">
            <v>安全测试工具</v>
          </cell>
          <cell r="D15294" t="str">
            <v>4|3|电气安全测试|电气安全测试|不带记录装置|CARL ZEISS|000000-1473-143</v>
          </cell>
          <cell r="E15294">
            <v>999</v>
          </cell>
          <cell r="F15294" t="str">
            <v>L2233D18A008</v>
          </cell>
          <cell r="G15294">
            <v>413</v>
          </cell>
          <cell r="H15294" t="str">
            <v>PAICH质控测试工具 </v>
          </cell>
          <cell r="I15294" t="str">
            <v>PAICH test   </v>
          </cell>
          <cell r="J15294">
            <v>42223</v>
          </cell>
        </row>
        <row r="15294">
          <cell r="L15294" t="str">
            <v>个</v>
          </cell>
          <cell r="M15294" t="str">
            <v>台</v>
          </cell>
        </row>
        <row r="15294">
          <cell r="O15294" t="str">
            <v>千克</v>
          </cell>
        </row>
        <row r="15295">
          <cell r="A15295" t="str">
            <v>304534-6000-970</v>
          </cell>
          <cell r="B15295">
            <v>9030339000</v>
          </cell>
          <cell r="C15295" t="str">
            <v>安全测试工具</v>
          </cell>
          <cell r="D15295" t="str">
            <v>4|3|电气安全测试|电气安全测试|不带记录装置|CARL ZEISS|304534-6000-970</v>
          </cell>
          <cell r="E15295">
            <v>999</v>
          </cell>
          <cell r="F15295" t="str">
            <v>L2233D18A008</v>
          </cell>
          <cell r="G15295">
            <v>413</v>
          </cell>
          <cell r="H15295" t="str">
            <v>屏蔽模拟工具</v>
          </cell>
          <cell r="I15295" t="str">
            <v>Shielded Service Simulator for Intrabeam   </v>
          </cell>
          <cell r="J15295">
            <v>42223</v>
          </cell>
        </row>
        <row r="15295">
          <cell r="L15295" t="str">
            <v>个</v>
          </cell>
          <cell r="M15295" t="str">
            <v>台</v>
          </cell>
        </row>
        <row r="15295">
          <cell r="O15295" t="str">
            <v>千克</v>
          </cell>
        </row>
        <row r="15296">
          <cell r="A15296" t="str">
            <v>600106-0051-010</v>
          </cell>
          <cell r="B15296">
            <v>9031809090</v>
          </cell>
          <cell r="C15296" t="str">
            <v>环规</v>
          </cell>
          <cell r="D15296" t="str">
            <v>4|3|尺寸检测|标准件检测|检测设备精度|CARL ZEISS|600106-0051-010</v>
          </cell>
          <cell r="E15296">
            <v>102</v>
          </cell>
          <cell r="F15296" t="str">
            <v>L2233D18A008</v>
          </cell>
          <cell r="G15296">
            <v>414</v>
          </cell>
          <cell r="H15296" t="str">
            <v>50毫米直径环规(作为设备的精度验收的标准器具,无测试结果显示,Carl Zeiss)</v>
          </cell>
          <cell r="I15296" t="str">
            <v>ring guage 50 mm diameter</v>
          </cell>
          <cell r="J15296">
            <v>40825</v>
          </cell>
        </row>
        <row r="15296">
          <cell r="L15296" t="str">
            <v>个</v>
          </cell>
          <cell r="M15296" t="str">
            <v>台</v>
          </cell>
        </row>
        <row r="15296">
          <cell r="O15296" t="str">
            <v>千克</v>
          </cell>
        </row>
        <row r="15297">
          <cell r="A15297" t="str">
            <v>600080-0025-024</v>
          </cell>
          <cell r="B15297">
            <v>9031809090</v>
          </cell>
          <cell r="C15297" t="str">
            <v>环规</v>
          </cell>
          <cell r="D15297" t="str">
            <v>4|3|尺寸检测|标准件检测|检测设备精度|CARL ZEISS|600080-0025-024</v>
          </cell>
          <cell r="E15297">
            <v>102</v>
          </cell>
          <cell r="F15297" t="str">
            <v>L2233D18A008</v>
          </cell>
          <cell r="G15297">
            <v>414</v>
          </cell>
          <cell r="H15297" t="str">
            <v>50毫米直径环规(作为设备的精度验收的标准器具,无测试结果显示,Carl Zeiss)</v>
          </cell>
          <cell r="I15297" t="str">
            <v>elnsteliring for xenos rundhelt max s0.08 um auf halber ringhohe</v>
          </cell>
          <cell r="J15297">
            <v>43978</v>
          </cell>
        </row>
        <row r="15297">
          <cell r="L15297" t="str">
            <v>个</v>
          </cell>
          <cell r="M15297" t="str">
            <v>台</v>
          </cell>
        </row>
        <row r="15297">
          <cell r="O15297" t="str">
            <v>千克</v>
          </cell>
        </row>
        <row r="15298">
          <cell r="A15298" t="str">
            <v>000000-1234-569</v>
          </cell>
          <cell r="B15298">
            <v>9031809090</v>
          </cell>
          <cell r="C15298" t="str">
            <v>环规</v>
          </cell>
          <cell r="D15298" t="str">
            <v>4|3|用于展示机器移动环形路径|检测工件|环规，圆形工件。用于展示机器圆形路径展示|CARL ZEISS|000000-1234-569</v>
          </cell>
          <cell r="E15298">
            <v>102</v>
          </cell>
          <cell r="F15298" t="str">
            <v>L2233D18A008</v>
          </cell>
          <cell r="G15298">
            <v>414</v>
          </cell>
          <cell r="H15298" t="str">
            <v>环规，圆形工件。用于展示机器圆形路径展示。</v>
          </cell>
          <cell r="I15298" t="str">
            <v>Ring gage</v>
          </cell>
          <cell r="J15298">
            <v>43748</v>
          </cell>
        </row>
        <row r="15298">
          <cell r="L15298" t="str">
            <v>个</v>
          </cell>
          <cell r="M15298" t="str">
            <v>台</v>
          </cell>
        </row>
        <row r="15298">
          <cell r="O15298" t="str">
            <v>千克</v>
          </cell>
        </row>
        <row r="15299">
          <cell r="A15299" t="str">
            <v>350700-0703-700</v>
          </cell>
          <cell r="B15299">
            <v>7326909000</v>
          </cell>
          <cell r="C15299" t="str">
            <v>钢铁制密封盖</v>
          </cell>
          <cell r="D15299" t="str">
            <v>4|3|非工业用，用来密封镜筒|钢铁制|密封盖|锻造,有进一步加工</v>
          </cell>
          <cell r="E15299">
            <v>999</v>
          </cell>
          <cell r="F15299" t="str">
            <v>L2233D18A008</v>
          </cell>
          <cell r="G15299">
            <v>415</v>
          </cell>
          <cell r="H15299" t="str">
            <v>盖子（非工业用，不锈钢制，用来密封镜筒，经锻造后有经进一步加工，品牌：Carl Zeiss）</v>
          </cell>
          <cell r="I15299" t="str">
            <v>EVO GUN ASSY</v>
          </cell>
          <cell r="J15299">
            <v>40825</v>
          </cell>
        </row>
        <row r="15299">
          <cell r="L15299" t="str">
            <v>个</v>
          </cell>
          <cell r="M15299" t="str">
            <v>千克</v>
          </cell>
        </row>
        <row r="15300">
          <cell r="A15300" t="str">
            <v>000000-1161-984</v>
          </cell>
          <cell r="B15300">
            <v>7326909000</v>
          </cell>
          <cell r="C15300" t="str">
            <v>钢铁制密封盖</v>
          </cell>
          <cell r="D15300" t="str">
            <v>4|3|非工业用，用来密封镜筒|钢铁制|密封盖|锻造,有进一步加工</v>
          </cell>
          <cell r="E15300">
            <v>999</v>
          </cell>
          <cell r="F15300" t="str">
            <v>L2233D18A008</v>
          </cell>
          <cell r="G15300">
            <v>415</v>
          </cell>
          <cell r="H15300" t="str">
            <v>上盖（保护内含和美观， 铁，专用于手术显微镜支架S88上）</v>
          </cell>
          <cell r="I15300" t="str">
            <v>Panel for suspension arm, S88 top</v>
          </cell>
          <cell r="J15300">
            <v>0</v>
          </cell>
        </row>
        <row r="15300">
          <cell r="L15300" t="str">
            <v>个</v>
          </cell>
          <cell r="M15300" t="str">
            <v>千克</v>
          </cell>
        </row>
        <row r="15301">
          <cell r="A15301" t="str">
            <v>354820-9166-000</v>
          </cell>
          <cell r="B15301">
            <v>7326909000</v>
          </cell>
          <cell r="C15301" t="str">
            <v>钢铁制密封盖</v>
          </cell>
          <cell r="D15301" t="str">
            <v>4|3|非工业用，用来密封镜筒|钢铁制|密封盖|锻造,有进一步加工</v>
          </cell>
          <cell r="E15301">
            <v>999</v>
          </cell>
          <cell r="F15301" t="str">
            <v>L2233D18A008</v>
          </cell>
          <cell r="G15301">
            <v>415</v>
          </cell>
          <cell r="H15301" t="str">
            <v>盖子（非工业用，不锈钢制，用来密封镜筒，经锻造后有经进一步加工，品牌：Carl Zeiss）</v>
          </cell>
          <cell r="I15301" t="str">
            <v>STRANDARD COLUMN GUN ASSEMBLY WITH SW</v>
          </cell>
          <cell r="J15301">
            <v>41087</v>
          </cell>
        </row>
        <row r="15301">
          <cell r="L15301" t="str">
            <v>个</v>
          </cell>
          <cell r="M15301" t="str">
            <v>千克</v>
          </cell>
        </row>
        <row r="15302">
          <cell r="A15302" t="str">
            <v>354820-9166-700</v>
          </cell>
          <cell r="B15302">
            <v>7326909000</v>
          </cell>
          <cell r="C15302" t="str">
            <v>钢铁制密封盖</v>
          </cell>
          <cell r="D15302" t="str">
            <v>4|3|非工业用，用来密封镜筒|钢铁制|密封盖|锻造,有进一步加工</v>
          </cell>
          <cell r="E15302">
            <v>999</v>
          </cell>
          <cell r="F15302" t="str">
            <v>L2233D18A008</v>
          </cell>
          <cell r="G15302">
            <v>415</v>
          </cell>
          <cell r="H15302" t="str">
            <v>镜筒盖</v>
          </cell>
          <cell r="I15302" t="str">
            <v>STANDARD COLUMN GUN ASSEMBLY-EX</v>
          </cell>
          <cell r="J15302">
            <v>41519</v>
          </cell>
        </row>
        <row r="15302">
          <cell r="L15302" t="str">
            <v>个</v>
          </cell>
          <cell r="M15302" t="str">
            <v>千克</v>
          </cell>
        </row>
        <row r="15303">
          <cell r="A15303" t="str">
            <v>354720-9013-000</v>
          </cell>
          <cell r="B15303">
            <v>7326909000</v>
          </cell>
          <cell r="C15303" t="str">
            <v>钢铁制密封盖</v>
          </cell>
          <cell r="D15303" t="str">
            <v>4|3|非工业用，用来密封镜筒|钢铁制|密封盖|锻造,有进一步加工</v>
          </cell>
          <cell r="E15303">
            <v>999</v>
          </cell>
          <cell r="F15303" t="str">
            <v>L2233D18A008</v>
          </cell>
          <cell r="G15303">
            <v>415</v>
          </cell>
          <cell r="H15303" t="str">
            <v>镜筒盖</v>
          </cell>
          <cell r="I15303" t="str">
            <v>Analytical column</v>
          </cell>
          <cell r="J15303">
            <v>41526</v>
          </cell>
        </row>
        <row r="15303">
          <cell r="L15303" t="str">
            <v>个</v>
          </cell>
          <cell r="M15303" t="str">
            <v>千克</v>
          </cell>
        </row>
        <row r="15304">
          <cell r="A15304" t="str">
            <v>346520-0012-000</v>
          </cell>
          <cell r="B15304">
            <v>7326909000</v>
          </cell>
          <cell r="C15304" t="str">
            <v>钢铁制密封盖</v>
          </cell>
          <cell r="D15304" t="str">
            <v>4|3|非工业用，用来密封镜筒|钢铁制|密封盖|锻造,有进一步加工</v>
          </cell>
          <cell r="E15304">
            <v>999</v>
          </cell>
          <cell r="F15304" t="str">
            <v>L2233D18A008</v>
          </cell>
          <cell r="G15304">
            <v>415</v>
          </cell>
          <cell r="H15304" t="str">
            <v>物镜帽</v>
          </cell>
          <cell r="I15304" t="str">
            <v>POLE PIECE CAP 5MM 68 OBJECTIVE</v>
          </cell>
          <cell r="J15304">
            <v>41614</v>
          </cell>
        </row>
        <row r="15304">
          <cell r="L15304" t="str">
            <v>个</v>
          </cell>
          <cell r="M15304" t="str">
            <v>千克</v>
          </cell>
        </row>
        <row r="15305">
          <cell r="A15305" t="str">
            <v>348520-0559-000</v>
          </cell>
          <cell r="B15305">
            <v>7326909000</v>
          </cell>
          <cell r="C15305" t="str">
            <v>钢铁制密封盖</v>
          </cell>
          <cell r="D15305" t="str">
            <v>4|3|非工业用，用来密封镜筒|钢铁制|密封盖|锻造,有进一步加工</v>
          </cell>
          <cell r="E15305">
            <v>999</v>
          </cell>
          <cell r="F15305" t="str">
            <v>L2233D18A008</v>
          </cell>
          <cell r="G15305">
            <v>415</v>
          </cell>
          <cell r="H15305" t="str">
            <v>物镜帽</v>
          </cell>
          <cell r="I15305" t="str">
            <v>POLE-PIECE CAP FOR ASB DETECTOR</v>
          </cell>
          <cell r="J15305">
            <v>41641</v>
          </cell>
        </row>
        <row r="15305">
          <cell r="L15305" t="str">
            <v>个</v>
          </cell>
          <cell r="M15305" t="str">
            <v>千克</v>
          </cell>
        </row>
        <row r="15306">
          <cell r="A15306" t="str">
            <v>354720-9013-700</v>
          </cell>
          <cell r="B15306">
            <v>7326909000</v>
          </cell>
          <cell r="C15306" t="str">
            <v>钢铁制密封盖</v>
          </cell>
          <cell r="D15306" t="str">
            <v>4|3|非工业用，用来密封镜筒|钢铁制|密封盖|锻造,有进一步加工</v>
          </cell>
          <cell r="E15306">
            <v>999</v>
          </cell>
          <cell r="F15306" t="str">
            <v>L2233D18A008</v>
          </cell>
          <cell r="G15306">
            <v>415</v>
          </cell>
          <cell r="H15306" t="str">
            <v>镜筒盖</v>
          </cell>
          <cell r="I15306" t="str">
            <v>ANALYTICAL GUN ASSY MK1 WITHOUT SW</v>
          </cell>
          <cell r="J15306">
            <v>41687</v>
          </cell>
        </row>
        <row r="15306">
          <cell r="L15306" t="str">
            <v>个</v>
          </cell>
          <cell r="M15306" t="str">
            <v>千克</v>
          </cell>
        </row>
        <row r="15307">
          <cell r="A15307" t="str">
            <v>360190-1506-001</v>
          </cell>
          <cell r="B15307">
            <v>7326909000</v>
          </cell>
          <cell r="C15307" t="str">
            <v>钢铁制密封盖</v>
          </cell>
          <cell r="D15307" t="str">
            <v>4|3|非工业用，用来密封镜筒|钢铁制|密封盖|锻造,有进一步加工</v>
          </cell>
          <cell r="E15307">
            <v>999</v>
          </cell>
          <cell r="F15307" t="str">
            <v>L2233D18A008</v>
          </cell>
          <cell r="G15307">
            <v>415</v>
          </cell>
          <cell r="H15307" t="str">
            <v>引出电压帽</v>
          </cell>
          <cell r="I15307" t="str">
            <v>New 3mm Extr Cap</v>
          </cell>
          <cell r="J15307">
            <v>41691</v>
          </cell>
        </row>
        <row r="15307">
          <cell r="L15307" t="str">
            <v>个</v>
          </cell>
          <cell r="M15307" t="str">
            <v>千克</v>
          </cell>
        </row>
        <row r="15308">
          <cell r="A15308" t="str">
            <v>462982-0000-000</v>
          </cell>
          <cell r="B15308">
            <v>7326909000</v>
          </cell>
          <cell r="C15308" t="str">
            <v>钢铁制密封盖</v>
          </cell>
          <cell r="D15308" t="str">
            <v>4|3|非工业用，用来密封镜筒|钢铁制|密封盖|锻造,有进一步加工</v>
          </cell>
          <cell r="E15308">
            <v>999</v>
          </cell>
          <cell r="F15308" t="str">
            <v>L2233D18A008</v>
          </cell>
          <cell r="G15308">
            <v>415</v>
          </cell>
          <cell r="H15308" t="str">
            <v>防护盖，直径为27MM.材质为金属，用于防止液体渗入显微镜的物镜接口。适用于所有的显微镜</v>
          </cell>
          <cell r="I15308" t="str">
            <v>Protecting cover for M27</v>
          </cell>
          <cell r="J15308">
            <v>41730</v>
          </cell>
        </row>
        <row r="15308">
          <cell r="L15308" t="str">
            <v>个</v>
          </cell>
          <cell r="M15308" t="str">
            <v>千克</v>
          </cell>
        </row>
        <row r="15309">
          <cell r="A15309" t="str">
            <v>350700-0169-700</v>
          </cell>
          <cell r="B15309">
            <v>7326909000</v>
          </cell>
          <cell r="C15309" t="str">
            <v>钢铁制密封盖</v>
          </cell>
          <cell r="D15309" t="str">
            <v>4|3|非工业用，用来密封镜筒|钢铁制|密封盖|锻造,有进一步加工</v>
          </cell>
          <cell r="E15309">
            <v>999</v>
          </cell>
          <cell r="F15309" t="str">
            <v>L2233D18A008</v>
          </cell>
          <cell r="G15309">
            <v>415</v>
          </cell>
          <cell r="H15309" t="str">
            <v>镜筒盖</v>
          </cell>
          <cell r="I15309" t="str">
            <v>Gun 1400 MK2</v>
          </cell>
          <cell r="J15309">
            <v>41823</v>
          </cell>
        </row>
        <row r="15309">
          <cell r="L15309" t="str">
            <v>个</v>
          </cell>
          <cell r="M15309" t="str">
            <v>千克</v>
          </cell>
        </row>
        <row r="15310">
          <cell r="A15310" t="str">
            <v>420852-0001-000</v>
          </cell>
          <cell r="B15310">
            <v>7326909000</v>
          </cell>
          <cell r="C15310" t="str">
            <v>钢铁制密封盖</v>
          </cell>
          <cell r="D15310" t="str">
            <v>4|3|非工业用，用来密封镜筒|钢铁制|密封盖|锻造,有进一步加工</v>
          </cell>
          <cell r="E15310">
            <v>999</v>
          </cell>
          <cell r="F15310" t="str">
            <v>L2233D18A008</v>
          </cell>
          <cell r="G15310">
            <v>415</v>
          </cell>
          <cell r="H15310" t="str">
            <v>物镜盖板</v>
          </cell>
          <cell r="I15310" t="str">
            <v>Platte</v>
          </cell>
          <cell r="J15310">
            <v>42031</v>
          </cell>
        </row>
        <row r="15310">
          <cell r="L15310" t="str">
            <v>个</v>
          </cell>
          <cell r="M15310" t="str">
            <v>千克</v>
          </cell>
        </row>
        <row r="15311">
          <cell r="A15311" t="str">
            <v>350066-1520-000</v>
          </cell>
          <cell r="B15311">
            <v>7326909000</v>
          </cell>
          <cell r="C15311" t="str">
            <v>钢铁制密封盖</v>
          </cell>
          <cell r="D15311" t="str">
            <v>4|3|非工业用，用来密封镜筒|钢铁制|密封盖|锻造,有进一步加工</v>
          </cell>
          <cell r="E15311">
            <v>999</v>
          </cell>
          <cell r="F15311" t="str">
            <v>L2233D18A008</v>
          </cell>
          <cell r="G15311">
            <v>415</v>
          </cell>
          <cell r="H15311" t="str">
            <v>盲板</v>
          </cell>
          <cell r="I15311" t="str">
            <v>SEAL BLOCK(1450)</v>
          </cell>
          <cell r="J15311">
            <v>42063</v>
          </cell>
        </row>
        <row r="15311">
          <cell r="L15311" t="str">
            <v>个</v>
          </cell>
          <cell r="M15311" t="str">
            <v>千克</v>
          </cell>
        </row>
        <row r="15312">
          <cell r="A15312" t="str">
            <v>350066-1477-000</v>
          </cell>
          <cell r="B15312">
            <v>7326909000</v>
          </cell>
          <cell r="C15312" t="str">
            <v>钢铁制密封盖</v>
          </cell>
          <cell r="D15312" t="str">
            <v>4|3|非工业用，用来密封镜筒|钢铁制|密封盖|锻造,有进一步加工</v>
          </cell>
          <cell r="E15312">
            <v>999</v>
          </cell>
          <cell r="F15312" t="str">
            <v>L2233D18A008</v>
          </cell>
          <cell r="G15312">
            <v>415</v>
          </cell>
          <cell r="H15312" t="str">
            <v>盲板</v>
          </cell>
          <cell r="I15312" t="str">
            <v>BLANK PLATE(VPSE)</v>
          </cell>
          <cell r="J15312">
            <v>42063</v>
          </cell>
        </row>
        <row r="15312">
          <cell r="L15312" t="str">
            <v>个</v>
          </cell>
          <cell r="M15312" t="str">
            <v>千克</v>
          </cell>
        </row>
        <row r="15313">
          <cell r="A15313" t="str">
            <v>000000-1524-643</v>
          </cell>
          <cell r="B15313">
            <v>7326909000</v>
          </cell>
          <cell r="C15313" t="str">
            <v>钢铁制密封盖</v>
          </cell>
          <cell r="D15313" t="str">
            <v>4|3|非工业用，用来密封镜筒|钢铁制|密封盖|锻造,有进一步加工</v>
          </cell>
          <cell r="E15313">
            <v>999</v>
          </cell>
          <cell r="F15313" t="str">
            <v>L2233D18A008</v>
          </cell>
          <cell r="G15313">
            <v>415</v>
          </cell>
          <cell r="H15313" t="str">
            <v>盖板</v>
          </cell>
          <cell r="I15313" t="str">
            <v>Deckel,kpmpl</v>
          </cell>
          <cell r="J15313">
            <v>42072</v>
          </cell>
        </row>
        <row r="15313">
          <cell r="L15313" t="str">
            <v>个</v>
          </cell>
          <cell r="M15313" t="str">
            <v>千克</v>
          </cell>
        </row>
        <row r="15314">
          <cell r="A15314" t="str">
            <v>354708-1150-000</v>
          </cell>
          <cell r="B15314">
            <v>7326909000</v>
          </cell>
          <cell r="C15314" t="str">
            <v>钢铁制密封盖</v>
          </cell>
          <cell r="D15314" t="str">
            <v>4|3|非工业用，用来密封镜筒|钢铁制|密封盖|锻造,有进一步加工</v>
          </cell>
          <cell r="E15314">
            <v>999</v>
          </cell>
          <cell r="F15314" t="str">
            <v>L2233D18A008</v>
          </cell>
          <cell r="G15314">
            <v>415</v>
          </cell>
          <cell r="H15314" t="str">
            <v>镜筒右边盖板</v>
          </cell>
          <cell r="I15314" t="str">
            <v>EVO18 COLUMN CLADDING RH  </v>
          </cell>
          <cell r="J15314">
            <v>42158</v>
          </cell>
        </row>
        <row r="15314">
          <cell r="L15314" t="str">
            <v>个</v>
          </cell>
          <cell r="M15314" t="str">
            <v>千克</v>
          </cell>
        </row>
        <row r="15315">
          <cell r="A15315" t="str">
            <v>347805-0012-000</v>
          </cell>
          <cell r="B15315">
            <v>7326909000</v>
          </cell>
          <cell r="C15315" t="str">
            <v>钢铁制密封盖</v>
          </cell>
          <cell r="D15315" t="str">
            <v>4|3|非工业用，用来密封镜筒|钢铁制|密封盖|锻造,有进一步加工</v>
          </cell>
          <cell r="E15315">
            <v>999</v>
          </cell>
          <cell r="F15315" t="str">
            <v>L2233D18A008</v>
          </cell>
          <cell r="G15315">
            <v>415</v>
          </cell>
          <cell r="H15315" t="str">
            <v>适配8寸样品交换仓的盲板</v>
          </cell>
          <cell r="I15315" t="str">
            <v>bind flange 8” air lock</v>
          </cell>
          <cell r="J15315">
            <v>42261</v>
          </cell>
        </row>
        <row r="15315">
          <cell r="L15315" t="str">
            <v>个</v>
          </cell>
          <cell r="M15315" t="str">
            <v>千克</v>
          </cell>
        </row>
        <row r="15316">
          <cell r="A15316" t="str">
            <v>348207-0018-000</v>
          </cell>
          <cell r="B15316">
            <v>7326909000</v>
          </cell>
          <cell r="C15316" t="str">
            <v>钢铁制密封盖</v>
          </cell>
          <cell r="D15316" t="str">
            <v>4|3|非工业用，用来密封镜筒|钢铁制|密封盖|锻造,有进一步加工</v>
          </cell>
          <cell r="E15316">
            <v>999</v>
          </cell>
          <cell r="F15316" t="str">
            <v>L2233D18A008</v>
          </cell>
          <cell r="G15316">
            <v>415</v>
          </cell>
          <cell r="H15316" t="str">
            <v>气锁口法兰盲板</v>
          </cell>
          <cell r="I15316" t="str">
            <v>Blind flange for airlock port </v>
          </cell>
          <cell r="J15316">
            <v>42307</v>
          </cell>
        </row>
        <row r="15316">
          <cell r="L15316" t="str">
            <v>个</v>
          </cell>
          <cell r="M15316" t="str">
            <v>千克</v>
          </cell>
        </row>
        <row r="15317">
          <cell r="A15317" t="str">
            <v>352020-9240-700</v>
          </cell>
          <cell r="B15317">
            <v>7326909000</v>
          </cell>
          <cell r="C15317" t="str">
            <v>钢铁制密封盖</v>
          </cell>
          <cell r="D15317" t="str">
            <v>4|3|非工业用，用来密封镜筒|钢铁制|密封盖|锻造,有进一步加工</v>
          </cell>
          <cell r="E15317">
            <v>999</v>
          </cell>
          <cell r="F15317" t="str">
            <v>L2233D18A008</v>
          </cell>
          <cell r="G15317">
            <v>415</v>
          </cell>
          <cell r="H15317" t="str">
            <v>镜筒盖</v>
          </cell>
          <cell r="I15317" t="str">
            <v>EX GUN ASSY PARTICLESCAN</v>
          </cell>
          <cell r="J15317">
            <v>42346</v>
          </cell>
        </row>
        <row r="15317">
          <cell r="L15317" t="str">
            <v>个</v>
          </cell>
          <cell r="M15317" t="str">
            <v>千克</v>
          </cell>
        </row>
        <row r="15318">
          <cell r="A15318" t="str">
            <v>360170-0002-408</v>
          </cell>
          <cell r="B15318">
            <v>7326909000</v>
          </cell>
          <cell r="C15318" t="str">
            <v>钢铁制密封盖</v>
          </cell>
          <cell r="D15318" t="str">
            <v>4|3|非工业用，用来密封镜筒|钢铁制|密封盖|锻造,有进一步加工</v>
          </cell>
          <cell r="E15318">
            <v>999</v>
          </cell>
          <cell r="F15318" t="str">
            <v>L2233D18A008</v>
          </cell>
          <cell r="G15318">
            <v>415</v>
          </cell>
          <cell r="H15318" t="str">
            <v>维修用盖板</v>
          </cell>
          <cell r="I15318" t="str">
            <v>GFIS COVER FOR MICROSCOPE</v>
          </cell>
          <cell r="J15318">
            <v>42394</v>
          </cell>
        </row>
        <row r="15318">
          <cell r="L15318" t="str">
            <v>个</v>
          </cell>
          <cell r="M15318" t="str">
            <v>千克</v>
          </cell>
        </row>
        <row r="15319">
          <cell r="A15319" t="str">
            <v>636001-0724-000</v>
          </cell>
          <cell r="B15319">
            <v>7326909000</v>
          </cell>
          <cell r="C15319" t="str">
            <v>钢铁制密封盖</v>
          </cell>
          <cell r="D15319" t="str">
            <v>4|3|非工业用，用来密封镜筒|钢铁制|密封盖|锻造,有进一步加工</v>
          </cell>
          <cell r="E15319">
            <v>999</v>
          </cell>
          <cell r="F15319" t="str">
            <v>L2233D18A008</v>
          </cell>
          <cell r="G15319">
            <v>415</v>
          </cell>
          <cell r="H15319" t="str">
            <v>小盖板</v>
          </cell>
          <cell r="I15319" t="str">
            <v>CAP</v>
          </cell>
          <cell r="J15319">
            <v>42495</v>
          </cell>
        </row>
        <row r="15319">
          <cell r="L15319" t="str">
            <v>个</v>
          </cell>
          <cell r="M15319" t="str">
            <v>千克</v>
          </cell>
        </row>
        <row r="15320">
          <cell r="A15320" t="str">
            <v>354720-0272-000</v>
          </cell>
          <cell r="B15320">
            <v>7326909000</v>
          </cell>
          <cell r="C15320" t="str">
            <v>钢铁制密封盖</v>
          </cell>
          <cell r="D15320" t="str">
            <v>4|3|非工业用，用来密封镜筒|钢铁制|密封盖|锻造,有进一步加工</v>
          </cell>
          <cell r="E15320">
            <v>999</v>
          </cell>
          <cell r="F15320" t="str">
            <v>L2233D18A008</v>
          </cell>
          <cell r="G15320">
            <v>415</v>
          </cell>
          <cell r="H15320" t="str">
            <v>样品仓抽真空内平板</v>
          </cell>
          <cell r="I15320" t="str">
            <v>CHAMBER PUMPING INSERT PLATE</v>
          </cell>
          <cell r="J15320">
            <v>42542</v>
          </cell>
        </row>
        <row r="15320">
          <cell r="L15320" t="str">
            <v>个</v>
          </cell>
          <cell r="M15320" t="str">
            <v>千克</v>
          </cell>
        </row>
        <row r="15321">
          <cell r="A15321" t="str">
            <v>360170-0002-893</v>
          </cell>
          <cell r="B15321">
            <v>7326909000</v>
          </cell>
          <cell r="C15321" t="str">
            <v>钢铁制密封盖</v>
          </cell>
          <cell r="D15321" t="str">
            <v>4|3|非工业用，用来密封镜筒|钢铁制|密封盖|锻造,有进一步加工</v>
          </cell>
          <cell r="E15321">
            <v>999</v>
          </cell>
          <cell r="F15321" t="str">
            <v>L2233D18A008</v>
          </cell>
          <cell r="G15321">
            <v>415</v>
          </cell>
          <cell r="H15321" t="str">
            <v>杜瓦瓶罐装盖</v>
          </cell>
          <cell r="I15321" t="str">
            <v>CAP 3-DEWAR FILL STALK</v>
          </cell>
          <cell r="J15321">
            <v>42622</v>
          </cell>
        </row>
        <row r="15321">
          <cell r="L15321" t="str">
            <v>个</v>
          </cell>
          <cell r="M15321" t="str">
            <v>千克</v>
          </cell>
        </row>
        <row r="15322">
          <cell r="A15322" t="str">
            <v>000000-1069-567</v>
          </cell>
          <cell r="B15322">
            <v>7326909000</v>
          </cell>
          <cell r="C15322" t="str">
            <v>钢铁制密封盖</v>
          </cell>
          <cell r="D15322" t="str">
            <v>4|3|非工业用，用来密封镜筒|钢铁制|密封盖|锻造,有进一步加工</v>
          </cell>
          <cell r="E15322">
            <v>999</v>
          </cell>
          <cell r="F15322" t="str">
            <v>L2233D18A008</v>
          </cell>
          <cell r="G15322">
            <v>415</v>
          </cell>
          <cell r="H15322" t="str">
            <v>三关节助手镜拐角盖子</v>
          </cell>
          <cell r="I15322" t="str">
            <v>Cover,lacquered</v>
          </cell>
          <cell r="J15322">
            <v>42684</v>
          </cell>
        </row>
        <row r="15322">
          <cell r="L15322" t="str">
            <v>个</v>
          </cell>
          <cell r="M15322" t="str">
            <v>千克</v>
          </cell>
        </row>
        <row r="15323">
          <cell r="A15323" t="str">
            <v>354840-9597-000</v>
          </cell>
          <cell r="B15323">
            <v>7326909000</v>
          </cell>
          <cell r="C15323" t="str">
            <v>钢铁制密封盖</v>
          </cell>
          <cell r="D15323" t="str">
            <v>4|3|非工业用，用来密封镜筒|钢铁制|密封盖|锻造,有进一步加工</v>
          </cell>
          <cell r="E15323">
            <v>999</v>
          </cell>
          <cell r="F15323" t="str">
            <v>L2233D18A008</v>
          </cell>
          <cell r="G15323">
            <v>415</v>
          </cell>
          <cell r="H15323" t="str">
            <v>样品舱门</v>
          </cell>
          <cell r="I15323" t="str">
            <v>Stage door kit </v>
          </cell>
          <cell r="J15323">
            <v>42711</v>
          </cell>
        </row>
        <row r="15323">
          <cell r="L15323" t="str">
            <v>个</v>
          </cell>
          <cell r="M15323" t="str">
            <v>千克</v>
          </cell>
        </row>
        <row r="15324">
          <cell r="A15324" t="str">
            <v>432337-8221-000</v>
          </cell>
          <cell r="B15324">
            <v>7326909000</v>
          </cell>
          <cell r="C15324" t="str">
            <v>钢铁制密封盖</v>
          </cell>
          <cell r="D15324" t="str">
            <v>4|3|非工业用，用来密封镜筒|钢铁制|密封盖|锻造,有进一步加工</v>
          </cell>
          <cell r="E15324">
            <v>999</v>
          </cell>
          <cell r="F15324" t="str">
            <v>L2233D18A008</v>
          </cell>
          <cell r="G15324">
            <v>415</v>
          </cell>
          <cell r="H15324" t="str">
            <v>样品舱门</v>
          </cell>
          <cell r="I15324" t="str">
            <v>Loading door 25x</v>
          </cell>
          <cell r="J15324">
            <v>43006</v>
          </cell>
        </row>
        <row r="15324">
          <cell r="L15324" t="str">
            <v>个</v>
          </cell>
          <cell r="M15324" t="str">
            <v>千克</v>
          </cell>
        </row>
        <row r="15325">
          <cell r="A15325" t="str">
            <v>blankoff</v>
          </cell>
          <cell r="B15325">
            <v>7326909000</v>
          </cell>
          <cell r="C15325" t="str">
            <v>钢铁制密封盖</v>
          </cell>
          <cell r="D15325" t="str">
            <v>4|3|非工业用，用来密封镜筒|钢铁制|密封盖|锻造,有进一步加工</v>
          </cell>
          <cell r="E15325">
            <v>999</v>
          </cell>
          <cell r="F15325" t="str">
            <v>L2233D18A008</v>
          </cell>
          <cell r="G15325">
            <v>415</v>
          </cell>
          <cell r="H15325" t="str">
            <v>盲板</v>
          </cell>
          <cell r="I15325" t="str">
            <v>blankoff</v>
          </cell>
          <cell r="J15325">
            <v>43052</v>
          </cell>
        </row>
        <row r="15325">
          <cell r="L15325" t="str">
            <v>个</v>
          </cell>
          <cell r="M15325" t="str">
            <v>千克</v>
          </cell>
        </row>
        <row r="15326">
          <cell r="A15326" t="str">
            <v>360170-0002-103</v>
          </cell>
          <cell r="B15326">
            <v>7326909000</v>
          </cell>
          <cell r="C15326" t="str">
            <v>钢铁制密封盖</v>
          </cell>
          <cell r="D15326" t="str">
            <v>4|3|非工业用，用来密封镜筒|钢铁制|密封盖|锻造,有进一步加工</v>
          </cell>
          <cell r="E15326">
            <v>999</v>
          </cell>
          <cell r="F15326" t="str">
            <v>L2233D18A008</v>
          </cell>
          <cell r="G15326">
            <v>415</v>
          </cell>
          <cell r="H15326" t="str">
            <v>盲板</v>
          </cell>
          <cell r="I15326" t="str">
            <v>BLANKOFF-FIB-POLARIS</v>
          </cell>
          <cell r="J15326">
            <v>43082</v>
          </cell>
        </row>
        <row r="15326">
          <cell r="L15326" t="str">
            <v>个</v>
          </cell>
          <cell r="M15326" t="str">
            <v>千克</v>
          </cell>
        </row>
        <row r="15327">
          <cell r="A15327" t="str">
            <v>360510-0000-382</v>
          </cell>
          <cell r="B15327">
            <v>7326909000</v>
          </cell>
          <cell r="C15327" t="str">
            <v>钢铁制密封盖</v>
          </cell>
          <cell r="D15327" t="str">
            <v>4|3|非工业用，用于真空的密封和借口的载体|钢铁制|密封盖|锻造,有进一步加工</v>
          </cell>
          <cell r="E15327">
            <v>999</v>
          </cell>
          <cell r="F15327" t="str">
            <v>L2233D18A008</v>
          </cell>
          <cell r="G15327">
            <v>415</v>
          </cell>
          <cell r="H15327" t="str">
            <v>盲板</v>
          </cell>
          <cell r="I15327" t="str">
            <v>RCPT-FISCHER 102-2P-HERMETIC-PNL MNT</v>
          </cell>
          <cell r="J15327">
            <v>43447</v>
          </cell>
        </row>
        <row r="15327">
          <cell r="L15327" t="str">
            <v>个</v>
          </cell>
          <cell r="M15327" t="str">
            <v>千克</v>
          </cell>
        </row>
        <row r="15328">
          <cell r="A15328" t="str">
            <v>636505-4052-000</v>
          </cell>
          <cell r="B15328">
            <v>7616999000</v>
          </cell>
          <cell r="C15328" t="str">
            <v>铝制管窗</v>
          </cell>
          <cell r="D15328" t="str">
            <v>4|3|非工业用|铝制|管窗</v>
          </cell>
          <cell r="E15328">
            <v>101</v>
          </cell>
          <cell r="F15328" t="str">
            <v>L2233D18A008</v>
          </cell>
          <cell r="G15328">
            <v>416</v>
          </cell>
          <cell r="H15328" t="str">
            <v>管窗（非工业用，铝制）</v>
          </cell>
          <cell r="I15328" t="str">
            <v>Tube Window AL (D36)</v>
          </cell>
          <cell r="J15328">
            <v>40826</v>
          </cell>
        </row>
        <row r="15328">
          <cell r="L15328" t="str">
            <v>个</v>
          </cell>
          <cell r="M15328" t="str">
            <v>千克</v>
          </cell>
        </row>
        <row r="15329">
          <cell r="A15329" t="str">
            <v>636505-4050-000</v>
          </cell>
          <cell r="B15329">
            <v>7616999000</v>
          </cell>
          <cell r="C15329" t="str">
            <v>屏窗</v>
          </cell>
          <cell r="D15329" t="str">
            <v>4|3|非工业用|铝制|屏窗</v>
          </cell>
          <cell r="E15329">
            <v>101</v>
          </cell>
          <cell r="F15329" t="str">
            <v>L2233D18A008</v>
          </cell>
          <cell r="G15329">
            <v>417</v>
          </cell>
          <cell r="H15329" t="str">
            <v>屏窗（非工业用，铝制）</v>
          </cell>
          <cell r="I15329" t="str">
            <v>Screen</v>
          </cell>
          <cell r="J15329">
            <v>40826</v>
          </cell>
        </row>
        <row r="15329">
          <cell r="L15329" t="str">
            <v>个</v>
          </cell>
          <cell r="M15329" t="str">
            <v>千克</v>
          </cell>
        </row>
        <row r="15330">
          <cell r="A15330" t="str">
            <v>622810-0014-000</v>
          </cell>
          <cell r="B15330">
            <v>8505119000</v>
          </cell>
          <cell r="C15330" t="str">
            <v>磁铁</v>
          </cell>
          <cell r="D15330" t="str">
            <v>4|3|铁|CARL ZEISS|622810-0014-000</v>
          </cell>
          <cell r="E15330">
            <v>999</v>
          </cell>
          <cell r="F15330" t="str">
            <v>L2233D18A008</v>
          </cell>
          <cell r="G15330">
            <v>418</v>
          </cell>
          <cell r="H15330" t="str">
            <v>磁铁(铁制，置三坐标测量机光栅尺的坐标零点，品牌：Carl Zeiss）</v>
          </cell>
          <cell r="I15330" t="str">
            <v>Magnet for reference point RGH22</v>
          </cell>
          <cell r="J15330">
            <v>40829</v>
          </cell>
        </row>
        <row r="15330">
          <cell r="L15330" t="str">
            <v>个</v>
          </cell>
          <cell r="M15330" t="str">
            <v>千克</v>
          </cell>
        </row>
        <row r="15331">
          <cell r="A15331" t="str">
            <v>622910-2308-000</v>
          </cell>
          <cell r="B15331">
            <v>8505119000</v>
          </cell>
          <cell r="C15331" t="str">
            <v>磁铁</v>
          </cell>
          <cell r="D15331" t="str">
            <v>4|3|铁|CARL ZEISS|622910-2308-000</v>
          </cell>
          <cell r="E15331">
            <v>999</v>
          </cell>
          <cell r="F15331" t="str">
            <v>L2233D18A008</v>
          </cell>
          <cell r="G15331">
            <v>418</v>
          </cell>
          <cell r="H15331" t="str">
            <v>磁铁(铁制，置三坐标测量机光栅尺的坐标零点，品牌：Carl Zeiss）</v>
          </cell>
          <cell r="I15331" t="str">
            <v>NEO-DELTA MAGNET</v>
          </cell>
          <cell r="J15331">
            <v>41269</v>
          </cell>
        </row>
        <row r="15331">
          <cell r="L15331" t="str">
            <v>个</v>
          </cell>
          <cell r="M15331" t="str">
            <v>千克</v>
          </cell>
        </row>
        <row r="15332">
          <cell r="A15332" t="str">
            <v>000000-0405-262</v>
          </cell>
          <cell r="B15332">
            <v>8505119000</v>
          </cell>
          <cell r="C15332" t="str">
            <v>磁铁</v>
          </cell>
          <cell r="D15332" t="str">
            <v>4|3|铁|CARL ZEISS|000000-0405-262</v>
          </cell>
          <cell r="E15332">
            <v>999</v>
          </cell>
          <cell r="F15332" t="str">
            <v>L2233D18A008</v>
          </cell>
          <cell r="G15332">
            <v>418</v>
          </cell>
          <cell r="H15332" t="str">
            <v>磁块</v>
          </cell>
          <cell r="I15332" t="str">
            <v>Magnet for reference point RGH22</v>
          </cell>
          <cell r="J15332">
            <v>42031</v>
          </cell>
        </row>
        <row r="15332">
          <cell r="L15332" t="str">
            <v>个</v>
          </cell>
          <cell r="M15332" t="str">
            <v>千克</v>
          </cell>
        </row>
        <row r="15333">
          <cell r="A15333" t="str">
            <v>623230-3134-000</v>
          </cell>
          <cell r="B15333">
            <v>8505119000</v>
          </cell>
          <cell r="C15333" t="str">
            <v>磁铁</v>
          </cell>
          <cell r="D15333" t="str">
            <v>4|3|铁|CARL ZEISS|623230-3134-000</v>
          </cell>
          <cell r="E15333">
            <v>999</v>
          </cell>
          <cell r="F15333" t="str">
            <v>L2233D18A008</v>
          </cell>
          <cell r="G15333">
            <v>418</v>
          </cell>
          <cell r="H15333" t="str">
            <v>零点磁块</v>
          </cell>
          <cell r="I15333" t="str">
            <v>Actuator，Limit switch，Renishaw</v>
          </cell>
          <cell r="J15333">
            <v>42607</v>
          </cell>
        </row>
        <row r="15333">
          <cell r="L15333" t="str">
            <v>个</v>
          </cell>
          <cell r="M15333" t="str">
            <v>千克</v>
          </cell>
        </row>
        <row r="15334">
          <cell r="A15334" t="str">
            <v>639093-1233-000</v>
          </cell>
          <cell r="B15334">
            <v>8505119000</v>
          </cell>
          <cell r="C15334" t="str">
            <v>磁铁</v>
          </cell>
          <cell r="D15334" t="str">
            <v>4|3|铁|CARL ZEISS|639093-1233-000</v>
          </cell>
          <cell r="E15334">
            <v>999</v>
          </cell>
          <cell r="F15334" t="str">
            <v>L2233D18A008</v>
          </cell>
          <cell r="G15334">
            <v>418</v>
          </cell>
          <cell r="H15334" t="str">
            <v>零位块，磁性材料，用于光栅尺的零位确定</v>
          </cell>
          <cell r="I15334" t="str">
            <v>Referenzmarke RGM22SB (magnetisch)</v>
          </cell>
          <cell r="J15334">
            <v>43000</v>
          </cell>
        </row>
        <row r="15334">
          <cell r="L15334" t="str">
            <v>个</v>
          </cell>
          <cell r="M15334" t="str">
            <v>千克</v>
          </cell>
        </row>
        <row r="15335">
          <cell r="A15335" t="str">
            <v>Magnet Component</v>
          </cell>
          <cell r="B15335">
            <v>8505119000</v>
          </cell>
          <cell r="C15335" t="str">
            <v>磁铁</v>
          </cell>
          <cell r="D15335" t="str">
            <v>4|3|铁|CARL ZEISS|Magnet Component</v>
          </cell>
          <cell r="E15335">
            <v>999</v>
          </cell>
          <cell r="F15335" t="str">
            <v>L2233D18A008</v>
          </cell>
          <cell r="G15335">
            <v>418</v>
          </cell>
          <cell r="H15335" t="str">
            <v>磁铁</v>
          </cell>
          <cell r="I15335" t="str">
            <v>Magnet</v>
          </cell>
          <cell r="J15335">
            <v>43425</v>
          </cell>
        </row>
        <row r="15335">
          <cell r="L15335" t="str">
            <v>个</v>
          </cell>
          <cell r="M15335" t="str">
            <v>千克</v>
          </cell>
        </row>
        <row r="15336">
          <cell r="A15336" t="str">
            <v>000000-0106-478</v>
          </cell>
          <cell r="B15336">
            <v>8505119000</v>
          </cell>
          <cell r="C15336" t="str">
            <v>磁铁</v>
          </cell>
          <cell r="D15336" t="str">
            <v>4|3|铁|CARL ZEISS|000000-0106-478</v>
          </cell>
          <cell r="E15336">
            <v>999</v>
          </cell>
          <cell r="F15336" t="str">
            <v>L2233D18A008</v>
          </cell>
          <cell r="G15336">
            <v>418</v>
          </cell>
          <cell r="H15336" t="str">
            <v>磁铁柱:它与另外金属开关接触，实现显微镜某种功能的开关</v>
          </cell>
          <cell r="I15336" t="str">
            <v>Magnetic disk D=3,0mm H=3,0mm</v>
          </cell>
          <cell r="J15336">
            <v>43909</v>
          </cell>
        </row>
        <row r="15336">
          <cell r="L15336" t="str">
            <v>个</v>
          </cell>
          <cell r="M15336" t="str">
            <v>千克</v>
          </cell>
        </row>
        <row r="15337">
          <cell r="A15337" t="str">
            <v>266101-4510-010</v>
          </cell>
          <cell r="B15337">
            <v>3926901000</v>
          </cell>
          <cell r="C15337" t="str">
            <v>塑料螺母</v>
          </cell>
          <cell r="D15337" t="str">
            <v>4|3|机器仪器用|94%聚乙烯，6%聚四氟乙烯|Carl Zeiss|266101-4510-010</v>
          </cell>
          <cell r="E15337">
            <v>999</v>
          </cell>
          <cell r="F15337" t="str">
            <v>L2233D18A008</v>
          </cell>
          <cell r="G15337">
            <v>419</v>
          </cell>
          <cell r="H15337" t="str">
            <v>螺母（传动作用，塑料制，品牌：Carl Zeiss）</v>
          </cell>
          <cell r="I15337" t="str">
            <v>Spindle Nut</v>
          </cell>
          <cell r="J15337">
            <v>40830</v>
          </cell>
        </row>
        <row r="15337">
          <cell r="L15337" t="str">
            <v>个</v>
          </cell>
          <cell r="M15337" t="str">
            <v>千克</v>
          </cell>
        </row>
        <row r="15338">
          <cell r="A15338" t="str">
            <v>000000-0504-312</v>
          </cell>
          <cell r="B15338">
            <v>3926901000</v>
          </cell>
          <cell r="C15338" t="str">
            <v>塑料螺母</v>
          </cell>
          <cell r="D15338" t="str">
            <v>4|3|机器仪器用|94%聚乙烯，6%聚四氟乙烯|Carl Zeiss|000000-0504-312</v>
          </cell>
          <cell r="E15338">
            <v>999</v>
          </cell>
          <cell r="F15338" t="str">
            <v>L2233D18A008</v>
          </cell>
          <cell r="G15338">
            <v>419</v>
          </cell>
          <cell r="H15338" t="str">
            <v>塑料螺钉</v>
          </cell>
          <cell r="I15338" t="str">
            <v>CA| Plastic Bolt for Shrouds</v>
          </cell>
          <cell r="J15338">
            <v>42220</v>
          </cell>
        </row>
        <row r="15338">
          <cell r="L15338" t="str">
            <v>个</v>
          </cell>
          <cell r="M15338" t="str">
            <v>千克</v>
          </cell>
        </row>
        <row r="15339">
          <cell r="A15339" t="str">
            <v>305989-0808-000</v>
          </cell>
          <cell r="B15339">
            <v>3926901000</v>
          </cell>
          <cell r="C15339" t="str">
            <v>塑料螺母</v>
          </cell>
          <cell r="D15339" t="str">
            <v>4|3|机器仪器用|94%聚乙烯，6%聚四氟乙烯|Carl Zeiss|305989-0808-000</v>
          </cell>
          <cell r="E15339">
            <v>999</v>
          </cell>
          <cell r="F15339" t="str">
            <v>L2233D18A008</v>
          </cell>
          <cell r="G15339">
            <v>419</v>
          </cell>
          <cell r="H15339" t="str">
            <v>塑料螺栓</v>
          </cell>
          <cell r="I15339" t="str">
            <v>Stud bolt</v>
          </cell>
          <cell r="J15339">
            <v>42383</v>
          </cell>
        </row>
        <row r="15339">
          <cell r="L15339" t="str">
            <v>个</v>
          </cell>
          <cell r="M15339" t="str">
            <v>千克</v>
          </cell>
        </row>
        <row r="15340">
          <cell r="A15340" t="str">
            <v>000000-2022-705</v>
          </cell>
          <cell r="B15340">
            <v>3926901000</v>
          </cell>
          <cell r="C15340" t="str">
            <v>塑料螺母</v>
          </cell>
          <cell r="D15340" t="str">
            <v>4|3|机器仪器用|94%聚乙烯，6%聚四氟乙烯|Carl Zeiss|000000-2022-705</v>
          </cell>
          <cell r="E15340">
            <v>999</v>
          </cell>
          <cell r="F15340" t="str">
            <v>L2233D18A008</v>
          </cell>
          <cell r="G15340">
            <v>419</v>
          </cell>
          <cell r="H15340" t="str">
            <v>塑料螺母</v>
          </cell>
          <cell r="I15340" t="str">
            <v>Spindle Nut</v>
          </cell>
          <cell r="J15340">
            <v>42747</v>
          </cell>
        </row>
        <row r="15340">
          <cell r="L15340" t="str">
            <v>个</v>
          </cell>
          <cell r="M15340" t="str">
            <v>千克</v>
          </cell>
        </row>
        <row r="15341">
          <cell r="A15341" t="str">
            <v>266101-4532-610</v>
          </cell>
          <cell r="B15341">
            <v>3926901000</v>
          </cell>
          <cell r="C15341" t="str">
            <v>塑料螺母</v>
          </cell>
          <cell r="D15341" t="str">
            <v>4|3|机器仪器用|94%聚乙烯，6%聚四氟乙烯|Carl Zeiss|266101-4532-610</v>
          </cell>
          <cell r="E15341">
            <v>999</v>
          </cell>
          <cell r="F15341" t="str">
            <v>L2233D18A008</v>
          </cell>
          <cell r="G15341">
            <v>419</v>
          </cell>
          <cell r="H15341" t="str">
            <v>轴螺母</v>
          </cell>
          <cell r="I15341" t="str">
            <v> Spindle nut</v>
          </cell>
          <cell r="J15341">
            <v>43283</v>
          </cell>
        </row>
        <row r="15341">
          <cell r="L15341" t="str">
            <v>个</v>
          </cell>
          <cell r="M15341" t="str">
            <v>千克</v>
          </cell>
        </row>
        <row r="15342">
          <cell r="A15342" t="str">
            <v>000000-2314-035</v>
          </cell>
          <cell r="B15342">
            <v>3926901000</v>
          </cell>
          <cell r="C15342" t="str">
            <v>变焦镜头保护壳</v>
          </cell>
          <cell r="D15342" t="str">
            <v>4|3|保护镜头|塑料|Carl Zeiss|000000-2314-035</v>
          </cell>
          <cell r="E15342">
            <v>999</v>
          </cell>
          <cell r="F15342" t="str">
            <v>L2233D18A008</v>
          </cell>
          <cell r="G15342">
            <v>419</v>
          </cell>
          <cell r="H15342" t="str">
            <v>变焦镜头保护壳</v>
          </cell>
          <cell r="I15342" t="str">
            <v>SC Protective cover</v>
          </cell>
          <cell r="J15342">
            <v>43804</v>
          </cell>
        </row>
        <row r="15342">
          <cell r="L15342" t="str">
            <v>个</v>
          </cell>
          <cell r="M15342" t="str">
            <v>千克</v>
          </cell>
        </row>
        <row r="15343">
          <cell r="A15343" t="str">
            <v>302584-0109-550</v>
          </cell>
          <cell r="B15343">
            <v>3926901000</v>
          </cell>
          <cell r="C15343" t="str">
            <v>变焦镜头玻璃外壳</v>
          </cell>
          <cell r="D15343" t="str">
            <v>4|3|保护镜头|塑料|Carl Zeiss|302584-0109-550</v>
          </cell>
          <cell r="E15343">
            <v>999</v>
          </cell>
          <cell r="F15343" t="str">
            <v>L2233D18A008</v>
          </cell>
          <cell r="G15343">
            <v>419</v>
          </cell>
          <cell r="H15343" t="str">
            <v>变焦镜头玻璃外壳</v>
          </cell>
          <cell r="I15343" t="str">
            <v>SBG Varioskop glass cover</v>
          </cell>
          <cell r="J15343">
            <v>43804</v>
          </cell>
        </row>
        <row r="15343">
          <cell r="L15343" t="str">
            <v>个</v>
          </cell>
          <cell r="M15343" t="str">
            <v>千克</v>
          </cell>
        </row>
        <row r="15344">
          <cell r="A15344" t="str">
            <v>305992-1434-550</v>
          </cell>
          <cell r="B15344">
            <v>3926901000</v>
          </cell>
          <cell r="C15344" t="str">
            <v>罩壳型扶手</v>
          </cell>
          <cell r="D15344" t="str">
            <v>4|3|提供移动设备的支撑点|塑料|Carl Zeiss|305992-1434-550</v>
          </cell>
          <cell r="E15344">
            <v>999</v>
          </cell>
          <cell r="F15344" t="str">
            <v>L2233D18A008</v>
          </cell>
          <cell r="G15344">
            <v>419</v>
          </cell>
          <cell r="H15344" t="str">
            <v>罩壳型扶手</v>
          </cell>
          <cell r="I15344" t="str">
            <v>SBG handle covers HLQ side V1</v>
          </cell>
          <cell r="J15344">
            <v>43804</v>
          </cell>
        </row>
        <row r="15344">
          <cell r="L15344" t="str">
            <v>个</v>
          </cell>
          <cell r="M15344" t="str">
            <v>千克</v>
          </cell>
        </row>
        <row r="15345">
          <cell r="A15345" t="str">
            <v>305992-1458-550</v>
          </cell>
          <cell r="B15345">
            <v>3926901000</v>
          </cell>
          <cell r="C15345" t="str">
            <v>显示器连接线罩壳</v>
          </cell>
          <cell r="D15345" t="str">
            <v>4|3|隐藏显示器连线|塑料|Carl Zeiss|305992-1458-550</v>
          </cell>
          <cell r="E15345">
            <v>999</v>
          </cell>
          <cell r="F15345" t="str">
            <v>L2233D18A008</v>
          </cell>
          <cell r="G15345">
            <v>419</v>
          </cell>
          <cell r="H15345" t="str">
            <v>显示器连接线罩壳</v>
          </cell>
          <cell r="I15345" t="str">
            <v>Cover monitor connection</v>
          </cell>
          <cell r="J15345">
            <v>43804</v>
          </cell>
        </row>
        <row r="15345">
          <cell r="L15345" t="str">
            <v>个</v>
          </cell>
          <cell r="M15345" t="str">
            <v>千克</v>
          </cell>
        </row>
        <row r="15346">
          <cell r="A15346" t="str">
            <v>305992-8045-550</v>
          </cell>
          <cell r="B15346">
            <v>3926901000</v>
          </cell>
          <cell r="C15346" t="str">
            <v>ECU罩壳</v>
          </cell>
          <cell r="D15346" t="str">
            <v>4|3|保护机器用|塑料|Carl Zeiss|305992-8045-550</v>
          </cell>
          <cell r="E15346">
            <v>999</v>
          </cell>
          <cell r="F15346" t="str">
            <v>L2233D18A008</v>
          </cell>
          <cell r="G15346">
            <v>419</v>
          </cell>
          <cell r="H15346" t="str">
            <v>ECU罩壳</v>
          </cell>
          <cell r="I15346" t="str">
            <v>SBG plate ECU Qevo V1</v>
          </cell>
          <cell r="J15346">
            <v>43804</v>
          </cell>
        </row>
        <row r="15346">
          <cell r="L15346" t="str">
            <v>个</v>
          </cell>
          <cell r="M15346" t="str">
            <v>千克</v>
          </cell>
        </row>
        <row r="15347">
          <cell r="A15347" t="str">
            <v>305992-8348-000</v>
          </cell>
          <cell r="B15347">
            <v>3926901000</v>
          </cell>
          <cell r="C15347" t="str">
            <v>水平臂上端罩壳</v>
          </cell>
          <cell r="D15347" t="str">
            <v>4|3|保护机器用|塑料|Carl Zeiss|305992-8348-000</v>
          </cell>
          <cell r="E15347">
            <v>999</v>
          </cell>
          <cell r="F15347" t="str">
            <v>L2233D18A008</v>
          </cell>
          <cell r="G15347">
            <v>419</v>
          </cell>
          <cell r="H15347" t="str">
            <v>水平臂上端罩壳</v>
          </cell>
          <cell r="I15347" t="str">
            <v>Paneling horizontal arm upper side</v>
          </cell>
          <cell r="J15347">
            <v>43804</v>
          </cell>
        </row>
        <row r="15347">
          <cell r="L15347" t="str">
            <v>个</v>
          </cell>
          <cell r="M15347" t="str">
            <v>千克</v>
          </cell>
        </row>
        <row r="15348">
          <cell r="A15348" t="str">
            <v>305992-8360-550</v>
          </cell>
          <cell r="B15348">
            <v>3926901000</v>
          </cell>
          <cell r="C15348" t="str">
            <v>接口端罩壳</v>
          </cell>
          <cell r="D15348" t="str">
            <v>4|3|保护机器用|塑料|Carl Zeiss|305992-8360-550</v>
          </cell>
          <cell r="E15348">
            <v>999</v>
          </cell>
          <cell r="F15348" t="str">
            <v>L2233D18A008</v>
          </cell>
          <cell r="G15348">
            <v>419</v>
          </cell>
          <cell r="H15348" t="str">
            <v>接口端罩壳</v>
          </cell>
          <cell r="I15348" t="str">
            <v>SBG set of panels, connectors. "pan"V1</v>
          </cell>
          <cell r="J15348">
            <v>43804</v>
          </cell>
        </row>
        <row r="15348">
          <cell r="L15348" t="str">
            <v>个</v>
          </cell>
          <cell r="M15348" t="str">
            <v>千克</v>
          </cell>
        </row>
        <row r="15349">
          <cell r="A15349" t="str">
            <v>305992-8364-550</v>
          </cell>
          <cell r="B15349">
            <v>3926901000</v>
          </cell>
          <cell r="C15349" t="str">
            <v>光源端罩壳</v>
          </cell>
          <cell r="D15349" t="str">
            <v>4|3|保护机器用|塑料|Carl Zeiss|305992-8364-550</v>
          </cell>
          <cell r="E15349">
            <v>999</v>
          </cell>
          <cell r="F15349" t="str">
            <v>L2233D18A008</v>
          </cell>
          <cell r="G15349">
            <v>419</v>
          </cell>
          <cell r="H15349" t="str">
            <v>光源端罩壳</v>
          </cell>
          <cell r="I15349" t="str">
            <v>SBG set of panels HLQ side "pan"V1</v>
          </cell>
          <cell r="J15349">
            <v>43804</v>
          </cell>
        </row>
        <row r="15349">
          <cell r="L15349" t="str">
            <v>个</v>
          </cell>
          <cell r="M15349" t="str">
            <v>千克</v>
          </cell>
        </row>
        <row r="15350">
          <cell r="A15350" t="str">
            <v>305992-8372-550</v>
          </cell>
          <cell r="B15350">
            <v>3926901000</v>
          </cell>
          <cell r="C15350" t="str">
            <v>前控制台顶部罩壳</v>
          </cell>
          <cell r="D15350" t="str">
            <v>4|3|保护机器用|塑料|Carl Zeiss|305992-8372-550</v>
          </cell>
          <cell r="E15350">
            <v>999</v>
          </cell>
          <cell r="F15350" t="str">
            <v>L2233D18A008</v>
          </cell>
          <cell r="G15350">
            <v>419</v>
          </cell>
          <cell r="H15350" t="str">
            <v>前控制台顶部罩壳</v>
          </cell>
          <cell r="I15350" t="str">
            <v>SBG set of panels top frontal console V1</v>
          </cell>
          <cell r="J15350">
            <v>43804</v>
          </cell>
        </row>
        <row r="15350">
          <cell r="L15350" t="str">
            <v>个</v>
          </cell>
          <cell r="M15350" t="str">
            <v>千克</v>
          </cell>
        </row>
        <row r="15351">
          <cell r="A15351" t="str">
            <v>305992-8383-550</v>
          </cell>
          <cell r="B15351">
            <v>3926901000</v>
          </cell>
          <cell r="C15351" t="str">
            <v>后控制台顶部罩壳</v>
          </cell>
          <cell r="D15351" t="str">
            <v>4|3|保护机器用|塑料|Carl Zeiss|305992-8383-550</v>
          </cell>
          <cell r="E15351">
            <v>999</v>
          </cell>
          <cell r="F15351" t="str">
            <v>L2233D18A008</v>
          </cell>
          <cell r="G15351">
            <v>419</v>
          </cell>
          <cell r="H15351" t="str">
            <v>后控制台顶部罩壳</v>
          </cell>
          <cell r="I15351" t="str">
            <v>SBG set of panels on top, console V1</v>
          </cell>
          <cell r="J15351">
            <v>43804</v>
          </cell>
        </row>
        <row r="15351">
          <cell r="L15351" t="str">
            <v>个</v>
          </cell>
          <cell r="M15351" t="str">
            <v>千克</v>
          </cell>
        </row>
        <row r="15352">
          <cell r="A15352" t="str">
            <v>305992-1456-550</v>
          </cell>
          <cell r="B15352">
            <v>3926901000</v>
          </cell>
          <cell r="C15352" t="str">
            <v>显示器连接线罩壳</v>
          </cell>
          <cell r="D15352" t="str">
            <v>4|3|隐藏显示器连线|塑料|Carl Zeiss|305992-1456-550</v>
          </cell>
          <cell r="E15352">
            <v>999</v>
          </cell>
          <cell r="F15352" t="str">
            <v>L2233D18A008</v>
          </cell>
          <cell r="G15352">
            <v>419</v>
          </cell>
          <cell r="H15352" t="str">
            <v>显示器连接线罩壳</v>
          </cell>
          <cell r="I15352" t="str">
            <v>monitor cable cover</v>
          </cell>
          <cell r="J15352">
            <v>43804</v>
          </cell>
        </row>
        <row r="15352">
          <cell r="L15352" t="str">
            <v>个</v>
          </cell>
          <cell r="M15352" t="str">
            <v>千克</v>
          </cell>
        </row>
        <row r="15353">
          <cell r="A15353" t="str">
            <v>302584-8100-550</v>
          </cell>
          <cell r="B15353">
            <v>3926901000</v>
          </cell>
          <cell r="C15353" t="str">
            <v>显微镜机头罩壳</v>
          </cell>
          <cell r="D15353" t="str">
            <v>4|3|保护机器用|塑料|Carl Zeiss|302584-8100-550</v>
          </cell>
          <cell r="E15353">
            <v>999</v>
          </cell>
          <cell r="F15353" t="str">
            <v>L2233D18A008</v>
          </cell>
          <cell r="G15353">
            <v>419</v>
          </cell>
          <cell r="H15353" t="str">
            <v>显微镜机头罩壳</v>
          </cell>
          <cell r="I15353" t="str">
            <v>SC cover set OPMI</v>
          </cell>
          <cell r="J15353">
            <v>43804</v>
          </cell>
        </row>
        <row r="15353">
          <cell r="L15353" t="str">
            <v>个</v>
          </cell>
          <cell r="M15353" t="str">
            <v>千克</v>
          </cell>
        </row>
        <row r="15354">
          <cell r="A15354" t="str">
            <v>305992-1407-550</v>
          </cell>
          <cell r="B15354">
            <v>3926901000</v>
          </cell>
          <cell r="C15354" t="str">
            <v>水平臂罩壳套件</v>
          </cell>
          <cell r="D15354" t="str">
            <v>4|3|保护机器用|塑料|Carl Zeiss|305992-1407-550</v>
          </cell>
          <cell r="E15354">
            <v>999</v>
          </cell>
          <cell r="F15354" t="str">
            <v>L2233D18A008</v>
          </cell>
          <cell r="G15354">
            <v>419</v>
          </cell>
          <cell r="H15354" t="str">
            <v>水平臂罩壳套件</v>
          </cell>
          <cell r="I15354" t="str">
            <v>SC Small parts set Horizontal arm</v>
          </cell>
          <cell r="J15354">
            <v>43804</v>
          </cell>
        </row>
        <row r="15354">
          <cell r="L15354" t="str">
            <v>个</v>
          </cell>
          <cell r="M15354" t="str">
            <v>千克</v>
          </cell>
        </row>
        <row r="15355">
          <cell r="A15355" t="str">
            <v>305992-1413-550</v>
          </cell>
          <cell r="B15355">
            <v>3926901000</v>
          </cell>
          <cell r="C15355" t="str">
            <v>垂直臂扶手侧罩壳</v>
          </cell>
          <cell r="D15355" t="str">
            <v>4|3|保护机器用|塑料|Carl Zeiss|305992-1413-550</v>
          </cell>
          <cell r="E15355">
            <v>999</v>
          </cell>
          <cell r="F15355" t="str">
            <v>L2233D18A008</v>
          </cell>
          <cell r="G15355">
            <v>419</v>
          </cell>
          <cell r="H15355" t="str">
            <v>垂直臂扶手侧罩壳</v>
          </cell>
          <cell r="I15355" t="str">
            <v>SC Paneling vertikal arm middle</v>
          </cell>
          <cell r="J15355">
            <v>43804</v>
          </cell>
        </row>
        <row r="15355">
          <cell r="L15355" t="str">
            <v>个</v>
          </cell>
          <cell r="M15355" t="str">
            <v>千克</v>
          </cell>
        </row>
        <row r="15356">
          <cell r="A15356" t="str">
            <v>305992-1414-550</v>
          </cell>
          <cell r="B15356">
            <v>3926901000</v>
          </cell>
          <cell r="C15356" t="str">
            <v>垂直臂罩壳</v>
          </cell>
          <cell r="D15356" t="str">
            <v>4|3|保护机器用|塑料|Carl Zeiss|305992-1414-550</v>
          </cell>
          <cell r="E15356">
            <v>999</v>
          </cell>
          <cell r="F15356" t="str">
            <v>L2233D18A008</v>
          </cell>
          <cell r="G15356">
            <v>419</v>
          </cell>
          <cell r="H15356" t="str">
            <v>垂直臂罩壳</v>
          </cell>
          <cell r="I15356" t="str">
            <v>cover axis 4</v>
          </cell>
          <cell r="J15356">
            <v>43804</v>
          </cell>
        </row>
        <row r="15356">
          <cell r="L15356" t="str">
            <v>个</v>
          </cell>
          <cell r="M15356" t="str">
            <v>千克</v>
          </cell>
        </row>
        <row r="15357">
          <cell r="A15357" t="str">
            <v>305992-1437-550</v>
          </cell>
          <cell r="B15357">
            <v>3926901000</v>
          </cell>
          <cell r="C15357" t="str">
            <v>支架底座外沿保护块</v>
          </cell>
          <cell r="D15357" t="str">
            <v>4|3|罩壳边缘固定块|塑料|Carl Zeiss|305992-1437-550</v>
          </cell>
          <cell r="E15357">
            <v>999</v>
          </cell>
          <cell r="F15357" t="str">
            <v>L2233D18A008</v>
          </cell>
          <cell r="G15357">
            <v>419</v>
          </cell>
          <cell r="H15357" t="str">
            <v>支架底座外沿保护块</v>
          </cell>
          <cell r="I15357" t="str">
            <v>SC Fender</v>
          </cell>
          <cell r="J15357">
            <v>43804</v>
          </cell>
        </row>
        <row r="15357">
          <cell r="L15357" t="str">
            <v>个</v>
          </cell>
          <cell r="M15357" t="str">
            <v>千克</v>
          </cell>
        </row>
        <row r="15358">
          <cell r="A15358" t="str">
            <v>305992-8340-550</v>
          </cell>
          <cell r="B15358">
            <v>3926901000</v>
          </cell>
          <cell r="C15358" t="str">
            <v>轴6罩壳</v>
          </cell>
          <cell r="D15358" t="str">
            <v>4|3|保护机器用|塑料|Carl Zeiss|305992-8340-550</v>
          </cell>
          <cell r="E15358">
            <v>999</v>
          </cell>
          <cell r="F15358" t="str">
            <v>L2233D18A008</v>
          </cell>
          <cell r="G15358">
            <v>419</v>
          </cell>
          <cell r="H15358" t="str">
            <v>轴6罩壳</v>
          </cell>
          <cell r="I15358" t="str">
            <v>Paneling A6</v>
          </cell>
          <cell r="J15358">
            <v>43804</v>
          </cell>
        </row>
        <row r="15358">
          <cell r="L15358" t="str">
            <v>个</v>
          </cell>
          <cell r="M15358" t="str">
            <v>千克</v>
          </cell>
        </row>
        <row r="15359">
          <cell r="A15359" t="str">
            <v>305992-8341-550</v>
          </cell>
          <cell r="B15359">
            <v>3926901000</v>
          </cell>
          <cell r="C15359" t="str">
            <v>轴5罩壳</v>
          </cell>
          <cell r="D15359" t="str">
            <v>4|3|保护机器用|塑料|Carl Zeiss|305992-8341-550</v>
          </cell>
          <cell r="E15359">
            <v>999</v>
          </cell>
          <cell r="F15359" t="str">
            <v>L2233D18A008</v>
          </cell>
          <cell r="G15359">
            <v>419</v>
          </cell>
          <cell r="H15359" t="str">
            <v>轴5罩壳</v>
          </cell>
          <cell r="I15359" t="str">
            <v>Paneling A5</v>
          </cell>
          <cell r="J15359">
            <v>43804</v>
          </cell>
        </row>
        <row r="15359">
          <cell r="L15359" t="str">
            <v>个</v>
          </cell>
          <cell r="M15359" t="str">
            <v>千克</v>
          </cell>
        </row>
        <row r="15360">
          <cell r="A15360" t="str">
            <v>305992-8350-550</v>
          </cell>
          <cell r="B15360">
            <v>3926901000</v>
          </cell>
          <cell r="C15360" t="str">
            <v>水平臂后端罩壳</v>
          </cell>
          <cell r="D15360" t="str">
            <v>4|3|保护机器用|塑料|Carl Zeiss|305992-8350-550</v>
          </cell>
          <cell r="E15360">
            <v>999</v>
          </cell>
          <cell r="F15360" t="str">
            <v>L2233D18A008</v>
          </cell>
          <cell r="G15360">
            <v>419</v>
          </cell>
          <cell r="H15360" t="str">
            <v>水平臂后端罩壳</v>
          </cell>
          <cell r="I15360" t="str">
            <v>SC Paneling horizontal arm right behind</v>
          </cell>
          <cell r="J15360">
            <v>43804</v>
          </cell>
        </row>
        <row r="15360">
          <cell r="L15360" t="str">
            <v>个</v>
          </cell>
          <cell r="M15360" t="str">
            <v>千克</v>
          </cell>
        </row>
        <row r="15361">
          <cell r="A15361" t="str">
            <v>305992-8376-550</v>
          </cell>
          <cell r="B15361">
            <v>3926901000</v>
          </cell>
          <cell r="C15361" t="str">
            <v>底座脚踏侧顶部罩壳</v>
          </cell>
          <cell r="D15361" t="str">
            <v>4|3|保护机器用|塑料|Carl Zeiss|305992-8376-550</v>
          </cell>
          <cell r="E15361">
            <v>999</v>
          </cell>
          <cell r="F15361" t="str">
            <v>L2233D18A008</v>
          </cell>
          <cell r="G15361">
            <v>419</v>
          </cell>
          <cell r="H15361" t="str">
            <v>底座脚踏侧顶部罩壳</v>
          </cell>
          <cell r="I15361" t="str">
            <v>Paneling base padel side, lacqu</v>
          </cell>
          <cell r="J15361">
            <v>43804</v>
          </cell>
        </row>
        <row r="15361">
          <cell r="L15361" t="str">
            <v>个</v>
          </cell>
          <cell r="M15361" t="str">
            <v>千克</v>
          </cell>
        </row>
        <row r="15362">
          <cell r="A15362" t="str">
            <v>305992-8377-550</v>
          </cell>
          <cell r="B15362">
            <v>3926901000</v>
          </cell>
          <cell r="C15362" t="str">
            <v>底座顶部罩壳</v>
          </cell>
          <cell r="D15362" t="str">
            <v>4|3|保护机器用|塑料|Carl Zeiss|305992-8377-550</v>
          </cell>
          <cell r="E15362">
            <v>999</v>
          </cell>
          <cell r="F15362" t="str">
            <v>L2233D18A008</v>
          </cell>
          <cell r="G15362">
            <v>419</v>
          </cell>
          <cell r="H15362" t="str">
            <v>底座顶部罩壳</v>
          </cell>
          <cell r="I15362" t="str">
            <v>SC Panel base top, lacquered</v>
          </cell>
          <cell r="J15362">
            <v>43804</v>
          </cell>
        </row>
        <row r="15362">
          <cell r="L15362" t="str">
            <v>个</v>
          </cell>
          <cell r="M15362" t="str">
            <v>千克</v>
          </cell>
        </row>
        <row r="15363">
          <cell r="A15363" t="str">
            <v>305992-8378-550</v>
          </cell>
          <cell r="B15363">
            <v>3926901000</v>
          </cell>
          <cell r="C15363" t="str">
            <v>底座底部罩壳</v>
          </cell>
          <cell r="D15363" t="str">
            <v>4|3|保护机器用|塑料|Carl Zeiss|305992-8378-550</v>
          </cell>
          <cell r="E15363">
            <v>999</v>
          </cell>
          <cell r="F15363" t="str">
            <v>L2233D18A008</v>
          </cell>
          <cell r="G15363">
            <v>419</v>
          </cell>
          <cell r="H15363" t="str">
            <v>底座底部罩壳</v>
          </cell>
          <cell r="I15363" t="str">
            <v>Paneling base bottom, lacqu</v>
          </cell>
          <cell r="J15363">
            <v>43804</v>
          </cell>
        </row>
        <row r="15363">
          <cell r="L15363" t="str">
            <v>个</v>
          </cell>
          <cell r="M15363" t="str">
            <v>千克</v>
          </cell>
        </row>
        <row r="15364">
          <cell r="A15364" t="str">
            <v>305992-8379-550</v>
          </cell>
          <cell r="B15364">
            <v>3926901000</v>
          </cell>
          <cell r="C15364" t="str">
            <v>底座脚踏侧底部罩壳</v>
          </cell>
          <cell r="D15364" t="str">
            <v>4|3|保护机器用|塑料|Carl Zeiss|305992-8379-550</v>
          </cell>
          <cell r="E15364">
            <v>999</v>
          </cell>
          <cell r="F15364" t="str">
            <v>L2233D18A008</v>
          </cell>
          <cell r="G15364">
            <v>419</v>
          </cell>
          <cell r="H15364" t="str">
            <v>底座脚踏侧底部罩壳</v>
          </cell>
          <cell r="I15364" t="str">
            <v>Paneling base bottom pedals., paint</v>
          </cell>
          <cell r="J15364">
            <v>43804</v>
          </cell>
        </row>
        <row r="15364">
          <cell r="L15364" t="str">
            <v>个</v>
          </cell>
          <cell r="M15364" t="str">
            <v>千克</v>
          </cell>
        </row>
        <row r="15365">
          <cell r="A15365" t="str">
            <v>305992-8385-000</v>
          </cell>
          <cell r="B15365">
            <v>3926901000</v>
          </cell>
          <cell r="C15365" t="str">
            <v>灯箱罩壳</v>
          </cell>
          <cell r="D15365" t="str">
            <v>4|3|保护机器用|塑料|Carl Zeiss|305992-8385-000</v>
          </cell>
          <cell r="E15365">
            <v>999</v>
          </cell>
          <cell r="F15365" t="str">
            <v>L2233D18A008</v>
          </cell>
          <cell r="G15365">
            <v>419</v>
          </cell>
          <cell r="H15365" t="str">
            <v>灯箱罩壳</v>
          </cell>
          <cell r="I15365" t="str">
            <v>Cover HLQ Box, painted</v>
          </cell>
          <cell r="J15365">
            <v>43804</v>
          </cell>
        </row>
        <row r="15365">
          <cell r="L15365" t="str">
            <v>个</v>
          </cell>
          <cell r="M15365" t="str">
            <v>千克</v>
          </cell>
        </row>
        <row r="15366">
          <cell r="A15366" t="str">
            <v>305992-1461-550</v>
          </cell>
          <cell r="B15366">
            <v>3926901000</v>
          </cell>
          <cell r="C15366" t="str">
            <v>显示器支撑臂罩壳</v>
          </cell>
          <cell r="D15366" t="str">
            <v>4|3|保护机器用|塑料|Carl Zeiss|305992-1461-550</v>
          </cell>
          <cell r="E15366">
            <v>999</v>
          </cell>
          <cell r="F15366" t="str">
            <v>L2233D18A008</v>
          </cell>
          <cell r="G15366">
            <v>419</v>
          </cell>
          <cell r="H15366" t="str">
            <v>显示器支撑臂罩壳</v>
          </cell>
          <cell r="I15366" t="str">
            <v>SBG Set Arm Panel</v>
          </cell>
          <cell r="J15366">
            <v>43804</v>
          </cell>
        </row>
        <row r="15366">
          <cell r="L15366" t="str">
            <v>个</v>
          </cell>
          <cell r="M15366" t="str">
            <v>千克</v>
          </cell>
        </row>
        <row r="15367">
          <cell r="A15367" t="str">
            <v>000000-0534-299</v>
          </cell>
          <cell r="B15367">
            <v>4016991090</v>
          </cell>
          <cell r="C15367" t="str">
            <v>橡胶垫</v>
          </cell>
          <cell r="D15367" t="str">
            <v>4|3|减震保护用|硫化橡胶制|机器仪器用|Carl Zeiss|000000-0534-299</v>
          </cell>
          <cell r="E15367">
            <v>999</v>
          </cell>
          <cell r="F15367" t="str">
            <v>L2233D18A008</v>
          </cell>
          <cell r="G15367">
            <v>420</v>
          </cell>
          <cell r="H15367" t="str">
            <v>橡胶垫（橡胶制，垫高灯箱，利用空气流动散热，品牌：Carl Zeiss）</v>
          </cell>
          <cell r="I15367" t="str">
            <v>Rubber Foot 020-00522</v>
          </cell>
          <cell r="J15367">
            <v>40830</v>
          </cell>
        </row>
        <row r="15367">
          <cell r="L15367" t="str">
            <v>个</v>
          </cell>
          <cell r="M15367" t="str">
            <v>千克</v>
          </cell>
        </row>
        <row r="15368">
          <cell r="A15368" t="str">
            <v>000000-0534-300</v>
          </cell>
          <cell r="B15368">
            <v>4016991090</v>
          </cell>
          <cell r="C15368" t="str">
            <v>橡胶垫</v>
          </cell>
          <cell r="D15368" t="str">
            <v>4|3|减震保护用|硫化橡胶制|机器仪器用|Carl Zeiss|000000-0534-300</v>
          </cell>
          <cell r="E15368">
            <v>999</v>
          </cell>
          <cell r="F15368" t="str">
            <v>L2233D18A008</v>
          </cell>
          <cell r="G15368">
            <v>420</v>
          </cell>
          <cell r="H15368" t="str">
            <v>橡胶垫（橡胶制，垫高灯箱，利用空气流动散热，品牌：Carl Zeiss）</v>
          </cell>
          <cell r="I15368" t="str">
            <v>Rubber Foot 020-00539</v>
          </cell>
          <cell r="J15368">
            <v>0</v>
          </cell>
        </row>
        <row r="15368">
          <cell r="L15368" t="str">
            <v>个</v>
          </cell>
          <cell r="M15368" t="str">
            <v>千克</v>
          </cell>
        </row>
        <row r="15369">
          <cell r="A15369" t="str">
            <v>000000-1064-345</v>
          </cell>
          <cell r="B15369">
            <v>4016991090</v>
          </cell>
          <cell r="C15369" t="str">
            <v>橡胶垫</v>
          </cell>
          <cell r="D15369" t="str">
            <v>4|3|减震保护用|硫化橡胶制|机器仪器用|Carl Zeiss|000000-1064-345</v>
          </cell>
          <cell r="E15369">
            <v>999</v>
          </cell>
          <cell r="F15369" t="str">
            <v>L2233D18A008</v>
          </cell>
          <cell r="G15369">
            <v>420</v>
          </cell>
          <cell r="H15369" t="str">
            <v>保护垫（保护臂架免撞碰，橡胶，专用于手术显微镜支架S88上）</v>
          </cell>
          <cell r="I15369" t="str">
            <v>Shock protection for lug              </v>
          </cell>
          <cell r="J15369">
            <v>0</v>
          </cell>
        </row>
        <row r="15369">
          <cell r="L15369" t="str">
            <v>个</v>
          </cell>
          <cell r="M15369" t="str">
            <v>千克</v>
          </cell>
        </row>
        <row r="15370">
          <cell r="A15370" t="str">
            <v>430037-1040-000</v>
          </cell>
          <cell r="B15370">
            <v>4016991090</v>
          </cell>
          <cell r="C15370" t="str">
            <v>橡胶垫</v>
          </cell>
          <cell r="D15370" t="str">
            <v>4|3|减震保护用|硫化橡胶制|机器仪器用|Carl Zeiss|430037-1040-000</v>
          </cell>
          <cell r="E15370">
            <v>999</v>
          </cell>
          <cell r="F15370" t="str">
            <v>L2233D18A008</v>
          </cell>
          <cell r="G15370">
            <v>420</v>
          </cell>
          <cell r="H15370" t="str">
            <v>防滑垫,橡胶</v>
          </cell>
          <cell r="I15370" t="str">
            <v>Insert foot</v>
          </cell>
          <cell r="J15370">
            <v>0</v>
          </cell>
        </row>
        <row r="15370">
          <cell r="L15370" t="str">
            <v>个</v>
          </cell>
          <cell r="M15370" t="str">
            <v>千克</v>
          </cell>
        </row>
        <row r="15371">
          <cell r="A15371" t="str">
            <v>636510-0450-000</v>
          </cell>
          <cell r="B15371">
            <v>4016991090</v>
          </cell>
          <cell r="C15371" t="str">
            <v>橡胶垫</v>
          </cell>
          <cell r="D15371" t="str">
            <v>4|3|减震保护用|硫化橡胶制|机器仪器用|Carl Zeiss|636510-0450-000</v>
          </cell>
          <cell r="E15371">
            <v>999</v>
          </cell>
          <cell r="F15371" t="str">
            <v>L2233D18A008</v>
          </cell>
          <cell r="G15371">
            <v>420</v>
          </cell>
          <cell r="H15371" t="str">
            <v>橡胶垫</v>
          </cell>
          <cell r="I15371" t="str">
            <v>rubber cover screwed to front of standard base</v>
          </cell>
          <cell r="J15371">
            <v>41892</v>
          </cell>
        </row>
        <row r="15371">
          <cell r="L15371" t="str">
            <v>个</v>
          </cell>
          <cell r="M15371" t="str">
            <v>千克</v>
          </cell>
        </row>
        <row r="15372">
          <cell r="A15372" t="str">
            <v>000000-1164-407</v>
          </cell>
          <cell r="B15372">
            <v>4016991090</v>
          </cell>
          <cell r="C15372" t="str">
            <v>橡胶垫</v>
          </cell>
          <cell r="D15372" t="str">
            <v>4|3|减震保护用|硫化橡胶制|机器仪器用|Carl Zeiss|000000-1164-407</v>
          </cell>
          <cell r="E15372">
            <v>999</v>
          </cell>
          <cell r="F15372" t="str">
            <v>L2233D18A008</v>
          </cell>
          <cell r="G15372">
            <v>420</v>
          </cell>
          <cell r="H15372" t="str">
            <v>橡胶垫</v>
          </cell>
          <cell r="I15372" t="str">
            <v>Rubber</v>
          </cell>
          <cell r="J15372">
            <v>42305</v>
          </cell>
        </row>
        <row r="15372">
          <cell r="L15372" t="str">
            <v>个</v>
          </cell>
          <cell r="M15372" t="str">
            <v>千克</v>
          </cell>
        </row>
        <row r="15373">
          <cell r="A15373" t="str">
            <v>999999-0181-200</v>
          </cell>
          <cell r="B15373">
            <v>4016991090</v>
          </cell>
          <cell r="C15373" t="str">
            <v>橡胶垫</v>
          </cell>
          <cell r="D15373" t="str">
            <v>4|3|减震保护用|硫化橡胶制|机器仪器用|Carl Zeiss|999999-0181-200</v>
          </cell>
          <cell r="E15373">
            <v>999</v>
          </cell>
          <cell r="F15373" t="str">
            <v>L2233D18A008</v>
          </cell>
          <cell r="G15373">
            <v>420</v>
          </cell>
          <cell r="H15373" t="str">
            <v>垫高座</v>
          </cell>
          <cell r="I15373" t="str">
            <v>Upgrade package OI-863</v>
          </cell>
          <cell r="J15373">
            <v>42313</v>
          </cell>
        </row>
        <row r="15373">
          <cell r="L15373" t="str">
            <v>个</v>
          </cell>
          <cell r="M15373" t="str">
            <v>千克</v>
          </cell>
        </row>
        <row r="15374">
          <cell r="A15374" t="str">
            <v>000000-1278-399</v>
          </cell>
          <cell r="B15374">
            <v>4016991090</v>
          </cell>
          <cell r="C15374" t="str">
            <v>橡胶垫</v>
          </cell>
          <cell r="D15374" t="str">
            <v>4|3|减震保护用|硫化橡胶制|机器仪器用|Carl Zeiss|000000-1278-399</v>
          </cell>
          <cell r="E15374">
            <v>999</v>
          </cell>
          <cell r="F15374" t="str">
            <v>L2233D18A008</v>
          </cell>
          <cell r="G15374">
            <v>420</v>
          </cell>
          <cell r="H15374" t="str">
            <v>橡胶垫</v>
          </cell>
          <cell r="I15374" t="str">
            <v>rubber supporting pad</v>
          </cell>
          <cell r="J15374">
            <v>42319</v>
          </cell>
        </row>
        <row r="15374">
          <cell r="L15374" t="str">
            <v>个</v>
          </cell>
          <cell r="M15374" t="str">
            <v>千克</v>
          </cell>
        </row>
        <row r="15375">
          <cell r="A15375" t="str">
            <v>000000-1211-302</v>
          </cell>
          <cell r="B15375">
            <v>4016991090</v>
          </cell>
          <cell r="C15375" t="str">
            <v>橡胶垫</v>
          </cell>
          <cell r="D15375" t="str">
            <v>4|3|减震保护用|硫化橡胶制|机器仪器用|Carl Zeiss|000000-1211-302</v>
          </cell>
          <cell r="E15375">
            <v>999</v>
          </cell>
          <cell r="F15375" t="str">
            <v>L2233D18A008</v>
          </cell>
          <cell r="G15375">
            <v>420</v>
          </cell>
          <cell r="H15375" t="str">
            <v>鼠标垫</v>
          </cell>
          <cell r="I15375" t="str">
            <v>MOUSE PAD OCT</v>
          </cell>
          <cell r="J15375">
            <v>42654</v>
          </cell>
        </row>
        <row r="15375">
          <cell r="L15375" t="str">
            <v>个</v>
          </cell>
          <cell r="M15375" t="str">
            <v>千克</v>
          </cell>
        </row>
        <row r="15376">
          <cell r="A15376" t="str">
            <v>000000-0598-253</v>
          </cell>
          <cell r="B15376">
            <v>4016991090</v>
          </cell>
          <cell r="C15376" t="str">
            <v>橡胶垫</v>
          </cell>
          <cell r="D15376" t="str">
            <v>4|3|减震保护用|硫化橡胶制|机器仪器用|Carl Zeiss|000000-0598-253</v>
          </cell>
          <cell r="E15376">
            <v>999</v>
          </cell>
          <cell r="F15376" t="str">
            <v>L2233D18A008</v>
          </cell>
          <cell r="G15376">
            <v>420</v>
          </cell>
          <cell r="H15376" t="str">
            <v>支架基座 </v>
          </cell>
          <cell r="I15376" t="str">
            <v>10000 ST foot clamp</v>
          </cell>
          <cell r="J15376">
            <v>42796</v>
          </cell>
        </row>
        <row r="15376">
          <cell r="L15376" t="str">
            <v>个</v>
          </cell>
          <cell r="M15376" t="str">
            <v>千克</v>
          </cell>
        </row>
        <row r="15377">
          <cell r="A15377" t="str">
            <v>600606-8801-000</v>
          </cell>
          <cell r="B15377">
            <v>8471504090</v>
          </cell>
          <cell r="C15377" t="str">
            <v>PC主机</v>
          </cell>
          <cell r="D15377" t="str">
            <v>4|3|微型机|配置CPU、硬盘，RTOS操作系统|Carl Zeiss|600606-8801-000|RTOS操作系统|处理数据控制用</v>
          </cell>
          <cell r="E15377">
            <v>999</v>
          </cell>
          <cell r="F15377" t="str">
            <v>L2233D18A008</v>
          </cell>
          <cell r="G15377">
            <v>421</v>
          </cell>
          <cell r="H15377" t="str">
            <v>PC主机（配置CPU、硬盘，RTOS操作系统，控制用，品牌：Carl Zeiss）</v>
          </cell>
          <cell r="I15377" t="str">
            <v>Basic package of PC replacement</v>
          </cell>
          <cell r="J15377">
            <v>40830</v>
          </cell>
        </row>
        <row r="15377">
          <cell r="L15377" t="str">
            <v>个</v>
          </cell>
          <cell r="M15377" t="str">
            <v>台</v>
          </cell>
        </row>
        <row r="15377">
          <cell r="O15377" t="str">
            <v>千克</v>
          </cell>
        </row>
        <row r="15378">
          <cell r="A15378" t="str">
            <v>347823-9024-930</v>
          </cell>
          <cell r="B15378">
            <v>8471504090</v>
          </cell>
          <cell r="C15378" t="str">
            <v>PC主机</v>
          </cell>
          <cell r="D15378" t="str">
            <v>4|3|SmartSEM PC|配置CPU、硬盘，WIN10操作系统|Carl Zeiss|/650|WIN10操作系统|处理数据控制用</v>
          </cell>
          <cell r="E15378">
            <v>999</v>
          </cell>
          <cell r="F15378" t="str">
            <v>L2233D18A008</v>
          </cell>
        </row>
        <row r="15378">
          <cell r="H15378" t="str">
            <v>PC主机</v>
          </cell>
          <cell r="I15378" t="str">
            <v>Upgrade Kit SEM/XB NSE Workstation enhanced including latest SmartSEM user interface</v>
          </cell>
          <cell r="J15378">
            <v>43678</v>
          </cell>
        </row>
        <row r="15378">
          <cell r="L15378" t="str">
            <v>个</v>
          </cell>
          <cell r="M15378" t="str">
            <v>台</v>
          </cell>
        </row>
        <row r="15378">
          <cell r="O15378" t="str">
            <v>千克</v>
          </cell>
        </row>
        <row r="15379">
          <cell r="A15379" t="str">
            <v>347823-9082-990</v>
          </cell>
          <cell r="B15379">
            <v>8471504090</v>
          </cell>
          <cell r="C15379" t="str">
            <v>PC主机</v>
          </cell>
          <cell r="D15379" t="str">
            <v>4|3|微型机|配置CPU、硬盘，WIN10操作系统|Atlas|Atlas 5|WIN10操作系统|处理数据控制用</v>
          </cell>
          <cell r="E15379">
            <v>999</v>
          </cell>
          <cell r="F15379" t="str">
            <v>L2233D18A008</v>
          </cell>
        </row>
        <row r="15379">
          <cell r="H15379" t="str">
            <v>PC主机</v>
          </cell>
          <cell r="I15379" t="str">
            <v> Upgrade Kit to new Atlas 5 for Crossbeam</v>
          </cell>
          <cell r="J15379">
            <v>43678</v>
          </cell>
        </row>
        <row r="15379">
          <cell r="L15379" t="str">
            <v>个</v>
          </cell>
          <cell r="M15379" t="str">
            <v>台</v>
          </cell>
        </row>
        <row r="15379">
          <cell r="O15379" t="str">
            <v>千克</v>
          </cell>
        </row>
        <row r="15380">
          <cell r="A15380" t="str">
            <v>600055-6010-034</v>
          </cell>
          <cell r="B15380">
            <v>8471504090</v>
          </cell>
          <cell r="C15380" t="str">
            <v>PC主机</v>
          </cell>
          <cell r="D15380" t="str">
            <v>4|3|19" RM-241 2U housing|配置CPU、硬盘，WIN10操作系统|CARL ZEISS|19" RM-241 2U housing|WIN10操作系统|处理数据控制用工业测量PC，与机器人通信并采集数据</v>
          </cell>
          <cell r="E15380">
            <v>999</v>
          </cell>
          <cell r="F15380" t="str">
            <v>L2233D18A008</v>
          </cell>
        </row>
        <row r="15380">
          <cell r="H15380" t="str">
            <v>PC主机</v>
          </cell>
          <cell r="I15380" t="str">
            <v>1.       2 HE measurem PC AIMAX V 3.0 230V (240GB)</v>
          </cell>
          <cell r="J15380">
            <v>43678</v>
          </cell>
        </row>
        <row r="15380">
          <cell r="L15380" t="str">
            <v>个</v>
          </cell>
          <cell r="M15380" t="str">
            <v>台</v>
          </cell>
        </row>
        <row r="15380">
          <cell r="O15380" t="str">
            <v>千克</v>
          </cell>
        </row>
        <row r="15381">
          <cell r="A15381" t="str">
            <v>000000-2033-488</v>
          </cell>
          <cell r="B15381">
            <v>8471504090</v>
          </cell>
          <cell r="C15381" t="str">
            <v>PC主机</v>
          </cell>
          <cell r="D15381" t="str">
            <v>4|3|微型机|配置CPU、硬盘，RTOS操作系统|Carl Zeiss|000000-2033-488|RTOS操作系统|处理数据控制用</v>
          </cell>
          <cell r="E15381">
            <v>999</v>
          </cell>
          <cell r="F15381" t="str">
            <v>L2233D18A008</v>
          </cell>
          <cell r="G15381">
            <v>421</v>
          </cell>
          <cell r="H15381" t="str">
            <v>显微镜控制电脑PC主机</v>
          </cell>
          <cell r="I15381" t="str">
            <v>USER PC FOR AXIO CSM 700</v>
          </cell>
          <cell r="J15381">
            <v>43486</v>
          </cell>
        </row>
        <row r="15381">
          <cell r="L15381" t="str">
            <v>个</v>
          </cell>
          <cell r="M15381" t="str">
            <v>台</v>
          </cell>
        </row>
        <row r="15381">
          <cell r="O15381" t="str">
            <v>千克</v>
          </cell>
        </row>
        <row r="15382">
          <cell r="A15382" t="str">
            <v>410201-9910-000</v>
          </cell>
          <cell r="B15382">
            <v>8471504090</v>
          </cell>
          <cell r="C15382" t="str">
            <v>PC主机</v>
          </cell>
          <cell r="D15382" t="str">
            <v>4|3|微型机|配置CPU、硬盘，RTOS操作系统|Carl Zeiss|410201-9910-000|RTOS操作系统|处理数据控制用</v>
          </cell>
          <cell r="E15382">
            <v>999</v>
          </cell>
          <cell r="F15382" t="str">
            <v>L2233D18A008</v>
          </cell>
          <cell r="G15382">
            <v>421</v>
          </cell>
          <cell r="H15382" t="str">
            <v>电脑工作站主机</v>
          </cell>
          <cell r="I15382" t="str">
            <v>WORKSTATION COMPACT ZEISS 60BC</v>
          </cell>
          <cell r="J15382">
            <v>43441</v>
          </cell>
        </row>
        <row r="15382">
          <cell r="L15382" t="str">
            <v>个</v>
          </cell>
          <cell r="M15382" t="str">
            <v>台</v>
          </cell>
        </row>
        <row r="15382">
          <cell r="O15382" t="str">
            <v>千克</v>
          </cell>
        </row>
        <row r="15383">
          <cell r="A15383" t="str">
            <v>000000-0523-447</v>
          </cell>
          <cell r="B15383">
            <v>8471504090</v>
          </cell>
          <cell r="C15383" t="str">
            <v>PC主机</v>
          </cell>
          <cell r="D15383" t="str">
            <v>4|3|微型机|配置CPU、硬盘，RTOS操作系统|Carl Zeiss|000000-0523-447|RTOS操作系统|处理数据控制用</v>
          </cell>
          <cell r="E15383">
            <v>999</v>
          </cell>
          <cell r="F15383" t="str">
            <v>L2233D18A008</v>
          </cell>
          <cell r="G15383">
            <v>421</v>
          </cell>
          <cell r="H15383" t="str">
            <v>PC主机（配置CPU、硬盘，RTOS操作系统，控制用，品牌：Carl Zeiss）</v>
          </cell>
          <cell r="I15383" t="str">
            <v>HP Z400 Workstation 32/64 Bit G2(Power) </v>
          </cell>
          <cell r="J15383">
            <v>40857</v>
          </cell>
        </row>
        <row r="15383">
          <cell r="L15383" t="str">
            <v>个</v>
          </cell>
          <cell r="M15383" t="str">
            <v>台</v>
          </cell>
        </row>
        <row r="15383">
          <cell r="O15383" t="str">
            <v>千克</v>
          </cell>
        </row>
        <row r="15384">
          <cell r="A15384" t="str">
            <v>000000-1897-494</v>
          </cell>
          <cell r="B15384">
            <v>8471504090</v>
          </cell>
          <cell r="C15384" t="str">
            <v>PC主机</v>
          </cell>
          <cell r="D15384" t="str">
            <v>4|3|微型机|配置CPU、硬盘，RTOS操作系统|Carl Zeiss|000000-1897-494|RTOS操作系统|处理数据控制用</v>
          </cell>
          <cell r="E15384">
            <v>999</v>
          </cell>
          <cell r="F15384" t="str">
            <v>L2233D18A008</v>
          </cell>
          <cell r="G15384">
            <v>421</v>
          </cell>
          <cell r="H15384" t="str">
            <v>PC主机（配置CPU、硬盘，RTOS操作系统，控制用，品牌：Carl Zeiss）</v>
          </cell>
          <cell r="I15384" t="str">
            <v>SBG PC-TP-440-1G-zm02 Wasca</v>
          </cell>
          <cell r="J15384">
            <v>41094</v>
          </cell>
        </row>
        <row r="15384">
          <cell r="L15384" t="str">
            <v>个</v>
          </cell>
          <cell r="M15384" t="str">
            <v>台</v>
          </cell>
        </row>
        <row r="15384">
          <cell r="O15384" t="str">
            <v>千克</v>
          </cell>
        </row>
        <row r="15385">
          <cell r="A15385" t="str">
            <v>000000-1932-668</v>
          </cell>
          <cell r="B15385">
            <v>8471504090</v>
          </cell>
          <cell r="C15385" t="str">
            <v>PC主机</v>
          </cell>
          <cell r="D15385" t="str">
            <v>4|3|微型机|配置CPU、硬盘，RTOS操作系统|Carl Zeiss|000000-1932-668|RTOS操作系统|处理数据控制用</v>
          </cell>
          <cell r="E15385">
            <v>999</v>
          </cell>
          <cell r="F15385" t="str">
            <v>L2233D18A008</v>
          </cell>
          <cell r="G15385">
            <v>421</v>
          </cell>
          <cell r="H15385" t="str">
            <v>计算机，用于人机界面控制，原理是在此计算机上安装专用软件来控制手术治疗，材质为电路板，用于蔡司准分子激光。</v>
          </cell>
          <cell r="I15385" t="str">
            <v>Computer Main Control MEL</v>
          </cell>
          <cell r="J15385">
            <v>41177</v>
          </cell>
        </row>
        <row r="15385">
          <cell r="L15385" t="str">
            <v>个</v>
          </cell>
          <cell r="M15385" t="str">
            <v>台</v>
          </cell>
        </row>
        <row r="15385">
          <cell r="O15385" t="str">
            <v>千克</v>
          </cell>
        </row>
        <row r="15386">
          <cell r="A15386" t="str">
            <v>266002-1144-097</v>
          </cell>
          <cell r="B15386">
            <v>8471504090</v>
          </cell>
          <cell r="C15386" t="str">
            <v>PC主机</v>
          </cell>
          <cell r="D15386" t="str">
            <v>4|3|微型机|配置CPU、硬盘，RTOS操作系统|Carl Zeiss|266002-1144-097|RTOS操作系统|处理数据控制用</v>
          </cell>
          <cell r="E15386">
            <v>999</v>
          </cell>
          <cell r="F15386" t="str">
            <v>L2233D18A008</v>
          </cell>
          <cell r="G15386">
            <v>421</v>
          </cell>
          <cell r="H15386" t="str">
            <v>控制电脑，控制，存储，windows电脑，电子器件，钢材等，cirrus OCT</v>
          </cell>
          <cell r="I15386" t="str">
            <v>USED ASSY SD-OCT ELEC MOD 2011 QUAD CORE</v>
          </cell>
          <cell r="J15386">
            <v>41233</v>
          </cell>
        </row>
        <row r="15386">
          <cell r="L15386" t="str">
            <v>个</v>
          </cell>
          <cell r="M15386" t="str">
            <v>台</v>
          </cell>
        </row>
        <row r="15386">
          <cell r="O15386" t="str">
            <v>千克</v>
          </cell>
        </row>
        <row r="15387">
          <cell r="A15387" t="str">
            <v>600.400.320</v>
          </cell>
          <cell r="B15387">
            <v>8471504090</v>
          </cell>
          <cell r="C15387" t="str">
            <v>PC主机</v>
          </cell>
          <cell r="D15387" t="str">
            <v>4|3|微型机|配置CPU、硬盘，RTOS操作系统|Carl Zeiss|600.400.320|RTOS操作系统|处理数据控制用</v>
          </cell>
          <cell r="E15387">
            <v>999</v>
          </cell>
          <cell r="F15387" t="str">
            <v>L2233D18A008</v>
          </cell>
          <cell r="G15387">
            <v>421</v>
          </cell>
          <cell r="H15387" t="str">
            <v>工业测量PC，与机器人通信并采集数据</v>
          </cell>
          <cell r="I15387" t="str">
            <v>1 HU Basic PC universal</v>
          </cell>
          <cell r="J15387">
            <v>41233</v>
          </cell>
        </row>
        <row r="15387">
          <cell r="L15387" t="str">
            <v>个</v>
          </cell>
          <cell r="M15387" t="str">
            <v>台</v>
          </cell>
        </row>
        <row r="15387">
          <cell r="O15387" t="str">
            <v>千克</v>
          </cell>
        </row>
        <row r="15388">
          <cell r="A15388" t="str">
            <v>100270003</v>
          </cell>
          <cell r="B15388">
            <v>8471504090</v>
          </cell>
          <cell r="C15388" t="str">
            <v>PC主机</v>
          </cell>
          <cell r="D15388" t="str">
            <v>4|3|微型机|配置CPU、硬盘，RTOS操作系统|Carl Zeiss|100270003|RTOS操作系统|处理数据控制用</v>
          </cell>
          <cell r="E15388">
            <v>999</v>
          </cell>
          <cell r="F15388" t="str">
            <v>L2233D18A008</v>
          </cell>
          <cell r="G15388">
            <v>421</v>
          </cell>
          <cell r="H15388" t="str">
            <v>工业测量PC，传输并汇总数据</v>
          </cell>
          <cell r="I15388" t="str">
            <v>2 HU PC VarioFlex                                                       short 2x2,5"HDD</v>
          </cell>
          <cell r="J15388">
            <v>41233</v>
          </cell>
        </row>
        <row r="15388">
          <cell r="L15388" t="str">
            <v>个</v>
          </cell>
          <cell r="M15388" t="str">
            <v>台</v>
          </cell>
        </row>
        <row r="15388">
          <cell r="O15388" t="str">
            <v>千克</v>
          </cell>
        </row>
        <row r="15389">
          <cell r="A15389" t="str">
            <v>266010-0003-765</v>
          </cell>
          <cell r="B15389">
            <v>8471504090</v>
          </cell>
          <cell r="C15389" t="str">
            <v>PC主机</v>
          </cell>
          <cell r="D15389" t="str">
            <v>4|3|微型机|配置CPU、硬盘，RTOS操作系统|Carl Zeiss|266010-0003-765|RTOS操作系统|处理数据控制用</v>
          </cell>
          <cell r="E15389">
            <v>999</v>
          </cell>
          <cell r="F15389" t="str">
            <v>L2233D18A008</v>
          </cell>
          <cell r="G15389">
            <v>421</v>
          </cell>
          <cell r="H15389" t="str">
            <v>四核Cirrus OCT 升级包，用于Cirrus OCT 升级的硬件及软件组合</v>
          </cell>
          <cell r="I15389" t="str">
            <v>USED ASSY SD-OCT ELEC MOD 2011 QUAD CORE</v>
          </cell>
          <cell r="J15389">
            <v>41367</v>
          </cell>
        </row>
        <row r="15389">
          <cell r="L15389" t="str">
            <v>个</v>
          </cell>
          <cell r="M15389" t="str">
            <v>台</v>
          </cell>
        </row>
        <row r="15389">
          <cell r="O15389" t="str">
            <v>千克</v>
          </cell>
        </row>
        <row r="15390">
          <cell r="A15390" t="str">
            <v>000000-2086-329</v>
          </cell>
          <cell r="B15390">
            <v>8471504090</v>
          </cell>
          <cell r="C15390" t="str">
            <v>PC主机</v>
          </cell>
          <cell r="D15390" t="str">
            <v>4|3|微型机|配置CPU、硬盘，RTOS操作系统|Carl Zeiss|000000-2086-329|RTOS操作系统|处理数据控制用</v>
          </cell>
          <cell r="E15390">
            <v>999</v>
          </cell>
          <cell r="F15390" t="str">
            <v>L2233D18A008</v>
          </cell>
        </row>
        <row r="15390">
          <cell r="H15390" t="str">
            <v>电脑模块</v>
          </cell>
          <cell r="I15390" t="str">
            <v>COMPUTER(MINI ITX)ASSEMBLY</v>
          </cell>
          <cell r="J15390">
            <v>43340</v>
          </cell>
        </row>
        <row r="15390">
          <cell r="L15390" t="str">
            <v>个</v>
          </cell>
          <cell r="M15390" t="str">
            <v>台</v>
          </cell>
        </row>
        <row r="15390">
          <cell r="O15390" t="str">
            <v>千克</v>
          </cell>
        </row>
        <row r="15391">
          <cell r="A15391" t="str">
            <v>266002-1169-806</v>
          </cell>
          <cell r="B15391">
            <v>8471504090</v>
          </cell>
          <cell r="C15391" t="str">
            <v>PC主机模块</v>
          </cell>
          <cell r="D15391" t="str">
            <v>4|3|微型机|配置CPU、硬盘，win10操作系统|Carl Zeiss|266002-1169-806|win10操作系统|处理数据控制用</v>
          </cell>
          <cell r="E15391">
            <v>999</v>
          </cell>
          <cell r="F15391" t="str">
            <v>L2233D18A008</v>
          </cell>
        </row>
        <row r="15391">
          <cell r="H15391" t="str">
            <v>电脑模块</v>
          </cell>
          <cell r="I15391" t="str">
            <v>RU HFA3 COMPUTER MINI-ITX WIN 10</v>
          </cell>
          <cell r="J15391">
            <v>43698</v>
          </cell>
        </row>
        <row r="15391">
          <cell r="L15391" t="str">
            <v>个</v>
          </cell>
          <cell r="M15391" t="str">
            <v>台</v>
          </cell>
        </row>
        <row r="15391">
          <cell r="O15391" t="str">
            <v>千克</v>
          </cell>
        </row>
        <row r="15392">
          <cell r="A15392" t="str">
            <v>266002-1120-406</v>
          </cell>
          <cell r="B15392">
            <v>8471504090</v>
          </cell>
          <cell r="C15392" t="str">
            <v>PC主机</v>
          </cell>
          <cell r="D15392" t="str">
            <v>4|3|微型机|配置CPU、硬盘，RTOS操作系统|Carl Zeiss|266002-1120-406|RTOS操作系统|处理数据控制用</v>
          </cell>
          <cell r="E15392">
            <v>999</v>
          </cell>
          <cell r="F15392" t="str">
            <v>L2233D18A008</v>
          </cell>
          <cell r="G15392">
            <v>421</v>
          </cell>
          <cell r="H15392" t="str">
            <v>台电脑主机，内有主板、显卡、图像采集处理板、电源等，但不包括显示器</v>
          </cell>
          <cell r="I15392" t="str">
            <v>FRU AC-OCT ELECT MODULE</v>
          </cell>
          <cell r="J15392">
            <v>41564</v>
          </cell>
        </row>
        <row r="15392">
          <cell r="L15392" t="str">
            <v>个</v>
          </cell>
          <cell r="M15392" t="str">
            <v>台</v>
          </cell>
        </row>
        <row r="15392">
          <cell r="O15392" t="str">
            <v>千克</v>
          </cell>
        </row>
        <row r="15393">
          <cell r="A15393" t="str">
            <v>000000-1994-017</v>
          </cell>
          <cell r="B15393">
            <v>8471504090</v>
          </cell>
          <cell r="C15393" t="str">
            <v>PC主机</v>
          </cell>
          <cell r="D15393" t="str">
            <v>4|3|微型机|配置CPU、硬盘，RTOS操作系统|Carl Zeiss|000000-1994-017|RTOS操作系统|处理数据控制用</v>
          </cell>
          <cell r="E15393">
            <v>999</v>
          </cell>
          <cell r="F15393" t="str">
            <v>L2233D18A008</v>
          </cell>
          <cell r="G15393">
            <v>421</v>
          </cell>
          <cell r="H15393" t="str">
            <v>User-PC,材质为PCB机金属，用于ZEN软件的操作。适用于LSM 710</v>
          </cell>
          <cell r="I15393" t="str">
            <v>USER PC FOR LSM710</v>
          </cell>
          <cell r="J15393">
            <v>41603</v>
          </cell>
        </row>
        <row r="15393">
          <cell r="L15393" t="str">
            <v>个</v>
          </cell>
          <cell r="M15393" t="str">
            <v>台</v>
          </cell>
        </row>
        <row r="15393">
          <cell r="O15393" t="str">
            <v>千克</v>
          </cell>
        </row>
        <row r="15394">
          <cell r="A15394" t="str">
            <v>266002-1148-548</v>
          </cell>
          <cell r="B15394">
            <v>8471504090</v>
          </cell>
          <cell r="C15394" t="str">
            <v>PC主机</v>
          </cell>
          <cell r="D15394" t="str">
            <v>4|3|微型机|配置CPU、硬盘，RTOS操作系统|Carl Zeiss|266002-1148-548|RTOS操作系统|处理数据控制用</v>
          </cell>
          <cell r="E15394">
            <v>999</v>
          </cell>
          <cell r="F15394" t="str">
            <v>L2233D18A008</v>
          </cell>
          <cell r="G15394">
            <v>421</v>
          </cell>
          <cell r="H15394" t="str">
            <v>电脑模块升级包</v>
          </cell>
          <cell r="I15394" t="str">
            <v>ASSY UPGRADED CIRRUS ELEC MOD QUAD CORE</v>
          </cell>
          <cell r="J15394">
            <v>41619</v>
          </cell>
        </row>
        <row r="15394">
          <cell r="L15394" t="str">
            <v>个</v>
          </cell>
          <cell r="M15394" t="str">
            <v>台</v>
          </cell>
        </row>
        <row r="15394">
          <cell r="O15394" t="str">
            <v>千克</v>
          </cell>
        </row>
        <row r="15395">
          <cell r="A15395" t="str">
            <v>000000-1689-565</v>
          </cell>
          <cell r="B15395">
            <v>8471504090</v>
          </cell>
          <cell r="C15395" t="str">
            <v>PC主机</v>
          </cell>
          <cell r="D15395" t="str">
            <v>4|3|微型机|配置CPU、硬盘，RTOS操作系统|Carl Zeiss|000000-1689-565|RTOS操作系统|处理数据控制用</v>
          </cell>
          <cell r="E15395">
            <v>999</v>
          </cell>
          <cell r="F15395" t="str">
            <v>L2233D18A008</v>
          </cell>
          <cell r="G15395">
            <v>421</v>
          </cell>
          <cell r="H15395" t="str">
            <v>计算机，用于三坐标（scanmax）,进行数据处理</v>
          </cell>
          <cell r="I15395" t="str">
            <v>DUAL PC SCANMAX PILL-T M XP</v>
          </cell>
          <cell r="J15395">
            <v>41654</v>
          </cell>
        </row>
        <row r="15395">
          <cell r="L15395" t="str">
            <v>个</v>
          </cell>
          <cell r="M15395" t="str">
            <v>台</v>
          </cell>
        </row>
        <row r="15395">
          <cell r="O15395" t="str">
            <v>千克</v>
          </cell>
        </row>
        <row r="15396">
          <cell r="A15396" t="str">
            <v>614303-9058-000</v>
          </cell>
          <cell r="B15396">
            <v>8471504090</v>
          </cell>
          <cell r="C15396" t="str">
            <v>PC主机</v>
          </cell>
          <cell r="D15396" t="str">
            <v>4|3|微型机|配置CPU、硬盘，RTOS操作系统|Carl Zeiss|614303-9058-000|RTOS操作系统|处理数据控制用</v>
          </cell>
          <cell r="E15396">
            <v>999</v>
          </cell>
          <cell r="F15396" t="str">
            <v>L2233D18A008</v>
          </cell>
          <cell r="G15396">
            <v>421</v>
          </cell>
          <cell r="H15396" t="str">
            <v>工作站</v>
          </cell>
          <cell r="I15396" t="str">
            <v> Workstation Z420 G2 HP(Power)</v>
          </cell>
          <cell r="J15396">
            <v>41688</v>
          </cell>
        </row>
        <row r="15396">
          <cell r="L15396" t="str">
            <v>个</v>
          </cell>
          <cell r="M15396" t="str">
            <v>台</v>
          </cell>
        </row>
        <row r="15396">
          <cell r="O15396" t="str">
            <v>千克</v>
          </cell>
        </row>
        <row r="15397">
          <cell r="A15397" t="str">
            <v>000000-2010-081</v>
          </cell>
          <cell r="B15397">
            <v>8471504090</v>
          </cell>
          <cell r="C15397" t="str">
            <v>PC主机</v>
          </cell>
          <cell r="D15397" t="str">
            <v>4|3|微型机|配置CPU、硬盘，RTOS操作系统|Carl Zeiss|000000-2010-081|RTOS操作系统|处理数据控制用</v>
          </cell>
          <cell r="E15397">
            <v>999</v>
          </cell>
          <cell r="F15397" t="str">
            <v>L2233D18A008</v>
          </cell>
          <cell r="G15397">
            <v>421</v>
          </cell>
          <cell r="H15397" t="str">
            <v>Pentero的硬件升级包</v>
          </cell>
          <cell r="I15397" t="str">
            <v>SC Set for Pentero MTR 2.51</v>
          </cell>
          <cell r="J15397">
            <v>41694</v>
          </cell>
        </row>
        <row r="15397">
          <cell r="L15397" t="str">
            <v>个</v>
          </cell>
          <cell r="M15397" t="str">
            <v>台</v>
          </cell>
        </row>
        <row r="15397">
          <cell r="O15397" t="str">
            <v>千克</v>
          </cell>
        </row>
        <row r="15398">
          <cell r="A15398" t="str">
            <v>000000-2050-686</v>
          </cell>
          <cell r="B15398">
            <v>8471504090</v>
          </cell>
          <cell r="C15398" t="str">
            <v>PC主机</v>
          </cell>
          <cell r="D15398" t="str">
            <v>4|3|微型机|配置CPU、硬盘，RTOS操作系统|Carl Zeiss|000000-2050-686|RTOS操作系统|处理数据控制用</v>
          </cell>
          <cell r="E15398">
            <v>999</v>
          </cell>
          <cell r="F15398" t="str">
            <v>L2233D18A008</v>
          </cell>
          <cell r="G15398">
            <v>421</v>
          </cell>
          <cell r="H15398" t="str">
            <v>电脑主机</v>
          </cell>
          <cell r="I15398" t="str">
            <v>OBF of Storage PC for lightsheetZ1</v>
          </cell>
          <cell r="J15398">
            <v>41866</v>
          </cell>
        </row>
        <row r="15398">
          <cell r="L15398" t="str">
            <v>个</v>
          </cell>
          <cell r="M15398" t="str">
            <v>台</v>
          </cell>
        </row>
        <row r="15398">
          <cell r="O15398" t="str">
            <v>千克</v>
          </cell>
        </row>
        <row r="15399">
          <cell r="A15399" t="str">
            <v>000000-2107-174</v>
          </cell>
          <cell r="B15399">
            <v>8471504090</v>
          </cell>
          <cell r="C15399" t="str">
            <v>PC主机</v>
          </cell>
          <cell r="D15399" t="str">
            <v>4|3|微型机|配置CPU、硬盘，RTOS操作系统|Carl Zeiss|000000-2107-174|RTOS操作系统|处理数据控制用</v>
          </cell>
          <cell r="E15399">
            <v>999</v>
          </cell>
          <cell r="F15399" t="str">
            <v>L2233D18A008</v>
          </cell>
          <cell r="G15399">
            <v>421</v>
          </cell>
          <cell r="H15399" t="str">
            <v>PC主机（配置CPU、硬盘，RTOS操作系统，控制用，品牌：Carl Zeiss）</v>
          </cell>
          <cell r="I15399" t="str">
            <v>Computer Main Control MEL 80</v>
          </cell>
          <cell r="J15399">
            <v>41957</v>
          </cell>
        </row>
        <row r="15399">
          <cell r="L15399" t="str">
            <v>个</v>
          </cell>
          <cell r="M15399" t="str">
            <v>台</v>
          </cell>
        </row>
        <row r="15399">
          <cell r="O15399" t="str">
            <v>千克</v>
          </cell>
        </row>
        <row r="15400">
          <cell r="A15400" t="str">
            <v>000000-2146-903</v>
          </cell>
          <cell r="B15400">
            <v>8471504090</v>
          </cell>
          <cell r="C15400" t="str">
            <v>PC主机</v>
          </cell>
          <cell r="D15400" t="str">
            <v>4|3|微型机|配置CPU、硬盘，RTOS操作系统|Carl Zeiss|000000-2146-903|RTOS操作系统|处理数据控制用</v>
          </cell>
          <cell r="E15400">
            <v>999</v>
          </cell>
          <cell r="F15400" t="str">
            <v>L2233D18A008</v>
          </cell>
          <cell r="G15400">
            <v>421</v>
          </cell>
          <cell r="H15400" t="str">
            <v>PC主机（配置CPU、硬盘，RTOS操作系统，控制用，品牌：Carl Zeiss）</v>
          </cell>
          <cell r="I15400" t="str">
            <v>Computer Main Control MEL 80</v>
          </cell>
          <cell r="J15400">
            <v>43474</v>
          </cell>
        </row>
        <row r="15400">
          <cell r="L15400" t="str">
            <v>个</v>
          </cell>
          <cell r="M15400" t="str">
            <v>台</v>
          </cell>
        </row>
        <row r="15400">
          <cell r="O15400" t="str">
            <v>千克</v>
          </cell>
        </row>
        <row r="15401">
          <cell r="A15401" t="str">
            <v>347823-9024-410</v>
          </cell>
          <cell r="B15401">
            <v>8471504090</v>
          </cell>
          <cell r="C15401" t="str">
            <v>PC主机</v>
          </cell>
          <cell r="D15401" t="str">
            <v>4|3|微型机|配置CPU、硬盘，RTOS操作系统|Carl Zeiss|347823-9024-410|RTOS操作系统|处理数据控制用</v>
          </cell>
          <cell r="E15401">
            <v>999</v>
          </cell>
          <cell r="F15401" t="str">
            <v>L2233D18A008</v>
          </cell>
          <cell r="G15401">
            <v>421</v>
          </cell>
          <cell r="H15401" t="str">
            <v>电脑主机</v>
          </cell>
          <cell r="I15401" t="str">
            <v>SEM PC, Core i5,1394b and Framegr</v>
          </cell>
          <cell r="J15401">
            <v>42013</v>
          </cell>
        </row>
        <row r="15401">
          <cell r="L15401" t="str">
            <v>个</v>
          </cell>
          <cell r="M15401" t="str">
            <v>台</v>
          </cell>
        </row>
        <row r="15401">
          <cell r="O15401" t="str">
            <v>千克</v>
          </cell>
        </row>
        <row r="15402">
          <cell r="A15402" t="str">
            <v>266002-1165-240</v>
          </cell>
          <cell r="B15402">
            <v>8471504090</v>
          </cell>
          <cell r="C15402" t="str">
            <v>PC主机</v>
          </cell>
          <cell r="D15402" t="str">
            <v>4|3|微型机|配置CPU、硬盘，Windows系统|Carl Zeiss|Windows系统|Windows操作系统|处理数据控制用</v>
          </cell>
          <cell r="E15402">
            <v>999</v>
          </cell>
          <cell r="F15402" t="str">
            <v>L2233D18A008</v>
          </cell>
          <cell r="G15402">
            <v>421</v>
          </cell>
          <cell r="H15402" t="str">
            <v>中文品名:电脑主机
功能用途：预装Windows系统软件及应用软件，控制相机采集图片，保存处理图片
原理：专业电脑总成
材质：主板，硬盘，内存，塑料外壳
适用机型：Clarus500</v>
          </cell>
          <cell r="I15402" t="str">
            <v>COMPUTER 22" AIO TS</v>
          </cell>
          <cell r="J15402">
            <v>43922</v>
          </cell>
        </row>
        <row r="15402">
          <cell r="L15402" t="str">
            <v>个</v>
          </cell>
          <cell r="M15402" t="str">
            <v>台</v>
          </cell>
        </row>
        <row r="15402">
          <cell r="O15402" t="str">
            <v>千克</v>
          </cell>
        </row>
        <row r="15403">
          <cell r="A15403" t="str">
            <v>000000-2130-426</v>
          </cell>
          <cell r="B15403">
            <v>8471504090</v>
          </cell>
          <cell r="C15403" t="str">
            <v>PC主机</v>
          </cell>
          <cell r="D15403" t="str">
            <v>4|3|微型机|配置CPU、硬盘，RTOS操作系统|Carl Zeiss|000000-2130-426|RTOS操作系统|处理数据控制用</v>
          </cell>
          <cell r="E15403">
            <v>999</v>
          </cell>
          <cell r="F15403" t="str">
            <v>L2233D18A008</v>
          </cell>
          <cell r="G15403">
            <v>421</v>
          </cell>
          <cell r="H15403" t="str">
            <v>主控制电脑</v>
          </cell>
          <cell r="I15403" t="str">
            <v>AT SBG Maln Control PC(Mod 58)</v>
          </cell>
          <cell r="J15403">
            <v>42110</v>
          </cell>
        </row>
        <row r="15403">
          <cell r="L15403" t="str">
            <v>个</v>
          </cell>
          <cell r="M15403" t="str">
            <v>台</v>
          </cell>
        </row>
        <row r="15403">
          <cell r="O15403" t="str">
            <v>千克</v>
          </cell>
        </row>
        <row r="15404">
          <cell r="A15404" t="str">
            <v>000000-2158-915</v>
          </cell>
          <cell r="B15404">
            <v>8471504090</v>
          </cell>
          <cell r="C15404" t="str">
            <v>PC主机</v>
          </cell>
          <cell r="D15404" t="str">
            <v>4|3|微型机|配置CPU、硬盘、内存、主板、显卡、电源、抓帧卡|Systerra IPC-503-I5-4G-zm27|000000-2158-915|windows7|与MEL90主控制器连接实现可视化控制激光的触发</v>
          </cell>
          <cell r="E15404">
            <v>999</v>
          </cell>
          <cell r="F15404" t="str">
            <v>L2233D18A008</v>
          </cell>
          <cell r="G15404">
            <v>421</v>
          </cell>
          <cell r="H15404" t="str">
            <v>这是MEL90使用的主控制电脑，主要作用是：人机界面的交互软件、与MEL90主控制器连接实现可视化控制激光的触发</v>
          </cell>
          <cell r="I15404" t="str">
            <v>Computer Main Control 3 MEL</v>
          </cell>
          <cell r="J15404">
            <v>43998</v>
          </cell>
        </row>
        <row r="15404">
          <cell r="L15404" t="str">
            <v>个</v>
          </cell>
          <cell r="M15404" t="str">
            <v>台</v>
          </cell>
        </row>
        <row r="15404">
          <cell r="O15404" t="str">
            <v>千克</v>
          </cell>
        </row>
        <row r="15405">
          <cell r="A15405" t="str">
            <v>100.270.027</v>
          </cell>
          <cell r="B15405">
            <v>8471504090</v>
          </cell>
          <cell r="C15405" t="str">
            <v>PC主机</v>
          </cell>
          <cell r="D15405" t="str">
            <v>4|3|微型机|配置CPU、硬盘，RTOS操作系统|Carl Zeiss|100.270.027|RTOS操作系统|处理数据控制用</v>
          </cell>
          <cell r="E15405">
            <v>999</v>
          </cell>
          <cell r="F15405" t="str">
            <v>L2233D18A008</v>
          </cell>
          <cell r="G15405">
            <v>421</v>
          </cell>
          <cell r="H15405" t="str">
            <v>2D识别控制电脑</v>
          </cell>
          <cell r="I15405" t="str">
            <v>Panel PC PPC900 </v>
          </cell>
          <cell r="J15405">
            <v>42145</v>
          </cell>
        </row>
        <row r="15405">
          <cell r="L15405" t="str">
            <v>个</v>
          </cell>
          <cell r="M15405" t="str">
            <v>台</v>
          </cell>
        </row>
        <row r="15405">
          <cell r="O15405" t="str">
            <v>千克</v>
          </cell>
        </row>
        <row r="15406">
          <cell r="A15406" t="str">
            <v>347823-9024-420</v>
          </cell>
          <cell r="B15406">
            <v>8471504090</v>
          </cell>
          <cell r="C15406" t="str">
            <v>PC主机</v>
          </cell>
          <cell r="D15406" t="str">
            <v>4|3|微型机|配置CPU、硬盘，RTOS操作系统|Carl Zeiss|347823-9024-420|RTOS操作系统|处理数据控制用</v>
          </cell>
          <cell r="E15406">
            <v>999</v>
          </cell>
          <cell r="F15406" t="str">
            <v>L2233D18A008</v>
          </cell>
          <cell r="G15406">
            <v>421</v>
          </cell>
          <cell r="H15406" t="str">
            <v>PC主机</v>
          </cell>
          <cell r="I15406" t="str">
            <v>SEM PC, Core i5,1394b and Framegrabber</v>
          </cell>
          <cell r="J15406">
            <v>42185</v>
          </cell>
        </row>
        <row r="15406">
          <cell r="L15406" t="str">
            <v>个</v>
          </cell>
          <cell r="M15406" t="str">
            <v>台</v>
          </cell>
        </row>
        <row r="15406">
          <cell r="O15406" t="str">
            <v>千克</v>
          </cell>
        </row>
        <row r="15407">
          <cell r="A15407" t="str">
            <v>351935-7174-000</v>
          </cell>
          <cell r="B15407">
            <v>8471504090</v>
          </cell>
          <cell r="C15407" t="str">
            <v>PC主机</v>
          </cell>
          <cell r="D15407" t="str">
            <v>4|3|微型机|配置CPU、硬盘，RTOS操作系统|Carl Zeiss|351935-7174-000|RTOS操作系统|处理数据控制用</v>
          </cell>
          <cell r="E15407">
            <v>999</v>
          </cell>
          <cell r="F15407" t="str">
            <v>L2233D18A008</v>
          </cell>
          <cell r="G15407">
            <v>421</v>
          </cell>
          <cell r="H15407" t="str">
            <v>PC主机</v>
          </cell>
          <cell r="I15407" t="str">
            <v>FBSEM PC  </v>
          </cell>
          <cell r="J15407">
            <v>42241</v>
          </cell>
        </row>
        <row r="15407">
          <cell r="L15407" t="str">
            <v>个</v>
          </cell>
          <cell r="M15407" t="str">
            <v>台</v>
          </cell>
        </row>
        <row r="15407">
          <cell r="O15407" t="str">
            <v>千克</v>
          </cell>
        </row>
        <row r="15408">
          <cell r="A15408" t="str">
            <v>000000-2146-665</v>
          </cell>
          <cell r="B15408">
            <v>8471504090</v>
          </cell>
          <cell r="C15408" t="str">
            <v>PC主机</v>
          </cell>
          <cell r="D15408" t="str">
            <v>4|3|微型机|配置CPU、硬盘，RTOS操作系统|Carl Zeiss|000000-2146-665|RTOS操作系统|处理数据控制用</v>
          </cell>
          <cell r="E15408">
            <v>999</v>
          </cell>
          <cell r="F15408" t="str">
            <v>L2233D18A008</v>
          </cell>
          <cell r="G15408">
            <v>421</v>
          </cell>
          <cell r="H15408" t="str">
            <v>visumax飞秒激光使用的最新的计算机控制系统</v>
          </cell>
          <cell r="I15408" t="str">
            <v>SBG Main Control PC (Mod.No.64)</v>
          </cell>
          <cell r="J15408">
            <v>42270</v>
          </cell>
        </row>
        <row r="15408">
          <cell r="L15408" t="str">
            <v>个</v>
          </cell>
          <cell r="M15408" t="str">
            <v>台</v>
          </cell>
        </row>
        <row r="15408">
          <cell r="O15408" t="str">
            <v>千克</v>
          </cell>
        </row>
        <row r="15409">
          <cell r="A15409" t="str">
            <v>266002-1155-140</v>
          </cell>
          <cell r="B15409">
            <v>8471504090</v>
          </cell>
          <cell r="C15409" t="str">
            <v>PC主机</v>
          </cell>
          <cell r="D15409" t="str">
            <v>4|3|微型机|配置CPU、硬盘，RTOS操作系统|Carl Zeiss|266002-1155-140|RTOS操作系统|处理数据控制用</v>
          </cell>
          <cell r="E15409">
            <v>999</v>
          </cell>
          <cell r="F15409" t="str">
            <v>L2233D18A008</v>
          </cell>
          <cell r="G15409">
            <v>421</v>
          </cell>
          <cell r="H15409" t="str">
            <v>电脑控制模块，用在OCT机器上，主要用于机器的控制和分析</v>
          </cell>
          <cell r="I15409" t="str">
            <v>ASSY UPGRADE SD-OCT ELEC MOD QUAD WIN 7</v>
          </cell>
          <cell r="J15409">
            <v>42290</v>
          </cell>
        </row>
        <row r="15409">
          <cell r="L15409" t="str">
            <v>个</v>
          </cell>
          <cell r="M15409" t="str">
            <v>台</v>
          </cell>
        </row>
        <row r="15409">
          <cell r="O15409" t="str">
            <v>千克</v>
          </cell>
        </row>
        <row r="15410">
          <cell r="A15410" t="str">
            <v>000000-2129-323</v>
          </cell>
          <cell r="B15410">
            <v>8471504090</v>
          </cell>
          <cell r="C15410" t="str">
            <v>PC主机</v>
          </cell>
          <cell r="D15410" t="str">
            <v>4|3|微型机|配置CPU、硬盘，RTOS操作系统|Carl Zeiss|000000-2129-323|RTOS操作系统|处理数据控制用</v>
          </cell>
          <cell r="E15410">
            <v>999</v>
          </cell>
          <cell r="F15410" t="str">
            <v>L2233D18A008</v>
          </cell>
          <cell r="G15410">
            <v>421</v>
          </cell>
          <cell r="H15410" t="str">
            <v>主控电脑</v>
          </cell>
          <cell r="I15410" t="str">
            <v>User PC Esprimo P920 for LSM 800 (O)</v>
          </cell>
          <cell r="J15410">
            <v>42306</v>
          </cell>
        </row>
        <row r="15410">
          <cell r="L15410" t="str">
            <v>个</v>
          </cell>
          <cell r="M15410" t="str">
            <v>台</v>
          </cell>
        </row>
        <row r="15410">
          <cell r="O15410" t="str">
            <v>千克</v>
          </cell>
        </row>
        <row r="15411">
          <cell r="A15411" t="str">
            <v>620803-8201-901</v>
          </cell>
          <cell r="B15411">
            <v>8471504090</v>
          </cell>
          <cell r="C15411" t="str">
            <v>PC主机</v>
          </cell>
          <cell r="D15411" t="str">
            <v>4|3|微型机|配置CPU、硬盘，RTOS操作系统|Carl Zeiss|620803-8201-901|RTOS操作系统|处理数据控制用</v>
          </cell>
          <cell r="E15411">
            <v>999</v>
          </cell>
          <cell r="F15411" t="str">
            <v>L2233D18A008</v>
          </cell>
          <cell r="G15411">
            <v>421</v>
          </cell>
          <cell r="H15411" t="str">
            <v>9代工控机</v>
          </cell>
          <cell r="I15411" t="str">
            <v>PC Section 9 C99 KONTR</v>
          </cell>
          <cell r="J15411">
            <v>42332</v>
          </cell>
        </row>
        <row r="15411">
          <cell r="L15411" t="str">
            <v>个</v>
          </cell>
          <cell r="M15411" t="str">
            <v>台</v>
          </cell>
        </row>
        <row r="15411">
          <cell r="O15411" t="str">
            <v>千克</v>
          </cell>
        </row>
        <row r="15412">
          <cell r="A15412" t="str">
            <v>266002-1151-321</v>
          </cell>
          <cell r="B15412">
            <v>8471504090</v>
          </cell>
          <cell r="C15412" t="str">
            <v>PC主机</v>
          </cell>
          <cell r="D15412" t="str">
            <v>4|3|微型机|配置CPU、硬盘，RTOS操作系统|Carl Zeiss|266002-1151-321|RTOS操作系统|处理数据控制用</v>
          </cell>
          <cell r="E15412">
            <v>999</v>
          </cell>
          <cell r="F15412" t="str">
            <v>L2233D18A008</v>
          </cell>
          <cell r="G15412">
            <v>421</v>
          </cell>
          <cell r="H15412" t="str">
            <v>电脑模块</v>
          </cell>
          <cell r="I15412" t="str">
            <v>ASSY CSA CPC-2.1 MODULE NO HD USED</v>
          </cell>
          <cell r="J15412">
            <v>42341</v>
          </cell>
        </row>
        <row r="15412">
          <cell r="L15412" t="str">
            <v>个</v>
          </cell>
          <cell r="M15412" t="str">
            <v>台</v>
          </cell>
        </row>
        <row r="15412">
          <cell r="O15412" t="str">
            <v>千克</v>
          </cell>
        </row>
        <row r="15413">
          <cell r="A15413" t="str">
            <v>360100-9000-026</v>
          </cell>
          <cell r="B15413">
            <v>8471504090</v>
          </cell>
          <cell r="C15413" t="str">
            <v>PC主机</v>
          </cell>
          <cell r="D15413" t="str">
            <v>4|3|微型机|配置CPU、内存、显卡、网卡、硬盘|HP|Z6 G4|WIN10|电子显微镜部件通讯，控制仪器操作用</v>
          </cell>
          <cell r="E15413">
            <v>999</v>
          </cell>
          <cell r="F15413" t="str">
            <v>L2233D18A008</v>
          </cell>
          <cell r="G15413">
            <v>421</v>
          </cell>
          <cell r="H15413" t="str">
            <v>NanoFab工作站:与各个部件通讯，控制仪器操作配置[系统组成部件]：CPU Quadcore Intel Xeon silver 4112,2600Hz
内存 16G
显卡 Nvidia Quadro P600
网卡：Intel Ethernet connection I219-LM
          Intel Ethernet connection x722 FOR 11GbE
     Intel Ethernet connection I210-TI GbE NIC
硬盘：三星固态硬盘512G
      希捷 机械硬盘512G
</v>
          </cell>
          <cell r="I15413" t="str">
            <v>FRU-Computer Replacement Kit-NanoFab</v>
          </cell>
          <cell r="J15413">
            <v>43910</v>
          </cell>
        </row>
        <row r="15413">
          <cell r="L15413" t="str">
            <v>个</v>
          </cell>
          <cell r="M15413" t="str">
            <v>台</v>
          </cell>
        </row>
        <row r="15413">
          <cell r="O15413" t="str">
            <v>千克</v>
          </cell>
        </row>
        <row r="15414">
          <cell r="A15414" t="str">
            <v>614303-9095-000</v>
          </cell>
          <cell r="B15414">
            <v>8471504090</v>
          </cell>
          <cell r="C15414" t="str">
            <v>PC主机</v>
          </cell>
          <cell r="D15414" t="str">
            <v>4|3|微型机|配置CPU、硬盘，RTOS操作系统|Carl Zeiss|614303-9095-000|RTOS操作系统|处理数据控制用</v>
          </cell>
          <cell r="E15414">
            <v>999</v>
          </cell>
          <cell r="F15414" t="str">
            <v>L2233D18A008</v>
          </cell>
          <cell r="G15414">
            <v>421</v>
          </cell>
          <cell r="H15414" t="str">
            <v>工作站</v>
          </cell>
          <cell r="I15414" t="str">
            <v>WORKSTATION Z640 HP ACQUIS2015</v>
          </cell>
          <cell r="J15414">
            <v>42522</v>
          </cell>
        </row>
        <row r="15414">
          <cell r="L15414" t="str">
            <v>个</v>
          </cell>
          <cell r="M15414" t="str">
            <v>台</v>
          </cell>
        </row>
        <row r="15414">
          <cell r="O15414" t="str">
            <v>千克</v>
          </cell>
        </row>
        <row r="15415">
          <cell r="A15415" t="str">
            <v>614303-9096-000</v>
          </cell>
          <cell r="B15415">
            <v>8471504090</v>
          </cell>
          <cell r="C15415" t="str">
            <v>PC主机</v>
          </cell>
          <cell r="D15415" t="str">
            <v>4|3|微型机|配置CPU、硬盘，RTOS操作系统|Carl Zeiss|614303-9096-000|RTOS操作系统|处理数据控制用</v>
          </cell>
          <cell r="E15415">
            <v>999</v>
          </cell>
          <cell r="F15415" t="str">
            <v>L2233D18A008</v>
          </cell>
          <cell r="G15415">
            <v>421</v>
          </cell>
          <cell r="H15415" t="str">
            <v>工作站</v>
          </cell>
          <cell r="I15415" t="str">
            <v>WORKSTATION Z840 HP RECO 1XK40 2015</v>
          </cell>
          <cell r="J15415">
            <v>42522</v>
          </cell>
        </row>
        <row r="15415">
          <cell r="L15415" t="str">
            <v>个</v>
          </cell>
          <cell r="M15415" t="str">
            <v>台</v>
          </cell>
        </row>
        <row r="15415">
          <cell r="O15415" t="str">
            <v>千克</v>
          </cell>
        </row>
        <row r="15416">
          <cell r="A15416" t="str">
            <v>614303-0000-900</v>
          </cell>
          <cell r="B15416">
            <v>8471504090</v>
          </cell>
          <cell r="C15416" t="str">
            <v>PC主机</v>
          </cell>
          <cell r="D15416" t="str">
            <v>4|3|微型机|配置CPU、硬盘，RTOS操作系统|Carl Zeiss|614303-0000-900|RTOS操作系统|处理数据控制用</v>
          </cell>
          <cell r="E15416">
            <v>999</v>
          </cell>
          <cell r="F15416" t="str">
            <v>L2233D18A008</v>
          </cell>
          <cell r="G15416">
            <v>421</v>
          </cell>
          <cell r="H15416" t="str">
            <v>工作站</v>
          </cell>
          <cell r="I15416" t="str">
            <v>WORKSTATION Z840 HP RECO 1XK40 2015</v>
          </cell>
          <cell r="J15416">
            <v>43362</v>
          </cell>
        </row>
        <row r="15416">
          <cell r="L15416" t="str">
            <v>个</v>
          </cell>
          <cell r="M15416" t="str">
            <v>台</v>
          </cell>
        </row>
        <row r="15416">
          <cell r="O15416" t="str">
            <v>千克</v>
          </cell>
        </row>
        <row r="15417">
          <cell r="A15417" t="str">
            <v>614303-9094-100</v>
          </cell>
          <cell r="B15417">
            <v>8471504090</v>
          </cell>
          <cell r="C15417" t="str">
            <v>PC主机</v>
          </cell>
          <cell r="D15417" t="str">
            <v>4|3|微型机|配置CPU、硬盘，RTOS操作系统|Carl Zeiss|614303-9094-100|RTOS操作系统|处理数据控制用</v>
          </cell>
          <cell r="E15417">
            <v>999</v>
          </cell>
          <cell r="F15417" t="str">
            <v>L2233D18A008</v>
          </cell>
          <cell r="G15417">
            <v>421</v>
          </cell>
          <cell r="H15417" t="str">
            <v>工作站</v>
          </cell>
          <cell r="I15417" t="str">
            <v>WORKSTATION Z640 HP EVAL-SEP-JOIN 2CPU 2015</v>
          </cell>
          <cell r="J15417">
            <v>42522</v>
          </cell>
        </row>
        <row r="15417">
          <cell r="L15417" t="str">
            <v>个</v>
          </cell>
          <cell r="M15417" t="str">
            <v>台</v>
          </cell>
        </row>
        <row r="15417">
          <cell r="O15417" t="str">
            <v>千克</v>
          </cell>
        </row>
        <row r="15418">
          <cell r="A15418" t="str">
            <v>354835-9937-000</v>
          </cell>
          <cell r="B15418">
            <v>8471504090</v>
          </cell>
          <cell r="C15418" t="str">
            <v>PC主机</v>
          </cell>
          <cell r="D15418" t="str">
            <v>4|3|微型机|配置CPU、硬盘，RTOS操作系统|Carl Zeiss|354835-9937-000|RTOS操作系统|处理数据控制用</v>
          </cell>
          <cell r="E15418">
            <v>999</v>
          </cell>
          <cell r="F15418" t="str">
            <v>L2233D18A008</v>
          </cell>
          <cell r="G15418">
            <v>421</v>
          </cell>
          <cell r="H15418" t="str">
            <v>扫描电镜EVO40/50/60专用电脑工作站</v>
          </cell>
          <cell r="I15418" t="str">
            <v>PC Upgrade Kit EVO40/50/60 Only</v>
          </cell>
          <cell r="J15418">
            <v>43545</v>
          </cell>
        </row>
        <row r="15418">
          <cell r="L15418" t="str">
            <v>个</v>
          </cell>
          <cell r="M15418" t="str">
            <v>台</v>
          </cell>
        </row>
        <row r="15418">
          <cell r="O15418" t="str">
            <v>千克</v>
          </cell>
        </row>
        <row r="15419">
          <cell r="A15419" t="str">
            <v>345360-0001-423</v>
          </cell>
          <cell r="B15419">
            <v>8471504090</v>
          </cell>
          <cell r="C15419" t="str">
            <v>PC主机</v>
          </cell>
          <cell r="D15419" t="str">
            <v>4|3|微型机|配置CPU、硬盘，Win7操作系统|Carl Zeiss|345360-0001-423|Win7操作系统|处理数据控制用</v>
          </cell>
          <cell r="E15419">
            <v>999</v>
          </cell>
          <cell r="F15419" t="str">
            <v>L2233D18A008</v>
          </cell>
          <cell r="G15419">
            <v>421</v>
          </cell>
          <cell r="H15419" t="str">
            <v>电脑工作站,Win7操作系统及显微镜操作软件升级</v>
          </cell>
          <cell r="I15419" t="str">
            <v>Hardware+Software /Windows 7 upgrade</v>
          </cell>
          <cell r="J15419">
            <v>43558</v>
          </cell>
        </row>
        <row r="15419">
          <cell r="L15419" t="str">
            <v>个</v>
          </cell>
          <cell r="M15419" t="str">
            <v>台</v>
          </cell>
        </row>
        <row r="15419">
          <cell r="O15419" t="str">
            <v>千克</v>
          </cell>
        </row>
        <row r="15420">
          <cell r="A15420" t="str">
            <v>347823-9024-651</v>
          </cell>
          <cell r="B15420">
            <v>8471504090</v>
          </cell>
          <cell r="C15420" t="str">
            <v>PC主机</v>
          </cell>
          <cell r="D15420" t="str">
            <v>4|3|微型机|配置电路板、Atlas5软件系统|Carl Zeiss|347823-9024-651|Atlas5软件系统|扫描电镜用</v>
          </cell>
          <cell r="E15420">
            <v>999</v>
          </cell>
          <cell r="F15420" t="str">
            <v>L2233D18A008</v>
          </cell>
          <cell r="G15420">
            <v>421</v>
          </cell>
          <cell r="H15420" t="str">
            <v>扫描电镜用电脑工作站</v>
          </cell>
          <cell r="I15420" t="str">
            <v>SEM Enhanced Workstation</v>
          </cell>
          <cell r="J15420">
            <v>43749</v>
          </cell>
        </row>
        <row r="15420">
          <cell r="L15420" t="str">
            <v>个</v>
          </cell>
          <cell r="M15420" t="str">
            <v>台</v>
          </cell>
        </row>
        <row r="15420">
          <cell r="O15420" t="str">
            <v>千克</v>
          </cell>
        </row>
        <row r="15421">
          <cell r="A15421" t="str">
            <v>600400311</v>
          </cell>
          <cell r="B15421">
            <v>8471504090</v>
          </cell>
          <cell r="C15421" t="str">
            <v>PC主机</v>
          </cell>
          <cell r="D15421" t="str">
            <v>4|3|微型机|配置CPU、硬盘，RTOS操作系统|Carl Zeiss|600400311|RTOS操作系统|处理数据控制用</v>
          </cell>
          <cell r="E15421">
            <v>999</v>
          </cell>
          <cell r="F15421" t="str">
            <v>L2233D18A008</v>
          </cell>
          <cell r="G15421">
            <v>421</v>
          </cell>
          <cell r="H15421" t="str">
            <v>工位控制PC</v>
          </cell>
          <cell r="I15421" t="str">
            <v>2HU MEASUREMENT CELL PC</v>
          </cell>
          <cell r="J15421">
            <v>42559</v>
          </cell>
        </row>
        <row r="15421">
          <cell r="L15421" t="str">
            <v>个</v>
          </cell>
          <cell r="M15421" t="str">
            <v>台</v>
          </cell>
        </row>
        <row r="15421">
          <cell r="O15421" t="str">
            <v>千克</v>
          </cell>
        </row>
        <row r="15422">
          <cell r="A15422" t="str">
            <v>600400310</v>
          </cell>
          <cell r="B15422">
            <v>8471504090</v>
          </cell>
          <cell r="C15422" t="str">
            <v>PC主机</v>
          </cell>
          <cell r="D15422" t="str">
            <v>4|3|微型机|配置CPU、硬盘，RTOS操作系统|Carl Zeiss|600400310|RTOS操作系统|处理数据控制用</v>
          </cell>
          <cell r="E15422">
            <v>999</v>
          </cell>
          <cell r="F15422" t="str">
            <v>L2233D18A008</v>
          </cell>
          <cell r="G15422">
            <v>421</v>
          </cell>
          <cell r="H15422" t="str">
            <v>测量控制PC</v>
          </cell>
          <cell r="I15422" t="str">
            <v>2HU MEASUREMENT CELL PC</v>
          </cell>
          <cell r="J15422">
            <v>42559</v>
          </cell>
        </row>
        <row r="15422">
          <cell r="L15422" t="str">
            <v>个</v>
          </cell>
          <cell r="M15422" t="str">
            <v>台</v>
          </cell>
        </row>
        <row r="15422">
          <cell r="O15422" t="str">
            <v>千克</v>
          </cell>
        </row>
        <row r="15423">
          <cell r="A15423" t="str">
            <v>600055-0000-699</v>
          </cell>
          <cell r="B15423">
            <v>8471504090</v>
          </cell>
          <cell r="C15423" t="str">
            <v>PC主机</v>
          </cell>
          <cell r="D15423" t="str">
            <v>4|3|微型机|配置CPU、硬盘，RTOS操作系统|Carl Zeiss|600055-0000-699|RTOS操作系统|处理数据控制用</v>
          </cell>
          <cell r="E15423">
            <v>999</v>
          </cell>
          <cell r="F15423" t="str">
            <v>L2233D18A008</v>
          </cell>
          <cell r="G15423">
            <v>421</v>
          </cell>
          <cell r="H15423" t="str">
            <v>工位控制PC</v>
          </cell>
          <cell r="I15423" t="str">
            <v>2HU MEASUREMENT CELL PC</v>
          </cell>
          <cell r="J15423">
            <v>42612</v>
          </cell>
        </row>
        <row r="15423">
          <cell r="L15423" t="str">
            <v>个</v>
          </cell>
          <cell r="M15423" t="str">
            <v>台</v>
          </cell>
        </row>
        <row r="15423">
          <cell r="O15423" t="str">
            <v>千克</v>
          </cell>
        </row>
        <row r="15424">
          <cell r="A15424" t="str">
            <v>000000-2142-652</v>
          </cell>
          <cell r="B15424">
            <v>8471504090</v>
          </cell>
          <cell r="C15424" t="str">
            <v>PC主机</v>
          </cell>
          <cell r="D15424" t="str">
            <v>4|3|微型机|配置CPU、硬盘，RTOS操作系统|Carl Zeiss|000000-2142-652|RTOS操作系统|处理数据控制用</v>
          </cell>
          <cell r="E15424">
            <v>999</v>
          </cell>
          <cell r="F15424" t="str">
            <v>L2233D18A008</v>
          </cell>
          <cell r="G15424">
            <v>421</v>
          </cell>
          <cell r="H15424" t="str">
            <v>实时电脑处理中心</v>
          </cell>
          <cell r="I15424" t="str">
            <v>Real time PC premium</v>
          </cell>
          <cell r="J15424">
            <v>42681</v>
          </cell>
        </row>
        <row r="15424">
          <cell r="L15424" t="str">
            <v>个</v>
          </cell>
          <cell r="M15424" t="str">
            <v>台</v>
          </cell>
        </row>
        <row r="15424">
          <cell r="O15424" t="str">
            <v>千克</v>
          </cell>
        </row>
        <row r="15425">
          <cell r="A15425" t="str">
            <v>266002-1137-420</v>
          </cell>
          <cell r="B15425">
            <v>8471504090</v>
          </cell>
          <cell r="C15425" t="str">
            <v>PC主机</v>
          </cell>
          <cell r="D15425" t="str">
            <v>4|3|微型机|配置CPU、硬盘，RTOS操作系统|Carl Zeiss|266002-1137-420|RTOS操作系统|处理数据控制用</v>
          </cell>
          <cell r="E15425">
            <v>999</v>
          </cell>
          <cell r="F15425" t="str">
            <v>L2233D18A008</v>
          </cell>
          <cell r="G15425">
            <v>421</v>
          </cell>
          <cell r="H15425" t="str">
            <v>电脑部件</v>
          </cell>
          <cell r="I15425" t="str">
            <v>ASSY CSA CPC-2 MODULE HIGH PERFORMANCE</v>
          </cell>
          <cell r="J15425">
            <v>42702</v>
          </cell>
        </row>
        <row r="15425">
          <cell r="L15425" t="str">
            <v>个</v>
          </cell>
          <cell r="M15425" t="str">
            <v>台</v>
          </cell>
        </row>
        <row r="15425">
          <cell r="O15425" t="str">
            <v>千克</v>
          </cell>
        </row>
        <row r="15426">
          <cell r="A15426" t="str">
            <v>347823-9024-990</v>
          </cell>
          <cell r="B15426">
            <v>8471504090</v>
          </cell>
          <cell r="C15426" t="str">
            <v>PC主机</v>
          </cell>
          <cell r="D15426" t="str">
            <v>4|3|微型机|配置CPU、硬盘，RTOS操作系统|Carl Zeiss|347823-9024-990|RTOS操作系统|处理数据控制用</v>
          </cell>
          <cell r="E15426">
            <v>999</v>
          </cell>
          <cell r="F15426" t="str">
            <v>L2233D18A008</v>
          </cell>
          <cell r="G15426">
            <v>421</v>
          </cell>
          <cell r="H15426" t="str">
            <v>PC主机</v>
          </cell>
          <cell r="I15426" t="str">
            <v>Upgrade Kit SEM Workstation OSE</v>
          </cell>
          <cell r="J15426">
            <v>42724</v>
          </cell>
        </row>
        <row r="15426">
          <cell r="L15426" t="str">
            <v>个</v>
          </cell>
          <cell r="M15426" t="str">
            <v>台</v>
          </cell>
        </row>
        <row r="15426">
          <cell r="O15426" t="str">
            <v>千克</v>
          </cell>
        </row>
        <row r="15427">
          <cell r="A15427" t="str">
            <v>000000-1839-921</v>
          </cell>
          <cell r="B15427">
            <v>8471504090</v>
          </cell>
          <cell r="C15427" t="str">
            <v>PC主机</v>
          </cell>
          <cell r="D15427" t="str">
            <v>4|3|微型机|配置CPU、硬盘，RTOS操作系统|Carl Zeiss|000000-1839-921|RTOS操作系统|处理数据控制用</v>
          </cell>
          <cell r="E15427">
            <v>999</v>
          </cell>
          <cell r="F15427" t="str">
            <v>L2233D18A008</v>
          </cell>
          <cell r="G15427">
            <v>421</v>
          </cell>
          <cell r="H15427" t="str">
            <v>眼底照相电脑主机</v>
          </cell>
          <cell r="I15427" t="str">
            <v>VISUPAC 500 computer</v>
          </cell>
          <cell r="J15427">
            <v>42732</v>
          </cell>
        </row>
        <row r="15427">
          <cell r="L15427" t="str">
            <v>个</v>
          </cell>
          <cell r="M15427" t="str">
            <v>台</v>
          </cell>
        </row>
        <row r="15427">
          <cell r="O15427" t="str">
            <v>千克</v>
          </cell>
        </row>
        <row r="15428">
          <cell r="A15428" t="str">
            <v>600055-0000-000</v>
          </cell>
          <cell r="B15428">
            <v>8471504090</v>
          </cell>
          <cell r="C15428" t="str">
            <v>PC主机</v>
          </cell>
          <cell r="D15428" t="str">
            <v>4|3|微型机|配置CPU、硬盘，RTOS操作系统|Carl Zeiss|600055-0000-000|RTOS操作系统|处理数据控制用</v>
          </cell>
          <cell r="E15428">
            <v>999</v>
          </cell>
          <cell r="F15428" t="str">
            <v>L2233D18A008</v>
          </cell>
          <cell r="G15428">
            <v>421</v>
          </cell>
          <cell r="H15428" t="str">
            <v>工作站</v>
          </cell>
          <cell r="I15428" t="str">
            <v>ZEISS InLine Measur.sys.for 2x4-IR Stati</v>
          </cell>
          <cell r="J15428">
            <v>42753</v>
          </cell>
        </row>
        <row r="15428">
          <cell r="L15428" t="str">
            <v>个</v>
          </cell>
          <cell r="M15428" t="str">
            <v>台</v>
          </cell>
        </row>
        <row r="15428">
          <cell r="O15428" t="str">
            <v>千克</v>
          </cell>
        </row>
        <row r="15429">
          <cell r="A15429" t="str">
            <v>614303-0000-800</v>
          </cell>
          <cell r="B15429">
            <v>8471504090</v>
          </cell>
          <cell r="C15429" t="str">
            <v>PC主机</v>
          </cell>
          <cell r="D15429" t="str">
            <v>4|3|微型机|配置CPU、硬盘，RTOS操作系统|Carl Zeiss|614303-0000-800|RTOS操作系统|处理数据控制用</v>
          </cell>
          <cell r="E15429">
            <v>999</v>
          </cell>
          <cell r="F15429" t="str">
            <v>L2233D18A008</v>
          </cell>
          <cell r="G15429">
            <v>421</v>
          </cell>
          <cell r="H15429" t="str">
            <v>工作站</v>
          </cell>
          <cell r="I15429" t="str">
            <v>Upgrade Kit SEM Workstation OSE</v>
          </cell>
          <cell r="J15429">
            <v>42786</v>
          </cell>
        </row>
        <row r="15429">
          <cell r="L15429" t="str">
            <v>个</v>
          </cell>
          <cell r="M15429" t="str">
            <v>台</v>
          </cell>
        </row>
        <row r="15429">
          <cell r="O15429" t="str">
            <v>千克</v>
          </cell>
        </row>
        <row r="15430">
          <cell r="A15430" t="str">
            <v>600055-6010-010</v>
          </cell>
          <cell r="B15430">
            <v>8471504090</v>
          </cell>
          <cell r="C15430" t="str">
            <v>PC主机</v>
          </cell>
          <cell r="D15430" t="str">
            <v>4|3|微型机|配置CPU、硬盘，RTOS操作系统|Carl Zeiss|600055-6010-010|RTOS操作系统|处理数据控制用</v>
          </cell>
          <cell r="E15430">
            <v>999</v>
          </cell>
          <cell r="F15430" t="str">
            <v>L2233D18A008</v>
          </cell>
          <cell r="G15430">
            <v>421</v>
          </cell>
          <cell r="H15430" t="str">
            <v>控制电脑</v>
          </cell>
          <cell r="I15430" t="str">
            <v>1000 ST 1HE measuring computer w frame grabber</v>
          </cell>
          <cell r="J15430">
            <v>42796</v>
          </cell>
        </row>
        <row r="15430">
          <cell r="L15430" t="str">
            <v>个</v>
          </cell>
          <cell r="M15430" t="str">
            <v>台</v>
          </cell>
        </row>
        <row r="15430">
          <cell r="O15430" t="str">
            <v>千克</v>
          </cell>
        </row>
        <row r="15431">
          <cell r="A15431" t="str">
            <v>347823-9024-520</v>
          </cell>
          <cell r="B15431">
            <v>8471504090</v>
          </cell>
          <cell r="C15431" t="str">
            <v>PC主机</v>
          </cell>
          <cell r="D15431" t="str">
            <v>4|3|微型机|配置CPU、硬盘，RTOS操作系统|Carl Zeiss|347823-9024-520|RTOS操作系统|处理数据控制用</v>
          </cell>
          <cell r="E15431">
            <v>999</v>
          </cell>
          <cell r="F15431" t="str">
            <v>L2233D18A008</v>
          </cell>
          <cell r="G15431">
            <v>421</v>
          </cell>
          <cell r="H15431" t="str">
            <v>扫描电镜的操作电脑主机</v>
          </cell>
          <cell r="I15431" t="str">
            <v>SEM PC Basic</v>
          </cell>
          <cell r="J15431">
            <v>42807</v>
          </cell>
        </row>
        <row r="15431">
          <cell r="L15431" t="str">
            <v>个</v>
          </cell>
          <cell r="M15431" t="str">
            <v>台</v>
          </cell>
        </row>
        <row r="15431">
          <cell r="O15431" t="str">
            <v>千克</v>
          </cell>
        </row>
        <row r="15432">
          <cell r="A15432" t="str">
            <v>000000-0586-986</v>
          </cell>
          <cell r="B15432">
            <v>8471504090</v>
          </cell>
          <cell r="C15432" t="str">
            <v>PC主机</v>
          </cell>
          <cell r="D15432" t="str">
            <v>4|3|微型机|配置CPU、硬盘，RTOS操作系统|Carl Zeiss|000000-0586-986|RTOS操作系统|处理数据控制用</v>
          </cell>
          <cell r="E15432">
            <v>999</v>
          </cell>
          <cell r="F15432" t="str">
            <v>L2233D18A008</v>
          </cell>
          <cell r="G15432">
            <v>421</v>
          </cell>
          <cell r="H15432" t="str">
            <v>PC主机</v>
          </cell>
          <cell r="I15432" t="str">
            <v>jecosys pc 5000modell 2017 64-Bit Raid</v>
          </cell>
          <cell r="J15432">
            <v>42816</v>
          </cell>
        </row>
        <row r="15432">
          <cell r="L15432" t="str">
            <v>个</v>
          </cell>
          <cell r="M15432" t="str">
            <v>台</v>
          </cell>
        </row>
        <row r="15432">
          <cell r="O15432" t="str">
            <v>千克</v>
          </cell>
        </row>
        <row r="15433">
          <cell r="A15433" t="str">
            <v>000000-2141-636</v>
          </cell>
          <cell r="B15433">
            <v>8471504090</v>
          </cell>
          <cell r="C15433" t="str">
            <v>PC主机</v>
          </cell>
          <cell r="D15433" t="str">
            <v>4|3|微型机|配置CPU、硬盘，RTOS操作系统|Carl Zeiss|000000-2141-636|RTOS操作系统|处理数据控制用</v>
          </cell>
          <cell r="E15433">
            <v>999</v>
          </cell>
          <cell r="F15433" t="str">
            <v>L2233D18A008</v>
          </cell>
          <cell r="G15433">
            <v>421</v>
          </cell>
          <cell r="H15433" t="str">
            <v>PC主机</v>
          </cell>
          <cell r="I15433" t="str">
            <v>User PC P920 for LSM 7 Systems,CC3 and LSM 5(O)</v>
          </cell>
          <cell r="J15433">
            <v>42826</v>
          </cell>
        </row>
        <row r="15433">
          <cell r="L15433" t="str">
            <v>个</v>
          </cell>
          <cell r="M15433" t="str">
            <v>台</v>
          </cell>
        </row>
        <row r="15433">
          <cell r="O15433" t="str">
            <v>千克</v>
          </cell>
        </row>
        <row r="15434">
          <cell r="A15434" t="str">
            <v>000000-2035-808</v>
          </cell>
          <cell r="B15434">
            <v>8471504090</v>
          </cell>
          <cell r="C15434" t="str">
            <v>PC主机</v>
          </cell>
          <cell r="D15434" t="str">
            <v>4|3|微型机|配置CPU、硬盘，RTOS操作系统|Carl Zeiss|000000-2035-808|RTOS操作系统|处理数据控制用</v>
          </cell>
          <cell r="E15434">
            <v>999</v>
          </cell>
          <cell r="F15434" t="str">
            <v>L2233D18A008</v>
          </cell>
          <cell r="G15434">
            <v>421</v>
          </cell>
          <cell r="H15434" t="str">
            <v>IOLMaster700电脑</v>
          </cell>
          <cell r="I15434" t="str">
            <v>computer IOL Master 700</v>
          </cell>
          <cell r="J15434">
            <v>42836</v>
          </cell>
        </row>
        <row r="15434">
          <cell r="L15434" t="str">
            <v>个</v>
          </cell>
          <cell r="M15434" t="str">
            <v>台</v>
          </cell>
        </row>
        <row r="15434">
          <cell r="O15434" t="str">
            <v>千克</v>
          </cell>
        </row>
        <row r="15435">
          <cell r="A15435" t="str">
            <v>000000-2120-638</v>
          </cell>
          <cell r="B15435">
            <v>8471504090</v>
          </cell>
          <cell r="C15435" t="str">
            <v>PC主机</v>
          </cell>
          <cell r="D15435" t="str">
            <v>4|3|微型机|配置CPU、硬盘，RTOS操作系统|Carl Zeiss|000000-2120-638|RTOS操作系统|处理数据控制用</v>
          </cell>
          <cell r="E15435">
            <v>999</v>
          </cell>
          <cell r="F15435" t="str">
            <v>L2233D18A008</v>
          </cell>
          <cell r="G15435">
            <v>421</v>
          </cell>
          <cell r="H15435" t="str">
            <v>PC主机</v>
          </cell>
          <cell r="I15435" t="str">
            <v>EX All-in one Control PC Smart zoom5,packaged</v>
          </cell>
          <cell r="J15435">
            <v>42845</v>
          </cell>
        </row>
        <row r="15435">
          <cell r="L15435" t="str">
            <v>个</v>
          </cell>
          <cell r="M15435" t="str">
            <v>台</v>
          </cell>
        </row>
        <row r="15435">
          <cell r="O15435" t="str">
            <v>千克</v>
          </cell>
        </row>
        <row r="15436">
          <cell r="A15436" t="str">
            <v>000000-2177-573</v>
          </cell>
          <cell r="B15436">
            <v>8471504090</v>
          </cell>
          <cell r="C15436" t="str">
            <v>PC主机</v>
          </cell>
          <cell r="D15436" t="str">
            <v>4|3|微型机|配置CPU、硬盘，RTOS操作系统|Carl Zeiss|000000-2177-573|RTOS操作系统|处理数据控制用</v>
          </cell>
          <cell r="E15436">
            <v>999</v>
          </cell>
          <cell r="F15436" t="str">
            <v>L2233D18A008</v>
          </cell>
          <cell r="G15436">
            <v>421</v>
          </cell>
          <cell r="H15436" t="str">
            <v>PC主机</v>
          </cell>
          <cell r="I15436" t="str">
            <v>User PC HP Z240 for LSM 800</v>
          </cell>
          <cell r="J15436">
            <v>42876</v>
          </cell>
        </row>
        <row r="15436">
          <cell r="L15436" t="str">
            <v>个</v>
          </cell>
          <cell r="M15436" t="str">
            <v>台</v>
          </cell>
        </row>
        <row r="15436">
          <cell r="O15436" t="str">
            <v>千克</v>
          </cell>
        </row>
        <row r="15437">
          <cell r="A15437" t="str">
            <v>600055-6010-024</v>
          </cell>
          <cell r="B15437">
            <v>8471504090</v>
          </cell>
          <cell r="C15437" t="str">
            <v>PC主机</v>
          </cell>
          <cell r="D15437" t="str">
            <v>4|3|微型机|配置CPU、硬盘，RTOS操作系统|Carl Zeiss|600055-6010-024|RTOS操作系统|处理数据控制用</v>
          </cell>
          <cell r="E15437">
            <v>999</v>
          </cell>
          <cell r="F15437" t="str">
            <v>L2233D18A008</v>
          </cell>
          <cell r="G15437">
            <v>421</v>
          </cell>
          <cell r="H15437" t="str">
            <v>电脑服务器</v>
          </cell>
          <cell r="I15437" t="str">
            <v>DATA SERVER</v>
          </cell>
          <cell r="J15437">
            <v>42913</v>
          </cell>
        </row>
        <row r="15437">
          <cell r="L15437" t="str">
            <v>个</v>
          </cell>
          <cell r="M15437" t="str">
            <v>台</v>
          </cell>
        </row>
        <row r="15437">
          <cell r="O15437" t="str">
            <v>千克</v>
          </cell>
        </row>
        <row r="15438">
          <cell r="A15438" t="str">
            <v>000000-2197-538</v>
          </cell>
          <cell r="B15438">
            <v>8471504090</v>
          </cell>
          <cell r="C15438" t="str">
            <v>PC主机</v>
          </cell>
          <cell r="D15438" t="str">
            <v>4|3|微型机|配置CPU、硬盘，RTOS操作系统|Carl Zeiss|000000-2197-538|RTOS操作系统|处理数据控制用</v>
          </cell>
          <cell r="E15438">
            <v>999</v>
          </cell>
          <cell r="F15438" t="str">
            <v>L2233D18A008</v>
          </cell>
          <cell r="G15438">
            <v>421</v>
          </cell>
          <cell r="H15438" t="str">
            <v>M800Z电脑</v>
          </cell>
          <cell r="I15438" t="str">
            <v>EX All-in-One PC SZ 5 packaged (M800z)</v>
          </cell>
          <cell r="J15438">
            <v>42921</v>
          </cell>
        </row>
        <row r="15438">
          <cell r="L15438" t="str">
            <v>个</v>
          </cell>
          <cell r="M15438" t="str">
            <v>台</v>
          </cell>
        </row>
        <row r="15438">
          <cell r="O15438" t="str">
            <v>千克</v>
          </cell>
        </row>
        <row r="15439">
          <cell r="A15439" t="str">
            <v>600055-6010-017</v>
          </cell>
          <cell r="B15439">
            <v>8471504090</v>
          </cell>
          <cell r="C15439" t="str">
            <v>PC主机</v>
          </cell>
          <cell r="D15439" t="str">
            <v>4|3|微型机|配置CPU、硬盘，RTOS操作系统|Carl Zeiss|600055-6010-017|RTOS操作系统|处理数据控制用</v>
          </cell>
          <cell r="E15439">
            <v>999</v>
          </cell>
          <cell r="F15439" t="str">
            <v>L2233D18A008</v>
          </cell>
          <cell r="G15439">
            <v>421</v>
          </cell>
          <cell r="H15439" t="str">
            <v>基础电脑V2.0</v>
          </cell>
          <cell r="I15439" t="str">
            <v>2HE Base computer V2.0 Universal</v>
          </cell>
          <cell r="J15439">
            <v>42942</v>
          </cell>
        </row>
        <row r="15439">
          <cell r="L15439" t="str">
            <v>个</v>
          </cell>
          <cell r="M15439" t="str">
            <v>台</v>
          </cell>
        </row>
        <row r="15439">
          <cell r="O15439" t="str">
            <v>千克</v>
          </cell>
        </row>
        <row r="15440">
          <cell r="A15440" t="str">
            <v>600055-6010-013</v>
          </cell>
          <cell r="B15440">
            <v>8471504090</v>
          </cell>
          <cell r="C15440" t="str">
            <v>PC主机</v>
          </cell>
          <cell r="D15440" t="str">
            <v>4|3|微型机|配置CPU、硬盘，RTOS操作系统|Carl Zeiss|600055-6010-013|RTOS操作系统|处理数据控制用</v>
          </cell>
          <cell r="E15440">
            <v>999</v>
          </cell>
          <cell r="F15440" t="str">
            <v>L2233D18A008</v>
          </cell>
          <cell r="G15440">
            <v>421</v>
          </cell>
          <cell r="H15440" t="str">
            <v>工业控制PC</v>
          </cell>
          <cell r="I15440" t="str">
            <v>1HE Base computer Universal</v>
          </cell>
          <cell r="J15440">
            <v>42942</v>
          </cell>
        </row>
        <row r="15440">
          <cell r="L15440" t="str">
            <v>个</v>
          </cell>
          <cell r="M15440" t="str">
            <v>台</v>
          </cell>
        </row>
        <row r="15440">
          <cell r="O15440" t="str">
            <v>千克</v>
          </cell>
        </row>
        <row r="15441">
          <cell r="A15441" t="str">
            <v>347823-9024-995</v>
          </cell>
          <cell r="B15441">
            <v>8471504090</v>
          </cell>
          <cell r="C15441" t="str">
            <v>PC主机</v>
          </cell>
          <cell r="D15441" t="str">
            <v>4|3|微型机|配置CPU、硬盘，RTOS操作系统|Carl Zeiss|347823-9024-995|RTOS操作系统|处理数据控制用</v>
          </cell>
          <cell r="E15441">
            <v>999</v>
          </cell>
          <cell r="F15441" t="str">
            <v>L2233D18A008</v>
          </cell>
          <cell r="G15441">
            <v>421</v>
          </cell>
          <cell r="H15441" t="str">
            <v>扫描电镜旧款机台升级包</v>
          </cell>
          <cell r="I15441" t="str">
            <v>Upgrade Kit SEM Workstation OSE</v>
          </cell>
          <cell r="J15441">
            <v>42951</v>
          </cell>
        </row>
        <row r="15441">
          <cell r="L15441" t="str">
            <v>个</v>
          </cell>
          <cell r="M15441" t="str">
            <v>台</v>
          </cell>
        </row>
        <row r="15441">
          <cell r="O15441" t="str">
            <v>千克</v>
          </cell>
        </row>
        <row r="15442">
          <cell r="A15442" t="str">
            <v>600290-4803-001</v>
          </cell>
          <cell r="B15442">
            <v>8471504090</v>
          </cell>
          <cell r="C15442" t="str">
            <v>PC主机</v>
          </cell>
          <cell r="D15442" t="str">
            <v>4|3|微型机|配置CPU、硬盘，RTOS操作系统|Carl Zeiss|600290-4803-001|RTOS操作系统|处理数据控制用</v>
          </cell>
          <cell r="E15442">
            <v>999</v>
          </cell>
          <cell r="F15442" t="str">
            <v>L2233D18A008</v>
          </cell>
          <cell r="G15442">
            <v>421</v>
          </cell>
          <cell r="H15442" t="str">
            <v>惠普Z840工作站</v>
          </cell>
          <cell r="I15442" t="str">
            <v>HP Z840 computer</v>
          </cell>
          <cell r="J15442">
            <v>42954</v>
          </cell>
        </row>
        <row r="15442">
          <cell r="L15442" t="str">
            <v>个</v>
          </cell>
          <cell r="M15442" t="str">
            <v>台</v>
          </cell>
        </row>
        <row r="15442">
          <cell r="O15442" t="str">
            <v>千克</v>
          </cell>
        </row>
        <row r="15443">
          <cell r="A15443" t="str">
            <v>347823-9024-910</v>
          </cell>
          <cell r="B15443">
            <v>8471504090</v>
          </cell>
          <cell r="C15443" t="str">
            <v>PC主机</v>
          </cell>
          <cell r="D15443" t="str">
            <v>4|3|微型机|配置CPU、硬盘，RTOS操作系统|Carl Zeiss|347823-9024-910|RTOS操作系统|处理数据控制用</v>
          </cell>
          <cell r="E15443">
            <v>999</v>
          </cell>
          <cell r="F15443" t="str">
            <v>L2233D18A008</v>
          </cell>
          <cell r="G15443">
            <v>421</v>
          </cell>
          <cell r="H15443" t="str">
            <v>win10 工作站</v>
          </cell>
          <cell r="I15443" t="str">
            <v>UPGR KIT SEM WORKSTAT WIN10 OSE ENHANCED</v>
          </cell>
          <cell r="J15443">
            <v>43494</v>
          </cell>
        </row>
        <row r="15443">
          <cell r="L15443" t="str">
            <v>个</v>
          </cell>
          <cell r="M15443" t="str">
            <v>台</v>
          </cell>
        </row>
        <row r="15443">
          <cell r="O15443" t="str">
            <v>千克</v>
          </cell>
        </row>
        <row r="15444">
          <cell r="A15444" t="str">
            <v>000000-2221-863</v>
          </cell>
          <cell r="B15444">
            <v>8471504090</v>
          </cell>
          <cell r="C15444" t="str">
            <v>PC主机</v>
          </cell>
          <cell r="D15444" t="str">
            <v>4|3|微型机|配置CPU、硬盘，RTOS操作系统|Carl Zeiss|000000-2221-863|RTOS操作系统|处理数据控制用</v>
          </cell>
          <cell r="E15444">
            <v>999</v>
          </cell>
          <cell r="F15444" t="str">
            <v>L2233D18A008</v>
          </cell>
          <cell r="G15444">
            <v>421</v>
          </cell>
          <cell r="H15444" t="str">
            <v>计算机，用于人机界面控制，原理是在此计算机上安装专用软件来控制手术治疗，材质为电路板，用于蔡司准分子激光。</v>
          </cell>
          <cell r="I15444" t="str">
            <v>SET OF OPMI CONTROLS</v>
          </cell>
          <cell r="J15444">
            <v>42972</v>
          </cell>
        </row>
        <row r="15444">
          <cell r="L15444" t="str">
            <v>个</v>
          </cell>
          <cell r="M15444" t="str">
            <v>台</v>
          </cell>
        </row>
        <row r="15444">
          <cell r="O15444" t="str">
            <v>千克</v>
          </cell>
        </row>
        <row r="15445">
          <cell r="A15445" t="str">
            <v>266002-1156-908</v>
          </cell>
          <cell r="B15445">
            <v>8471504090</v>
          </cell>
          <cell r="C15445" t="str">
            <v>PC主机</v>
          </cell>
          <cell r="D15445" t="str">
            <v>4|3|微型机|配置CPU、硬盘，RTOS操作系统|Carl Zeiss|266002-1156-908|RTOS操作系统|处理数据控制用</v>
          </cell>
          <cell r="E15445">
            <v>999</v>
          </cell>
          <cell r="F15445" t="str">
            <v>L2233D18A008</v>
          </cell>
          <cell r="G15445">
            <v>421</v>
          </cell>
          <cell r="H15445" t="str">
            <v>电脑</v>
          </cell>
          <cell r="I15445" t="str">
            <v>ASSY  SC  COMPUTER MODULE MINI-ITX</v>
          </cell>
          <cell r="J15445">
            <v>43021</v>
          </cell>
        </row>
        <row r="15445">
          <cell r="L15445" t="str">
            <v>个</v>
          </cell>
          <cell r="M15445" t="str">
            <v>台</v>
          </cell>
        </row>
        <row r="15445">
          <cell r="O15445" t="str">
            <v>千克</v>
          </cell>
        </row>
        <row r="15446">
          <cell r="A15446" t="str">
            <v>266002-1169-230</v>
          </cell>
          <cell r="B15446">
            <v>8471504090</v>
          </cell>
          <cell r="C15446" t="str">
            <v>PC主机</v>
          </cell>
          <cell r="D15446" t="str">
            <v>4|3|微型机|配置CPU、硬盘，RTOS操作系统|Carl Zeiss|266002-1169-230|RTOS操作系统|处理数据控制用</v>
          </cell>
          <cell r="E15446">
            <v>999</v>
          </cell>
          <cell r="F15446" t="str">
            <v>L2233D18A008</v>
          </cell>
          <cell r="G15446">
            <v>421</v>
          </cell>
          <cell r="H15446" t="str">
            <v>电脑</v>
          </cell>
          <cell r="I15446" t="str">
            <v>ASSY  SC  COMPUTER MODULE MINI-ITX</v>
          </cell>
          <cell r="J15446">
            <v>43362</v>
          </cell>
        </row>
        <row r="15446">
          <cell r="L15446" t="str">
            <v>个</v>
          </cell>
          <cell r="M15446" t="str">
            <v>台</v>
          </cell>
        </row>
        <row r="15446">
          <cell r="O15446" t="str">
            <v>千克</v>
          </cell>
        </row>
        <row r="15447">
          <cell r="A15447" t="str">
            <v>614303-0000-400</v>
          </cell>
          <cell r="B15447">
            <v>8471504090</v>
          </cell>
          <cell r="C15447" t="str">
            <v>PC主机</v>
          </cell>
          <cell r="D15447" t="str">
            <v>4|3|微型机|配置CPU、硬盘，RTOS操作系统|Carl Zeiss|614303-0000-400|RTOS操作系统|处理数据控制用</v>
          </cell>
          <cell r="E15447">
            <v>999</v>
          </cell>
          <cell r="F15447" t="str">
            <v>L2233D18A008</v>
          </cell>
          <cell r="G15447">
            <v>421</v>
          </cell>
          <cell r="H15447" t="str">
            <v>工作站</v>
          </cell>
          <cell r="I15447" t="str">
            <v>PERFORMANCE  WORKSTATION</v>
          </cell>
          <cell r="J15447">
            <v>43031</v>
          </cell>
        </row>
        <row r="15447">
          <cell r="L15447" t="str">
            <v>个</v>
          </cell>
          <cell r="M15447" t="str">
            <v>台</v>
          </cell>
        </row>
        <row r="15447">
          <cell r="O15447" t="str">
            <v>千克</v>
          </cell>
        </row>
        <row r="15448">
          <cell r="A15448" t="str">
            <v>600055-6010-016</v>
          </cell>
          <cell r="B15448">
            <v>8471504090</v>
          </cell>
          <cell r="C15448" t="str">
            <v>PC主机</v>
          </cell>
          <cell r="D15448" t="str">
            <v>4|3|微型机|配置CPU、硬盘，RTOS操作系统|Carl Zeiss|600055-6010-016|RTOS操作系统|处理数据控制用</v>
          </cell>
          <cell r="E15448">
            <v>999</v>
          </cell>
          <cell r="F15448" t="str">
            <v>L2233D18A008</v>
          </cell>
          <cell r="G15448">
            <v>421</v>
          </cell>
          <cell r="H15448" t="str">
            <v>工业控制PC</v>
          </cell>
          <cell r="I15448" t="str">
            <v>2HE MEASUREMENT PC SHORT FOR ALMAX </v>
          </cell>
          <cell r="J15448">
            <v>43033</v>
          </cell>
        </row>
        <row r="15448">
          <cell r="L15448" t="str">
            <v>个</v>
          </cell>
          <cell r="M15448" t="str">
            <v>台</v>
          </cell>
        </row>
        <row r="15448">
          <cell r="O15448" t="str">
            <v>千克</v>
          </cell>
        </row>
        <row r="15449">
          <cell r="A15449" t="str">
            <v>600055-6010-015</v>
          </cell>
          <cell r="B15449">
            <v>8471504090</v>
          </cell>
          <cell r="C15449" t="str">
            <v>PC主机</v>
          </cell>
          <cell r="D15449" t="str">
            <v>4|3|微型机|配置CPU、硬盘，RTOS操作系统|Carl Zeiss|600055-6010-015|RTOS操作系统|处理数据控制用</v>
          </cell>
          <cell r="E15449">
            <v>999</v>
          </cell>
          <cell r="F15449" t="str">
            <v>L2233D18A008</v>
          </cell>
          <cell r="G15449">
            <v>421</v>
          </cell>
          <cell r="H15449" t="str">
            <v>工业控制PC</v>
          </cell>
          <cell r="I15449" t="str">
            <v>2HE MEASUREMENT COMPUTER SHORT </v>
          </cell>
          <cell r="J15449">
            <v>43033</v>
          </cell>
        </row>
        <row r="15449">
          <cell r="L15449" t="str">
            <v>个</v>
          </cell>
          <cell r="M15449" t="str">
            <v>台</v>
          </cell>
        </row>
        <row r="15449">
          <cell r="O15449" t="str">
            <v>千克</v>
          </cell>
        </row>
        <row r="15450">
          <cell r="A15450" t="str">
            <v>601485-0685-700</v>
          </cell>
          <cell r="B15450">
            <v>8471504090</v>
          </cell>
          <cell r="C15450" t="str">
            <v>PC主机</v>
          </cell>
          <cell r="D15450" t="str">
            <v>4|3|微型机|配置CPU、硬盘，RTOS操作系统|Carl Zeiss|601485-0685-700|RTOS操作系统|处理数据控制用</v>
          </cell>
          <cell r="E15450">
            <v>999</v>
          </cell>
          <cell r="F15450" t="str">
            <v>L2233D18A008</v>
          </cell>
          <cell r="G15450">
            <v>421</v>
          </cell>
          <cell r="H15450" t="str">
            <v>7代工控机交换件</v>
          </cell>
          <cell r="I15450" t="str">
            <v>CONTROLLER  SR7   EXCHANGE PART KON</v>
          </cell>
          <cell r="J15450">
            <v>43038</v>
          </cell>
        </row>
        <row r="15450">
          <cell r="L15450" t="str">
            <v>个</v>
          </cell>
          <cell r="M15450" t="str">
            <v>台</v>
          </cell>
        </row>
        <row r="15450">
          <cell r="O15450" t="str">
            <v>千克</v>
          </cell>
        </row>
        <row r="15451">
          <cell r="A15451" t="str">
            <v>601442-0127-700</v>
          </cell>
          <cell r="B15451">
            <v>8471504090</v>
          </cell>
          <cell r="C15451" t="str">
            <v>PC主机</v>
          </cell>
          <cell r="D15451" t="str">
            <v>4|3|微型机|配置CPU、硬盘，RTOS操作系统|Carl Zeiss|601442-0127-700|RTOS操作系统|处理数据控制用</v>
          </cell>
          <cell r="E15451">
            <v>999</v>
          </cell>
          <cell r="F15451" t="str">
            <v>L2233D18A008</v>
          </cell>
          <cell r="G15451">
            <v>421</v>
          </cell>
          <cell r="H15451" t="str">
            <v>7代工控机交换件</v>
          </cell>
          <cell r="I15451" t="str">
            <v>PC Controller C99 SR7 ,Advantec（exchange）</v>
          </cell>
          <cell r="J15451">
            <v>43039</v>
          </cell>
        </row>
        <row r="15451">
          <cell r="L15451" t="str">
            <v>个</v>
          </cell>
          <cell r="M15451" t="str">
            <v>台</v>
          </cell>
        </row>
        <row r="15451">
          <cell r="O15451" t="str">
            <v>千克</v>
          </cell>
        </row>
        <row r="15452">
          <cell r="A15452" t="str">
            <v>620803-8202-901</v>
          </cell>
          <cell r="B15452">
            <v>8471504090</v>
          </cell>
          <cell r="C15452" t="str">
            <v>PC主机</v>
          </cell>
          <cell r="D15452" t="str">
            <v>4|3|微型机|配置CPU、硬盘，RTOS操作系统|Carl Zeiss|620803-8202-901|RTOS操作系统|处理数据控制用</v>
          </cell>
          <cell r="E15452">
            <v>999</v>
          </cell>
          <cell r="F15452" t="str">
            <v>L2233D18A008</v>
          </cell>
          <cell r="G15452">
            <v>421</v>
          </cell>
          <cell r="H15452" t="str">
            <v>10代工控机</v>
          </cell>
          <cell r="I15452" t="str">
            <v>PC Section X C99 KONTR</v>
          </cell>
          <cell r="J15452">
            <v>43054</v>
          </cell>
        </row>
        <row r="15452">
          <cell r="L15452" t="str">
            <v>个</v>
          </cell>
          <cell r="M15452" t="str">
            <v>台</v>
          </cell>
        </row>
        <row r="15452">
          <cell r="O15452" t="str">
            <v>千克</v>
          </cell>
        </row>
        <row r="15453">
          <cell r="A15453" t="str">
            <v>347823-9024-540</v>
          </cell>
          <cell r="B15453">
            <v>8471504090</v>
          </cell>
          <cell r="C15453" t="str">
            <v>PC主机</v>
          </cell>
          <cell r="D15453" t="str">
            <v>4|3|微型机|配置CPU、硬盘，RTOS操作系统|Carl Zeiss|347823-9024-540|RTOS操作系统|处理数据控制用</v>
          </cell>
          <cell r="E15453">
            <v>999</v>
          </cell>
          <cell r="F15453" t="str">
            <v>L2233D18A008</v>
          </cell>
          <cell r="G15453">
            <v>421</v>
          </cell>
          <cell r="H15453" t="str">
            <v>PC主机</v>
          </cell>
          <cell r="I15453" t="str">
            <v>SEM PC ENTRY-LEVEL</v>
          </cell>
          <cell r="J15453">
            <v>43138</v>
          </cell>
        </row>
        <row r="15453">
          <cell r="L15453" t="str">
            <v>个</v>
          </cell>
          <cell r="M15453" t="str">
            <v>台</v>
          </cell>
        </row>
        <row r="15453">
          <cell r="O15453" t="str">
            <v>千克</v>
          </cell>
        </row>
        <row r="15454">
          <cell r="A15454" t="str">
            <v>410202-9902-000</v>
          </cell>
          <cell r="B15454">
            <v>8471504090</v>
          </cell>
          <cell r="C15454" t="str">
            <v>PC主机</v>
          </cell>
          <cell r="D15454" t="str">
            <v>4|3|微型机|配置CPU、硬盘，RTOS操作系统|Carl Zeiss|410202-9902-000|RTOS操作系统|处理数据控制用</v>
          </cell>
          <cell r="E15454">
            <v>999</v>
          </cell>
          <cell r="F15454" t="str">
            <v>L2233D18A008</v>
          </cell>
          <cell r="G15454">
            <v>421</v>
          </cell>
          <cell r="H15454" t="str">
            <v>蔡司工作站，用来处理图像软件和存储数据</v>
          </cell>
          <cell r="I15454" t="str">
            <v>Workstation Mid-Range ZEISS 55A R2</v>
          </cell>
          <cell r="J15454">
            <v>43164</v>
          </cell>
        </row>
        <row r="15454">
          <cell r="L15454" t="str">
            <v>个</v>
          </cell>
          <cell r="M15454" t="str">
            <v>台</v>
          </cell>
        </row>
        <row r="15454">
          <cell r="O15454" t="str">
            <v>千克</v>
          </cell>
        </row>
        <row r="15455">
          <cell r="A15455" t="str">
            <v>266002-1160-565</v>
          </cell>
          <cell r="B15455">
            <v>8471504090</v>
          </cell>
          <cell r="C15455" t="str">
            <v>PC主机</v>
          </cell>
          <cell r="D15455" t="str">
            <v>4|3|微型机|配置CPU、硬盘，RTOS操作系统|Carl Zeiss|266002-1160-565|RTOS操作系统|处理数据控制用</v>
          </cell>
          <cell r="E15455">
            <v>999</v>
          </cell>
          <cell r="F15455" t="str">
            <v>L2233D18A008</v>
          </cell>
          <cell r="G15455">
            <v>421</v>
          </cell>
          <cell r="H15455" t="str">
            <v>Cirrus 5000的电脑模块，本身脱离机器没有功能，作用是起到数据存储、运算控制等功能</v>
          </cell>
          <cell r="I15455" t="str">
            <v>ASSY SD-OCT ELEC MOD MY2014 NO GPU</v>
          </cell>
          <cell r="J15455">
            <v>43172</v>
          </cell>
        </row>
        <row r="15455">
          <cell r="L15455" t="str">
            <v>个</v>
          </cell>
          <cell r="M15455" t="str">
            <v>台</v>
          </cell>
        </row>
        <row r="15455">
          <cell r="O15455" t="str">
            <v>千克</v>
          </cell>
        </row>
        <row r="15456">
          <cell r="A15456" t="str">
            <v>600606-8801-700</v>
          </cell>
          <cell r="B15456">
            <v>8471504090</v>
          </cell>
          <cell r="C15456" t="str">
            <v>PC主机</v>
          </cell>
          <cell r="D15456" t="str">
            <v>4|3|微型机|配置CPU、硬盘，RTOS操作系统|Carl Zeiss|600606-8801-700|RTOS操作系统|处理数据控制用</v>
          </cell>
          <cell r="E15456">
            <v>999</v>
          </cell>
          <cell r="F15456" t="str">
            <v>L2233D18A008</v>
          </cell>
          <cell r="G15456">
            <v>421</v>
          </cell>
          <cell r="H15456" t="str">
            <v>工控机（交换件）</v>
          </cell>
          <cell r="I15456" t="str">
            <v>BASIC PACKAGE 1(PC CONTROLLER VII)EXCHANGE</v>
          </cell>
          <cell r="J15456">
            <v>43173</v>
          </cell>
        </row>
        <row r="15456">
          <cell r="L15456" t="str">
            <v>个</v>
          </cell>
          <cell r="M15456" t="str">
            <v>台</v>
          </cell>
        </row>
        <row r="15456">
          <cell r="O15456" t="str">
            <v>千克</v>
          </cell>
        </row>
        <row r="15457">
          <cell r="A15457" t="str">
            <v>601560-0003-679</v>
          </cell>
          <cell r="B15457">
            <v>8471504090</v>
          </cell>
          <cell r="C15457" t="str">
            <v>PC主机</v>
          </cell>
          <cell r="D15457" t="str">
            <v>4|3|微型机|配置CPU、硬盘，RTOS操作系统|Carl Zeiss|601560-0003-679|RTOS操作系统|处理数据控制用</v>
          </cell>
          <cell r="E15457">
            <v>999</v>
          </cell>
          <cell r="F15457" t="str">
            <v>L2233D18A008</v>
          </cell>
          <cell r="G15457">
            <v>421</v>
          </cell>
          <cell r="H15457" t="str">
            <v>工作站</v>
          </cell>
          <cell r="I15457" t="str">
            <v>COMET 6 8M PC Windows 7 (64GB RAM)</v>
          </cell>
          <cell r="J15457">
            <v>43192</v>
          </cell>
        </row>
        <row r="15457">
          <cell r="L15457" t="str">
            <v>个</v>
          </cell>
          <cell r="M15457" t="str">
            <v>台</v>
          </cell>
        </row>
        <row r="15457">
          <cell r="O15457" t="str">
            <v>千克</v>
          </cell>
        </row>
        <row r="15458">
          <cell r="A15458" t="str">
            <v>302760-8209-500</v>
          </cell>
          <cell r="B15458">
            <v>8471504090</v>
          </cell>
          <cell r="C15458" t="str">
            <v>PC主机</v>
          </cell>
          <cell r="D15458" t="str">
            <v>4|3|微型机|配置CPU、硬盘，RTOS操作系统|Carl Zeiss|302760-8209-500|RTOS操作系统|处理数据控制用</v>
          </cell>
          <cell r="E15458">
            <v>999</v>
          </cell>
          <cell r="F15458" t="str">
            <v>L2233D18A008</v>
          </cell>
          <cell r="G15458">
            <v>421</v>
          </cell>
          <cell r="H15458" t="str">
            <v>Rescan700 计算机单元，小型计算机，用来接收、处理各种指令信号，承担通讯管理。金属外壳内有若干PCB。用于Rescan700 显微镜</v>
          </cell>
          <cell r="I15458" t="str">
            <v>SBG CPC (INCL.SW)FOR RESCAN 700</v>
          </cell>
          <cell r="J15458">
            <v>43209</v>
          </cell>
        </row>
        <row r="15458">
          <cell r="L15458" t="str">
            <v>个</v>
          </cell>
          <cell r="M15458" t="str">
            <v>台</v>
          </cell>
        </row>
        <row r="15458">
          <cell r="O15458" t="str">
            <v>千克</v>
          </cell>
        </row>
        <row r="15459">
          <cell r="A15459" t="str">
            <v>601560-0003-680</v>
          </cell>
          <cell r="B15459">
            <v>8471504090</v>
          </cell>
          <cell r="C15459" t="str">
            <v>PC主机</v>
          </cell>
          <cell r="D15459" t="str">
            <v>4|3|微型机|配置CPU、硬盘，RTOS操作系统|Carl Zeiss|601560-0003-680|RTOS操作系统|处理数据控制用</v>
          </cell>
          <cell r="E15459">
            <v>999</v>
          </cell>
          <cell r="F15459" t="str">
            <v>L2233D18A008</v>
          </cell>
          <cell r="G15459">
            <v>421</v>
          </cell>
          <cell r="H15459" t="str">
            <v>三维扫描仪主机</v>
          </cell>
          <cell r="I15459" t="str">
            <v>COMET 6 16M PC Windows 7 (128GB RAM)</v>
          </cell>
          <cell r="J15459">
            <v>43210</v>
          </cell>
        </row>
        <row r="15459">
          <cell r="L15459" t="str">
            <v>个</v>
          </cell>
          <cell r="M15459" t="str">
            <v>台</v>
          </cell>
        </row>
        <row r="15459">
          <cell r="O15459" t="str">
            <v>千克</v>
          </cell>
        </row>
        <row r="15460">
          <cell r="A15460" t="str">
            <v>266002-1159-653</v>
          </cell>
          <cell r="B15460">
            <v>8471504090</v>
          </cell>
          <cell r="C15460" t="str">
            <v>PC主机</v>
          </cell>
          <cell r="D15460" t="str">
            <v>4|3|微型机|配置CPU、硬盘，RTOS操作系统|Carl Zeiss|266002-1159-653|RTOS操作系统|处理数据控制用</v>
          </cell>
          <cell r="E15460">
            <v>999</v>
          </cell>
          <cell r="F15460" t="str">
            <v>L2233D18A008</v>
          </cell>
          <cell r="G15460">
            <v>421</v>
          </cell>
          <cell r="H15460" t="str">
            <v>电脑控制单元</v>
          </cell>
          <cell r="I15460" t="str">
            <v>FRU CTS2 COMPUTER M/ITX AMY15</v>
          </cell>
          <cell r="J15460">
            <v>43216</v>
          </cell>
        </row>
        <row r="15460">
          <cell r="L15460" t="str">
            <v>个</v>
          </cell>
          <cell r="M15460" t="str">
            <v>台</v>
          </cell>
        </row>
        <row r="15460">
          <cell r="O15460" t="str">
            <v>千克</v>
          </cell>
        </row>
        <row r="15461">
          <cell r="A15461" t="str">
            <v>000000-2236-579</v>
          </cell>
          <cell r="B15461">
            <v>8471504090</v>
          </cell>
          <cell r="C15461" t="str">
            <v>PC主机</v>
          </cell>
          <cell r="D15461" t="str">
            <v>4|3|微型机|配置CPU、硬盘，RTOS操作系统|Carl Zeiss|000000-2236-579|RTOS操作系统|处理数据控制用</v>
          </cell>
          <cell r="E15461">
            <v>999</v>
          </cell>
          <cell r="F15461" t="str">
            <v>L2233D18A008</v>
          </cell>
          <cell r="G15461">
            <v>421</v>
          </cell>
          <cell r="H15461" t="str">
            <v>计算机</v>
          </cell>
          <cell r="I15461" t="str">
            <v>EC SC MAIN CONTROL PC MEL 90 MOD.57 </v>
          </cell>
          <cell r="J15461">
            <v>43217</v>
          </cell>
        </row>
        <row r="15461">
          <cell r="L15461" t="str">
            <v>个</v>
          </cell>
          <cell r="M15461" t="str">
            <v>台</v>
          </cell>
        </row>
        <row r="15461">
          <cell r="O15461" t="str">
            <v>千克</v>
          </cell>
        </row>
        <row r="15462">
          <cell r="A15462" t="str">
            <v>614303-0000-810</v>
          </cell>
          <cell r="B15462">
            <v>8471504090</v>
          </cell>
          <cell r="C15462" t="str">
            <v>PC主机</v>
          </cell>
          <cell r="D15462" t="str">
            <v>4|3|微型机|配置CPU、硬盘，RTOS操作系统|Carl Zeiss|614303-0000-810|RTOS操作系统|处理数据控制用</v>
          </cell>
          <cell r="E15462">
            <v>999</v>
          </cell>
          <cell r="F15462" t="str">
            <v>L2233D18A008</v>
          </cell>
          <cell r="G15462">
            <v>421</v>
          </cell>
          <cell r="H15462" t="str">
            <v>工作站</v>
          </cell>
          <cell r="I15462" t="str">
            <v>REKO WORKSTATION</v>
          </cell>
          <cell r="J15462">
            <v>43230</v>
          </cell>
        </row>
        <row r="15462">
          <cell r="L15462" t="str">
            <v>个</v>
          </cell>
          <cell r="M15462" t="str">
            <v>台</v>
          </cell>
        </row>
        <row r="15462">
          <cell r="O15462" t="str">
            <v>千克</v>
          </cell>
        </row>
        <row r="15463">
          <cell r="A15463" t="str">
            <v>351434-6290-000</v>
          </cell>
          <cell r="B15463">
            <v>8471504090</v>
          </cell>
          <cell r="C15463" t="str">
            <v>PC主机</v>
          </cell>
          <cell r="D15463" t="str">
            <v>4|3|微型机|配置CPU、硬盘，RTOS操作系统|Carl Zeiss|351434-6290-000|RTOS操作系统|处理数据控制用</v>
          </cell>
          <cell r="E15463">
            <v>999</v>
          </cell>
          <cell r="F15463" t="str">
            <v>L2233D18A008</v>
          </cell>
          <cell r="G15463">
            <v>421</v>
          </cell>
          <cell r="H15463" t="str">
            <v>工作站</v>
          </cell>
          <cell r="I15463" t="str">
            <v>Atlas 5 offline package</v>
          </cell>
          <cell r="J15463">
            <v>43339</v>
          </cell>
        </row>
        <row r="15463">
          <cell r="L15463" t="str">
            <v>个</v>
          </cell>
          <cell r="M15463" t="str">
            <v>台</v>
          </cell>
        </row>
        <row r="15463">
          <cell r="O15463" t="str">
            <v>千克</v>
          </cell>
        </row>
        <row r="15464">
          <cell r="A15464" t="str">
            <v>266002-1168-131</v>
          </cell>
          <cell r="B15464">
            <v>8471504090</v>
          </cell>
          <cell r="C15464" t="str">
            <v>PC主机</v>
          </cell>
          <cell r="D15464" t="str">
            <v>4|3|微型机|配置CPU、硬盘，RTOS操作系统|Carl Zeiss|266002-1168-131|RTOS操作系统|处理数据控制用</v>
          </cell>
          <cell r="E15464">
            <v>999</v>
          </cell>
          <cell r="F15464" t="str">
            <v>L2233D18A008</v>
          </cell>
        </row>
        <row r="15464">
          <cell r="H15464" t="str">
            <v>小电脑，材质是钢铁合金外壳和内部的印刷电路板，作用是实现设备存储和运算等功能</v>
          </cell>
          <cell r="I15464" t="str">
            <v> ASSY CSA CPC-2 MOD HIGH PERF WO PCI EXP</v>
          </cell>
          <cell r="J15464">
            <v>43495</v>
          </cell>
        </row>
        <row r="15464">
          <cell r="L15464" t="str">
            <v>个</v>
          </cell>
          <cell r="M15464" t="str">
            <v>台</v>
          </cell>
        </row>
        <row r="15464">
          <cell r="O15464" t="str">
            <v>千克</v>
          </cell>
        </row>
        <row r="15465">
          <cell r="A15465" t="str">
            <v>600055-1010-020</v>
          </cell>
          <cell r="B15465">
            <v>8471504090</v>
          </cell>
          <cell r="C15465" t="str">
            <v>PC主机</v>
          </cell>
          <cell r="D15465" t="str">
            <v>4|3|微型机|配置CPU、硬盘，RTOS操作系统|Carl Zeiss|600055-1010-020|RTOS操作系统|处理数据控制用</v>
          </cell>
          <cell r="E15465">
            <v>999</v>
          </cell>
          <cell r="F15465" t="str">
            <v>L2233D18A008</v>
          </cell>
        </row>
        <row r="15465">
          <cell r="H15465" t="str">
            <v>工业PC</v>
          </cell>
          <cell r="I15465" t="str">
            <v> INDUSTRY PC RM -241 V3.0 230V WITHOUT SSD</v>
          </cell>
          <cell r="J15465">
            <v>43509</v>
          </cell>
        </row>
        <row r="15465">
          <cell r="L15465" t="str">
            <v>个</v>
          </cell>
          <cell r="M15465" t="str">
            <v>台</v>
          </cell>
        </row>
        <row r="15465">
          <cell r="O15465" t="str">
            <v>千克</v>
          </cell>
        </row>
        <row r="15466">
          <cell r="A15466" t="str">
            <v>266002-1154-972</v>
          </cell>
          <cell r="B15466">
            <v>8471504090</v>
          </cell>
          <cell r="C15466" t="str">
            <v>PC主机</v>
          </cell>
          <cell r="D15466" t="str">
            <v>4|3|微型机|配置CPU、硬盘，Windows操作系统|Carl Zeiss|266002-1154-972|Windows7操作系统|处理数据控制用</v>
          </cell>
          <cell r="E15466">
            <v>999</v>
          </cell>
          <cell r="F15466" t="str">
            <v>L2233D18A008</v>
          </cell>
        </row>
        <row r="15466">
          <cell r="H15466" t="str">
            <v>Cirrus 4000的电脑主机部分</v>
          </cell>
          <cell r="I15466" t="str">
            <v>USED SD-OCT ELEC MOD 4000 WIN 7 SW 7.0</v>
          </cell>
          <cell r="J15466">
            <v>43544</v>
          </cell>
        </row>
        <row r="15466">
          <cell r="L15466" t="str">
            <v>个</v>
          </cell>
          <cell r="M15466" t="str">
            <v>台</v>
          </cell>
        </row>
        <row r="15466">
          <cell r="O15466" t="str">
            <v>千克</v>
          </cell>
        </row>
        <row r="15467">
          <cell r="A15467" t="str">
            <v>000000-2287-560</v>
          </cell>
          <cell r="B15467">
            <v>8471504090</v>
          </cell>
          <cell r="C15467" t="str">
            <v>PC主机</v>
          </cell>
          <cell r="D15467" t="str">
            <v>4|3|微型机|配置CPU、硬盘，Windows操作系统|Carl Zeiss|000000-2287-560|Windows7操作系统|处理数据控制用</v>
          </cell>
          <cell r="E15467">
            <v>999</v>
          </cell>
          <cell r="F15467" t="str">
            <v>L2233D18A008</v>
          </cell>
        </row>
        <row r="15467">
          <cell r="H15467" t="str">
            <v>高级工作站</v>
          </cell>
          <cell r="I15467" t="str">
            <v> EX USER PC ADACANCED Z55A FOR CD7</v>
          </cell>
          <cell r="J15467">
            <v>43565</v>
          </cell>
        </row>
        <row r="15467">
          <cell r="L15467" t="str">
            <v>个</v>
          </cell>
          <cell r="M15467" t="str">
            <v>台</v>
          </cell>
        </row>
        <row r="15467">
          <cell r="O15467" t="str">
            <v>千克</v>
          </cell>
        </row>
        <row r="15468">
          <cell r="A15468" t="str">
            <v>354935-9159-000</v>
          </cell>
          <cell r="B15468">
            <v>8471504090</v>
          </cell>
          <cell r="C15468" t="str">
            <v>PC主机</v>
          </cell>
          <cell r="D15468" t="str">
            <v>4|3|微型机|配置CPU、硬盘，Windows操作系统|Carl Zeiss|354935-9159-000|Windows10操作系统|处理数据控制用</v>
          </cell>
          <cell r="E15468">
            <v>999</v>
          </cell>
          <cell r="F15468" t="str">
            <v>L2233D18A008</v>
          </cell>
        </row>
        <row r="15468">
          <cell r="H15468" t="str">
            <v>一台升级版电脑工作站，预安装有win10操作系统，可以匹配安装扫描电镜的控制软件，实现控制扫描电镜工作。</v>
          </cell>
          <cell r="I15468" t="str">
            <v>PC Upgrade Kit EVO10/15/18/25/Sigma Enha</v>
          </cell>
          <cell r="J15468">
            <v>43635</v>
          </cell>
        </row>
        <row r="15468">
          <cell r="L15468" t="str">
            <v>个</v>
          </cell>
          <cell r="M15468" t="str">
            <v>台</v>
          </cell>
        </row>
        <row r="15468">
          <cell r="O15468" t="str">
            <v>千克</v>
          </cell>
        </row>
        <row r="15469">
          <cell r="A15469" t="str">
            <v>305992-9160-550</v>
          </cell>
          <cell r="B15469">
            <v>8471504090</v>
          </cell>
          <cell r="C15469" t="str">
            <v>计算机单元</v>
          </cell>
          <cell r="D15469" t="str">
            <v>4|3|微型机|计算机主板，内存条，固态硬盘，机械硬盘，风扇，电压模块|Carl Zeiss|Kinevo900|WIN7系统|提供操作交互界面，存储病人视频信息</v>
          </cell>
          <cell r="E15469">
            <v>999</v>
          </cell>
          <cell r="F15469" t="str">
            <v>L2233D18A008</v>
          </cell>
        </row>
        <row r="15469">
          <cell r="H15469" t="str">
            <v>中文名称：计算机单元
功能用途：提供操作交互界面，存储病人视频信息
原理：WIN7平台，搭载Kinevo900显微镜的应用程序
材质：不锈钢，电路板</v>
          </cell>
          <cell r="I15469" t="str">
            <v>SBG PC UNIT</v>
          </cell>
          <cell r="J15469">
            <v>43804</v>
          </cell>
        </row>
        <row r="15469">
          <cell r="L15469" t="str">
            <v>个</v>
          </cell>
          <cell r="M15469" t="str">
            <v>台</v>
          </cell>
        </row>
        <row r="15469">
          <cell r="O15469" t="str">
            <v>千克</v>
          </cell>
        </row>
        <row r="15470">
          <cell r="A15470" t="str">
            <v>P9K08A</v>
          </cell>
          <cell r="B15470">
            <v>8471412000</v>
          </cell>
          <cell r="C15470" t="str">
            <v>惠普服务器</v>
          </cell>
          <cell r="D15470" t="str">
            <v>4|3|小型机|配置CPU、内存、存储器固态硬盘、Windows Server操作系统|惠普|Apollo 6000|Windows Server操作系统</v>
          </cell>
          <cell r="E15470">
            <v>999</v>
          </cell>
          <cell r="F15470" t="str">
            <v>L2233D18A008</v>
          </cell>
        </row>
        <row r="15470">
          <cell r="H15470" t="str">
            <v>惠普服务器</v>
          </cell>
          <cell r="I15470" t="str">
            <v>HP High performance data server system</v>
          </cell>
          <cell r="J15470">
            <v>43725</v>
          </cell>
        </row>
        <row r="15470">
          <cell r="L15470" t="str">
            <v>个</v>
          </cell>
          <cell r="M15470" t="str">
            <v>台</v>
          </cell>
        </row>
        <row r="15470">
          <cell r="O15470" t="str">
            <v>千克</v>
          </cell>
        </row>
        <row r="15471">
          <cell r="A15471" t="str">
            <v>614303-9092-003</v>
          </cell>
          <cell r="B15471">
            <v>8471504090</v>
          </cell>
          <cell r="C15471" t="str">
            <v>PC主机</v>
          </cell>
          <cell r="D15471" t="str">
            <v>4|3|微型机|配置CPU: Xeon4114*2，内存容量：96GB， 显卡：Nvidia P400 &amp;Nvidia P5000，硬盘容量：512GB固态硬盘+4TB7200转机械硬盘*2|HP（惠普）|HP Z8|Linux操作系统|用于CT三维图像的计算与构建</v>
          </cell>
          <cell r="E15471">
            <v>999</v>
          </cell>
          <cell r="F15471" t="str">
            <v>L2233D18A008</v>
          </cell>
        </row>
        <row r="15471">
          <cell r="H15471" t="str">
            <v>PC主机</v>
          </cell>
          <cell r="I15471" t="str">
            <v>WORKSTATION Z8 V1 R</v>
          </cell>
          <cell r="J15471">
            <v>43650</v>
          </cell>
        </row>
        <row r="15471">
          <cell r="L15471" t="str">
            <v>个</v>
          </cell>
          <cell r="M15471" t="str">
            <v>台</v>
          </cell>
        </row>
        <row r="15471">
          <cell r="O15471" t="str">
            <v>千克</v>
          </cell>
        </row>
        <row r="15472">
          <cell r="A15472" t="str">
            <v>266010-0058-227</v>
          </cell>
          <cell r="B15472">
            <v>9018500000</v>
          </cell>
          <cell r="C15472" t="str">
            <v>眼科光学相干断层扫描仪头托</v>
          </cell>
          <cell r="D15472" t="str">
            <v>4|3|眼科光学相干断层扫描仪零件|支撑患者头部|Carl Zeiss|266010-0058-227</v>
          </cell>
          <cell r="E15472">
            <v>101</v>
          </cell>
          <cell r="F15472" t="str">
            <v>L2233D18A008</v>
          </cell>
          <cell r="G15472">
            <v>422</v>
          </cell>
          <cell r="H15472" t="str">
            <v>CIRRUS OCT头托，支撑患者头部的，材料是槊料，内有电机。光学相干断层扫描仪用</v>
          </cell>
          <cell r="I15472" t="str">
            <v>FRU AC-OCT PATIENT SUPPORT</v>
          </cell>
          <cell r="J15472">
            <v>40835</v>
          </cell>
        </row>
        <row r="15472">
          <cell r="L15472" t="str">
            <v>个</v>
          </cell>
          <cell r="M15472" t="str">
            <v>千克</v>
          </cell>
        </row>
        <row r="15472">
          <cell r="P15472" t="str">
            <v>医疗</v>
          </cell>
        </row>
        <row r="15473">
          <cell r="A15473" t="str">
            <v>266002-1117-953</v>
          </cell>
          <cell r="B15473">
            <v>9018500000</v>
          </cell>
          <cell r="C15473" t="str">
            <v>眼科光学相干断层扫描仪头托</v>
          </cell>
          <cell r="D15473" t="str">
            <v>4|3|眼科光学相干断层扫描仪零件|支撑患者头部|Carl Zeiss|266002-1117-953</v>
          </cell>
          <cell r="E15473">
            <v>101</v>
          </cell>
          <cell r="F15473" t="str">
            <v>L2233D18A008</v>
          </cell>
          <cell r="G15473">
            <v>422</v>
          </cell>
          <cell r="H15473" t="str">
            <v>头托，用于病人头部放入随机器移动进行检查，塑料材质，用于前、后节OCT机器</v>
          </cell>
          <cell r="I15473" t="str">
            <v>CVR AC-OCT FOREHEADREST</v>
          </cell>
          <cell r="J15473">
            <v>41516</v>
          </cell>
        </row>
        <row r="15473">
          <cell r="L15473" t="str">
            <v>个</v>
          </cell>
          <cell r="M15473" t="str">
            <v>千克</v>
          </cell>
        </row>
        <row r="15473">
          <cell r="P15473" t="str">
            <v>医疗</v>
          </cell>
        </row>
        <row r="15474">
          <cell r="A15474" t="str">
            <v>000000-1164-101</v>
          </cell>
          <cell r="B15474">
            <v>9018500000</v>
          </cell>
          <cell r="C15474" t="str">
            <v>眼科光学相干断层扫描仪头托</v>
          </cell>
          <cell r="D15474" t="str">
            <v>4|3|眼科光学相干断层扫描仪零件|支撑患者头部|Carl Zeiss|000000-1164-101</v>
          </cell>
          <cell r="E15474">
            <v>101</v>
          </cell>
          <cell r="F15474" t="str">
            <v>L2233D18A008</v>
          </cell>
          <cell r="G15474">
            <v>422</v>
          </cell>
          <cell r="H15474" t="str">
            <v>肘托，辅助支撑</v>
          </cell>
          <cell r="I15474" t="str">
            <v>Arm REST</v>
          </cell>
          <cell r="J15474">
            <v>41633</v>
          </cell>
        </row>
        <row r="15474">
          <cell r="L15474" t="str">
            <v>个</v>
          </cell>
          <cell r="M15474" t="str">
            <v>千克</v>
          </cell>
        </row>
        <row r="15474">
          <cell r="P15474" t="str">
            <v>医疗</v>
          </cell>
        </row>
        <row r="15475">
          <cell r="A15475" t="str">
            <v>000000-1505-956</v>
          </cell>
          <cell r="B15475">
            <v>9018500000</v>
          </cell>
          <cell r="C15475" t="str">
            <v>眼科光学相干断层扫描仪头托</v>
          </cell>
          <cell r="D15475" t="str">
            <v>4|3|眼科光学相干断层扫描仪零件|支撑患者头部|Carl Zeiss|000000-1505-956</v>
          </cell>
          <cell r="E15475">
            <v>101</v>
          </cell>
          <cell r="F15475" t="str">
            <v>L2233D18A008</v>
          </cell>
          <cell r="G15475">
            <v>422</v>
          </cell>
          <cell r="H15475" t="str">
            <v>床的头托</v>
          </cell>
          <cell r="I15475" t="str">
            <v>Head Section</v>
          </cell>
          <cell r="J15475">
            <v>41758</v>
          </cell>
        </row>
        <row r="15475">
          <cell r="L15475" t="str">
            <v>个</v>
          </cell>
          <cell r="M15475" t="str">
            <v>千克</v>
          </cell>
        </row>
        <row r="15475">
          <cell r="P15475" t="str">
            <v>医疗</v>
          </cell>
        </row>
        <row r="15476">
          <cell r="A15476" t="str">
            <v>000000-1145-417</v>
          </cell>
          <cell r="B15476">
            <v>9018500000</v>
          </cell>
          <cell r="C15476" t="str">
            <v>眼科光学相干断层扫描仪头托</v>
          </cell>
          <cell r="D15476" t="str">
            <v>4|3|眼科光学相干断层扫描仪零件|支撑患者头部|Carl Zeiss|000000-1145-417</v>
          </cell>
          <cell r="E15476">
            <v>101</v>
          </cell>
          <cell r="F15476" t="str">
            <v>L2233D18A008</v>
          </cell>
          <cell r="G15476">
            <v>422</v>
          </cell>
          <cell r="H15476" t="str">
            <v>下颚拖</v>
          </cell>
          <cell r="I15476" t="str">
            <v>FRU CTS992 CHINCUP</v>
          </cell>
          <cell r="J15476">
            <v>41946</v>
          </cell>
        </row>
        <row r="15476">
          <cell r="L15476" t="str">
            <v>个</v>
          </cell>
          <cell r="M15476" t="str">
            <v>千克</v>
          </cell>
        </row>
        <row r="15476">
          <cell r="P15476" t="str">
            <v>医疗</v>
          </cell>
        </row>
        <row r="15477">
          <cell r="A15477" t="str">
            <v>000000-1837-766</v>
          </cell>
          <cell r="B15477">
            <v>9018500000</v>
          </cell>
          <cell r="C15477" t="str">
            <v>眼科光学相干断层扫描仪头托</v>
          </cell>
          <cell r="D15477" t="str">
            <v>4|3|眼科光学相干断层扫描仪零件|支撑患者头部|Carl Zeiss|000000-1837-766</v>
          </cell>
          <cell r="E15477">
            <v>101</v>
          </cell>
          <cell r="F15477" t="str">
            <v>L2233D18A008</v>
          </cell>
          <cell r="G15477">
            <v>422</v>
          </cell>
          <cell r="H15477" t="str">
            <v>裂隙灯额托和下巴架</v>
          </cell>
          <cell r="I15477" t="str">
            <v>Headrest with chinrest </v>
          </cell>
          <cell r="J15477">
            <v>42174</v>
          </cell>
        </row>
        <row r="15477">
          <cell r="L15477" t="str">
            <v>个</v>
          </cell>
          <cell r="M15477" t="str">
            <v>千克</v>
          </cell>
        </row>
        <row r="15477">
          <cell r="P15477" t="str">
            <v>医疗</v>
          </cell>
        </row>
        <row r="15478">
          <cell r="A15478" t="str">
            <v>000000-1427-163</v>
          </cell>
          <cell r="B15478">
            <v>9018500000</v>
          </cell>
          <cell r="C15478" t="str">
            <v>眼科光学相干断层扫描仪头托</v>
          </cell>
          <cell r="D15478" t="str">
            <v>4|3|眼科光学相干断层扫描仪零件|支撑患者头部|Carl Zeiss|000000-1427-163</v>
          </cell>
          <cell r="E15478">
            <v>101</v>
          </cell>
          <cell r="F15478" t="str">
            <v>L2233D18A008</v>
          </cell>
          <cell r="G15478">
            <v>422</v>
          </cell>
          <cell r="H15478" t="str">
            <v>裂隙灯头托</v>
          </cell>
          <cell r="I15478" t="str">
            <v>Headrest LSL</v>
          </cell>
          <cell r="J15478">
            <v>42594</v>
          </cell>
        </row>
        <row r="15478">
          <cell r="L15478" t="str">
            <v>个</v>
          </cell>
          <cell r="M15478" t="str">
            <v>千克</v>
          </cell>
        </row>
        <row r="15478">
          <cell r="P15478" t="str">
            <v>医疗</v>
          </cell>
        </row>
        <row r="15479">
          <cell r="A15479" t="str">
            <v>266002-1148-667</v>
          </cell>
          <cell r="B15479">
            <v>9018500000</v>
          </cell>
          <cell r="C15479" t="str">
            <v>眼科光学相干断层扫描仪头托</v>
          </cell>
          <cell r="D15479" t="str">
            <v>4|3|眼科光学相干断层扫描仪零件|支撑患者头部|Carl Zeiss|266002-1148-667</v>
          </cell>
          <cell r="E15479">
            <v>101</v>
          </cell>
          <cell r="F15479" t="str">
            <v>L2233D18A008</v>
          </cell>
          <cell r="G15479">
            <v>422</v>
          </cell>
          <cell r="H15479" t="str">
            <v>视野计的病人承托部分，用来做检查时候，承载病人头部，并予以定位。</v>
          </cell>
          <cell r="I15479" t="str">
            <v>ASSY HFA3 860 PS SUBMOD</v>
          </cell>
          <cell r="J15479">
            <v>42745</v>
          </cell>
        </row>
        <row r="15479">
          <cell r="L15479" t="str">
            <v>个</v>
          </cell>
          <cell r="M15479" t="str">
            <v>千克</v>
          </cell>
        </row>
        <row r="15479">
          <cell r="P15479" t="str">
            <v>医疗</v>
          </cell>
        </row>
        <row r="15480">
          <cell r="A15480" t="str">
            <v>000000-2111-465</v>
          </cell>
          <cell r="B15480">
            <v>9018500000</v>
          </cell>
          <cell r="C15480" t="str">
            <v>眼科光学相干断层扫描仪头托</v>
          </cell>
          <cell r="D15480" t="str">
            <v>4|3|眼科光学相干断层扫描仪零件|支撑患者头部|Carl Zeiss|000000-2111-465</v>
          </cell>
          <cell r="E15480">
            <v>101</v>
          </cell>
          <cell r="F15480" t="str">
            <v>L2233D18A008</v>
          </cell>
          <cell r="G15480">
            <v>422</v>
          </cell>
          <cell r="H15480" t="str">
            <v>头托，塑料外壳加内部的钢铁支架，可以升降，作用是检查时让病人将头部固定在上面，以得到稳定测量结果</v>
          </cell>
          <cell r="I15480" t="str">
            <v>Headrest Assembly VISUREF100 </v>
          </cell>
          <cell r="J15480">
            <v>42894</v>
          </cell>
        </row>
        <row r="15480">
          <cell r="L15480" t="str">
            <v>个</v>
          </cell>
          <cell r="M15480" t="str">
            <v>千克</v>
          </cell>
        </row>
        <row r="15480">
          <cell r="P15480" t="str">
            <v>医疗</v>
          </cell>
        </row>
        <row r="15481">
          <cell r="A15481" t="str">
            <v>266002-1159-308</v>
          </cell>
          <cell r="B15481">
            <v>9018500000</v>
          </cell>
          <cell r="C15481" t="str">
            <v>眼科光学相干断层扫描仪头托</v>
          </cell>
          <cell r="D15481" t="str">
            <v>4|3|眼科光学相干断层扫描仪零件|支撑患者头部|Carl Zeiss|266002-1159-308</v>
          </cell>
          <cell r="E15481">
            <v>101</v>
          </cell>
          <cell r="F15481" t="str">
            <v>L2233D18A008</v>
          </cell>
          <cell r="G15481">
            <v>422</v>
          </cell>
          <cell r="H15481" t="str">
            <v>这个是Cirrus 500/5000的病人头托部分</v>
          </cell>
          <cell r="I15481" t="str">
            <v>ASSY SD-OCT PATIENT SUPPORT CM</v>
          </cell>
          <cell r="J15481">
            <v>42947</v>
          </cell>
        </row>
        <row r="15481">
          <cell r="L15481" t="str">
            <v>个</v>
          </cell>
          <cell r="M15481" t="str">
            <v>千克</v>
          </cell>
        </row>
        <row r="15481">
          <cell r="P15481" t="str">
            <v>医疗</v>
          </cell>
        </row>
        <row r="15482">
          <cell r="A15482" t="str">
            <v>266002-1148-676</v>
          </cell>
          <cell r="B15482">
            <v>9018500000</v>
          </cell>
          <cell r="C15482" t="str">
            <v>眼科光学相干断层扫描仪头托</v>
          </cell>
          <cell r="D15482" t="str">
            <v>4|3|眼科光学相干断层扫描仪零件|支撑患者头部|Carl Zeiss|266002-1148-676</v>
          </cell>
          <cell r="E15482">
            <v>101</v>
          </cell>
          <cell r="F15482" t="str">
            <v>L2233D18A008</v>
          </cell>
          <cell r="G15482">
            <v>422</v>
          </cell>
          <cell r="H15482" t="str">
            <v>病人头托面板，材质是工程塑料，少量金属（支架之类的），作用是做检查时候，放置和定位病人头部位置用的</v>
          </cell>
          <cell r="I15482" t="str">
            <v>ASSY PATIENT SUPPORT SC 840-850 FOR HFA3</v>
          </cell>
          <cell r="J15482">
            <v>43495</v>
          </cell>
        </row>
        <row r="15482">
          <cell r="L15482" t="str">
            <v>个</v>
          </cell>
          <cell r="M15482" t="str">
            <v>千克</v>
          </cell>
        </row>
        <row r="15482">
          <cell r="P15482" t="str">
            <v>医疗</v>
          </cell>
        </row>
        <row r="15483">
          <cell r="A15483" t="str">
            <v>266002-1160-562</v>
          </cell>
          <cell r="B15483">
            <v>9018500000</v>
          </cell>
          <cell r="C15483" t="str">
            <v>眼科光学相干断层扫描仪主控箱</v>
          </cell>
          <cell r="D15483" t="str">
            <v>4|3|眼科光学相干断层扫描仪主控箱|OCT设备系统软件运行及数据采集、分析和存储|Carl Zeiss|266002-1160-562</v>
          </cell>
          <cell r="E15483">
            <v>101</v>
          </cell>
          <cell r="F15483" t="str">
            <v>L2233D18A008</v>
          </cell>
          <cell r="G15483">
            <v>422</v>
          </cell>
          <cell r="H15483" t="str">
            <v>OCT主控箱OCT设备系统软件运行及数据采集、分析和存储；Cirrus OCT 5000</v>
          </cell>
          <cell r="I15483" t="str">
            <v>ASSEMBLY SD-OCT ELECTRIC MODULE MY2014</v>
          </cell>
          <cell r="J15483">
            <v>43600</v>
          </cell>
        </row>
        <row r="15483">
          <cell r="L15483" t="str">
            <v>个</v>
          </cell>
          <cell r="M15483" t="str">
            <v>千克</v>
          </cell>
        </row>
        <row r="15483">
          <cell r="P15483" t="str">
            <v>医疗</v>
          </cell>
        </row>
        <row r="15484">
          <cell r="A15484" t="str">
            <v>302604-9001-000</v>
          </cell>
          <cell r="B15484">
            <v>9011800090</v>
          </cell>
          <cell r="C15484" t="str">
            <v>光学显微镜</v>
          </cell>
          <cell r="D15484" t="str">
            <v>4|3|用于手术过程中的显微放大|通过一系列光学镜组实现目标图像的放大|Carl Zeiss|302604-9001-000|4-25倍</v>
          </cell>
          <cell r="E15484">
            <v>999</v>
          </cell>
          <cell r="F15484" t="str">
            <v>L2233D18A008</v>
          </cell>
          <cell r="G15484">
            <v>423</v>
          </cell>
          <cell r="H15484" t="str">
            <v>手术显微镜（用于手术过程中的显微放大，以精细手术，通过一系列光学镜组实现目标图像的放大，品牌：Carl Zeiss）</v>
          </cell>
          <cell r="I15484" t="str">
            <v>OPMI VISU 140</v>
          </cell>
          <cell r="J15484">
            <v>40841</v>
          </cell>
        </row>
        <row r="15484">
          <cell r="L15484" t="str">
            <v>台</v>
          </cell>
          <cell r="M15484" t="str">
            <v>台</v>
          </cell>
        </row>
        <row r="15484">
          <cell r="O15484" t="str">
            <v>千克</v>
          </cell>
        </row>
        <row r="15485">
          <cell r="A15485" t="str">
            <v>490035-9850-000</v>
          </cell>
          <cell r="B15485">
            <v>9011800090</v>
          </cell>
          <cell r="C15485" t="str">
            <v>光学显微镜</v>
          </cell>
          <cell r="D15485" t="str">
            <v>4|3|用于手术过程中的显微放大|通过一系列光学镜组实现目标图像的放大|Carl Zeiss|490035-9850-000|4-25倍</v>
          </cell>
          <cell r="E15485">
            <v>999</v>
          </cell>
          <cell r="F15485" t="str">
            <v>L2233D18A008</v>
          </cell>
          <cell r="G15485">
            <v>423</v>
          </cell>
          <cell r="H15485" t="str">
            <v>显微镜（对材料显微组织、低倍组织和断口组织等进行
分析研究）</v>
          </cell>
          <cell r="I15485" t="str">
            <v>AXIO SCOPE</v>
          </cell>
          <cell r="J15485">
            <v>43109</v>
          </cell>
        </row>
        <row r="15485">
          <cell r="L15485" t="str">
            <v>台</v>
          </cell>
          <cell r="M15485" t="str">
            <v>台</v>
          </cell>
        </row>
        <row r="15485">
          <cell r="O15485" t="str">
            <v>千克</v>
          </cell>
        </row>
        <row r="15486">
          <cell r="A15486" t="str">
            <v>000000-1021-033</v>
          </cell>
          <cell r="B15486">
            <v>9011800090</v>
          </cell>
          <cell r="C15486" t="str">
            <v>光学显微镜</v>
          </cell>
          <cell r="D15486" t="str">
            <v>4|3|用于手术过程中的显微放大|通过一系列光学镜组实现目标图像的放大|Carl Zeiss|000000-1021-033|4-25倍</v>
          </cell>
          <cell r="E15486">
            <v>999</v>
          </cell>
          <cell r="F15486" t="str">
            <v>L2233D18A008</v>
          </cell>
          <cell r="G15486">
            <v>423</v>
          </cell>
          <cell r="H15486" t="str">
            <v>显微镜</v>
          </cell>
          <cell r="I15486" t="str">
            <v>MICROSCOPE FOR SL115</v>
          </cell>
          <cell r="J15486">
            <v>43138</v>
          </cell>
        </row>
        <row r="15486">
          <cell r="L15486" t="str">
            <v>台</v>
          </cell>
          <cell r="M15486" t="str">
            <v>台</v>
          </cell>
        </row>
        <row r="15486">
          <cell r="O15486" t="str">
            <v>千克</v>
          </cell>
        </row>
        <row r="15487">
          <cell r="A15487" t="str">
            <v>415501-0041-000</v>
          </cell>
          <cell r="B15487">
            <v>9011800090</v>
          </cell>
          <cell r="C15487" t="str">
            <v>实验室级生物显微镜</v>
          </cell>
          <cell r="D15487" t="str">
            <v>4|3|观察生物样品显微图像的显微镜|通过一系列光学镜组实现目标图像的放大|Carl Zeiss|415501-0041-000|1000倍</v>
          </cell>
          <cell r="E15487">
            <v>999</v>
          </cell>
          <cell r="F15487" t="str">
            <v>L2233D18A008</v>
          </cell>
        </row>
        <row r="15487">
          <cell r="H15487" t="str">
            <v>实验室级生物显微镜</v>
          </cell>
          <cell r="I15487" t="str">
            <v>Primostar 3 LAB Microscope</v>
          </cell>
          <cell r="J15487">
            <v>43451</v>
          </cell>
        </row>
        <row r="15487">
          <cell r="L15487" t="str">
            <v>台</v>
          </cell>
          <cell r="M15487" t="str">
            <v>台</v>
          </cell>
        </row>
        <row r="15487">
          <cell r="O15487" t="str">
            <v>千克</v>
          </cell>
        </row>
        <row r="15488">
          <cell r="A15488" t="str">
            <v>000000-0477-394</v>
          </cell>
          <cell r="B15488">
            <v>8531809000</v>
          </cell>
          <cell r="C15488" t="str">
            <v>LED指示器</v>
          </cell>
          <cell r="D15488" t="str">
            <v>4|3|指示作用|CARL ZEISS|000000-0477-394</v>
          </cell>
          <cell r="E15488">
            <v>103</v>
          </cell>
          <cell r="F15488" t="str">
            <v>L2233D18A008</v>
          </cell>
          <cell r="G15488">
            <v>424</v>
          </cell>
          <cell r="H15488" t="str">
            <v>LED灯亮度指示器(生物显微镜的零件，辅助显示灯源的亮度，Carl Zeiss）</v>
          </cell>
          <cell r="I15488" t="str">
            <v>Light intensity indicator LED,compl.righ</v>
          </cell>
          <cell r="J15488">
            <v>40849</v>
          </cell>
        </row>
        <row r="15488">
          <cell r="L15488" t="str">
            <v>个</v>
          </cell>
          <cell r="M15488" t="str">
            <v>个</v>
          </cell>
        </row>
        <row r="15488">
          <cell r="O15488" t="str">
            <v>千克</v>
          </cell>
        </row>
        <row r="15489">
          <cell r="A15489" t="str">
            <v>000000-1846-670</v>
          </cell>
          <cell r="B15489">
            <v>8531809000</v>
          </cell>
          <cell r="C15489" t="str">
            <v>LED指示器</v>
          </cell>
          <cell r="D15489" t="str">
            <v>4|3|指示作用|CARL ZEISS|000000-1846-670</v>
          </cell>
          <cell r="E15489">
            <v>103</v>
          </cell>
          <cell r="F15489" t="str">
            <v>L2233D18A008</v>
          </cell>
          <cell r="G15489">
            <v>424</v>
          </cell>
          <cell r="H15489" t="str">
            <v>LED灯亮度指示器(生物显微镜的零件，辅助显示灯源的亮度，Carl Zeiss）</v>
          </cell>
          <cell r="I15489" t="str">
            <v>Light intensity indicator LED,compl.righ</v>
          </cell>
          <cell r="J15489">
            <v>40849</v>
          </cell>
        </row>
        <row r="15489">
          <cell r="L15489" t="str">
            <v>个</v>
          </cell>
          <cell r="M15489" t="str">
            <v>个</v>
          </cell>
        </row>
        <row r="15489">
          <cell r="O15489" t="str">
            <v>千克</v>
          </cell>
        </row>
        <row r="15490">
          <cell r="A15490" t="str">
            <v>620800-8312-000</v>
          </cell>
          <cell r="B15490">
            <v>8531809000</v>
          </cell>
          <cell r="C15490" t="str">
            <v>LED指示器</v>
          </cell>
          <cell r="D15490" t="str">
            <v>4|3|指示作用|CARL ZEISS|620800-8312-000</v>
          </cell>
          <cell r="E15490">
            <v>103</v>
          </cell>
          <cell r="F15490" t="str">
            <v>L2233D18A008</v>
          </cell>
          <cell r="G15490">
            <v>424</v>
          </cell>
          <cell r="H15490" t="str">
            <v>双臂联机应急回路</v>
          </cell>
          <cell r="I15490" t="str">
            <v>option emergency stop coupling MCC maste</v>
          </cell>
          <cell r="J15490">
            <v>41688</v>
          </cell>
        </row>
        <row r="15490">
          <cell r="L15490" t="str">
            <v>个</v>
          </cell>
          <cell r="M15490" t="str">
            <v>个</v>
          </cell>
        </row>
        <row r="15490">
          <cell r="O15490" t="str">
            <v>千克</v>
          </cell>
        </row>
        <row r="15491">
          <cell r="A15491" t="str">
            <v>000000-0144-706</v>
          </cell>
          <cell r="B15491">
            <v>8531809000</v>
          </cell>
          <cell r="C15491" t="str">
            <v>LED指示器</v>
          </cell>
          <cell r="D15491" t="str">
            <v>4|3|指示作用|CARL ZEISS|000000-0144-706</v>
          </cell>
          <cell r="E15491">
            <v>103</v>
          </cell>
          <cell r="F15491" t="str">
            <v>L2233D18A008</v>
          </cell>
          <cell r="G15491">
            <v>424</v>
          </cell>
          <cell r="H15491" t="str">
            <v>MCC800 运行时间计数器</v>
          </cell>
          <cell r="I15491" t="str">
            <v>MCC800 LED</v>
          </cell>
          <cell r="J15491">
            <v>42142</v>
          </cell>
        </row>
        <row r="15491">
          <cell r="L15491" t="str">
            <v>个</v>
          </cell>
          <cell r="M15491" t="str">
            <v>个</v>
          </cell>
        </row>
        <row r="15491">
          <cell r="O15491" t="str">
            <v>千克</v>
          </cell>
        </row>
        <row r="15492">
          <cell r="A15492" t="str">
            <v>000000-0541-342</v>
          </cell>
          <cell r="B15492">
            <v>8531809000</v>
          </cell>
          <cell r="C15492" t="str">
            <v>LED指示器</v>
          </cell>
          <cell r="D15492" t="str">
            <v>4|3|指示作用|CARL ZEISS|000000-0541-342</v>
          </cell>
          <cell r="E15492">
            <v>103</v>
          </cell>
          <cell r="F15492" t="str">
            <v>L2233D18A008</v>
          </cell>
          <cell r="G15492">
            <v>424</v>
          </cell>
          <cell r="H15492" t="str">
            <v>红色LED灯24伏</v>
          </cell>
          <cell r="I15492" t="str">
            <v>Led lamp red 24v</v>
          </cell>
          <cell r="J15492">
            <v>42507</v>
          </cell>
        </row>
        <row r="15492">
          <cell r="L15492" t="str">
            <v>个</v>
          </cell>
          <cell r="M15492" t="str">
            <v>个</v>
          </cell>
        </row>
        <row r="15492">
          <cell r="O15492" t="str">
            <v>千克</v>
          </cell>
        </row>
        <row r="15493">
          <cell r="A15493" t="str">
            <v>000000-0490-998</v>
          </cell>
          <cell r="B15493">
            <v>8531809000</v>
          </cell>
          <cell r="C15493" t="str">
            <v>LED指示器</v>
          </cell>
          <cell r="D15493" t="str">
            <v>4|3|指示作用|CARL ZEISS|000000-0490-998</v>
          </cell>
          <cell r="E15493">
            <v>103</v>
          </cell>
          <cell r="F15493" t="str">
            <v>L2233D18A008</v>
          </cell>
          <cell r="G15493">
            <v>424</v>
          </cell>
          <cell r="H15493" t="str">
            <v>24伏黑/绿LED指示灯</v>
          </cell>
          <cell r="I15493" t="str">
            <v>Indicator black/green Led 24V</v>
          </cell>
          <cell r="J15493">
            <v>42507</v>
          </cell>
        </row>
        <row r="15493">
          <cell r="L15493" t="str">
            <v>个</v>
          </cell>
          <cell r="M15493" t="str">
            <v>个</v>
          </cell>
        </row>
        <row r="15493">
          <cell r="O15493" t="str">
            <v>千克</v>
          </cell>
        </row>
        <row r="15494">
          <cell r="A15494" t="str">
            <v>000000-2151-293</v>
          </cell>
          <cell r="B15494">
            <v>8531809000</v>
          </cell>
          <cell r="C15494" t="str">
            <v>LED指示器</v>
          </cell>
          <cell r="D15494" t="str">
            <v>4|3|指示作用|CARL ZEISS|000000-2151-293</v>
          </cell>
          <cell r="E15494">
            <v>103</v>
          </cell>
          <cell r="F15494" t="str">
            <v>L2233D18A008</v>
          </cell>
          <cell r="G15494">
            <v>424</v>
          </cell>
          <cell r="H15494" t="str">
            <v>信号塔</v>
          </cell>
          <cell r="I15494" t="str">
            <v>Signal Tower 4-color/bu</v>
          </cell>
          <cell r="J15494">
            <v>42816</v>
          </cell>
        </row>
        <row r="15494">
          <cell r="L15494" t="str">
            <v>个</v>
          </cell>
          <cell r="M15494" t="str">
            <v>个</v>
          </cell>
        </row>
        <row r="15494">
          <cell r="O15494" t="str">
            <v>千克</v>
          </cell>
        </row>
        <row r="15495">
          <cell r="A15495" t="str">
            <v>425141-8600-000</v>
          </cell>
          <cell r="B15495">
            <v>8531809000</v>
          </cell>
          <cell r="C15495" t="str">
            <v>LED指示器</v>
          </cell>
          <cell r="D15495" t="str">
            <v>4|3|指示作用|CARL ZEISS|425141-8600-000</v>
          </cell>
          <cell r="E15495">
            <v>103</v>
          </cell>
          <cell r="F15495" t="str">
            <v>L2233D18A008</v>
          </cell>
          <cell r="G15495">
            <v>424</v>
          </cell>
          <cell r="H15495" t="str">
            <v>光标指示灯</v>
          </cell>
          <cell r="I15495" t="str">
            <v>ASSEMBLY Light Pointer</v>
          </cell>
          <cell r="J15495">
            <v>42942</v>
          </cell>
        </row>
        <row r="15495">
          <cell r="L15495" t="str">
            <v>个</v>
          </cell>
          <cell r="M15495" t="str">
            <v>个</v>
          </cell>
        </row>
        <row r="15495">
          <cell r="O15495" t="str">
            <v>千克</v>
          </cell>
        </row>
        <row r="15496">
          <cell r="A15496" t="str">
            <v>266002-1159-307</v>
          </cell>
          <cell r="B15496">
            <v>8531809000</v>
          </cell>
          <cell r="C15496" t="str">
            <v>LED指示器</v>
          </cell>
          <cell r="D15496" t="str">
            <v>4|3|指示作用|CARL ZEISS|266002-1159-307</v>
          </cell>
          <cell r="E15496">
            <v>103</v>
          </cell>
          <cell r="F15496" t="str">
            <v>L2233D18A008</v>
          </cell>
          <cell r="G15496">
            <v>424</v>
          </cell>
          <cell r="H15496" t="str">
            <v>内固始灯，材质是印刷电路板和LED，作用是在不同位置亮起，供病人眼睛注视，在检查中保证眼睛不转动</v>
          </cell>
          <cell r="I15496" t="str">
            <v>ASSY SD-OCT FIXATION TARGET 5000/500 CM</v>
          </cell>
          <cell r="J15496">
            <v>42962</v>
          </cell>
        </row>
        <row r="15496">
          <cell r="L15496" t="str">
            <v>个</v>
          </cell>
          <cell r="M15496" t="str">
            <v>个</v>
          </cell>
        </row>
        <row r="15496">
          <cell r="O15496" t="str">
            <v>千克</v>
          </cell>
        </row>
        <row r="15497">
          <cell r="A15497" t="str">
            <v>601560-0000-738</v>
          </cell>
          <cell r="B15497">
            <v>8531809000</v>
          </cell>
          <cell r="C15497" t="str">
            <v>LED指示器</v>
          </cell>
          <cell r="D15497" t="str">
            <v>4|3|指示作用|CARL ZEISS|601560-0000-738</v>
          </cell>
          <cell r="E15497">
            <v>103</v>
          </cell>
          <cell r="F15497" t="str">
            <v>L2233D18A008</v>
          </cell>
          <cell r="G15497">
            <v>424</v>
          </cell>
          <cell r="H15497" t="str">
            <v>激光指示点</v>
          </cell>
          <cell r="I15497" t="str">
            <v>laserpointer </v>
          </cell>
          <cell r="J15497">
            <v>43067</v>
          </cell>
        </row>
        <row r="15497">
          <cell r="L15497" t="str">
            <v>个</v>
          </cell>
          <cell r="M15497" t="str">
            <v>个</v>
          </cell>
        </row>
        <row r="15497">
          <cell r="O15497" t="str">
            <v>千克</v>
          </cell>
        </row>
        <row r="15498">
          <cell r="A15498" t="str">
            <v>000000-0620-972</v>
          </cell>
          <cell r="B15498">
            <v>8531809000</v>
          </cell>
          <cell r="C15498" t="str">
            <v>报警灯</v>
          </cell>
          <cell r="D15498" t="str">
            <v>4|3|警示作用|CARL ZEISS|000000-0620-972</v>
          </cell>
          <cell r="E15498">
            <v>103</v>
          </cell>
          <cell r="F15498" t="str">
            <v>L2233D18A008</v>
          </cell>
          <cell r="G15498">
            <v>424</v>
          </cell>
          <cell r="H15498" t="str">
            <v>报警灯：系统工作准备就绪条件下具备警示功能</v>
          </cell>
          <cell r="I15498" t="str">
            <v>LED-Blitz-Sirene BWM 32 Töne 24VVAC/DC YE</v>
          </cell>
          <cell r="J15498">
            <v>43980</v>
          </cell>
        </row>
        <row r="15498">
          <cell r="L15498" t="str">
            <v>个</v>
          </cell>
          <cell r="M15498" t="str">
            <v>个</v>
          </cell>
        </row>
        <row r="15498">
          <cell r="O15498" t="str">
            <v>千克</v>
          </cell>
        </row>
        <row r="15499">
          <cell r="A15499" t="str">
            <v>000000-0620-973</v>
          </cell>
          <cell r="B15499">
            <v>8531809000</v>
          </cell>
          <cell r="C15499" t="str">
            <v>报警灯</v>
          </cell>
          <cell r="D15499" t="str">
            <v>4|3|警示作用|CARL ZEISS|000000-0620-973</v>
          </cell>
          <cell r="E15499">
            <v>103</v>
          </cell>
          <cell r="F15499" t="str">
            <v>L2233D18A008</v>
          </cell>
          <cell r="G15499">
            <v>424</v>
          </cell>
          <cell r="H15499" t="str">
            <v>报警灯：设备内部的射线工作状态时具备报警功能</v>
          </cell>
          <cell r="I15499" t="str">
            <v>Flashlight WM 24VDC RD</v>
          </cell>
          <cell r="J15499">
            <v>43980</v>
          </cell>
        </row>
        <row r="15499">
          <cell r="L15499" t="str">
            <v>个</v>
          </cell>
          <cell r="M15499" t="str">
            <v>个</v>
          </cell>
        </row>
        <row r="15499">
          <cell r="O15499" t="str">
            <v>千克</v>
          </cell>
        </row>
        <row r="15500">
          <cell r="A15500" t="str">
            <v>600648-8393-000</v>
          </cell>
          <cell r="B15500">
            <v>8536909000</v>
          </cell>
          <cell r="C15500" t="str">
            <v>接线盒</v>
          </cell>
          <cell r="D15500" t="str">
            <v>4|3|电路连接用|小于等于1000伏|Carl Zeiss|600648-8393-000</v>
          </cell>
          <cell r="E15500">
            <v>999</v>
          </cell>
          <cell r="F15500" t="str">
            <v>L2233D18A008</v>
          </cell>
          <cell r="G15500">
            <v>425</v>
          </cell>
          <cell r="H15500" t="str">
            <v>转换盒（连接电缆和三坐标，电压≤1000伏，Carl Zeiss）</v>
          </cell>
          <cell r="I15500" t="str">
            <v>199 CMM CONNECTION KIT</v>
          </cell>
          <cell r="J15500">
            <v>40849</v>
          </cell>
          <cell r="K15500" t="str">
            <v>L</v>
          </cell>
          <cell r="L15500" t="str">
            <v>个</v>
          </cell>
          <cell r="M15500" t="str">
            <v>千克</v>
          </cell>
        </row>
        <row r="15501">
          <cell r="A15501" t="str">
            <v>000000-2059-642</v>
          </cell>
          <cell r="B15501">
            <v>8536909000</v>
          </cell>
          <cell r="C15501" t="str">
            <v>接线盒</v>
          </cell>
          <cell r="D15501" t="str">
            <v>4|3|电路连接用|小于等于1000伏|Carl Zeiss|000000-2059-642</v>
          </cell>
          <cell r="E15501">
            <v>999</v>
          </cell>
          <cell r="F15501" t="str">
            <v>L2233D18A008</v>
          </cell>
          <cell r="G15501">
            <v>425</v>
          </cell>
          <cell r="H15501" t="str">
            <v>电子连接盒</v>
          </cell>
          <cell r="I15501" t="str">
            <v>Electrical Connection Box</v>
          </cell>
          <cell r="J15501">
            <v>41858</v>
          </cell>
          <cell r="K15501" t="str">
            <v>L</v>
          </cell>
          <cell r="L15501" t="str">
            <v>个</v>
          </cell>
          <cell r="M15501" t="str">
            <v>千克</v>
          </cell>
        </row>
        <row r="15502">
          <cell r="A15502" t="str">
            <v>620899-8470-000</v>
          </cell>
          <cell r="B15502">
            <v>8536909000</v>
          </cell>
          <cell r="C15502" t="str">
            <v>接线盒</v>
          </cell>
          <cell r="D15502" t="str">
            <v>4|3|电路连接用|小于等于1000伏|Carl Zeiss|620899-8470-000</v>
          </cell>
          <cell r="E15502">
            <v>999</v>
          </cell>
          <cell r="F15502" t="str">
            <v>L2233D18A008</v>
          </cell>
        </row>
        <row r="15502">
          <cell r="H15502" t="str">
            <v>电源接线盒</v>
          </cell>
          <cell r="I15502" t="str">
            <v>Terminal block mains voltage ShopFloor</v>
          </cell>
          <cell r="J15502">
            <v>43451</v>
          </cell>
          <cell r="K15502" t="str">
            <v>L</v>
          </cell>
          <cell r="L15502" t="str">
            <v>个</v>
          </cell>
          <cell r="M15502" t="str">
            <v>千克</v>
          </cell>
        </row>
        <row r="15503">
          <cell r="A15503" t="str">
            <v>350040-6410-000</v>
          </cell>
          <cell r="B15503">
            <v>3403190000</v>
          </cell>
          <cell r="C15503" t="str">
            <v>润滑剂</v>
          </cell>
          <cell r="D15503" t="str">
            <v>4|3|用于机械润滑|合成烃油85%，铝皂基10%，矿物油2%，添加剂3%|矿物油2%|1千克×1罐/罐|CARL ZEISS|350040-6410-000</v>
          </cell>
          <cell r="E15503">
            <v>999</v>
          </cell>
          <cell r="F15503" t="str">
            <v>L2233D18A008</v>
          </cell>
          <cell r="G15503">
            <v>426</v>
          </cell>
          <cell r="H15503" t="str">
            <v>冷却液(冷却用，石油沥青矿物提取的成分重量&lt;70%)</v>
          </cell>
          <cell r="I15503" t="str">
            <v>HEXID A4 CHILLER FLUID 5 LT 5</v>
          </cell>
          <cell r="J15503">
            <v>40855</v>
          </cell>
        </row>
        <row r="15503">
          <cell r="L15503" t="str">
            <v>个</v>
          </cell>
          <cell r="M15503" t="str">
            <v>千克</v>
          </cell>
        </row>
        <row r="15504">
          <cell r="A15504" t="str">
            <v>000000-1505-955</v>
          </cell>
          <cell r="B15504">
            <v>8537109090</v>
          </cell>
          <cell r="C15504" t="str">
            <v>控制手柄</v>
          </cell>
          <cell r="D15504" t="str">
            <v>4|3|用于控制手术床移动|开环控制|12V|Carl Zeiss|000000-1505-955</v>
          </cell>
          <cell r="E15504">
            <v>999</v>
          </cell>
          <cell r="F15504" t="str">
            <v>L2233D18A008</v>
          </cell>
          <cell r="G15504">
            <v>427</v>
          </cell>
          <cell r="H15504" t="str">
            <v>手柄(眼科飞秒激光仪用，控制床的移动，新，品牌：Carl Zeiss）</v>
          </cell>
          <cell r="I15504" t="str">
            <v>Joystick Section</v>
          </cell>
          <cell r="J15504">
            <v>40856</v>
          </cell>
          <cell r="K15504" t="str">
            <v>L</v>
          </cell>
          <cell r="L15504" t="str">
            <v>个</v>
          </cell>
          <cell r="M15504" t="str">
            <v>个</v>
          </cell>
        </row>
        <row r="15504">
          <cell r="O15504" t="str">
            <v>千克</v>
          </cell>
        </row>
        <row r="15505">
          <cell r="A15505" t="str">
            <v>000000-1416-216</v>
          </cell>
          <cell r="B15505">
            <v>9018500000</v>
          </cell>
          <cell r="C15505" t="str">
            <v>眼科飞秒激光仪眼球吸附压力探测器</v>
          </cell>
          <cell r="D15505" t="str">
            <v>4|3|眼科飞秒激光仪用|通过气流控制负压,检测眼球吸附的压力|Carl Zeiss|000000-1416-216</v>
          </cell>
          <cell r="E15505">
            <v>101</v>
          </cell>
          <cell r="F15505" t="str">
            <v>L2233D18A008</v>
          </cell>
          <cell r="G15505">
            <v>428</v>
          </cell>
          <cell r="H15505" t="str">
            <v>压力探测器(眼科飞秒激光仪用,检测眼球吸附的压力,通过气流控制负压,当压力到达指定值时即显示压力结果,与负压泵连接，显示结果在负压泵上,新,品牌:Carl Zeiss）</v>
          </cell>
          <cell r="I15505" t="str">
            <v>Pressure Sensor Eye Suction</v>
          </cell>
          <cell r="J15505">
            <v>40856</v>
          </cell>
        </row>
        <row r="15505">
          <cell r="L15505" t="str">
            <v>个</v>
          </cell>
          <cell r="M15505" t="str">
            <v>千克</v>
          </cell>
        </row>
        <row r="15505">
          <cell r="P15505" t="str">
            <v>医疗</v>
          </cell>
        </row>
        <row r="15506">
          <cell r="A15506" t="str">
            <v>000000-1390-610</v>
          </cell>
          <cell r="B15506">
            <v>9018500000</v>
          </cell>
          <cell r="C15506" t="str">
            <v>眼科飞秒激光仪眼球吸附压力探测器</v>
          </cell>
          <cell r="D15506" t="str">
            <v>4|3|眼科飞秒激光仪用|通过气流控制负压,检测眼球吸附的压力|Carl Zeiss|000000-1390-610</v>
          </cell>
          <cell r="E15506">
            <v>101</v>
          </cell>
          <cell r="F15506" t="str">
            <v>L2233D18A008</v>
          </cell>
          <cell r="G15506">
            <v>428</v>
          </cell>
          <cell r="H15506" t="str">
            <v>压力探测器(眼科飞秒激光仪用,检测眼球吸附的压力,通过气流控制负压,当压力到达指定值时即显示压力结果,与负压泵连接，显示结果在负压泵上,新,品牌:Carl Zeiss）</v>
          </cell>
          <cell r="I15506" t="str">
            <v>Vacuum System </v>
          </cell>
          <cell r="J15506">
            <v>41012</v>
          </cell>
        </row>
        <row r="15506">
          <cell r="L15506" t="str">
            <v>个</v>
          </cell>
          <cell r="M15506" t="str">
            <v>千克</v>
          </cell>
        </row>
        <row r="15506">
          <cell r="P15506" t="str">
            <v>医疗</v>
          </cell>
        </row>
        <row r="15507">
          <cell r="A15507" t="str">
            <v>303040-8003-500</v>
          </cell>
          <cell r="B15507">
            <v>9018500000</v>
          </cell>
          <cell r="C15507" t="str">
            <v>眼科飞秒激光仪眼球吸附压力探测器</v>
          </cell>
          <cell r="D15507" t="str">
            <v>4|3|眼科飞秒激光仪用|通过气流控制负压,检测眼球吸附的压力|Carl Zeiss|303040-8003-500</v>
          </cell>
          <cell r="E15507">
            <v>101</v>
          </cell>
          <cell r="F15507" t="str">
            <v>L2233D18A008</v>
          </cell>
          <cell r="G15507">
            <v>428</v>
          </cell>
          <cell r="H15507" t="str">
            <v>负压监测器</v>
          </cell>
          <cell r="I15507" t="str">
            <v>SC vacuum sensor</v>
          </cell>
          <cell r="J15507">
            <v>41943</v>
          </cell>
        </row>
        <row r="15507">
          <cell r="L15507" t="str">
            <v>个</v>
          </cell>
          <cell r="M15507" t="str">
            <v>千克</v>
          </cell>
        </row>
        <row r="15507">
          <cell r="P15507" t="str">
            <v>医疗</v>
          </cell>
        </row>
        <row r="15508">
          <cell r="A15508" t="str">
            <v>424907-0000-000</v>
          </cell>
          <cell r="B15508">
            <v>9011900000</v>
          </cell>
          <cell r="C15508" t="str">
            <v>显微镜转盘</v>
          </cell>
          <cell r="D15508" t="str">
            <v>4|3|光学显微镜用|Carl Zeiss|424907-0000-000</v>
          </cell>
          <cell r="E15508">
            <v>999</v>
          </cell>
          <cell r="F15508" t="str">
            <v>L2233D18A008</v>
          </cell>
          <cell r="G15508">
            <v>429</v>
          </cell>
          <cell r="H15508" t="str">
            <v>荧光转盘(生物显微镜的零件,用户只需要在电脑上选择组号,该转盘就可以自动将里面的滤片组调出,放置在光路中,Carl Zeiss）</v>
          </cell>
          <cell r="I15508" t="str">
            <v>6-POSITION REFLECTOR TURRET MOT</v>
          </cell>
          <cell r="J15508">
            <v>40863</v>
          </cell>
        </row>
        <row r="15508">
          <cell r="L15508" t="str">
            <v>个</v>
          </cell>
          <cell r="M15508" t="str">
            <v>千克</v>
          </cell>
        </row>
        <row r="15509">
          <cell r="A15509" t="str">
            <v>424940-9060-000</v>
          </cell>
          <cell r="B15509">
            <v>9011900000</v>
          </cell>
          <cell r="C15509" t="str">
            <v>显微镜转盘</v>
          </cell>
          <cell r="D15509" t="str">
            <v>4|3|光学显微镜用|Carl Zeiss|424940-9060-000</v>
          </cell>
          <cell r="E15509">
            <v>999</v>
          </cell>
          <cell r="F15509" t="str">
            <v>L2233D18A008</v>
          </cell>
          <cell r="G15509">
            <v>429</v>
          </cell>
          <cell r="H15509" t="str">
            <v>荧光转盘(生物显微镜的零件,用户只需要在电脑上选择组号,该转盘就可以自动将里面的滤片组调出,放置在光路中,Carl Zeiss）</v>
          </cell>
          <cell r="I15509" t="str">
            <v>Reflector Turret 4x P&amp;C F/Scope&amp;Examiner</v>
          </cell>
          <cell r="J15509">
            <v>40996</v>
          </cell>
        </row>
        <row r="15509">
          <cell r="L15509" t="str">
            <v>个</v>
          </cell>
          <cell r="M15509" t="str">
            <v>千克</v>
          </cell>
        </row>
        <row r="15510">
          <cell r="A15510" t="str">
            <v>424945-0000-000</v>
          </cell>
          <cell r="B15510">
            <v>9011900000</v>
          </cell>
          <cell r="C15510" t="str">
            <v>显微镜转盘</v>
          </cell>
          <cell r="D15510" t="str">
            <v>4|3|光学显微镜用|Carl Zeiss|424945-0000-000</v>
          </cell>
          <cell r="E15510">
            <v>999</v>
          </cell>
          <cell r="F15510" t="str">
            <v>L2233D18A008</v>
          </cell>
          <cell r="G15510">
            <v>429</v>
          </cell>
          <cell r="H15510" t="str">
            <v>荧光转盘(生物显微镜的零件,用户只需要在电脑上选择组号,该转盘就可以自动将里面的滤片组调出,放置在光路中,Carl Zeiss）</v>
          </cell>
          <cell r="I15510" t="str">
            <v>6-position REFLECTOR TURRET MAN FOR P&amp;C MODULES</v>
          </cell>
          <cell r="J15510">
            <v>43395</v>
          </cell>
        </row>
        <row r="15510">
          <cell r="L15510" t="str">
            <v>个</v>
          </cell>
          <cell r="M15510" t="str">
            <v>千克</v>
          </cell>
        </row>
        <row r="15511">
          <cell r="A15511" t="str">
            <v>424946-0000-000</v>
          </cell>
          <cell r="B15511">
            <v>9011900000</v>
          </cell>
          <cell r="C15511" t="str">
            <v>显微镜转盘</v>
          </cell>
          <cell r="D15511" t="str">
            <v>4|3|光学显微镜用|Carl Zeiss|424946-0000-000</v>
          </cell>
          <cell r="E15511">
            <v>999</v>
          </cell>
          <cell r="F15511" t="str">
            <v>L2233D18A008</v>
          </cell>
          <cell r="G15511">
            <v>429</v>
          </cell>
          <cell r="H15511" t="str">
            <v>荧光转盘(生物显微镜的零件,用户只需要选择转盘位置,显微镜可以自动将目前所在位置进行识别,Carl Zeiss）</v>
          </cell>
          <cell r="I15511" t="str">
            <v>6-position REFLECTOR TURRET，man.cod</v>
          </cell>
          <cell r="J15511">
            <v>43948</v>
          </cell>
        </row>
        <row r="15511">
          <cell r="L15511" t="str">
            <v>个</v>
          </cell>
          <cell r="M15511" t="str">
            <v>千克</v>
          </cell>
        </row>
        <row r="15512">
          <cell r="A15512" t="str">
            <v>424906-0000-000</v>
          </cell>
          <cell r="B15512">
            <v>9011900000</v>
          </cell>
          <cell r="C15512" t="str">
            <v>显微镜转盘</v>
          </cell>
          <cell r="D15512" t="str">
            <v>4|3|光学显微镜用|Carl Zeiss|424906-0000-000</v>
          </cell>
          <cell r="E15512">
            <v>999</v>
          </cell>
          <cell r="F15512" t="str">
            <v>L2233D18A008</v>
          </cell>
          <cell r="G15512">
            <v>429</v>
          </cell>
          <cell r="H15512" t="str">
            <v>6位编码荧光转盘(用于在正置显微镜安装荧光模块的转盘)</v>
          </cell>
          <cell r="I15512" t="str">
            <v>Reflector Turret 6x Man cod f/ Imager</v>
          </cell>
          <cell r="J15512">
            <v>41004</v>
          </cell>
        </row>
        <row r="15512">
          <cell r="L15512" t="str">
            <v>个</v>
          </cell>
          <cell r="M15512" t="str">
            <v>千克</v>
          </cell>
        </row>
        <row r="15513">
          <cell r="A15513" t="str">
            <v>424502-0000-000</v>
          </cell>
          <cell r="B15513">
            <v>9011900000</v>
          </cell>
          <cell r="C15513" t="str">
            <v>显微镜转盘</v>
          </cell>
          <cell r="D15513" t="str">
            <v>4|3|光学显微镜用|Carl Zeiss|424502-0000-000</v>
          </cell>
          <cell r="E15513">
            <v>999</v>
          </cell>
          <cell r="F15513" t="str">
            <v>L2233D18A008</v>
          </cell>
          <cell r="G15513">
            <v>429</v>
          </cell>
          <cell r="H15513" t="str">
            <v>荧光转盘(生物显微镜的零件,用户只需要在电脑上选择组号,该转盘就可以自动将里面的滤片组调出,放置在光路中,Carl Zeiss）</v>
          </cell>
          <cell r="I15513" t="str">
            <v>7-position objective nosepiece, HD M27 mot</v>
          </cell>
          <cell r="J15513">
            <v>41046</v>
          </cell>
        </row>
        <row r="15513">
          <cell r="L15513" t="str">
            <v>个</v>
          </cell>
          <cell r="M15513" t="str">
            <v>千克</v>
          </cell>
        </row>
        <row r="15514">
          <cell r="A15514" t="str">
            <v>409000-8200-000</v>
          </cell>
          <cell r="B15514">
            <v>9011900000</v>
          </cell>
          <cell r="C15514" t="str">
            <v>显微镜转盘</v>
          </cell>
          <cell r="D15514" t="str">
            <v>4|3|光学显微镜用，用于安装不同的反射光滤片|Carl Zeiss|409000-8200-000</v>
          </cell>
          <cell r="E15514">
            <v>999</v>
          </cell>
          <cell r="F15514" t="str">
            <v>L2233D18A008</v>
          </cell>
          <cell r="G15514">
            <v>429</v>
          </cell>
          <cell r="H15514" t="str">
            <v>反射光转盘</v>
          </cell>
          <cell r="I15514" t="str">
            <v>Reflector turret w/Filterset</v>
          </cell>
          <cell r="J15514">
            <v>43711</v>
          </cell>
        </row>
        <row r="15514">
          <cell r="L15514" t="str">
            <v>个</v>
          </cell>
          <cell r="M15514" t="str">
            <v>千克</v>
          </cell>
        </row>
        <row r="15515">
          <cell r="A15515" t="str">
            <v>424948-0000-000</v>
          </cell>
          <cell r="B15515">
            <v>9011900000</v>
          </cell>
          <cell r="C15515" t="str">
            <v>显微镜转盘</v>
          </cell>
          <cell r="D15515" t="str">
            <v>4|3|光学显微镜用|Carl Zeiss|424948-0000-000</v>
          </cell>
          <cell r="E15515">
            <v>999</v>
          </cell>
          <cell r="F15515" t="str">
            <v>L2233D18A008</v>
          </cell>
          <cell r="G15515">
            <v>429</v>
          </cell>
          <cell r="H15515" t="str">
            <v>中文名6位电动自识别反射光转盘，材质为铁，用于安装反射光滤片</v>
          </cell>
          <cell r="I15515" t="str">
            <v>6-position reflector turret mot. ACR for P&amp;C modules</v>
          </cell>
          <cell r="J15515">
            <v>41115</v>
          </cell>
        </row>
        <row r="15515">
          <cell r="L15515" t="str">
            <v>个</v>
          </cell>
          <cell r="M15515" t="str">
            <v>千克</v>
          </cell>
        </row>
        <row r="15516">
          <cell r="A15516" t="str">
            <v>424915-9010-000</v>
          </cell>
          <cell r="B15516">
            <v>9011900000</v>
          </cell>
          <cell r="C15516" t="str">
            <v>显微镜转盘</v>
          </cell>
          <cell r="D15516" t="str">
            <v>4|3|光学显微镜用|Carl Zeiss|424915-9010-000</v>
          </cell>
          <cell r="E15516">
            <v>999</v>
          </cell>
          <cell r="F15516" t="str">
            <v>L2233D18A008</v>
          </cell>
          <cell r="G15516">
            <v>429</v>
          </cell>
          <cell r="H15516" t="str">
            <v>6位反射荧光转盘，用于放置多种荧光滤片
</v>
          </cell>
          <cell r="I15516" t="str">
            <v>6-POSITION REFIECTOR TURRET MOT, ACR LSM FOR P&amp;C MODULES</v>
          </cell>
          <cell r="J15516">
            <v>41428</v>
          </cell>
        </row>
        <row r="15516">
          <cell r="L15516" t="str">
            <v>个</v>
          </cell>
          <cell r="M15516" t="str">
            <v>千克</v>
          </cell>
        </row>
        <row r="15517">
          <cell r="A15517" t="str">
            <v>425309-9901-000</v>
          </cell>
          <cell r="B15517">
            <v>9011900000</v>
          </cell>
          <cell r="C15517" t="str">
            <v>显微镜转盘</v>
          </cell>
          <cell r="D15517" t="str">
            <v>4|3|光学显微镜用|Carl Zeiss|425309-9901-000</v>
          </cell>
          <cell r="E15517">
            <v>999</v>
          </cell>
          <cell r="F15517" t="str">
            <v>L2233D18A008</v>
          </cell>
          <cell r="G15517">
            <v>429</v>
          </cell>
          <cell r="H15517" t="str">
            <v>中间变倍器转盘</v>
          </cell>
          <cell r="I15517" t="str">
            <v>5-position tube-lens turret, cod., with Bertrand system</v>
          </cell>
          <cell r="J15517">
            <v>42727</v>
          </cell>
        </row>
        <row r="15517">
          <cell r="L15517" t="str">
            <v>个</v>
          </cell>
          <cell r="M15517" t="str">
            <v>千克</v>
          </cell>
        </row>
        <row r="15518">
          <cell r="A15518" t="str">
            <v>424501-0000-000</v>
          </cell>
          <cell r="B15518">
            <v>9011900000</v>
          </cell>
          <cell r="C15518" t="str">
            <v>显微镜转盘</v>
          </cell>
          <cell r="D15518" t="str">
            <v>4|3|光学显微镜用|Carl Zeiss|424501-0000-000</v>
          </cell>
          <cell r="E15518">
            <v>999</v>
          </cell>
          <cell r="F15518" t="str">
            <v>L2233D18A008</v>
          </cell>
          <cell r="G15518">
            <v>429</v>
          </cell>
          <cell r="H15518" t="str">
            <v>七位编码型物镜转盘</v>
          </cell>
          <cell r="I15518" t="str">
            <v>7-position objective noseplece HD M27 cod.</v>
          </cell>
          <cell r="J15518">
            <v>43153</v>
          </cell>
        </row>
        <row r="15518">
          <cell r="L15518" t="str">
            <v>个</v>
          </cell>
          <cell r="M15518" t="str">
            <v>千克</v>
          </cell>
        </row>
        <row r="15519">
          <cell r="A15519" t="str">
            <v>425313-9020-000</v>
          </cell>
          <cell r="B15519">
            <v>9011900000</v>
          </cell>
          <cell r="C15519" t="str">
            <v>显微镜连接板</v>
          </cell>
          <cell r="D15519" t="str">
            <v>4|3|光学显微镜用|CARL ZEISS|425313-9020-000</v>
          </cell>
          <cell r="E15519">
            <v>999</v>
          </cell>
          <cell r="F15519" t="str">
            <v>L2233D18A008</v>
          </cell>
          <cell r="G15519">
            <v>430</v>
          </cell>
          <cell r="H15519" t="str">
            <v>连接板(生物显微镜的零件,来连接载物台和主机架的一块中间板,Carl Zeiss)</v>
          </cell>
          <cell r="I15519" t="str">
            <v>INTERMEDIATE PLATE FOR ANALYZER SLIDI</v>
          </cell>
          <cell r="J15519">
            <v>40863</v>
          </cell>
        </row>
        <row r="15519">
          <cell r="L15519" t="str">
            <v>个</v>
          </cell>
          <cell r="M15519" t="str">
            <v>千克</v>
          </cell>
        </row>
        <row r="15520">
          <cell r="A15520" t="str">
            <v>302721-0100-000</v>
          </cell>
          <cell r="B15520">
            <v>9011900000</v>
          </cell>
          <cell r="C15520" t="str">
            <v>显微镜连接板</v>
          </cell>
          <cell r="D15520" t="str">
            <v>4|3|光学显微镜用|CARL ZEISS|302721-0100-000</v>
          </cell>
          <cell r="E15520">
            <v>999</v>
          </cell>
          <cell r="F15520" t="str">
            <v>L2233D18A008</v>
          </cell>
          <cell r="G15520">
            <v>430</v>
          </cell>
          <cell r="H15520" t="str">
            <v>适配板，用于在手术显微镜上连接安装Resight</v>
          </cell>
          <cell r="I15520" t="str">
            <v>RESIGHT ADAPTER FOR OPMI VISU AND LUMERA</v>
          </cell>
          <cell r="J15520">
            <v>41530</v>
          </cell>
        </row>
        <row r="15520">
          <cell r="L15520" t="str">
            <v>个</v>
          </cell>
          <cell r="M15520" t="str">
            <v>千克</v>
          </cell>
        </row>
        <row r="15521">
          <cell r="A15521" t="str">
            <v>455123-9901-000</v>
          </cell>
          <cell r="B15521">
            <v>9011900000</v>
          </cell>
          <cell r="C15521" t="str">
            <v>显微镜连接板</v>
          </cell>
          <cell r="D15521" t="str">
            <v>4|3|光学显微镜用|CARL ZEISS|455123-9901-000</v>
          </cell>
          <cell r="E15521">
            <v>999</v>
          </cell>
          <cell r="F15521" t="str">
            <v>L2233D18A008</v>
          </cell>
          <cell r="G15521">
            <v>430</v>
          </cell>
          <cell r="H15521" t="str">
            <v>球形插口台 </v>
          </cell>
          <cell r="I15521" t="str">
            <v>Ball-and-Socket Stage +/-30° rotatable</v>
          </cell>
          <cell r="J15521">
            <v>42261</v>
          </cell>
        </row>
        <row r="15521">
          <cell r="L15521" t="str">
            <v>个</v>
          </cell>
          <cell r="M15521" t="str">
            <v>千克</v>
          </cell>
        </row>
        <row r="15522">
          <cell r="A15522" t="str">
            <v>455120-9901-000</v>
          </cell>
          <cell r="B15522">
            <v>9011900000</v>
          </cell>
          <cell r="C15522" t="str">
            <v>显微镜连接板</v>
          </cell>
          <cell r="D15522" t="str">
            <v>4|3|光学显微镜用|CARL ZEISS|455120-9901-000</v>
          </cell>
          <cell r="E15522">
            <v>999</v>
          </cell>
          <cell r="F15522" t="str">
            <v>L2233D18A008</v>
          </cell>
          <cell r="G15522">
            <v>430</v>
          </cell>
          <cell r="H15522" t="str">
            <v>用于体视显微镜的 Pol台，有两个台夹</v>
          </cell>
          <cell r="I15522" t="str">
            <v>Rotating Pol stage for stereomicroscopes</v>
          </cell>
          <cell r="J15522">
            <v>42261</v>
          </cell>
        </row>
        <row r="15522">
          <cell r="L15522" t="str">
            <v>个</v>
          </cell>
          <cell r="M15522" t="str">
            <v>千克</v>
          </cell>
        </row>
        <row r="15523">
          <cell r="A15523" t="str">
            <v>424948-9303-000</v>
          </cell>
          <cell r="B15523">
            <v>9011900000</v>
          </cell>
          <cell r="C15523" t="str">
            <v>显微镜连接板</v>
          </cell>
          <cell r="D15523" t="str">
            <v>4|3|光学显微镜用|CARL ZEISS|424948-9303-000</v>
          </cell>
          <cell r="E15523">
            <v>999</v>
          </cell>
          <cell r="F15523" t="str">
            <v>L2233D18A008</v>
          </cell>
          <cell r="G15523">
            <v>430</v>
          </cell>
          <cell r="H15523" t="str">
            <v>电路板连接端口</v>
          </cell>
          <cell r="I15523" t="str">
            <v>ASSEMBLY  AQU-REFL-REV-Support-connector</v>
          </cell>
          <cell r="J15523">
            <v>43003</v>
          </cell>
        </row>
        <row r="15523">
          <cell r="L15523" t="str">
            <v>个</v>
          </cell>
          <cell r="M15523" t="str">
            <v>千克</v>
          </cell>
        </row>
        <row r="15524">
          <cell r="A15524" t="str">
            <v>000000-0102-037</v>
          </cell>
          <cell r="B15524">
            <v>7326909000</v>
          </cell>
          <cell r="C15524" t="str">
            <v>钢铁制旋钮</v>
          </cell>
          <cell r="D15524" t="str">
            <v>4|3|非工业用|钢铁制|旋钮|锻造,有进一步加工</v>
          </cell>
          <cell r="E15524">
            <v>999</v>
          </cell>
          <cell r="F15524" t="str">
            <v>L2233D18A008</v>
          </cell>
          <cell r="G15524">
            <v>431</v>
          </cell>
          <cell r="H15524" t="str">
            <v>旋钮，OPMI Pico桌面式显微镜上的固定旋钮，材质为钢铁，用以把显微镜电源臂固定在支杆上。</v>
          </cell>
          <cell r="I15524" t="str">
            <v>Tilt-clamp lever M 6 X 20</v>
          </cell>
          <cell r="J15524">
            <v>40868</v>
          </cell>
        </row>
        <row r="15524">
          <cell r="L15524" t="str">
            <v>个</v>
          </cell>
          <cell r="M15524" t="str">
            <v>千克</v>
          </cell>
        </row>
        <row r="15525">
          <cell r="A15525" t="str">
            <v>000000-1846-693</v>
          </cell>
          <cell r="B15525">
            <v>7326909000</v>
          </cell>
          <cell r="C15525" t="str">
            <v>钢铁制旋钮</v>
          </cell>
          <cell r="D15525" t="str">
            <v>4|3|非工业用|钢铁制|旋钮|锻造,有进一步加工</v>
          </cell>
          <cell r="E15525">
            <v>999</v>
          </cell>
          <cell r="F15525" t="str">
            <v>L2233D18A008</v>
          </cell>
          <cell r="G15525">
            <v>431</v>
          </cell>
          <cell r="H15525" t="str">
            <v>电压调节旋钮 | 调节电压| 通过改变电阻调节电压|金属|primo vert</v>
          </cell>
          <cell r="I15525" t="str">
            <v>SCREW AND COVER SET</v>
          </cell>
          <cell r="J15525">
            <v>41613</v>
          </cell>
        </row>
        <row r="15525">
          <cell r="L15525" t="str">
            <v>个</v>
          </cell>
          <cell r="M15525" t="str">
            <v>千克</v>
          </cell>
        </row>
        <row r="15526">
          <cell r="A15526" t="str">
            <v>430030-8209-000</v>
          </cell>
          <cell r="B15526">
            <v>7326909000</v>
          </cell>
          <cell r="C15526" t="str">
            <v>钢铁制旋钮</v>
          </cell>
          <cell r="D15526" t="str">
            <v>4|3|非工业用|钢铁制|旋钮|锻造,有进一步加工</v>
          </cell>
          <cell r="E15526">
            <v>999</v>
          </cell>
          <cell r="F15526" t="str">
            <v>L2233D18A008</v>
          </cell>
          <cell r="G15526">
            <v>431</v>
          </cell>
          <cell r="H15526" t="str">
            <v>粗调焦螺旋调扭</v>
          </cell>
          <cell r="I15526" t="str">
            <v>Coarsedrive ring</v>
          </cell>
          <cell r="J15526">
            <v>43559</v>
          </cell>
        </row>
        <row r="15526">
          <cell r="L15526" t="str">
            <v>个</v>
          </cell>
          <cell r="M15526" t="str">
            <v>千克</v>
          </cell>
        </row>
        <row r="15527">
          <cell r="A15527" t="str">
            <v>305992-8133-550</v>
          </cell>
          <cell r="B15527">
            <v>7326909000</v>
          </cell>
          <cell r="C15527" t="str">
            <v>悬浮臂</v>
          </cell>
          <cell r="D15527" t="str">
            <v>4|3|非工业用，用于支撑轴4和轴5的轴向运动|不锈钢|支撑架|锻造，有进一步加工</v>
          </cell>
          <cell r="E15527">
            <v>999</v>
          </cell>
          <cell r="F15527" t="str">
            <v>L2233D18A008</v>
          </cell>
          <cell r="G15527">
            <v>431</v>
          </cell>
          <cell r="H15527" t="str">
            <v>悬浮臂</v>
          </cell>
          <cell r="I15527" t="str">
            <v>SC Suspension, mounted A4-A5</v>
          </cell>
          <cell r="J15527">
            <v>43804</v>
          </cell>
        </row>
        <row r="15527">
          <cell r="L15527" t="str">
            <v>个</v>
          </cell>
          <cell r="M15527" t="str">
            <v>千克</v>
          </cell>
        </row>
        <row r="15528">
          <cell r="A15528" t="str">
            <v>305992-0143-550</v>
          </cell>
          <cell r="B15528">
            <v>7326909000</v>
          </cell>
          <cell r="C15528" t="str">
            <v>设备扶手</v>
          </cell>
          <cell r="D15528" t="str">
            <v>4|3|非工业用，用于推动设备|不锈钢|设备扶手|锻造，有进一步加工</v>
          </cell>
          <cell r="E15528">
            <v>999</v>
          </cell>
          <cell r="F15528" t="str">
            <v>L2233D18A008</v>
          </cell>
          <cell r="G15528">
            <v>431</v>
          </cell>
          <cell r="H15528" t="str">
            <v>设备扶手</v>
          </cell>
          <cell r="I15528" t="str">
            <v>SBG handle set</v>
          </cell>
          <cell r="J15528">
            <v>43804</v>
          </cell>
        </row>
        <row r="15528">
          <cell r="L15528" t="str">
            <v>个</v>
          </cell>
          <cell r="M15528" t="str">
            <v>千克</v>
          </cell>
        </row>
        <row r="15529">
          <cell r="A15529" t="str">
            <v>000000-2301-319</v>
          </cell>
          <cell r="B15529">
            <v>7326909000</v>
          </cell>
          <cell r="C15529" t="str">
            <v>金属把手</v>
          </cell>
          <cell r="D15529" t="str">
            <v>4|3|非工业用，协助机器推动|不锈钢|金属把手|锻造，有进一步加工</v>
          </cell>
          <cell r="E15529">
            <v>999</v>
          </cell>
          <cell r="F15529" t="str">
            <v>L2233D18A008</v>
          </cell>
          <cell r="G15529">
            <v>431</v>
          </cell>
          <cell r="H15529" t="str">
            <v>中文品名: 金属把手
功能用途：协助机器推动的支架把手原理
材质：不锈钢
适用机型：Intrabeam
电压：无需供电</v>
          </cell>
          <cell r="I15529" t="str">
            <v>Chrome handle bar with Screws</v>
          </cell>
          <cell r="J15529">
            <v>43969</v>
          </cell>
        </row>
        <row r="15529">
          <cell r="L15529" t="str">
            <v>个</v>
          </cell>
          <cell r="M15529" t="str">
            <v>千克</v>
          </cell>
        </row>
        <row r="15530">
          <cell r="A15530" t="str">
            <v>305992-8365-550</v>
          </cell>
          <cell r="B15530">
            <v>7326909000</v>
          </cell>
          <cell r="C15530" t="str">
            <v>前控制台罩壳</v>
          </cell>
          <cell r="D15530" t="str">
            <v>4|3|非工业用，用于保护机器|不锈钢|罩壳|锻造，有进一步加工</v>
          </cell>
          <cell r="E15530">
            <v>999</v>
          </cell>
          <cell r="F15530" t="str">
            <v>L2233D18A008</v>
          </cell>
          <cell r="G15530">
            <v>431</v>
          </cell>
          <cell r="H15530" t="str">
            <v>前控制台罩壳</v>
          </cell>
          <cell r="I15530" t="str">
            <v>SC Cover Front Console "white" V1</v>
          </cell>
          <cell r="J15530">
            <v>43804</v>
          </cell>
        </row>
        <row r="15530">
          <cell r="L15530" t="str">
            <v>个</v>
          </cell>
          <cell r="M15530" t="str">
            <v>千克</v>
          </cell>
        </row>
        <row r="15531">
          <cell r="A15531" t="str">
            <v>305992-8366-550</v>
          </cell>
          <cell r="B15531">
            <v>7326909000</v>
          </cell>
          <cell r="C15531" t="str">
            <v>光源右侧罩壳</v>
          </cell>
          <cell r="D15531" t="str">
            <v>4|3|非工业用，用于保护机器|不锈钢|罩壳|锻造，有进一步加工</v>
          </cell>
          <cell r="E15531">
            <v>999</v>
          </cell>
          <cell r="F15531" t="str">
            <v>L2233D18A008</v>
          </cell>
          <cell r="G15531">
            <v>431</v>
          </cell>
          <cell r="H15531" t="str">
            <v>光源右侧罩壳</v>
          </cell>
          <cell r="I15531" t="str">
            <v>Set of panels HLQ side right "white" V1</v>
          </cell>
          <cell r="J15531">
            <v>43804</v>
          </cell>
        </row>
        <row r="15531">
          <cell r="L15531" t="str">
            <v>个</v>
          </cell>
          <cell r="M15531" t="str">
            <v>千克</v>
          </cell>
        </row>
        <row r="15532">
          <cell r="A15532" t="str">
            <v>305992-8374-550</v>
          </cell>
          <cell r="B15532">
            <v>7326909000</v>
          </cell>
          <cell r="C15532" t="str">
            <v>后控制台光源侧罩壳</v>
          </cell>
          <cell r="D15532" t="str">
            <v>4|3|非工业用，用于保护机器|不锈钢|罩壳|锻造，有进一步加工</v>
          </cell>
          <cell r="E15532">
            <v>999</v>
          </cell>
          <cell r="F15532" t="str">
            <v>L2233D18A008</v>
          </cell>
          <cell r="G15532">
            <v>431</v>
          </cell>
          <cell r="H15532" t="str">
            <v>后控制台光源侧罩壳</v>
          </cell>
          <cell r="I15532" t="str">
            <v>Set of panels console HLQ side "white" V1</v>
          </cell>
          <cell r="J15532">
            <v>43804</v>
          </cell>
        </row>
        <row r="15532">
          <cell r="L15532" t="str">
            <v>个</v>
          </cell>
          <cell r="M15532" t="str">
            <v>千克</v>
          </cell>
        </row>
        <row r="15533">
          <cell r="A15533" t="str">
            <v>348520-9011-100</v>
          </cell>
          <cell r="B15533">
            <v>9011900000</v>
          </cell>
          <cell r="C15533" t="str">
            <v>显微镜镜筒矫正件</v>
          </cell>
          <cell r="D15533" t="str">
            <v>4|3|光学显微镜用|Carl Zeiss|348520-9011-100</v>
          </cell>
          <cell r="E15533">
            <v>999</v>
          </cell>
          <cell r="F15533" t="str">
            <v>L2233D18A008</v>
          </cell>
          <cell r="G15533">
            <v>432</v>
          </cell>
          <cell r="H15533" t="str">
            <v>镜筒矫正器(生物显微镜的零件,用于测试矫正镜筒,使通过镜筒的样品观测更为精确,Carl Zeiss)</v>
          </cell>
          <cell r="I15533" t="str">
            <v>Alignmentsystem Stigmator</v>
          </cell>
          <cell r="J15533">
            <v>40868</v>
          </cell>
        </row>
        <row r="15533">
          <cell r="L15533" t="str">
            <v>个</v>
          </cell>
          <cell r="M15533" t="str">
            <v>千克</v>
          </cell>
        </row>
        <row r="15534">
          <cell r="A15534" t="str">
            <v>435180-9260-000</v>
          </cell>
          <cell r="B15534">
            <v>9011900000</v>
          </cell>
          <cell r="C15534" t="str">
            <v>显微镜用荧光模块</v>
          </cell>
          <cell r="D15534" t="str">
            <v>4|3|光学显微镜用|Carl Zeiss|435180-9260-000</v>
          </cell>
          <cell r="E15534">
            <v>999</v>
          </cell>
          <cell r="F15534" t="str">
            <v>L2233D18A008</v>
          </cell>
        </row>
        <row r="15534">
          <cell r="H15534" t="str">
            <v>显微镜用荧光模块</v>
          </cell>
          <cell r="I15534" t="str">
            <v>REFLECTOR MODULE Z FL P&amp;C</v>
          </cell>
          <cell r="J15534">
            <v>43413</v>
          </cell>
        </row>
        <row r="15534">
          <cell r="L15534" t="str">
            <v>个</v>
          </cell>
          <cell r="M15534" t="str">
            <v>千克</v>
          </cell>
        </row>
        <row r="15535">
          <cell r="A15535" t="str">
            <v>435180-9160-000</v>
          </cell>
          <cell r="B15535">
            <v>9011900000</v>
          </cell>
          <cell r="C15535" t="str">
            <v>显微镜用荧光模块</v>
          </cell>
          <cell r="D15535" t="str">
            <v>4|3|光学显微镜用|Carl Zeiss|435180-9160-000</v>
          </cell>
          <cell r="E15535">
            <v>999</v>
          </cell>
          <cell r="F15535" t="str">
            <v>L2233D18A008</v>
          </cell>
        </row>
        <row r="15535">
          <cell r="H15535" t="str">
            <v>荧光模块：承载荧光滤片，芯片识别</v>
          </cell>
          <cell r="I15535" t="str">
            <v>Reflector module Z FL ACR P&amp;C</v>
          </cell>
          <cell r="J15535">
            <v>43987</v>
          </cell>
        </row>
        <row r="15535">
          <cell r="L15535" t="str">
            <v>个</v>
          </cell>
          <cell r="M15535" t="str">
            <v>千克</v>
          </cell>
        </row>
        <row r="15536">
          <cell r="A15536" t="str">
            <v>000000-1363-748</v>
          </cell>
          <cell r="B15536">
            <v>7608201090</v>
          </cell>
          <cell r="C15536" t="str">
            <v>铝合金管</v>
          </cell>
          <cell r="D15536" t="str">
            <v>4|3|铝合金|管|铝70%，合金30%|管壁厚度1cm,管壁外径5cm,孔眼直径3cm,管材长度1m</v>
          </cell>
          <cell r="E15536">
            <v>102</v>
          </cell>
          <cell r="F15536" t="str">
            <v>L2233D18A008</v>
          </cell>
          <cell r="G15536">
            <v>433</v>
          </cell>
          <cell r="H15536" t="str">
            <v>铝合金管(铝:70%合金:30%,管壁厚度1cm,管壁外径5cm,孔眼直径4cm,管材长度1m)</v>
          </cell>
          <cell r="I15536" t="str">
            <v>3MM PREMIX TUBE</v>
          </cell>
          <cell r="J15536">
            <v>40868</v>
          </cell>
        </row>
        <row r="15536">
          <cell r="L15536" t="str">
            <v>个</v>
          </cell>
          <cell r="M15536" t="str">
            <v>千克</v>
          </cell>
        </row>
        <row r="15537">
          <cell r="A15537" t="str">
            <v>000000-1363-752</v>
          </cell>
          <cell r="B15537">
            <v>7608201090</v>
          </cell>
          <cell r="C15537" t="str">
            <v>铝合金管</v>
          </cell>
          <cell r="D15537" t="str">
            <v>4|3|铝合金|管|铝70%，合金30%|管壁厚度1cm,管壁外径5cm,孔眼直径3cm,管材长度1m</v>
          </cell>
          <cell r="E15537">
            <v>102</v>
          </cell>
          <cell r="F15537" t="str">
            <v>L2233D18A008</v>
          </cell>
          <cell r="G15537">
            <v>433</v>
          </cell>
          <cell r="H15537" t="str">
            <v>铝合金管(铝:70%合金:30%,管壁厚度1cm,管壁外径5cm,孔眼直径4cm,管材长度1m)</v>
          </cell>
          <cell r="I15537" t="str">
            <v>3mm Flushing Gas Tube</v>
          </cell>
          <cell r="J15537">
            <v>40868</v>
          </cell>
        </row>
        <row r="15537">
          <cell r="L15537" t="str">
            <v>个</v>
          </cell>
          <cell r="M15537" t="str">
            <v>千克</v>
          </cell>
        </row>
        <row r="15538">
          <cell r="A15538" t="str">
            <v>620500-8501-024</v>
          </cell>
          <cell r="B15538">
            <v>7608201090</v>
          </cell>
          <cell r="C15538" t="str">
            <v>铝合金管</v>
          </cell>
          <cell r="D15538" t="str">
            <v>4|3|铝合金|管|铝70%，合金30%|管壁厚度1cm,管壁外径5cm,孔眼直径3cm,管材长度1m</v>
          </cell>
          <cell r="E15538">
            <v>102</v>
          </cell>
          <cell r="F15538" t="str">
            <v>L2233D18A008</v>
          </cell>
          <cell r="G15538">
            <v>433</v>
          </cell>
          <cell r="H15538" t="str">
            <v>气流导向管</v>
          </cell>
          <cell r="I15538" t="str">
            <v>Air manifold 4 way</v>
          </cell>
          <cell r="J15538">
            <v>41858</v>
          </cell>
        </row>
        <row r="15538">
          <cell r="L15538" t="str">
            <v>个</v>
          </cell>
          <cell r="M15538" t="str">
            <v>千克</v>
          </cell>
        </row>
        <row r="15539">
          <cell r="A15539" t="str">
            <v>354715-0201-000</v>
          </cell>
          <cell r="B15539">
            <v>7608201090</v>
          </cell>
          <cell r="C15539" t="str">
            <v>铝合金管</v>
          </cell>
          <cell r="D15539" t="str">
            <v>4|3|铝合金|管|铝70%，合金30%|管壁厚度1cm,管壁外径5cm,孔眼直径3cm,管材长度1m</v>
          </cell>
          <cell r="E15539">
            <v>102</v>
          </cell>
          <cell r="F15539" t="str">
            <v>L2233D18A008</v>
          </cell>
          <cell r="G15539">
            <v>433</v>
          </cell>
          <cell r="H15539" t="str">
            <v>波纹管</v>
          </cell>
          <cell r="I15539" t="str">
            <v>NW25 TO NW40 FLEXIBLE PIPE</v>
          </cell>
          <cell r="J15539">
            <v>41985</v>
          </cell>
        </row>
        <row r="15539">
          <cell r="L15539" t="str">
            <v>个</v>
          </cell>
          <cell r="M15539" t="str">
            <v>千克</v>
          </cell>
        </row>
        <row r="15540">
          <cell r="A15540" t="str">
            <v>620500-8501-023</v>
          </cell>
          <cell r="B15540">
            <v>7608201090</v>
          </cell>
          <cell r="C15540" t="str">
            <v>铝合金管</v>
          </cell>
          <cell r="D15540" t="str">
            <v>4|3|铝合金|管|铝70%，合金30%|管壁厚度1cm,管壁外径5cm,孔眼直径3cm,管材长度1m</v>
          </cell>
          <cell r="E15540">
            <v>102</v>
          </cell>
          <cell r="F15540" t="str">
            <v>L2233D18A008</v>
          </cell>
          <cell r="G15540">
            <v>433</v>
          </cell>
          <cell r="H15540" t="str">
            <v>气流导向管</v>
          </cell>
          <cell r="I15540" t="str">
            <v>Air manifold 2 way</v>
          </cell>
          <cell r="J15540">
            <v>42038</v>
          </cell>
        </row>
        <row r="15540">
          <cell r="L15540" t="str">
            <v>个</v>
          </cell>
          <cell r="M15540" t="str">
            <v>千克</v>
          </cell>
        </row>
        <row r="15541">
          <cell r="A15541" t="str">
            <v>350500-0515-000</v>
          </cell>
          <cell r="B15541">
            <v>7608201090</v>
          </cell>
          <cell r="C15541" t="str">
            <v>铝合金管</v>
          </cell>
          <cell r="D15541" t="str">
            <v>4|3|铝合金|管|铝70%，合金30%|管壁厚度1cm,管壁外径5cm,孔眼直径3cm,管材长度1m</v>
          </cell>
          <cell r="E15541">
            <v>102</v>
          </cell>
          <cell r="F15541" t="str">
            <v>L2233D18A008</v>
          </cell>
          <cell r="G15541">
            <v>433</v>
          </cell>
          <cell r="H15541" t="str">
            <v>铝合金管</v>
          </cell>
          <cell r="I15541" t="str">
            <v>FIEXIBLE PIPE NW25 ST ST670 MM LONG  </v>
          </cell>
          <cell r="J15541">
            <v>42200</v>
          </cell>
        </row>
        <row r="15541">
          <cell r="L15541" t="str">
            <v>个</v>
          </cell>
          <cell r="M15541" t="str">
            <v>千克</v>
          </cell>
        </row>
        <row r="15542">
          <cell r="A15542" t="str">
            <v>346820-8127-300</v>
          </cell>
          <cell r="B15542">
            <v>7608201090</v>
          </cell>
          <cell r="C15542" t="str">
            <v>铝合金管</v>
          </cell>
          <cell r="D15542" t="str">
            <v>4|3|铝合金|管|铝70%，合金30%|管壁厚度1cm,管壁外径5cm,孔眼直径3cm,管材长度1m</v>
          </cell>
          <cell r="E15542">
            <v>102</v>
          </cell>
          <cell r="F15542" t="str">
            <v>L2233D18A008</v>
          </cell>
          <cell r="G15542">
            <v>433</v>
          </cell>
          <cell r="H15542" t="str">
            <v>铝合金管子</v>
          </cell>
          <cell r="I15542" t="str">
            <v>Line Tube complete VP</v>
          </cell>
          <cell r="J15542">
            <v>42942</v>
          </cell>
        </row>
        <row r="15542">
          <cell r="L15542" t="str">
            <v>个</v>
          </cell>
          <cell r="M15542" t="str">
            <v>千克</v>
          </cell>
        </row>
        <row r="15543">
          <cell r="A15543" t="str">
            <v>Piab Venturi</v>
          </cell>
          <cell r="B15543">
            <v>7608201090</v>
          </cell>
          <cell r="C15543" t="str">
            <v>铝合金管</v>
          </cell>
          <cell r="D15543" t="str">
            <v>4|3|铝合金|管|铝70%，合金30%|管壁厚度1cm,管壁外径5cm,孔眼直径3cm,管材长度1m</v>
          </cell>
          <cell r="E15543">
            <v>102</v>
          </cell>
          <cell r="F15543" t="str">
            <v>L2233D18A008</v>
          </cell>
          <cell r="G15543">
            <v>433</v>
          </cell>
          <cell r="H15543" t="str">
            <v>把气流由粗变细，以加快气体流速，使气体在文氏管出口的外圈形成一个低压区</v>
          </cell>
          <cell r="I15543" t="str">
            <v>Plab Venturi</v>
          </cell>
          <cell r="J15543">
            <v>43341</v>
          </cell>
        </row>
        <row r="15543">
          <cell r="L15543" t="str">
            <v>个</v>
          </cell>
          <cell r="M15543" t="str">
            <v>千克</v>
          </cell>
        </row>
        <row r="15544">
          <cell r="A15544" t="str">
            <v>000000-0515-593</v>
          </cell>
          <cell r="B15544">
            <v>7608100000</v>
          </cell>
          <cell r="C15544" t="str">
            <v>散热导管</v>
          </cell>
          <cell r="D15544" t="str">
            <v>4|3|铝|管|铝100%|管壁厚度1cm,管壁外径5mm,孔眼直径3mm,管材长度300mm</v>
          </cell>
          <cell r="E15544">
            <v>102</v>
          </cell>
          <cell r="F15544" t="str">
            <v>L2233D18A008</v>
          </cell>
          <cell r="G15544">
            <v>433</v>
          </cell>
          <cell r="H15544" t="str">
            <v>散热导管:安装在灯泡边缘，使得灯泡更好散热</v>
          </cell>
          <cell r="I15544" t="str">
            <v>Heatpipe D=3mm, L=300mm</v>
          </cell>
          <cell r="J15544">
            <v>43825</v>
          </cell>
        </row>
        <row r="15544">
          <cell r="L15544" t="str">
            <v>个</v>
          </cell>
          <cell r="M15544" t="str">
            <v>千克</v>
          </cell>
        </row>
        <row r="15545">
          <cell r="A15545" t="str">
            <v>602236-0000-901</v>
          </cell>
          <cell r="B15545">
            <v>7326909000</v>
          </cell>
          <cell r="C15545" t="str">
            <v>钢铁漏斗</v>
          </cell>
          <cell r="D15545" t="str">
            <v>4|3|非工业用|钢铁|漏斗|锻造,有进一步加工</v>
          </cell>
          <cell r="E15545">
            <v>999</v>
          </cell>
          <cell r="F15545" t="str">
            <v>L2233D18A008</v>
          </cell>
          <cell r="G15545">
            <v>434</v>
          </cell>
          <cell r="H15545" t="str">
            <v>漏斗(非工业用,钢铁制,毛细原理用于光栅尺定位,冲压后经进一步加工,Carl Zeiss)</v>
          </cell>
          <cell r="I15545" t="str">
            <v>DOSING GUIDE SHOE</v>
          </cell>
          <cell r="J15545">
            <v>40868</v>
          </cell>
        </row>
        <row r="15545">
          <cell r="L15545" t="str">
            <v>个</v>
          </cell>
          <cell r="M15545" t="str">
            <v>千克</v>
          </cell>
        </row>
        <row r="15546">
          <cell r="A15546" t="str">
            <v>622515-7035-903</v>
          </cell>
          <cell r="B15546">
            <v>7326909000</v>
          </cell>
          <cell r="C15546" t="str">
            <v>钢铁漏斗</v>
          </cell>
          <cell r="D15546" t="str">
            <v>4|3|非工业用|钢铁|漏斗|锻造,有进一步加工</v>
          </cell>
          <cell r="E15546">
            <v>999</v>
          </cell>
          <cell r="F15546" t="str">
            <v>L2233D18A008</v>
          </cell>
          <cell r="G15546">
            <v>434</v>
          </cell>
          <cell r="H15546" t="str">
            <v>漏斗</v>
          </cell>
          <cell r="I15546" t="str">
            <v>Adhesive applicator</v>
          </cell>
          <cell r="J15546">
            <v>41878</v>
          </cell>
        </row>
        <row r="15546">
          <cell r="L15546" t="str">
            <v>个</v>
          </cell>
          <cell r="M15546" t="str">
            <v>千克</v>
          </cell>
        </row>
        <row r="15547">
          <cell r="A15547" t="str">
            <v>000000-0052-954</v>
          </cell>
          <cell r="B15547">
            <v>7326909000</v>
          </cell>
          <cell r="C15547" t="str">
            <v>钢珠</v>
          </cell>
          <cell r="D15547" t="str">
            <v>4|3|非工业用|钢铁制|钢珠|锻造,有进一步加工</v>
          </cell>
          <cell r="E15547">
            <v>999</v>
          </cell>
          <cell r="F15547" t="str">
            <v>L2233D18A008</v>
          </cell>
          <cell r="G15547">
            <v>435</v>
          </cell>
          <cell r="H15547" t="str">
            <v>钢珠(非工业用,钢铁制,磁性原理用于光栅尺定位,冲压后经进一步加工,Carl Zeiss)</v>
          </cell>
          <cell r="I15547" t="str">
            <v>Ball DIN 5401-1 1mm</v>
          </cell>
          <cell r="J15547">
            <v>40868</v>
          </cell>
        </row>
        <row r="15547">
          <cell r="L15547" t="str">
            <v>个</v>
          </cell>
          <cell r="M15547" t="str">
            <v>千克</v>
          </cell>
        </row>
        <row r="15548">
          <cell r="A15548" t="str">
            <v>000000-0153-885</v>
          </cell>
          <cell r="B15548">
            <v>7326909000</v>
          </cell>
          <cell r="C15548" t="str">
            <v>钢珠</v>
          </cell>
          <cell r="D15548" t="str">
            <v>4|3|非工业用|钢铁制|钢珠|锻造,有进一步加工</v>
          </cell>
          <cell r="E15548">
            <v>999</v>
          </cell>
          <cell r="F15548" t="str">
            <v>L2233D18A008</v>
          </cell>
          <cell r="G15548">
            <v>435</v>
          </cell>
          <cell r="H15548" t="str">
            <v>钢球</v>
          </cell>
          <cell r="I15548" t="str">
            <v>Ball DIN 5401| 0,6   G 5</v>
          </cell>
          <cell r="J15548">
            <v>41878</v>
          </cell>
        </row>
        <row r="15548">
          <cell r="L15548" t="str">
            <v>个</v>
          </cell>
          <cell r="M15548" t="str">
            <v>千克</v>
          </cell>
        </row>
        <row r="15549">
          <cell r="A15549" t="str">
            <v>000000-0096-193</v>
          </cell>
          <cell r="B15549">
            <v>7326909000</v>
          </cell>
          <cell r="C15549" t="str">
            <v>钢珠</v>
          </cell>
          <cell r="D15549" t="str">
            <v>4|3|非工业用|钢铁制|钢珠|锻造,有进一步加工</v>
          </cell>
          <cell r="E15549">
            <v>999</v>
          </cell>
          <cell r="F15549" t="str">
            <v>L2233D18A008</v>
          </cell>
          <cell r="G15549">
            <v>435</v>
          </cell>
          <cell r="H15549" t="str">
            <v>钢球</v>
          </cell>
          <cell r="I15549" t="str">
            <v>Ball DIN 5401-1 1,5mm</v>
          </cell>
          <cell r="J15549">
            <v>41878</v>
          </cell>
        </row>
        <row r="15549">
          <cell r="L15549" t="str">
            <v>个</v>
          </cell>
          <cell r="M15549" t="str">
            <v>千克</v>
          </cell>
        </row>
        <row r="15550">
          <cell r="A15550" t="str">
            <v>000000-0001-919</v>
          </cell>
          <cell r="B15550">
            <v>7326909000</v>
          </cell>
          <cell r="C15550" t="str">
            <v>钢珠</v>
          </cell>
          <cell r="D15550" t="str">
            <v>4|3|非工业用|钢铁制|钢珠|锻造,有进一步加工</v>
          </cell>
          <cell r="E15550">
            <v>999</v>
          </cell>
          <cell r="F15550" t="str">
            <v>L2233D18A008</v>
          </cell>
          <cell r="G15550">
            <v>435</v>
          </cell>
          <cell r="H15550" t="str">
            <v>钢球</v>
          </cell>
          <cell r="I15550" t="str">
            <v>Sphere DIN 5401-0,794  G5</v>
          </cell>
          <cell r="J15550">
            <v>41878</v>
          </cell>
        </row>
        <row r="15550">
          <cell r="L15550" t="str">
            <v>个</v>
          </cell>
          <cell r="M15550" t="str">
            <v>千克</v>
          </cell>
        </row>
        <row r="15551">
          <cell r="A15551" t="str">
            <v>626150-0001-700</v>
          </cell>
          <cell r="B15551">
            <v>9031900090</v>
          </cell>
          <cell r="C15551" t="str">
            <v>三坐标测量机探针组</v>
          </cell>
          <cell r="D15551" t="str">
            <v>4|3|三坐标测量仪用|Carl Zeiss|626150-0001-700</v>
          </cell>
          <cell r="E15551">
            <v>999</v>
          </cell>
          <cell r="F15551" t="str">
            <v>L2233D18A008</v>
          </cell>
          <cell r="G15551">
            <v>436</v>
          </cell>
          <cell r="H15551" t="str">
            <v>探针组(三坐标测量仪用零件,吸盘延长杆探针粘在一起,无测试结果显示,品牌:CARL ZEISS）</v>
          </cell>
          <cell r="I15551" t="str">
            <v>probe configuration Bosch Rexroth T188</v>
          </cell>
          <cell r="J15551">
            <v>40871</v>
          </cell>
        </row>
        <row r="15551">
          <cell r="L15551" t="str">
            <v>个</v>
          </cell>
          <cell r="M15551" t="str">
            <v>千克</v>
          </cell>
        </row>
        <row r="15552">
          <cell r="A15552" t="str">
            <v>626103-9024-000</v>
          </cell>
          <cell r="B15552">
            <v>9031900090</v>
          </cell>
          <cell r="C15552" t="str">
            <v>三坐标测量机探针组</v>
          </cell>
          <cell r="D15552" t="str">
            <v>4|3|三坐标测量仪用|Carl Zeiss|626103-9024-000</v>
          </cell>
          <cell r="E15552">
            <v>999</v>
          </cell>
          <cell r="F15552" t="str">
            <v>L2233D18A008</v>
          </cell>
          <cell r="G15552">
            <v>436</v>
          </cell>
          <cell r="H15552" t="str">
            <v>探针组(三坐标测量仪用零件,吸盘延长杆探针粘在一起,无测试结果显示,品牌:CARL ZEISS）</v>
          </cell>
          <cell r="I15552" t="str">
            <v>PROBE KIT 4 SMALL FOR M3 VAST XXT, 15PCS</v>
          </cell>
          <cell r="J15552">
            <v>40878</v>
          </cell>
        </row>
        <row r="15552">
          <cell r="L15552" t="str">
            <v>个</v>
          </cell>
          <cell r="M15552" t="str">
            <v>千克</v>
          </cell>
        </row>
        <row r="15553">
          <cell r="A15553" t="str">
            <v>626103-9025-000</v>
          </cell>
          <cell r="B15553">
            <v>9031900090</v>
          </cell>
          <cell r="C15553" t="str">
            <v>三坐标测量机探针组</v>
          </cell>
          <cell r="D15553" t="str">
            <v>4|3|三坐标测量仪用|Carl Zeiss|626103-9025-000</v>
          </cell>
          <cell r="E15553">
            <v>999</v>
          </cell>
          <cell r="F15553" t="str">
            <v>L2233D18A008</v>
          </cell>
          <cell r="G15553">
            <v>436</v>
          </cell>
          <cell r="H15553" t="str">
            <v>探针组(三坐标测量仪用零件,吸盘延长杆探针粘在一起,无测试结果显示,品牌:CARL ZEISS）</v>
          </cell>
          <cell r="I15553" t="str">
            <v>Sty kit,large,M3,VAST XXT</v>
          </cell>
          <cell r="J15553">
            <v>40878</v>
          </cell>
        </row>
        <row r="15553">
          <cell r="L15553" t="str">
            <v>套</v>
          </cell>
          <cell r="M15553" t="str">
            <v>千克</v>
          </cell>
        </row>
        <row r="15554">
          <cell r="A15554" t="str">
            <v>626150-0099-700</v>
          </cell>
          <cell r="B15554">
            <v>9031900090</v>
          </cell>
          <cell r="C15554" t="str">
            <v>三坐标测量机探针组</v>
          </cell>
          <cell r="D15554" t="str">
            <v>4|3|三坐标测量仪用|Carl Zeiss|626150-0099-700</v>
          </cell>
          <cell r="E15554">
            <v>999</v>
          </cell>
          <cell r="F15554" t="str">
            <v>L2233D18A008</v>
          </cell>
          <cell r="G15554">
            <v>436</v>
          </cell>
          <cell r="H15554" t="str">
            <v>曲轴探针组</v>
          </cell>
          <cell r="I15554" t="str">
            <v>STYLUS SYSTEM </v>
          </cell>
          <cell r="J15554">
            <v>41487</v>
          </cell>
        </row>
        <row r="15554">
          <cell r="L15554" t="str">
            <v>个</v>
          </cell>
          <cell r="M15554" t="str">
            <v>千克</v>
          </cell>
        </row>
        <row r="15555">
          <cell r="A15555" t="str">
            <v>626150-0099-800</v>
          </cell>
          <cell r="B15555">
            <v>9031900090</v>
          </cell>
          <cell r="C15555" t="str">
            <v>三坐标测量机探针组</v>
          </cell>
          <cell r="D15555" t="str">
            <v>4|3|三坐标测量仪用|Carl Zeiss|626150-0099-800</v>
          </cell>
          <cell r="E15555">
            <v>999</v>
          </cell>
          <cell r="F15555" t="str">
            <v>L2233D18A008</v>
          </cell>
          <cell r="G15555">
            <v>436</v>
          </cell>
          <cell r="H15555" t="str">
            <v>曲轴探针组</v>
          </cell>
          <cell r="I15555" t="str">
            <v>STYLUS SYSTEM </v>
          </cell>
          <cell r="J15555">
            <v>41487</v>
          </cell>
        </row>
        <row r="15555">
          <cell r="L15555" t="str">
            <v>个</v>
          </cell>
          <cell r="M15555" t="str">
            <v>千克</v>
          </cell>
        </row>
        <row r="15556">
          <cell r="A15556" t="str">
            <v>626150-0099-900</v>
          </cell>
          <cell r="B15556">
            <v>9031900090</v>
          </cell>
          <cell r="C15556" t="str">
            <v>三坐标测量机探针组</v>
          </cell>
          <cell r="D15556" t="str">
            <v>4|3|三坐标测量仪用|Carl Zeiss|626150-0099-900</v>
          </cell>
          <cell r="E15556">
            <v>999</v>
          </cell>
          <cell r="F15556" t="str">
            <v>L2233D18A008</v>
          </cell>
          <cell r="G15556">
            <v>436</v>
          </cell>
          <cell r="H15556" t="str">
            <v>曲轴探针组</v>
          </cell>
          <cell r="I15556" t="str">
            <v>STYLUS SYSTEM </v>
          </cell>
          <cell r="J15556">
            <v>41487</v>
          </cell>
        </row>
        <row r="15556">
          <cell r="L15556" t="str">
            <v>个</v>
          </cell>
          <cell r="M15556" t="str">
            <v>千克</v>
          </cell>
        </row>
        <row r="15557">
          <cell r="A15557" t="str">
            <v>626150-0100-000</v>
          </cell>
          <cell r="B15557">
            <v>9031900090</v>
          </cell>
          <cell r="C15557" t="str">
            <v>三坐标测量机探针组</v>
          </cell>
          <cell r="D15557" t="str">
            <v>4|3|三坐标测量仪用|Carl Zeiss|626150-0100-000</v>
          </cell>
          <cell r="E15557">
            <v>999</v>
          </cell>
          <cell r="F15557" t="str">
            <v>L2233D18A008</v>
          </cell>
          <cell r="G15557">
            <v>436</v>
          </cell>
          <cell r="H15557" t="str">
            <v>曲轴探针组</v>
          </cell>
          <cell r="I15557" t="str">
            <v>STYLUS SYSTEM </v>
          </cell>
          <cell r="J15557">
            <v>41487</v>
          </cell>
        </row>
        <row r="15557">
          <cell r="L15557" t="str">
            <v>个</v>
          </cell>
          <cell r="M15557" t="str">
            <v>千克</v>
          </cell>
        </row>
        <row r="15558">
          <cell r="A15558" t="str">
            <v>626150-0100-100</v>
          </cell>
          <cell r="B15558">
            <v>9031900090</v>
          </cell>
          <cell r="C15558" t="str">
            <v>三坐标测量机探针组</v>
          </cell>
          <cell r="D15558" t="str">
            <v>4|3|三坐标测量仪用|Carl Zeiss|626150-0100-100</v>
          </cell>
          <cell r="E15558">
            <v>999</v>
          </cell>
          <cell r="F15558" t="str">
            <v>L2233D18A008</v>
          </cell>
          <cell r="G15558">
            <v>436</v>
          </cell>
          <cell r="H15558" t="str">
            <v>曲轴探针组</v>
          </cell>
          <cell r="I15558" t="str">
            <v>STYLUS SYSTEM </v>
          </cell>
          <cell r="J15558">
            <v>41487</v>
          </cell>
        </row>
        <row r="15558">
          <cell r="L15558" t="str">
            <v>个</v>
          </cell>
          <cell r="M15558" t="str">
            <v>千克</v>
          </cell>
        </row>
        <row r="15559">
          <cell r="A15559" t="str">
            <v>626150-0100-200</v>
          </cell>
          <cell r="B15559">
            <v>9031900090</v>
          </cell>
          <cell r="C15559" t="str">
            <v>三坐标测量机探针组</v>
          </cell>
          <cell r="D15559" t="str">
            <v>4|3|三坐标测量仪用|Carl Zeiss|626150-0100-200</v>
          </cell>
          <cell r="E15559">
            <v>999</v>
          </cell>
          <cell r="F15559" t="str">
            <v>L2233D18A008</v>
          </cell>
          <cell r="G15559">
            <v>436</v>
          </cell>
          <cell r="H15559" t="str">
            <v>曲轴探针组</v>
          </cell>
          <cell r="I15559" t="str">
            <v>STYLUS SYSTEM </v>
          </cell>
          <cell r="J15559">
            <v>41487</v>
          </cell>
        </row>
        <row r="15559">
          <cell r="L15559" t="str">
            <v>个</v>
          </cell>
          <cell r="M15559" t="str">
            <v>千克</v>
          </cell>
        </row>
        <row r="15560">
          <cell r="A15560" t="str">
            <v>626150-0100-300</v>
          </cell>
          <cell r="B15560">
            <v>9031900090</v>
          </cell>
          <cell r="C15560" t="str">
            <v>三坐标测量机探针组</v>
          </cell>
          <cell r="D15560" t="str">
            <v>4|3|三坐标测量仪用|Carl Zeiss|626150-0100-300</v>
          </cell>
          <cell r="E15560">
            <v>999</v>
          </cell>
          <cell r="F15560" t="str">
            <v>L2233D18A008</v>
          </cell>
          <cell r="G15560">
            <v>436</v>
          </cell>
          <cell r="H15560" t="str">
            <v>曲轴探针组</v>
          </cell>
          <cell r="I15560" t="str">
            <v>STYLUS SYSTEM </v>
          </cell>
          <cell r="J15560">
            <v>41487</v>
          </cell>
        </row>
        <row r="15560">
          <cell r="L15560" t="str">
            <v>个</v>
          </cell>
          <cell r="M15560" t="str">
            <v>千克</v>
          </cell>
        </row>
        <row r="15561">
          <cell r="A15561" t="str">
            <v>626150-0100-400</v>
          </cell>
          <cell r="B15561">
            <v>9031900090</v>
          </cell>
          <cell r="C15561" t="str">
            <v>三坐标测量机探针组</v>
          </cell>
          <cell r="D15561" t="str">
            <v>4|3|三坐标测量仪用|Carl Zeiss|626150-0100-400</v>
          </cell>
          <cell r="E15561">
            <v>999</v>
          </cell>
          <cell r="F15561" t="str">
            <v>L2233D18A008</v>
          </cell>
          <cell r="G15561">
            <v>436</v>
          </cell>
          <cell r="H15561" t="str">
            <v>曲轴探针组</v>
          </cell>
          <cell r="I15561" t="str">
            <v>STYLUS SYSTEM </v>
          </cell>
          <cell r="J15561">
            <v>41487</v>
          </cell>
        </row>
        <row r="15561">
          <cell r="L15561" t="str">
            <v>个</v>
          </cell>
          <cell r="M15561" t="str">
            <v>千克</v>
          </cell>
        </row>
        <row r="15562">
          <cell r="A15562" t="str">
            <v>626150-0018-810</v>
          </cell>
          <cell r="B15562">
            <v>9031900090</v>
          </cell>
          <cell r="C15562" t="str">
            <v>三坐标测量机探针组</v>
          </cell>
          <cell r="D15562" t="str">
            <v>4|3|三坐标测量仪用|Carl Zeiss|626150-0018-810</v>
          </cell>
          <cell r="E15562">
            <v>999</v>
          </cell>
          <cell r="F15562" t="str">
            <v>L2233D18A008</v>
          </cell>
          <cell r="G15562">
            <v>436</v>
          </cell>
          <cell r="H15562" t="str">
            <v>探针组(三坐标测量仪用零件,吸盘延长杆探针粘在一起,无测试结果显示,品牌:CARL ZEISS）</v>
          </cell>
          <cell r="I15562" t="str">
            <v>Sylus-System skf_ps_30</v>
          </cell>
          <cell r="J15562">
            <v>41863</v>
          </cell>
        </row>
        <row r="15562">
          <cell r="L15562" t="str">
            <v>个</v>
          </cell>
          <cell r="M15562" t="str">
            <v>千克</v>
          </cell>
        </row>
        <row r="15563">
          <cell r="A15563" t="str">
            <v>626150-0573-900</v>
          </cell>
          <cell r="B15563">
            <v>9031900090</v>
          </cell>
          <cell r="C15563" t="str">
            <v>三坐标测量机探针组</v>
          </cell>
          <cell r="D15563" t="str">
            <v>4|3|三坐标测量仪用|Carl Zeiss|626150-0573-900</v>
          </cell>
          <cell r="E15563">
            <v>999</v>
          </cell>
          <cell r="F15563" t="str">
            <v>L2233D18A008</v>
          </cell>
          <cell r="G15563">
            <v>436</v>
          </cell>
          <cell r="H15563" t="str">
            <v>探针组</v>
          </cell>
          <cell r="I15563" t="str">
            <v>STYLUS SYSTEM 12_GQ_B_01, MOUNTED</v>
          </cell>
          <cell r="J15563">
            <v>43762</v>
          </cell>
        </row>
        <row r="15563">
          <cell r="L15563" t="str">
            <v>个</v>
          </cell>
          <cell r="M15563" t="str">
            <v>千克</v>
          </cell>
        </row>
        <row r="15564">
          <cell r="A15564" t="str">
            <v>626150-0574-200</v>
          </cell>
          <cell r="B15564">
            <v>9031900090</v>
          </cell>
          <cell r="C15564" t="str">
            <v>三坐标测量机探针组</v>
          </cell>
          <cell r="D15564" t="str">
            <v>4|3|三坐标测量仪用|Carl Zeiss|626150-0574-200</v>
          </cell>
          <cell r="E15564">
            <v>999</v>
          </cell>
          <cell r="F15564" t="str">
            <v>L2233D18A008</v>
          </cell>
          <cell r="G15564">
            <v>436</v>
          </cell>
          <cell r="H15564" t="str">
            <v>探针组</v>
          </cell>
          <cell r="I15564" t="str">
            <v>STYLUS SYSTEM 15_GQ_B_03n, MOUNTED</v>
          </cell>
          <cell r="J15564">
            <v>43762</v>
          </cell>
        </row>
        <row r="15564">
          <cell r="L15564" t="str">
            <v>个</v>
          </cell>
          <cell r="M15564" t="str">
            <v>千克</v>
          </cell>
        </row>
        <row r="15565">
          <cell r="A15565" t="str">
            <v>626150-0574-300</v>
          </cell>
          <cell r="B15565">
            <v>9031900090</v>
          </cell>
          <cell r="C15565" t="str">
            <v>三坐标测量机探针组</v>
          </cell>
          <cell r="D15565" t="str">
            <v>4|3|三坐标测量仪用|Carl Zeiss|626150-0574-300</v>
          </cell>
          <cell r="E15565">
            <v>999</v>
          </cell>
          <cell r="F15565" t="str">
            <v>L2233D18A008</v>
          </cell>
          <cell r="G15565">
            <v>436</v>
          </cell>
          <cell r="H15565" t="str">
            <v>探针组</v>
          </cell>
          <cell r="I15565" t="str">
            <v>STYLUS SYSTEM 16_GQ_B_06, MOUNTED</v>
          </cell>
          <cell r="J15565">
            <v>43762</v>
          </cell>
        </row>
        <row r="15565">
          <cell r="L15565" t="str">
            <v>个</v>
          </cell>
          <cell r="M15565" t="str">
            <v>千克</v>
          </cell>
        </row>
        <row r="15566">
          <cell r="A15566" t="str">
            <v>626150-0574-600</v>
          </cell>
          <cell r="B15566">
            <v>9031900090</v>
          </cell>
          <cell r="C15566" t="str">
            <v>三坐标测量机探针组</v>
          </cell>
          <cell r="D15566" t="str">
            <v>4|3|三坐标测量仪用|Carl Zeiss|626150-0574-600</v>
          </cell>
          <cell r="E15566">
            <v>999</v>
          </cell>
          <cell r="F15566" t="str">
            <v>L2233D18A008</v>
          </cell>
          <cell r="G15566">
            <v>436</v>
          </cell>
          <cell r="H15566" t="str">
            <v>探针组</v>
          </cell>
          <cell r="I15566" t="str">
            <v>STYLUS SYSTEM 19_GQ_h_104_157_1n, MOUNTED</v>
          </cell>
          <cell r="J15566">
            <v>43762</v>
          </cell>
        </row>
        <row r="15566">
          <cell r="L15566" t="str">
            <v>个</v>
          </cell>
          <cell r="M15566" t="str">
            <v>千克</v>
          </cell>
        </row>
        <row r="15567">
          <cell r="A15567" t="str">
            <v>626150-0574-800</v>
          </cell>
          <cell r="B15567">
            <v>9031900090</v>
          </cell>
          <cell r="C15567" t="str">
            <v>三坐标测量机探针组</v>
          </cell>
          <cell r="D15567" t="str">
            <v>4|3|三坐标测量仪用|Carl Zeiss|626150-0574-800</v>
          </cell>
          <cell r="E15567">
            <v>999</v>
          </cell>
          <cell r="F15567" t="str">
            <v>L2233D18A008</v>
          </cell>
          <cell r="G15567">
            <v>436</v>
          </cell>
          <cell r="H15567" t="str">
            <v>探针组</v>
          </cell>
          <cell r="I15567" t="str">
            <v>STYLUS SYSTEM 21_GQ_h104_157_02n, MOUNTED</v>
          </cell>
          <cell r="J15567">
            <v>43762</v>
          </cell>
        </row>
        <row r="15567">
          <cell r="L15567" t="str">
            <v>个</v>
          </cell>
          <cell r="M15567" t="str">
            <v>千克</v>
          </cell>
        </row>
        <row r="15568">
          <cell r="A15568" t="str">
            <v>626150-0573-300</v>
          </cell>
          <cell r="B15568">
            <v>9031900090</v>
          </cell>
          <cell r="C15568" t="str">
            <v>三坐标测量机探针组</v>
          </cell>
          <cell r="D15568" t="str">
            <v>4|3|三坐标测量仪用|Carl Zeiss|626150-0573-300</v>
          </cell>
          <cell r="E15568">
            <v>999</v>
          </cell>
          <cell r="F15568" t="str">
            <v>L2233D18A008</v>
          </cell>
          <cell r="G15568">
            <v>436</v>
          </cell>
          <cell r="H15568" t="str">
            <v>探针组</v>
          </cell>
          <cell r="I15568" t="str">
            <v>STYLUS SYSTEM 6_GQ_c_157_21_oil hole, MOUNTED</v>
          </cell>
          <cell r="J15568">
            <v>43762</v>
          </cell>
        </row>
        <row r="15568">
          <cell r="L15568" t="str">
            <v>个</v>
          </cell>
          <cell r="M15568" t="str">
            <v>千克</v>
          </cell>
        </row>
        <row r="15569">
          <cell r="A15569" t="str">
            <v>626150-0574-000</v>
          </cell>
          <cell r="B15569">
            <v>9031900090</v>
          </cell>
          <cell r="C15569" t="str">
            <v>三坐标测量机探针组</v>
          </cell>
          <cell r="D15569" t="str">
            <v>4|3|三坐标测量仪用|Carl Zeiss|626150-0574-000</v>
          </cell>
          <cell r="E15569">
            <v>999</v>
          </cell>
          <cell r="F15569" t="str">
            <v>L2233D18A008</v>
          </cell>
          <cell r="G15569">
            <v>436</v>
          </cell>
          <cell r="H15569" t="str">
            <v>探针组(三坐标测量仪用零件,吸盘延长杆探针粘在一起,无测试结果显示,品牌:CARL ZEISS）</v>
          </cell>
          <cell r="I15569" t="str">
            <v>STYLUS SYSTEM 13_GQ_B_021N, MOUNTED</v>
          </cell>
          <cell r="J15569">
            <v>43755</v>
          </cell>
        </row>
        <row r="15569">
          <cell r="L15569" t="str">
            <v>个</v>
          </cell>
          <cell r="M15569" t="str">
            <v>千克</v>
          </cell>
        </row>
        <row r="15570">
          <cell r="A15570" t="str">
            <v>626150-0574-100</v>
          </cell>
          <cell r="B15570">
            <v>9031900090</v>
          </cell>
          <cell r="C15570" t="str">
            <v>三坐标测量机探针组</v>
          </cell>
          <cell r="D15570" t="str">
            <v>4|3|三坐标测量仪用|Carl Zeiss|626150-0574-100</v>
          </cell>
          <cell r="E15570">
            <v>999</v>
          </cell>
          <cell r="F15570" t="str">
            <v>L2233D18A008</v>
          </cell>
          <cell r="G15570">
            <v>436</v>
          </cell>
          <cell r="H15570" t="str">
            <v>探针组(三坐标测量仪用零件,吸盘延长杆探针粘在一起,无测试结果显示,品牌:CARL ZEISS）</v>
          </cell>
          <cell r="I15570" t="str">
            <v>STYLUS SYSTEM 14_GQ_B_04, MOUNTED</v>
          </cell>
          <cell r="J15570">
            <v>43755</v>
          </cell>
        </row>
        <row r="15570">
          <cell r="L15570" t="str">
            <v>个</v>
          </cell>
          <cell r="M15570" t="str">
            <v>千克</v>
          </cell>
        </row>
        <row r="15571">
          <cell r="A15571" t="str">
            <v>626150-0574-400</v>
          </cell>
          <cell r="B15571">
            <v>9031900090</v>
          </cell>
          <cell r="C15571" t="str">
            <v>三坐标测量机探针组</v>
          </cell>
          <cell r="D15571" t="str">
            <v>4|3|三坐标测量仪用|Carl Zeiss|626150-0574-400</v>
          </cell>
          <cell r="E15571">
            <v>999</v>
          </cell>
          <cell r="F15571" t="str">
            <v>L2233D18A008</v>
          </cell>
          <cell r="G15571">
            <v>436</v>
          </cell>
          <cell r="H15571" t="str">
            <v>探针组(三坐标测量仪用零件,吸盘延长杆探针粘在一起,无测试结果显示,品牌:CARL ZEISS）</v>
          </cell>
          <cell r="I15571" t="str">
            <v>STYLUS SYSTEM 17_GQ_H_01, MOUNTED</v>
          </cell>
          <cell r="J15571">
            <v>43755</v>
          </cell>
        </row>
        <row r="15571">
          <cell r="L15571" t="str">
            <v>个</v>
          </cell>
          <cell r="M15571" t="str">
            <v>千克</v>
          </cell>
        </row>
        <row r="15572">
          <cell r="A15572" t="str">
            <v>626150-0574-900</v>
          </cell>
          <cell r="B15572">
            <v>9031900090</v>
          </cell>
          <cell r="C15572" t="str">
            <v>三坐标测量机探针组</v>
          </cell>
          <cell r="D15572" t="str">
            <v>4|3|三坐标测量仪用|Carl Zeiss|626150-0574-900</v>
          </cell>
          <cell r="E15572">
            <v>999</v>
          </cell>
          <cell r="F15572" t="str">
            <v>L2233D18A008</v>
          </cell>
          <cell r="G15572">
            <v>436</v>
          </cell>
          <cell r="H15572" t="str">
            <v>探针组(三坐标测量仪用零件,吸盘延长杆探针粘在一起,无测试结果显示,品牌:CARL ZEISS）</v>
          </cell>
          <cell r="I15572" t="str">
            <v>STYLUS SYSTEM 22_GQ_H104_157_3, MOUNTED</v>
          </cell>
          <cell r="J15572">
            <v>43755</v>
          </cell>
        </row>
        <row r="15572">
          <cell r="L15572" t="str">
            <v>个</v>
          </cell>
          <cell r="M15572" t="str">
            <v>千克</v>
          </cell>
        </row>
        <row r="15573">
          <cell r="A15573" t="str">
            <v>626150-0575-000</v>
          </cell>
          <cell r="B15573">
            <v>9031900090</v>
          </cell>
          <cell r="C15573" t="str">
            <v>三坐标测量机探针组</v>
          </cell>
          <cell r="D15573" t="str">
            <v>4|3|三坐标测量仪用|Carl Zeiss|626150-0575-000</v>
          </cell>
          <cell r="E15573">
            <v>999</v>
          </cell>
          <cell r="F15573" t="str">
            <v>L2233D18A008</v>
          </cell>
          <cell r="G15573">
            <v>436</v>
          </cell>
          <cell r="H15573" t="str">
            <v>探针组(三坐标测量仪用零件,吸盘延长杆探针粘在一起,无测试结果显示,品牌:CARL ZEISS）</v>
          </cell>
          <cell r="I15573" t="str">
            <v>STYLUS SYSTEM 23_GQ_H104_157_04, MOUNTED</v>
          </cell>
          <cell r="J15573">
            <v>43755</v>
          </cell>
        </row>
        <row r="15573">
          <cell r="L15573" t="str">
            <v>个</v>
          </cell>
          <cell r="M15573" t="str">
            <v>千克</v>
          </cell>
        </row>
        <row r="15574">
          <cell r="A15574" t="str">
            <v>626150-0018-910</v>
          </cell>
          <cell r="B15574">
            <v>9031900090</v>
          </cell>
          <cell r="C15574" t="str">
            <v>三坐标测量机探针组</v>
          </cell>
          <cell r="D15574" t="str">
            <v>4|3|三坐标测量仪用|Carl Zeiss|626150-0018-910</v>
          </cell>
          <cell r="E15574">
            <v>999</v>
          </cell>
          <cell r="F15574" t="str">
            <v>L2233D18A008</v>
          </cell>
          <cell r="G15574">
            <v>436</v>
          </cell>
          <cell r="H15574" t="str">
            <v>探针组(三坐标测量仪用零件,吸盘延长杆探针粘在一起,无测试结果显示,品牌:CARL ZEISS）</v>
          </cell>
          <cell r="I15574" t="str">
            <v>Sylus-System skf_ps_301</v>
          </cell>
          <cell r="J15574">
            <v>41863</v>
          </cell>
        </row>
        <row r="15574">
          <cell r="L15574" t="str">
            <v>个</v>
          </cell>
          <cell r="M15574" t="str">
            <v>千克</v>
          </cell>
        </row>
        <row r="15575">
          <cell r="A15575" t="str">
            <v>626150-0168-800</v>
          </cell>
          <cell r="B15575">
            <v>9031900090</v>
          </cell>
          <cell r="C15575" t="str">
            <v>三坐标测量机探针组</v>
          </cell>
          <cell r="D15575" t="str">
            <v>4|3|三坐标测量仪用|Carl Zeiss|626150-0168-800</v>
          </cell>
          <cell r="E15575">
            <v>999</v>
          </cell>
          <cell r="F15575" t="str">
            <v>L2233D18A008</v>
          </cell>
          <cell r="G15575">
            <v>436</v>
          </cell>
          <cell r="H15575" t="str">
            <v>探针组(三坐标测量仪用零件,吸盘延长杆探针粘在一起,无测试结果显示,品牌:CARL ZEISS）</v>
          </cell>
          <cell r="I15575" t="str">
            <v>system SVW_EA888_BCycle_2+3</v>
          </cell>
          <cell r="J15575">
            <v>41864</v>
          </cell>
        </row>
        <row r="15575">
          <cell r="L15575" t="str">
            <v>个</v>
          </cell>
          <cell r="M15575" t="str">
            <v>千克</v>
          </cell>
        </row>
        <row r="15576">
          <cell r="A15576" t="str">
            <v>626150-0168-900</v>
          </cell>
          <cell r="B15576">
            <v>9031900090</v>
          </cell>
          <cell r="C15576" t="str">
            <v>三坐标测量机探针组</v>
          </cell>
          <cell r="D15576" t="str">
            <v>4|3|三坐标测量仪用|Carl Zeiss|626150-0168-900</v>
          </cell>
          <cell r="E15576">
            <v>999</v>
          </cell>
          <cell r="F15576" t="str">
            <v>L2233D18A008</v>
          </cell>
          <cell r="G15576">
            <v>436</v>
          </cell>
          <cell r="H15576" t="str">
            <v>探针组(三坐标测量仪用零件,吸盘延长杆探针粘在一起,无测试结果显示,品牌:CARL ZEISS）</v>
          </cell>
          <cell r="I15576" t="str">
            <v>Stylus system SVW_EA888_ZK_B</v>
          </cell>
          <cell r="J15576">
            <v>41864</v>
          </cell>
        </row>
        <row r="15576">
          <cell r="L15576" t="str">
            <v>个</v>
          </cell>
          <cell r="M15576" t="str">
            <v>千克</v>
          </cell>
        </row>
        <row r="15577">
          <cell r="A15577" t="str">
            <v>626150-0169-000</v>
          </cell>
          <cell r="B15577">
            <v>9031900090</v>
          </cell>
          <cell r="C15577" t="str">
            <v>三坐标测量机探针组</v>
          </cell>
          <cell r="D15577" t="str">
            <v>4|3|三坐标测量仪用|Carl Zeiss|626150-0169-000</v>
          </cell>
          <cell r="E15577">
            <v>999</v>
          </cell>
          <cell r="F15577" t="str">
            <v>L2233D18A008</v>
          </cell>
          <cell r="G15577">
            <v>436</v>
          </cell>
          <cell r="H15577" t="str">
            <v>探针组(三坐标测量仪用零件,吸盘延长杆探针粘在一起,无测试结果显示,品牌:CARL ZEISS）</v>
          </cell>
          <cell r="I15577" t="str">
            <v>Stylus system SVW_KW_C_1+4_BCYCLE</v>
          </cell>
          <cell r="J15577">
            <v>41864</v>
          </cell>
        </row>
        <row r="15577">
          <cell r="L15577" t="str">
            <v>个</v>
          </cell>
          <cell r="M15577" t="str">
            <v>千克</v>
          </cell>
        </row>
        <row r="15578">
          <cell r="A15578" t="str">
            <v>626150-0003-000</v>
          </cell>
          <cell r="B15578">
            <v>9031900090</v>
          </cell>
          <cell r="C15578" t="str">
            <v>三坐标测量机探针组</v>
          </cell>
          <cell r="D15578" t="str">
            <v>4|3|三坐标测量仪用|Carl Zeiss|626150-0003-000</v>
          </cell>
          <cell r="E15578">
            <v>999</v>
          </cell>
          <cell r="F15578" t="str">
            <v>L2233D18A008</v>
          </cell>
          <cell r="G15578">
            <v>436</v>
          </cell>
          <cell r="H15578" t="str">
            <v>三坐标测量机探针组</v>
          </cell>
          <cell r="I15578" t="str">
            <v>Stylus system</v>
          </cell>
          <cell r="J15578">
            <v>42465</v>
          </cell>
        </row>
        <row r="15578">
          <cell r="L15578" t="str">
            <v>个</v>
          </cell>
          <cell r="M15578" t="str">
            <v>千克</v>
          </cell>
        </row>
        <row r="15579">
          <cell r="A15579" t="str">
            <v>626150-0003-100</v>
          </cell>
          <cell r="B15579">
            <v>9031900090</v>
          </cell>
          <cell r="C15579" t="str">
            <v>三坐标测量机探针组</v>
          </cell>
          <cell r="D15579" t="str">
            <v>4|3|三坐标测量仪用|Carl Zeiss|626150-0003-100</v>
          </cell>
          <cell r="E15579">
            <v>999</v>
          </cell>
          <cell r="F15579" t="str">
            <v>L2233D18A008</v>
          </cell>
          <cell r="G15579">
            <v>436</v>
          </cell>
          <cell r="H15579" t="str">
            <v>三坐标测量机探针组</v>
          </cell>
          <cell r="I15579" t="str">
            <v>Stylus system</v>
          </cell>
          <cell r="J15579">
            <v>42465</v>
          </cell>
        </row>
        <row r="15579">
          <cell r="L15579" t="str">
            <v>个</v>
          </cell>
          <cell r="M15579" t="str">
            <v>千克</v>
          </cell>
        </row>
        <row r="15580">
          <cell r="A15580" t="str">
            <v>626150-0003-200</v>
          </cell>
          <cell r="B15580">
            <v>9031900090</v>
          </cell>
          <cell r="C15580" t="str">
            <v>三坐标测量机探针组</v>
          </cell>
          <cell r="D15580" t="str">
            <v>4|3|三坐标测量仪用|Carl Zeiss|626150-0003-200</v>
          </cell>
          <cell r="E15580">
            <v>999</v>
          </cell>
          <cell r="F15580" t="str">
            <v>L2233D18A008</v>
          </cell>
          <cell r="G15580">
            <v>436</v>
          </cell>
          <cell r="H15580" t="str">
            <v>三坐标测量机探针组</v>
          </cell>
          <cell r="I15580" t="str">
            <v>Stylus system</v>
          </cell>
          <cell r="J15580">
            <v>42465</v>
          </cell>
        </row>
        <row r="15580">
          <cell r="L15580" t="str">
            <v>个</v>
          </cell>
          <cell r="M15580" t="str">
            <v>千克</v>
          </cell>
        </row>
        <row r="15581">
          <cell r="A15581" t="str">
            <v>626150-0003-300</v>
          </cell>
          <cell r="B15581">
            <v>9031900090</v>
          </cell>
          <cell r="C15581" t="str">
            <v>三坐标测量机探针组</v>
          </cell>
          <cell r="D15581" t="str">
            <v>4|3|三坐标测量仪用|Carl Zeiss|626150-0003-300</v>
          </cell>
          <cell r="E15581">
            <v>999</v>
          </cell>
          <cell r="F15581" t="str">
            <v>L2233D18A008</v>
          </cell>
          <cell r="G15581">
            <v>436</v>
          </cell>
          <cell r="H15581" t="str">
            <v>三坐标测量机探针组</v>
          </cell>
          <cell r="I15581" t="str">
            <v>Stylus system</v>
          </cell>
          <cell r="J15581">
            <v>42465</v>
          </cell>
        </row>
        <row r="15581">
          <cell r="L15581" t="str">
            <v>个</v>
          </cell>
          <cell r="M15581" t="str">
            <v>千克</v>
          </cell>
        </row>
        <row r="15582">
          <cell r="A15582" t="str">
            <v>626150-0003-400</v>
          </cell>
          <cell r="B15582">
            <v>9031900090</v>
          </cell>
          <cell r="C15582" t="str">
            <v>三坐标测量机探针组</v>
          </cell>
          <cell r="D15582" t="str">
            <v>4|3|三坐标测量仪用|Carl Zeiss|626150-0003-400</v>
          </cell>
          <cell r="E15582">
            <v>999</v>
          </cell>
          <cell r="F15582" t="str">
            <v>L2233D18A008</v>
          </cell>
          <cell r="G15582">
            <v>436</v>
          </cell>
          <cell r="H15582" t="str">
            <v>三坐标测量机探针组</v>
          </cell>
          <cell r="I15582" t="str">
            <v>Stylus system</v>
          </cell>
          <cell r="J15582">
            <v>42465</v>
          </cell>
        </row>
        <row r="15582">
          <cell r="L15582" t="str">
            <v>个</v>
          </cell>
          <cell r="M15582" t="str">
            <v>千克</v>
          </cell>
        </row>
        <row r="15583">
          <cell r="A15583" t="str">
            <v>626150-0003-500</v>
          </cell>
          <cell r="B15583">
            <v>9031900090</v>
          </cell>
          <cell r="C15583" t="str">
            <v>三坐标测量机探针组</v>
          </cell>
          <cell r="D15583" t="str">
            <v>4|3|三坐标测量仪用|Carl Zeiss|626150-0003-500</v>
          </cell>
          <cell r="E15583">
            <v>999</v>
          </cell>
          <cell r="F15583" t="str">
            <v>L2233D18A008</v>
          </cell>
          <cell r="G15583">
            <v>436</v>
          </cell>
          <cell r="H15583" t="str">
            <v>三坐标测量机探针组</v>
          </cell>
          <cell r="I15583" t="str">
            <v>Stylus system</v>
          </cell>
          <cell r="J15583">
            <v>42465</v>
          </cell>
        </row>
        <row r="15583">
          <cell r="L15583" t="str">
            <v>个</v>
          </cell>
          <cell r="M15583" t="str">
            <v>千克</v>
          </cell>
        </row>
        <row r="15584">
          <cell r="A15584" t="str">
            <v>626150-0003-600</v>
          </cell>
          <cell r="B15584">
            <v>9031900090</v>
          </cell>
          <cell r="C15584" t="str">
            <v>三坐标测量机探针组</v>
          </cell>
          <cell r="D15584" t="str">
            <v>4|3|三坐标测量仪用|Carl Zeiss|626150-0003-600</v>
          </cell>
          <cell r="E15584">
            <v>999</v>
          </cell>
          <cell r="F15584" t="str">
            <v>L2233D18A008</v>
          </cell>
          <cell r="G15584">
            <v>436</v>
          </cell>
          <cell r="H15584" t="str">
            <v>三坐标测量机探针组</v>
          </cell>
          <cell r="I15584" t="str">
            <v>Stylus system</v>
          </cell>
          <cell r="J15584">
            <v>42465</v>
          </cell>
        </row>
        <row r="15584">
          <cell r="L15584" t="str">
            <v>个</v>
          </cell>
          <cell r="M15584" t="str">
            <v>千克</v>
          </cell>
        </row>
        <row r="15585">
          <cell r="A15585" t="str">
            <v>626150-0003-700</v>
          </cell>
          <cell r="B15585">
            <v>9031900090</v>
          </cell>
          <cell r="C15585" t="str">
            <v>三坐标测量机探针组</v>
          </cell>
          <cell r="D15585" t="str">
            <v>4|3|三坐标测量仪用|Carl Zeiss|626150-0003-700</v>
          </cell>
          <cell r="E15585">
            <v>999</v>
          </cell>
          <cell r="F15585" t="str">
            <v>L2233D18A008</v>
          </cell>
          <cell r="G15585">
            <v>436</v>
          </cell>
          <cell r="H15585" t="str">
            <v>三坐标测量机探针组</v>
          </cell>
          <cell r="I15585" t="str">
            <v>Stylus system</v>
          </cell>
          <cell r="J15585">
            <v>42465</v>
          </cell>
        </row>
        <row r="15585">
          <cell r="L15585" t="str">
            <v>个</v>
          </cell>
          <cell r="M15585" t="str">
            <v>千克</v>
          </cell>
        </row>
        <row r="15586">
          <cell r="A15586" t="str">
            <v>626150-0003-800</v>
          </cell>
          <cell r="B15586">
            <v>9031900090</v>
          </cell>
          <cell r="C15586" t="str">
            <v>三坐标测量机探针组</v>
          </cell>
          <cell r="D15586" t="str">
            <v>4|3|三坐标测量仪用|Carl Zeiss|626150-0003-800</v>
          </cell>
          <cell r="E15586">
            <v>999</v>
          </cell>
          <cell r="F15586" t="str">
            <v>L2233D18A008</v>
          </cell>
          <cell r="G15586">
            <v>436</v>
          </cell>
          <cell r="H15586" t="str">
            <v>三坐标测量机探针组</v>
          </cell>
          <cell r="I15586" t="str">
            <v>Stylus system</v>
          </cell>
          <cell r="J15586">
            <v>42465</v>
          </cell>
        </row>
        <row r="15586">
          <cell r="L15586" t="str">
            <v>个</v>
          </cell>
          <cell r="M15586" t="str">
            <v>千克</v>
          </cell>
        </row>
        <row r="15587">
          <cell r="A15587" t="str">
            <v>626150-0003-900</v>
          </cell>
          <cell r="B15587">
            <v>9031900090</v>
          </cell>
          <cell r="C15587" t="str">
            <v>三坐标测量机探针组</v>
          </cell>
          <cell r="D15587" t="str">
            <v>4|3|三坐标测量仪用|Carl Zeiss|626150-0003-900</v>
          </cell>
          <cell r="E15587">
            <v>999</v>
          </cell>
          <cell r="F15587" t="str">
            <v>L2233D18A008</v>
          </cell>
          <cell r="G15587">
            <v>436</v>
          </cell>
          <cell r="H15587" t="str">
            <v>三坐标测量机探针组</v>
          </cell>
          <cell r="I15587" t="str">
            <v>Stylus system</v>
          </cell>
          <cell r="J15587">
            <v>42465</v>
          </cell>
        </row>
        <row r="15587">
          <cell r="L15587" t="str">
            <v>个</v>
          </cell>
          <cell r="M15587" t="str">
            <v>千克</v>
          </cell>
        </row>
        <row r="15588">
          <cell r="A15588" t="str">
            <v>626150-0004-000</v>
          </cell>
          <cell r="B15588">
            <v>9031900090</v>
          </cell>
          <cell r="C15588" t="str">
            <v>三坐标测量机探针组</v>
          </cell>
          <cell r="D15588" t="str">
            <v>4|3|三坐标测量仪用|Carl Zeiss|626150-0004-000</v>
          </cell>
          <cell r="E15588">
            <v>999</v>
          </cell>
          <cell r="F15588" t="str">
            <v>L2233D18A008</v>
          </cell>
          <cell r="G15588">
            <v>436</v>
          </cell>
          <cell r="H15588" t="str">
            <v>三坐标测量机探针组</v>
          </cell>
          <cell r="I15588" t="str">
            <v>Stylus system</v>
          </cell>
          <cell r="J15588">
            <v>42465</v>
          </cell>
        </row>
        <row r="15588">
          <cell r="L15588" t="str">
            <v>个</v>
          </cell>
          <cell r="M15588" t="str">
            <v>千克</v>
          </cell>
        </row>
        <row r="15589">
          <cell r="A15589" t="str">
            <v>626150-0004-100</v>
          </cell>
          <cell r="B15589">
            <v>9031900090</v>
          </cell>
          <cell r="C15589" t="str">
            <v>三坐标测量机探针组</v>
          </cell>
          <cell r="D15589" t="str">
            <v>4|3|三坐标测量仪用|Carl Zeiss|626150-0004-100</v>
          </cell>
          <cell r="E15589">
            <v>999</v>
          </cell>
          <cell r="F15589" t="str">
            <v>L2233D18A008</v>
          </cell>
          <cell r="G15589">
            <v>436</v>
          </cell>
          <cell r="H15589" t="str">
            <v>三坐标测量机探针组</v>
          </cell>
          <cell r="I15589" t="str">
            <v>Stylus system</v>
          </cell>
          <cell r="J15589">
            <v>42465</v>
          </cell>
        </row>
        <row r="15589">
          <cell r="L15589" t="str">
            <v>个</v>
          </cell>
          <cell r="M15589" t="str">
            <v>千克</v>
          </cell>
        </row>
        <row r="15590">
          <cell r="A15590" t="str">
            <v>626150-0004-200</v>
          </cell>
          <cell r="B15590">
            <v>9031900090</v>
          </cell>
          <cell r="C15590" t="str">
            <v>三坐标测量机探针组</v>
          </cell>
          <cell r="D15590" t="str">
            <v>4|3|三坐标测量仪用|Carl Zeiss|626150-0004-200</v>
          </cell>
          <cell r="E15590">
            <v>999</v>
          </cell>
          <cell r="F15590" t="str">
            <v>L2233D18A008</v>
          </cell>
          <cell r="G15590">
            <v>436</v>
          </cell>
          <cell r="H15590" t="str">
            <v>三坐标测量机探针组</v>
          </cell>
          <cell r="I15590" t="str">
            <v>Stylus system</v>
          </cell>
          <cell r="J15590">
            <v>42465</v>
          </cell>
        </row>
        <row r="15590">
          <cell r="L15590" t="str">
            <v>个</v>
          </cell>
          <cell r="M15590" t="str">
            <v>千克</v>
          </cell>
        </row>
        <row r="15591">
          <cell r="A15591" t="str">
            <v>346561-8072-000确认申报要素</v>
          </cell>
          <cell r="B15591">
            <v>2812901990</v>
          </cell>
          <cell r="C15591" t="str">
            <v>二氟化氙气体</v>
          </cell>
          <cell r="D15591" t="str">
            <v>4|3|成分含量：</v>
          </cell>
          <cell r="E15591">
            <v>305</v>
          </cell>
          <cell r="F15591" t="str">
            <v>L2233D18A008</v>
          </cell>
          <cell r="G15591">
            <v>437</v>
          </cell>
          <cell r="H15591" t="str">
            <v>二氟化氙气体(保护样品用)</v>
          </cell>
          <cell r="I15591" t="str">
            <v>Reservoir XeF2 XeF2 </v>
          </cell>
          <cell r="J15591">
            <v>40878</v>
          </cell>
        </row>
        <row r="15591">
          <cell r="L15591" t="str">
            <v>个</v>
          </cell>
          <cell r="M15591" t="str">
            <v>千克</v>
          </cell>
        </row>
        <row r="15592">
          <cell r="A15592" t="str">
            <v>602030-8203-000</v>
          </cell>
          <cell r="B15592">
            <v>6914900000</v>
          </cell>
          <cell r="C15592" t="str">
            <v>陶制圆片</v>
          </cell>
          <cell r="D15592" t="str">
            <v>4|3|陶制|测量尺寸用</v>
          </cell>
          <cell r="E15592">
            <v>101</v>
          </cell>
          <cell r="F15592" t="str">
            <v>L2233D18A008</v>
          </cell>
          <cell r="G15592">
            <v>438</v>
          </cell>
          <cell r="H15592" t="str">
            <v>陶瓷圆片(陶制,测量零部件尺寸用)</v>
          </cell>
          <cell r="I15592" t="str">
            <v>STYL M2DK14L5DG3B 2</v>
          </cell>
          <cell r="J15592">
            <v>40879</v>
          </cell>
        </row>
        <row r="15592">
          <cell r="L15592" t="str">
            <v>个</v>
          </cell>
          <cell r="M15592" t="str">
            <v>千克</v>
          </cell>
        </row>
        <row r="15593">
          <cell r="A15593" t="str">
            <v>602030-8204-000</v>
          </cell>
          <cell r="B15593">
            <v>6914900000</v>
          </cell>
          <cell r="C15593" t="str">
            <v>陶制圆片</v>
          </cell>
          <cell r="D15593" t="str">
            <v>4|3|陶制|测量尺寸用</v>
          </cell>
          <cell r="E15593">
            <v>101</v>
          </cell>
          <cell r="F15593" t="str">
            <v>L2233D18A008</v>
          </cell>
          <cell r="G15593">
            <v>438</v>
          </cell>
          <cell r="H15593" t="str">
            <v>圆片(陶制,测量零部件尺寸用)</v>
          </cell>
          <cell r="I15593" t="str">
            <v>STYL M2DK20L5DG3B2.5</v>
          </cell>
          <cell r="J15593">
            <v>40879</v>
          </cell>
        </row>
        <row r="15593">
          <cell r="L15593" t="str">
            <v>个</v>
          </cell>
          <cell r="M15593" t="str">
            <v>千克</v>
          </cell>
        </row>
        <row r="15594">
          <cell r="A15594" t="str">
            <v>348520-8029-100</v>
          </cell>
          <cell r="B15594">
            <v>6914900000</v>
          </cell>
          <cell r="C15594" t="str">
            <v>陶制圆片</v>
          </cell>
          <cell r="D15594" t="str">
            <v>4|3|陶制|测量尺寸用</v>
          </cell>
          <cell r="E15594">
            <v>101</v>
          </cell>
          <cell r="F15594" t="str">
            <v>L2233D18A008</v>
          </cell>
          <cell r="G15594">
            <v>438</v>
          </cell>
          <cell r="H15594" t="str">
            <v>陶瓷组件</v>
          </cell>
          <cell r="I15594" t="str">
            <v>Ceramik assembly complete</v>
          </cell>
          <cell r="J15594">
            <v>41982</v>
          </cell>
        </row>
        <row r="15594">
          <cell r="L15594" t="str">
            <v>个</v>
          </cell>
          <cell r="M15594" t="str">
            <v>千克</v>
          </cell>
        </row>
        <row r="15595">
          <cell r="A15595" t="str">
            <v>348520-8108-100</v>
          </cell>
          <cell r="B15595">
            <v>6914900000</v>
          </cell>
          <cell r="C15595" t="str">
            <v>陶制圆片</v>
          </cell>
          <cell r="D15595" t="str">
            <v>4|3|陶制|测量尺寸用</v>
          </cell>
          <cell r="E15595">
            <v>101</v>
          </cell>
          <cell r="F15595" t="str">
            <v>L2233D18A008</v>
          </cell>
          <cell r="G15595">
            <v>438</v>
          </cell>
          <cell r="H15595" t="str">
            <v>不锈钢及陶瓷焊接，形成绝缘垫圈</v>
          </cell>
          <cell r="I15595" t="str">
            <v>Isolation Plate complete</v>
          </cell>
          <cell r="J15595">
            <v>42723</v>
          </cell>
        </row>
        <row r="15595">
          <cell r="L15595" t="str">
            <v>个</v>
          </cell>
          <cell r="M15595" t="str">
            <v>千克</v>
          </cell>
        </row>
        <row r="15596">
          <cell r="A15596" t="str">
            <v>000000-1474-506</v>
          </cell>
          <cell r="B15596">
            <v>7326909000</v>
          </cell>
          <cell r="C15596" t="str">
            <v>钢铁制提手</v>
          </cell>
          <cell r="D15596" t="str">
            <v>4|3|非工业用|钢铁|提手|锻造,有进一步加工</v>
          </cell>
          <cell r="E15596">
            <v>999</v>
          </cell>
          <cell r="F15596" t="str">
            <v>L2233D18A008</v>
          </cell>
          <cell r="G15596">
            <v>439</v>
          </cell>
          <cell r="H15596" t="str">
            <v>提手(非工业用,钢铁制,该提手固定在激光器上,可以方便地移动激光器,锻造后经进一步加工,CARL ZEISS)</v>
          </cell>
          <cell r="I15596" t="str">
            <v>Transport Handle (2 pcs)</v>
          </cell>
          <cell r="J15596">
            <v>40883</v>
          </cell>
        </row>
        <row r="15596">
          <cell r="L15596" t="str">
            <v>个</v>
          </cell>
          <cell r="M15596" t="str">
            <v>千克</v>
          </cell>
        </row>
        <row r="15597">
          <cell r="A15597" t="str">
            <v>000000-0528-872</v>
          </cell>
          <cell r="B15597">
            <v>9031900090</v>
          </cell>
          <cell r="C15597" t="str">
            <v>三坐标测量机视频信号传输盒</v>
          </cell>
          <cell r="D15597" t="str">
            <v>4|3|三坐标测量仪用|Carl Zeiss|000000-0528-872</v>
          </cell>
          <cell r="E15597">
            <v>999</v>
          </cell>
          <cell r="F15597" t="str">
            <v>L2233D18A008</v>
          </cell>
          <cell r="G15597">
            <v>441</v>
          </cell>
          <cell r="H15597" t="str">
            <v>视频信号传输盒(三坐标测量仪用零件,转换传输视频信号用,无测试结果显示,品牌:CARL ZEISS)</v>
          </cell>
          <cell r="I15597" t="str">
            <v>BXQ-52 DVU &amp; USB</v>
          </cell>
          <cell r="J15597">
            <v>40883</v>
          </cell>
        </row>
        <row r="15597">
          <cell r="L15597" t="str">
            <v>个</v>
          </cell>
          <cell r="M15597" t="str">
            <v>千克</v>
          </cell>
        </row>
        <row r="15598">
          <cell r="A15598" t="str">
            <v>302581-9780-000</v>
          </cell>
          <cell r="B15598">
            <v>9031900090</v>
          </cell>
          <cell r="C15598" t="str">
            <v>三坐标测量机视频信号传输盒</v>
          </cell>
          <cell r="D15598" t="str">
            <v>4|3|三坐标测量仪用|Carl Zeiss|302581-9780-000</v>
          </cell>
          <cell r="E15598">
            <v>999</v>
          </cell>
          <cell r="F15598" t="str">
            <v>L2233D18A008</v>
          </cell>
          <cell r="G15598">
            <v>441</v>
          </cell>
          <cell r="H15598" t="str">
            <v>一个铁盒子里面，有电路板，用于Pentero的IR800荧光的视频信号控制</v>
          </cell>
          <cell r="I15598" t="str">
            <v>MUX Unit</v>
          </cell>
          <cell r="J15598">
            <v>41325</v>
          </cell>
        </row>
        <row r="15598">
          <cell r="L15598" t="str">
            <v>个</v>
          </cell>
          <cell r="M15598" t="str">
            <v>千克</v>
          </cell>
        </row>
        <row r="15599">
          <cell r="A15599" t="str">
            <v>100380011</v>
          </cell>
          <cell r="B15599">
            <v>9031900090</v>
          </cell>
          <cell r="C15599" t="str">
            <v>三坐标测量机视频信号传输盒</v>
          </cell>
          <cell r="D15599" t="str">
            <v>4|3|三坐标测量仪用|Carl Zeiss|100380011</v>
          </cell>
          <cell r="E15599">
            <v>999</v>
          </cell>
          <cell r="F15599" t="str">
            <v>L2233D18A008</v>
          </cell>
          <cell r="G15599">
            <v>441</v>
          </cell>
          <cell r="H15599" t="str">
            <v>视频切换器</v>
          </cell>
          <cell r="I15599" t="str">
            <v>KVM-Switch 8Port 19” 1he PRO3</v>
          </cell>
          <cell r="J15599">
            <v>41794</v>
          </cell>
        </row>
        <row r="15599">
          <cell r="L15599" t="str">
            <v>个</v>
          </cell>
          <cell r="M15599" t="str">
            <v>千克</v>
          </cell>
        </row>
        <row r="15600">
          <cell r="A15600" t="str">
            <v>000000-2040-032</v>
          </cell>
          <cell r="B15600">
            <v>9031900090</v>
          </cell>
          <cell r="C15600" t="str">
            <v>三坐标测量机视频信号传输盒</v>
          </cell>
          <cell r="D15600" t="str">
            <v>4|3|三坐标测量仪用|Carl Zeiss|000000-2040-032</v>
          </cell>
          <cell r="E15600">
            <v>999</v>
          </cell>
          <cell r="F15600" t="str">
            <v>L2233D18A008</v>
          </cell>
          <cell r="G15600">
            <v>441</v>
          </cell>
          <cell r="H15600" t="str">
            <v>3D 系统信号中继器</v>
          </cell>
          <cell r="I15600" t="str">
            <v>Repeater TRIO 600 3DHD</v>
          </cell>
          <cell r="J15600">
            <v>41957</v>
          </cell>
        </row>
        <row r="15600">
          <cell r="L15600" t="str">
            <v>个</v>
          </cell>
          <cell r="M15600" t="str">
            <v>千克</v>
          </cell>
        </row>
        <row r="15601">
          <cell r="A15601" t="str">
            <v>620670-9012-000</v>
          </cell>
          <cell r="B15601">
            <v>9031900090</v>
          </cell>
          <cell r="C15601" t="str">
            <v>三坐标测量机视频信号传输盒</v>
          </cell>
          <cell r="D15601" t="str">
            <v>4|3|三坐标测量仪用|Carl Zeiss|620670-9012-000</v>
          </cell>
          <cell r="E15601">
            <v>999</v>
          </cell>
          <cell r="F15601" t="str">
            <v>L2233D18A008</v>
          </cell>
          <cell r="G15601">
            <v>441</v>
          </cell>
          <cell r="H15601" t="str">
            <v>RDS黑盒子</v>
          </cell>
          <cell r="I15601" t="str">
            <v>RDS BLACK BOX</v>
          </cell>
          <cell r="J15601">
            <v>41982</v>
          </cell>
        </row>
        <row r="15601">
          <cell r="L15601" t="str">
            <v>个</v>
          </cell>
          <cell r="M15601" t="str">
            <v>千克</v>
          </cell>
        </row>
        <row r="15602">
          <cell r="A15602" t="str">
            <v>600300121</v>
          </cell>
          <cell r="B15602">
            <v>9031900090</v>
          </cell>
          <cell r="C15602" t="str">
            <v>三坐标测量机视频信号传输盒</v>
          </cell>
          <cell r="D15602" t="str">
            <v>4|3|三坐标测量仪用|Carl Zeiss|600300121</v>
          </cell>
          <cell r="E15602">
            <v>999</v>
          </cell>
          <cell r="F15602" t="str">
            <v>L2233D18A008</v>
          </cell>
          <cell r="G15602">
            <v>441</v>
          </cell>
          <cell r="H15602" t="str">
            <v>中继盒</v>
          </cell>
          <cell r="I15602" t="str">
            <v>CloseRange Ansteuerbox                          </v>
          </cell>
          <cell r="J15602">
            <v>42191</v>
          </cell>
        </row>
        <row r="15602">
          <cell r="L15602" t="str">
            <v>个</v>
          </cell>
          <cell r="M15602" t="str">
            <v>千克</v>
          </cell>
        </row>
        <row r="15603">
          <cell r="A15603" t="str">
            <v>000000-0597-428</v>
          </cell>
          <cell r="B15603">
            <v>9031900090</v>
          </cell>
          <cell r="C15603" t="str">
            <v>三坐标测量机视频信号传输盒</v>
          </cell>
          <cell r="D15603" t="str">
            <v>4|3|三坐标测量仪用|Carl Zeiss|000000-0597-428</v>
          </cell>
          <cell r="E15603">
            <v>999</v>
          </cell>
          <cell r="F15603" t="str">
            <v>L2233D18A008</v>
          </cell>
          <cell r="G15603">
            <v>441</v>
          </cell>
          <cell r="H15603" t="str">
            <v>切屏器</v>
          </cell>
          <cell r="I15603" t="str">
            <v>ATEN DVI CS1768 KVM-Switch</v>
          </cell>
          <cell r="J15603">
            <v>42934</v>
          </cell>
        </row>
        <row r="15603">
          <cell r="L15603" t="str">
            <v>个</v>
          </cell>
          <cell r="M15603" t="str">
            <v>千克</v>
          </cell>
        </row>
        <row r="15604">
          <cell r="A15604" t="str">
            <v>626100-8416-000</v>
          </cell>
          <cell r="B15604">
            <v>9031900090</v>
          </cell>
          <cell r="C15604" t="str">
            <v>三坐标测量机视频信号传输盒</v>
          </cell>
          <cell r="D15604" t="str">
            <v>4|3|三坐标测量仪用|Carl Zeiss|626100-8416-000</v>
          </cell>
          <cell r="E15604">
            <v>999</v>
          </cell>
          <cell r="F15604" t="str">
            <v>L2233D18A008</v>
          </cell>
          <cell r="G15604">
            <v>441</v>
          </cell>
          <cell r="H15604" t="str">
            <v>解码器盒子</v>
          </cell>
          <cell r="I15604" t="str">
            <v>Controller unit ProMax</v>
          </cell>
          <cell r="J15604">
            <v>43021</v>
          </cell>
        </row>
        <row r="15604">
          <cell r="L15604" t="str">
            <v>个</v>
          </cell>
          <cell r="M15604" t="str">
            <v>千克</v>
          </cell>
        </row>
        <row r="15605">
          <cell r="A15605" t="str">
            <v>000000-1505-990</v>
          </cell>
          <cell r="B15605">
            <v>8481201000</v>
          </cell>
          <cell r="C15605" t="str">
            <v>油压传动阀</v>
          </cell>
          <cell r="D15605" t="str">
            <v>4|3|管路用|CARL ZEISS|000000-1505-990</v>
          </cell>
          <cell r="E15605">
            <v>102</v>
          </cell>
          <cell r="F15605" t="str">
            <v>L2233D18A008</v>
          </cell>
          <cell r="G15605">
            <v>442</v>
          </cell>
          <cell r="H15605" t="str">
            <v>气阀(外部为钢铁内部为油性的液压节气阀装置,安装在蔡司飞秒激光的病床上下方向上,防止因马达突然损坏,病床突然掉下的一种保护装置,阀芯材质金属,品牌:CARL ZEISS)</v>
          </cell>
          <cell r="I15605" t="str">
            <v>Damper, Lift</v>
          </cell>
          <cell r="J15605">
            <v>40893</v>
          </cell>
        </row>
        <row r="15605">
          <cell r="L15605" t="str">
            <v>个</v>
          </cell>
          <cell r="M15605" t="str">
            <v>套</v>
          </cell>
        </row>
        <row r="15605">
          <cell r="O15605" t="str">
            <v>千克</v>
          </cell>
        </row>
        <row r="15606">
          <cell r="A15606" t="str">
            <v>000000-1756-747</v>
          </cell>
          <cell r="B15606">
            <v>8481201000</v>
          </cell>
          <cell r="C15606" t="str">
            <v>油压传动阀</v>
          </cell>
          <cell r="D15606" t="str">
            <v>4|3|管路用|CARL ZEISS|000000-1756-747</v>
          </cell>
          <cell r="E15606">
            <v>102</v>
          </cell>
          <cell r="F15606" t="str">
            <v>L2233D18A008</v>
          </cell>
          <cell r="G15606">
            <v>442</v>
          </cell>
          <cell r="H15606" t="str">
            <v>气阀(外部为钢铁内部为油性的液压节气阀装置,安装在蔡司飞秒激光的病床上下方向上,防止因马达突然损坏,病床突然掉下的一种保护装置,阀芯材质金属,品牌:CARL ZEISS)</v>
          </cell>
          <cell r="I15606" t="str">
            <v>DAMPER LIFT+SUPPORT</v>
          </cell>
          <cell r="J15606">
            <v>43348</v>
          </cell>
        </row>
        <row r="15606">
          <cell r="L15606" t="str">
            <v>个</v>
          </cell>
          <cell r="M15606" t="str">
            <v>套</v>
          </cell>
        </row>
        <row r="15606">
          <cell r="O15606" t="str">
            <v>千克</v>
          </cell>
        </row>
        <row r="15607">
          <cell r="A15607" t="str">
            <v>000000-2040-021</v>
          </cell>
          <cell r="B15607">
            <v>3926909090</v>
          </cell>
          <cell r="C15607" t="str">
            <v>塑料抽屉板</v>
          </cell>
          <cell r="D15607" t="str">
            <v>4|3|保护用|塑料|etol|1195-05-04-00001-T</v>
          </cell>
          <cell r="E15607">
            <v>102</v>
          </cell>
          <cell r="F15607" t="str">
            <v>L2233D18A008</v>
          </cell>
          <cell r="G15607">
            <v>442</v>
          </cell>
          <cell r="H15607" t="str">
            <v>抽屉前面板</v>
          </cell>
          <cell r="I15607" t="str">
            <v>Front Panel Drawer</v>
          </cell>
          <cell r="J15607">
            <v>43784</v>
          </cell>
        </row>
        <row r="15607">
          <cell r="L15607" t="str">
            <v>个</v>
          </cell>
          <cell r="M15607" t="str">
            <v>千克</v>
          </cell>
        </row>
        <row r="15608">
          <cell r="A15608" t="str">
            <v>000000-2040-020</v>
          </cell>
          <cell r="B15608">
            <v>3926909090</v>
          </cell>
          <cell r="C15608" t="str">
            <v>台面</v>
          </cell>
          <cell r="D15608" t="str">
            <v>4|3|保护用|塑料|etol|1195-05-01-00003-T</v>
          </cell>
          <cell r="E15608">
            <v>102</v>
          </cell>
          <cell r="F15608" t="str">
            <v>L2233D18A008</v>
          </cell>
          <cell r="G15608">
            <v>442</v>
          </cell>
          <cell r="H15608" t="str">
            <v>台面</v>
          </cell>
          <cell r="I15608" t="str">
            <v>Desk Top</v>
          </cell>
          <cell r="J15608">
            <v>43784</v>
          </cell>
        </row>
        <row r="15608">
          <cell r="L15608" t="str">
            <v>个</v>
          </cell>
          <cell r="M15608" t="str">
            <v>千克</v>
          </cell>
        </row>
        <row r="15609">
          <cell r="A15609" t="str">
            <v>354703-0653-000</v>
          </cell>
          <cell r="B15609">
            <v>3926909090</v>
          </cell>
          <cell r="C15609" t="str">
            <v>台面</v>
          </cell>
          <cell r="D15609" t="str">
            <v>4|3|放置电脑及显示器|塑料|CARL ZEISS|sigma300</v>
          </cell>
          <cell r="E15609">
            <v>102</v>
          </cell>
          <cell r="F15609" t="str">
            <v>L2233D18A008</v>
          </cell>
          <cell r="G15609">
            <v>442</v>
          </cell>
          <cell r="H15609" t="str">
            <v>EVO工作台面</v>
          </cell>
          <cell r="I15609" t="str">
            <v> Desktop EVO </v>
          </cell>
          <cell r="J15609">
            <v>43931</v>
          </cell>
        </row>
        <row r="15609">
          <cell r="L15609" t="str">
            <v>个</v>
          </cell>
          <cell r="M15609" t="str">
            <v>千克</v>
          </cell>
        </row>
        <row r="15610">
          <cell r="A15610" t="str">
            <v>000000-2040-031</v>
          </cell>
          <cell r="B15610">
            <v>3926909090</v>
          </cell>
          <cell r="C15610" t="str">
            <v>排线槽</v>
          </cell>
          <cell r="D15610" t="str">
            <v>4|3|用于排线|塑料|CARL ZEISS|000000-2040-031</v>
          </cell>
          <cell r="E15610">
            <v>102</v>
          </cell>
          <cell r="F15610" t="str">
            <v>L2233D18A008</v>
          </cell>
          <cell r="G15610">
            <v>442</v>
          </cell>
          <cell r="H15610" t="str">
            <v>排线槽
</v>
          </cell>
          <cell r="I15610" t="str">
            <v>Cable channel</v>
          </cell>
          <cell r="J15610">
            <v>43784</v>
          </cell>
        </row>
        <row r="15610">
          <cell r="L15610" t="str">
            <v>个</v>
          </cell>
          <cell r="M15610" t="str">
            <v>千克</v>
          </cell>
        </row>
        <row r="15611">
          <cell r="A15611" t="str">
            <v>000000-2040-024</v>
          </cell>
          <cell r="B15611">
            <v>7326191000</v>
          </cell>
          <cell r="C15611" t="str">
            <v>右外壳面板</v>
          </cell>
          <cell r="D15611" t="str">
            <v>4|3|工业用|铁|面板|冲压</v>
          </cell>
          <cell r="E15611">
            <v>102</v>
          </cell>
          <cell r="F15611" t="str">
            <v>L2233D18A008</v>
          </cell>
          <cell r="G15611">
            <v>442</v>
          </cell>
          <cell r="H15611" t="str">
            <v> 右外壳面板</v>
          </cell>
          <cell r="I15611" t="str">
            <v>Housing panel right</v>
          </cell>
          <cell r="J15611">
            <v>43784</v>
          </cell>
        </row>
        <row r="15611">
          <cell r="L15611" t="str">
            <v>个</v>
          </cell>
          <cell r="M15611" t="str">
            <v>千克</v>
          </cell>
        </row>
        <row r="15612">
          <cell r="A15612" t="str">
            <v>000000-2040-025</v>
          </cell>
          <cell r="B15612">
            <v>7326191000</v>
          </cell>
          <cell r="C15612" t="str">
            <v>左外壳面板</v>
          </cell>
          <cell r="D15612" t="str">
            <v>4|3|工业用|铁|面板|冲压</v>
          </cell>
          <cell r="E15612">
            <v>102</v>
          </cell>
          <cell r="F15612" t="str">
            <v>L2233D18A008</v>
          </cell>
          <cell r="G15612">
            <v>442</v>
          </cell>
          <cell r="H15612" t="str">
            <v>左外壳面板</v>
          </cell>
          <cell r="I15612" t="str">
            <v>Housing panel left</v>
          </cell>
          <cell r="J15612">
            <v>43784</v>
          </cell>
        </row>
        <row r="15612">
          <cell r="L15612" t="str">
            <v>个</v>
          </cell>
          <cell r="M15612" t="str">
            <v>千克</v>
          </cell>
        </row>
        <row r="15613">
          <cell r="A15613" t="str">
            <v>000000-2040-027</v>
          </cell>
          <cell r="B15613">
            <v>8302200000</v>
          </cell>
          <cell r="C15613" t="str">
            <v>脚轮套件</v>
          </cell>
          <cell r="D15613" t="str">
            <v>4|3|工业用|塑料+金属（合金）|125mm|80mm|Steinco</v>
          </cell>
          <cell r="E15613">
            <v>102</v>
          </cell>
          <cell r="F15613" t="str">
            <v>L2233D18A008</v>
          </cell>
          <cell r="G15613">
            <v>442</v>
          </cell>
          <cell r="H15613" t="str">
            <v>脚轮套件
</v>
          </cell>
          <cell r="I15613" t="str">
            <v>Set of casters (4 pieces)</v>
          </cell>
          <cell r="J15613">
            <v>43784</v>
          </cell>
        </row>
        <row r="15613">
          <cell r="L15613" t="str">
            <v>个</v>
          </cell>
          <cell r="M15613" t="str">
            <v>千克</v>
          </cell>
        </row>
        <row r="15614">
          <cell r="A15614" t="str">
            <v>305992-8922-000</v>
          </cell>
          <cell r="B15614">
            <v>8302200000</v>
          </cell>
          <cell r="C15614" t="str">
            <v>轮子</v>
          </cell>
          <cell r="D15614" t="str">
            <v>4|3|用于移动设备丨不锈钢+塑料|12.5cm丨2cmx2丨CARL ZEISS</v>
          </cell>
          <cell r="E15614">
            <v>102</v>
          </cell>
          <cell r="F15614" t="str">
            <v>L2233D18A008</v>
          </cell>
        </row>
        <row r="15614">
          <cell r="H15614" t="str">
            <v>带刹车的轮子</v>
          </cell>
          <cell r="I15614" t="str">
            <v>Steering caster No 3</v>
          </cell>
          <cell r="J15614">
            <v>43804</v>
          </cell>
        </row>
        <row r="15614">
          <cell r="L15614" t="str">
            <v>个</v>
          </cell>
          <cell r="M15614" t="str">
            <v>千克</v>
          </cell>
        </row>
        <row r="15615">
          <cell r="A15615" t="str">
            <v>305992-8920-000</v>
          </cell>
          <cell r="B15615">
            <v>8302200000</v>
          </cell>
          <cell r="C15615" t="str">
            <v>轮子</v>
          </cell>
          <cell r="D15615" t="str">
            <v>4|3|用于设备轮子固定和单方向移动丨不锈钢+塑料|12.5CM丨2cmx2丨CARL ZEISS</v>
          </cell>
          <cell r="E15615">
            <v>102</v>
          </cell>
          <cell r="F15615" t="str">
            <v>L2233D18A008</v>
          </cell>
        </row>
        <row r="15615">
          <cell r="H15615" t="str">
            <v>轮子（带刹车锁和旋转锁）</v>
          </cell>
          <cell r="I15615" t="str">
            <v>Steering caster No1</v>
          </cell>
          <cell r="J15615">
            <v>43804</v>
          </cell>
        </row>
        <row r="15615">
          <cell r="L15615" t="str">
            <v>个</v>
          </cell>
          <cell r="M15615" t="str">
            <v>千克</v>
          </cell>
        </row>
        <row r="15616">
          <cell r="A15616" t="str">
            <v>305992-8921-000</v>
          </cell>
          <cell r="B15616">
            <v>8302200000</v>
          </cell>
          <cell r="C15616" t="str">
            <v>轮子</v>
          </cell>
          <cell r="D15616" t="str">
            <v>4|3|用于移动设备丨不锈钢+塑料|12.5CM丨2cmx2丨CARL ZEISS</v>
          </cell>
          <cell r="E15616">
            <v>102</v>
          </cell>
          <cell r="F15616" t="str">
            <v>L2233D18A008</v>
          </cell>
        </row>
        <row r="15616">
          <cell r="H15616" t="str">
            <v>轮子（无刹车锁和旋转锁）</v>
          </cell>
          <cell r="I15616" t="str">
            <v>Steering caster No 2</v>
          </cell>
          <cell r="J15616">
            <v>43804</v>
          </cell>
        </row>
        <row r="15616">
          <cell r="L15616" t="str">
            <v>个</v>
          </cell>
          <cell r="M15616" t="str">
            <v>千克</v>
          </cell>
        </row>
        <row r="15617">
          <cell r="A15617" t="str">
            <v>000000-2040-026</v>
          </cell>
          <cell r="B15617">
            <v>9402900000</v>
          </cell>
          <cell r="C15617" t="str">
            <v>抽屉（不含前面板）</v>
          </cell>
          <cell r="D15617" t="str">
            <v>4|3|物品放置|无|否|无</v>
          </cell>
          <cell r="E15617">
            <v>102</v>
          </cell>
          <cell r="F15617" t="str">
            <v>L2233D18A008</v>
          </cell>
          <cell r="G15617">
            <v>442</v>
          </cell>
          <cell r="H15617" t="str">
            <v>抽屉（不含前面板）</v>
          </cell>
          <cell r="I15617" t="str">
            <v>Drawer Unit without front panel</v>
          </cell>
          <cell r="J15617">
            <v>43784</v>
          </cell>
        </row>
        <row r="15617">
          <cell r="L15617" t="str">
            <v>个</v>
          </cell>
          <cell r="M15617" t="str">
            <v>件</v>
          </cell>
        </row>
        <row r="15617">
          <cell r="O15617" t="str">
            <v>千克</v>
          </cell>
        </row>
        <row r="15618">
          <cell r="A15618" t="str">
            <v>000000-2040-019</v>
          </cell>
          <cell r="B15618">
            <v>9402900000</v>
          </cell>
          <cell r="C15618" t="str">
            <v>前门</v>
          </cell>
          <cell r="D15618" t="str">
            <v>4|3|保护|无|否|etol</v>
          </cell>
          <cell r="E15618">
            <v>102</v>
          </cell>
          <cell r="F15618" t="str">
            <v>L2233D18A008</v>
          </cell>
          <cell r="G15618">
            <v>442</v>
          </cell>
          <cell r="H15618" t="str">
            <v>前门</v>
          </cell>
          <cell r="I15618" t="str">
            <v>Front Door</v>
          </cell>
          <cell r="J15618">
            <v>43784</v>
          </cell>
        </row>
        <row r="15618">
          <cell r="L15618" t="str">
            <v>个</v>
          </cell>
          <cell r="M15618" t="str">
            <v>件</v>
          </cell>
        </row>
        <row r="15618">
          <cell r="O15618" t="str">
            <v>千克</v>
          </cell>
        </row>
        <row r="15619">
          <cell r="A15619" t="str">
            <v>000000-0613-474</v>
          </cell>
          <cell r="B15619">
            <v>9402900000</v>
          </cell>
          <cell r="C15619" t="str">
            <v>手术椅子</v>
          </cell>
          <cell r="D15619" t="str">
            <v>4|3|配合医生做飞秒手术时所用|无附属装置|否|zeiss</v>
          </cell>
          <cell r="E15619">
            <v>102</v>
          </cell>
          <cell r="F15619" t="str">
            <v>L2233D18A008</v>
          </cell>
          <cell r="G15619">
            <v>442</v>
          </cell>
          <cell r="H15619" t="str">
            <v>中文品名: 手术椅子
功能用途: 配合医生做飞秒手术时所用
材质: 铝合金</v>
          </cell>
          <cell r="I15619" t="str">
            <v>surgeon’s chair</v>
          </cell>
          <cell r="J15619">
            <v>43805</v>
          </cell>
        </row>
        <row r="15619">
          <cell r="L15619" t="str">
            <v>个</v>
          </cell>
          <cell r="M15619" t="str">
            <v>件</v>
          </cell>
        </row>
        <row r="15619">
          <cell r="O15619" t="str">
            <v>千克</v>
          </cell>
        </row>
        <row r="15620">
          <cell r="A15620" t="str">
            <v>000000-2040-018</v>
          </cell>
          <cell r="B15620">
            <v>8544422100</v>
          </cell>
          <cell r="C15620" t="str">
            <v>监视器线缆组件</v>
          </cell>
          <cell r="D15620" t="str">
            <v>4|3|信号传输/电源传输（内含3根线）|有接头|无|000000-2040-018|500V</v>
          </cell>
          <cell r="E15620">
            <v>102</v>
          </cell>
          <cell r="F15620" t="str">
            <v>L2233D18A008</v>
          </cell>
          <cell r="G15620">
            <v>442</v>
          </cell>
          <cell r="H15620" t="str">
            <v> 监视器线缆组件：三根线分别为：1根BNC线，为同轴电缆，信号传输，2.5米，额定电压300v；无品牌。
1根网线，信号传输，2.5米, 额定电压60v；无品牌。
1电源转接线，电源传输，1.6米，额定电压 500v, 无品牌。
</v>
          </cell>
          <cell r="I15620" t="str">
            <v>Assembly Group Cable Loom Monitor</v>
          </cell>
          <cell r="J15620">
            <v>43784</v>
          </cell>
          <cell r="K15620" t="str">
            <v>M、L</v>
          </cell>
          <cell r="L15620" t="str">
            <v>个</v>
          </cell>
          <cell r="M15620" t="str">
            <v>千克</v>
          </cell>
          <cell r="N15620" t="str">
            <v>1pc=6.6米</v>
          </cell>
          <cell r="O15620" t="str">
            <v>米</v>
          </cell>
        </row>
        <row r="15621">
          <cell r="A15621" t="str">
            <v>346569-8010-000</v>
          </cell>
          <cell r="B15621">
            <v>7311009000</v>
          </cell>
          <cell r="C15621" t="str">
            <v>杜瓦瓶</v>
          </cell>
          <cell r="D15621" t="str">
            <v>4|3|装液氮用|钢铁|瓶</v>
          </cell>
          <cell r="E15621">
            <v>102</v>
          </cell>
          <cell r="F15621" t="str">
            <v>L2233D18A008</v>
          </cell>
          <cell r="G15621">
            <v>442</v>
          </cell>
          <cell r="H15621" t="str">
            <v>杜瓦瓶：隔热效果较好的塑料，让导入罐中的液氮能够保持较长时间不蒸发</v>
          </cell>
          <cell r="I15621" t="str">
            <v>Dewar pressuried liquid nitrogen</v>
          </cell>
          <cell r="J15621">
            <v>43797</v>
          </cell>
          <cell r="K15621" t="str">
            <v>6/A/M</v>
          </cell>
          <cell r="L15621" t="str">
            <v>个</v>
          </cell>
          <cell r="M15621" t="str">
            <v>千克</v>
          </cell>
        </row>
        <row r="15622">
          <cell r="A15622" t="str">
            <v>000000-2281-275</v>
          </cell>
          <cell r="B15622">
            <v>7311009000</v>
          </cell>
          <cell r="C15622" t="str">
            <v>空气瓶</v>
          </cell>
          <cell r="D15622" t="str">
            <v>4|3|装压缩气体用|钢铁|瓶</v>
          </cell>
          <cell r="E15622">
            <v>102</v>
          </cell>
          <cell r="F15622" t="str">
            <v>L2233D18A008</v>
          </cell>
          <cell r="G15622">
            <v>442</v>
          </cell>
          <cell r="H15622" t="str">
            <v>空气瓶</v>
          </cell>
          <cell r="I15622" t="str">
            <v>NO2-CYLINDER E18.1AK08</v>
          </cell>
          <cell r="J15622">
            <v>43931</v>
          </cell>
          <cell r="K15622" t="str">
            <v>6/A/M</v>
          </cell>
          <cell r="L15622" t="str">
            <v>个</v>
          </cell>
          <cell r="M15622" t="str">
            <v>千克</v>
          </cell>
        </row>
        <row r="15623">
          <cell r="A15623" t="str">
            <v>000000-2351-525</v>
          </cell>
          <cell r="B15623">
            <v>7311009000</v>
          </cell>
          <cell r="C15623" t="str">
            <v>空气瓶</v>
          </cell>
          <cell r="D15623" t="str">
            <v>4|3|装压缩气体用|钢铁|瓶</v>
          </cell>
          <cell r="E15623">
            <v>102</v>
          </cell>
          <cell r="F15623" t="str">
            <v>L2233D18A008</v>
          </cell>
          <cell r="G15623">
            <v>442</v>
          </cell>
          <cell r="H15623" t="str">
            <v>空气瓶</v>
          </cell>
          <cell r="I15623" t="str">
            <v>NH3-CYLINDER E17.0AK04(DOT,EMPTY)</v>
          </cell>
          <cell r="J15623">
            <v>43947</v>
          </cell>
          <cell r="K15623" t="str">
            <v>6/A/M</v>
          </cell>
          <cell r="L15623" t="str">
            <v>个</v>
          </cell>
          <cell r="M15623" t="str">
            <v>千克</v>
          </cell>
        </row>
        <row r="15624">
          <cell r="A15624" t="str">
            <v>000000-0231-483</v>
          </cell>
          <cell r="B15624">
            <v>7318159090</v>
          </cell>
          <cell r="C15624" t="str">
            <v>螺丝</v>
          </cell>
          <cell r="D15624" t="str">
            <v>4|3|钢铁|螺丝|640MPA|CARL ZEISS|小于6MM，000000-0231-483</v>
          </cell>
          <cell r="E15624">
            <v>101</v>
          </cell>
          <cell r="F15624" t="str">
            <v>L2233D18A008</v>
          </cell>
          <cell r="G15624">
            <v>443</v>
          </cell>
          <cell r="H15624" t="str">
            <v>螺丝(钢铁制,圆头,杆径小于6mm,显微镜配件,无原产地证明,无原厂商发票及厂商名,非用于民用航空器的维护和修理,品牌:CARL ZEISS)</v>
          </cell>
          <cell r="I15624" t="str">
            <v>ISO 4762-M 4 x 20-A2-70</v>
          </cell>
          <cell r="J15624">
            <v>40897</v>
          </cell>
        </row>
        <row r="15624">
          <cell r="L15624" t="str">
            <v>个</v>
          </cell>
          <cell r="M15624" t="str">
            <v>千克</v>
          </cell>
        </row>
        <row r="15625">
          <cell r="A15625" t="str">
            <v>000000-0436-955</v>
          </cell>
          <cell r="B15625">
            <v>7318159090</v>
          </cell>
          <cell r="C15625" t="str">
            <v>螺丝</v>
          </cell>
          <cell r="D15625" t="str">
            <v>4|3|不锈钢|螺丝|640MPA|CARL ZEISS|3MM，000000-0436-955</v>
          </cell>
          <cell r="E15625">
            <v>101</v>
          </cell>
          <cell r="F15625" t="str">
            <v>L2233D18A008</v>
          </cell>
          <cell r="G15625">
            <v>443</v>
          </cell>
          <cell r="H15625" t="str">
            <v>中文名：螺丝  ， 功能用途： 紧固螺丝，   原理：螺丝3*20mm，  材质：不锈钢</v>
          </cell>
          <cell r="I15625" t="str">
            <v>2X SCREWS ISO 14579 M3X20</v>
          </cell>
          <cell r="J15625">
            <v>43727</v>
          </cell>
        </row>
        <row r="15625">
          <cell r="L15625" t="str">
            <v>个</v>
          </cell>
          <cell r="M15625" t="str">
            <v>千克</v>
          </cell>
        </row>
        <row r="15626">
          <cell r="A15626" t="str">
            <v>430700-0108-000</v>
          </cell>
          <cell r="B15626">
            <v>7318159090</v>
          </cell>
          <cell r="C15626" t="str">
            <v>紧固螺丝</v>
          </cell>
          <cell r="D15626" t="str">
            <v>4|3|铁|螺丝|640MPA|CARL ZEISS|4MM，430700-0108-000</v>
          </cell>
          <cell r="E15626">
            <v>101</v>
          </cell>
          <cell r="F15626" t="str">
            <v>L2233D18A008</v>
          </cell>
          <cell r="G15626">
            <v>443</v>
          </cell>
          <cell r="H15626" t="str">
            <v>紧固螺丝</v>
          </cell>
          <cell r="I15626" t="str">
            <v>clamping screw M4 w/hexagon socket</v>
          </cell>
          <cell r="J15626">
            <v>43811</v>
          </cell>
        </row>
        <row r="15626">
          <cell r="L15626" t="str">
            <v>个</v>
          </cell>
          <cell r="M15626" t="str">
            <v>千克</v>
          </cell>
        </row>
        <row r="15627">
          <cell r="A15627" t="str">
            <v>000000-0445-753</v>
          </cell>
          <cell r="B15627">
            <v>7318159090</v>
          </cell>
          <cell r="C15627" t="str">
            <v>螺丝</v>
          </cell>
          <cell r="D15627" t="str">
            <v>4|3|不锈钢|螺丝|640MPA|CARL ZEISS|3MM，000000-0445-753</v>
          </cell>
          <cell r="E15627">
            <v>101</v>
          </cell>
          <cell r="F15627" t="str">
            <v>L2233D18A008</v>
          </cell>
          <cell r="G15627">
            <v>443</v>
          </cell>
          <cell r="H15627" t="str">
            <v>中文名：螺丝  ， 功能用途： 紧固螺丝，   原理：螺丝3*16mm，  材质：不锈钢</v>
          </cell>
          <cell r="I15627" t="str">
            <v>2X SCREWS ISO 14570 M3X16</v>
          </cell>
          <cell r="J15627">
            <v>43727</v>
          </cell>
        </row>
        <row r="15627">
          <cell r="L15627" t="str">
            <v>个</v>
          </cell>
          <cell r="M15627" t="str">
            <v>千克</v>
          </cell>
        </row>
        <row r="15628">
          <cell r="A15628" t="str">
            <v>000000-0425-243</v>
          </cell>
          <cell r="B15628">
            <v>7318159090</v>
          </cell>
          <cell r="C15628" t="str">
            <v>螺丝</v>
          </cell>
          <cell r="D15628" t="str">
            <v>4|3|钢铁|螺丝|640MPA|CARL ZEISS|小于6MM，000000-0425-243</v>
          </cell>
          <cell r="E15628">
            <v>101</v>
          </cell>
          <cell r="F15628" t="str">
            <v>L2233D18A008</v>
          </cell>
          <cell r="G15628">
            <v>443</v>
          </cell>
          <cell r="H15628" t="str">
            <v>螺丝(钢铁制,圆头,杆径小于6mm,显微镜配件,无原产地证明,无原厂商发票及厂商名,非用于民用航空器的维护和修理,品牌:CARL ZEISS)</v>
          </cell>
          <cell r="I15628" t="str">
            <v>panel screw M4x20 </v>
          </cell>
          <cell r="J15628">
            <v>0</v>
          </cell>
        </row>
        <row r="15628">
          <cell r="L15628" t="str">
            <v>个</v>
          </cell>
          <cell r="M15628" t="str">
            <v>千克</v>
          </cell>
        </row>
        <row r="15629">
          <cell r="A15629" t="str">
            <v>000000-1367-277</v>
          </cell>
          <cell r="B15629">
            <v>7318159090</v>
          </cell>
          <cell r="C15629" t="str">
            <v>螺丝</v>
          </cell>
          <cell r="D15629" t="str">
            <v>4|3|钢铁|螺丝|640MPA|CARL ZEISS|小于6MM，000000-1367-277</v>
          </cell>
          <cell r="E15629">
            <v>101</v>
          </cell>
          <cell r="F15629" t="str">
            <v>L2233D18A008</v>
          </cell>
          <cell r="G15629">
            <v>443</v>
          </cell>
          <cell r="H15629" t="str">
            <v>控制手术床旋转的螺丝,安装在马达上,当这个螺丝通过马达的旋转进入主轴时,手术床锁死,钢材,杆径没有具体尺寸,直径大概5cm</v>
          </cell>
          <cell r="I15629" t="str">
            <v>Locking screw LSC 80</v>
          </cell>
          <cell r="J15629">
            <v>0</v>
          </cell>
        </row>
        <row r="15629">
          <cell r="L15629" t="str">
            <v>个</v>
          </cell>
          <cell r="M15629" t="str">
            <v>千克</v>
          </cell>
        </row>
        <row r="15630">
          <cell r="A15630" t="str">
            <v>000000-0401-840</v>
          </cell>
          <cell r="B15630">
            <v>7318159090</v>
          </cell>
          <cell r="C15630" t="str">
            <v>螺丝</v>
          </cell>
          <cell r="D15630" t="str">
            <v>4|3|钢铁|螺丝|640MPA|CARL ZEISS|小于6MM，000000-0401-840</v>
          </cell>
          <cell r="E15630">
            <v>101</v>
          </cell>
          <cell r="F15630" t="str">
            <v>L2233D18A008</v>
          </cell>
          <cell r="G15630">
            <v>443</v>
          </cell>
          <cell r="H15630" t="str">
            <v>螺丝(钢铁制,圆头,杆径小于6mm,显微镜配件,无原产地证明,无原厂商发票及厂商名,非用于民用航空器的维护和修理,品牌:CARL ZEISS)</v>
          </cell>
          <cell r="I15630" t="str">
            <v>Phillips screw</v>
          </cell>
          <cell r="J15630">
            <v>0</v>
          </cell>
        </row>
        <row r="15630">
          <cell r="L15630" t="str">
            <v>个</v>
          </cell>
          <cell r="M15630" t="str">
            <v>千克</v>
          </cell>
        </row>
        <row r="15631">
          <cell r="A15631" t="str">
            <v>305952-8032-000</v>
          </cell>
          <cell r="B15631">
            <v>7318159090</v>
          </cell>
          <cell r="C15631" t="str">
            <v>螺丝</v>
          </cell>
          <cell r="D15631" t="str">
            <v>4|3|钢铁|螺丝|640MPA|CARL ZEISS|小于6MM，305952-8032-000</v>
          </cell>
          <cell r="E15631">
            <v>101</v>
          </cell>
          <cell r="F15631" t="str">
            <v>L2233D18A008</v>
          </cell>
          <cell r="G15631">
            <v>443</v>
          </cell>
          <cell r="H15631" t="str">
            <v>不锈钢螺丝，用于VISU160/210显微镜连接XY圆盘的连接杆。
</v>
          </cell>
          <cell r="I15631" t="str">
            <v>Screw</v>
          </cell>
          <cell r="J15631">
            <v>41164</v>
          </cell>
        </row>
        <row r="15631">
          <cell r="L15631" t="str">
            <v>个</v>
          </cell>
          <cell r="M15631" t="str">
            <v>千克</v>
          </cell>
        </row>
        <row r="15632">
          <cell r="A15632" t="str">
            <v>432335-1172-000</v>
          </cell>
          <cell r="B15632">
            <v>7318159090</v>
          </cell>
          <cell r="C15632" t="str">
            <v>螺丝</v>
          </cell>
          <cell r="D15632" t="str">
            <v>4|3|钢铁|螺丝|640MPA|CARL ZEISS|小于6MM，432335-1172-000</v>
          </cell>
          <cell r="E15632">
            <v>101</v>
          </cell>
          <cell r="F15632" t="str">
            <v>L2233D18A008</v>
          </cell>
          <cell r="G15632">
            <v>443</v>
          </cell>
          <cell r="H15632" t="str">
            <v>带V螺母的螺丝</v>
          </cell>
          <cell r="I15632" t="str">
            <v>SCREW WITH V-NUT</v>
          </cell>
          <cell r="J15632">
            <v>41653</v>
          </cell>
        </row>
        <row r="15632">
          <cell r="L15632" t="str">
            <v>个</v>
          </cell>
          <cell r="M15632" t="str">
            <v>千克</v>
          </cell>
        </row>
        <row r="15633">
          <cell r="A15633" t="str">
            <v>000000-0408-466</v>
          </cell>
          <cell r="B15633">
            <v>7318159090</v>
          </cell>
          <cell r="C15633" t="str">
            <v>螺丝</v>
          </cell>
          <cell r="D15633" t="str">
            <v>4|3|钢铁|螺丝|640MPA|CARL ZEISS|小于6MM，000000-0408-466</v>
          </cell>
          <cell r="E15633">
            <v>101</v>
          </cell>
          <cell r="F15633" t="str">
            <v>L2233D18A008</v>
          </cell>
          <cell r="G15633">
            <v>443</v>
          </cell>
          <cell r="H15633" t="str">
            <v>螺丝</v>
          </cell>
          <cell r="I15633" t="str">
            <v>Cylindric Screw</v>
          </cell>
          <cell r="J15633">
            <v>42872</v>
          </cell>
        </row>
        <row r="15633">
          <cell r="L15633" t="str">
            <v>个</v>
          </cell>
          <cell r="M15633" t="str">
            <v>千克</v>
          </cell>
        </row>
        <row r="15634">
          <cell r="A15634" t="str">
            <v>435540-9005-000</v>
          </cell>
          <cell r="B15634">
            <v>9013809000</v>
          </cell>
          <cell r="C15634" t="str">
            <v>环型照明器</v>
          </cell>
          <cell r="D15634" t="str">
            <v>4|3|传播光用|光学原理|CARL ZEISS|435540-9005-000</v>
          </cell>
          <cell r="E15634">
            <v>999</v>
          </cell>
          <cell r="F15634" t="str">
            <v>L2233D18A008</v>
          </cell>
          <cell r="G15634">
            <v>444</v>
          </cell>
          <cell r="H15634" t="str">
            <v>环型照明器(连接在照明灯箱上以供光的传播,光路传播的原理,品牌:CARL ZEISS)</v>
          </cell>
          <cell r="I15634" t="str">
            <v>Slit-ring illuminator ECO,d=66 mm,9/1000 mm (D)</v>
          </cell>
          <cell r="J15634">
            <v>40900</v>
          </cell>
        </row>
        <row r="15634">
          <cell r="L15634" t="str">
            <v>个</v>
          </cell>
          <cell r="M15634" t="str">
            <v>个</v>
          </cell>
        </row>
        <row r="15634">
          <cell r="O15634" t="str">
            <v>千克</v>
          </cell>
        </row>
        <row r="15635">
          <cell r="A15635" t="str">
            <v>417068-0000-000</v>
          </cell>
          <cell r="B15635">
            <v>9013809000</v>
          </cell>
          <cell r="C15635" t="str">
            <v>环型照明器</v>
          </cell>
          <cell r="D15635" t="str">
            <v>4|3|传播光用|光学原理|CARL ZEISS|417068-0000-000</v>
          </cell>
          <cell r="E15635">
            <v>999</v>
          </cell>
          <cell r="F15635" t="str">
            <v>L2233D18A008</v>
          </cell>
          <cell r="G15635">
            <v>444</v>
          </cell>
          <cell r="H15635" t="str">
            <v>环形光照明器</v>
          </cell>
          <cell r="I15635" t="str">
            <v>Slit-ring illuminator 1500,d=58 mm, 9/1000 mm(D)</v>
          </cell>
          <cell r="J15635">
            <v>42587</v>
          </cell>
        </row>
        <row r="15635">
          <cell r="L15635" t="str">
            <v>个</v>
          </cell>
          <cell r="M15635" t="str">
            <v>个</v>
          </cell>
        </row>
        <row r="15635">
          <cell r="O15635" t="str">
            <v>千克</v>
          </cell>
        </row>
        <row r="15636">
          <cell r="A15636" t="str">
            <v>452380-0000-000</v>
          </cell>
          <cell r="B15636">
            <v>9002909090</v>
          </cell>
          <cell r="C15636" t="str">
            <v>分光筒</v>
          </cell>
          <cell r="D15636" t="str">
            <v>4|3|显微镜用|已装配|CARL ZEISS|452380-0000-000</v>
          </cell>
          <cell r="E15636">
            <v>999</v>
          </cell>
          <cell r="F15636" t="str">
            <v>L2233D18A008</v>
          </cell>
          <cell r="G15636">
            <v>445</v>
          </cell>
          <cell r="H15636" t="str">
            <v>中间筒(光学显微镜的零件,将显微镜光路进行分光,以便做到多人共览,CARL ZEISS)</v>
          </cell>
          <cell r="I15636" t="str">
            <v>Intermediate tube with light pointer and power unit</v>
          </cell>
          <cell r="J15636">
            <v>40903</v>
          </cell>
        </row>
        <row r="15636">
          <cell r="L15636" t="str">
            <v>个</v>
          </cell>
          <cell r="M15636" t="str">
            <v>千克</v>
          </cell>
        </row>
        <row r="15636">
          <cell r="O15636" t="str">
            <v>个</v>
          </cell>
        </row>
        <row r="15637">
          <cell r="A15637" t="str">
            <v>435111-0000-000</v>
          </cell>
          <cell r="B15637">
            <v>9002909090</v>
          </cell>
          <cell r="C15637" t="str">
            <v>分光筒</v>
          </cell>
          <cell r="D15637" t="str">
            <v>4|3|显微镜用|已装配|CARL ZEISS|435111-0000-000</v>
          </cell>
          <cell r="E15637">
            <v>999</v>
          </cell>
          <cell r="F15637" t="str">
            <v>L2233D18A008</v>
          </cell>
          <cell r="G15637">
            <v>445</v>
          </cell>
          <cell r="H15637" t="str">
            <v>中间筒(光学显微镜的零件,将显微镜光路进行分光,以便做到多人共览,CARL ZEISS)</v>
          </cell>
          <cell r="I15637" t="str">
            <v>Intermediate tube with light pointer and power unit</v>
          </cell>
          <cell r="J15637">
            <v>41306</v>
          </cell>
        </row>
        <row r="15637">
          <cell r="L15637" t="str">
            <v>个</v>
          </cell>
          <cell r="M15637" t="str">
            <v>千克</v>
          </cell>
        </row>
        <row r="15637">
          <cell r="O15637" t="str">
            <v>个</v>
          </cell>
        </row>
        <row r="15638">
          <cell r="A15638" t="str">
            <v>000000-1410-152</v>
          </cell>
          <cell r="B15638">
            <v>9002909090</v>
          </cell>
          <cell r="C15638" t="str">
            <v>分光筒</v>
          </cell>
          <cell r="D15638" t="str">
            <v>4|3|显微镜用|已装配|CARL ZEISS|000000-1410-152</v>
          </cell>
          <cell r="E15638">
            <v>999</v>
          </cell>
          <cell r="F15638" t="str">
            <v>L2233D18A008</v>
          </cell>
          <cell r="G15638">
            <v>445</v>
          </cell>
          <cell r="H15638" t="str">
            <v>双目观察分光筒</v>
          </cell>
          <cell r="I15638" t="str">
            <v>Axio Examiner tube for LSM</v>
          </cell>
          <cell r="J15638">
            <v>41949</v>
          </cell>
        </row>
        <row r="15638">
          <cell r="L15638" t="str">
            <v>个</v>
          </cell>
          <cell r="M15638" t="str">
            <v>千克</v>
          </cell>
        </row>
        <row r="15638">
          <cell r="O15638" t="str">
            <v>个</v>
          </cell>
        </row>
        <row r="15639">
          <cell r="A15639" t="str">
            <v>266010-0061-000</v>
          </cell>
          <cell r="B15639">
            <v>8544421900</v>
          </cell>
          <cell r="C15639" t="str">
            <v>有接头电导体</v>
          </cell>
          <cell r="D15639" t="str">
            <v>4|3|电路连接用|有接头|CARL ZEISS|266010-0061-000|小于等于80伏</v>
          </cell>
          <cell r="E15639">
            <v>105</v>
          </cell>
          <cell r="F15639" t="str">
            <v>L2233D18A008</v>
          </cell>
          <cell r="G15639">
            <v>446</v>
          </cell>
          <cell r="H15639" t="str">
            <v>有接头电导体(金属导体,有接头,额定电压≤80伏,CARL ZEISS)</v>
          </cell>
          <cell r="I15639" t="str">
            <v>ASSY CBL OCT3 SENSOR REFL LR </v>
          </cell>
          <cell r="J15639">
            <v>40914</v>
          </cell>
        </row>
        <row r="15639">
          <cell r="L15639" t="str">
            <v>个</v>
          </cell>
          <cell r="M15639" t="str">
            <v>千克</v>
          </cell>
        </row>
        <row r="15640">
          <cell r="A15640" t="str">
            <v>601560-0003-329</v>
          </cell>
          <cell r="B15640">
            <v>8544421900</v>
          </cell>
          <cell r="C15640" t="str">
            <v>带接头电导体</v>
          </cell>
          <cell r="D15640" t="str">
            <v>4|3|传递信号用|有接头|CARL ZEISS|601560-0003-329|24V</v>
          </cell>
          <cell r="E15640">
            <v>105</v>
          </cell>
          <cell r="F15640" t="str">
            <v>L2233D18A008</v>
          </cell>
          <cell r="G15640">
            <v>446</v>
          </cell>
          <cell r="H15640" t="str">
            <v>带接头电导体：有接头，24VDC，单位：1PC=15米</v>
          </cell>
          <cell r="I15640" t="str">
            <v>Robot/SPS - trigger cable</v>
          </cell>
          <cell r="J15640">
            <v>43780</v>
          </cell>
        </row>
        <row r="15640">
          <cell r="L15640" t="str">
            <v>个</v>
          </cell>
          <cell r="M15640" t="str">
            <v>千克</v>
          </cell>
        </row>
        <row r="15641">
          <cell r="A15641" t="str">
            <v>302980-0000-000</v>
          </cell>
          <cell r="B15641">
            <v>9011900000</v>
          </cell>
          <cell r="C15641" t="str">
            <v>显微镜助手镜连接器</v>
          </cell>
          <cell r="D15641" t="str">
            <v>4|3|光学显微镜用|CARL ZEISS|302980-0000-000</v>
          </cell>
          <cell r="E15641">
            <v>999</v>
          </cell>
          <cell r="F15641" t="str">
            <v>L2233D18A008</v>
          </cell>
          <cell r="G15641">
            <v>447</v>
          </cell>
          <cell r="H15641" t="str">
            <v>助手镜连接器(手术显微镜用,通过此工具可以把0度助手镜挂载到主机上使之协同工作,CARL ZEISS)</v>
          </cell>
          <cell r="I15641" t="str">
            <v>Adapter for 0 assistant's microscope</v>
          </cell>
          <cell r="J15641">
            <v>40918</v>
          </cell>
        </row>
        <row r="15641">
          <cell r="L15641" t="str">
            <v>个</v>
          </cell>
          <cell r="M15641" t="str">
            <v>千克</v>
          </cell>
        </row>
        <row r="15642">
          <cell r="A15642" t="str">
            <v>302681-9180-500</v>
          </cell>
          <cell r="B15642">
            <v>9011900000</v>
          </cell>
          <cell r="C15642" t="str">
            <v>显微镜助手镜连接器</v>
          </cell>
          <cell r="D15642" t="str">
            <v>4|3|光学显微镜用|CARL ZEISS|302681-9180-500</v>
          </cell>
          <cell r="E15642">
            <v>999</v>
          </cell>
          <cell r="F15642" t="str">
            <v>L2233D18A008</v>
          </cell>
          <cell r="G15642">
            <v>447</v>
          </cell>
          <cell r="H15642" t="str">
            <v>Lumera 700的机头连接臂</v>
          </cell>
          <cell r="I15642" t="str">
            <v>SBG OPMI TILTING LUMERA 700</v>
          </cell>
          <cell r="J15642">
            <v>42214</v>
          </cell>
        </row>
        <row r="15642">
          <cell r="L15642" t="str">
            <v>个</v>
          </cell>
          <cell r="M15642" t="str">
            <v>千克</v>
          </cell>
        </row>
        <row r="15643">
          <cell r="A15643" t="str">
            <v>LDS-Leeds Discovery</v>
          </cell>
          <cell r="B15643">
            <v>9011900000</v>
          </cell>
          <cell r="C15643" t="str">
            <v>显微镜助手镜连接器</v>
          </cell>
          <cell r="D15643" t="str">
            <v>4|3|光学显微镜用|CARL ZEISS|LDS-Leeds Discovery</v>
          </cell>
          <cell r="E15643">
            <v>999</v>
          </cell>
          <cell r="F15643" t="str">
            <v>L2233D18A008</v>
          </cell>
          <cell r="G15643">
            <v>447</v>
          </cell>
          <cell r="H15643" t="str">
            <v>显微镜配件</v>
          </cell>
          <cell r="I15643" t="str">
            <v>LDS-Leeds Discovery</v>
          </cell>
          <cell r="J15643">
            <v>43060</v>
          </cell>
        </row>
        <row r="15643">
          <cell r="L15643" t="str">
            <v>个</v>
          </cell>
          <cell r="M15643" t="str">
            <v>千克</v>
          </cell>
        </row>
        <row r="15644">
          <cell r="A15644" t="str">
            <v>000000-1293-982</v>
          </cell>
          <cell r="B15644">
            <v>9030900090</v>
          </cell>
          <cell r="C15644" t="str">
            <v>万用表用探针</v>
          </cell>
          <cell r="D15644" t="str">
            <v>4|3|万用表用|Carl Zeiss|000000-1293-982</v>
          </cell>
          <cell r="E15644">
            <v>999</v>
          </cell>
          <cell r="F15644" t="str">
            <v>L2233D18A008</v>
          </cell>
          <cell r="G15644">
            <v>448</v>
          </cell>
          <cell r="H15644" t="str">
            <v>测试探针(接万用表用,仪器测量工具的一部分,接万用表阴极阳极,测量仪器电压,电流等,无测试结果显示,CARL ZEISS)</v>
          </cell>
          <cell r="I15644" t="str">
            <v>Test probes</v>
          </cell>
          <cell r="J15644">
            <v>40918</v>
          </cell>
        </row>
        <row r="15644">
          <cell r="L15644" t="str">
            <v>个</v>
          </cell>
          <cell r="M15644" t="str">
            <v>千克</v>
          </cell>
        </row>
        <row r="15645">
          <cell r="A15645" t="str">
            <v>302605-8027-000</v>
          </cell>
          <cell r="B15645">
            <v>9011900000</v>
          </cell>
          <cell r="C15645" t="str">
            <v>显微镜外壳</v>
          </cell>
          <cell r="D15645" t="str">
            <v>4|3|光学显微镜用|Carl Zeiss|302605-8027-000</v>
          </cell>
          <cell r="E15645">
            <v>999</v>
          </cell>
          <cell r="F15645" t="str">
            <v>L2233D18A008</v>
          </cell>
          <cell r="G15645">
            <v>449</v>
          </cell>
          <cell r="H15645" t="str">
            <v>OPMI Visu160手术显微镜镜头外壳，材质是金属（铝合金），作用是保护镜头内部组件</v>
          </cell>
          <cell r="I15645" t="str">
            <v>Housing, complete</v>
          </cell>
          <cell r="J15645">
            <v>40918</v>
          </cell>
        </row>
        <row r="15645">
          <cell r="L15645" t="str">
            <v>个</v>
          </cell>
          <cell r="M15645" t="str">
            <v>千克</v>
          </cell>
        </row>
        <row r="15646">
          <cell r="A15646" t="str">
            <v>302610-8090-000</v>
          </cell>
          <cell r="B15646">
            <v>9011900000</v>
          </cell>
          <cell r="C15646" t="str">
            <v>显微镜外壳</v>
          </cell>
          <cell r="D15646" t="str">
            <v>4|3|光学显微镜用|Carl Zeiss|302610-8090-000</v>
          </cell>
          <cell r="E15646">
            <v>999</v>
          </cell>
          <cell r="F15646" t="str">
            <v>L2233D18A008</v>
          </cell>
          <cell r="G15646">
            <v>449</v>
          </cell>
          <cell r="H15646" t="str">
            <v>OPMI Pro Magis头部的外壳，位置如下图，材料为金属（铝合金）</v>
          </cell>
          <cell r="I15646" t="str">
            <v>EOS Key Panel complete</v>
          </cell>
          <cell r="J15646">
            <v>0</v>
          </cell>
        </row>
        <row r="15646">
          <cell r="L15646" t="str">
            <v>个</v>
          </cell>
          <cell r="M15646" t="str">
            <v>千克</v>
          </cell>
        </row>
        <row r="15647">
          <cell r="A15647" t="str">
            <v>636520-0403-000</v>
          </cell>
          <cell r="B15647">
            <v>9011900000</v>
          </cell>
          <cell r="C15647" t="str">
            <v>显微镜外壳</v>
          </cell>
          <cell r="D15647" t="str">
            <v>4|3|光学显微镜用|Carl Zeiss|636520-0403-000</v>
          </cell>
          <cell r="E15647">
            <v>999</v>
          </cell>
          <cell r="F15647" t="str">
            <v>L2233D18A008</v>
          </cell>
          <cell r="G15647">
            <v>449</v>
          </cell>
          <cell r="H15647" t="str">
            <v>前盖板</v>
          </cell>
          <cell r="I15647" t="str">
            <v>front cover</v>
          </cell>
          <cell r="J15647">
            <v>41681</v>
          </cell>
        </row>
        <row r="15647">
          <cell r="L15647" t="str">
            <v>个</v>
          </cell>
          <cell r="M15647" t="str">
            <v>千克</v>
          </cell>
        </row>
        <row r="15648">
          <cell r="A15648" t="str">
            <v>266010-0056-368</v>
          </cell>
          <cell r="B15648">
            <v>9011900000</v>
          </cell>
          <cell r="C15648" t="str">
            <v>显微镜外壳</v>
          </cell>
          <cell r="D15648" t="str">
            <v>4|3|光学显微镜用|Carl Zeiss|266010-0056-368</v>
          </cell>
          <cell r="E15648">
            <v>999</v>
          </cell>
          <cell r="F15648" t="str">
            <v>L2233D18A008</v>
          </cell>
          <cell r="G15648">
            <v>449</v>
          </cell>
          <cell r="H15648" t="str">
            <v>前盖</v>
          </cell>
          <cell r="I15648" t="str">
            <v>Cover Front</v>
          </cell>
          <cell r="J15648">
            <v>41745</v>
          </cell>
        </row>
        <row r="15648">
          <cell r="L15648" t="str">
            <v>个</v>
          </cell>
          <cell r="M15648" t="str">
            <v>千克</v>
          </cell>
        </row>
        <row r="15649">
          <cell r="A15649" t="str">
            <v>302604-9160-000</v>
          </cell>
          <cell r="B15649">
            <v>9011900000</v>
          </cell>
          <cell r="C15649" t="str">
            <v>显微镜外壳</v>
          </cell>
          <cell r="D15649" t="str">
            <v>4|3|光学显微镜用|Carl Zeiss|302604-9160-000</v>
          </cell>
          <cell r="E15649">
            <v>999</v>
          </cell>
          <cell r="F15649" t="str">
            <v>L2233D18A008</v>
          </cell>
          <cell r="G15649">
            <v>449</v>
          </cell>
          <cell r="H15649" t="str">
            <v>照明模块的外壳</v>
          </cell>
          <cell r="I15649" t="str">
            <v>illumination/visu 140</v>
          </cell>
          <cell r="J15649">
            <v>41796</v>
          </cell>
        </row>
        <row r="15649">
          <cell r="L15649" t="str">
            <v>个</v>
          </cell>
          <cell r="M15649" t="str">
            <v>千克</v>
          </cell>
        </row>
        <row r="15650">
          <cell r="A15650" t="str">
            <v>620800-8009-004</v>
          </cell>
          <cell r="B15650">
            <v>9011900000</v>
          </cell>
          <cell r="C15650" t="str">
            <v>显微镜外壳</v>
          </cell>
          <cell r="D15650" t="str">
            <v>4|3|光学显微镜用|Carl Zeiss|620800-8009-004</v>
          </cell>
          <cell r="E15650">
            <v>999</v>
          </cell>
          <cell r="F15650" t="str">
            <v>L2233D18A008</v>
          </cell>
          <cell r="G15650">
            <v>449</v>
          </cell>
          <cell r="H15650" t="str">
            <v>控制柜盖板</v>
          </cell>
          <cell r="I15650" t="str">
            <v>MSS cover plate prismo</v>
          </cell>
          <cell r="J15650">
            <v>42019</v>
          </cell>
        </row>
        <row r="15650">
          <cell r="L15650" t="str">
            <v>个</v>
          </cell>
          <cell r="M15650" t="str">
            <v>千克</v>
          </cell>
        </row>
        <row r="15651">
          <cell r="A15651" t="str">
            <v>000000-0239-503</v>
          </cell>
          <cell r="B15651">
            <v>9011900000</v>
          </cell>
          <cell r="C15651" t="str">
            <v>显微镜外壳</v>
          </cell>
          <cell r="D15651" t="str">
            <v>4|3|光学显微镜用|Carl Zeiss|000000-0239-503</v>
          </cell>
          <cell r="E15651">
            <v>999</v>
          </cell>
          <cell r="F15651" t="str">
            <v>L2233D18A008</v>
          </cell>
          <cell r="G15651">
            <v>449</v>
          </cell>
          <cell r="H15651" t="str">
            <v>带EMC屏蔽的面板</v>
          </cell>
          <cell r="I15651" t="str">
            <v>Screening plate with EMC-shielding</v>
          </cell>
          <cell r="J15651">
            <v>42170</v>
          </cell>
        </row>
        <row r="15651">
          <cell r="L15651" t="str">
            <v>个</v>
          </cell>
          <cell r="M15651" t="str">
            <v>千克</v>
          </cell>
        </row>
        <row r="15652">
          <cell r="A15652" t="str">
            <v>305953-0088-500</v>
          </cell>
          <cell r="B15652">
            <v>9011900000</v>
          </cell>
          <cell r="C15652" t="str">
            <v>显微镜外壳</v>
          </cell>
          <cell r="D15652" t="str">
            <v>4|3|光学显微镜用|Carl Zeiss|305953-0088-500</v>
          </cell>
          <cell r="E15652">
            <v>999</v>
          </cell>
          <cell r="F15652" t="str">
            <v>L2233D18A008</v>
          </cell>
          <cell r="G15652">
            <v>449</v>
          </cell>
          <cell r="H15652" t="str">
            <v>Lumera 700的承重臂外壳，材质是铝合金和少量橡胶（外部的黑色电磁锁解锁条），作用是保护内部结构用。</v>
          </cell>
          <cell r="I15652" t="str">
            <v>SC SUSPENSION ARM COVER WITH RELEASE BAR</v>
          </cell>
          <cell r="J15652">
            <v>42214</v>
          </cell>
        </row>
        <row r="15652">
          <cell r="L15652" t="str">
            <v>个</v>
          </cell>
          <cell r="M15652" t="str">
            <v>千克</v>
          </cell>
        </row>
        <row r="15653">
          <cell r="A15653" t="str">
            <v>000000-1184-640</v>
          </cell>
          <cell r="B15653">
            <v>9011900000</v>
          </cell>
          <cell r="C15653" t="str">
            <v>显微镜外壳</v>
          </cell>
          <cell r="D15653" t="str">
            <v>4|3|光学显微镜用|Carl Zeiss|000000-1184-640</v>
          </cell>
          <cell r="E15653">
            <v>999</v>
          </cell>
          <cell r="F15653" t="str">
            <v>L2233D18A008</v>
          </cell>
          <cell r="G15653">
            <v>449</v>
          </cell>
          <cell r="H15653" t="str">
            <v>机头上盖外壳，铝合金材质，显微镜机头外壳的一部份</v>
          </cell>
          <cell r="I15653" t="str">
            <v>Cover for OPMI without video</v>
          </cell>
          <cell r="J15653">
            <v>42257</v>
          </cell>
        </row>
        <row r="15653">
          <cell r="L15653" t="str">
            <v>个</v>
          </cell>
          <cell r="M15653" t="str">
            <v>千克</v>
          </cell>
        </row>
        <row r="15654">
          <cell r="A15654" t="str">
            <v>305953-8016-500</v>
          </cell>
          <cell r="B15654">
            <v>9011900000</v>
          </cell>
          <cell r="C15654" t="str">
            <v>显微镜外壳</v>
          </cell>
          <cell r="D15654" t="str">
            <v>4|3|光学显微镜用|Carl Zeiss|305953-8016-500</v>
          </cell>
          <cell r="E15654">
            <v>999</v>
          </cell>
          <cell r="F15654" t="str">
            <v>L2233D18A008</v>
          </cell>
          <cell r="G15654">
            <v>449</v>
          </cell>
          <cell r="H15654" t="str">
            <v>显微镜外壳</v>
          </cell>
          <cell r="I15654" t="str">
            <v>SC Panel suspenslon cover top</v>
          </cell>
          <cell r="J15654">
            <v>42739</v>
          </cell>
        </row>
        <row r="15654">
          <cell r="L15654" t="str">
            <v>个</v>
          </cell>
          <cell r="M15654" t="str">
            <v>千克</v>
          </cell>
        </row>
        <row r="15655">
          <cell r="A15655" t="str">
            <v>305953-0811-000</v>
          </cell>
          <cell r="B15655">
            <v>9011900000</v>
          </cell>
          <cell r="C15655" t="str">
            <v>显微镜外壳</v>
          </cell>
          <cell r="D15655" t="str">
            <v>4|3|光学显微镜用|Carl Zeiss|305953-0811-000</v>
          </cell>
          <cell r="E15655">
            <v>999</v>
          </cell>
          <cell r="F15655" t="str">
            <v>L2233D18A008</v>
          </cell>
          <cell r="G15655">
            <v>449</v>
          </cell>
          <cell r="H15655" t="str">
            <v>显微镜外壳</v>
          </cell>
          <cell r="I15655" t="str">
            <v>Panel left lacquered</v>
          </cell>
          <cell r="J15655">
            <v>42739</v>
          </cell>
        </row>
        <row r="15655">
          <cell r="L15655" t="str">
            <v>个</v>
          </cell>
          <cell r="M15655" t="str">
            <v>千克</v>
          </cell>
        </row>
        <row r="15656">
          <cell r="A15656" t="str">
            <v>305953-0810-000</v>
          </cell>
          <cell r="B15656">
            <v>9011900000</v>
          </cell>
          <cell r="C15656" t="str">
            <v>显微镜外壳</v>
          </cell>
          <cell r="D15656" t="str">
            <v>4|3|光学显微镜用|Carl Zeiss|305953-0810-000</v>
          </cell>
          <cell r="E15656">
            <v>999</v>
          </cell>
          <cell r="F15656" t="str">
            <v>L2233D18A008</v>
          </cell>
          <cell r="G15656">
            <v>449</v>
          </cell>
          <cell r="H15656" t="str">
            <v>显微镜外壳</v>
          </cell>
          <cell r="I15656" t="str">
            <v>Panel right lacquered</v>
          </cell>
          <cell r="J15656">
            <v>42739</v>
          </cell>
        </row>
        <row r="15656">
          <cell r="L15656" t="str">
            <v>个</v>
          </cell>
          <cell r="M15656" t="str">
            <v>千克</v>
          </cell>
        </row>
        <row r="15657">
          <cell r="A15657" t="str">
            <v>305989-8223-000</v>
          </cell>
          <cell r="B15657">
            <v>9011900000</v>
          </cell>
          <cell r="C15657" t="str">
            <v>显微镜外壳</v>
          </cell>
          <cell r="D15657" t="str">
            <v>4|3|光学显微镜用|Carl Zeiss|305989-8223-000</v>
          </cell>
          <cell r="E15657">
            <v>999</v>
          </cell>
          <cell r="F15657" t="str">
            <v>L2233D18A008</v>
          </cell>
          <cell r="G15657">
            <v>449</v>
          </cell>
          <cell r="H15657" t="str">
            <v>显微镜外壳</v>
          </cell>
          <cell r="I15657" t="str">
            <v>Fornt cover with Plexiglass</v>
          </cell>
          <cell r="J15657">
            <v>42775</v>
          </cell>
        </row>
        <row r="15657">
          <cell r="L15657" t="str">
            <v>个</v>
          </cell>
          <cell r="M15657" t="str">
            <v>千克</v>
          </cell>
        </row>
        <row r="15658">
          <cell r="A15658" t="str">
            <v>000000-1949-422</v>
          </cell>
          <cell r="B15658">
            <v>9011900000</v>
          </cell>
          <cell r="C15658" t="str">
            <v>显微镜外壳</v>
          </cell>
          <cell r="D15658" t="str">
            <v>4|3|光学显微镜用|Carl Zeiss|000000-1949-422</v>
          </cell>
          <cell r="E15658">
            <v>999</v>
          </cell>
          <cell r="F15658" t="str">
            <v>L2233D18A008</v>
          </cell>
          <cell r="G15658">
            <v>449</v>
          </cell>
          <cell r="H15658" t="str">
            <v>显微镜外壳</v>
          </cell>
          <cell r="I15658" t="str">
            <v>SBG MONITOR ARM CASING</v>
          </cell>
          <cell r="J15658">
            <v>42970</v>
          </cell>
        </row>
        <row r="15658">
          <cell r="L15658" t="str">
            <v>个</v>
          </cell>
          <cell r="M15658" t="str">
            <v>千克</v>
          </cell>
        </row>
        <row r="15659">
          <cell r="A15659" t="str">
            <v>622515-2107-010</v>
          </cell>
          <cell r="B15659">
            <v>9011900000</v>
          </cell>
          <cell r="C15659" t="str">
            <v>显微镜外壳</v>
          </cell>
          <cell r="D15659" t="str">
            <v>4|3|光学显微镜用|Carl Zeiss|622515-2107-010</v>
          </cell>
          <cell r="E15659">
            <v>999</v>
          </cell>
          <cell r="F15659" t="str">
            <v>L2233D18A008</v>
          </cell>
          <cell r="G15659">
            <v>449</v>
          </cell>
          <cell r="H15659" t="str">
            <v>盖板</v>
          </cell>
          <cell r="I15659" t="str">
            <v>COVER  COLUMN  RIGHT  SIDE TOP POLISHED</v>
          </cell>
          <cell r="J15659">
            <v>43081</v>
          </cell>
        </row>
        <row r="15659">
          <cell r="L15659" t="str">
            <v>个</v>
          </cell>
          <cell r="M15659" t="str">
            <v>千克</v>
          </cell>
        </row>
        <row r="15660">
          <cell r="A15660" t="str">
            <v>400100-8346-000</v>
          </cell>
          <cell r="B15660">
            <v>9011900000</v>
          </cell>
          <cell r="C15660" t="str">
            <v>震镜控制板</v>
          </cell>
          <cell r="D15660" t="str">
            <v>4|3|光学显微镜控制震镜震动角度用|Carl Zeiss|400100-8346-000</v>
          </cell>
          <cell r="E15660">
            <v>999</v>
          </cell>
          <cell r="F15660" t="str">
            <v>L2233D18A008</v>
          </cell>
          <cell r="G15660">
            <v>449</v>
          </cell>
          <cell r="H15660" t="str">
            <v>震镜控制板：控制震镜震动角度，消除阴影效应</v>
          </cell>
          <cell r="I15660" t="str">
            <v>PCB LDC CAN</v>
          </cell>
          <cell r="J15660">
            <v>43987</v>
          </cell>
        </row>
        <row r="15660">
          <cell r="L15660" t="str">
            <v>个</v>
          </cell>
          <cell r="M15660" t="str">
            <v>千克</v>
          </cell>
        </row>
        <row r="15661">
          <cell r="A15661" t="str">
            <v>000000-0479-015</v>
          </cell>
          <cell r="B15661">
            <v>8544491100</v>
          </cell>
          <cell r="C15661" t="str">
            <v>无接头电缆</v>
          </cell>
          <cell r="D15661" t="str">
            <v>4|3|用来传输电路信号|无接头电缆|CARL ZEISS|000000-0479-015|小于等于80伏</v>
          </cell>
          <cell r="E15661">
            <v>101</v>
          </cell>
          <cell r="F15661" t="str">
            <v>L2233D18A008</v>
          </cell>
          <cell r="G15661">
            <v>450</v>
          </cell>
          <cell r="H15661" t="str">
            <v>信号线(用来传输电路信号,额定电压≤80伏,无接头,CARL ZEISS)</v>
          </cell>
          <cell r="I15661" t="str">
            <v>FOIL CABLE AXON/RM050 20PIN L-500MM</v>
          </cell>
          <cell r="J15661">
            <v>40919</v>
          </cell>
        </row>
        <row r="15661">
          <cell r="L15661" t="str">
            <v>个</v>
          </cell>
          <cell r="M15661" t="str">
            <v>千克</v>
          </cell>
          <cell r="N15661" t="str">
            <v>单位换算</v>
          </cell>
          <cell r="O15661" t="str">
            <v>米</v>
          </cell>
        </row>
        <row r="15662">
          <cell r="A15662" t="str">
            <v>354752-9836-000</v>
          </cell>
          <cell r="B15662">
            <v>9012900000</v>
          </cell>
          <cell r="C15662" t="str">
            <v>样品制备工具包</v>
          </cell>
          <cell r="D15662" t="str">
            <v>4|3|电子显微镜专用零件,用于制备样品|CARL ZEISS|354752-9836-000</v>
          </cell>
          <cell r="E15662">
            <v>999</v>
          </cell>
          <cell r="F15662" t="str">
            <v>L2233D18A008</v>
          </cell>
          <cell r="G15662">
            <v>451</v>
          </cell>
          <cell r="H15662" t="str">
            <v>样品制备工具包(电子显微镜专用零件,用于制备样品,通过工具包中的碳胶带,银胶,手套之类的工具制备可以在扫描显微镜下观察的样品,CARL ZEISS)</v>
          </cell>
          <cell r="I15662" t="str">
            <v>Specimen preparetion kit</v>
          </cell>
          <cell r="J15662">
            <v>40920</v>
          </cell>
        </row>
        <row r="15662">
          <cell r="L15662" t="str">
            <v>个</v>
          </cell>
          <cell r="M15662" t="str">
            <v>千克</v>
          </cell>
        </row>
        <row r="15663">
          <cell r="A15663" t="str">
            <v>340002-1072-000</v>
          </cell>
          <cell r="B15663">
            <v>9012900000</v>
          </cell>
          <cell r="C15663" t="str">
            <v>电子显微镜减震器</v>
          </cell>
          <cell r="D15663" t="str">
            <v>4|3|电子显微镜用|CARL ZEISS|340002-1072-000</v>
          </cell>
          <cell r="E15663">
            <v>999</v>
          </cell>
          <cell r="F15663" t="str">
            <v>L2233D18A008</v>
          </cell>
          <cell r="G15663">
            <v>452</v>
          </cell>
          <cell r="H15663" t="str">
            <v>减震器(电子显微镜专用零件,用于减少震动对于显微镜的损害,保持其精准度,品牌:CARL ZEISS)</v>
          </cell>
          <cell r="I15663" t="str">
            <v>ADS3 Master with add. Port</v>
          </cell>
          <cell r="J15663">
            <v>40927</v>
          </cell>
        </row>
        <row r="15663">
          <cell r="L15663" t="str">
            <v>个</v>
          </cell>
          <cell r="M15663" t="str">
            <v>千克</v>
          </cell>
        </row>
        <row r="15664">
          <cell r="A15664" t="str">
            <v>000000-0426-624</v>
          </cell>
          <cell r="B15664">
            <v>9012900000</v>
          </cell>
          <cell r="C15664" t="str">
            <v>电子显微镜减震器</v>
          </cell>
          <cell r="D15664" t="str">
            <v>4|3|电子显微镜用|CARL ZEISS|000000-0426-624</v>
          </cell>
          <cell r="E15664">
            <v>999</v>
          </cell>
          <cell r="F15664" t="str">
            <v>L2233D18A008</v>
          </cell>
          <cell r="G15664">
            <v>452</v>
          </cell>
          <cell r="H15664" t="str">
            <v>空气减震器(用于设备减震,通过气包内的压缩空气达到减震效果,铸铝,使用0.6MPa压缩空气,Bilz)</v>
          </cell>
          <cell r="I15664" t="str">
            <v>Bilz Damping</v>
          </cell>
          <cell r="J15664">
            <v>41081</v>
          </cell>
        </row>
        <row r="15664">
          <cell r="L15664" t="str">
            <v>个</v>
          </cell>
          <cell r="M15664" t="str">
            <v>千克</v>
          </cell>
        </row>
        <row r="15665">
          <cell r="A15665" t="str">
            <v>346001-0323-010</v>
          </cell>
          <cell r="B15665">
            <v>9012900000</v>
          </cell>
          <cell r="C15665" t="str">
            <v>电子显微镜减震器</v>
          </cell>
          <cell r="D15665" t="str">
            <v>4|3|电子显微镜用|CARL ZEISS|346001-0323-010</v>
          </cell>
          <cell r="E15665">
            <v>999</v>
          </cell>
          <cell r="F15665" t="str">
            <v>L2233D18A008</v>
          </cell>
          <cell r="G15665">
            <v>452</v>
          </cell>
          <cell r="H15665" t="str">
            <v>减震器(电子显微镜专用零件,用于减少震动对于显微镜的损害,保持其精准度,品牌:CARL ZEISS)</v>
          </cell>
          <cell r="I15665" t="str">
            <v>ADS 3S REPAIR-/EXCHANGE-KIT</v>
          </cell>
          <cell r="J15665">
            <v>41333</v>
          </cell>
        </row>
        <row r="15665">
          <cell r="L15665" t="str">
            <v>个</v>
          </cell>
          <cell r="M15665" t="str">
            <v>千克</v>
          </cell>
        </row>
        <row r="15666">
          <cell r="A15666" t="str">
            <v>350500-0406-000</v>
          </cell>
          <cell r="B15666">
            <v>9012900000</v>
          </cell>
          <cell r="C15666" t="str">
            <v>电子显微镜减震器</v>
          </cell>
          <cell r="D15666" t="str">
            <v>4|3|电子显微镜用|CARL ZEISS|350500-0406-000</v>
          </cell>
          <cell r="E15666">
            <v>999</v>
          </cell>
          <cell r="F15666" t="str">
            <v>L2233D18A008</v>
          </cell>
          <cell r="G15666">
            <v>452</v>
          </cell>
          <cell r="H15666" t="str">
            <v>减震器(电子显微镜专用零件,用于减少震动对于显微镜的损害,保持其精准度,品牌:CARL ZEISS)</v>
          </cell>
          <cell r="I15666" t="str">
            <v>PNEU ISOLATION MOUNT</v>
          </cell>
          <cell r="J15666">
            <v>41433</v>
          </cell>
        </row>
        <row r="15666">
          <cell r="L15666" t="str">
            <v>个</v>
          </cell>
          <cell r="M15666" t="str">
            <v>千克</v>
          </cell>
        </row>
        <row r="15667">
          <cell r="A15667" t="str">
            <v>622922-8347-000</v>
          </cell>
          <cell r="B15667">
            <v>9012900000</v>
          </cell>
          <cell r="C15667" t="str">
            <v>电子显微镜减震器</v>
          </cell>
          <cell r="D15667" t="str">
            <v>4|3|电子显微镜用|CARL ZEISS|622922-8347-000</v>
          </cell>
          <cell r="E15667">
            <v>999</v>
          </cell>
          <cell r="F15667" t="str">
            <v>L2233D18A008</v>
          </cell>
          <cell r="G15667">
            <v>452</v>
          </cell>
          <cell r="H15667" t="str">
            <v>三坐标底座隔震系统前置部分</v>
          </cell>
          <cell r="I15667" t="str">
            <v>Rubber mount,front</v>
          </cell>
          <cell r="J15667">
            <v>41474</v>
          </cell>
        </row>
        <row r="15667">
          <cell r="L15667" t="str">
            <v>个</v>
          </cell>
          <cell r="M15667" t="str">
            <v>千克</v>
          </cell>
        </row>
        <row r="15668">
          <cell r="A15668" t="str">
            <v>622922-8348-000</v>
          </cell>
          <cell r="B15668">
            <v>9012900000</v>
          </cell>
          <cell r="C15668" t="str">
            <v>电子显微镜减震器</v>
          </cell>
          <cell r="D15668" t="str">
            <v>4|3|电子显微镜用|CARL ZEISS|622922-8348-000</v>
          </cell>
          <cell r="E15668">
            <v>999</v>
          </cell>
          <cell r="F15668" t="str">
            <v>L2233D18A008</v>
          </cell>
          <cell r="G15668">
            <v>452</v>
          </cell>
          <cell r="H15668" t="str">
            <v>三坐标底座隔震系统后置部分</v>
          </cell>
          <cell r="I15668" t="str">
            <v>Rubber mount,rear</v>
          </cell>
          <cell r="J15668">
            <v>41474</v>
          </cell>
        </row>
        <row r="15668">
          <cell r="L15668" t="str">
            <v>个</v>
          </cell>
          <cell r="M15668" t="str">
            <v>千克</v>
          </cell>
        </row>
        <row r="15669">
          <cell r="A15669" t="str">
            <v>348201-8902-906</v>
          </cell>
          <cell r="B15669">
            <v>9012900000</v>
          </cell>
          <cell r="C15669" t="str">
            <v>电子显微镜减震器</v>
          </cell>
          <cell r="D15669" t="str">
            <v>4|3|电子显微镜用|CARL ZEISS|348201-8902-906</v>
          </cell>
          <cell r="E15669">
            <v>999</v>
          </cell>
          <cell r="F15669" t="str">
            <v>L2233D18A008</v>
          </cell>
          <cell r="G15669">
            <v>452</v>
          </cell>
          <cell r="H15669" t="str">
            <v>减震器,用于减少震动对于显微镜的损害，保持其精准度</v>
          </cell>
          <cell r="I15669" t="str">
            <v>ISOLATION DAMPER LC 50</v>
          </cell>
          <cell r="J15669">
            <v>41568</v>
          </cell>
        </row>
        <row r="15669">
          <cell r="L15669" t="str">
            <v>个</v>
          </cell>
          <cell r="M15669" t="str">
            <v>千克</v>
          </cell>
        </row>
        <row r="15670">
          <cell r="A15670" t="str">
            <v>622923-9270-000</v>
          </cell>
          <cell r="B15670">
            <v>9012900000</v>
          </cell>
          <cell r="C15670" t="str">
            <v>电子显微镜减震器</v>
          </cell>
          <cell r="D15670" t="str">
            <v>4|3|电子显微镜用|CARL ZEISS|622923-9270-000</v>
          </cell>
          <cell r="E15670">
            <v>999</v>
          </cell>
          <cell r="F15670" t="str">
            <v>L2233D18A008</v>
          </cell>
          <cell r="G15670">
            <v>452</v>
          </cell>
          <cell r="H15670" t="str">
            <v>气浮减震器</v>
          </cell>
          <cell r="I15670" t="str">
            <v>Membrane Air-Spring Insulator BiAir</v>
          </cell>
          <cell r="J15670">
            <v>42089</v>
          </cell>
        </row>
        <row r="15670">
          <cell r="L15670" t="str">
            <v>个</v>
          </cell>
          <cell r="M15670" t="str">
            <v>千克</v>
          </cell>
        </row>
        <row r="15671">
          <cell r="A15671" t="str">
            <v>000000-0541-385</v>
          </cell>
          <cell r="B15671">
            <v>9012900000</v>
          </cell>
          <cell r="C15671" t="str">
            <v>电子显微镜减震器</v>
          </cell>
          <cell r="D15671" t="str">
            <v>4|3|电子显微镜用|CARL ZEISS|000000-0541-385</v>
          </cell>
          <cell r="E15671">
            <v>999</v>
          </cell>
          <cell r="F15671" t="str">
            <v>L2233D18A008</v>
          </cell>
          <cell r="G15671">
            <v>452</v>
          </cell>
          <cell r="H15671" t="str">
            <v>减震器(电子显微镜专用零件,用于减少震动对于显微镜的损害,保持其精准度,品牌:CARL ZEISS)</v>
          </cell>
          <cell r="I15671" t="str">
            <v>ADS 3S REPAIR-/EXCHANGE-KIT</v>
          </cell>
          <cell r="J15671">
            <v>42130</v>
          </cell>
        </row>
        <row r="15671">
          <cell r="L15671" t="str">
            <v>个</v>
          </cell>
          <cell r="M15671" t="str">
            <v>千克</v>
          </cell>
        </row>
        <row r="15672">
          <cell r="A15672" t="str">
            <v>000000-0558-735</v>
          </cell>
          <cell r="B15672">
            <v>9012900000</v>
          </cell>
          <cell r="C15672" t="str">
            <v>电子显微镜减震器</v>
          </cell>
          <cell r="D15672" t="str">
            <v>4|3|电子显微镜用|CARL ZEISS|000000-0558-735</v>
          </cell>
          <cell r="E15672">
            <v>999</v>
          </cell>
          <cell r="F15672" t="str">
            <v>L2233D18A008</v>
          </cell>
          <cell r="G15672">
            <v>452</v>
          </cell>
          <cell r="H15672" t="str">
            <v>电子显微镜减震器</v>
          </cell>
          <cell r="I15672" t="str">
            <v>ADS3 Master with add. Port</v>
          </cell>
          <cell r="J15672">
            <v>42132</v>
          </cell>
        </row>
        <row r="15672">
          <cell r="L15672" t="str">
            <v>个</v>
          </cell>
          <cell r="M15672" t="str">
            <v>千克</v>
          </cell>
        </row>
        <row r="15673">
          <cell r="A15673" t="str">
            <v>000000-0513-389</v>
          </cell>
          <cell r="B15673">
            <v>9012900000</v>
          </cell>
          <cell r="C15673" t="str">
            <v>电子显微镜减震器</v>
          </cell>
          <cell r="D15673" t="str">
            <v>4|3|电子显微镜用|CARL ZEISS|000000-0513-389</v>
          </cell>
          <cell r="E15673">
            <v>999</v>
          </cell>
          <cell r="F15673" t="str">
            <v>L2233D18A008</v>
          </cell>
          <cell r="G15673">
            <v>452</v>
          </cell>
          <cell r="H15673" t="str">
            <v>气压杆</v>
          </cell>
          <cell r="I15673" t="str">
            <v>Lift-O-Mat gas spring 1100N type 5014QF</v>
          </cell>
          <cell r="J15673">
            <v>42181</v>
          </cell>
        </row>
        <row r="15673">
          <cell r="L15673" t="str">
            <v>个</v>
          </cell>
          <cell r="M15673" t="str">
            <v>千克</v>
          </cell>
        </row>
        <row r="15674">
          <cell r="A15674" t="str">
            <v>000000-0444-143</v>
          </cell>
          <cell r="B15674">
            <v>9012900000</v>
          </cell>
          <cell r="C15674" t="str">
            <v>电子显微镜减震器</v>
          </cell>
          <cell r="D15674" t="str">
            <v>4|3|电子显微镜用|CARL ZEISS|000000-0444-143</v>
          </cell>
          <cell r="E15674">
            <v>999</v>
          </cell>
          <cell r="F15674" t="str">
            <v>L2233D18A008</v>
          </cell>
          <cell r="G15674">
            <v>452</v>
          </cell>
          <cell r="H15674" t="str">
            <v>气浮底座气膜</v>
          </cell>
          <cell r="I15674" t="str">
            <v>Membrane For BILZ Bi-Air3</v>
          </cell>
          <cell r="J15674">
            <v>42216</v>
          </cell>
        </row>
        <row r="15674">
          <cell r="L15674" t="str">
            <v>个</v>
          </cell>
          <cell r="M15674" t="str">
            <v>千克</v>
          </cell>
        </row>
        <row r="15675">
          <cell r="A15675" t="str">
            <v>000000-0444-138</v>
          </cell>
          <cell r="B15675">
            <v>9012900000</v>
          </cell>
          <cell r="C15675" t="str">
            <v>电子显微镜减震器</v>
          </cell>
          <cell r="D15675" t="str">
            <v>4|3|电子显微镜用|CARL ZEISS|000000-0444-138</v>
          </cell>
          <cell r="E15675">
            <v>999</v>
          </cell>
          <cell r="F15675" t="str">
            <v>L2233D18A008</v>
          </cell>
          <cell r="G15675">
            <v>452</v>
          </cell>
          <cell r="H15675" t="str">
            <v>气浮垫</v>
          </cell>
          <cell r="I15675" t="str">
            <v>PCI Frame Grabber</v>
          </cell>
          <cell r="J15675">
            <v>42236</v>
          </cell>
        </row>
        <row r="15675">
          <cell r="L15675" t="str">
            <v>个</v>
          </cell>
          <cell r="M15675" t="str">
            <v>千克</v>
          </cell>
        </row>
        <row r="15676">
          <cell r="A15676" t="str">
            <v>000000-0477-190</v>
          </cell>
          <cell r="B15676">
            <v>9012900000</v>
          </cell>
          <cell r="C15676" t="str">
            <v>电子显微镜减震器</v>
          </cell>
          <cell r="D15676" t="str">
            <v>4|3|电子显微镜用|CARL ZEISS|000000-0477-190</v>
          </cell>
          <cell r="E15676">
            <v>999</v>
          </cell>
          <cell r="F15676" t="str">
            <v>L2233D18A008</v>
          </cell>
          <cell r="G15676">
            <v>452</v>
          </cell>
          <cell r="H15676" t="str">
            <v>防震垫板</v>
          </cell>
          <cell r="I15676" t="str">
            <v>Anti-vibration plate Axio Imager</v>
          </cell>
          <cell r="J15676">
            <v>42242</v>
          </cell>
        </row>
        <row r="15676">
          <cell r="L15676" t="str">
            <v>个</v>
          </cell>
          <cell r="M15676" t="str">
            <v>千克</v>
          </cell>
        </row>
        <row r="15677">
          <cell r="A15677" t="str">
            <v>360170-0002-655</v>
          </cell>
          <cell r="B15677">
            <v>9012900000</v>
          </cell>
          <cell r="C15677" t="str">
            <v>电子显微镜减震器</v>
          </cell>
          <cell r="D15677" t="str">
            <v>4|3|电子显微镜用|CARL ZEISS|360170-0002-655</v>
          </cell>
          <cell r="E15677">
            <v>999</v>
          </cell>
          <cell r="F15677" t="str">
            <v>L2233D18A008</v>
          </cell>
          <cell r="G15677">
            <v>452</v>
          </cell>
          <cell r="H15677" t="str">
            <v>电子显微镜减震器</v>
          </cell>
          <cell r="I15677" t="str">
            <v>DAMPER FOR TURBO SUSPENCION </v>
          </cell>
          <cell r="J15677">
            <v>42254</v>
          </cell>
        </row>
        <row r="15677">
          <cell r="L15677" t="str">
            <v>个</v>
          </cell>
          <cell r="M15677" t="str">
            <v>千克</v>
          </cell>
        </row>
        <row r="15678">
          <cell r="A15678" t="str">
            <v>000000-0550-176</v>
          </cell>
          <cell r="B15678">
            <v>9012900000</v>
          </cell>
          <cell r="C15678" t="str">
            <v>电子显微镜减震器</v>
          </cell>
          <cell r="D15678" t="str">
            <v>4|3|电子显微镜用|CARL ZEISS|000000-0550-176</v>
          </cell>
          <cell r="E15678">
            <v>999</v>
          </cell>
          <cell r="F15678" t="str">
            <v>L2233D18A008</v>
          </cell>
          <cell r="G15678">
            <v>452</v>
          </cell>
          <cell r="H15678" t="str">
            <v>电子显微镜减震器</v>
          </cell>
          <cell r="I15678" t="str">
            <v>Shock Absober</v>
          </cell>
          <cell r="J15678">
            <v>42436</v>
          </cell>
        </row>
        <row r="15678">
          <cell r="L15678" t="str">
            <v>个</v>
          </cell>
          <cell r="M15678" t="str">
            <v>千克</v>
          </cell>
        </row>
        <row r="15679">
          <cell r="A15679" t="str">
            <v>000000-0550-192</v>
          </cell>
          <cell r="B15679">
            <v>9012900000</v>
          </cell>
          <cell r="C15679" t="str">
            <v>电子显微镜减震器</v>
          </cell>
          <cell r="D15679" t="str">
            <v>4|3|电子显微镜用|CARL ZEISS|000000-0550-192</v>
          </cell>
          <cell r="E15679">
            <v>999</v>
          </cell>
          <cell r="F15679" t="str">
            <v>L2233D18A008</v>
          </cell>
          <cell r="G15679">
            <v>452</v>
          </cell>
          <cell r="H15679" t="str">
            <v>电子显微镜减震器</v>
          </cell>
          <cell r="I15679" t="str">
            <v>Shock Absober</v>
          </cell>
          <cell r="J15679">
            <v>42436</v>
          </cell>
        </row>
        <row r="15679">
          <cell r="L15679" t="str">
            <v>个</v>
          </cell>
          <cell r="M15679" t="str">
            <v>千克</v>
          </cell>
        </row>
        <row r="15680">
          <cell r="A15680" t="str">
            <v>400102-8311-000</v>
          </cell>
          <cell r="B15680">
            <v>9012900000</v>
          </cell>
          <cell r="C15680" t="str">
            <v>电子显微镜减震器</v>
          </cell>
          <cell r="D15680" t="str">
            <v>4|3|电子显微镜用|CARL ZEISS|400102-8311-000</v>
          </cell>
          <cell r="E15680">
            <v>999</v>
          </cell>
          <cell r="F15680" t="str">
            <v>L2233D18A008</v>
          </cell>
          <cell r="G15680">
            <v>452</v>
          </cell>
          <cell r="H15680" t="str">
            <v>防震垫板</v>
          </cell>
          <cell r="I15680" t="str">
            <v>Anti vibration plate Axio imager and LSM 800</v>
          </cell>
          <cell r="J15680">
            <v>42438</v>
          </cell>
        </row>
        <row r="15680">
          <cell r="L15680" t="str">
            <v>个</v>
          </cell>
          <cell r="M15680" t="str">
            <v>千克</v>
          </cell>
        </row>
        <row r="15681">
          <cell r="A15681" t="str">
            <v>627202-3003-000</v>
          </cell>
          <cell r="B15681">
            <v>9012900000</v>
          </cell>
          <cell r="C15681" t="str">
            <v>电子显微镜减震器</v>
          </cell>
          <cell r="D15681" t="str">
            <v>4|3|电子显微镜用|CARL ZEISS|627202-3003-000</v>
          </cell>
          <cell r="E15681">
            <v>999</v>
          </cell>
          <cell r="F15681" t="str">
            <v>L2233D18A008</v>
          </cell>
          <cell r="G15681">
            <v>452</v>
          </cell>
          <cell r="H15681" t="str">
            <v>主动减震垫用鼓膜</v>
          </cell>
          <cell r="I15681" t="str">
            <v>Membrane for BiAir 3</v>
          </cell>
          <cell r="J15681">
            <v>42537</v>
          </cell>
        </row>
        <row r="15681">
          <cell r="L15681" t="str">
            <v>个</v>
          </cell>
          <cell r="M15681" t="str">
            <v>千克</v>
          </cell>
        </row>
        <row r="15682">
          <cell r="A15682" t="str">
            <v>000000-0509-595</v>
          </cell>
          <cell r="B15682">
            <v>9012900000</v>
          </cell>
          <cell r="C15682" t="str">
            <v>电子显微镜减震器</v>
          </cell>
          <cell r="D15682" t="str">
            <v>4|3|电子显微镜用|CARL ZEISS|000000-0509-595</v>
          </cell>
          <cell r="E15682">
            <v>999</v>
          </cell>
          <cell r="F15682" t="str">
            <v>L2233D18A008</v>
          </cell>
          <cell r="G15682">
            <v>452</v>
          </cell>
          <cell r="H15682" t="str">
            <v>气浮墩子</v>
          </cell>
          <cell r="I15682" t="str">
            <v>Air damper, complete, BiAir 3</v>
          </cell>
          <cell r="J15682">
            <v>42709</v>
          </cell>
        </row>
        <row r="15682">
          <cell r="L15682" t="str">
            <v>个</v>
          </cell>
          <cell r="M15682" t="str">
            <v>千克</v>
          </cell>
        </row>
        <row r="15683">
          <cell r="A15683" t="str">
            <v>000000-2147-376</v>
          </cell>
          <cell r="B15683">
            <v>9012900000</v>
          </cell>
          <cell r="C15683" t="str">
            <v>电子显微镜减震器</v>
          </cell>
          <cell r="D15683" t="str">
            <v>4|3|电子显微镜用|CARL ZEISS|000000-2147-376</v>
          </cell>
          <cell r="E15683">
            <v>999</v>
          </cell>
          <cell r="F15683" t="str">
            <v>L2233D18A008</v>
          </cell>
          <cell r="G15683">
            <v>452</v>
          </cell>
          <cell r="H15683" t="str">
            <v>防震台</v>
          </cell>
          <cell r="I15683" t="str">
            <v>System table, mid size, air damped</v>
          </cell>
          <cell r="J15683">
            <v>42915</v>
          </cell>
        </row>
        <row r="15683">
          <cell r="L15683" t="str">
            <v>个</v>
          </cell>
          <cell r="M15683" t="str">
            <v>千克</v>
          </cell>
        </row>
        <row r="15684">
          <cell r="A15684" t="str">
            <v>000000-0525-221</v>
          </cell>
          <cell r="B15684">
            <v>9012900000</v>
          </cell>
          <cell r="C15684" t="str">
            <v>电子显微镜减震器</v>
          </cell>
          <cell r="D15684" t="str">
            <v>4|3|电子显微镜用|CARL ZEISS|000000-0525-221</v>
          </cell>
          <cell r="E15684">
            <v>999</v>
          </cell>
          <cell r="F15684" t="str">
            <v>L2233D18A008</v>
          </cell>
          <cell r="G15684">
            <v>452</v>
          </cell>
          <cell r="H15684" t="str">
            <v>底座减震气垫隔离气膜</v>
          </cell>
          <cell r="I15684" t="str">
            <v>Rubber collar .f.BiAir 4 Dmr　</v>
          </cell>
          <cell r="J15684">
            <v>42996</v>
          </cell>
        </row>
        <row r="15684">
          <cell r="L15684" t="str">
            <v>个</v>
          </cell>
          <cell r="M15684" t="str">
            <v>千克</v>
          </cell>
        </row>
        <row r="15685">
          <cell r="A15685" t="str">
            <v>349501-0320-010</v>
          </cell>
          <cell r="B15685">
            <v>9012900000</v>
          </cell>
          <cell r="C15685" t="str">
            <v>电子显微镜减震器</v>
          </cell>
          <cell r="D15685" t="str">
            <v>4|3|电子显微镜用|CARL ZEISS|349501-0320-010</v>
          </cell>
          <cell r="E15685">
            <v>999</v>
          </cell>
          <cell r="F15685" t="str">
            <v>L2233D18A008</v>
          </cell>
          <cell r="G15685">
            <v>452</v>
          </cell>
          <cell r="H15685" t="str">
            <v>气垫减震器</v>
          </cell>
          <cell r="I15685" t="str">
            <v>Air spring ADS6 master1</v>
          </cell>
          <cell r="J15685">
            <v>43054</v>
          </cell>
        </row>
        <row r="15685">
          <cell r="L15685" t="str">
            <v>个</v>
          </cell>
          <cell r="M15685" t="str">
            <v>千克</v>
          </cell>
        </row>
        <row r="15686">
          <cell r="A15686" t="str">
            <v>660000-0134-080</v>
          </cell>
          <cell r="B15686">
            <v>8471900090</v>
          </cell>
          <cell r="C15686" t="str">
            <v>二维码扫描枪</v>
          </cell>
          <cell r="D15686" t="str">
            <v>4|3|CARL ZEISS|660000-0134-080</v>
          </cell>
          <cell r="E15686">
            <v>999</v>
          </cell>
          <cell r="F15686" t="str">
            <v>L2233D18A008</v>
          </cell>
          <cell r="G15686">
            <v>453</v>
          </cell>
          <cell r="H15686" t="str">
            <v>扫描枪(扫描二维码,进行解码,得到相关的数字,以识别零件编号,ZEISS)</v>
          </cell>
          <cell r="I15686" t="str">
            <v>Devices in programming projects</v>
          </cell>
          <cell r="J15686">
            <v>40947</v>
          </cell>
          <cell r="K15686" t="str">
            <v>L/</v>
          </cell>
          <cell r="L15686" t="str">
            <v>个</v>
          </cell>
          <cell r="M15686" t="str">
            <v>台</v>
          </cell>
        </row>
        <row r="15686">
          <cell r="O15686" t="str">
            <v>千克</v>
          </cell>
        </row>
        <row r="15687">
          <cell r="A15687" t="str">
            <v>HANDHELD READERS</v>
          </cell>
          <cell r="B15687">
            <v>8471900090</v>
          </cell>
          <cell r="C15687" t="str">
            <v>二维码扫描枪</v>
          </cell>
          <cell r="D15687" t="str">
            <v>4|3|CARL ZEISS|HANDHELD READERS</v>
          </cell>
          <cell r="E15687">
            <v>999</v>
          </cell>
          <cell r="F15687" t="str">
            <v>L2233D18A008</v>
          </cell>
          <cell r="G15687">
            <v>453</v>
          </cell>
          <cell r="H15687" t="str">
            <v>手持扫描枪</v>
          </cell>
          <cell r="I15687" t="str">
            <v>HANDHELD READERS</v>
          </cell>
          <cell r="J15687">
            <v>42577</v>
          </cell>
          <cell r="K15687" t="str">
            <v>L/</v>
          </cell>
          <cell r="L15687" t="str">
            <v>个</v>
          </cell>
          <cell r="M15687" t="str">
            <v>台</v>
          </cell>
        </row>
        <row r="15687">
          <cell r="O15687" t="str">
            <v>千克</v>
          </cell>
        </row>
        <row r="15688">
          <cell r="A15688" t="str">
            <v>626162-0001-860</v>
          </cell>
          <cell r="B15688">
            <v>8471900090</v>
          </cell>
          <cell r="C15688" t="str">
            <v>二维码扫描枪</v>
          </cell>
          <cell r="D15688" t="str">
            <v>4|3|CARL ZEISS|626162-0001-860</v>
          </cell>
          <cell r="E15688">
            <v>999</v>
          </cell>
          <cell r="F15688" t="str">
            <v>L2233D18A008</v>
          </cell>
          <cell r="G15688">
            <v>453</v>
          </cell>
          <cell r="H15688" t="str">
            <v>芯片扫码枪</v>
          </cell>
          <cell r="I15688" t="str">
            <v>RFID reader for FACS</v>
          </cell>
          <cell r="J15688">
            <v>42626</v>
          </cell>
          <cell r="K15688" t="str">
            <v>L/</v>
          </cell>
          <cell r="L15688" t="str">
            <v>个</v>
          </cell>
          <cell r="M15688" t="str">
            <v>台</v>
          </cell>
        </row>
        <row r="15688">
          <cell r="O15688" t="str">
            <v>千克</v>
          </cell>
        </row>
        <row r="15689">
          <cell r="A15689" t="str">
            <v>999999-9999-010</v>
          </cell>
          <cell r="B15689">
            <v>8471900090</v>
          </cell>
          <cell r="C15689" t="str">
            <v>二维码扫描枪</v>
          </cell>
          <cell r="D15689" t="str">
            <v>4|3|CARL ZEISS|999999-9999-010</v>
          </cell>
          <cell r="E15689">
            <v>999</v>
          </cell>
          <cell r="F15689" t="str">
            <v>L2233D18A008</v>
          </cell>
          <cell r="G15689">
            <v>453</v>
          </cell>
          <cell r="H15689" t="str">
            <v>康耐视扫描器</v>
          </cell>
          <cell r="I15689" t="str">
            <v>COGNEX SCANNER</v>
          </cell>
          <cell r="J15689">
            <v>42726</v>
          </cell>
          <cell r="K15689" t="str">
            <v>L/</v>
          </cell>
          <cell r="L15689" t="str">
            <v>个</v>
          </cell>
          <cell r="M15689" t="str">
            <v>台</v>
          </cell>
        </row>
        <row r="15689">
          <cell r="O15689" t="str">
            <v>千克</v>
          </cell>
        </row>
        <row r="15690">
          <cell r="A15690" t="str">
            <v>000000-0611-137</v>
          </cell>
          <cell r="B15690">
            <v>8471900090</v>
          </cell>
          <cell r="C15690" t="str">
            <v>二维码扫描枪</v>
          </cell>
          <cell r="D15690" t="str">
            <v>4|3|CARL ZEISS|000000-0611-137</v>
          </cell>
          <cell r="E15690">
            <v>999</v>
          </cell>
          <cell r="F15690" t="str">
            <v>L2233D18A008</v>
          </cell>
          <cell r="G15690">
            <v>453</v>
          </cell>
          <cell r="H15690" t="str">
            <v>康耐视手持扫码枪</v>
          </cell>
          <cell r="I15690" t="str">
            <v>Cognex Dataman DMR-8050E-0200</v>
          </cell>
          <cell r="J15690">
            <v>43060</v>
          </cell>
          <cell r="K15690" t="str">
            <v>L/</v>
          </cell>
          <cell r="L15690" t="str">
            <v>个</v>
          </cell>
          <cell r="M15690" t="str">
            <v>台</v>
          </cell>
        </row>
        <row r="15690">
          <cell r="O15690" t="str">
            <v>千克</v>
          </cell>
        </row>
        <row r="15691">
          <cell r="A15691" t="str">
            <v>828-0536-1R 01</v>
          </cell>
          <cell r="B15691">
            <v>8471900090</v>
          </cell>
          <cell r="C15691" t="str">
            <v>二维码扫描枪</v>
          </cell>
          <cell r="D15691" t="str">
            <v>4|3|COGNEX|DMR 8050E-0200</v>
          </cell>
          <cell r="E15691">
            <v>999</v>
          </cell>
          <cell r="F15691" t="str">
            <v>L2233D18A008</v>
          </cell>
          <cell r="G15691">
            <v>453</v>
          </cell>
          <cell r="H15691" t="str">
            <v>手持式扫码枪</v>
          </cell>
          <cell r="I15691" t="str">
            <v>Handheld Barcode scanner</v>
          </cell>
          <cell r="J15691">
            <v>43649</v>
          </cell>
          <cell r="K15691" t="str">
            <v>L/</v>
          </cell>
          <cell r="L15691" t="str">
            <v>个</v>
          </cell>
          <cell r="M15691" t="str">
            <v>台</v>
          </cell>
        </row>
        <row r="15691">
          <cell r="O15691" t="str">
            <v>千克</v>
          </cell>
        </row>
        <row r="15692">
          <cell r="A15692" t="str">
            <v>000000-1093-552</v>
          </cell>
          <cell r="B15692">
            <v>7326909000</v>
          </cell>
          <cell r="C15692" t="str">
            <v>钢铁制固定套</v>
          </cell>
          <cell r="D15692" t="str">
            <v>4|3|非工业用|钢铁|固定套|锻造,有进一步加工</v>
          </cell>
          <cell r="E15692">
            <v>999</v>
          </cell>
          <cell r="F15692" t="str">
            <v>L2233D18A008</v>
          </cell>
          <cell r="G15692">
            <v>454</v>
          </cell>
          <cell r="H15692" t="str">
            <v>锁紧套管(非工业用,不锈钢制,摩擦力锁紧悬挂臂向下移动,冲压后经进一步加工,CARL ZEISS)</v>
          </cell>
          <cell r="I15692" t="str">
            <v>Pressure sleeve</v>
          </cell>
          <cell r="J15692">
            <v>40952</v>
          </cell>
        </row>
        <row r="15692">
          <cell r="L15692" t="str">
            <v>个</v>
          </cell>
          <cell r="M15692" t="str">
            <v>千克</v>
          </cell>
        </row>
        <row r="15693">
          <cell r="A15693" t="str">
            <v>305929-8120-500</v>
          </cell>
          <cell r="B15693">
            <v>7326909000</v>
          </cell>
          <cell r="C15693" t="str">
            <v>钢铁制固定套</v>
          </cell>
          <cell r="D15693" t="str">
            <v>4|3|非工业用|钢铁|固定套|锻造,有进一步加工</v>
          </cell>
          <cell r="E15693">
            <v>999</v>
          </cell>
          <cell r="F15693" t="str">
            <v>L2233D18A008</v>
          </cell>
          <cell r="G15693">
            <v>454</v>
          </cell>
          <cell r="H15693" t="str">
            <v>光纤接口套管</v>
          </cell>
          <cell r="I15693" t="str">
            <v>SCK optic fiber steeve with refiex diaphragm</v>
          </cell>
          <cell r="J15693">
            <v>41963</v>
          </cell>
        </row>
        <row r="15693">
          <cell r="L15693" t="str">
            <v>个</v>
          </cell>
          <cell r="M15693" t="str">
            <v>千克</v>
          </cell>
        </row>
        <row r="15694">
          <cell r="A15694" t="str">
            <v>639041-8600-850</v>
          </cell>
          <cell r="B15694">
            <v>7326909000</v>
          </cell>
          <cell r="C15694" t="str">
            <v>钢铁制固定套</v>
          </cell>
          <cell r="D15694" t="str">
            <v>4|3|非工业用|钢铁|固定套|锻造,有进一步加工</v>
          </cell>
          <cell r="E15694">
            <v>999</v>
          </cell>
          <cell r="F15694" t="str">
            <v>L2233D18A008</v>
          </cell>
          <cell r="G15694">
            <v>454</v>
          </cell>
          <cell r="H15694" t="str">
            <v>钢铁制固定套</v>
          </cell>
          <cell r="I15694" t="str">
            <v>Bushing</v>
          </cell>
          <cell r="J15694">
            <v>42153</v>
          </cell>
        </row>
        <row r="15694">
          <cell r="L15694" t="str">
            <v>个</v>
          </cell>
          <cell r="M15694" t="str">
            <v>千克</v>
          </cell>
        </row>
        <row r="15695">
          <cell r="A15695" t="str">
            <v>345360-0001-454</v>
          </cell>
          <cell r="B15695">
            <v>7326909000</v>
          </cell>
          <cell r="C15695" t="str">
            <v>钢铁制固定套</v>
          </cell>
          <cell r="D15695" t="str">
            <v>4|3|非工业用|钢铁|固定套|锻造,有进一步加工</v>
          </cell>
          <cell r="E15695">
            <v>999</v>
          </cell>
          <cell r="F15695" t="str">
            <v>L2233D18A008</v>
          </cell>
          <cell r="G15695">
            <v>454</v>
          </cell>
          <cell r="H15695" t="str">
            <v>安全锁套</v>
          </cell>
          <cell r="I15695" t="str">
            <v>Baffle Security Socket</v>
          </cell>
          <cell r="J15695">
            <v>42174</v>
          </cell>
        </row>
        <row r="15695">
          <cell r="L15695" t="str">
            <v>个</v>
          </cell>
          <cell r="M15695" t="str">
            <v>千克</v>
          </cell>
        </row>
        <row r="15696">
          <cell r="A15696" t="str">
            <v>000000-2105-784</v>
          </cell>
          <cell r="B15696">
            <v>7326909000</v>
          </cell>
          <cell r="C15696" t="str">
            <v>钢铁制固定套</v>
          </cell>
          <cell r="D15696" t="str">
            <v>4|3|非工业用|钢铁|固定套|锻造,有进一步加工</v>
          </cell>
          <cell r="E15696">
            <v>999</v>
          </cell>
          <cell r="F15696" t="str">
            <v>L2233D18A008</v>
          </cell>
          <cell r="G15696">
            <v>454</v>
          </cell>
          <cell r="H15696" t="str">
            <v>接口紧固件，用于固定显微镜机头借口，不锈钢</v>
          </cell>
          <cell r="I15696" t="str">
            <v>Small parts Kit Coupling</v>
          </cell>
          <cell r="J15696">
            <v>42253</v>
          </cell>
        </row>
        <row r="15696">
          <cell r="L15696" t="str">
            <v>个</v>
          </cell>
          <cell r="M15696" t="str">
            <v>千克</v>
          </cell>
        </row>
        <row r="15697">
          <cell r="A15697" t="str">
            <v>305616-0009-000</v>
          </cell>
          <cell r="B15697">
            <v>7326909000</v>
          </cell>
          <cell r="C15697" t="str">
            <v>钢铁制固定套</v>
          </cell>
          <cell r="D15697" t="str">
            <v>4|3|非工业用|钢铁|固定套|锻造,有进一步加工</v>
          </cell>
          <cell r="E15697">
            <v>999</v>
          </cell>
          <cell r="F15697" t="str">
            <v>L2233D18A008</v>
          </cell>
          <cell r="G15697">
            <v>454</v>
          </cell>
          <cell r="H15697" t="str">
            <v>钢铁制固定套</v>
          </cell>
          <cell r="I15697" t="str">
            <v>Bushing</v>
          </cell>
          <cell r="J15697">
            <v>42702</v>
          </cell>
        </row>
        <row r="15697">
          <cell r="L15697" t="str">
            <v>个</v>
          </cell>
          <cell r="M15697" t="str">
            <v>千克</v>
          </cell>
        </row>
        <row r="15698">
          <cell r="A15698" t="str">
            <v>000000-0598-247</v>
          </cell>
          <cell r="B15698">
            <v>7326909000</v>
          </cell>
          <cell r="C15698" t="str">
            <v>钢铁制固定套</v>
          </cell>
          <cell r="D15698" t="str">
            <v>4|3|非工业用|钢铁|固定套|锻造,有进一步加工</v>
          </cell>
          <cell r="E15698">
            <v>999</v>
          </cell>
          <cell r="F15698" t="str">
            <v>L2233D18A008</v>
          </cell>
          <cell r="G15698">
            <v>454</v>
          </cell>
          <cell r="H15698" t="str">
            <v>固紧附件</v>
          </cell>
          <cell r="I15698" t="str">
            <v>5000 ST clamp piece</v>
          </cell>
          <cell r="J15698">
            <v>42796</v>
          </cell>
        </row>
        <row r="15698">
          <cell r="L15698" t="str">
            <v>个</v>
          </cell>
          <cell r="M15698" t="str">
            <v>千克</v>
          </cell>
        </row>
        <row r="15699">
          <cell r="A15699" t="str">
            <v>000000-0598-246</v>
          </cell>
          <cell r="B15699">
            <v>7326909000</v>
          </cell>
          <cell r="C15699" t="str">
            <v>钢铁制固定套</v>
          </cell>
          <cell r="D15699" t="str">
            <v>4|3|非工业用|钢铁|固定套|锻造,有进一步加工</v>
          </cell>
          <cell r="E15699">
            <v>999</v>
          </cell>
          <cell r="F15699" t="str">
            <v>L2233D18A008</v>
          </cell>
          <cell r="G15699">
            <v>454</v>
          </cell>
          <cell r="H15699" t="str">
            <v>固紧附件</v>
          </cell>
          <cell r="I15699" t="str">
            <v>10000 ST clamp piece</v>
          </cell>
          <cell r="J15699">
            <v>42796</v>
          </cell>
        </row>
        <row r="15699">
          <cell r="L15699" t="str">
            <v>个</v>
          </cell>
          <cell r="M15699" t="str">
            <v>千克</v>
          </cell>
        </row>
        <row r="15700">
          <cell r="A15700" t="str">
            <v>000000-1236-414</v>
          </cell>
          <cell r="B15700">
            <v>7326909000</v>
          </cell>
          <cell r="C15700" t="str">
            <v>钢铁制固定套</v>
          </cell>
          <cell r="D15700" t="str">
            <v>4|3|非工业用|钢铁|固定套|锻造,有进一步加工</v>
          </cell>
          <cell r="E15700">
            <v>999</v>
          </cell>
          <cell r="F15700" t="str">
            <v>L2233D18A008</v>
          </cell>
          <cell r="G15700">
            <v>454</v>
          </cell>
          <cell r="H15700" t="str">
            <v>金属块</v>
          </cell>
          <cell r="I15700" t="str">
            <v>Counter plate</v>
          </cell>
          <cell r="J15700">
            <v>42849</v>
          </cell>
        </row>
        <row r="15700">
          <cell r="L15700" t="str">
            <v>个</v>
          </cell>
          <cell r="M15700" t="str">
            <v>千克</v>
          </cell>
        </row>
        <row r="15701">
          <cell r="A15701" t="str">
            <v>000000-1366-964</v>
          </cell>
          <cell r="B15701">
            <v>7326909000</v>
          </cell>
          <cell r="C15701" t="str">
            <v>钢铁制固定套</v>
          </cell>
          <cell r="D15701" t="str">
            <v>4|3|非工业用|钢铁|固定套|锻造,有进一步加工</v>
          </cell>
          <cell r="E15701">
            <v>999</v>
          </cell>
          <cell r="F15701" t="str">
            <v>L2233D18A008</v>
          </cell>
          <cell r="G15701">
            <v>454</v>
          </cell>
          <cell r="H15701" t="str">
            <v>钢铁制，扫描器使用的固定装置，固定扫描器马达在支架上</v>
          </cell>
          <cell r="I15701" t="str">
            <v>Scannerfassung</v>
          </cell>
          <cell r="J15701">
            <v>43242</v>
          </cell>
        </row>
        <row r="15701">
          <cell r="L15701" t="str">
            <v>个</v>
          </cell>
          <cell r="M15701" t="str">
            <v>千克</v>
          </cell>
        </row>
        <row r="15702">
          <cell r="A15702" t="str">
            <v>452130-0104-000</v>
          </cell>
          <cell r="B15702">
            <v>7326909000</v>
          </cell>
          <cell r="C15702" t="str">
            <v>钢铁制固定套</v>
          </cell>
          <cell r="D15702" t="str">
            <v>4|3|非工业用|钢铁|固定套|锻造,有进一步加工</v>
          </cell>
          <cell r="E15702">
            <v>999</v>
          </cell>
          <cell r="F15702" t="str">
            <v>L2233D18A008</v>
          </cell>
          <cell r="G15702">
            <v>454</v>
          </cell>
          <cell r="H15702" t="str">
            <v>轴承座圈物镜转盘内滚动轴承的轴承座圈，支撑轴承</v>
          </cell>
          <cell r="I15702" t="str">
            <v>Bearing race</v>
          </cell>
          <cell r="J15702">
            <v>43258</v>
          </cell>
        </row>
        <row r="15702">
          <cell r="L15702" t="str">
            <v>个</v>
          </cell>
          <cell r="M15702" t="str">
            <v>千克</v>
          </cell>
        </row>
        <row r="15703">
          <cell r="A15703" t="str">
            <v>M5 X 25</v>
          </cell>
          <cell r="B15703">
            <v>7326909000</v>
          </cell>
          <cell r="C15703" t="str">
            <v>钢铁制紧固件</v>
          </cell>
          <cell r="D15703" t="str">
            <v>4|3|非工业用|钢铁|紧固件|锻造,有进一步加工</v>
          </cell>
          <cell r="E15703">
            <v>999</v>
          </cell>
          <cell r="F15703" t="str">
            <v>L2233D18A008</v>
          </cell>
        </row>
        <row r="15703">
          <cell r="H15703" t="str">
            <v>钢铁制紧固件</v>
          </cell>
          <cell r="I15703" t="str">
            <v>Fasteners</v>
          </cell>
          <cell r="J15703">
            <v>43350</v>
          </cell>
        </row>
        <row r="15703">
          <cell r="L15703" t="str">
            <v>个</v>
          </cell>
          <cell r="M15703" t="str">
            <v>千克</v>
          </cell>
        </row>
        <row r="15704">
          <cell r="A15704" t="str">
            <v>000000-2099-082</v>
          </cell>
          <cell r="B15704">
            <v>7326909000</v>
          </cell>
          <cell r="C15704" t="str">
            <v>钢铁制紧固件</v>
          </cell>
          <cell r="D15704" t="str">
            <v>4|3|非工业用|钢铁|紧固件|锻造,有进一步加工</v>
          </cell>
          <cell r="E15704">
            <v>999</v>
          </cell>
          <cell r="F15704" t="str">
            <v>L2233D18A008</v>
          </cell>
        </row>
        <row r="15704">
          <cell r="H15704" t="str">
            <v>钢铁制紧固件</v>
          </cell>
          <cell r="I15704" t="str">
            <v> fastening kit</v>
          </cell>
          <cell r="J15704">
            <v>43411</v>
          </cell>
        </row>
        <row r="15704">
          <cell r="L15704" t="str">
            <v>个</v>
          </cell>
          <cell r="M15704" t="str">
            <v>千克</v>
          </cell>
        </row>
        <row r="15705">
          <cell r="A15705" t="str">
            <v>636010-0662-000</v>
          </cell>
          <cell r="B15705">
            <v>7326909000</v>
          </cell>
          <cell r="C15705" t="str">
            <v>钢铁制紧固件</v>
          </cell>
          <cell r="D15705" t="str">
            <v>4|3|非工业用|钢铁|紧固件|锻造,有进一步加工</v>
          </cell>
          <cell r="E15705">
            <v>999</v>
          </cell>
          <cell r="F15705" t="str">
            <v>L2233D18A008</v>
          </cell>
        </row>
        <row r="15705">
          <cell r="H15705" t="str">
            <v>紧固装置</v>
          </cell>
          <cell r="I15705" t="str">
            <v>Fastening Device</v>
          </cell>
          <cell r="J15705">
            <v>43627</v>
          </cell>
        </row>
        <row r="15705">
          <cell r="L15705" t="str">
            <v>个</v>
          </cell>
          <cell r="M15705" t="str">
            <v>千克</v>
          </cell>
        </row>
        <row r="15706">
          <cell r="A15706" t="str">
            <v>000000-0525-253</v>
          </cell>
          <cell r="B15706">
            <v>9031900090</v>
          </cell>
          <cell r="C15706" t="str">
            <v>测微仪表笔</v>
          </cell>
          <cell r="D15706" t="str">
            <v>4|3|测微仪用,用于微位移尺寸测量|CARL ZEISS|000000-0525-253</v>
          </cell>
          <cell r="E15706">
            <v>999</v>
          </cell>
          <cell r="F15706" t="str">
            <v>L2233D18A008</v>
          </cell>
          <cell r="G15706">
            <v>455</v>
          </cell>
          <cell r="H15706" t="str">
            <v>测微仪杠杆表笔（测微仪零件，用于微位移尺寸测量,无测试结果显示,Tesa）</v>
          </cell>
          <cell r="I15706" t="str">
            <v>Lever stylus GT 31 Nr.03210803-Tesa</v>
          </cell>
          <cell r="J15706">
            <v>40953</v>
          </cell>
        </row>
        <row r="15706">
          <cell r="L15706" t="str">
            <v>个</v>
          </cell>
          <cell r="M15706" t="str">
            <v>千克</v>
          </cell>
        </row>
        <row r="15707">
          <cell r="A15707" t="str">
            <v>000000-0524-113</v>
          </cell>
          <cell r="B15707">
            <v>9031900090</v>
          </cell>
          <cell r="C15707" t="str">
            <v>测微仪表笔</v>
          </cell>
          <cell r="D15707" t="str">
            <v>4|3|测微仪用,用于微位移尺寸测量|CARL ZEISS|000000-0524-113</v>
          </cell>
          <cell r="E15707">
            <v>999</v>
          </cell>
          <cell r="F15707" t="str">
            <v>L2233D18A008</v>
          </cell>
          <cell r="G15707">
            <v>455</v>
          </cell>
          <cell r="H15707" t="str">
            <v>表笔(测微仪零件,用于微位移尺寸测量,无测试结果显示,Tesa)</v>
          </cell>
          <cell r="I15707" t="str">
            <v>Stylus  GT 271 0,63N  03230073-Tesa</v>
          </cell>
          <cell r="J15707">
            <v>41043</v>
          </cell>
        </row>
        <row r="15707">
          <cell r="L15707" t="str">
            <v>个</v>
          </cell>
          <cell r="M15707" t="str">
            <v>千克</v>
          </cell>
        </row>
        <row r="15708">
          <cell r="A15708" t="str">
            <v>000000-0558-988</v>
          </cell>
          <cell r="B15708">
            <v>9031900090</v>
          </cell>
          <cell r="C15708" t="str">
            <v>测微仪表笔</v>
          </cell>
          <cell r="D15708" t="str">
            <v>4|3|测微仪用,用于微位移尺寸测量|CARL ZEISS|000000-0558-988</v>
          </cell>
          <cell r="E15708">
            <v>999</v>
          </cell>
          <cell r="F15708" t="str">
            <v>L2233D18A008</v>
          </cell>
          <cell r="G15708">
            <v>455</v>
          </cell>
          <cell r="H15708" t="str">
            <v>测微仪轴向表笔,用于微位移尺寸测量</v>
          </cell>
          <cell r="I15708" t="str">
            <v>measuring sensor GTL 21 Nr.7030521-Tesa</v>
          </cell>
          <cell r="J15708">
            <v>41648</v>
          </cell>
        </row>
        <row r="15708">
          <cell r="L15708" t="str">
            <v>个</v>
          </cell>
          <cell r="M15708" t="str">
            <v>千克</v>
          </cell>
        </row>
        <row r="15709">
          <cell r="A15709" t="str">
            <v>000000-0538-430</v>
          </cell>
          <cell r="B15709">
            <v>3923100090</v>
          </cell>
          <cell r="C15709" t="str">
            <v>塑料运输箱</v>
          </cell>
          <cell r="D15709" t="str">
            <v>4|3|运输用|94%聚乙烯，6%聚四氟乙烯|非半导体晶圆、掩模或光罩用|非半导体晶圆、掩模或光罩用|CARL ZEISS|000000-0538-430</v>
          </cell>
          <cell r="E15709">
            <v>999</v>
          </cell>
          <cell r="F15709" t="str">
            <v>L2233D18A008</v>
          </cell>
          <cell r="G15709">
            <v>456</v>
          </cell>
          <cell r="H15709" t="str">
            <v>运输箱(包装用,zeiss)</v>
          </cell>
          <cell r="I15709" t="str">
            <v>heavy duty transport boxes for SFx80 </v>
          </cell>
          <cell r="J15709">
            <v>40959</v>
          </cell>
        </row>
        <row r="15709">
          <cell r="L15709" t="str">
            <v>个</v>
          </cell>
          <cell r="M15709" t="str">
            <v>千克</v>
          </cell>
        </row>
        <row r="15710">
          <cell r="A15710" t="str">
            <v>660000-0137-080</v>
          </cell>
          <cell r="B15710">
            <v>3923100090</v>
          </cell>
          <cell r="C15710" t="str">
            <v>塑料运输箱</v>
          </cell>
          <cell r="D15710" t="str">
            <v>4|3|运输用|94%聚乙烯，6%聚四氟乙烯|非半导体晶圆、掩模或光罩用|非半导体晶圆、掩模或光罩用|CARL ZEISS|660000-0137-080</v>
          </cell>
          <cell r="E15710">
            <v>999</v>
          </cell>
          <cell r="F15710" t="str">
            <v>L2233D18A008</v>
          </cell>
          <cell r="G15710">
            <v>456</v>
          </cell>
          <cell r="H15710" t="str">
            <v>标准球加底座的箱子</v>
          </cell>
          <cell r="I15710" t="str">
            <v>SUIT CASE FOR REFERENCE SPHERE</v>
          </cell>
          <cell r="J15710">
            <v>41787</v>
          </cell>
        </row>
        <row r="15710">
          <cell r="L15710" t="str">
            <v>个</v>
          </cell>
          <cell r="M15710" t="str">
            <v>千克</v>
          </cell>
        </row>
        <row r="15711">
          <cell r="A15711" t="str">
            <v>000000-0476-452</v>
          </cell>
          <cell r="B15711">
            <v>3923100090</v>
          </cell>
          <cell r="C15711" t="str">
            <v>塑料运输箱</v>
          </cell>
          <cell r="D15711" t="str">
            <v>4|3|运输用|94%聚乙烯，6%聚四氟乙烯|非半导体晶圆、掩模或光罩用|非半导体晶圆、掩模或光罩用|CARL ZEISS|000000-0476-452</v>
          </cell>
          <cell r="E15711">
            <v>999</v>
          </cell>
          <cell r="F15711" t="str">
            <v>L2233D18A008</v>
          </cell>
          <cell r="G15711">
            <v>456</v>
          </cell>
          <cell r="H15711" t="str">
            <v>包装环规的塑料盒</v>
          </cell>
          <cell r="I15711" t="str">
            <v>plastic box for ring gages  </v>
          </cell>
          <cell r="J15711">
            <v>41977</v>
          </cell>
        </row>
        <row r="15711">
          <cell r="L15711" t="str">
            <v>个</v>
          </cell>
          <cell r="M15711" t="str">
            <v>千克</v>
          </cell>
        </row>
        <row r="15712">
          <cell r="A15712" t="str">
            <v>000000-0522-042</v>
          </cell>
          <cell r="B15712">
            <v>3923100090</v>
          </cell>
          <cell r="C15712" t="str">
            <v>塑料运输箱</v>
          </cell>
          <cell r="D15712" t="str">
            <v>4|3|运输用|94%聚乙烯，6%聚四氟乙烯|非半导体晶圆、掩模或光罩用|非半导体晶圆、掩模或光罩用|CARL ZEISS|000000-0522-042</v>
          </cell>
          <cell r="E15712">
            <v>999</v>
          </cell>
          <cell r="F15712" t="str">
            <v>L2233D18A008</v>
          </cell>
          <cell r="G15712">
            <v>456</v>
          </cell>
          <cell r="H15712" t="str">
            <v>塑料箱子</v>
          </cell>
          <cell r="I15712" t="str">
            <v>Case for APO tome.2</v>
          </cell>
          <cell r="J15712">
            <v>42033</v>
          </cell>
        </row>
        <row r="15712">
          <cell r="L15712" t="str">
            <v>个</v>
          </cell>
          <cell r="M15712" t="str">
            <v>千克</v>
          </cell>
        </row>
        <row r="15713">
          <cell r="A15713" t="str">
            <v>626001-0100-110</v>
          </cell>
          <cell r="B15713">
            <v>3923100090</v>
          </cell>
          <cell r="C15713" t="str">
            <v>塑料运输箱</v>
          </cell>
          <cell r="D15713" t="str">
            <v>4|3|运输用|94%聚乙烯，6%聚四氟乙烯|非半导体晶圆、掩模或光罩用|非半导体晶圆、掩模或光罩用|CARL ZEISS|626001-0100-110</v>
          </cell>
          <cell r="E15713">
            <v>999</v>
          </cell>
          <cell r="F15713" t="str">
            <v>L2233D18A008</v>
          </cell>
          <cell r="G15713">
            <v>456</v>
          </cell>
          <cell r="H15713" t="str">
            <v>包装盒</v>
          </cell>
          <cell r="I15713" t="str">
            <v>Stable flightcase with lock and application</v>
          </cell>
          <cell r="J15713">
            <v>42095</v>
          </cell>
        </row>
        <row r="15713">
          <cell r="L15713" t="str">
            <v>个</v>
          </cell>
          <cell r="M15713" t="str">
            <v>千克</v>
          </cell>
        </row>
        <row r="15714">
          <cell r="A15714" t="str">
            <v>435065-9000-000</v>
          </cell>
          <cell r="B15714">
            <v>3923100090</v>
          </cell>
          <cell r="C15714" t="str">
            <v>塑料运输箱</v>
          </cell>
          <cell r="D15714" t="str">
            <v>4|3|运输用|94%聚乙烯，6%聚四氟乙烯|非半导体晶圆、掩模或光罩用|非半导体晶圆、掩模或光罩用|CARL ZEISS|435065-9000-000</v>
          </cell>
          <cell r="E15714">
            <v>999</v>
          </cell>
          <cell r="F15714" t="str">
            <v>L2233D18A008</v>
          </cell>
          <cell r="G15714">
            <v>456</v>
          </cell>
          <cell r="H15714" t="str">
            <v>Stemi 305/508（D）运输盒</v>
          </cell>
          <cell r="I15714" t="str">
            <v>Transport Case Stemi 305/508 (D)</v>
          </cell>
          <cell r="J15714">
            <v>42261</v>
          </cell>
        </row>
        <row r="15714">
          <cell r="L15714" t="str">
            <v>个</v>
          </cell>
          <cell r="M15714" t="str">
            <v>千克</v>
          </cell>
        </row>
        <row r="15715">
          <cell r="A15715" t="str">
            <v>435065-9010-000</v>
          </cell>
          <cell r="B15715">
            <v>3923100090</v>
          </cell>
          <cell r="C15715" t="str">
            <v>塑料运输箱</v>
          </cell>
          <cell r="D15715" t="str">
            <v>4|3|运输用|94%聚乙烯，6%聚四氟乙烯|非半导体晶圆、掩模或光罩用|非半导体晶圆、掩模或光罩用|CARL ZEISS|435065-9010-000</v>
          </cell>
          <cell r="E15715">
            <v>999</v>
          </cell>
          <cell r="F15715" t="str">
            <v>L2233D18A008</v>
          </cell>
          <cell r="G15715">
            <v>456</v>
          </cell>
          <cell r="H15715" t="str">
            <v>Stemi 305（D）顶部包装盒</v>
          </cell>
          <cell r="I15715" t="str">
            <v>Set-Top Case Stemi 305 (D)</v>
          </cell>
          <cell r="J15715">
            <v>42261</v>
          </cell>
        </row>
        <row r="15715">
          <cell r="L15715" t="str">
            <v>个</v>
          </cell>
          <cell r="M15715" t="str">
            <v>千克</v>
          </cell>
        </row>
        <row r="15716">
          <cell r="A15716" t="str">
            <v>600664-8400-000</v>
          </cell>
          <cell r="B15716">
            <v>3923100090</v>
          </cell>
          <cell r="C15716" t="str">
            <v>塑料运输箱</v>
          </cell>
          <cell r="D15716" t="str">
            <v>4|3|运输用|94%聚乙烯，6%聚四氟乙烯|非半导体晶圆、掩模或光罩用|非半导体晶圆、掩模或光罩用|CARL ZEISS|600664-8400-000</v>
          </cell>
          <cell r="E15716">
            <v>999</v>
          </cell>
          <cell r="F15716" t="str">
            <v>L2233D18A008</v>
          </cell>
          <cell r="G15716">
            <v>456</v>
          </cell>
          <cell r="H15716" t="str">
            <v>VAST XT包装箱</v>
          </cell>
          <cell r="I15716" t="str">
            <v>Bag "Heavy4012" for Vast und VAST XT</v>
          </cell>
          <cell r="J15716">
            <v>42467</v>
          </cell>
        </row>
        <row r="15716">
          <cell r="L15716" t="str">
            <v>个</v>
          </cell>
          <cell r="M15716" t="str">
            <v>千克</v>
          </cell>
        </row>
        <row r="15717">
          <cell r="A15717" t="str">
            <v>000000-2136-978</v>
          </cell>
          <cell r="B15717">
            <v>3923100090</v>
          </cell>
          <cell r="C15717" t="str">
            <v>塑料运输箱</v>
          </cell>
          <cell r="D15717" t="str">
            <v>4|3|运输用|94%聚乙烯，6%聚四氟乙烯|非半导体晶圆、掩模或光罩用|非半导体晶圆、掩模或光罩用|CARL ZEISS|000000-2136-978</v>
          </cell>
          <cell r="E15717">
            <v>999</v>
          </cell>
          <cell r="F15717" t="str">
            <v>L2233D18A008</v>
          </cell>
          <cell r="G15717">
            <v>456</v>
          </cell>
          <cell r="H15717" t="str">
            <v>样品盒</v>
          </cell>
          <cell r="I15717" t="str">
            <v>Sample holder for calibration</v>
          </cell>
          <cell r="J15717">
            <v>42480</v>
          </cell>
        </row>
        <row r="15717">
          <cell r="L15717" t="str">
            <v>个</v>
          </cell>
          <cell r="M15717" t="str">
            <v>千克</v>
          </cell>
        </row>
        <row r="15718">
          <cell r="A15718" t="str">
            <v>000000-1324-138</v>
          </cell>
          <cell r="B15718">
            <v>3923100090</v>
          </cell>
          <cell r="C15718" t="str">
            <v>塑料运输箱</v>
          </cell>
          <cell r="D15718" t="str">
            <v>4|3|运输用|94%聚乙烯，6%聚四氟乙烯|非半导体晶圆、掩模或光罩用|非半导体晶圆、掩模或光罩用|CARL ZEISS|000000-1324-138</v>
          </cell>
          <cell r="E15718">
            <v>999</v>
          </cell>
          <cell r="F15718" t="str">
            <v>L2233D18A008</v>
          </cell>
          <cell r="G15718">
            <v>456</v>
          </cell>
          <cell r="H15718" t="str">
            <v>转运箱</v>
          </cell>
          <cell r="I15718" t="str">
            <v>Leerer Container fur Recalibrations Kit</v>
          </cell>
          <cell r="J15718">
            <v>42618</v>
          </cell>
        </row>
        <row r="15718">
          <cell r="L15718" t="str">
            <v>个</v>
          </cell>
          <cell r="M15718" t="str">
            <v>千克</v>
          </cell>
        </row>
        <row r="15719">
          <cell r="A15719" t="str">
            <v>309080-0000-000</v>
          </cell>
          <cell r="B15719">
            <v>3923100090</v>
          </cell>
          <cell r="C15719" t="str">
            <v>塑料运输箱</v>
          </cell>
          <cell r="D15719" t="str">
            <v>4|3|运输用|94%聚乙烯，6%聚四氟乙烯|非半导体晶圆、掩模或光罩用|非半导体晶圆、掩模或光罩用|CARL ZEISS|309080-0000-000</v>
          </cell>
          <cell r="E15719">
            <v>999</v>
          </cell>
          <cell r="F15719" t="str">
            <v>L2233D18A008</v>
          </cell>
          <cell r="G15719">
            <v>456</v>
          </cell>
          <cell r="H15719" t="str">
            <v>检眼镜包装箱</v>
          </cell>
          <cell r="I15719" t="str">
            <v>box</v>
          </cell>
          <cell r="J15719">
            <v>42696</v>
          </cell>
        </row>
        <row r="15719">
          <cell r="L15719" t="str">
            <v>个</v>
          </cell>
          <cell r="M15719" t="str">
            <v>千克</v>
          </cell>
        </row>
        <row r="15720">
          <cell r="A15720" t="str">
            <v>000000-1522-237</v>
          </cell>
          <cell r="B15720">
            <v>3923100090</v>
          </cell>
          <cell r="C15720" t="str">
            <v>塑料运输箱</v>
          </cell>
          <cell r="D15720" t="str">
            <v>4|3|运输用|94%聚乙烯，6%聚四氟乙烯|非半导体晶圆、掩模或光罩用|非半导体晶圆、掩模或光罩用|CARL ZEISS|000000-1522-237</v>
          </cell>
          <cell r="E15720">
            <v>999</v>
          </cell>
          <cell r="F15720" t="str">
            <v>L2233D18A008</v>
          </cell>
          <cell r="G15720">
            <v>456</v>
          </cell>
          <cell r="H15720" t="str">
            <v>塑料运输箱</v>
          </cell>
          <cell r="I15720" t="str">
            <v>Shipment Box for Rack LSM 7 MP</v>
          </cell>
          <cell r="J15720">
            <v>42757</v>
          </cell>
        </row>
        <row r="15720">
          <cell r="L15720" t="str">
            <v>个</v>
          </cell>
          <cell r="M15720" t="str">
            <v>千克</v>
          </cell>
        </row>
        <row r="15721">
          <cell r="A15721" t="str">
            <v>000000-1693-480</v>
          </cell>
          <cell r="B15721">
            <v>3923100090</v>
          </cell>
          <cell r="C15721" t="str">
            <v>塑料运输箱</v>
          </cell>
          <cell r="D15721" t="str">
            <v>4|3|运输用|94%聚乙烯，6%聚四氟乙烯|非半导体晶圆、掩模或光罩用|非半导体晶圆、掩模或光罩用|CARL ZEISS|000000-1693-480</v>
          </cell>
          <cell r="E15721">
            <v>999</v>
          </cell>
          <cell r="F15721" t="str">
            <v>L2233D18A008</v>
          </cell>
          <cell r="G15721">
            <v>456</v>
          </cell>
          <cell r="H15721" t="str">
            <v>箱子</v>
          </cell>
          <cell r="I15721" t="str">
            <v>Container for intrabeam ion chamber &amp;Unidos</v>
          </cell>
          <cell r="J15721">
            <v>42857</v>
          </cell>
        </row>
        <row r="15721">
          <cell r="L15721" t="str">
            <v>个</v>
          </cell>
          <cell r="M15721" t="str">
            <v>千克</v>
          </cell>
        </row>
        <row r="15722">
          <cell r="A15722" t="str">
            <v>626119-0010-011</v>
          </cell>
          <cell r="B15722">
            <v>3923100090</v>
          </cell>
          <cell r="C15722" t="str">
            <v>塑料运输箱</v>
          </cell>
          <cell r="D15722" t="str">
            <v>4|3|运输用|94%聚乙烯，6%聚四氟乙烯|非半导体晶圆、掩模或光罩用|非半导体晶圆、掩模或光罩用|CARL ZEISS|626119-0010-011</v>
          </cell>
          <cell r="E15722">
            <v>999</v>
          </cell>
          <cell r="F15722" t="str">
            <v>L2233D18A008</v>
          </cell>
          <cell r="G15722">
            <v>456</v>
          </cell>
          <cell r="H15722" t="str">
            <v>塑料盒</v>
          </cell>
          <cell r="I15722" t="str">
            <v>Storage-diaphragm capsule 100x75x25 mm</v>
          </cell>
          <cell r="J15722">
            <v>42913</v>
          </cell>
        </row>
        <row r="15722">
          <cell r="L15722" t="str">
            <v>个</v>
          </cell>
          <cell r="M15722" t="str">
            <v>千克</v>
          </cell>
        </row>
        <row r="15723">
          <cell r="A15723" t="str">
            <v>626119-0010-012</v>
          </cell>
          <cell r="B15723">
            <v>3923100090</v>
          </cell>
          <cell r="C15723" t="str">
            <v>塑料运输箱</v>
          </cell>
          <cell r="D15723" t="str">
            <v>4|3|运输用|94%聚乙烯，6%聚四氟乙烯|非半导体晶圆、掩模或光罩用|非半导体晶圆、掩模或光罩用|CARL ZEISS|626119-0010-012</v>
          </cell>
          <cell r="E15723">
            <v>999</v>
          </cell>
          <cell r="F15723" t="str">
            <v>L2233D18A008</v>
          </cell>
          <cell r="G15723">
            <v>456</v>
          </cell>
          <cell r="H15723" t="str">
            <v>塑料盒</v>
          </cell>
          <cell r="I15723" t="str">
            <v>Storage-diaphragm capsule 100x100x25 mm</v>
          </cell>
          <cell r="J15723">
            <v>42913</v>
          </cell>
        </row>
        <row r="15723">
          <cell r="L15723" t="str">
            <v>个</v>
          </cell>
          <cell r="M15723" t="str">
            <v>千克</v>
          </cell>
        </row>
        <row r="15724">
          <cell r="A15724" t="str">
            <v>000000-1408-862</v>
          </cell>
          <cell r="B15724">
            <v>3923100090</v>
          </cell>
          <cell r="C15724" t="str">
            <v>塑料运输箱</v>
          </cell>
          <cell r="D15724" t="str">
            <v>4|3|运输用|94%聚乙烯，6%聚四氟乙烯|非半导体晶圆、掩模或光罩用|非半导体晶圆、掩模或光罩用|CARL ZEISS|000000-1408-862</v>
          </cell>
          <cell r="E15724">
            <v>999</v>
          </cell>
          <cell r="F15724" t="str">
            <v>L2233D18A008</v>
          </cell>
          <cell r="G15724">
            <v>456</v>
          </cell>
          <cell r="H15724" t="str">
            <v>托运箱|材质：塑料|用途：托运</v>
          </cell>
          <cell r="I15724" t="str">
            <v>Container Intrabeam Control Kit</v>
          </cell>
          <cell r="J15724">
            <v>43000</v>
          </cell>
        </row>
        <row r="15724">
          <cell r="L15724" t="str">
            <v>个</v>
          </cell>
          <cell r="M15724" t="str">
            <v>千克</v>
          </cell>
        </row>
        <row r="15725">
          <cell r="A15725" t="str">
            <v>434000-0000-000</v>
          </cell>
          <cell r="B15725">
            <v>3923100090</v>
          </cell>
          <cell r="C15725" t="str">
            <v>塑料运输箱</v>
          </cell>
          <cell r="D15725" t="str">
            <v>4|3|运输用|94%聚乙烯，6%聚四氟乙烯|非半导体晶圆、掩模或光罩用|非半导体晶圆、掩模或光罩用|CARL ZEISS|434000-0000-000</v>
          </cell>
          <cell r="E15725">
            <v>999</v>
          </cell>
          <cell r="F15725" t="str">
            <v>L2233D18A008</v>
          </cell>
          <cell r="G15725">
            <v>456</v>
          </cell>
          <cell r="H15725" t="str">
            <v>塑料运输箱</v>
          </cell>
          <cell r="I15725" t="str">
            <v>Carrying Case for Smartzoom 5 (G)</v>
          </cell>
          <cell r="J15725">
            <v>43042</v>
          </cell>
        </row>
        <row r="15725">
          <cell r="L15725" t="str">
            <v>个</v>
          </cell>
          <cell r="M15725" t="str">
            <v>千克</v>
          </cell>
        </row>
        <row r="15726">
          <cell r="A15726" t="str">
            <v>415501-0001-004</v>
          </cell>
          <cell r="B15726">
            <v>3923100090</v>
          </cell>
          <cell r="C15726" t="str">
            <v>塑料运输箱</v>
          </cell>
          <cell r="D15726" t="str">
            <v>4|3|运输用|94%聚乙烯，6%聚四氟乙烯|非半导体晶圆、掩模或光罩用|非半导体晶圆、掩模或光罩用|CARL ZEISS|415501-0001-004</v>
          </cell>
          <cell r="E15726">
            <v>999</v>
          </cell>
          <cell r="F15726" t="str">
            <v>L2233D18A008</v>
          </cell>
          <cell r="G15726">
            <v>456</v>
          </cell>
          <cell r="H15726" t="str">
            <v>基础级生物显微镜 Primostar 3演示箱子</v>
          </cell>
          <cell r="I15726" t="str">
            <v>Primostar 3 carry case</v>
          </cell>
          <cell r="J15726">
            <v>43496</v>
          </cell>
        </row>
        <row r="15726">
          <cell r="L15726" t="str">
            <v>个</v>
          </cell>
          <cell r="M15726" t="str">
            <v>千克</v>
          </cell>
        </row>
        <row r="15727">
          <cell r="A15727" t="str">
            <v>434001-9000-000</v>
          </cell>
          <cell r="B15727">
            <v>3923100090</v>
          </cell>
          <cell r="C15727" t="str">
            <v>塑料运输箱</v>
          </cell>
          <cell r="D15727" t="str">
            <v>4|3|运输用|94%聚乙烯，6%聚四氟乙烯|非半导体晶圆、掩模或光罩用|非半导体晶圆、掩模或光罩用|CARL ZEISS|434001-9000-000</v>
          </cell>
          <cell r="E15727">
            <v>999</v>
          </cell>
          <cell r="F15727" t="str">
            <v>L2233D18A008</v>
          </cell>
          <cell r="G15727">
            <v>456</v>
          </cell>
          <cell r="H15727" t="str">
            <v>Axio Lab.A1 H/ H Pol 运输箱</v>
          </cell>
          <cell r="I15727" t="str">
            <v>Case for transport and storage for Axio Lab.A1 H/ H Pol (D)  </v>
          </cell>
          <cell r="J15727">
            <v>43579</v>
          </cell>
        </row>
        <row r="15727">
          <cell r="L15727" t="str">
            <v>个</v>
          </cell>
          <cell r="M15727" t="str">
            <v>千克</v>
          </cell>
        </row>
        <row r="15728">
          <cell r="A15728" t="str">
            <v>302581-9001-914</v>
          </cell>
          <cell r="B15728">
            <v>3923100090</v>
          </cell>
          <cell r="C15728" t="str">
            <v>镶嵌泡沫工具盒</v>
          </cell>
          <cell r="D15728" t="str">
            <v>4|3|固定安放工具|泡沫塑料|非半导体晶圆、掩模或光罩用|非半导体晶圆、掩模或光罩用|CARL ZEISS|302581-9001-914</v>
          </cell>
          <cell r="E15728">
            <v>999</v>
          </cell>
          <cell r="F15728" t="str">
            <v>L2233D18A008</v>
          </cell>
          <cell r="G15728">
            <v>456</v>
          </cell>
          <cell r="H15728" t="str">
            <v>镶嵌泡沫工具盒</v>
          </cell>
          <cell r="I15728" t="str">
            <v>INLAY FOAM TOOLCASE PENTERO  </v>
          </cell>
          <cell r="J15728">
            <v>43495</v>
          </cell>
        </row>
        <row r="15728">
          <cell r="L15728" t="str">
            <v>个</v>
          </cell>
          <cell r="M15728" t="str">
            <v>千克</v>
          </cell>
        </row>
        <row r="15729">
          <cell r="A15729" t="str">
            <v>302581-9001-911</v>
          </cell>
          <cell r="B15729">
            <v>3923100090</v>
          </cell>
          <cell r="C15729" t="str">
            <v>工具盒</v>
          </cell>
          <cell r="D15729" t="str">
            <v>4|3|固定安放专用工具|工程塑料|非半导体晶圆、掩模或光罩用|非半导体晶圆、掩模或光罩用|CARL ZEISS|302581-9001-911</v>
          </cell>
          <cell r="E15729">
            <v>999</v>
          </cell>
          <cell r="F15729" t="str">
            <v>L2233D18A008</v>
          </cell>
          <cell r="G15729">
            <v>456</v>
          </cell>
          <cell r="H15729" t="str">
            <v>工具箱（空</v>
          </cell>
          <cell r="I15729" t="str">
            <v> TOOL CASE EMPTY</v>
          </cell>
          <cell r="J15729">
            <v>43509</v>
          </cell>
        </row>
        <row r="15729">
          <cell r="L15729" t="str">
            <v>个</v>
          </cell>
          <cell r="M15729" t="str">
            <v>千克</v>
          </cell>
        </row>
        <row r="15730">
          <cell r="A15730" t="str">
            <v>000000-0538-425</v>
          </cell>
          <cell r="B15730">
            <v>9011900000</v>
          </cell>
          <cell r="C15730" t="str">
            <v>显微镜自动加油装置</v>
          </cell>
          <cell r="D15730" t="str">
            <v>4|3|光学显微镜用|CARL ZEISS|000000-0538-425</v>
          </cell>
          <cell r="E15730">
            <v>999</v>
          </cell>
          <cell r="F15730" t="str">
            <v>L2233D18A008</v>
          </cell>
          <cell r="G15730">
            <v>457</v>
          </cell>
          <cell r="H15730" t="str">
            <v>自动加油装置(光学显微镜的零件,油镜扫描玻片时自动加油装置,品牌:zeiss)</v>
          </cell>
          <cell r="I15730" t="str">
            <v>Auto Oiler Module for SFx80 (OILER 3) [P-6010-004-MS]</v>
          </cell>
          <cell r="J15730">
            <v>40959</v>
          </cell>
        </row>
        <row r="15730">
          <cell r="L15730" t="str">
            <v>个</v>
          </cell>
          <cell r="M15730" t="str">
            <v>千克</v>
          </cell>
        </row>
        <row r="15731">
          <cell r="A15731" t="str">
            <v>000000-0531-090</v>
          </cell>
          <cell r="B15731">
            <v>9011900000</v>
          </cell>
          <cell r="C15731" t="str">
            <v>显微镜自动加油装置</v>
          </cell>
          <cell r="D15731" t="str">
            <v>4|3|光学显微镜用|CARL ZEISS|000000-0531-090</v>
          </cell>
          <cell r="E15731">
            <v>999</v>
          </cell>
          <cell r="F15731" t="str">
            <v>L2233D18A008</v>
          </cell>
          <cell r="G15731">
            <v>457</v>
          </cell>
          <cell r="H15731" t="str">
            <v>油泵</v>
          </cell>
          <cell r="I15731" t="str">
            <v>Auto Oiler Module</v>
          </cell>
          <cell r="J15731">
            <v>42395</v>
          </cell>
        </row>
        <row r="15731">
          <cell r="L15731" t="str">
            <v>个</v>
          </cell>
          <cell r="M15731" t="str">
            <v>千克</v>
          </cell>
        </row>
        <row r="15732">
          <cell r="A15732" t="str">
            <v>000000-0638-496</v>
          </cell>
          <cell r="B15732">
            <v>9011900000</v>
          </cell>
          <cell r="C15732" t="str">
            <v>显微镜自动加油装置</v>
          </cell>
          <cell r="D15732" t="str">
            <v>4|3|光学显微镜用|CARL ZEISS|000000-0638-496</v>
          </cell>
          <cell r="E15732">
            <v>999</v>
          </cell>
          <cell r="F15732" t="str">
            <v>L2233D18A008</v>
          </cell>
          <cell r="G15732">
            <v>457</v>
          </cell>
          <cell r="H15732" t="str">
            <v>油泵2（油泵2内部可以放置镜油，Metafer扫描过程中高倍自动沾油）</v>
          </cell>
          <cell r="I15732" t="str">
            <v>Immersion Oiler 2</v>
          </cell>
          <cell r="J15732">
            <v>43749</v>
          </cell>
        </row>
        <row r="15732">
          <cell r="L15732" t="str">
            <v>个</v>
          </cell>
          <cell r="M15732" t="str">
            <v>千克</v>
          </cell>
        </row>
        <row r="15733">
          <cell r="A15733" t="str">
            <v>601851-9599-000</v>
          </cell>
          <cell r="B15733">
            <v>8483409000</v>
          </cell>
          <cell r="C15733" t="str">
            <v>变速箱</v>
          </cell>
          <cell r="D15733" t="str">
            <v>4|3|变速传动|用于传动机构|CARL ZEISS|601851-9599-000</v>
          </cell>
          <cell r="E15733">
            <v>999</v>
          </cell>
          <cell r="F15733" t="str">
            <v>L2233D18A008</v>
          </cell>
          <cell r="G15733">
            <v>458</v>
          </cell>
          <cell r="H15733" t="str">
            <v>传动机构(传动用,左边转动通过这个传动机构使得物体左右移动,无动力装置zeiss)</v>
          </cell>
          <cell r="I15733" t="str">
            <v>Y-drive, complete</v>
          </cell>
          <cell r="J15733">
            <v>40962</v>
          </cell>
        </row>
        <row r="15733">
          <cell r="L15733" t="str">
            <v>个</v>
          </cell>
          <cell r="M15733" t="str">
            <v>个</v>
          </cell>
        </row>
        <row r="15733">
          <cell r="O15733" t="str">
            <v>千克</v>
          </cell>
        </row>
        <row r="15734">
          <cell r="A15734" t="str">
            <v>623331-8049-000</v>
          </cell>
          <cell r="B15734">
            <v>8483409000</v>
          </cell>
          <cell r="C15734" t="str">
            <v>变速箱</v>
          </cell>
          <cell r="D15734" t="str">
            <v>4|3|变速传动|用于传动机构|CARL ZEISS|623331-8049-000</v>
          </cell>
          <cell r="E15734">
            <v>999</v>
          </cell>
          <cell r="F15734" t="str">
            <v>L2233D18A008</v>
          </cell>
          <cell r="G15734">
            <v>458</v>
          </cell>
          <cell r="H15734" t="str">
            <v>驱动器</v>
          </cell>
          <cell r="I15734" t="str">
            <v>Drive Actuator</v>
          </cell>
          <cell r="J15734">
            <v>41830</v>
          </cell>
        </row>
        <row r="15734">
          <cell r="L15734" t="str">
            <v>个</v>
          </cell>
          <cell r="M15734" t="str">
            <v>个</v>
          </cell>
        </row>
        <row r="15734">
          <cell r="O15734" t="str">
            <v>千克</v>
          </cell>
        </row>
        <row r="15735">
          <cell r="A15735" t="str">
            <v>430038-8280-000</v>
          </cell>
          <cell r="B15735">
            <v>8483409000</v>
          </cell>
          <cell r="C15735" t="str">
            <v>变速箱</v>
          </cell>
          <cell r="D15735" t="str">
            <v>4|3|变速传动|用于传动机构|CARL ZEISS|430038-8280-000</v>
          </cell>
          <cell r="E15735">
            <v>999</v>
          </cell>
          <cell r="F15735" t="str">
            <v>L2233D18A008</v>
          </cell>
          <cell r="G15735">
            <v>458</v>
          </cell>
          <cell r="H15735" t="str">
            <v>传输单元</v>
          </cell>
          <cell r="I15735" t="str">
            <v>Transfer unit</v>
          </cell>
          <cell r="J15735">
            <v>41869</v>
          </cell>
        </row>
        <row r="15735">
          <cell r="L15735" t="str">
            <v>个</v>
          </cell>
          <cell r="M15735" t="str">
            <v>个</v>
          </cell>
        </row>
        <row r="15735">
          <cell r="O15735" t="str">
            <v>千克</v>
          </cell>
        </row>
        <row r="15736">
          <cell r="A15736" t="str">
            <v>000000-0118-830</v>
          </cell>
          <cell r="B15736">
            <v>8431100000</v>
          </cell>
          <cell r="C15736" t="str">
            <v>千斤顶钢杆</v>
          </cell>
          <cell r="D15736" t="str">
            <v>4|3|千斤顶用|CARL ZEISS|000000-0118-830</v>
          </cell>
          <cell r="E15736">
            <v>999</v>
          </cell>
          <cell r="F15736" t="str">
            <v>L2233D18A008</v>
          </cell>
          <cell r="G15736">
            <v>459</v>
          </cell>
          <cell r="H15736" t="str">
            <v>钢杆(用于千斤顶,ZEISS)</v>
          </cell>
          <cell r="I15736" t="str">
            <v>Rod (2pcs.) for hydraulic jack.</v>
          </cell>
          <cell r="J15736">
            <v>40966</v>
          </cell>
        </row>
        <row r="15736">
          <cell r="L15736" t="str">
            <v>个</v>
          </cell>
          <cell r="M15736" t="str">
            <v>千克</v>
          </cell>
        </row>
        <row r="15737">
          <cell r="A15737" t="str">
            <v>303370-8021-000</v>
          </cell>
          <cell r="B15737">
            <v>9011900000</v>
          </cell>
          <cell r="C15737" t="str">
            <v>显微镜控光装置</v>
          </cell>
          <cell r="D15737" t="str">
            <v>4|3|光学显微镜用|CARL ZEISS|303370-8021-000</v>
          </cell>
          <cell r="E15737">
            <v>999</v>
          </cell>
          <cell r="F15737" t="str">
            <v>L2233D18A008</v>
          </cell>
          <cell r="G15737">
            <v>460</v>
          </cell>
          <cell r="H15737" t="str">
            <v>控光装置(手术显微镜上用,遮挡以保护黄斑,ZEISS)</v>
          </cell>
          <cell r="I15737" t="str">
            <v>Diaphragm</v>
          </cell>
          <cell r="J15737">
            <v>40966</v>
          </cell>
        </row>
        <row r="15737">
          <cell r="L15737" t="str">
            <v>个</v>
          </cell>
          <cell r="M15737" t="str">
            <v>千克</v>
          </cell>
        </row>
        <row r="15738">
          <cell r="A15738" t="str">
            <v>639090-5637-000</v>
          </cell>
          <cell r="B15738">
            <v>4016991090</v>
          </cell>
          <cell r="C15738" t="str">
            <v>橡胶防尘带</v>
          </cell>
          <cell r="D15738" t="str">
            <v>4|3|减震保护用|硫化橡胶|机器仪器用|CARL ZEISS|639090-5637-000</v>
          </cell>
          <cell r="E15738">
            <v>999</v>
          </cell>
          <cell r="F15738" t="str">
            <v>L2233D18A008</v>
          </cell>
          <cell r="G15738">
            <v>461</v>
          </cell>
          <cell r="H15738" t="str">
            <v>防尘带(主要为硫化橡胶制,测量机防尘)</v>
          </cell>
          <cell r="I15738" t="str">
            <v>transport safety straps 2E-S</v>
          </cell>
          <cell r="J15738">
            <v>40968</v>
          </cell>
        </row>
        <row r="15738">
          <cell r="L15738" t="str">
            <v>米</v>
          </cell>
          <cell r="M15738" t="str">
            <v>千克</v>
          </cell>
        </row>
        <row r="15739">
          <cell r="A15739" t="str">
            <v>000000-0552-257</v>
          </cell>
          <cell r="B15739">
            <v>4016991090</v>
          </cell>
          <cell r="C15739" t="str">
            <v>橡胶防尘带</v>
          </cell>
          <cell r="D15739" t="str">
            <v>4|3|减震保护用|硫化橡胶|机器仪器用|CARL ZEISS|000000-0552-257</v>
          </cell>
          <cell r="E15739">
            <v>999</v>
          </cell>
          <cell r="F15739" t="str">
            <v>L2233D18A008</v>
          </cell>
          <cell r="G15739">
            <v>461</v>
          </cell>
          <cell r="H15739" t="str">
            <v>橡胶防尘带</v>
          </cell>
          <cell r="I15739" t="str">
            <v>Tooth Belt</v>
          </cell>
          <cell r="J15739">
            <v>42436</v>
          </cell>
        </row>
        <row r="15739">
          <cell r="L15739" t="str">
            <v>米</v>
          </cell>
          <cell r="M15739" t="str">
            <v>千克</v>
          </cell>
        </row>
        <row r="15740">
          <cell r="A15740" t="str">
            <v>000000-0534-216</v>
          </cell>
          <cell r="B15740">
            <v>4016991090</v>
          </cell>
          <cell r="C15740" t="str">
            <v>橡胶防尘带</v>
          </cell>
          <cell r="D15740" t="str">
            <v>4|3|减震保护用|硫化橡胶|机器仪器用|CARL ZEISS|000000-0534-216</v>
          </cell>
          <cell r="E15740">
            <v>999</v>
          </cell>
          <cell r="F15740" t="str">
            <v>L2233D18A008</v>
          </cell>
          <cell r="G15740">
            <v>461</v>
          </cell>
          <cell r="H15740" t="str">
            <v>橡胶防尘带</v>
          </cell>
          <cell r="I15740" t="str">
            <v>Tooth Belt</v>
          </cell>
          <cell r="J15740">
            <v>42664</v>
          </cell>
        </row>
        <row r="15740">
          <cell r="L15740" t="str">
            <v>米</v>
          </cell>
          <cell r="M15740" t="str">
            <v>千克</v>
          </cell>
        </row>
        <row r="15741">
          <cell r="A15741" t="str">
            <v>627202-0046-000</v>
          </cell>
          <cell r="B15741">
            <v>4016991090</v>
          </cell>
          <cell r="C15741" t="str">
            <v>橡胶防尘带</v>
          </cell>
          <cell r="D15741" t="str">
            <v>4|3|减震保护用|硫化橡胶|机器仪器用|CARL ZEISS|627202-0046-000</v>
          </cell>
          <cell r="E15741">
            <v>999</v>
          </cell>
          <cell r="F15741" t="str">
            <v>L2233D18A008</v>
          </cell>
          <cell r="G15741">
            <v>461</v>
          </cell>
          <cell r="H15741" t="str">
            <v>橡胶防尘带</v>
          </cell>
          <cell r="I15741" t="str">
            <v>Tooth Belt</v>
          </cell>
          <cell r="J15741">
            <v>42716</v>
          </cell>
        </row>
        <row r="15741">
          <cell r="L15741" t="str">
            <v>米</v>
          </cell>
          <cell r="M15741" t="str">
            <v>千克</v>
          </cell>
        </row>
        <row r="15742">
          <cell r="A15742" t="str">
            <v>000000-2211-861</v>
          </cell>
          <cell r="B15742">
            <v>4016991090</v>
          </cell>
          <cell r="C15742" t="str">
            <v>橡胶防尘带</v>
          </cell>
          <cell r="D15742" t="str">
            <v>4|3|减震保护用|硫化橡胶|机器仪器用|CARL ZEISS|000000-2211-861</v>
          </cell>
          <cell r="E15742">
            <v>999</v>
          </cell>
          <cell r="F15742" t="str">
            <v>L2233D18A008</v>
          </cell>
          <cell r="G15742">
            <v>461</v>
          </cell>
          <cell r="H15742" t="str">
            <v>橡胶防尘带</v>
          </cell>
          <cell r="I15742" t="str">
            <v>Tooth Belt</v>
          </cell>
          <cell r="J15742">
            <v>42753</v>
          </cell>
        </row>
        <row r="15742">
          <cell r="L15742" t="str">
            <v>米</v>
          </cell>
          <cell r="M15742" t="str">
            <v>千克</v>
          </cell>
        </row>
        <row r="15743">
          <cell r="A15743" t="str">
            <v>000000-2211-863</v>
          </cell>
          <cell r="B15743">
            <v>4016991090</v>
          </cell>
          <cell r="C15743" t="str">
            <v>橡胶防尘带</v>
          </cell>
          <cell r="D15743" t="str">
            <v>4|3|减震保护用|硫化橡胶|机器仪器用|CARL ZEISS|000000-2211-863</v>
          </cell>
          <cell r="E15743">
            <v>999</v>
          </cell>
          <cell r="F15743" t="str">
            <v>L2233D18A008</v>
          </cell>
          <cell r="G15743">
            <v>461</v>
          </cell>
          <cell r="H15743" t="str">
            <v>橡胶防尘带</v>
          </cell>
          <cell r="I15743" t="str">
            <v>Tooth Belt</v>
          </cell>
          <cell r="J15743">
            <v>42753</v>
          </cell>
        </row>
        <row r="15743">
          <cell r="L15743" t="str">
            <v>米</v>
          </cell>
          <cell r="M15743" t="str">
            <v>千克</v>
          </cell>
        </row>
        <row r="15744">
          <cell r="A15744" t="str">
            <v>304970-8807-000</v>
          </cell>
          <cell r="B15744">
            <v>4016991090</v>
          </cell>
          <cell r="C15744" t="str">
            <v>橡胶制摇杆头</v>
          </cell>
          <cell r="D15744" t="str">
            <v>4|3|用于操作摇杆使用|硫化橡胶|机器仪器用|CARL ZEISS|304970-8807-000</v>
          </cell>
          <cell r="E15744">
            <v>999</v>
          </cell>
          <cell r="F15744" t="str">
            <v>L2233D18A008</v>
          </cell>
        </row>
        <row r="15744">
          <cell r="H15744" t="str">
            <v>摇杆头</v>
          </cell>
          <cell r="I15744" t="str">
            <v>KNOB FOR FCP JOYSTICK</v>
          </cell>
          <cell r="J15744">
            <v>43350</v>
          </cell>
        </row>
        <row r="15744">
          <cell r="L15744" t="str">
            <v>个</v>
          </cell>
          <cell r="M15744" t="str">
            <v>千克</v>
          </cell>
        </row>
        <row r="15745">
          <cell r="A15745" t="str">
            <v>622515-9905-300</v>
          </cell>
          <cell r="B15745">
            <v>9031900090</v>
          </cell>
          <cell r="C15745" t="str">
            <v>三坐标测量机桥架</v>
          </cell>
          <cell r="D15745" t="str">
            <v>4|3|三坐标测量仪用|CARL ZEISS|622515-9905-300</v>
          </cell>
          <cell r="E15745">
            <v>999</v>
          </cell>
          <cell r="F15745" t="str">
            <v>L2233D18A008</v>
          </cell>
          <cell r="G15745">
            <v>462</v>
          </cell>
          <cell r="H15745" t="str">
            <v>三坐标测量机桥架(三坐标测量仪用零件,实现三次元测量的XZ轴运动及测量,无测试结果显示,品牌:CARL ZEISS)</v>
          </cell>
          <cell r="I15745" t="str">
            <v>Portal PRISMO ultra 12 / xx / 10 -  5.3</v>
          </cell>
          <cell r="J15745">
            <v>40969</v>
          </cell>
        </row>
        <row r="15745">
          <cell r="L15745" t="str">
            <v>个</v>
          </cell>
          <cell r="M15745" t="str">
            <v>千克</v>
          </cell>
        </row>
        <row r="15746">
          <cell r="A15746" t="str">
            <v>620800-9222-000</v>
          </cell>
          <cell r="B15746">
            <v>9031900090</v>
          </cell>
          <cell r="C15746" t="str">
            <v>三坐标测量机温度补偿组件</v>
          </cell>
          <cell r="D15746" t="str">
            <v>4|3|三坐标测量仪用|CARL ZEISS|620800-9222-000</v>
          </cell>
          <cell r="E15746">
            <v>999</v>
          </cell>
          <cell r="F15746" t="str">
            <v>L2233D18A008</v>
          </cell>
          <cell r="G15746">
            <v>463</v>
          </cell>
          <cell r="H15746" t="str">
            <v>温度补偿组件(适用于三坐标测量机,利用正温度系数和负温度系数的电子元件计算由温度变化导致的工件形状变化,补偿测量中所引起的误差,测试结果显示于CALYPSO 测量软件中,数字指标,ZEISS)</v>
          </cell>
          <cell r="I15746" t="str">
            <v>Installation kit, temperature compensation CARAT with 6 feelers</v>
          </cell>
          <cell r="J15746">
            <v>40970</v>
          </cell>
        </row>
        <row r="15746">
          <cell r="L15746" t="str">
            <v>个</v>
          </cell>
          <cell r="M15746" t="str">
            <v>千克</v>
          </cell>
        </row>
        <row r="15747">
          <cell r="A15747" t="str">
            <v>600641-9260-000</v>
          </cell>
          <cell r="B15747">
            <v>9031900090</v>
          </cell>
          <cell r="C15747" t="str">
            <v>三坐标测量机温度补偿组件</v>
          </cell>
          <cell r="D15747" t="str">
            <v>4|3|三坐标测量仪用|CARL ZEISS|600641-9260-000</v>
          </cell>
          <cell r="E15747">
            <v>999</v>
          </cell>
          <cell r="F15747" t="str">
            <v>L2233D18A008</v>
          </cell>
          <cell r="G15747">
            <v>463</v>
          </cell>
          <cell r="H15747" t="str">
            <v>温度补偿组合，含2个工件传感器，4个光栅传感器，用于补偿温度变化对测量结果所引起的变化</v>
          </cell>
          <cell r="I15747" t="str">
            <v>Temp-sensing mod. Option U(P)MC,ZMC,UMM</v>
          </cell>
          <cell r="J15747">
            <v>41086</v>
          </cell>
        </row>
        <row r="15747">
          <cell r="L15747" t="str">
            <v>个</v>
          </cell>
          <cell r="M15747" t="str">
            <v>千克</v>
          </cell>
        </row>
        <row r="15748">
          <cell r="A15748">
            <v>600100015</v>
          </cell>
          <cell r="B15748">
            <v>9031900090</v>
          </cell>
          <cell r="C15748" t="str">
            <v>三坐标测量机温度补偿组件</v>
          </cell>
          <cell r="D15748" t="str">
            <v>4|3|三坐标测量仪用|CARL ZEISS|600100015</v>
          </cell>
          <cell r="E15748">
            <v>999</v>
          </cell>
          <cell r="F15748" t="str">
            <v>L2233D18A008</v>
          </cell>
          <cell r="G15748">
            <v>463</v>
          </cell>
          <cell r="H15748" t="str">
            <v>三坐标测量机温度补偿组件</v>
          </cell>
          <cell r="I15748" t="str">
            <v>Calibration artefact</v>
          </cell>
          <cell r="J15748">
            <v>42559</v>
          </cell>
        </row>
        <row r="15748">
          <cell r="L15748" t="str">
            <v>个</v>
          </cell>
          <cell r="M15748" t="str">
            <v>千克</v>
          </cell>
        </row>
        <row r="15749">
          <cell r="A15749">
            <v>600100013</v>
          </cell>
          <cell r="B15749">
            <v>9031900090</v>
          </cell>
          <cell r="C15749" t="str">
            <v>三坐标测量机温度补偿组件</v>
          </cell>
          <cell r="D15749" t="str">
            <v>4|3|三坐标测量仪用|CARL ZEISS|600100013</v>
          </cell>
          <cell r="E15749">
            <v>999</v>
          </cell>
          <cell r="F15749" t="str">
            <v>L2233D18A008</v>
          </cell>
          <cell r="G15749">
            <v>463</v>
          </cell>
          <cell r="H15749" t="str">
            <v>三坐标测量机温度补偿组件</v>
          </cell>
          <cell r="I15749" t="str">
            <v>Calibration artefact</v>
          </cell>
          <cell r="J15749">
            <v>42577</v>
          </cell>
        </row>
        <row r="15749">
          <cell r="L15749" t="str">
            <v>个</v>
          </cell>
          <cell r="M15749" t="str">
            <v>千克</v>
          </cell>
        </row>
        <row r="15750">
          <cell r="A15750" t="str">
            <v>266101-4514-210</v>
          </cell>
          <cell r="B15750">
            <v>9011900000</v>
          </cell>
          <cell r="C15750" t="str">
            <v>显微镜刹车拉杆</v>
          </cell>
          <cell r="D15750" t="str">
            <v>4|3|光学显微镜用|CARL ZEISS|266101-4514-210</v>
          </cell>
          <cell r="E15750">
            <v>999</v>
          </cell>
          <cell r="F15750" t="str">
            <v>L2233D18A008</v>
          </cell>
          <cell r="G15750">
            <v>464</v>
          </cell>
          <cell r="H15750" t="str">
            <v>刻度磁条</v>
          </cell>
          <cell r="I15750" t="str">
            <v>Break lever</v>
          </cell>
          <cell r="J15750">
            <v>40973</v>
          </cell>
        </row>
        <row r="15750">
          <cell r="L15750" t="str">
            <v>个</v>
          </cell>
          <cell r="M15750" t="str">
            <v>千克</v>
          </cell>
        </row>
        <row r="15751">
          <cell r="A15751" t="str">
            <v>452531-0001-010</v>
          </cell>
          <cell r="B15751">
            <v>9001909090</v>
          </cell>
          <cell r="C15751" t="str">
            <v>分光片</v>
          </cell>
          <cell r="D15751" t="str">
            <v>4|3|用于光学显微镜|玻璃|非薄膜滤光片|CARL ZEISS|452531-0001-010</v>
          </cell>
          <cell r="E15751">
            <v>999</v>
          </cell>
          <cell r="F15751" t="str">
            <v>L2233D18A008</v>
          </cell>
          <cell r="G15751">
            <v>465</v>
          </cell>
          <cell r="H15751" t="str">
            <v>钢铁防护带</v>
          </cell>
          <cell r="I15751" t="str">
            <v>Mirror 100%, 26x36mm</v>
          </cell>
          <cell r="J15751">
            <v>40980</v>
          </cell>
        </row>
        <row r="15751">
          <cell r="L15751" t="str">
            <v>个</v>
          </cell>
          <cell r="M15751" t="str">
            <v>千克</v>
          </cell>
        </row>
        <row r="15752">
          <cell r="A15752" t="str">
            <v>000000-1507-148</v>
          </cell>
          <cell r="B15752">
            <v>9001909090</v>
          </cell>
          <cell r="C15752" t="str">
            <v>分光片</v>
          </cell>
          <cell r="D15752" t="str">
            <v>4|3|用于光学显微镜|玻璃|非薄膜滤光片|CARL ZEISS|000000-1507-148</v>
          </cell>
          <cell r="E15752">
            <v>999</v>
          </cell>
          <cell r="F15752" t="str">
            <v>L2233D18A008</v>
          </cell>
          <cell r="G15752">
            <v>465</v>
          </cell>
          <cell r="H15752" t="str">
            <v>分光片(玻璃,用来遮挡光路中的光,一边100%光进入到相机系统。已经光学加工。已经裁剪成型。长宽大概3*5CM大小)</v>
          </cell>
          <cell r="I15752" t="str">
            <v>P&amp;C cube with mirror for transmission Imaging</v>
          </cell>
          <cell r="J15752">
            <v>41066</v>
          </cell>
        </row>
        <row r="15752">
          <cell r="L15752" t="str">
            <v>个</v>
          </cell>
          <cell r="M15752" t="str">
            <v>千克</v>
          </cell>
        </row>
        <row r="15753">
          <cell r="A15753" t="str">
            <v>425105-9030-000</v>
          </cell>
          <cell r="B15753">
            <v>9001909090</v>
          </cell>
          <cell r="C15753" t="str">
            <v>分光片</v>
          </cell>
          <cell r="D15753" t="str">
            <v>4|3|用于光学显微镜|玻璃|非薄膜滤光片|CARL ZEISS|425105-9030-000</v>
          </cell>
          <cell r="E15753">
            <v>999</v>
          </cell>
          <cell r="F15753" t="str">
            <v>L2233D18A008</v>
          </cell>
          <cell r="G15753">
            <v>465</v>
          </cell>
          <cell r="H15753" t="str">
            <v>分光片/用来分光//玻璃/适用于LSM双光子系列显微镜</v>
          </cell>
          <cell r="I15753" t="str">
            <v>BEAM SPLITTER BS-MP760+</v>
          </cell>
          <cell r="J15753">
            <v>41631</v>
          </cell>
        </row>
        <row r="15753">
          <cell r="L15753" t="str">
            <v>个</v>
          </cell>
          <cell r="M15753" t="str">
            <v>千克</v>
          </cell>
        </row>
        <row r="15754">
          <cell r="A15754" t="str">
            <v>000000-1487-638</v>
          </cell>
          <cell r="B15754">
            <v>9001909090</v>
          </cell>
          <cell r="C15754" t="str">
            <v>分光片</v>
          </cell>
          <cell r="D15754" t="str">
            <v>4|3|用于光学显微镜|玻璃|非薄膜滤光片|CARL ZEISS|000000-1487-638</v>
          </cell>
          <cell r="E15754">
            <v>999</v>
          </cell>
          <cell r="F15754" t="str">
            <v>L2233D18A008</v>
          </cell>
          <cell r="G15754">
            <v>465</v>
          </cell>
          <cell r="H15754" t="str">
            <v>488/594主分光片</v>
          </cell>
          <cell r="I15754" t="str">
            <v>MBS 488/594 d13</v>
          </cell>
          <cell r="J15754">
            <v>43067</v>
          </cell>
        </row>
        <row r="15754">
          <cell r="L15754" t="str">
            <v>个</v>
          </cell>
          <cell r="M15754" t="str">
            <v>千克</v>
          </cell>
        </row>
        <row r="15755">
          <cell r="A15755" t="str">
            <v>000000-2125-227</v>
          </cell>
          <cell r="B15755">
            <v>9001909090</v>
          </cell>
          <cell r="C15755" t="str">
            <v>分光片</v>
          </cell>
          <cell r="D15755" t="str">
            <v>4|3|用于光学显微镜|玻璃|非薄膜滤光片|CARL ZEISS|000000-2125-227</v>
          </cell>
          <cell r="E15755">
            <v>999</v>
          </cell>
          <cell r="F15755" t="str">
            <v>L2233D18A008</v>
          </cell>
          <cell r="G15755">
            <v>465</v>
          </cell>
          <cell r="H15755" t="str">
            <v>第二分光片</v>
          </cell>
          <cell r="I15755" t="str">
            <v>Coupling interface for Airyscan/LSM780</v>
          </cell>
          <cell r="J15755">
            <v>43111</v>
          </cell>
        </row>
        <row r="15755">
          <cell r="L15755" t="str">
            <v>个</v>
          </cell>
          <cell r="M15755" t="str">
            <v>千克</v>
          </cell>
        </row>
        <row r="15756">
          <cell r="A15756" t="str">
            <v>345360-1003-599</v>
          </cell>
          <cell r="B15756">
            <v>9001909090</v>
          </cell>
          <cell r="C15756" t="str">
            <v>分光片</v>
          </cell>
          <cell r="D15756" t="str">
            <v>4|3|用于光学显微镜|玻璃|非薄膜滤光片|CARL ZEISS|345360-1003-599</v>
          </cell>
          <cell r="E15756">
            <v>999</v>
          </cell>
          <cell r="F15756" t="str">
            <v>L2233D18A008</v>
          </cell>
          <cell r="G15756">
            <v>465</v>
          </cell>
          <cell r="H15756" t="str">
            <v>2.5毫米光路遮挡附件</v>
          </cell>
          <cell r="I15756" t="str">
            <v>DCT BEAM STOP ADJUSTMENT, ASSEMBLY, 2.5</v>
          </cell>
          <cell r="J15756">
            <v>43115</v>
          </cell>
        </row>
        <row r="15756">
          <cell r="L15756" t="str">
            <v>个</v>
          </cell>
          <cell r="M15756" t="str">
            <v>千克</v>
          </cell>
        </row>
        <row r="15757">
          <cell r="A15757" t="str">
            <v>266002-1122-014</v>
          </cell>
          <cell r="B15757">
            <v>9001909090</v>
          </cell>
          <cell r="C15757" t="str">
            <v>分光片</v>
          </cell>
          <cell r="D15757" t="str">
            <v>4|3|用于光学显微镜|玻璃|非薄膜滤光片|CARL ZEISS|266002-1122-014</v>
          </cell>
          <cell r="E15757">
            <v>999</v>
          </cell>
          <cell r="F15757" t="str">
            <v>L2233D18A008</v>
          </cell>
          <cell r="G15757">
            <v>465</v>
          </cell>
          <cell r="H15757" t="str">
            <v>分光镜片</v>
          </cell>
          <cell r="I15757" t="str">
            <v>DEAMSPLITTER SD-OCT BS1</v>
          </cell>
          <cell r="J15757">
            <v>43356</v>
          </cell>
        </row>
        <row r="15757">
          <cell r="L15757" t="str">
            <v>个</v>
          </cell>
          <cell r="M15757" t="str">
            <v>千克</v>
          </cell>
        </row>
        <row r="15758">
          <cell r="A15758" t="str">
            <v>446310-0002-000</v>
          </cell>
          <cell r="B15758">
            <v>9001909090</v>
          </cell>
          <cell r="C15758" t="str">
            <v>分光镜片</v>
          </cell>
          <cell r="D15758" t="str">
            <v>4|3|用于光学显微镜|玻璃|非薄膜滤光片|CARL ZEISS|446310-0002-000</v>
          </cell>
          <cell r="E15758">
            <v>999</v>
          </cell>
          <cell r="F15758" t="str">
            <v>L2233D18A008</v>
          </cell>
          <cell r="G15758">
            <v>465</v>
          </cell>
          <cell r="H15758" t="str">
            <v>规格为50%, 26x36mm的分光镜片</v>
          </cell>
          <cell r="I15758" t="str">
            <v>Divider mirror 50%, 26x36mm</v>
          </cell>
          <cell r="J15758">
            <v>43810</v>
          </cell>
        </row>
        <row r="15758">
          <cell r="L15758" t="str">
            <v>个</v>
          </cell>
          <cell r="M15758" t="str">
            <v>千克</v>
          </cell>
        </row>
        <row r="15759">
          <cell r="A15759" t="str">
            <v>000000-1577-933</v>
          </cell>
          <cell r="B15759">
            <v>9001909090</v>
          </cell>
          <cell r="C15759" t="str">
            <v>分光镜片</v>
          </cell>
          <cell r="D15759" t="str">
            <v>4|3|用于光掩膜缺陷检测设备|玻璃|非薄膜滤光片|CARL ZEISS|000000-1577-933</v>
          </cell>
          <cell r="E15759">
            <v>999</v>
          </cell>
          <cell r="F15759" t="str">
            <v>L2233D18A008</v>
          </cell>
          <cell r="G15759">
            <v>465</v>
          </cell>
          <cell r="H15759" t="str">
            <v>分光镜片</v>
          </cell>
          <cell r="I15759" t="str">
            <v>Beam splitter for incident light and autofocus</v>
          </cell>
          <cell r="J15759">
            <v>43577</v>
          </cell>
        </row>
        <row r="15759">
          <cell r="L15759" t="str">
            <v>个</v>
          </cell>
          <cell r="M15759" t="str">
            <v>千克</v>
          </cell>
        </row>
        <row r="15760">
          <cell r="A15760" t="str">
            <v>000000-1397-812</v>
          </cell>
          <cell r="B15760">
            <v>9031900090</v>
          </cell>
          <cell r="C15760" t="str">
            <v>三坐标测量机探头转换器</v>
          </cell>
          <cell r="D15760" t="str">
            <v>4|3|三坐标测量仪用|CARL ZEISS|000000-1397-812</v>
          </cell>
          <cell r="E15760">
            <v>999</v>
          </cell>
          <cell r="F15760" t="str">
            <v>L2233D18A008</v>
          </cell>
          <cell r="G15760">
            <v>467</v>
          </cell>
          <cell r="H15760" t="str">
            <v>探头转换器(三坐标测量机专用零件,用于探针的连接,无测试结果显示,ZEISS)</v>
          </cell>
          <cell r="I15760" t="str">
            <v>Cube head adjustable| incl. PRO-adapter </v>
          </cell>
          <cell r="J15760">
            <v>40980</v>
          </cell>
        </row>
        <row r="15760">
          <cell r="L15760" t="str">
            <v>个</v>
          </cell>
          <cell r="M15760" t="str">
            <v>千克</v>
          </cell>
        </row>
        <row r="15761">
          <cell r="A15761" t="str">
            <v>000000-0537-438</v>
          </cell>
          <cell r="B15761">
            <v>3926909090</v>
          </cell>
          <cell r="C15761" t="str">
            <v>塑料保护套</v>
          </cell>
          <cell r="D15761" t="str">
            <v>4|3|电缆保护用|94%聚乙烯，6%聚四氟乙烯|CARL ZEISS|000000-0537-438</v>
          </cell>
          <cell r="E15761">
            <v>999</v>
          </cell>
          <cell r="F15761" t="str">
            <v>L2233D18A008</v>
          </cell>
          <cell r="G15761">
            <v>468</v>
          </cell>
          <cell r="H15761" t="str">
            <v>保护套(电缆保护套,PVC100%)</v>
          </cell>
          <cell r="I15761" t="str">
            <v>Protection conduit PVC/bk 25x230mm Zipp</v>
          </cell>
          <cell r="J15761">
            <v>40981</v>
          </cell>
        </row>
        <row r="15761">
          <cell r="L15761" t="str">
            <v>个</v>
          </cell>
          <cell r="M15761" t="str">
            <v>千克</v>
          </cell>
        </row>
        <row r="15762">
          <cell r="A15762" t="str">
            <v>360190-1554-001</v>
          </cell>
          <cell r="B15762">
            <v>3926909090</v>
          </cell>
          <cell r="C15762" t="str">
            <v>塑料保护套</v>
          </cell>
          <cell r="D15762" t="str">
            <v>4|3|电缆保护用|94%聚乙烯，6%聚四氟乙烯|CARL ZEISS|360190-1554-001</v>
          </cell>
          <cell r="E15762">
            <v>999</v>
          </cell>
          <cell r="F15762" t="str">
            <v>L2233D18A008</v>
          </cell>
          <cell r="G15762">
            <v>468</v>
          </cell>
          <cell r="H15762" t="str">
            <v>保护套</v>
          </cell>
          <cell r="I15762" t="str">
            <v>Protective Sleeve</v>
          </cell>
          <cell r="J15762">
            <v>41689</v>
          </cell>
        </row>
        <row r="15762">
          <cell r="L15762" t="str">
            <v>个</v>
          </cell>
          <cell r="M15762" t="str">
            <v>千克</v>
          </cell>
        </row>
        <row r="15763">
          <cell r="A15763" t="str">
            <v>360190-1680-001</v>
          </cell>
          <cell r="B15763">
            <v>3926909090</v>
          </cell>
          <cell r="C15763" t="str">
            <v>塑料保护套</v>
          </cell>
          <cell r="D15763" t="str">
            <v>4|3|电缆保护用|94%聚乙烯，6%聚四氟乙烯|CARL ZEISS|360190-1680-001</v>
          </cell>
          <cell r="E15763">
            <v>999</v>
          </cell>
          <cell r="F15763" t="str">
            <v>L2233D18A008</v>
          </cell>
          <cell r="G15763">
            <v>468</v>
          </cell>
          <cell r="H15763" t="str">
            <v>绝缘套</v>
          </cell>
          <cell r="I15763" t="str">
            <v>Insulating Covers</v>
          </cell>
          <cell r="J15763">
            <v>41689</v>
          </cell>
        </row>
        <row r="15763">
          <cell r="L15763" t="str">
            <v>个</v>
          </cell>
          <cell r="M15763" t="str">
            <v>千克</v>
          </cell>
        </row>
        <row r="15764">
          <cell r="A15764" t="str">
            <v>623534-3065-000</v>
          </cell>
          <cell r="B15764">
            <v>3926909090</v>
          </cell>
          <cell r="C15764" t="str">
            <v>塑料保护套</v>
          </cell>
          <cell r="D15764" t="str">
            <v>4|3|电缆保护用|94%聚乙烯，6%聚四氟乙烯|CARL ZEISS|623534-3065-000</v>
          </cell>
          <cell r="E15764">
            <v>999</v>
          </cell>
          <cell r="F15764" t="str">
            <v>L2233D18A008</v>
          </cell>
          <cell r="G15764">
            <v>468</v>
          </cell>
          <cell r="H15764" t="str">
            <v>坦克链</v>
          </cell>
          <cell r="I15764" t="str">
            <v>Covers</v>
          </cell>
          <cell r="J15764">
            <v>42397</v>
          </cell>
        </row>
        <row r="15764">
          <cell r="L15764" t="str">
            <v>个</v>
          </cell>
          <cell r="M15764" t="str">
            <v>千克</v>
          </cell>
        </row>
        <row r="15765">
          <cell r="A15765" t="str">
            <v>304970-8802-000</v>
          </cell>
          <cell r="B15765">
            <v>3926909090</v>
          </cell>
          <cell r="C15765" t="str">
            <v>塑料保护套</v>
          </cell>
          <cell r="D15765" t="str">
            <v>4|3|电缆保护用|94%聚乙烯，6%聚四氟乙烯|CARL ZEISS|304970-8802-000</v>
          </cell>
          <cell r="E15765">
            <v>999</v>
          </cell>
          <cell r="F15765" t="str">
            <v>L2233D18A008</v>
          </cell>
          <cell r="G15765">
            <v>468</v>
          </cell>
          <cell r="H15765" t="str">
            <v>按钮橡胶保护套</v>
          </cell>
          <cell r="I15765" t="str">
            <v>Set of 6 pushbutton rubber membranes</v>
          </cell>
          <cell r="J15765">
            <v>42201</v>
          </cell>
        </row>
        <row r="15765">
          <cell r="L15765" t="str">
            <v>个</v>
          </cell>
          <cell r="M15765" t="str">
            <v>千克</v>
          </cell>
        </row>
        <row r="15766">
          <cell r="A15766" t="str">
            <v>000000-0581-370</v>
          </cell>
          <cell r="B15766">
            <v>3926909090</v>
          </cell>
          <cell r="C15766" t="str">
            <v>塑料保护套</v>
          </cell>
          <cell r="D15766" t="str">
            <v>4|3|电缆保护用|94%聚乙烯，6%聚四氟乙烯|CARL ZEISS|000000-0581-370</v>
          </cell>
          <cell r="E15766">
            <v>999</v>
          </cell>
          <cell r="F15766" t="str">
            <v>L2233D18A008</v>
          </cell>
          <cell r="G15766">
            <v>468</v>
          </cell>
          <cell r="H15766" t="str">
            <v>绝缘套</v>
          </cell>
          <cell r="I15766" t="str">
            <v>Receptacle / Isolator</v>
          </cell>
          <cell r="J15766">
            <v>42436</v>
          </cell>
        </row>
        <row r="15766">
          <cell r="L15766" t="str">
            <v>个</v>
          </cell>
          <cell r="M15766" t="str">
            <v>千克</v>
          </cell>
        </row>
        <row r="15767">
          <cell r="A15767" t="str">
            <v>304156-9900-000</v>
          </cell>
          <cell r="B15767">
            <v>3926909090</v>
          </cell>
          <cell r="C15767" t="str">
            <v>塑料保护套</v>
          </cell>
          <cell r="D15767" t="str">
            <v>4|3|电缆保护用|94%聚乙烯，6%聚四氟乙烯|CARL ZEISS|304156-9900-000</v>
          </cell>
          <cell r="E15767">
            <v>999</v>
          </cell>
          <cell r="F15767" t="str">
            <v>L2233D18A008</v>
          </cell>
          <cell r="G15767">
            <v>468</v>
          </cell>
          <cell r="H15767" t="str">
            <v>防护套</v>
          </cell>
          <cell r="I15767" t="str">
            <v>Contact guard, 2pcs, packaged</v>
          </cell>
          <cell r="J15767">
            <v>42608</v>
          </cell>
        </row>
        <row r="15767">
          <cell r="L15767" t="str">
            <v>个</v>
          </cell>
          <cell r="M15767" t="str">
            <v>千克</v>
          </cell>
        </row>
        <row r="15768">
          <cell r="A15768" t="str">
            <v>305953-8081-500</v>
          </cell>
          <cell r="B15768">
            <v>3926909090</v>
          </cell>
          <cell r="C15768" t="str">
            <v>塑料保护套</v>
          </cell>
          <cell r="D15768" t="str">
            <v>4|3|电缆保护用|94%聚乙烯，6%聚四氟乙烯|CARL ZEISS|305953-8081-500</v>
          </cell>
          <cell r="E15768">
            <v>999</v>
          </cell>
          <cell r="F15768" t="str">
            <v>L2233D18A008</v>
          </cell>
          <cell r="G15768">
            <v>468</v>
          </cell>
          <cell r="H15768" t="str">
            <v>窄型罩盖套</v>
          </cell>
          <cell r="I15768" t="str">
            <v>SBG COVER SET LH NARROW FLOOR STAND</v>
          </cell>
          <cell r="J15768">
            <v>43208</v>
          </cell>
        </row>
        <row r="15768">
          <cell r="L15768" t="str">
            <v>个</v>
          </cell>
          <cell r="M15768" t="str">
            <v>千克</v>
          </cell>
        </row>
        <row r="15769">
          <cell r="A15769" t="str">
            <v>000000-1839-953</v>
          </cell>
          <cell r="B15769">
            <v>3926909090</v>
          </cell>
          <cell r="C15769" t="str">
            <v>塑料保护套</v>
          </cell>
          <cell r="D15769" t="str">
            <v>4|3|电缆保护用|94%聚乙烯，6%聚四氟乙烯|CARL ZEISS|000000-1839-953</v>
          </cell>
          <cell r="E15769">
            <v>999</v>
          </cell>
          <cell r="F15769" t="str">
            <v>L2233D18A008</v>
          </cell>
          <cell r="G15769">
            <v>468</v>
          </cell>
          <cell r="H15769" t="str">
            <v>显微镜机头承载臂盖子组件，塑料</v>
          </cell>
          <cell r="I15769" t="str">
            <v>COVER SET FOR OPMI CARRIER ARM</v>
          </cell>
          <cell r="J15769">
            <v>43241</v>
          </cell>
        </row>
        <row r="15769">
          <cell r="L15769" t="str">
            <v>个</v>
          </cell>
          <cell r="M15769" t="str">
            <v>千克</v>
          </cell>
        </row>
        <row r="15770">
          <cell r="A15770" t="str">
            <v>999999-1281-000</v>
          </cell>
          <cell r="B15770">
            <v>9031809090</v>
          </cell>
          <cell r="C15770" t="str">
            <v>布距规及基座</v>
          </cell>
          <cell r="D15770" t="str">
            <v>4|3|标准检测|标准件|检测设备精度|CARL ZEISS|999999-1281-000</v>
          </cell>
          <cell r="E15770">
            <v>102</v>
          </cell>
          <cell r="F15770" t="str">
            <v>L2233D18A008</v>
          </cell>
          <cell r="G15770">
            <v>469</v>
          </cell>
          <cell r="H15770" t="str">
            <v>布距规及基座(做为标准器来校验设备的线性精度,标准长度使用,无测试结果显示,有效尺寸为1100毫米,每20毫米为一个单位,品牌德国ITS)</v>
          </cell>
          <cell r="I15770" t="str">
            <v>Step gauge_1100,without Calibration</v>
          </cell>
          <cell r="J15770">
            <v>40983</v>
          </cell>
        </row>
        <row r="15770">
          <cell r="L15770" t="str">
            <v>个</v>
          </cell>
          <cell r="M15770" t="str">
            <v>台</v>
          </cell>
        </row>
        <row r="15770">
          <cell r="O15770" t="str">
            <v>千克</v>
          </cell>
        </row>
        <row r="15771">
          <cell r="A15771" t="str">
            <v>626119-0021-013</v>
          </cell>
          <cell r="B15771">
            <v>9031809090</v>
          </cell>
          <cell r="C15771" t="str">
            <v>布距规及基座</v>
          </cell>
          <cell r="D15771" t="str">
            <v>4|3|标准检测|标准件|检测设备精度|CARL ZEISS|626119-0021-013</v>
          </cell>
          <cell r="E15771">
            <v>102</v>
          </cell>
          <cell r="F15771" t="str">
            <v>L2233D18A008</v>
          </cell>
          <cell r="G15771">
            <v>469</v>
          </cell>
          <cell r="H15771" t="str">
            <v>布距规及基座(做为标准器来校验设备的线性精度,标准长度使用,无测试结果显示,有效尺寸为1100毫米,每20毫米为一个单位,品牌德国ITS)</v>
          </cell>
          <cell r="I15771" t="str">
            <v>Step gauge_1100,without Calibration</v>
          </cell>
          <cell r="J15771">
            <v>43598</v>
          </cell>
        </row>
        <row r="15771">
          <cell r="L15771" t="str">
            <v>个</v>
          </cell>
          <cell r="M15771" t="str">
            <v>台</v>
          </cell>
        </row>
        <row r="15771">
          <cell r="O15771" t="str">
            <v>千克</v>
          </cell>
        </row>
        <row r="15772">
          <cell r="A15772" t="str">
            <v>999999-1241-000</v>
          </cell>
          <cell r="B15772">
            <v>9031809090</v>
          </cell>
          <cell r="C15772" t="str">
            <v>布距规及基座</v>
          </cell>
          <cell r="D15772" t="str">
            <v>4|3|标准检测|标准件|检测设备精度|CARL ZEISS|999999-1241-000</v>
          </cell>
          <cell r="E15772">
            <v>102</v>
          </cell>
          <cell r="F15772" t="str">
            <v>L2233D18A008</v>
          </cell>
          <cell r="G15772">
            <v>469</v>
          </cell>
          <cell r="H15772" t="str">
            <v>300mm步距规</v>
          </cell>
          <cell r="I15772" t="str">
            <v>Step gauge_1100,without Calibration</v>
          </cell>
          <cell r="J15772">
            <v>41246</v>
          </cell>
        </row>
        <row r="15772">
          <cell r="L15772" t="str">
            <v>个</v>
          </cell>
          <cell r="M15772" t="str">
            <v>台</v>
          </cell>
        </row>
        <row r="15772">
          <cell r="O15772" t="str">
            <v>千克</v>
          </cell>
        </row>
        <row r="15773">
          <cell r="A15773" t="str">
            <v>999999-1231-000</v>
          </cell>
          <cell r="B15773">
            <v>9031809090</v>
          </cell>
          <cell r="C15773" t="str">
            <v>布距规及基座</v>
          </cell>
          <cell r="D15773" t="str">
            <v>4|3|标准检测|标准件|检测设备精度|CARL ZEISS|999999-1231-000</v>
          </cell>
          <cell r="E15773">
            <v>102</v>
          </cell>
          <cell r="F15773" t="str">
            <v>L2233D18A008</v>
          </cell>
          <cell r="G15773">
            <v>469</v>
          </cell>
          <cell r="H15773" t="str">
            <v>700mm步距规</v>
          </cell>
          <cell r="I15773" t="str">
            <v>Step gauge_1100,without Calibration</v>
          </cell>
          <cell r="J15773">
            <v>41246</v>
          </cell>
        </row>
        <row r="15773">
          <cell r="L15773" t="str">
            <v>个</v>
          </cell>
          <cell r="M15773" t="str">
            <v>台</v>
          </cell>
        </row>
        <row r="15773">
          <cell r="O15773" t="str">
            <v>千克</v>
          </cell>
        </row>
        <row r="15774">
          <cell r="A15774" t="str">
            <v>999999-1271-000</v>
          </cell>
          <cell r="B15774">
            <v>9031809090</v>
          </cell>
          <cell r="C15774" t="str">
            <v>布距规及基座</v>
          </cell>
          <cell r="D15774" t="str">
            <v>4|3|标准检测|标准件|检测设备精度|CARL ZEISS|999999-1271-000</v>
          </cell>
          <cell r="E15774">
            <v>102</v>
          </cell>
          <cell r="F15774" t="str">
            <v>L2233D18A008</v>
          </cell>
          <cell r="G15774">
            <v>469</v>
          </cell>
          <cell r="H15774" t="str">
            <v>500 mm 步距规</v>
          </cell>
          <cell r="I15774" t="str">
            <v>step gauge_500,without calibration</v>
          </cell>
          <cell r="J15774">
            <v>42097</v>
          </cell>
        </row>
        <row r="15774">
          <cell r="L15774" t="str">
            <v>个</v>
          </cell>
          <cell r="M15774" t="str">
            <v>台</v>
          </cell>
        </row>
        <row r="15774">
          <cell r="O15774" t="str">
            <v>千克</v>
          </cell>
        </row>
        <row r="15775">
          <cell r="A15775" t="str">
            <v>999999-0026-037</v>
          </cell>
          <cell r="B15775">
            <v>9031809090</v>
          </cell>
          <cell r="C15775" t="str">
            <v>布距规及基座</v>
          </cell>
          <cell r="D15775" t="str">
            <v>4|3|标准检测|标准件|检测设备精度|CARL ZEISS|999999-0026-037</v>
          </cell>
          <cell r="E15775">
            <v>102</v>
          </cell>
          <cell r="F15775" t="str">
            <v>L2233D18A008</v>
          </cell>
          <cell r="G15775">
            <v>469</v>
          </cell>
          <cell r="H15775" t="str">
            <v>步距规</v>
          </cell>
          <cell r="I15775" t="str">
            <v>step gauge</v>
          </cell>
          <cell r="J15775">
            <v>42495</v>
          </cell>
        </row>
        <row r="15775">
          <cell r="L15775" t="str">
            <v>个</v>
          </cell>
          <cell r="M15775" t="str">
            <v>台</v>
          </cell>
        </row>
        <row r="15775">
          <cell r="O15775" t="str">
            <v>千克</v>
          </cell>
        </row>
        <row r="15776">
          <cell r="A15776" t="str">
            <v>999999-0026-022</v>
          </cell>
          <cell r="B15776">
            <v>9031809090</v>
          </cell>
          <cell r="C15776" t="str">
            <v>布距规及基座</v>
          </cell>
          <cell r="D15776" t="str">
            <v>4|3|标准检测|标准件|检测设备精度|CARL ZEISS|999999-0026-022</v>
          </cell>
          <cell r="E15776">
            <v>102</v>
          </cell>
          <cell r="F15776" t="str">
            <v>L2233D18A008</v>
          </cell>
          <cell r="G15776">
            <v>469</v>
          </cell>
          <cell r="H15776" t="str">
            <v>步距规</v>
          </cell>
          <cell r="I15776" t="str">
            <v>step gauge</v>
          </cell>
          <cell r="J15776">
            <v>42495</v>
          </cell>
        </row>
        <row r="15776">
          <cell r="L15776" t="str">
            <v>个</v>
          </cell>
          <cell r="M15776" t="str">
            <v>台</v>
          </cell>
        </row>
        <row r="15776">
          <cell r="O15776" t="str">
            <v>千克</v>
          </cell>
        </row>
        <row r="15777">
          <cell r="A15777" t="str">
            <v>999999-0026-023</v>
          </cell>
          <cell r="B15777">
            <v>9031809090</v>
          </cell>
          <cell r="C15777" t="str">
            <v>布距规及基座</v>
          </cell>
          <cell r="D15777" t="str">
            <v>4|3|标准检测|标准件|检测设备精度|CARL ZEISS|999999-0026-023</v>
          </cell>
          <cell r="E15777">
            <v>102</v>
          </cell>
          <cell r="F15777" t="str">
            <v>L2233D18A008</v>
          </cell>
          <cell r="G15777">
            <v>469</v>
          </cell>
          <cell r="H15777" t="str">
            <v>步距规</v>
          </cell>
          <cell r="I15777" t="str">
            <v>step gauge</v>
          </cell>
          <cell r="J15777">
            <v>42495</v>
          </cell>
        </row>
        <row r="15777">
          <cell r="L15777" t="str">
            <v>个</v>
          </cell>
          <cell r="M15777" t="str">
            <v>台</v>
          </cell>
        </row>
        <row r="15777">
          <cell r="O15777" t="str">
            <v>千克</v>
          </cell>
        </row>
        <row r="15778">
          <cell r="A15778" t="str">
            <v>626119-0021-010</v>
          </cell>
          <cell r="B15778">
            <v>9031809090</v>
          </cell>
          <cell r="C15778" t="str">
            <v>布距规及基座</v>
          </cell>
          <cell r="D15778" t="str">
            <v>4|3|标准检测|标准件|检测设备精度|CARL ZEISS|626119-0021-010</v>
          </cell>
          <cell r="E15778">
            <v>102</v>
          </cell>
          <cell r="F15778" t="str">
            <v>L2233D18A008</v>
          </cell>
          <cell r="G15778">
            <v>469</v>
          </cell>
          <cell r="H15778" t="str">
            <v>步距规</v>
          </cell>
          <cell r="I15778" t="str">
            <v>Stepped gauge block 300mm,without calibration</v>
          </cell>
          <cell r="J15778">
            <v>42725</v>
          </cell>
        </row>
        <row r="15778">
          <cell r="L15778" t="str">
            <v>个</v>
          </cell>
          <cell r="M15778" t="str">
            <v>台</v>
          </cell>
        </row>
        <row r="15778">
          <cell r="O15778" t="str">
            <v>千克</v>
          </cell>
        </row>
        <row r="15779">
          <cell r="A15779" t="str">
            <v>626119-0021-011</v>
          </cell>
          <cell r="B15779">
            <v>9031809090</v>
          </cell>
          <cell r="C15779" t="str">
            <v>布距规及基座</v>
          </cell>
          <cell r="D15779" t="str">
            <v>4|3|标准检测|标准件|检测设备精度|CARL ZEISS|626119-0021-011</v>
          </cell>
          <cell r="E15779">
            <v>102</v>
          </cell>
          <cell r="F15779" t="str">
            <v>L2233D18A008</v>
          </cell>
          <cell r="G15779">
            <v>469</v>
          </cell>
          <cell r="H15779" t="str">
            <v>步距规</v>
          </cell>
          <cell r="I15779" t="str">
            <v>Stepped gauge block 500mm,without calibration</v>
          </cell>
          <cell r="J15779">
            <v>42725</v>
          </cell>
        </row>
        <row r="15779">
          <cell r="L15779" t="str">
            <v>个</v>
          </cell>
          <cell r="M15779" t="str">
            <v>台</v>
          </cell>
        </row>
        <row r="15779">
          <cell r="O15779" t="str">
            <v>千克</v>
          </cell>
        </row>
        <row r="15780">
          <cell r="A15780" t="str">
            <v>626119-0021-012</v>
          </cell>
          <cell r="B15780">
            <v>9031809090</v>
          </cell>
          <cell r="C15780" t="str">
            <v>布距规及基座</v>
          </cell>
          <cell r="D15780" t="str">
            <v>4|3|标准检测|标准件|检测设备精度|CARL ZEISS|626119-0021-012</v>
          </cell>
          <cell r="E15780">
            <v>102</v>
          </cell>
          <cell r="F15780" t="str">
            <v>L2233D18A008</v>
          </cell>
          <cell r="G15780">
            <v>469</v>
          </cell>
          <cell r="H15780" t="str">
            <v>步距规</v>
          </cell>
          <cell r="I15780" t="str">
            <v>Stepped gauge block 500mm,without calibration</v>
          </cell>
          <cell r="J15780">
            <v>42725</v>
          </cell>
        </row>
        <row r="15780">
          <cell r="L15780" t="str">
            <v>个</v>
          </cell>
          <cell r="M15780" t="str">
            <v>台</v>
          </cell>
        </row>
        <row r="15780">
          <cell r="O15780" t="str">
            <v>千克</v>
          </cell>
        </row>
        <row r="15781">
          <cell r="A15781" t="str">
            <v>626119-0021-000</v>
          </cell>
          <cell r="B15781">
            <v>9031809090</v>
          </cell>
          <cell r="C15781" t="str">
            <v>布距规及基座</v>
          </cell>
          <cell r="D15781" t="str">
            <v>4|3|标准检测|标准件|检测设备精度|CARL ZEISS|626119-0021-000</v>
          </cell>
          <cell r="E15781">
            <v>102</v>
          </cell>
          <cell r="F15781" t="str">
            <v>L2233D18A008</v>
          </cell>
          <cell r="G15781">
            <v>469</v>
          </cell>
          <cell r="H15781" t="str">
            <v>步距规</v>
          </cell>
          <cell r="I15781" t="str">
            <v>stand for SE500-SE700 stepped gauge block</v>
          </cell>
          <cell r="J15781">
            <v>42817</v>
          </cell>
        </row>
        <row r="15781">
          <cell r="L15781" t="str">
            <v>个</v>
          </cell>
          <cell r="M15781" t="str">
            <v>台</v>
          </cell>
        </row>
        <row r="15781">
          <cell r="O15781" t="str">
            <v>千克</v>
          </cell>
        </row>
        <row r="15782">
          <cell r="A15782" t="str">
            <v>626119-0021-016</v>
          </cell>
          <cell r="B15782">
            <v>9031809090</v>
          </cell>
          <cell r="C15782" t="str">
            <v>布距规及基座</v>
          </cell>
          <cell r="D15782" t="str">
            <v>4|3|标准检测|标准件|检测设备精度|CARL ZEISS|626119-0021-016</v>
          </cell>
          <cell r="E15782">
            <v>102</v>
          </cell>
          <cell r="F15782" t="str">
            <v>L2233D18A008</v>
          </cell>
          <cell r="G15782">
            <v>469</v>
          </cell>
          <cell r="H15782" t="str">
            <v>步距规</v>
          </cell>
          <cell r="I15782" t="str">
            <v>Foot plate,stepped gauge block</v>
          </cell>
          <cell r="J15782">
            <v>42817</v>
          </cell>
        </row>
        <row r="15782">
          <cell r="L15782" t="str">
            <v>个</v>
          </cell>
          <cell r="M15782" t="str">
            <v>台</v>
          </cell>
        </row>
        <row r="15782">
          <cell r="O15782" t="str">
            <v>千克</v>
          </cell>
        </row>
        <row r="15783">
          <cell r="A15783" t="str">
            <v>999999-0026-080</v>
          </cell>
          <cell r="B15783">
            <v>9031809090</v>
          </cell>
          <cell r="C15783" t="str">
            <v>布距规及基座</v>
          </cell>
          <cell r="D15783" t="str">
            <v>4|3|标准检测|标准件|检测设备精度|CARL ZEISS|999999-0026-080</v>
          </cell>
          <cell r="E15783">
            <v>102</v>
          </cell>
          <cell r="F15783" t="str">
            <v>L2233D18A008</v>
          </cell>
          <cell r="G15783">
            <v>469</v>
          </cell>
          <cell r="H15783" t="str">
            <v>步距规</v>
          </cell>
          <cell r="I15783" t="str">
            <v>step gauge</v>
          </cell>
          <cell r="J15783">
            <v>42851</v>
          </cell>
        </row>
        <row r="15783">
          <cell r="L15783" t="str">
            <v>个</v>
          </cell>
          <cell r="M15783" t="str">
            <v>台</v>
          </cell>
        </row>
        <row r="15783">
          <cell r="O15783" t="str">
            <v>千克</v>
          </cell>
        </row>
        <row r="15784">
          <cell r="A15784" t="str">
            <v>999999-0026-098</v>
          </cell>
          <cell r="B15784">
            <v>9031809090</v>
          </cell>
          <cell r="C15784" t="str">
            <v>布距规及基座</v>
          </cell>
          <cell r="D15784" t="str">
            <v>4|3|标准检测|标准件|检测设备精度|CARL ZEISS|999999-0026-098</v>
          </cell>
          <cell r="E15784">
            <v>102</v>
          </cell>
          <cell r="F15784" t="str">
            <v>L2233D18A008</v>
          </cell>
          <cell r="G15784">
            <v>469</v>
          </cell>
          <cell r="H15784" t="str">
            <v>Alpha-校准</v>
          </cell>
          <cell r="I15784" t="str">
            <v>Alpha-Calibration</v>
          </cell>
          <cell r="J15784">
            <v>42851</v>
          </cell>
        </row>
        <row r="15784">
          <cell r="L15784" t="str">
            <v>个</v>
          </cell>
          <cell r="M15784" t="str">
            <v>台</v>
          </cell>
        </row>
        <row r="15784">
          <cell r="O15784" t="str">
            <v>千克</v>
          </cell>
        </row>
        <row r="15785">
          <cell r="A15785" t="str">
            <v>626119-0021-008</v>
          </cell>
          <cell r="B15785">
            <v>9031809090</v>
          </cell>
          <cell r="C15785" t="str">
            <v>布距规及基座</v>
          </cell>
          <cell r="D15785" t="str">
            <v>4|3|标准检测|标准件|检测设备精度|CARL ZEISS|626119-0021-008</v>
          </cell>
          <cell r="E15785">
            <v>102</v>
          </cell>
          <cell r="F15785" t="str">
            <v>L2233D18A008</v>
          </cell>
          <cell r="G15785">
            <v>469</v>
          </cell>
          <cell r="H15785" t="str">
            <v>机器附件/步距规，用于步距规的基座和支撑座</v>
          </cell>
          <cell r="I15785" t="str">
            <v>EXTENSION  SE 300 STEPPED GAUGE BLOCK</v>
          </cell>
          <cell r="J15785">
            <v>43258</v>
          </cell>
        </row>
        <row r="15785">
          <cell r="L15785" t="str">
            <v>个</v>
          </cell>
          <cell r="M15785" t="str">
            <v>台</v>
          </cell>
        </row>
        <row r="15785">
          <cell r="O15785" t="str">
            <v>千克</v>
          </cell>
        </row>
        <row r="15786">
          <cell r="A15786" t="str">
            <v>626119-0021-017</v>
          </cell>
          <cell r="B15786">
            <v>9031809090</v>
          </cell>
          <cell r="C15786" t="str">
            <v>布距规及基座</v>
          </cell>
          <cell r="D15786" t="str">
            <v>4|3|标准检测|标准件|检测设备精度|CARL ZEISS|626119-0021-017</v>
          </cell>
          <cell r="E15786">
            <v>102</v>
          </cell>
          <cell r="F15786" t="str">
            <v>L2233D18A008</v>
          </cell>
          <cell r="G15786">
            <v>469</v>
          </cell>
          <cell r="H15786" t="str">
            <v>步距规</v>
          </cell>
          <cell r="I15786" t="str">
            <v>stand for SE500-SE700 stepped gauge block</v>
          </cell>
          <cell r="J15786">
            <v>43333</v>
          </cell>
        </row>
        <row r="15786">
          <cell r="L15786" t="str">
            <v>个</v>
          </cell>
          <cell r="M15786" t="str">
            <v>台</v>
          </cell>
        </row>
        <row r="15786">
          <cell r="O15786" t="str">
            <v>千克</v>
          </cell>
        </row>
        <row r="15787">
          <cell r="A15787" t="str">
            <v>350076-2412-700</v>
          </cell>
          <cell r="B15787">
            <v>9012900000</v>
          </cell>
          <cell r="C15787" t="str">
            <v>电子显微镜轴倾斜和旋转模块</v>
          </cell>
          <cell r="D15787" t="str">
            <v>4|3|电子显微镜用|CARL ZEISS|350076-2412-700</v>
          </cell>
          <cell r="E15787">
            <v>999</v>
          </cell>
          <cell r="F15787" t="str">
            <v>L2233D18A008</v>
          </cell>
          <cell r="G15787">
            <v>470</v>
          </cell>
          <cell r="H15787" t="str">
            <v>样品台Z轴倾斜和旋转模块(电子显微镜专用零件,通过样品台配置的齿轮传动,使样品台倾斜或旋转,ZEISS)</v>
          </cell>
          <cell r="I15787" t="str">
            <v>Z Tilt/Rotate Assy</v>
          </cell>
          <cell r="J15787">
            <v>40983</v>
          </cell>
        </row>
        <row r="15787">
          <cell r="L15787" t="str">
            <v>个</v>
          </cell>
          <cell r="M15787" t="str">
            <v>千克</v>
          </cell>
        </row>
        <row r="15788">
          <cell r="A15788" t="str">
            <v>348242-8150-030</v>
          </cell>
          <cell r="B15788">
            <v>7326909000</v>
          </cell>
          <cell r="C15788" t="str">
            <v>不锈钢样品托</v>
          </cell>
          <cell r="D15788" t="str">
            <v>4|3|非工业用|钢铁|样品托|锻造,有进一步加工</v>
          </cell>
          <cell r="E15788">
            <v>999</v>
          </cell>
          <cell r="F15788" t="str">
            <v>L2233D18A008</v>
          </cell>
          <cell r="G15788">
            <v>471</v>
          </cell>
          <cell r="H15788" t="str">
            <v>样品托(非工业用,不锈钢制,放置样品,冲压后经进一步加工,CARL ZEISS)</v>
          </cell>
          <cell r="I15788" t="str">
            <v>Single EBSD Sample Holder 53.5 degree</v>
          </cell>
          <cell r="J15788">
            <v>40997</v>
          </cell>
        </row>
        <row r="15788">
          <cell r="L15788" t="str">
            <v>个</v>
          </cell>
          <cell r="M15788" t="str">
            <v>千克</v>
          </cell>
        </row>
        <row r="15789">
          <cell r="A15789" t="str">
            <v>345300-0152-000</v>
          </cell>
          <cell r="B15789">
            <v>7616999000</v>
          </cell>
          <cell r="C15789" t="str">
            <v>铝制纳米手</v>
          </cell>
          <cell r="D15789" t="str">
            <v>4|3|非工业用|铝制|纳米手</v>
          </cell>
          <cell r="E15789">
            <v>101</v>
          </cell>
          <cell r="F15789" t="str">
            <v>L2233D18A008</v>
          </cell>
          <cell r="G15789">
            <v>472</v>
          </cell>
          <cell r="H15789" t="str">
            <v>纳米手(非工业用,铝合金制,取样品用,ZEISS)</v>
          </cell>
          <cell r="I15789" t="str">
            <v>Micromanipulator Pkg: Lift-out solution</v>
          </cell>
          <cell r="J15789">
            <v>40997</v>
          </cell>
        </row>
        <row r="15789">
          <cell r="L15789" t="str">
            <v>个</v>
          </cell>
          <cell r="M15789" t="str">
            <v>千克</v>
          </cell>
        </row>
        <row r="15790">
          <cell r="A15790" t="str">
            <v>346700-8112-700</v>
          </cell>
          <cell r="B15790">
            <v>7616999000</v>
          </cell>
          <cell r="C15790" t="str">
            <v>铝制纳米手</v>
          </cell>
          <cell r="D15790" t="str">
            <v>4|3|非工业用|铝制|纳米手</v>
          </cell>
          <cell r="E15790">
            <v>101</v>
          </cell>
          <cell r="F15790" t="str">
            <v>L2233D18A008</v>
          </cell>
          <cell r="G15790">
            <v>472</v>
          </cell>
          <cell r="H15790" t="str">
            <v>纳米手(非工业用,铝合金制,取样品用,ZEISS)</v>
          </cell>
          <cell r="I15790" t="str">
            <v>MIKROMANIPULATOR MM3A-EM-ZEI</v>
          </cell>
          <cell r="J15790">
            <v>41801</v>
          </cell>
        </row>
        <row r="15790">
          <cell r="L15790" t="str">
            <v>个</v>
          </cell>
          <cell r="M15790" t="str">
            <v>千克</v>
          </cell>
        </row>
        <row r="15791">
          <cell r="A15791" t="str">
            <v>417085-9002-000</v>
          </cell>
          <cell r="B15791">
            <v>9011900000</v>
          </cell>
          <cell r="C15791" t="str">
            <v>显微镜光纤夹持器</v>
          </cell>
          <cell r="D15791" t="str">
            <v>4|3|光学显微镜用|CARL ZEISS|417085-9002-000</v>
          </cell>
          <cell r="E15791">
            <v>999</v>
          </cell>
          <cell r="F15791" t="str">
            <v>L2233D18A008</v>
          </cell>
          <cell r="G15791">
            <v>473</v>
          </cell>
          <cell r="H15791" t="str">
            <v>光纤夹持器(光学显微镜零件,固定光纤到显微镜主机上,ZEISS)</v>
          </cell>
          <cell r="I15791" t="str">
            <v>Light Guide Holder F7 Stemi Mount</v>
          </cell>
          <cell r="J15791">
            <v>40998</v>
          </cell>
        </row>
        <row r="15791">
          <cell r="L15791" t="str">
            <v>个</v>
          </cell>
          <cell r="M15791" t="str">
            <v>千克</v>
          </cell>
        </row>
        <row r="15792">
          <cell r="A15792" t="str">
            <v>000000-0460-814</v>
          </cell>
          <cell r="B15792">
            <v>9011900000</v>
          </cell>
          <cell r="C15792" t="str">
            <v>显微镜光纤夹持器</v>
          </cell>
          <cell r="D15792" t="str">
            <v>4|3|光学显微镜用|CARL ZEISS|000000-0460-814</v>
          </cell>
          <cell r="E15792">
            <v>999</v>
          </cell>
          <cell r="F15792" t="str">
            <v>L2233D18A008</v>
          </cell>
          <cell r="G15792">
            <v>473</v>
          </cell>
          <cell r="H15792" t="str">
            <v>光纤固定调节器，夹持和调节光纤</v>
          </cell>
          <cell r="I15792" t="str">
            <v>FIBER MANIPULATOR KINEMTIX-P2</v>
          </cell>
          <cell r="J15792">
            <v>41620</v>
          </cell>
        </row>
        <row r="15792">
          <cell r="L15792" t="str">
            <v>个</v>
          </cell>
          <cell r="M15792" t="str">
            <v>千克</v>
          </cell>
        </row>
        <row r="15793">
          <cell r="A15793" t="str">
            <v>354720-9835-000</v>
          </cell>
          <cell r="B15793">
            <v>9012900000</v>
          </cell>
          <cell r="C15793" t="str">
            <v>圆形维修组件</v>
          </cell>
          <cell r="D15793" t="str">
            <v>4|3|电子显微镜专用零件,用于维修电子显微镜中圆形的工具|ZEISS|354720-9835-000</v>
          </cell>
          <cell r="E15793">
            <v>999</v>
          </cell>
          <cell r="F15793" t="str">
            <v>L2233D18A008</v>
          </cell>
          <cell r="G15793">
            <v>474</v>
          </cell>
          <cell r="H15793" t="str">
            <v>圆形维修组件(电子显微镜专用零件,用于维修电子显微镜中圆形的工具,通过组件中的各个配件，实现维修,组件包括:直径不同的O型圈、光栏、小型工具、清洁布,ZEISS)</v>
          </cell>
          <cell r="I15793" t="str">
            <v>EVO MA/LS Column maintenance kit</v>
          </cell>
          <cell r="J15793">
            <v>40998</v>
          </cell>
        </row>
        <row r="15793">
          <cell r="L15793" t="str">
            <v>个</v>
          </cell>
          <cell r="M15793" t="str">
            <v>千克</v>
          </cell>
        </row>
        <row r="15794">
          <cell r="A15794" t="str">
            <v>600779-0020-010</v>
          </cell>
          <cell r="B15794">
            <v>7014009090</v>
          </cell>
          <cell r="C15794" t="str">
            <v>玻璃标准块</v>
          </cell>
          <cell r="D15794" t="str">
            <v>4|3|用于校准机器|块状|未经光学加工</v>
          </cell>
          <cell r="E15794">
            <v>999</v>
          </cell>
          <cell r="F15794" t="str">
            <v>L2233D18A008</v>
          </cell>
          <cell r="G15794">
            <v>475</v>
          </cell>
          <cell r="H15794" t="str">
            <v>标准块(玻璃制,光线反射透射以校准机器,未经光学加工)</v>
          </cell>
          <cell r="I15794" t="str">
            <v>calibration ViScan-template</v>
          </cell>
          <cell r="J15794">
            <v>41008</v>
          </cell>
        </row>
        <row r="15794">
          <cell r="L15794" t="str">
            <v>个</v>
          </cell>
          <cell r="M15794" t="str">
            <v>千克</v>
          </cell>
        </row>
        <row r="15795">
          <cell r="A15795" t="str">
            <v>600779-0030-010</v>
          </cell>
          <cell r="B15795">
            <v>7014009090</v>
          </cell>
          <cell r="C15795" t="str">
            <v>玻璃标准块</v>
          </cell>
          <cell r="D15795" t="str">
            <v>4|3|用于校准机器|块状|未经光学加工</v>
          </cell>
          <cell r="E15795">
            <v>999</v>
          </cell>
          <cell r="F15795" t="str">
            <v>L2233D18A008</v>
          </cell>
          <cell r="G15795">
            <v>475</v>
          </cell>
          <cell r="H15795" t="str">
            <v>玻璃标准块</v>
          </cell>
          <cell r="I15795" t="str">
            <v>Test-and calibration template, calibrated</v>
          </cell>
          <cell r="J15795">
            <v>41957</v>
          </cell>
        </row>
        <row r="15795">
          <cell r="L15795" t="str">
            <v>个</v>
          </cell>
          <cell r="M15795" t="str">
            <v>千克</v>
          </cell>
        </row>
        <row r="15796">
          <cell r="A15796" t="str">
            <v>000000-0505-420</v>
          </cell>
          <cell r="B15796">
            <v>8473309000</v>
          </cell>
          <cell r="C15796" t="str">
            <v>火线卡</v>
          </cell>
          <cell r="D15796" t="str">
            <v>4|3|用于笔记本上的火线扩展卡|ZEISS|000000-0505-420|非内存条</v>
          </cell>
          <cell r="E15796">
            <v>999</v>
          </cell>
          <cell r="F15796" t="str">
            <v>L2233D18A008</v>
          </cell>
          <cell r="G15796">
            <v>476</v>
          </cell>
          <cell r="H15796" t="str">
            <v>火线卡(用于笔记本上的火线扩展卡,ZEISS)</v>
          </cell>
          <cell r="I15796" t="str">
            <v>FireWire ExpresCard EX-6701</v>
          </cell>
          <cell r="J15796">
            <v>41017</v>
          </cell>
        </row>
        <row r="15796">
          <cell r="L15796" t="str">
            <v>个</v>
          </cell>
          <cell r="M15796" t="str">
            <v>千克</v>
          </cell>
        </row>
        <row r="15797">
          <cell r="A15797" t="str">
            <v>360190-1683-001</v>
          </cell>
          <cell r="B15797">
            <v>8473309000</v>
          </cell>
          <cell r="C15797" t="str">
            <v>火线卡</v>
          </cell>
          <cell r="D15797" t="str">
            <v>4|3|用于笔记本上的火线扩展卡|ZEISS|360190-1683-001|非内存条</v>
          </cell>
          <cell r="E15797">
            <v>999</v>
          </cell>
          <cell r="F15797" t="str">
            <v>L2233D18A008</v>
          </cell>
          <cell r="G15797">
            <v>476</v>
          </cell>
          <cell r="H15797" t="str">
            <v>火线卡</v>
          </cell>
          <cell r="I15797" t="str">
            <v>Firewire card</v>
          </cell>
          <cell r="J15797">
            <v>41689</v>
          </cell>
        </row>
        <row r="15797">
          <cell r="L15797" t="str">
            <v>个</v>
          </cell>
          <cell r="M15797" t="str">
            <v>千克</v>
          </cell>
        </row>
        <row r="15798">
          <cell r="A15798" t="str">
            <v>000000-0534-475</v>
          </cell>
          <cell r="B15798">
            <v>8473309000</v>
          </cell>
          <cell r="C15798" t="str">
            <v>火线卡</v>
          </cell>
          <cell r="D15798" t="str">
            <v>4|3|用于笔记本上的火线扩展卡|ZEISS|000000-0534-475|非内存条</v>
          </cell>
          <cell r="E15798">
            <v>999</v>
          </cell>
          <cell r="F15798" t="str">
            <v>L2233D18A008</v>
          </cell>
          <cell r="G15798">
            <v>476</v>
          </cell>
          <cell r="H15798" t="str">
            <v>火线卡</v>
          </cell>
          <cell r="I15798" t="str">
            <v>Firewire card</v>
          </cell>
          <cell r="J15798">
            <v>42236</v>
          </cell>
        </row>
        <row r="15798">
          <cell r="L15798" t="str">
            <v>个</v>
          </cell>
          <cell r="M15798" t="str">
            <v>千克</v>
          </cell>
        </row>
        <row r="15799">
          <cell r="A15799" t="str">
            <v>000000-0583-354</v>
          </cell>
          <cell r="B15799">
            <v>8473309000</v>
          </cell>
          <cell r="C15799" t="str">
            <v>火线卡</v>
          </cell>
          <cell r="D15799" t="str">
            <v>4|3|用于笔记本上的火线扩展卡|ZEISS|000000-0583-354|非内存条</v>
          </cell>
          <cell r="E15799">
            <v>999</v>
          </cell>
          <cell r="F15799" t="str">
            <v>L2233D18A008</v>
          </cell>
          <cell r="G15799">
            <v>476</v>
          </cell>
          <cell r="H15799" t="str">
            <v>火线卡</v>
          </cell>
          <cell r="I15799" t="str">
            <v>Firewire card</v>
          </cell>
          <cell r="J15799">
            <v>42876</v>
          </cell>
        </row>
        <row r="15799">
          <cell r="L15799" t="str">
            <v>个</v>
          </cell>
          <cell r="M15799" t="str">
            <v>千克</v>
          </cell>
        </row>
        <row r="15800">
          <cell r="A15800" t="str">
            <v>000000-1030-767</v>
          </cell>
          <cell r="B15800">
            <v>3926909090</v>
          </cell>
          <cell r="C15800" t="str">
            <v>塑料靠带</v>
          </cell>
          <cell r="D15800" t="str">
            <v>4|3|病人检测衬靠用|94%聚乙烯，6%聚四氟乙烯|Carl Zeiss|000000-1030-767</v>
          </cell>
          <cell r="E15800">
            <v>999</v>
          </cell>
          <cell r="F15800" t="str">
            <v>L2233D18A008</v>
          </cell>
          <cell r="G15800">
            <v>477</v>
          </cell>
          <cell r="H15800" t="str">
            <v>头部靠带(塑料制,病人做检查时将头部靠在头带上,更容易配合医生检查,ZEISS)</v>
          </cell>
          <cell r="I15800" t="str">
            <v>Headband</v>
          </cell>
          <cell r="J15800">
            <v>41017</v>
          </cell>
        </row>
        <row r="15800">
          <cell r="L15800" t="str">
            <v>个</v>
          </cell>
          <cell r="M15800" t="str">
            <v>千克</v>
          </cell>
        </row>
        <row r="15801">
          <cell r="A15801" t="str">
            <v>306883-0000-000</v>
          </cell>
          <cell r="B15801">
            <v>3926909090</v>
          </cell>
          <cell r="C15801" t="str">
            <v>塑料靠带</v>
          </cell>
          <cell r="D15801" t="str">
            <v>4|3|病人检测衬靠用|94%聚乙烯，6%聚四氟乙烯|Carl Zeiss|306883-0000-000</v>
          </cell>
          <cell r="E15801">
            <v>999</v>
          </cell>
          <cell r="F15801" t="str">
            <v>L2233D18A008</v>
          </cell>
          <cell r="G15801">
            <v>477</v>
          </cell>
          <cell r="H15801" t="str">
            <v>头部靠带(塑料制,病人做检查时将头部靠在头带上,更容易配合医生检查,ZEISS)</v>
          </cell>
          <cell r="I15801" t="str">
            <v>Headband for Visulas Laser</v>
          </cell>
          <cell r="J15801">
            <v>41017</v>
          </cell>
        </row>
        <row r="15801">
          <cell r="L15801" t="str">
            <v>个</v>
          </cell>
          <cell r="M15801" t="str">
            <v>千克</v>
          </cell>
        </row>
        <row r="15802">
          <cell r="A15802" t="str">
            <v>320824-9306-815</v>
          </cell>
          <cell r="B15802">
            <v>3926909090</v>
          </cell>
          <cell r="C15802" t="str">
            <v>塑料靠带</v>
          </cell>
          <cell r="D15802" t="str">
            <v>4|3|病人检测衬靠用|94%聚乙烯，6%聚四氟乙烯|Carl Zeiss|320824-9306-815</v>
          </cell>
          <cell r="E15802">
            <v>999</v>
          </cell>
          <cell r="F15802" t="str">
            <v>L2233D18A008</v>
          </cell>
          <cell r="G15802">
            <v>477</v>
          </cell>
          <cell r="H15802" t="str">
            <v>头垫，功能用途：固定头部 ，材质：塑料，原理：环形固定，适用机型：PB80</v>
          </cell>
          <cell r="I15802" t="str">
            <v>Head pad</v>
          </cell>
          <cell r="J15802">
            <v>41666</v>
          </cell>
        </row>
        <row r="15802">
          <cell r="L15802" t="str">
            <v>个</v>
          </cell>
          <cell r="M15802" t="str">
            <v>千克</v>
          </cell>
        </row>
        <row r="15803">
          <cell r="A15803" t="str">
            <v>301778-0028-000</v>
          </cell>
          <cell r="B15803">
            <v>3926909090</v>
          </cell>
          <cell r="C15803" t="str">
            <v>塑料靠带</v>
          </cell>
          <cell r="D15803" t="str">
            <v>4|3|病人检测衬靠用|94%聚乙烯，6%聚四氟乙烯|Carl Zeiss|301778-0028-000</v>
          </cell>
          <cell r="E15803">
            <v>999</v>
          </cell>
          <cell r="F15803" t="str">
            <v>L2233D18A008</v>
          </cell>
          <cell r="G15803">
            <v>477</v>
          </cell>
          <cell r="H15803" t="str">
            <v>头部靠带(塑料制,病人做检查时将头部靠在头带上,更容易配合医生检查,ZEISS)</v>
          </cell>
          <cell r="I15803" t="str">
            <v>Headband</v>
          </cell>
          <cell r="J15803">
            <v>42033</v>
          </cell>
        </row>
        <row r="15803">
          <cell r="L15803" t="str">
            <v>个</v>
          </cell>
          <cell r="M15803" t="str">
            <v>千克</v>
          </cell>
        </row>
        <row r="15804">
          <cell r="A15804" t="str">
            <v>000000-1367-326</v>
          </cell>
          <cell r="B15804">
            <v>3926909090</v>
          </cell>
          <cell r="C15804" t="str">
            <v>塑料靠带</v>
          </cell>
          <cell r="D15804" t="str">
            <v>4|3|病人检测衬靠用|94%聚乙烯，6%聚四氟乙烯|Carl Zeiss|000000-1367-326</v>
          </cell>
          <cell r="E15804">
            <v>999</v>
          </cell>
          <cell r="F15804" t="str">
            <v>L2233D18A008</v>
          </cell>
          <cell r="G15804">
            <v>477</v>
          </cell>
          <cell r="H15804" t="str">
            <v>准分子手术床头枕垫子</v>
          </cell>
          <cell r="I15804" t="str">
            <v>Head rest cushion LSC 80    </v>
          </cell>
          <cell r="J15804">
            <v>42165</v>
          </cell>
        </row>
        <row r="15804">
          <cell r="L15804" t="str">
            <v>个</v>
          </cell>
          <cell r="M15804" t="str">
            <v>千克</v>
          </cell>
        </row>
        <row r="15805">
          <cell r="A15805" t="str">
            <v>435425-9010-010</v>
          </cell>
          <cell r="B15805">
            <v>3926909090</v>
          </cell>
          <cell r="C15805" t="str">
            <v>塑料靠带</v>
          </cell>
          <cell r="D15805" t="str">
            <v>4|3|病人检测衬靠用|94%聚乙烯，6%聚四氟乙烯|Carl Zeiss|435425-9010-010</v>
          </cell>
          <cell r="E15805">
            <v>999</v>
          </cell>
          <cell r="F15805" t="str">
            <v>L2233D18A008</v>
          </cell>
          <cell r="G15805">
            <v>477</v>
          </cell>
          <cell r="H15805" t="str">
            <v>手垫 Stand KLAB</v>
          </cell>
          <cell r="I15805" t="str">
            <v>Hand Rest Stand K LAB</v>
          </cell>
          <cell r="J15805">
            <v>42261</v>
          </cell>
        </row>
        <row r="15805">
          <cell r="L15805" t="str">
            <v>个</v>
          </cell>
          <cell r="M15805" t="str">
            <v>千克</v>
          </cell>
        </row>
        <row r="15806">
          <cell r="A15806" t="str">
            <v>000000-1742-345</v>
          </cell>
          <cell r="B15806">
            <v>3926909090</v>
          </cell>
          <cell r="C15806" t="str">
            <v>塑料靠带</v>
          </cell>
          <cell r="D15806" t="str">
            <v>4|3|病人检测衬靠用|94%聚乙烯，6%聚四氟乙烯|Carl Zeiss|000000-1742-345</v>
          </cell>
          <cell r="E15806">
            <v>999</v>
          </cell>
          <cell r="F15806" t="str">
            <v>L2233D18A008</v>
          </cell>
          <cell r="G15806">
            <v>477</v>
          </cell>
          <cell r="H15806" t="str">
            <v>头枕增高器</v>
          </cell>
          <cell r="I15806" t="str">
            <v>Headrest Spacer</v>
          </cell>
          <cell r="J15806">
            <v>42732</v>
          </cell>
        </row>
        <row r="15806">
          <cell r="L15806" t="str">
            <v>个</v>
          </cell>
          <cell r="M15806" t="str">
            <v>千克</v>
          </cell>
        </row>
        <row r="15807">
          <cell r="A15807" t="str">
            <v>000000-1426-230</v>
          </cell>
          <cell r="B15807">
            <v>3926909090</v>
          </cell>
          <cell r="C15807" t="str">
            <v>塑料靠带</v>
          </cell>
          <cell r="D15807" t="str">
            <v>4|3|病人检测衬靠用|94%聚乙烯，6%聚四氟乙烯|Carl Zeiss|000000-1426-230</v>
          </cell>
          <cell r="E15807">
            <v>999</v>
          </cell>
          <cell r="F15807" t="str">
            <v>L2233D18A008</v>
          </cell>
          <cell r="G15807">
            <v>477</v>
          </cell>
          <cell r="H15807" t="str">
            <v>尼龙搭扣带</v>
          </cell>
          <cell r="I15807" t="str">
            <v>Velcro tape set, complete   </v>
          </cell>
          <cell r="J15807">
            <v>43140</v>
          </cell>
        </row>
        <row r="15807">
          <cell r="L15807" t="str">
            <v>个</v>
          </cell>
          <cell r="M15807" t="str">
            <v>千克</v>
          </cell>
        </row>
        <row r="15808">
          <cell r="A15808" t="str">
            <v>000000-1167-412</v>
          </cell>
          <cell r="B15808">
            <v>3926909090</v>
          </cell>
          <cell r="C15808" t="str">
            <v>塑料靠带</v>
          </cell>
          <cell r="D15808" t="str">
            <v>4|3|病人检测衬靠用|94%聚乙烯，6%聚四氟乙烯|Carl Zeiss|000000-1167-412</v>
          </cell>
          <cell r="E15808">
            <v>999</v>
          </cell>
          <cell r="F15808" t="str">
            <v>L2233D18A008</v>
          </cell>
          <cell r="G15808">
            <v>477</v>
          </cell>
          <cell r="H15808" t="str">
            <v>材质：尼龙，弹性头带</v>
          </cell>
          <cell r="I15808" t="str">
            <v>ELASTIC HEADBAND FOR STMS</v>
          </cell>
          <cell r="J15808">
            <v>43238</v>
          </cell>
        </row>
        <row r="15808">
          <cell r="L15808" t="str">
            <v>个</v>
          </cell>
          <cell r="M15808" t="str">
            <v>千克</v>
          </cell>
        </row>
        <row r="15809">
          <cell r="A15809" t="str">
            <v>000000-0410-805</v>
          </cell>
          <cell r="B15809">
            <v>3926909090</v>
          </cell>
          <cell r="C15809" t="str">
            <v>塑料扎带</v>
          </cell>
          <cell r="D15809" t="str">
            <v>4|3|病人检测衬靠用|94%聚乙烯，6%聚四氟乙烯|Carl Zeiss|000000-0410-805</v>
          </cell>
          <cell r="E15809">
            <v>999</v>
          </cell>
          <cell r="F15809" t="str">
            <v>L2233D18A008</v>
          </cell>
        </row>
        <row r="15809">
          <cell r="H15809" t="str">
            <v>把线捆绑在一起</v>
          </cell>
          <cell r="I15809" t="str">
            <v> Black Reusable Cable Ties 7.6 x 200mm</v>
          </cell>
          <cell r="J15809">
            <v>43370</v>
          </cell>
        </row>
        <row r="15809">
          <cell r="L15809" t="str">
            <v>个</v>
          </cell>
          <cell r="M15809" t="str">
            <v>千克</v>
          </cell>
        </row>
        <row r="15810">
          <cell r="A15810" t="str">
            <v>000000-0084-373</v>
          </cell>
          <cell r="B15810">
            <v>8205400000</v>
          </cell>
          <cell r="C15810" t="str">
            <v>螺丝刀</v>
          </cell>
          <cell r="D15810" t="str">
            <v>4|3|非家用|钢铁|螺丝刀|非成套|CARL ZEISS</v>
          </cell>
          <cell r="E15810">
            <v>999</v>
          </cell>
          <cell r="F15810" t="str">
            <v>L2233D18A008</v>
          </cell>
          <cell r="G15810">
            <v>478</v>
          </cell>
          <cell r="H15810" t="str">
            <v>粘螺丝起子(螺丝起子,金属制,不成套,ZEISS)</v>
          </cell>
          <cell r="I15810" t="str">
            <v>Nr.2784 2,5mm Watchmaker Holding Screwdriver</v>
          </cell>
          <cell r="J15810">
            <v>41017</v>
          </cell>
        </row>
        <row r="15810">
          <cell r="L15810" t="str">
            <v>个</v>
          </cell>
          <cell r="M15810" t="str">
            <v>千克</v>
          </cell>
        </row>
        <row r="15810">
          <cell r="O15810" t="str">
            <v>个</v>
          </cell>
        </row>
        <row r="15811">
          <cell r="A15811" t="str">
            <v>000000-0084-374</v>
          </cell>
          <cell r="B15811">
            <v>8205400000</v>
          </cell>
          <cell r="C15811" t="str">
            <v>螺丝刀</v>
          </cell>
          <cell r="D15811" t="str">
            <v>4|3|非家用|钢铁|螺丝刀|非成套|CARL ZEISS</v>
          </cell>
          <cell r="E15811">
            <v>999</v>
          </cell>
          <cell r="F15811" t="str">
            <v>L2233D18A008</v>
          </cell>
          <cell r="G15811">
            <v>478</v>
          </cell>
          <cell r="H15811" t="str">
            <v>粘螺丝起子(螺丝起子,金属制,不成套,ZEISS)</v>
          </cell>
          <cell r="I15811" t="str">
            <v>Nr.2784 3,5mm Watchmaker Holding Screwdriver</v>
          </cell>
          <cell r="J15811">
            <v>41017</v>
          </cell>
        </row>
        <row r="15811">
          <cell r="L15811" t="str">
            <v>个</v>
          </cell>
          <cell r="M15811" t="str">
            <v>千克</v>
          </cell>
        </row>
        <row r="15811">
          <cell r="O15811" t="str">
            <v>个</v>
          </cell>
        </row>
        <row r="15812">
          <cell r="A15812" t="str">
            <v>000000-0084-375</v>
          </cell>
          <cell r="B15812">
            <v>8205400000</v>
          </cell>
          <cell r="C15812" t="str">
            <v>螺丝刀</v>
          </cell>
          <cell r="D15812" t="str">
            <v>4|3|非家用|钢铁|螺丝刀|非成套|CARL ZEISS</v>
          </cell>
          <cell r="E15812">
            <v>999</v>
          </cell>
          <cell r="F15812" t="str">
            <v>L2233D18A008</v>
          </cell>
          <cell r="G15812">
            <v>478</v>
          </cell>
          <cell r="H15812" t="str">
            <v>粘螺丝起子(螺丝起子,金属制,不成套,ZEISS)</v>
          </cell>
          <cell r="I15812" t="str">
            <v>Nr.2784 4,5mm Holding Screwdriver</v>
          </cell>
          <cell r="J15812">
            <v>41017</v>
          </cell>
        </row>
        <row r="15812">
          <cell r="L15812" t="str">
            <v>个</v>
          </cell>
          <cell r="M15812" t="str">
            <v>千克</v>
          </cell>
        </row>
        <row r="15812">
          <cell r="O15812" t="str">
            <v>个</v>
          </cell>
        </row>
        <row r="15813">
          <cell r="A15813" t="str">
            <v>000000-2031-625</v>
          </cell>
          <cell r="B15813">
            <v>8205400000</v>
          </cell>
          <cell r="C15813" t="str">
            <v>螺丝刀</v>
          </cell>
          <cell r="D15813" t="str">
            <v>4|3|非家用|钢铁|螺丝刀|非成套|CARL ZEISS</v>
          </cell>
          <cell r="E15813">
            <v>999</v>
          </cell>
          <cell r="F15813" t="str">
            <v>L2233D18A008</v>
          </cell>
          <cell r="G15813">
            <v>478</v>
          </cell>
          <cell r="H15813" t="str">
            <v>螺丝刀工具套| 用途: 松紧螺丝| 原理: 螺丝刀原理| 材质: 合金金属</v>
          </cell>
          <cell r="I15813" t="str">
            <v>TOTL KIT</v>
          </cell>
          <cell r="J15813">
            <v>41351</v>
          </cell>
        </row>
        <row r="15813">
          <cell r="L15813" t="str">
            <v>个</v>
          </cell>
          <cell r="M15813" t="str">
            <v>千克</v>
          </cell>
        </row>
        <row r="15813">
          <cell r="O15813" t="str">
            <v>个</v>
          </cell>
        </row>
        <row r="15814">
          <cell r="A15814" t="str">
            <v>000000-0113-934</v>
          </cell>
          <cell r="B15814">
            <v>8205400000</v>
          </cell>
          <cell r="C15814" t="str">
            <v>螺丝刀</v>
          </cell>
          <cell r="D15814" t="str">
            <v>4|3|非家用|钢铁|螺丝刀|非成套|CARL ZEISS</v>
          </cell>
          <cell r="E15814">
            <v>999</v>
          </cell>
          <cell r="F15814" t="str">
            <v>L2233D18A008</v>
          </cell>
          <cell r="G15814">
            <v>478</v>
          </cell>
          <cell r="H15814" t="str">
            <v>螺丝刀(螺丝起子,金属制,不成套,ZEISS)</v>
          </cell>
          <cell r="I15814" t="str">
            <v>TOTL KIT</v>
          </cell>
          <cell r="J15814">
            <v>41493</v>
          </cell>
        </row>
        <row r="15814">
          <cell r="L15814" t="str">
            <v>个</v>
          </cell>
          <cell r="M15814" t="str">
            <v>千克</v>
          </cell>
        </row>
        <row r="15814">
          <cell r="O15814" t="str">
            <v>个</v>
          </cell>
        </row>
        <row r="15815">
          <cell r="A15815" t="str">
            <v>000000-0151-883</v>
          </cell>
          <cell r="B15815">
            <v>8205400000</v>
          </cell>
          <cell r="C15815" t="str">
            <v>螺丝刀</v>
          </cell>
          <cell r="D15815" t="str">
            <v>4|3|非家用|钢铁|螺丝刀|非成套|CARL ZEISS</v>
          </cell>
          <cell r="E15815">
            <v>999</v>
          </cell>
          <cell r="F15815" t="str">
            <v>L2233D18A008</v>
          </cell>
          <cell r="G15815">
            <v>478</v>
          </cell>
          <cell r="H15815" t="str">
            <v>螺丝刀(螺丝起子,金属制,不成套,ZEISS)</v>
          </cell>
          <cell r="I15815" t="str">
            <v>ALLEN SCREW DRIVER SW1.5MM</v>
          </cell>
          <cell r="J15815">
            <v>41493</v>
          </cell>
        </row>
        <row r="15815">
          <cell r="L15815" t="str">
            <v>个</v>
          </cell>
          <cell r="M15815" t="str">
            <v>千克</v>
          </cell>
        </row>
        <row r="15815">
          <cell r="O15815" t="str">
            <v>个</v>
          </cell>
        </row>
        <row r="15816">
          <cell r="A15816" t="str">
            <v>000000-0113-923</v>
          </cell>
          <cell r="B15816">
            <v>8205400000</v>
          </cell>
          <cell r="C15816" t="str">
            <v>螺丝刀</v>
          </cell>
          <cell r="D15816" t="str">
            <v>4|3|非家用|钢铁|螺丝刀|非成套|CARL ZEISS</v>
          </cell>
          <cell r="E15816">
            <v>999</v>
          </cell>
          <cell r="F15816" t="str">
            <v>L2233D18A008</v>
          </cell>
          <cell r="G15816">
            <v>478</v>
          </cell>
          <cell r="H15816" t="str">
            <v>螺丝刀(螺丝起子,金属制,不成套,ZEISS)</v>
          </cell>
          <cell r="I15816" t="str">
            <v>SECHSKANT-SCHRAUBENDREHER SERIE</v>
          </cell>
          <cell r="J15816">
            <v>41493</v>
          </cell>
        </row>
        <row r="15816">
          <cell r="L15816" t="str">
            <v>个</v>
          </cell>
          <cell r="M15816" t="str">
            <v>千克</v>
          </cell>
        </row>
        <row r="15816">
          <cell r="O15816" t="str">
            <v>个</v>
          </cell>
        </row>
        <row r="15817">
          <cell r="A15817" t="str">
            <v>000000-0481-677</v>
          </cell>
          <cell r="B15817">
            <v>8205400000</v>
          </cell>
          <cell r="C15817" t="str">
            <v>螺丝刀</v>
          </cell>
          <cell r="D15817" t="str">
            <v>4|3|非家用|钢铁和塑料|螺丝刀|非成套|CARL ZEISS</v>
          </cell>
          <cell r="E15817">
            <v>999</v>
          </cell>
          <cell r="F15817" t="str">
            <v>L2233D18A008</v>
          </cell>
          <cell r="G15817">
            <v>478</v>
          </cell>
          <cell r="H15817" t="str">
            <v>扭矩可变螺丝刀</v>
          </cell>
          <cell r="I15817" t="str">
            <v>TORQUE VARIO S SCREWDRIVER 1.0-5.0NM</v>
          </cell>
          <cell r="J15817">
            <v>43671</v>
          </cell>
        </row>
        <row r="15817">
          <cell r="L15817" t="str">
            <v>个</v>
          </cell>
          <cell r="M15817" t="str">
            <v>千克</v>
          </cell>
        </row>
        <row r="15817">
          <cell r="O15817" t="str">
            <v>个</v>
          </cell>
        </row>
        <row r="15818">
          <cell r="A15818" t="str">
            <v>000000-1048-595</v>
          </cell>
          <cell r="B15818">
            <v>9011900000</v>
          </cell>
          <cell r="C15818" t="str">
            <v>显微镜调焦装置</v>
          </cell>
          <cell r="D15818" t="str">
            <v>4|3|光学显微镜用|CARL ZEISS|000000-1048-595</v>
          </cell>
          <cell r="E15818">
            <v>999</v>
          </cell>
          <cell r="F15818" t="str">
            <v>L2233D18A008</v>
          </cell>
          <cell r="G15818">
            <v>479</v>
          </cell>
          <cell r="H15818" t="str">
            <v>自动调焦检测装置(手术显微镜用,ZEISS)</v>
          </cell>
          <cell r="I15818" t="str">
            <v>Auto Focus Test Kit</v>
          </cell>
          <cell r="J15818">
            <v>41017</v>
          </cell>
        </row>
        <row r="15818">
          <cell r="L15818" t="str">
            <v>个</v>
          </cell>
          <cell r="M15818" t="str">
            <v>千克</v>
          </cell>
        </row>
        <row r="15819">
          <cell r="A15819" t="str">
            <v>432906-0000-000</v>
          </cell>
          <cell r="B15819">
            <v>9011900000</v>
          </cell>
          <cell r="C15819" t="str">
            <v>显微镜调焦装置</v>
          </cell>
          <cell r="D15819" t="str">
            <v>4|3|光学显微镜用|CARL ZEISS|432906-0000-000</v>
          </cell>
          <cell r="E15819">
            <v>999</v>
          </cell>
          <cell r="F15819" t="str">
            <v>L2233D18A008</v>
          </cell>
          <cell r="G15819">
            <v>479</v>
          </cell>
          <cell r="H15819" t="str">
            <v>轴控制装置</v>
          </cell>
          <cell r="I15819" t="str">
            <v>Coaxial transmitter MARC</v>
          </cell>
          <cell r="J15819">
            <v>42401</v>
          </cell>
        </row>
        <row r="15819">
          <cell r="L15819" t="str">
            <v>个</v>
          </cell>
          <cell r="M15819" t="str">
            <v>千克</v>
          </cell>
        </row>
        <row r="15820">
          <cell r="A15820" t="str">
            <v>000000-1740-989</v>
          </cell>
          <cell r="B15820">
            <v>9030390000</v>
          </cell>
          <cell r="C15820" t="str">
            <v>功率表</v>
          </cell>
          <cell r="D15820" t="str">
            <v>4|3|测量用|检测功率|带记录装置|ZEISS|000000-1740-989</v>
          </cell>
          <cell r="E15820">
            <v>999</v>
          </cell>
          <cell r="F15820" t="str">
            <v>L2233D18A008</v>
          </cell>
          <cell r="G15820">
            <v>480</v>
          </cell>
          <cell r="H15820" t="str">
            <v>功率表(检测功率,有测试结果显示,显示功率值,ZEISS)</v>
          </cell>
          <cell r="I15820" t="str">
            <v>Diathermy power meter</v>
          </cell>
          <cell r="J15820">
            <v>41017</v>
          </cell>
        </row>
        <row r="15820">
          <cell r="L15820" t="str">
            <v>个</v>
          </cell>
          <cell r="M15820" t="str">
            <v>台</v>
          </cell>
        </row>
        <row r="15820">
          <cell r="O15820" t="str">
            <v>千克</v>
          </cell>
        </row>
        <row r="15821">
          <cell r="A15821" t="str">
            <v>1830-R-GPIB</v>
          </cell>
          <cell r="B15821">
            <v>9030390000</v>
          </cell>
          <cell r="C15821" t="str">
            <v>功率表</v>
          </cell>
          <cell r="D15821" t="str">
            <v>4|3|测量用|检测功率|带记录装置|ZEISS|1830-R-GPIB</v>
          </cell>
          <cell r="E15821">
            <v>999</v>
          </cell>
          <cell r="F15821" t="str">
            <v>L2233D18A008</v>
          </cell>
          <cell r="G15821">
            <v>480</v>
          </cell>
          <cell r="H15821" t="str">
            <v>光功率计</v>
          </cell>
          <cell r="I15821" t="str">
            <v>Power Meter</v>
          </cell>
          <cell r="J15821">
            <v>43096</v>
          </cell>
        </row>
        <row r="15821">
          <cell r="L15821" t="str">
            <v>个</v>
          </cell>
          <cell r="M15821" t="str">
            <v>台</v>
          </cell>
        </row>
        <row r="15821">
          <cell r="O15821" t="str">
            <v>千克</v>
          </cell>
        </row>
        <row r="15822">
          <cell r="A15822" t="str">
            <v>000000-0611-191</v>
          </cell>
          <cell r="B15822">
            <v>9030390000</v>
          </cell>
          <cell r="C15822" t="str">
            <v>功率表</v>
          </cell>
          <cell r="D15822" t="str">
            <v>4|3|测量用|检测功率|带记录装置|ZEISS|000000-0611-191</v>
          </cell>
          <cell r="E15822">
            <v>999</v>
          </cell>
          <cell r="F15822" t="str">
            <v>L2233D18A008</v>
          </cell>
          <cell r="G15822">
            <v>480</v>
          </cell>
          <cell r="H15822" t="str">
            <v>激光功率表</v>
          </cell>
          <cell r="I15822" t="str">
            <v>Laser Power Meter Gigahertz PT9610</v>
          </cell>
          <cell r="J15822">
            <v>43370</v>
          </cell>
        </row>
        <row r="15822">
          <cell r="L15822" t="str">
            <v>个</v>
          </cell>
          <cell r="M15822" t="str">
            <v>台</v>
          </cell>
        </row>
        <row r="15822">
          <cell r="O15822" t="str">
            <v>千克</v>
          </cell>
        </row>
        <row r="15823">
          <cell r="A15823" t="str">
            <v>266002-1130-148</v>
          </cell>
          <cell r="B15823">
            <v>9027300090</v>
          </cell>
          <cell r="C15823" t="str">
            <v>光度计</v>
          </cell>
          <cell r="D15823" t="str">
            <v>4|3|分光原理|测定HFA视野计的投射灯泡发出的光点的亮度|光|Carl Zeiss|266002-1130-148</v>
          </cell>
          <cell r="E15823">
            <v>101</v>
          </cell>
          <cell r="F15823" t="str">
            <v>L2233D18A008</v>
          </cell>
          <cell r="G15823">
            <v>481</v>
          </cell>
          <cell r="H15823" t="str">
            <v>光度计(测定HFA视野计的投射灯泡发出的光点的亮度,无试剂试纸,无电脑端口的打印机,ZEISS)</v>
          </cell>
          <cell r="I15823" t="str">
            <v>TOOL MINOLTA METER</v>
          </cell>
          <cell r="J15823">
            <v>41017</v>
          </cell>
        </row>
        <row r="15823">
          <cell r="L15823" t="str">
            <v>个</v>
          </cell>
          <cell r="M15823" t="str">
            <v>台</v>
          </cell>
        </row>
        <row r="15823">
          <cell r="O15823" t="str">
            <v>千克</v>
          </cell>
        </row>
        <row r="15824">
          <cell r="A15824" t="str">
            <v>000000-1857-196</v>
          </cell>
          <cell r="B15824">
            <v>9027300090</v>
          </cell>
          <cell r="C15824" t="str">
            <v>光度计</v>
          </cell>
          <cell r="D15824" t="str">
            <v>4|3|分光原理|测定HFA视野计的投射灯泡发出的光点的亮度|光|Carl Zeiss|000000-1857-196</v>
          </cell>
          <cell r="E15824">
            <v>101</v>
          </cell>
          <cell r="F15824" t="str">
            <v>L2233D18A008</v>
          </cell>
          <cell r="G15824">
            <v>481</v>
          </cell>
          <cell r="H15824" t="str">
            <v>美能达T-10M照度计    </v>
          </cell>
          <cell r="I15824" t="str">
            <v>Konica Minoila Luxmeter T-10M      </v>
          </cell>
          <cell r="J15824">
            <v>42170</v>
          </cell>
        </row>
        <row r="15824">
          <cell r="L15824" t="str">
            <v>个</v>
          </cell>
          <cell r="M15824" t="str">
            <v>台</v>
          </cell>
        </row>
        <row r="15824">
          <cell r="O15824" t="str">
            <v>千克</v>
          </cell>
        </row>
        <row r="15825">
          <cell r="A15825" t="str">
            <v>266002-1152-026</v>
          </cell>
          <cell r="B15825">
            <v>9027300090</v>
          </cell>
          <cell r="C15825" t="str">
            <v>光度计</v>
          </cell>
          <cell r="D15825" t="str">
            <v>4|3|分光原理|测定HFA视野计的投射灯泡发出的光点的亮度|光|Carl Zeiss|266002-1152-026</v>
          </cell>
          <cell r="E15825">
            <v>101</v>
          </cell>
          <cell r="F15825" t="str">
            <v>L2233D18A008</v>
          </cell>
          <cell r="G15825">
            <v>481</v>
          </cell>
          <cell r="H15825" t="str">
            <v>光度计</v>
          </cell>
          <cell r="I15825" t="str">
            <v>KIT HFA3 LUMINANCE </v>
          </cell>
          <cell r="J15825">
            <v>42325</v>
          </cell>
        </row>
        <row r="15825">
          <cell r="L15825" t="str">
            <v>个</v>
          </cell>
          <cell r="M15825" t="str">
            <v>台</v>
          </cell>
        </row>
        <row r="15825">
          <cell r="O15825" t="str">
            <v>千克</v>
          </cell>
        </row>
        <row r="15826">
          <cell r="A15826" t="str">
            <v>266002-1171-541</v>
          </cell>
          <cell r="B15826">
            <v>9027300090</v>
          </cell>
          <cell r="C15826" t="str">
            <v>光度计</v>
          </cell>
          <cell r="D15826" t="str">
            <v>4|3|分光原理|测定HFA视野计的投射灯泡发出的光点的亮度|光|Carl Zeiss|266002-1171-541</v>
          </cell>
          <cell r="E15826">
            <v>101</v>
          </cell>
          <cell r="F15826" t="str">
            <v>L2233D18A008</v>
          </cell>
          <cell r="G15826">
            <v>481</v>
          </cell>
          <cell r="H15826" t="str">
            <v>光度计</v>
          </cell>
          <cell r="I15826" t="str">
            <v> Kit HFA3 Luminance Gossen</v>
          </cell>
          <cell r="J15826">
            <v>43696</v>
          </cell>
        </row>
        <row r="15826">
          <cell r="L15826" t="str">
            <v>个</v>
          </cell>
          <cell r="M15826" t="str">
            <v>台</v>
          </cell>
        </row>
        <row r="15826">
          <cell r="O15826" t="str">
            <v>千克</v>
          </cell>
        </row>
        <row r="15827">
          <cell r="A15827" t="str">
            <v>266010-0020-928</v>
          </cell>
          <cell r="B15827">
            <v>8543709990</v>
          </cell>
          <cell r="C15827" t="str">
            <v>防静电装置</v>
          </cell>
          <cell r="D15827" t="str">
            <v>4|3|修理手视野仪时用|防止静电将仪器损坏|ZEISS|266010-0020-928</v>
          </cell>
          <cell r="E15827">
            <v>999</v>
          </cell>
          <cell r="F15827" t="str">
            <v>L2233D18A008</v>
          </cell>
          <cell r="G15827">
            <v>482</v>
          </cell>
          <cell r="H15827" t="str">
            <v>防静电装置(修理手视野仪的工具,在维修中,防止静电将仪器损坏,新,ZEISS)</v>
          </cell>
          <cell r="I15827" t="str">
            <v>Static Protection Kit(20928)</v>
          </cell>
          <cell r="J15827">
            <v>41017</v>
          </cell>
        </row>
        <row r="15827">
          <cell r="L15827" t="str">
            <v>个</v>
          </cell>
          <cell r="M15827" t="str">
            <v>台</v>
          </cell>
        </row>
        <row r="15827">
          <cell r="O15827" t="str">
            <v>千克</v>
          </cell>
        </row>
        <row r="15828">
          <cell r="A15828" t="str">
            <v>266010-0029-868</v>
          </cell>
          <cell r="B15828">
            <v>9017800000</v>
          </cell>
          <cell r="C15828" t="str">
            <v>十字带齿</v>
          </cell>
          <cell r="D15828" t="str">
            <v>4|3|检测光点位置|长度检测|CARL ZEISS|266010-0029-868</v>
          </cell>
          <cell r="E15828">
            <v>999</v>
          </cell>
          <cell r="F15828" t="str">
            <v>L2233D18A008</v>
          </cell>
          <cell r="G15828">
            <v>483</v>
          </cell>
          <cell r="H15828" t="str">
            <v>十字带尺(检测光点位置,ZEISS)</v>
          </cell>
          <cell r="I15828" t="str">
            <v>Spot Positioning Cross Fixture(29868)</v>
          </cell>
          <cell r="J15828">
            <v>41017</v>
          </cell>
        </row>
        <row r="15828">
          <cell r="L15828" t="str">
            <v>个</v>
          </cell>
          <cell r="M15828" t="str">
            <v>个</v>
          </cell>
        </row>
        <row r="15828">
          <cell r="O15828" t="str">
            <v>千克</v>
          </cell>
        </row>
        <row r="15829">
          <cell r="A15829" t="str">
            <v>000000-0452-376</v>
          </cell>
          <cell r="B15829">
            <v>8517623500</v>
          </cell>
          <cell r="C15829" t="str">
            <v>集线器</v>
          </cell>
          <cell r="D15829" t="str">
            <v>4|3|通讯用|有线数字通讯|以太网|ZEISS|000000-0452-376</v>
          </cell>
          <cell r="E15829">
            <v>999</v>
          </cell>
          <cell r="F15829" t="str">
            <v>L2233D18A008</v>
          </cell>
          <cell r="G15829">
            <v>484</v>
          </cell>
          <cell r="H15829" t="str">
            <v>集线器(用来连接火线设备,按照国际标准的IEEE的协议来进行数据交换,ZEISS)</v>
          </cell>
          <cell r="I15829" t="str">
            <v>FireWire hub EX-6681/6682</v>
          </cell>
          <cell r="J15829">
            <v>41017</v>
          </cell>
          <cell r="K15829" t="str">
            <v>L</v>
          </cell>
          <cell r="L15829" t="str">
            <v>个</v>
          </cell>
          <cell r="M15829" t="str">
            <v>台</v>
          </cell>
        </row>
        <row r="15829">
          <cell r="O15829" t="str">
            <v>千克</v>
          </cell>
        </row>
        <row r="15830">
          <cell r="A15830" t="str">
            <v>620899-8376-000</v>
          </cell>
          <cell r="B15830">
            <v>8517623500</v>
          </cell>
          <cell r="C15830" t="str">
            <v>集线器</v>
          </cell>
          <cell r="D15830" t="str">
            <v>4|3|通讯用|有线数字通讯|以太网|ZEISS|620899-8376-000</v>
          </cell>
          <cell r="E15830">
            <v>999</v>
          </cell>
          <cell r="F15830" t="str">
            <v>L2233D18A008</v>
          </cell>
          <cell r="G15830">
            <v>484</v>
          </cell>
          <cell r="H15830" t="str">
            <v>以太网交换机集线器</v>
          </cell>
          <cell r="I15830" t="str">
            <v>ETHERNT Switch 24V+patchcabelset conf. 0 </v>
          </cell>
          <cell r="J15830">
            <v>43451</v>
          </cell>
          <cell r="K15830" t="str">
            <v>L</v>
          </cell>
          <cell r="L15830" t="str">
            <v>个</v>
          </cell>
          <cell r="M15830" t="str">
            <v>台</v>
          </cell>
        </row>
        <row r="15830">
          <cell r="O15830" t="str">
            <v>千克</v>
          </cell>
        </row>
        <row r="15831">
          <cell r="A15831" t="str">
            <v>000000-1416-404</v>
          </cell>
          <cell r="B15831">
            <v>8517623500</v>
          </cell>
          <cell r="C15831" t="str">
            <v>集线器</v>
          </cell>
          <cell r="D15831" t="str">
            <v>4|3|通讯用|有线数字通讯|以太网|ZEISS|000000-1416-404</v>
          </cell>
          <cell r="E15831">
            <v>999</v>
          </cell>
          <cell r="F15831" t="str">
            <v>L2233D18A008</v>
          </cell>
          <cell r="G15831">
            <v>484</v>
          </cell>
          <cell r="H15831" t="str">
            <v>接口集线器，金属及PCB 板，作用为连接其他外部设备的集线器</v>
          </cell>
          <cell r="I15831" t="str">
            <v>CAN-VerteilerCan</v>
          </cell>
          <cell r="J15831">
            <v>41246</v>
          </cell>
          <cell r="K15831" t="str">
            <v>L</v>
          </cell>
          <cell r="L15831" t="str">
            <v>个</v>
          </cell>
          <cell r="M15831" t="str">
            <v>台</v>
          </cell>
        </row>
        <row r="15831">
          <cell r="O15831" t="str">
            <v>千克</v>
          </cell>
        </row>
        <row r="15832">
          <cell r="A15832" t="str">
            <v>636005-8201-000</v>
          </cell>
          <cell r="B15832">
            <v>8517623500</v>
          </cell>
          <cell r="C15832" t="str">
            <v>集线器</v>
          </cell>
          <cell r="D15832" t="str">
            <v>4|3|通讯用|有线数字通讯|以太网|ZEISS|636005-8201-000</v>
          </cell>
          <cell r="E15832">
            <v>999</v>
          </cell>
          <cell r="F15832" t="str">
            <v>L2233D18A008</v>
          </cell>
          <cell r="G15832">
            <v>484</v>
          </cell>
          <cell r="H15832" t="str">
            <v>多功能接口，PRO和CSC探头之间连接器</v>
          </cell>
          <cell r="I15832" t="str">
            <v>Universal interface UCI, PRO</v>
          </cell>
          <cell r="J15832">
            <v>41383</v>
          </cell>
          <cell r="K15832" t="str">
            <v>L</v>
          </cell>
          <cell r="L15832" t="str">
            <v>个</v>
          </cell>
          <cell r="M15832" t="str">
            <v>台</v>
          </cell>
        </row>
        <row r="15832">
          <cell r="O15832" t="str">
            <v>千克</v>
          </cell>
        </row>
        <row r="15833">
          <cell r="A15833" t="str">
            <v>623800-8077-000</v>
          </cell>
          <cell r="B15833">
            <v>8517623500</v>
          </cell>
          <cell r="C15833" t="str">
            <v>集线器</v>
          </cell>
          <cell r="D15833" t="str">
            <v>4|3|通讯用|有线数字通讯|以太网|ZEISS|623800-8077-000</v>
          </cell>
          <cell r="E15833">
            <v>999</v>
          </cell>
          <cell r="F15833" t="str">
            <v>L2233D18A008</v>
          </cell>
          <cell r="G15833">
            <v>484</v>
          </cell>
          <cell r="H15833" t="str">
            <v>三丰接口盒,用于三丰测量机控制柜和蔡司软件的通讯</v>
          </cell>
          <cell r="I15833" t="str">
            <v>Mitutoyo Interface Bo</v>
          </cell>
          <cell r="J15833">
            <v>41449</v>
          </cell>
          <cell r="K15833" t="str">
            <v>L</v>
          </cell>
          <cell r="L15833" t="str">
            <v>个</v>
          </cell>
          <cell r="M15833" t="str">
            <v>台</v>
          </cell>
        </row>
        <row r="15833">
          <cell r="O15833" t="str">
            <v>千克</v>
          </cell>
        </row>
        <row r="15834">
          <cell r="A15834" t="str">
            <v>627702-0720-000</v>
          </cell>
          <cell r="B15834">
            <v>8517623500</v>
          </cell>
          <cell r="C15834" t="str">
            <v>集线器</v>
          </cell>
          <cell r="D15834" t="str">
            <v>4|3|通讯用|有线数字通讯|以太网|ZEISS|627702-0720-000</v>
          </cell>
          <cell r="E15834">
            <v>999</v>
          </cell>
          <cell r="F15834" t="str">
            <v>L2233D18A008</v>
          </cell>
          <cell r="G15834">
            <v>484</v>
          </cell>
          <cell r="H15834" t="str">
            <v>接线盒</v>
          </cell>
          <cell r="I15834" t="str">
            <v>Auswertecontroller</v>
          </cell>
          <cell r="J15834">
            <v>41758</v>
          </cell>
          <cell r="K15834" t="str">
            <v>L</v>
          </cell>
          <cell r="L15834" t="str">
            <v>个</v>
          </cell>
          <cell r="M15834" t="str">
            <v>台</v>
          </cell>
        </row>
        <row r="15834">
          <cell r="O15834" t="str">
            <v>千克</v>
          </cell>
        </row>
        <row r="15835">
          <cell r="A15835" t="str">
            <v>627702-0657-000</v>
          </cell>
          <cell r="B15835">
            <v>8517623500</v>
          </cell>
          <cell r="C15835" t="str">
            <v>集线器</v>
          </cell>
          <cell r="D15835" t="str">
            <v>4|3|通讯用|有线数字通讯|以太网|ZEISS|627702-0657-000</v>
          </cell>
          <cell r="E15835">
            <v>999</v>
          </cell>
          <cell r="F15835" t="str">
            <v>L2233D18A008</v>
          </cell>
          <cell r="G15835">
            <v>484</v>
          </cell>
          <cell r="H15835" t="str">
            <v>接线盒</v>
          </cell>
          <cell r="I15835" t="str">
            <v>EXPANSION MODULE FOR EVALUATION</v>
          </cell>
          <cell r="J15835">
            <v>41758</v>
          </cell>
          <cell r="K15835" t="str">
            <v>L</v>
          </cell>
          <cell r="L15835" t="str">
            <v>个</v>
          </cell>
          <cell r="M15835" t="str">
            <v>台</v>
          </cell>
        </row>
        <row r="15835">
          <cell r="O15835" t="str">
            <v>千克</v>
          </cell>
        </row>
        <row r="15836">
          <cell r="A15836" t="str">
            <v>000000-1740-988</v>
          </cell>
          <cell r="B15836">
            <v>9018500000</v>
          </cell>
          <cell r="C15836" t="str">
            <v>眼科光学相干断层扫描仪专用工具包</v>
          </cell>
          <cell r="D15836" t="str">
            <v>4|3|眼科光学相干断层扫描仪用|设备专用配件|Carl Zeiss|000000-1740-988</v>
          </cell>
          <cell r="E15836">
            <v>101</v>
          </cell>
          <cell r="F15836" t="str">
            <v>L2233D18A008</v>
          </cell>
          <cell r="G15836">
            <v>485</v>
          </cell>
          <cell r="H15836" t="str">
            <v>Visante OCT专用工具包(光学相干断层扫描仪修理用,新,ZEISS)</v>
          </cell>
          <cell r="I15836" t="str">
            <v>VisalisTM 100 adjustment set</v>
          </cell>
          <cell r="J15836">
            <v>41023</v>
          </cell>
        </row>
        <row r="15836">
          <cell r="L15836" t="str">
            <v>个</v>
          </cell>
          <cell r="M15836" t="str">
            <v>千克</v>
          </cell>
        </row>
        <row r="15836">
          <cell r="P15836" t="str">
            <v>医疗</v>
          </cell>
        </row>
        <row r="15837">
          <cell r="A15837" t="str">
            <v>266002-1156-155</v>
          </cell>
          <cell r="B15837">
            <v>9018500000</v>
          </cell>
          <cell r="C15837" t="str">
            <v>眼科光学相干断层扫描仪专用工具包</v>
          </cell>
          <cell r="D15837" t="str">
            <v>4|3|眼科光学相干断层扫描仪用|设备专用配件|Carl Zeiss|266002-1156-155</v>
          </cell>
          <cell r="E15837">
            <v>101</v>
          </cell>
          <cell r="F15837" t="str">
            <v>L2233D18A008</v>
          </cell>
          <cell r="G15837">
            <v>485</v>
          </cell>
          <cell r="H15837" t="str">
            <v>中文品名：附件包
功能用途：包括键盘，鼠标，防尘罩，模型眼，说明书等
适用机型：Visante OCT</v>
          </cell>
          <cell r="I15837" t="str">
            <v>KIT ACCY AC-OCT NO CE</v>
          </cell>
          <cell r="J15837">
            <v>42892</v>
          </cell>
        </row>
        <row r="15837">
          <cell r="L15837" t="str">
            <v>个</v>
          </cell>
          <cell r="M15837" t="str">
            <v>千克</v>
          </cell>
        </row>
        <row r="15837">
          <cell r="P15837" t="str">
            <v>医疗</v>
          </cell>
        </row>
        <row r="15838">
          <cell r="A15838" t="str">
            <v>266002-1125-235</v>
          </cell>
          <cell r="B15838">
            <v>9018500000</v>
          </cell>
          <cell r="C15838" t="str">
            <v>眼科光学相干断层扫描仪专用工具包</v>
          </cell>
          <cell r="D15838" t="str">
            <v>4|3|眼科光学相干断层扫描仪用|设备专用配件|Carl Zeiss|266002-1125-235</v>
          </cell>
          <cell r="E15838">
            <v>101</v>
          </cell>
          <cell r="F15838" t="str">
            <v>L2233D18A008</v>
          </cell>
          <cell r="G15838">
            <v>485</v>
          </cell>
          <cell r="H15838" t="str">
            <v>附件包</v>
          </cell>
          <cell r="I15838" t="str">
            <v>KIT ACCY HFA2P 720-750</v>
          </cell>
          <cell r="J15838">
            <v>42950</v>
          </cell>
        </row>
        <row r="15838">
          <cell r="L15838" t="str">
            <v>个</v>
          </cell>
          <cell r="M15838" t="str">
            <v>千克</v>
          </cell>
        </row>
        <row r="15838">
          <cell r="P15838" t="str">
            <v>医疗</v>
          </cell>
        </row>
        <row r="15839">
          <cell r="A15839" t="str">
            <v>266002-1155-535</v>
          </cell>
          <cell r="B15839">
            <v>9018500000</v>
          </cell>
          <cell r="C15839" t="str">
            <v>眼科光学相干断层扫描仪专用工具包</v>
          </cell>
          <cell r="D15839" t="str">
            <v>4|3|眼科光学相干断层扫描仪用|设备专用配件|Carl Zeiss|266002-1155-535</v>
          </cell>
          <cell r="E15839">
            <v>101</v>
          </cell>
          <cell r="F15839" t="str">
            <v>L2233D18A008</v>
          </cell>
          <cell r="G15839">
            <v>485</v>
          </cell>
          <cell r="H15839" t="str">
            <v> HFA视野机附件包，包括防尘罩，眼罩，说明书等附件</v>
          </cell>
          <cell r="I15839" t="str">
            <v>KIT ACCY HFA2P W/USB</v>
          </cell>
          <cell r="J15839">
            <v>43175</v>
          </cell>
        </row>
        <row r="15839">
          <cell r="L15839" t="str">
            <v>个</v>
          </cell>
          <cell r="M15839" t="str">
            <v>千克</v>
          </cell>
        </row>
        <row r="15839">
          <cell r="P15839" t="str">
            <v>医疗</v>
          </cell>
        </row>
        <row r="15840">
          <cell r="A15840" t="str">
            <v>266002-1157-764</v>
          </cell>
          <cell r="B15840">
            <v>9018500000</v>
          </cell>
          <cell r="C15840" t="str">
            <v>眼科光学相干断层扫描仪专用工具包</v>
          </cell>
          <cell r="D15840" t="str">
            <v>4|3|眼科光学相干断层扫描仪用|设备专用配件|Carl Zeiss|266002-1157-764</v>
          </cell>
          <cell r="E15840">
            <v>101</v>
          </cell>
          <cell r="F15840" t="str">
            <v>L2233D18A008</v>
          </cell>
          <cell r="G15840">
            <v>485</v>
          </cell>
          <cell r="H15840" t="str">
            <v>用于眼科光学相干断层扫描仪零件包，高级前节功能，内含两个外部镜头，一个校准工具板，一张license纸，使用时镜头用磁铁吸在机器外部，用来扫描病人角膜附近的图像。</v>
          </cell>
          <cell r="I15840" t="str">
            <v>LIC ANTERIOR SEGMENT REMIER MODULE</v>
          </cell>
          <cell r="J15840">
            <v>43178</v>
          </cell>
        </row>
        <row r="15840">
          <cell r="L15840" t="str">
            <v>个</v>
          </cell>
          <cell r="M15840" t="str">
            <v>千克</v>
          </cell>
        </row>
        <row r="15840">
          <cell r="P15840" t="str">
            <v>医疗</v>
          </cell>
        </row>
        <row r="15841">
          <cell r="A15841" t="str">
            <v>266002-1159-855</v>
          </cell>
          <cell r="B15841">
            <v>9018500000</v>
          </cell>
          <cell r="C15841" t="str">
            <v>眼科光学相干断层扫描仪专用工具包</v>
          </cell>
          <cell r="D15841" t="str">
            <v>4|3|眼科光学相干断层扫描仪用|设备专用配件|Carl Zeiss|266002-1159-855</v>
          </cell>
          <cell r="E15841">
            <v>101</v>
          </cell>
          <cell r="F15841" t="str">
            <v>L2233D18A008</v>
          </cell>
          <cell r="G15841">
            <v>485</v>
          </cell>
          <cell r="H15841" t="str">
            <v>用于眼科光学相干断层扫描仪零件包，眼科光学相干断层扫描仪血流成像升级功能，内含一个图像处理卡，一些文档和一张license纸，用这个强力的图像处理卡，可以更快的处理病人眼底扫描的信号，实现血流成像功能。</v>
          </cell>
          <cell r="I15841" t="str">
            <v>UPGRADE ANGIOPLEX</v>
          </cell>
          <cell r="J15841">
            <v>43178</v>
          </cell>
        </row>
        <row r="15841">
          <cell r="L15841" t="str">
            <v>个</v>
          </cell>
          <cell r="M15841" t="str">
            <v>千克</v>
          </cell>
        </row>
        <row r="15841">
          <cell r="P15841" t="str">
            <v>医疗</v>
          </cell>
        </row>
        <row r="15842">
          <cell r="A15842" t="str">
            <v>000000-1857-198</v>
          </cell>
          <cell r="B15842">
            <v>9030320000</v>
          </cell>
          <cell r="C15842" t="str">
            <v>万用表</v>
          </cell>
          <cell r="D15842" t="str">
            <v>4|3|电压电阻等测量|电压电阻电流频率测量|0-1000V,0-10A,0-500.0 MΩ,-200.0 °C-1350.0 °C,0-100.00 mF,0-999.99 kHz|带记录装置|CARL ZEISS|000000-1857-198</v>
          </cell>
          <cell r="E15842">
            <v>999</v>
          </cell>
          <cell r="F15842" t="str">
            <v>L2233D18A008</v>
          </cell>
          <cell r="G15842">
            <v>486</v>
          </cell>
          <cell r="H15842" t="str">
            <v>万用表(测量用,量程:0-1000V,0-10A,0-500.0 MΩ,-200.0 °C-1350.0 °C,0-100.00 mF,0-999.99 kHz,有测试结果显示,显示电压,电阻,电流,频率值等,ZEISS)</v>
          </cell>
          <cell r="I15842" t="str">
            <v>Fluke 287 multimeter</v>
          </cell>
          <cell r="J15842">
            <v>41023</v>
          </cell>
        </row>
        <row r="15842">
          <cell r="L15842" t="str">
            <v>个</v>
          </cell>
          <cell r="M15842" t="str">
            <v>台</v>
          </cell>
        </row>
        <row r="15842">
          <cell r="O15842" t="str">
            <v>千克</v>
          </cell>
        </row>
        <row r="15843">
          <cell r="A15843" t="str">
            <v>347806-9060-100</v>
          </cell>
          <cell r="B15843">
            <v>9030320000</v>
          </cell>
          <cell r="C15843" t="str">
            <v>万用表</v>
          </cell>
          <cell r="D15843" t="str">
            <v>4|3|电压电阻等测量|电压电阻电流频率测量|0-1000V,0-10A,0-500.0 MΩ,-200.0 °C-1350.0 °C,0-100.00 mF,0-999.99 kHz|带记录装置|CARL ZEISS|347806-9060-10</v>
          </cell>
          <cell r="E15843">
            <v>999</v>
          </cell>
          <cell r="F15843" t="str">
            <v>L2233D18A008</v>
          </cell>
          <cell r="G15843">
            <v>486</v>
          </cell>
          <cell r="H15843" t="str">
            <v>样品电流检测表</v>
          </cell>
          <cell r="I15843" t="str">
            <v>347806-9060-100</v>
          </cell>
          <cell r="J15843">
            <v>43007</v>
          </cell>
        </row>
        <row r="15843">
          <cell r="L15843" t="str">
            <v>个</v>
          </cell>
          <cell r="M15843" t="str">
            <v>台</v>
          </cell>
        </row>
        <row r="15843">
          <cell r="O15843" t="str">
            <v>千克</v>
          </cell>
        </row>
        <row r="15844">
          <cell r="A15844" t="str">
            <v>451412-0102-000</v>
          </cell>
          <cell r="B15844">
            <v>3926901000</v>
          </cell>
          <cell r="C15844" t="str">
            <v>塑料格栅</v>
          </cell>
          <cell r="D15844" t="str">
            <v>4|3|机器仪器用|94%聚乙烯，6%聚四氟乙烯|CARL ZEISS|451412-0102-000</v>
          </cell>
          <cell r="E15844">
            <v>999</v>
          </cell>
          <cell r="F15844" t="str">
            <v>L2233D18A008</v>
          </cell>
          <cell r="G15844">
            <v>487</v>
          </cell>
          <cell r="H15844" t="str">
            <v>通风散热格栅(塑料制,用来给显微镜底座的透射光源通风散热用,ZEISS)</v>
          </cell>
          <cell r="I15844" t="str">
            <v>Ventilation grill PA66-MINLON</v>
          </cell>
          <cell r="J15844">
            <v>41032</v>
          </cell>
        </row>
        <row r="15844">
          <cell r="L15844" t="str">
            <v>个</v>
          </cell>
          <cell r="M15844" t="str">
            <v>千克</v>
          </cell>
        </row>
        <row r="15845">
          <cell r="A15845" t="str">
            <v>415500-1817-000</v>
          </cell>
          <cell r="B15845">
            <v>7326909000</v>
          </cell>
          <cell r="C15845" t="str">
            <v>钢铁制相差环</v>
          </cell>
          <cell r="D15845" t="str">
            <v>4|3|非工业用|钢铁|相差环|锻造,有进一步加工</v>
          </cell>
          <cell r="E15845">
            <v>999</v>
          </cell>
          <cell r="F15845" t="str">
            <v>L2233D18A008</v>
          </cell>
          <cell r="G15845">
            <v>488</v>
          </cell>
          <cell r="H15845" t="str">
            <v>相差环(非工业用,不锈钢制,实现用相差观察方式来看标本,冲压后经进一步加工,ZEISS)</v>
          </cell>
          <cell r="I15845" t="str">
            <v>Slider Ph3</v>
          </cell>
          <cell r="J15845">
            <v>41037</v>
          </cell>
        </row>
        <row r="15845">
          <cell r="L15845" t="str">
            <v>个</v>
          </cell>
          <cell r="M15845" t="str">
            <v>千克</v>
          </cell>
        </row>
        <row r="15846">
          <cell r="A15846" t="str">
            <v>426717-9330-000</v>
          </cell>
          <cell r="B15846">
            <v>7326909000</v>
          </cell>
          <cell r="C15846" t="str">
            <v>钢铁制相差环</v>
          </cell>
          <cell r="D15846" t="str">
            <v>4|3|非工业用|钢铁|相差环|锻造,有进一步加工</v>
          </cell>
          <cell r="E15846">
            <v>999</v>
          </cell>
          <cell r="F15846" t="str">
            <v>L2233D18A008</v>
          </cell>
          <cell r="G15846">
            <v>488</v>
          </cell>
          <cell r="H15846" t="str">
            <v>微分干涉环，微分干涉观察方式所用的配件</v>
          </cell>
          <cell r="I15846" t="str">
            <v>SILT DLAPHRAGM 3.5 MM PLASDIC FOR SLIDER                </v>
          </cell>
          <cell r="J15846">
            <v>41249</v>
          </cell>
        </row>
        <row r="15846">
          <cell r="L15846" t="str">
            <v>个</v>
          </cell>
          <cell r="M15846" t="str">
            <v>千克</v>
          </cell>
        </row>
        <row r="15847">
          <cell r="A15847" t="str">
            <v>426717-9340-000</v>
          </cell>
          <cell r="B15847">
            <v>7326909000</v>
          </cell>
          <cell r="C15847" t="str">
            <v>钢铁制相差环</v>
          </cell>
          <cell r="D15847" t="str">
            <v>4|3|非工业用|钢铁|相差环|锻造,有进一步加工</v>
          </cell>
          <cell r="E15847">
            <v>999</v>
          </cell>
          <cell r="F15847" t="str">
            <v>L2233D18A008</v>
          </cell>
          <cell r="G15847">
            <v>488</v>
          </cell>
          <cell r="H15847" t="str">
            <v>微分干涉环，微分干涉观察方式所用的配件</v>
          </cell>
          <cell r="I15847" t="str">
            <v>Slit diaphragm 5 mm piasDic for slider</v>
          </cell>
          <cell r="J15847">
            <v>41815</v>
          </cell>
        </row>
        <row r="15847">
          <cell r="L15847" t="str">
            <v>个</v>
          </cell>
          <cell r="M15847" t="str">
            <v>千克</v>
          </cell>
        </row>
        <row r="15848">
          <cell r="A15848" t="str">
            <v>415500-1826-000</v>
          </cell>
          <cell r="B15848">
            <v>7326909000</v>
          </cell>
          <cell r="C15848" t="str">
            <v>钢铁制相差环</v>
          </cell>
          <cell r="D15848" t="str">
            <v>4|3|非工业用|钢铁|相差环|锻造,有进一步加工</v>
          </cell>
          <cell r="E15848">
            <v>999</v>
          </cell>
          <cell r="F15848" t="str">
            <v>L2233D18A008</v>
          </cell>
          <cell r="G15848">
            <v>488</v>
          </cell>
          <cell r="H15848" t="str">
            <v>相差环滑块</v>
          </cell>
          <cell r="I15848" t="str">
            <v>Slider H,ph1,ph2,ph3 primo Star</v>
          </cell>
          <cell r="J15848">
            <v>42975</v>
          </cell>
        </row>
        <row r="15848">
          <cell r="L15848" t="str">
            <v>个</v>
          </cell>
          <cell r="M15848" t="str">
            <v>千克</v>
          </cell>
        </row>
        <row r="15849">
          <cell r="A15849" t="str">
            <v>415510-1808-000</v>
          </cell>
          <cell r="B15849">
            <v>7326909000</v>
          </cell>
          <cell r="C15849" t="str">
            <v>钢铁制相差环</v>
          </cell>
          <cell r="D15849" t="str">
            <v>4|3|非工业用|钢铁|相差环|锻造,有进一步加工</v>
          </cell>
          <cell r="E15849">
            <v>999</v>
          </cell>
          <cell r="F15849" t="str">
            <v>L2233D18A008</v>
          </cell>
          <cell r="G15849">
            <v>488</v>
          </cell>
          <cell r="H15849" t="str">
            <v>相差环1</v>
          </cell>
          <cell r="I15849" t="str">
            <v>Phase stop Ph 1/0.3</v>
          </cell>
          <cell r="J15849">
            <v>43524</v>
          </cell>
        </row>
        <row r="15849">
          <cell r="L15849" t="str">
            <v>个</v>
          </cell>
          <cell r="M15849" t="str">
            <v>千克</v>
          </cell>
        </row>
        <row r="15850">
          <cell r="A15850" t="str">
            <v>415510-1809-000</v>
          </cell>
          <cell r="B15850">
            <v>7326909000</v>
          </cell>
          <cell r="C15850" t="str">
            <v>钢铁制相差环</v>
          </cell>
          <cell r="D15850" t="str">
            <v>4|3|非工业用|钢铁|相差环|锻造,有进一步加工</v>
          </cell>
          <cell r="E15850">
            <v>999</v>
          </cell>
          <cell r="F15850" t="str">
            <v>L2233D18A008</v>
          </cell>
          <cell r="G15850">
            <v>488</v>
          </cell>
          <cell r="H15850" t="str">
            <v>相差环2</v>
          </cell>
          <cell r="I15850" t="str">
            <v>Phase stop Ph 2/0.3</v>
          </cell>
          <cell r="J15850">
            <v>43524</v>
          </cell>
        </row>
        <row r="15850">
          <cell r="L15850" t="str">
            <v>个</v>
          </cell>
          <cell r="M15850" t="str">
            <v>千克</v>
          </cell>
        </row>
        <row r="15851">
          <cell r="A15851" t="str">
            <v>415510-1805-000</v>
          </cell>
          <cell r="B15851">
            <v>7326909000</v>
          </cell>
          <cell r="C15851" t="str">
            <v>钢铁制插板</v>
          </cell>
          <cell r="D15851" t="str">
            <v>4|3|非工业用，用于放置相差环|钢铁|插板|锻造,有进一步加工</v>
          </cell>
          <cell r="E15851">
            <v>999</v>
          </cell>
          <cell r="F15851" t="str">
            <v>L2233D18A008</v>
          </cell>
          <cell r="G15851">
            <v>488</v>
          </cell>
          <cell r="H15851" t="str">
            <v>3位插板</v>
          </cell>
          <cell r="I15851" t="str">
            <v>3-position Ph slider</v>
          </cell>
          <cell r="J15851">
            <v>43524</v>
          </cell>
        </row>
        <row r="15851">
          <cell r="L15851" t="str">
            <v>个</v>
          </cell>
          <cell r="M15851" t="str">
            <v>千克</v>
          </cell>
        </row>
        <row r="15852">
          <cell r="A15852" t="str">
            <v>636001-9408-000</v>
          </cell>
          <cell r="B15852">
            <v>9031900090</v>
          </cell>
          <cell r="C15852" t="str">
            <v>三坐标测量机划线器</v>
          </cell>
          <cell r="D15852" t="str">
            <v>4|3|三坐标测量仪用|CARL ZEISS|636001-9408-000</v>
          </cell>
          <cell r="E15852">
            <v>999</v>
          </cell>
          <cell r="F15852" t="str">
            <v>L2233D18A008</v>
          </cell>
          <cell r="G15852">
            <v>489</v>
          </cell>
          <cell r="H15852" t="str">
            <v>划线头(用于三坐标测量机,测量机带动划线头在工件上划线,无测试结果显示,ZEISS)</v>
          </cell>
          <cell r="I15852" t="str">
            <v>CUBE HEAD ADJUSTABLE</v>
          </cell>
          <cell r="J15852">
            <v>41039</v>
          </cell>
        </row>
        <row r="15852">
          <cell r="L15852" t="str">
            <v>个</v>
          </cell>
          <cell r="M15852" t="str">
            <v>千克</v>
          </cell>
        </row>
        <row r="15853">
          <cell r="A15853" t="str">
            <v>302581-9090-500</v>
          </cell>
          <cell r="B15853">
            <v>9011900000</v>
          </cell>
          <cell r="C15853" t="str">
            <v>显微镜自动对焦部件</v>
          </cell>
          <cell r="D15853" t="str">
            <v>4|3|光学显微镜用|Carl Zeiss|302581-9090-500</v>
          </cell>
          <cell r="E15853">
            <v>999</v>
          </cell>
          <cell r="F15853" t="str">
            <v>L2233D18A008</v>
          </cell>
          <cell r="G15853">
            <v>490</v>
          </cell>
          <cell r="H15853" t="str">
            <v>自动对焦部件(手术显微镜自动对准焦点,ZEISS)</v>
          </cell>
          <cell r="I15853" t="str">
            <v>500SC Autofocus</v>
          </cell>
          <cell r="J15853">
            <v>41044</v>
          </cell>
        </row>
        <row r="15853">
          <cell r="L15853" t="str">
            <v>个</v>
          </cell>
          <cell r="M15853" t="str">
            <v>千克</v>
          </cell>
        </row>
        <row r="15854">
          <cell r="A15854" t="str">
            <v>000000-1227-504</v>
          </cell>
          <cell r="B15854">
            <v>9011900000</v>
          </cell>
          <cell r="C15854" t="str">
            <v>显微镜自动对焦部件</v>
          </cell>
          <cell r="D15854" t="str">
            <v>4|3|光学显微镜用|Carl Zeiss|000000-1227-504</v>
          </cell>
          <cell r="E15854">
            <v>999</v>
          </cell>
          <cell r="F15854" t="str">
            <v>L2233D18A008</v>
          </cell>
          <cell r="G15854">
            <v>490</v>
          </cell>
          <cell r="H15854" t="str">
            <v>聚焦模块，材质主要是镜头和一马达，用于OPMI Sensera显微镜电动调节焦距</v>
          </cell>
          <cell r="I15854" t="str">
            <v>VARLOSKOP HNO</v>
          </cell>
          <cell r="J15854">
            <v>41346</v>
          </cell>
        </row>
        <row r="15854">
          <cell r="L15854" t="str">
            <v>个</v>
          </cell>
          <cell r="M15854" t="str">
            <v>千克</v>
          </cell>
        </row>
        <row r="15855">
          <cell r="A15855" t="str">
            <v>000000-2028-562</v>
          </cell>
          <cell r="B15855">
            <v>9011900000</v>
          </cell>
          <cell r="C15855" t="str">
            <v>显微镜自动对焦部件</v>
          </cell>
          <cell r="D15855" t="str">
            <v>4|3|光学显微镜用|Carl Zeiss|000000-2028-562</v>
          </cell>
          <cell r="E15855">
            <v>999</v>
          </cell>
          <cell r="F15855" t="str">
            <v>L2233D18A008</v>
          </cell>
          <cell r="G15855">
            <v>490</v>
          </cell>
          <cell r="H15855" t="str">
            <v>自动对焦部件(手术显微镜自动对准焦点,ZEISS)</v>
          </cell>
          <cell r="I15855" t="str">
            <v>RE DEFINITE FOCUS,COMPLETE</v>
          </cell>
          <cell r="J15855">
            <v>41383</v>
          </cell>
        </row>
        <row r="15855">
          <cell r="L15855" t="str">
            <v>个</v>
          </cell>
          <cell r="M15855" t="str">
            <v>千克</v>
          </cell>
        </row>
        <row r="15856">
          <cell r="A15856" t="str">
            <v>000000-1018-882</v>
          </cell>
          <cell r="B15856">
            <v>9011900000</v>
          </cell>
          <cell r="C15856" t="str">
            <v>显微镜自动对焦部件</v>
          </cell>
          <cell r="D15856" t="str">
            <v>4|3|光学显微镜用|Carl Zeiss|000000-1018-882</v>
          </cell>
          <cell r="E15856">
            <v>999</v>
          </cell>
          <cell r="F15856" t="str">
            <v>L2233D18A008</v>
          </cell>
          <cell r="G15856">
            <v>490</v>
          </cell>
          <cell r="H15856" t="str">
            <v>显微镜聚焦模块</v>
          </cell>
          <cell r="I15856" t="str">
            <v>EC Guide-unit exchange</v>
          </cell>
          <cell r="J15856">
            <v>41627</v>
          </cell>
        </row>
        <row r="15856">
          <cell r="L15856" t="str">
            <v>个</v>
          </cell>
          <cell r="M15856" t="str">
            <v>千克</v>
          </cell>
        </row>
        <row r="15857">
          <cell r="A15857" t="str">
            <v>308203-9240-500</v>
          </cell>
          <cell r="B15857">
            <v>9011900000</v>
          </cell>
          <cell r="C15857" t="str">
            <v>显微镜自动对焦部件</v>
          </cell>
          <cell r="D15857" t="str">
            <v>4|3|光学显微镜用|Carl Zeiss|308203-9240-500</v>
          </cell>
          <cell r="E15857">
            <v>999</v>
          </cell>
          <cell r="F15857" t="str">
            <v>L2233D18A008</v>
          </cell>
          <cell r="G15857">
            <v>490</v>
          </cell>
          <cell r="H15857" t="str">
            <v>自动对焦功能升级模块</v>
          </cell>
          <cell r="I15857" t="str">
            <v>UC SpeedFokus for Sensear/ProErgo ext,camera</v>
          </cell>
          <cell r="J15857">
            <v>42711</v>
          </cell>
        </row>
        <row r="15857">
          <cell r="L15857" t="str">
            <v>个</v>
          </cell>
          <cell r="M15857" t="str">
            <v>千克</v>
          </cell>
        </row>
        <row r="15858">
          <cell r="A15858" t="str">
            <v>302570-9779-500</v>
          </cell>
          <cell r="B15858">
            <v>9011900000</v>
          </cell>
          <cell r="C15858" t="str">
            <v>显微镜自动对焦部件</v>
          </cell>
          <cell r="D15858" t="str">
            <v>4|3|光学显微镜用|Carl Zeiss|302570-9779-500</v>
          </cell>
          <cell r="E15858">
            <v>999</v>
          </cell>
          <cell r="F15858" t="str">
            <v>L2233D18A008</v>
          </cell>
          <cell r="G15858">
            <v>490</v>
          </cell>
          <cell r="H15858" t="str">
            <v>自动聚焦升级</v>
          </cell>
          <cell r="I15858" t="str">
            <v>UC-kit SpeedFokus  </v>
          </cell>
          <cell r="J15858">
            <v>43990</v>
          </cell>
        </row>
        <row r="15858">
          <cell r="L15858" t="str">
            <v>个</v>
          </cell>
          <cell r="M15858" t="str">
            <v>千克</v>
          </cell>
        </row>
        <row r="15859">
          <cell r="A15859" t="str">
            <v>302681-9220-500</v>
          </cell>
          <cell r="B15859">
            <v>9011900000</v>
          </cell>
          <cell r="C15859" t="str">
            <v>显微镜自动对焦部件</v>
          </cell>
          <cell r="D15859" t="str">
            <v>4|3|光学显微镜用|Carl Zeiss|302681-9220-500</v>
          </cell>
          <cell r="E15859">
            <v>999</v>
          </cell>
          <cell r="F15859" t="str">
            <v>L2233D18A008</v>
          </cell>
          <cell r="G15859">
            <v>490</v>
          </cell>
          <cell r="H15859" t="str">
            <v>显微镜聚焦模块</v>
          </cell>
          <cell r="I15859" t="str">
            <v>SC  FOCUS ASSEMBLY LUMERA</v>
          </cell>
          <cell r="J15859">
            <v>43118</v>
          </cell>
        </row>
        <row r="15859">
          <cell r="L15859" t="str">
            <v>个</v>
          </cell>
          <cell r="M15859" t="str">
            <v>千克</v>
          </cell>
        </row>
        <row r="15860">
          <cell r="A15860" t="str">
            <v>424533-8205-000</v>
          </cell>
          <cell r="B15860">
            <v>9011900000</v>
          </cell>
          <cell r="C15860" t="str">
            <v>显微镜聚焦件</v>
          </cell>
          <cell r="D15860" t="str">
            <v>4|3|光学显微镜用|CARL ZEISS|424533-8205-000</v>
          </cell>
          <cell r="E15860">
            <v>999</v>
          </cell>
          <cell r="F15860" t="str">
            <v>L2233D18A008</v>
          </cell>
          <cell r="G15860">
            <v>491</v>
          </cell>
          <cell r="H15860" t="str">
            <v>精准聚焦附件(光学显微镜用,用来检测红外光,ZEISS)</v>
          </cell>
          <cell r="I15860" t="str">
            <v>Detection unit</v>
          </cell>
          <cell r="J15860">
            <v>41044</v>
          </cell>
        </row>
        <row r="15860">
          <cell r="L15860" t="str">
            <v>个</v>
          </cell>
          <cell r="M15860" t="str">
            <v>千克</v>
          </cell>
        </row>
        <row r="15861">
          <cell r="A15861" t="str">
            <v>424533-8305-777</v>
          </cell>
          <cell r="B15861">
            <v>9011900000</v>
          </cell>
          <cell r="C15861" t="str">
            <v>显微镜聚焦件</v>
          </cell>
          <cell r="D15861" t="str">
            <v>4|3|光学显微镜用|CARL ZEISS|424533-8305-777</v>
          </cell>
          <cell r="E15861">
            <v>999</v>
          </cell>
          <cell r="F15861" t="str">
            <v>L2233D18A008</v>
          </cell>
          <cell r="G15861">
            <v>491</v>
          </cell>
          <cell r="H15861" t="str">
            <v>完美聚焦检测模块</v>
          </cell>
          <cell r="I15861" t="str">
            <v>EX Detection Unit</v>
          </cell>
          <cell r="J15861">
            <v>43340</v>
          </cell>
        </row>
        <row r="15861">
          <cell r="L15861" t="str">
            <v>个</v>
          </cell>
          <cell r="M15861" t="str">
            <v>千克</v>
          </cell>
        </row>
        <row r="15862">
          <cell r="A15862" t="str">
            <v>000000-0105-730</v>
          </cell>
          <cell r="B15862">
            <v>9031809090</v>
          </cell>
          <cell r="C15862" t="str">
            <v>测力计</v>
          </cell>
          <cell r="D15862" t="str">
            <v>4|3|测量力度|通过拉力受力测试|测量拉力|CARL ZEISS|000000-0105-730</v>
          </cell>
          <cell r="E15862">
            <v>101</v>
          </cell>
          <cell r="F15862" t="str">
            <v>L2233D18A008</v>
          </cell>
          <cell r="G15862">
            <v>492</v>
          </cell>
          <cell r="H15862" t="str">
            <v>测力计(测量拉力用,以内置平行簧片受力通过电器处理显示得到的力的数据,显示力值,ZEISS)</v>
          </cell>
          <cell r="I15862" t="str">
            <v>Chatillon tension and pressure meter mod</v>
          </cell>
          <cell r="J15862">
            <v>41044</v>
          </cell>
        </row>
        <row r="15862">
          <cell r="L15862" t="str">
            <v>个</v>
          </cell>
          <cell r="M15862" t="str">
            <v>台</v>
          </cell>
        </row>
        <row r="15862">
          <cell r="O15862" t="str">
            <v>千克</v>
          </cell>
        </row>
        <row r="15863">
          <cell r="A15863" t="str">
            <v>360760-0000-018</v>
          </cell>
          <cell r="B15863">
            <v>9031809090</v>
          </cell>
          <cell r="C15863" t="str">
            <v>测力计</v>
          </cell>
          <cell r="D15863" t="str">
            <v>4|3|测量力度|通过拉力受力测试|测量拉力|CARL ZEISS|360760-0000-018</v>
          </cell>
          <cell r="E15863">
            <v>101</v>
          </cell>
          <cell r="F15863" t="str">
            <v>L2233D18A008</v>
          </cell>
          <cell r="G15863">
            <v>492</v>
          </cell>
          <cell r="H15863" t="str">
            <v>测力计</v>
          </cell>
          <cell r="I15863" t="str">
            <v>FORCE GAUGE 72OZ MA</v>
          </cell>
          <cell r="J15863">
            <v>42128</v>
          </cell>
        </row>
        <row r="15863">
          <cell r="L15863" t="str">
            <v>个</v>
          </cell>
          <cell r="M15863" t="str">
            <v>台</v>
          </cell>
        </row>
        <row r="15863">
          <cell r="O15863" t="str">
            <v>千克</v>
          </cell>
        </row>
        <row r="15864">
          <cell r="A15864" t="str">
            <v>000000-0524-112</v>
          </cell>
          <cell r="B15864">
            <v>9031809090</v>
          </cell>
          <cell r="C15864" t="str">
            <v>测微仪</v>
          </cell>
          <cell r="D15864" t="str">
            <v>4|3|位移测量|将位移转换为电感信号|测量位移|CARL ZEISS|000000-0524-112</v>
          </cell>
          <cell r="E15864">
            <v>101</v>
          </cell>
          <cell r="F15864" t="str">
            <v>L2233D18A008</v>
          </cell>
          <cell r="G15864">
            <v>493</v>
          </cell>
          <cell r="H15864" t="str">
            <v>测微仪(用于微位移尺寸测量,位移转换成电感信号输出显示,测试结果显示微位移尺寸,Tesa)</v>
          </cell>
          <cell r="I15864" t="str">
            <v>Deform.measuring device TESATRONIC TT10</v>
          </cell>
          <cell r="J15864">
            <v>41044</v>
          </cell>
        </row>
        <row r="15864">
          <cell r="L15864" t="str">
            <v>个</v>
          </cell>
          <cell r="M15864" t="str">
            <v>台</v>
          </cell>
        </row>
        <row r="15864">
          <cell r="O15864" t="str">
            <v>千克</v>
          </cell>
        </row>
        <row r="15865">
          <cell r="A15865" t="str">
            <v>600642-0000-903</v>
          </cell>
          <cell r="B15865">
            <v>7326909000</v>
          </cell>
          <cell r="C15865" t="str">
            <v>钢铁支架</v>
          </cell>
          <cell r="D15865" t="str">
            <v>4|3|非工业用|钢铁|支架|锻造,有进一步加工</v>
          </cell>
          <cell r="E15865">
            <v>999</v>
          </cell>
          <cell r="F15865" t="str">
            <v>L2233D18A008</v>
          </cell>
          <cell r="G15865">
            <v>494</v>
          </cell>
          <cell r="H15865" t="str">
            <v>三脚架(用于精度校验时的量块固定,钢铁制)</v>
          </cell>
          <cell r="I15865" t="str">
            <v>Gage block fixture</v>
          </cell>
          <cell r="J15865">
            <v>41044</v>
          </cell>
        </row>
        <row r="15865">
          <cell r="L15865" t="str">
            <v>个</v>
          </cell>
          <cell r="M15865" t="str">
            <v>千克</v>
          </cell>
        </row>
        <row r="15866">
          <cell r="A15866" t="str">
            <v>430030-8214-000</v>
          </cell>
          <cell r="B15866">
            <v>7616999000</v>
          </cell>
          <cell r="C15866" t="str">
            <v>铝制旋钮</v>
          </cell>
          <cell r="D15866" t="str">
            <v>4|3|非工业用|铝|旋钮</v>
          </cell>
          <cell r="E15866">
            <v>101</v>
          </cell>
          <cell r="F15866" t="str">
            <v>L2233D18A008</v>
          </cell>
          <cell r="G15866">
            <v>495</v>
          </cell>
          <cell r="H15866" t="str">
            <v>旋钮(非工业用,铝合金制,电压调节旋钮,ZEISS)</v>
          </cell>
          <cell r="I15866" t="str">
            <v>Potentiometer  compl.</v>
          </cell>
          <cell r="J15866">
            <v>41045</v>
          </cell>
        </row>
        <row r="15866">
          <cell r="L15866" t="str">
            <v>个</v>
          </cell>
          <cell r="M15866" t="str">
            <v>千克</v>
          </cell>
        </row>
        <row r="15867">
          <cell r="A15867" t="str">
            <v>430030-8208-000</v>
          </cell>
          <cell r="B15867">
            <v>7616999000</v>
          </cell>
          <cell r="C15867" t="str">
            <v>铝制旋钮</v>
          </cell>
          <cell r="D15867" t="str">
            <v>4|3|非工业用|铝|旋钮</v>
          </cell>
          <cell r="E15867">
            <v>101</v>
          </cell>
          <cell r="F15867" t="str">
            <v>L2233D18A008</v>
          </cell>
          <cell r="G15867">
            <v>495</v>
          </cell>
          <cell r="H15867" t="str">
            <v>Z轴调焦旋钮,铝合金</v>
          </cell>
          <cell r="I15867" t="str">
            <v>Z-drive 10:1</v>
          </cell>
          <cell r="J15867">
            <v>41045</v>
          </cell>
        </row>
        <row r="15867">
          <cell r="L15867" t="str">
            <v>个</v>
          </cell>
          <cell r="M15867" t="str">
            <v>千克</v>
          </cell>
        </row>
        <row r="15868">
          <cell r="A15868" t="str">
            <v>626109-0031-000</v>
          </cell>
          <cell r="B15868">
            <v>7616999000</v>
          </cell>
          <cell r="C15868" t="str">
            <v>铝制旋钮</v>
          </cell>
          <cell r="D15868" t="str">
            <v>4|3|非工业用|铝|旋钮</v>
          </cell>
          <cell r="E15868">
            <v>101</v>
          </cell>
          <cell r="F15868" t="str">
            <v>L2233D18A008</v>
          </cell>
          <cell r="G15868">
            <v>495</v>
          </cell>
          <cell r="H15868" t="str">
            <v>力矩旋钮</v>
          </cell>
          <cell r="I15868" t="str">
            <v>torque nut M6, D30xL45</v>
          </cell>
          <cell r="J15868">
            <v>41371</v>
          </cell>
        </row>
        <row r="15868">
          <cell r="L15868" t="str">
            <v>个</v>
          </cell>
          <cell r="M15868" t="str">
            <v>千克</v>
          </cell>
        </row>
        <row r="15869">
          <cell r="A15869" t="str">
            <v>000000-2166-538</v>
          </cell>
          <cell r="B15869">
            <v>7616999000</v>
          </cell>
          <cell r="C15869" t="str">
            <v>铝制旋钮</v>
          </cell>
          <cell r="D15869" t="str">
            <v>4|3|非工业用|铝|旋钮</v>
          </cell>
          <cell r="E15869">
            <v>101</v>
          </cell>
          <cell r="F15869" t="str">
            <v>L2233D18A008</v>
          </cell>
          <cell r="G15869">
            <v>495</v>
          </cell>
          <cell r="H15869" t="str">
            <v>速度旋钮</v>
          </cell>
          <cell r="I15869" t="str">
            <v>Speed control button</v>
          </cell>
          <cell r="J15869">
            <v>43510</v>
          </cell>
        </row>
        <row r="15869">
          <cell r="L15869" t="str">
            <v>个</v>
          </cell>
          <cell r="M15869" t="str">
            <v>千克</v>
          </cell>
        </row>
        <row r="15870">
          <cell r="A15870" t="str">
            <v>000000-0210-625</v>
          </cell>
          <cell r="B15870">
            <v>7415210000</v>
          </cell>
          <cell r="C15870" t="str">
            <v>铜制垫片</v>
          </cell>
          <cell r="D15870" t="str">
            <v>4|3|铜|垫片|000000-0210-625</v>
          </cell>
          <cell r="E15870">
            <v>999</v>
          </cell>
          <cell r="F15870" t="str">
            <v>L2233D18A008</v>
          </cell>
          <cell r="G15870">
            <v>496</v>
          </cell>
          <cell r="H15870" t="str">
            <v>保险丝支架(铜制,ZEISS)</v>
          </cell>
          <cell r="I15870" t="str">
            <v>Fuse holder 2x 5,0x20mm</v>
          </cell>
          <cell r="J15870">
            <v>41045</v>
          </cell>
        </row>
        <row r="15870">
          <cell r="L15870" t="str">
            <v>个</v>
          </cell>
          <cell r="M15870" t="str">
            <v>千克</v>
          </cell>
        </row>
        <row r="15871">
          <cell r="A15871" t="str">
            <v>000000-0444-145</v>
          </cell>
          <cell r="B15871">
            <v>7415210000</v>
          </cell>
          <cell r="C15871" t="str">
            <v>铜制垫片</v>
          </cell>
          <cell r="D15871" t="str">
            <v>4|3|铜|垫片|000000-0444-145</v>
          </cell>
          <cell r="E15871">
            <v>999</v>
          </cell>
          <cell r="F15871" t="str">
            <v>L2233D18A008</v>
          </cell>
          <cell r="G15871">
            <v>496</v>
          </cell>
          <cell r="H15871" t="str">
            <v>调节阀垫片</v>
          </cell>
          <cell r="I15871" t="str">
            <v>HM-Disc</v>
          </cell>
          <cell r="J15871">
            <v>42275</v>
          </cell>
        </row>
        <row r="15871">
          <cell r="L15871" t="str">
            <v>个</v>
          </cell>
          <cell r="M15871" t="str">
            <v>千克</v>
          </cell>
        </row>
        <row r="15872">
          <cell r="A15872" t="str">
            <v>000000-0457-498</v>
          </cell>
          <cell r="B15872">
            <v>7415339000</v>
          </cell>
          <cell r="C15872" t="str">
            <v>铜制螺丝</v>
          </cell>
          <cell r="D15872" t="str">
            <v>4|3|铜|螺丝|000000-0457-498</v>
          </cell>
          <cell r="E15872">
            <v>101</v>
          </cell>
          <cell r="F15872" t="str">
            <v>L2233D18A008</v>
          </cell>
          <cell r="G15872">
            <v>497</v>
          </cell>
          <cell r="H15872" t="str">
            <v>直径3mm内六角螺丝,铜</v>
          </cell>
          <cell r="I15872" t="str">
            <v>ISO 10642-M 3x6-A2-70 Torx</v>
          </cell>
          <cell r="J15872">
            <v>41045</v>
          </cell>
        </row>
        <row r="15872">
          <cell r="L15872" t="str">
            <v>个</v>
          </cell>
          <cell r="M15872" t="str">
            <v>千克</v>
          </cell>
        </row>
        <row r="15873">
          <cell r="A15873" t="str">
            <v>000000-0440-329</v>
          </cell>
          <cell r="B15873">
            <v>7415339000</v>
          </cell>
          <cell r="C15873" t="str">
            <v>铜制螺丝</v>
          </cell>
          <cell r="D15873" t="str">
            <v>4|3|铜|螺丝|000000-0440-329</v>
          </cell>
          <cell r="E15873">
            <v>101</v>
          </cell>
          <cell r="F15873" t="str">
            <v>L2233D18A008</v>
          </cell>
          <cell r="G15873">
            <v>497</v>
          </cell>
          <cell r="H15873" t="str">
            <v>内六角螺丝 内径2mm</v>
          </cell>
          <cell r="I15873" t="str">
            <v>ISO 14579-M2，5*8-A2-70</v>
          </cell>
          <cell r="J15873">
            <v>43118</v>
          </cell>
        </row>
        <row r="15873">
          <cell r="L15873" t="str">
            <v>个</v>
          </cell>
          <cell r="M15873" t="str">
            <v>千克</v>
          </cell>
        </row>
        <row r="15874">
          <cell r="A15874" t="str">
            <v>000000-0416-456</v>
          </cell>
          <cell r="B15874">
            <v>7415339000</v>
          </cell>
          <cell r="C15874" t="str">
            <v>连接螺丝</v>
          </cell>
          <cell r="D15874" t="str">
            <v>4|3|合金铜|螺丝|Mennekes</v>
          </cell>
          <cell r="E15874">
            <v>101</v>
          </cell>
          <cell r="F15874" t="str">
            <v>L2233D18A008</v>
          </cell>
          <cell r="G15874">
            <v>443</v>
          </cell>
          <cell r="H15874" t="str">
            <v>连接螺丝（母头端）:一根用于加长电源线的延长线，便于和厂务连接,重量318克，长度214mm，直径82mm，适用电压/电流：230V/32A</v>
          </cell>
          <cell r="I15874" t="str">
            <v>Female Cable Conn. CEKON 2pin+PE screw</v>
          </cell>
          <cell r="J15874">
            <v>43812</v>
          </cell>
        </row>
        <row r="15874">
          <cell r="L15874" t="str">
            <v>个</v>
          </cell>
          <cell r="M15874" t="str">
            <v>千克</v>
          </cell>
        </row>
        <row r="15875">
          <cell r="A15875" t="str">
            <v>000000-1775-951</v>
          </cell>
          <cell r="B15875">
            <v>9011900000</v>
          </cell>
          <cell r="C15875" t="str">
            <v>显微镜控制旋钮更换套件</v>
          </cell>
          <cell r="D15875" t="str">
            <v>4|3|光学显微镜用|Carl Zeiss|000000-1775-951</v>
          </cell>
          <cell r="E15875">
            <v>999</v>
          </cell>
          <cell r="F15875" t="str">
            <v>L2233D18A008</v>
          </cell>
          <cell r="G15875">
            <v>498</v>
          </cell>
          <cell r="H15875" t="str">
            <v>控制旋钮更换套装(光学显微镜用,载物台旋钮控制载物台XY移动,聚光镜旋钮调节聚光镜高度,调焦旋钮调节焦距,调亮度旋钮调节照明灯电压,ZEISS)</v>
          </cell>
          <cell r="I15875" t="str">
            <v>control knob replacement kit   PrimoStar</v>
          </cell>
          <cell r="J15875">
            <v>41045</v>
          </cell>
        </row>
        <row r="15875">
          <cell r="L15875" t="str">
            <v>个</v>
          </cell>
          <cell r="M15875" t="str">
            <v>千克</v>
          </cell>
        </row>
        <row r="15876">
          <cell r="A15876" t="str">
            <v>000000-1870-693</v>
          </cell>
          <cell r="B15876">
            <v>9011900000</v>
          </cell>
          <cell r="C15876" t="str">
            <v>显微镜控制旋钮更换套件</v>
          </cell>
          <cell r="D15876" t="str">
            <v>4|3|光学显微镜用|Carl Zeiss|000000-1870-693</v>
          </cell>
          <cell r="E15876">
            <v>999</v>
          </cell>
          <cell r="F15876" t="str">
            <v>L2233D18A008</v>
          </cell>
          <cell r="G15876">
            <v>498</v>
          </cell>
          <cell r="H15876" t="str">
            <v>手动平衡小套件，塑料盖子、旋钮若干，用于调节平衡使用的旋钮</v>
          </cell>
          <cell r="I15876" t="str">
            <v>SC Manualbal vario700 small part kit</v>
          </cell>
          <cell r="J15876">
            <v>42293</v>
          </cell>
        </row>
        <row r="15876">
          <cell r="L15876" t="str">
            <v>个</v>
          </cell>
          <cell r="M15876" t="str">
            <v>千克</v>
          </cell>
        </row>
        <row r="15877">
          <cell r="A15877" t="str">
            <v>430030-8234-000</v>
          </cell>
          <cell r="B15877">
            <v>9011900000</v>
          </cell>
          <cell r="C15877" t="str">
            <v>显微镜光路转向件</v>
          </cell>
          <cell r="D15877" t="str">
            <v>4|3|光学显微镜用|CARL ZEISS|430030-8234-000</v>
          </cell>
          <cell r="E15877">
            <v>999</v>
          </cell>
          <cell r="F15877" t="str">
            <v>L2233D18A008</v>
          </cell>
          <cell r="G15877">
            <v>499</v>
          </cell>
          <cell r="H15877" t="str">
            <v>光路转向装置(光学显微镜用,转射光的走向,ZEISS)</v>
          </cell>
          <cell r="I15877" t="str">
            <v>Beam deflection-HAL100</v>
          </cell>
          <cell r="J15877">
            <v>41045</v>
          </cell>
        </row>
        <row r="15877">
          <cell r="L15877" t="str">
            <v>个</v>
          </cell>
          <cell r="M15877" t="str">
            <v>千克</v>
          </cell>
        </row>
        <row r="15878">
          <cell r="A15878" t="str">
            <v>348245-8018-000</v>
          </cell>
          <cell r="B15878">
            <v>7419992000</v>
          </cell>
          <cell r="C15878" t="str">
            <v>铜制弹簧</v>
          </cell>
          <cell r="D15878" t="str">
            <v>4|3|铜制|ZEISS|348245-8018-000|显微镜用零件</v>
          </cell>
          <cell r="E15878">
            <v>101</v>
          </cell>
          <cell r="F15878" t="str">
            <v>L2233D18A008</v>
          </cell>
          <cell r="G15878">
            <v>500</v>
          </cell>
          <cell r="H15878" t="str">
            <v>弹簧(铜制,拉紧弹簧)</v>
          </cell>
          <cell r="I15878" t="str">
            <v>Tensator Spring 4.2NM, Thickn 0.1*Diam,2.1mm</v>
          </cell>
          <cell r="J15878">
            <v>41047</v>
          </cell>
        </row>
        <row r="15878">
          <cell r="L15878" t="str">
            <v>个</v>
          </cell>
          <cell r="M15878" t="str">
            <v>千克</v>
          </cell>
        </row>
        <row r="15879">
          <cell r="A15879" t="str">
            <v>346700-8232-000</v>
          </cell>
          <cell r="B15879">
            <v>7419992000</v>
          </cell>
          <cell r="C15879" t="str">
            <v>铜制弹簧</v>
          </cell>
          <cell r="D15879" t="str">
            <v>4|3|铜制|ZEISS|346700-8232-000|显微镜用零件</v>
          </cell>
          <cell r="E15879">
            <v>101</v>
          </cell>
          <cell r="F15879" t="str">
            <v>L2233D18A008</v>
          </cell>
          <cell r="G15879">
            <v>500</v>
          </cell>
          <cell r="H15879" t="str">
            <v>拉紧弹簧</v>
          </cell>
          <cell r="I15879" t="str">
            <v>FLAT SPRING FOR APERTURE HOLDER FIB ORSAY</v>
          </cell>
          <cell r="J15879">
            <v>41478</v>
          </cell>
        </row>
        <row r="15879">
          <cell r="L15879" t="str">
            <v>个</v>
          </cell>
          <cell r="M15879" t="str">
            <v>千克</v>
          </cell>
        </row>
        <row r="15880">
          <cell r="A15880" t="str">
            <v>000000-0114-086</v>
          </cell>
          <cell r="B15880">
            <v>7419992000</v>
          </cell>
          <cell r="C15880" t="str">
            <v>铜制弹簧</v>
          </cell>
          <cell r="D15880" t="str">
            <v>4|3|铜制|ZEISS|000000-0114-086|显微镜用零件</v>
          </cell>
          <cell r="E15880">
            <v>101</v>
          </cell>
          <cell r="F15880" t="str">
            <v>L2233D18A008</v>
          </cell>
          <cell r="G15880">
            <v>500</v>
          </cell>
          <cell r="H15880" t="str">
            <v>弹簧(铜制,拉紧弹簧)</v>
          </cell>
          <cell r="I15880" t="str">
            <v>torsion spring for joystick on joy</v>
          </cell>
          <cell r="J15880">
            <v>42034</v>
          </cell>
        </row>
        <row r="15880">
          <cell r="L15880" t="str">
            <v>个</v>
          </cell>
          <cell r="M15880" t="str">
            <v>千克</v>
          </cell>
        </row>
        <row r="15881">
          <cell r="A15881" t="str">
            <v>346023-0001-000</v>
          </cell>
          <cell r="B15881">
            <v>7419992000</v>
          </cell>
          <cell r="C15881" t="str">
            <v>铜制弹簧</v>
          </cell>
          <cell r="D15881" t="str">
            <v>4|3|铜制|ZEISS|346023-0001-000|显微镜用零件</v>
          </cell>
          <cell r="E15881">
            <v>101</v>
          </cell>
          <cell r="F15881" t="str">
            <v>L2233D18A008</v>
          </cell>
          <cell r="G15881">
            <v>500</v>
          </cell>
          <cell r="H15881" t="str">
            <v>弹簧(铜制,拉紧弹簧)</v>
          </cell>
          <cell r="I15881" t="str">
            <v>spring for joystick</v>
          </cell>
          <cell r="J15881">
            <v>42034</v>
          </cell>
        </row>
        <row r="15881">
          <cell r="L15881" t="str">
            <v>个</v>
          </cell>
          <cell r="M15881" t="str">
            <v>千克</v>
          </cell>
        </row>
        <row r="15882">
          <cell r="A15882" t="str">
            <v>302611-0011-000</v>
          </cell>
          <cell r="B15882">
            <v>7419992000</v>
          </cell>
          <cell r="C15882" t="str">
            <v>铜制弹簧</v>
          </cell>
          <cell r="D15882" t="str">
            <v>4|3|铜制|ZEISS|302611-0011-000|显微镜用零件</v>
          </cell>
          <cell r="E15882">
            <v>101</v>
          </cell>
          <cell r="F15882" t="str">
            <v>L2233D18A008</v>
          </cell>
          <cell r="G15882">
            <v>500</v>
          </cell>
          <cell r="H15882" t="str">
            <v>卷簧，青铜</v>
          </cell>
          <cell r="I15882" t="str">
            <v>sprial spring</v>
          </cell>
          <cell r="J15882">
            <v>43214</v>
          </cell>
        </row>
        <row r="15882">
          <cell r="L15882" t="str">
            <v>个</v>
          </cell>
          <cell r="M15882" t="str">
            <v>千克</v>
          </cell>
        </row>
        <row r="15883">
          <cell r="A15883" t="str">
            <v>266010-0058-755</v>
          </cell>
          <cell r="B15883">
            <v>8473309000</v>
          </cell>
          <cell r="C15883" t="str">
            <v>内存条</v>
          </cell>
          <cell r="D15883" t="str">
            <v>4|3|计算机用|CARL ZEISS|266010-0058-755|512MB</v>
          </cell>
          <cell r="E15883">
            <v>999</v>
          </cell>
          <cell r="F15883" t="str">
            <v>L2233D18A008</v>
          </cell>
          <cell r="G15883">
            <v>501</v>
          </cell>
          <cell r="H15883" t="str">
            <v>内存条(ZEISS等)</v>
          </cell>
          <cell r="I15883" t="str">
            <v>DIMM 512 MB DDR 400 NON ECC</v>
          </cell>
          <cell r="J15883">
            <v>41050</v>
          </cell>
        </row>
        <row r="15883">
          <cell r="L15883" t="str">
            <v>个</v>
          </cell>
          <cell r="M15883" t="str">
            <v>千克</v>
          </cell>
        </row>
        <row r="15884">
          <cell r="A15884" t="str">
            <v>000000-0613-319</v>
          </cell>
          <cell r="B15884">
            <v>8473309000</v>
          </cell>
          <cell r="C15884" t="str">
            <v>内存条</v>
          </cell>
          <cell r="D15884" t="str">
            <v>4|3|计算机用|HP|000000-0613-319|8GB</v>
          </cell>
          <cell r="E15884">
            <v>999</v>
          </cell>
          <cell r="F15884" t="str">
            <v>L2233D18A008</v>
          </cell>
        </row>
        <row r="15884">
          <cell r="H15884" t="str">
            <v>内存条</v>
          </cell>
          <cell r="I15884" t="str">
            <v>HP 8GB RAM</v>
          </cell>
          <cell r="J15884">
            <v>43336</v>
          </cell>
        </row>
        <row r="15884">
          <cell r="L15884" t="str">
            <v>个</v>
          </cell>
          <cell r="M15884" t="str">
            <v>千克</v>
          </cell>
        </row>
        <row r="15885">
          <cell r="A15885" t="str">
            <v>000000-0521-817</v>
          </cell>
          <cell r="B15885">
            <v>8473309000</v>
          </cell>
          <cell r="C15885" t="str">
            <v>内存条</v>
          </cell>
          <cell r="D15885" t="str">
            <v>4|3|计算机用|CARL ZEISS|000000-0521-817|1GB</v>
          </cell>
          <cell r="E15885">
            <v>999</v>
          </cell>
          <cell r="F15885" t="str">
            <v>L2233D18A008</v>
          </cell>
          <cell r="G15885">
            <v>501</v>
          </cell>
          <cell r="H15885" t="str">
            <v>1GB容量内存条</v>
          </cell>
          <cell r="I15885" t="str">
            <v>Memory DIMM 1GB</v>
          </cell>
          <cell r="J15885">
            <v>41827</v>
          </cell>
        </row>
        <row r="15885">
          <cell r="L15885" t="str">
            <v>个</v>
          </cell>
          <cell r="M15885" t="str">
            <v>千克</v>
          </cell>
        </row>
        <row r="15886">
          <cell r="A15886" t="str">
            <v>000000-0514-105</v>
          </cell>
          <cell r="B15886">
            <v>8473309000</v>
          </cell>
          <cell r="C15886" t="str">
            <v>内存条</v>
          </cell>
          <cell r="D15886" t="str">
            <v>4|3|计算机用|CARL ZEISS|000000-0514-105|1GB</v>
          </cell>
          <cell r="E15886">
            <v>999</v>
          </cell>
          <cell r="F15886" t="str">
            <v>L2233D18A008</v>
          </cell>
          <cell r="G15886">
            <v>501</v>
          </cell>
          <cell r="H15886" t="str">
            <v>1GB容量内存条</v>
          </cell>
          <cell r="I15886" t="str">
            <v>SDRAM Module HMP125U6EFR8C-S6     _HYNIX</v>
          </cell>
          <cell r="J15886">
            <v>41827</v>
          </cell>
        </row>
        <row r="15886">
          <cell r="L15886" t="str">
            <v>个</v>
          </cell>
          <cell r="M15886" t="str">
            <v>千克</v>
          </cell>
        </row>
        <row r="15887">
          <cell r="A15887" t="str">
            <v>000000-0454-622</v>
          </cell>
          <cell r="B15887">
            <v>8473309000</v>
          </cell>
          <cell r="C15887" t="str">
            <v>内存条</v>
          </cell>
          <cell r="D15887" t="str">
            <v>4|3|计算机用|CARL ZEISS|000000-0454-622|512M</v>
          </cell>
          <cell r="E15887">
            <v>999</v>
          </cell>
          <cell r="F15887" t="str">
            <v>L2233D18A008</v>
          </cell>
          <cell r="G15887">
            <v>501</v>
          </cell>
          <cell r="H15887" t="str">
            <v>内存</v>
          </cell>
          <cell r="I15887" t="str">
            <v>Memory &gt;=512MB</v>
          </cell>
          <cell r="J15887">
            <v>41948</v>
          </cell>
        </row>
        <row r="15887">
          <cell r="L15887" t="str">
            <v>个</v>
          </cell>
          <cell r="M15887" t="str">
            <v>千克</v>
          </cell>
        </row>
        <row r="15888">
          <cell r="A15888" t="str">
            <v>000000-0573-325</v>
          </cell>
          <cell r="B15888">
            <v>8473309000</v>
          </cell>
          <cell r="C15888" t="str">
            <v>内存条</v>
          </cell>
          <cell r="D15888" t="str">
            <v>4|3|计算机用|CARL ZEISS|000000-0573-325|4GB</v>
          </cell>
          <cell r="E15888">
            <v>999</v>
          </cell>
          <cell r="F15888" t="str">
            <v>L2233D18A008</v>
          </cell>
          <cell r="G15888">
            <v>501</v>
          </cell>
          <cell r="H15888" t="str">
            <v>内存条</v>
          </cell>
          <cell r="I15888" t="str">
            <v>SDRAM Module 4GB</v>
          </cell>
          <cell r="J15888">
            <v>42451</v>
          </cell>
        </row>
        <row r="15888">
          <cell r="L15888" t="str">
            <v>个</v>
          </cell>
          <cell r="M15888" t="str">
            <v>千克</v>
          </cell>
        </row>
        <row r="15889">
          <cell r="A15889" t="str">
            <v>266002-1149-569</v>
          </cell>
          <cell r="B15889">
            <v>8473309000</v>
          </cell>
          <cell r="C15889" t="str">
            <v>内存条</v>
          </cell>
          <cell r="D15889" t="str">
            <v>4|3|计算机用|CARL ZEISS|266002-1149-569|4GB</v>
          </cell>
          <cell r="E15889">
            <v>999</v>
          </cell>
          <cell r="F15889" t="str">
            <v>L2233D18A008</v>
          </cell>
          <cell r="G15889">
            <v>501</v>
          </cell>
          <cell r="H15889" t="str">
            <v>内存条</v>
          </cell>
          <cell r="I15889" t="str">
            <v>SDRAM Module 4GB</v>
          </cell>
          <cell r="J15889">
            <v>42465</v>
          </cell>
        </row>
        <row r="15889">
          <cell r="L15889" t="str">
            <v>个</v>
          </cell>
          <cell r="M15889" t="str">
            <v>千克</v>
          </cell>
        </row>
        <row r="15890">
          <cell r="A15890" t="str">
            <v>410201-1602-000</v>
          </cell>
          <cell r="B15890">
            <v>8473309000</v>
          </cell>
          <cell r="C15890" t="str">
            <v>内存条</v>
          </cell>
          <cell r="D15890" t="str">
            <v>4|3|计算机用|CARL ZEISS|410201-1602-000|16GB</v>
          </cell>
          <cell r="E15890">
            <v>999</v>
          </cell>
          <cell r="F15890" t="str">
            <v>L2233D18A008</v>
          </cell>
          <cell r="G15890">
            <v>501</v>
          </cell>
          <cell r="H15890" t="str">
            <v>内存条</v>
          </cell>
          <cell r="I15890" t="str">
            <v>Memory 16GB</v>
          </cell>
          <cell r="J15890">
            <v>42651</v>
          </cell>
        </row>
        <row r="15890">
          <cell r="L15890" t="str">
            <v>个</v>
          </cell>
          <cell r="M15890" t="str">
            <v>千克</v>
          </cell>
        </row>
        <row r="15891">
          <cell r="A15891" t="str">
            <v>Memory Module</v>
          </cell>
          <cell r="B15891">
            <v>8473309000</v>
          </cell>
          <cell r="C15891" t="str">
            <v>内存条</v>
          </cell>
          <cell r="D15891" t="str">
            <v>4|3|计算机用|CARL ZEISS|Memory Module|512M</v>
          </cell>
          <cell r="E15891">
            <v>999</v>
          </cell>
          <cell r="F15891" t="str">
            <v>L2233D18A008</v>
          </cell>
          <cell r="G15891">
            <v>501</v>
          </cell>
          <cell r="H15891" t="str">
            <v>内存条</v>
          </cell>
          <cell r="I15891" t="str">
            <v>Memory Module</v>
          </cell>
          <cell r="J15891">
            <v>42807</v>
          </cell>
        </row>
        <row r="15891">
          <cell r="L15891" t="str">
            <v>个</v>
          </cell>
          <cell r="M15891" t="str">
            <v>千克</v>
          </cell>
        </row>
        <row r="15892">
          <cell r="A15892" t="str">
            <v>410201-1603-000</v>
          </cell>
          <cell r="B15892">
            <v>8473309000</v>
          </cell>
          <cell r="C15892" t="str">
            <v>内存条</v>
          </cell>
          <cell r="D15892" t="str">
            <v>4|3|计算机用|CARL ZEISS|410201-1603-000|16GB</v>
          </cell>
          <cell r="E15892">
            <v>999</v>
          </cell>
          <cell r="F15892" t="str">
            <v>L2233D18A008</v>
          </cell>
          <cell r="G15892">
            <v>501</v>
          </cell>
          <cell r="H15892" t="str">
            <v>内存条</v>
          </cell>
          <cell r="I15892" t="str">
            <v>Memory 16GB </v>
          </cell>
          <cell r="J15892">
            <v>42876</v>
          </cell>
        </row>
        <row r="15892">
          <cell r="L15892" t="str">
            <v>个</v>
          </cell>
          <cell r="M15892" t="str">
            <v>千克</v>
          </cell>
        </row>
        <row r="15893">
          <cell r="A15893" t="str">
            <v>266002-1155-217</v>
          </cell>
          <cell r="B15893">
            <v>8473309000</v>
          </cell>
          <cell r="C15893" t="str">
            <v>内存条</v>
          </cell>
          <cell r="D15893" t="str">
            <v>4|3|计算机用|CARL ZEISS|266002-1155-217|8GB</v>
          </cell>
          <cell r="E15893">
            <v>999</v>
          </cell>
          <cell r="F15893" t="str">
            <v>L2233D18A008</v>
          </cell>
          <cell r="G15893">
            <v>501</v>
          </cell>
          <cell r="H15893" t="str">
            <v>内存</v>
          </cell>
          <cell r="I15893" t="str">
            <v>MEMORY MODULE DIMM 8GB DDR3-1600</v>
          </cell>
          <cell r="J15893">
            <v>42942</v>
          </cell>
        </row>
        <row r="15893">
          <cell r="L15893" t="str">
            <v>个</v>
          </cell>
          <cell r="M15893" t="str">
            <v>千克</v>
          </cell>
        </row>
        <row r="15894">
          <cell r="A15894" t="str">
            <v>000000-0567-289</v>
          </cell>
          <cell r="B15894">
            <v>8473309000</v>
          </cell>
          <cell r="C15894" t="str">
            <v>内存条</v>
          </cell>
          <cell r="D15894" t="str">
            <v>4|3|计算机用|CARL ZEISS|000000-0567-289|2GB</v>
          </cell>
          <cell r="E15894">
            <v>999</v>
          </cell>
          <cell r="F15894" t="str">
            <v>L2233D18A008</v>
          </cell>
          <cell r="G15894">
            <v>501</v>
          </cell>
          <cell r="H15894" t="str">
            <v>内存</v>
          </cell>
          <cell r="I15894" t="str">
            <v>Memory 2GB </v>
          </cell>
          <cell r="J15894">
            <v>43063</v>
          </cell>
        </row>
        <row r="15894">
          <cell r="L15894" t="str">
            <v>个</v>
          </cell>
          <cell r="M15894" t="str">
            <v>千克</v>
          </cell>
        </row>
        <row r="15895">
          <cell r="A15895" t="str">
            <v>614303-8002-032</v>
          </cell>
          <cell r="B15895">
            <v>8473309000</v>
          </cell>
          <cell r="C15895" t="str">
            <v>内存条</v>
          </cell>
          <cell r="D15895" t="str">
            <v>4|3|计算机用|CARL ZEISS|614303-8002-032|64GB</v>
          </cell>
          <cell r="E15895">
            <v>999</v>
          </cell>
          <cell r="F15895" t="str">
            <v>L2233D18A008</v>
          </cell>
          <cell r="G15895">
            <v>501</v>
          </cell>
          <cell r="H15895" t="str">
            <v>64GB计算机内存</v>
          </cell>
          <cell r="I15895" t="str">
            <v>64 GB RAM (Computer Memory)</v>
          </cell>
          <cell r="J15895">
            <v>43088</v>
          </cell>
        </row>
        <row r="15895">
          <cell r="L15895" t="str">
            <v>个</v>
          </cell>
          <cell r="M15895" t="str">
            <v>千克</v>
          </cell>
        </row>
        <row r="15896">
          <cell r="A15896" t="str">
            <v>000000-0483-190</v>
          </cell>
          <cell r="B15896">
            <v>8473309000</v>
          </cell>
          <cell r="C15896" t="str">
            <v>内存条</v>
          </cell>
          <cell r="D15896" t="str">
            <v>4|3|计算机用|CARL ZEISS|000000-0483-190|512M</v>
          </cell>
          <cell r="E15896">
            <v>999</v>
          </cell>
          <cell r="F15896" t="str">
            <v>L2233D18A008</v>
          </cell>
          <cell r="G15896">
            <v>501</v>
          </cell>
          <cell r="H15896" t="str">
            <v>Pentero电脑内存条</v>
          </cell>
          <cell r="I15896" t="str">
            <v>STORAGE  MODULE DDR2</v>
          </cell>
          <cell r="J15896">
            <v>43091</v>
          </cell>
        </row>
        <row r="15896">
          <cell r="L15896" t="str">
            <v>个</v>
          </cell>
          <cell r="M15896" t="str">
            <v>千克</v>
          </cell>
        </row>
        <row r="15897">
          <cell r="A15897" t="str">
            <v>410303-3203-000</v>
          </cell>
          <cell r="B15897">
            <v>8473309000</v>
          </cell>
          <cell r="C15897" t="str">
            <v>内存条</v>
          </cell>
          <cell r="D15897" t="str">
            <v>4|3|计算机用|CARL ZEISS|410303-3203-000|32GB</v>
          </cell>
          <cell r="E15897">
            <v>999</v>
          </cell>
          <cell r="F15897" t="str">
            <v>L2233D18A008</v>
          </cell>
          <cell r="G15897">
            <v>501</v>
          </cell>
          <cell r="H15897" t="str">
            <v>内存条</v>
          </cell>
          <cell r="I15897" t="str">
            <v>MEMORY 32 GB (2x16)DDR4-2133 MHZ ECC REGISTERED RAM(O)</v>
          </cell>
          <cell r="J15897">
            <v>43160</v>
          </cell>
        </row>
        <row r="15897">
          <cell r="L15897" t="str">
            <v>个</v>
          </cell>
          <cell r="M15897" t="str">
            <v>千克</v>
          </cell>
        </row>
        <row r="15898">
          <cell r="A15898" t="str">
            <v>614303-8002-033</v>
          </cell>
          <cell r="B15898">
            <v>8473309000</v>
          </cell>
          <cell r="C15898" t="str">
            <v>内存条</v>
          </cell>
          <cell r="D15898" t="str">
            <v>4|3|计算机用|CARL ZEISS|614303-8002-033|64GB</v>
          </cell>
          <cell r="E15898">
            <v>999</v>
          </cell>
          <cell r="F15898" t="str">
            <v>L2233D18A008</v>
          </cell>
          <cell r="G15898">
            <v>501</v>
          </cell>
          <cell r="H15898" t="str">
            <v>内存条</v>
          </cell>
          <cell r="I15898" t="str">
            <v>MEMORY EXPANSION  HP 8*8GB DDR4-2400 ECC REG RAM</v>
          </cell>
          <cell r="J15898">
            <v>43230</v>
          </cell>
        </row>
        <row r="15898">
          <cell r="L15898" t="str">
            <v>个</v>
          </cell>
          <cell r="M15898" t="str">
            <v>千克</v>
          </cell>
        </row>
        <row r="15899">
          <cell r="A15899" t="str">
            <v>266002-1145-144</v>
          </cell>
          <cell r="B15899">
            <v>8473309000</v>
          </cell>
          <cell r="C15899" t="str">
            <v>内存条</v>
          </cell>
          <cell r="D15899" t="str">
            <v>4|3|计算机用|CARL ZEISS|266002-1145-144|2GB</v>
          </cell>
          <cell r="E15899">
            <v>999</v>
          </cell>
          <cell r="F15899" t="str">
            <v>L2233D18A008</v>
          </cell>
          <cell r="G15899">
            <v>501</v>
          </cell>
          <cell r="H15899" t="str">
            <v>内存条</v>
          </cell>
          <cell r="I15899" t="str">
            <v>MEMORY MODULE 2GB DDR2 800</v>
          </cell>
          <cell r="J15899">
            <v>43285</v>
          </cell>
        </row>
        <row r="15899">
          <cell r="L15899" t="str">
            <v>个</v>
          </cell>
          <cell r="M15899" t="str">
            <v>千克</v>
          </cell>
        </row>
        <row r="15900">
          <cell r="A15900" t="str">
            <v>000000-0604-298</v>
          </cell>
          <cell r="B15900">
            <v>8473309000</v>
          </cell>
          <cell r="C15900" t="str">
            <v>内存条</v>
          </cell>
          <cell r="D15900" t="str">
            <v>4|3|计算机用|CARL ZEISS|000000-0604-298|8GB</v>
          </cell>
          <cell r="E15900">
            <v>999</v>
          </cell>
          <cell r="F15900" t="str">
            <v>L2233D18A008</v>
          </cell>
          <cell r="G15900">
            <v>501</v>
          </cell>
          <cell r="H15900" t="str">
            <v>内存条</v>
          </cell>
          <cell r="I15900" t="str">
            <v>RAM 8GB</v>
          </cell>
          <cell r="J15900">
            <v>43371</v>
          </cell>
        </row>
        <row r="15900">
          <cell r="L15900" t="str">
            <v>个</v>
          </cell>
          <cell r="M15900" t="str">
            <v>千克</v>
          </cell>
        </row>
        <row r="15901">
          <cell r="A15901" t="str">
            <v>345360-9004-271</v>
          </cell>
          <cell r="B15901">
            <v>8473309000</v>
          </cell>
          <cell r="C15901" t="str">
            <v>内存条</v>
          </cell>
          <cell r="D15901" t="str">
            <v>4|3|计算机存储数据用|CARL ZEISS|345360-9004-271|16GB</v>
          </cell>
          <cell r="E15901">
            <v>999</v>
          </cell>
          <cell r="F15901" t="str">
            <v>L2233D18A008</v>
          </cell>
          <cell r="G15901">
            <v>501</v>
          </cell>
          <cell r="H15901" t="str">
            <v>16G内存条：以电荷形势将数据存储在单元格内</v>
          </cell>
          <cell r="I15901" t="str">
            <v>Ram access memory 16GB</v>
          </cell>
          <cell r="J15901">
            <v>43790</v>
          </cell>
        </row>
        <row r="15901">
          <cell r="L15901" t="str">
            <v>个</v>
          </cell>
          <cell r="M15901" t="str">
            <v>千克</v>
          </cell>
        </row>
        <row r="15902">
          <cell r="A15902" t="str">
            <v>000000-1740-664</v>
          </cell>
          <cell r="B15902">
            <v>8423900090</v>
          </cell>
          <cell r="C15902" t="str">
            <v>砝码</v>
          </cell>
          <cell r="D15902" t="str">
            <v>4|3|校准弹簧称用|CARL ZEISS|000000-1740-664</v>
          </cell>
          <cell r="E15902">
            <v>999</v>
          </cell>
          <cell r="F15902" t="str">
            <v>L2233D18A008</v>
          </cell>
          <cell r="G15902">
            <v>502</v>
          </cell>
          <cell r="H15902" t="str">
            <v>200克的砝码，用于校准弹簧称，校准弹簧称时把此砝码放在弹簧称上，再点校准。材质为铁</v>
          </cell>
          <cell r="I15902" t="str">
            <v>precision weight 200g boxed/200</v>
          </cell>
          <cell r="J15902">
            <v>41053</v>
          </cell>
        </row>
        <row r="15902">
          <cell r="L15902" t="str">
            <v>个</v>
          </cell>
          <cell r="M15902" t="str">
            <v>千克</v>
          </cell>
        </row>
        <row r="15902">
          <cell r="O15902" t="str">
            <v>台</v>
          </cell>
        </row>
        <row r="15903">
          <cell r="A15903" t="str">
            <v>600640-8556-000</v>
          </cell>
          <cell r="B15903">
            <v>6914900000</v>
          </cell>
          <cell r="C15903" t="str">
            <v>陶制气浮块</v>
          </cell>
          <cell r="D15903" t="str">
            <v>4|3|陶制|浮于大理石表面</v>
          </cell>
          <cell r="E15903">
            <v>101</v>
          </cell>
          <cell r="F15903" t="str">
            <v>L2233D18A008</v>
          </cell>
          <cell r="G15903">
            <v>503</v>
          </cell>
          <cell r="H15903" t="str">
            <v>气浮块(陶制,浮在大理石表面用)</v>
          </cell>
          <cell r="I15903" t="str">
            <v>AIR PLATEED DMR 140MM</v>
          </cell>
          <cell r="J15903">
            <v>41054</v>
          </cell>
        </row>
        <row r="15903">
          <cell r="L15903" t="str">
            <v>个</v>
          </cell>
          <cell r="M15903" t="str">
            <v>千克</v>
          </cell>
        </row>
        <row r="15904">
          <cell r="A15904" t="str">
            <v>627202-0720-000</v>
          </cell>
          <cell r="B15904">
            <v>8537109090</v>
          </cell>
          <cell r="C15904" t="str">
            <v>控制单元</v>
          </cell>
          <cell r="D15904" t="str">
            <v>4|3|三坐标测量机输出控制系统用|开环控制|220V|ZEISS|627202-0720-000</v>
          </cell>
          <cell r="E15904">
            <v>999</v>
          </cell>
          <cell r="F15904" t="str">
            <v>L2233D18A008</v>
          </cell>
          <cell r="G15904">
            <v>504</v>
          </cell>
          <cell r="H15904" t="str">
            <v>信号控制模块</v>
          </cell>
          <cell r="I15904" t="str">
            <v> READOUT CONTROLLER</v>
          </cell>
          <cell r="J15904">
            <v>41113</v>
          </cell>
          <cell r="K15904" t="str">
            <v>L</v>
          </cell>
          <cell r="L15904" t="str">
            <v>个</v>
          </cell>
          <cell r="M15904" t="str">
            <v>个</v>
          </cell>
        </row>
        <row r="15904">
          <cell r="O15904" t="str">
            <v>千克</v>
          </cell>
        </row>
        <row r="15905">
          <cell r="A15905" t="str">
            <v>A-5882-0010</v>
          </cell>
          <cell r="B15905">
            <v>8537109090</v>
          </cell>
          <cell r="C15905" t="str">
            <v>控制单元</v>
          </cell>
          <cell r="D15905" t="str">
            <v>4|3|三坐标测量机输出控制系统用|开环控制|220V|ZEISS|A-5882-0010</v>
          </cell>
          <cell r="E15905">
            <v>999</v>
          </cell>
          <cell r="F15905" t="str">
            <v>L2233D18A008</v>
          </cell>
          <cell r="G15905">
            <v>504</v>
          </cell>
          <cell r="H15905" t="str">
            <v>控制单元</v>
          </cell>
          <cell r="I15905" t="str">
            <v>HCU2 HAND CONTROL UNIT</v>
          </cell>
          <cell r="J15905">
            <v>42221</v>
          </cell>
          <cell r="K15905" t="str">
            <v>L</v>
          </cell>
          <cell r="L15905" t="str">
            <v>个</v>
          </cell>
          <cell r="M15905" t="str">
            <v>个</v>
          </cell>
        </row>
        <row r="15905">
          <cell r="O15905" t="str">
            <v>千克</v>
          </cell>
        </row>
        <row r="15906">
          <cell r="A15906" t="str">
            <v>626119-0002-052</v>
          </cell>
          <cell r="B15906">
            <v>9023009000</v>
          </cell>
          <cell r="C15906" t="str">
            <v>展示模型</v>
          </cell>
          <cell r="D15906" t="str">
            <v>4|3|展示用|CARL ZEISS|626119-0002-052</v>
          </cell>
          <cell r="E15906">
            <v>999</v>
          </cell>
          <cell r="F15906" t="str">
            <v>L2233D18A008</v>
          </cell>
          <cell r="G15906">
            <v>505</v>
          </cell>
          <cell r="H15906" t="str">
            <v>品名：演示用工件带装卡装置，500毫米X500毫米，1.底部的装卡部分是用铝制成，主要用于把测量工件固定在工作台上。2.演示用的样品是使用有机玻璃制成，主要用于测量机功能展示用！</v>
          </cell>
          <cell r="I15906" t="str">
            <v>Demo palett 500x500 acryl</v>
          </cell>
          <cell r="J15906">
            <v>41117</v>
          </cell>
        </row>
        <row r="15906">
          <cell r="L15906" t="str">
            <v>个</v>
          </cell>
          <cell r="M15906" t="str">
            <v>千克</v>
          </cell>
        </row>
        <row r="15907">
          <cell r="A15907" t="str">
            <v>000000-0139-150</v>
          </cell>
          <cell r="B15907">
            <v>3926901000</v>
          </cell>
          <cell r="C15907" t="str">
            <v>塑料螺帽</v>
          </cell>
          <cell r="D15907" t="str">
            <v>4|3|机器仪器用|94%聚乙烯，6%聚四氟乙烯|CARL ZEISS|000000-0139-150</v>
          </cell>
          <cell r="E15907">
            <v>999</v>
          </cell>
          <cell r="F15907" t="str">
            <v>L2233D18A008</v>
          </cell>
          <cell r="G15907">
            <v>506</v>
          </cell>
          <cell r="H15907" t="str">
            <v>中文品名：带刻度线的螺帽
功能用途：标记旋钮的位置
原理：通过刻度线指示位置
材质：塑料
适用机型：SL115、SL120</v>
          </cell>
          <cell r="I15907" t="str">
            <v>Nut cover with line 16 mm</v>
          </cell>
          <cell r="J15907">
            <v>41121</v>
          </cell>
        </row>
        <row r="15907">
          <cell r="L15907" t="str">
            <v>个</v>
          </cell>
          <cell r="M15907" t="str">
            <v>千克</v>
          </cell>
        </row>
        <row r="15908">
          <cell r="A15908" t="str">
            <v>424508-0000-000</v>
          </cell>
          <cell r="B15908">
            <v>9011900000</v>
          </cell>
          <cell r="C15908" t="str">
            <v>显微镜物镜识别环</v>
          </cell>
          <cell r="D15908" t="str">
            <v>4|3|光学显微镜用|CARL ZEISS|424508-0000-000</v>
          </cell>
          <cell r="E15908">
            <v>999</v>
          </cell>
          <cell r="F15908" t="str">
            <v>L2233D18A008</v>
          </cell>
          <cell r="G15908">
            <v>508</v>
          </cell>
          <cell r="H15908" t="str">
            <v>物镜识别环
材质：铜合金
用途：用来自动识别物镜
原理：每个物镜针对一个识别环，识别环预先保存相应的物镜信息|安装至物镜转盘后，物镜识别环与物镜转盘底座接触，将镜头信息传送至显微镜
</v>
          </cell>
          <cell r="I15908" t="str">
            <v>Objective Ring ACR f/ obj. casing, cyl.</v>
          </cell>
          <cell r="J15908">
            <v>41156</v>
          </cell>
        </row>
        <row r="15908">
          <cell r="L15908" t="str">
            <v>个</v>
          </cell>
          <cell r="M15908" t="str">
            <v>千克</v>
          </cell>
        </row>
        <row r="15909">
          <cell r="A15909" t="str">
            <v>424509-0000-000</v>
          </cell>
          <cell r="B15909">
            <v>9011900000</v>
          </cell>
          <cell r="C15909" t="str">
            <v>显微镜物镜识别环</v>
          </cell>
          <cell r="D15909" t="str">
            <v>4|3|光学显微镜用|CARL ZEISS|424509-0000-000</v>
          </cell>
          <cell r="E15909">
            <v>999</v>
          </cell>
          <cell r="F15909" t="str">
            <v>L2233D18A008</v>
          </cell>
          <cell r="G15909">
            <v>508</v>
          </cell>
          <cell r="H15909" t="str">
            <v>物镜识别环</v>
          </cell>
          <cell r="I15909" t="str">
            <v>Objective ring ACR for objective sleeve conical short</v>
          </cell>
          <cell r="J15909">
            <v>42503</v>
          </cell>
        </row>
        <row r="15909">
          <cell r="L15909" t="str">
            <v>个</v>
          </cell>
          <cell r="M15909" t="str">
            <v>千克</v>
          </cell>
        </row>
        <row r="15910">
          <cell r="A15910" t="str">
            <v>626140-9149-700</v>
          </cell>
          <cell r="B15910">
            <v>9025199090</v>
          </cell>
          <cell r="C15910" t="str">
            <v>温度检测系统</v>
          </cell>
          <cell r="D15910" t="str">
            <v>4|3|通过传感器感应环境温度|可直接读数|Carl Zeiss|626140-9149-700</v>
          </cell>
          <cell r="E15910">
            <v>101</v>
          </cell>
          <cell r="F15910" t="str">
            <v>L2233D18A008</v>
          </cell>
        </row>
        <row r="15910">
          <cell r="H15910" t="str">
            <v>温度检测系统</v>
          </cell>
          <cell r="I15910" t="str">
            <v>TEMPAR LOAN SYSTEM</v>
          </cell>
          <cell r="J15910">
            <v>43532</v>
          </cell>
        </row>
        <row r="15910">
          <cell r="L15910" t="str">
            <v>个</v>
          </cell>
          <cell r="M15910" t="str">
            <v>个</v>
          </cell>
        </row>
        <row r="15910">
          <cell r="O15910" t="str">
            <v>千克</v>
          </cell>
        </row>
        <row r="15911">
          <cell r="A15911" t="str">
            <v>000000-0535-585</v>
          </cell>
          <cell r="B15911">
            <v>9025199090</v>
          </cell>
          <cell r="C15911" t="str">
            <v>温度计</v>
          </cell>
          <cell r="D15911" t="str">
            <v>4|3|热胀冷缩|可直接读数|CARL ZEISS|000000-0535-585</v>
          </cell>
          <cell r="E15911">
            <v>101</v>
          </cell>
          <cell r="F15911" t="str">
            <v>L2233D18A008</v>
          </cell>
          <cell r="G15911">
            <v>509</v>
          </cell>
          <cell r="H15911" t="str">
            <v>温度计，监控周围温度变化，与一般温度计相同，塑料、合金、半导体等，IOLMaster 500机专用</v>
          </cell>
          <cell r="I15911" t="str">
            <v>TEMPERATURE GAUGE TESTO 174T
</v>
          </cell>
          <cell r="J15911">
            <v>41165</v>
          </cell>
        </row>
        <row r="15911">
          <cell r="L15911" t="str">
            <v>个</v>
          </cell>
          <cell r="M15911" t="str">
            <v>个</v>
          </cell>
        </row>
        <row r="15911">
          <cell r="O15911" t="str">
            <v>千克</v>
          </cell>
        </row>
        <row r="15912">
          <cell r="A15912" t="str">
            <v>000000-1347-874</v>
          </cell>
          <cell r="B15912">
            <v>9025199090</v>
          </cell>
          <cell r="C15912" t="str">
            <v>温度计</v>
          </cell>
          <cell r="D15912" t="str">
            <v>4|3|热胀冷缩|可直接读数|CARL ZEISS|000000-1347-874</v>
          </cell>
          <cell r="E15912">
            <v>101</v>
          </cell>
          <cell r="F15912" t="str">
            <v>L2233D18A008</v>
          </cell>
          <cell r="G15912">
            <v>509</v>
          </cell>
          <cell r="H15912" t="str">
            <v>温度计</v>
          </cell>
          <cell r="I15912" t="str">
            <v>Electronical Thermobaragraph Opus 10 Typ 8253</v>
          </cell>
          <cell r="J15912">
            <v>42205</v>
          </cell>
        </row>
        <row r="15912">
          <cell r="L15912" t="str">
            <v>个</v>
          </cell>
          <cell r="M15912" t="str">
            <v>个</v>
          </cell>
        </row>
        <row r="15912">
          <cell r="O15912" t="str">
            <v>千克</v>
          </cell>
        </row>
        <row r="15913">
          <cell r="A15913" t="str">
            <v>data logger Test LM800</v>
          </cell>
          <cell r="B15913">
            <v>9025199090</v>
          </cell>
          <cell r="C15913" t="str">
            <v>温度计</v>
          </cell>
          <cell r="D15913" t="str">
            <v>4|3|热胀冷缩|可直接读数|CARL ZEISS|data logger Test LM800</v>
          </cell>
          <cell r="E15913">
            <v>101</v>
          </cell>
          <cell r="F15913" t="str">
            <v>L2233D18A008</v>
          </cell>
          <cell r="G15913">
            <v>509</v>
          </cell>
          <cell r="H15913" t="str">
            <v>温度计</v>
          </cell>
          <cell r="I15913" t="str">
            <v>data logger Test LM800</v>
          </cell>
          <cell r="J15913">
            <v>43006</v>
          </cell>
        </row>
        <row r="15913">
          <cell r="L15913" t="str">
            <v>个</v>
          </cell>
          <cell r="M15913" t="str">
            <v>个</v>
          </cell>
        </row>
        <row r="15913">
          <cell r="O15913" t="str">
            <v>千克</v>
          </cell>
        </row>
        <row r="15914">
          <cell r="A15914" t="str">
            <v>626140-9144-035</v>
          </cell>
          <cell r="B15914">
            <v>9025199090</v>
          </cell>
          <cell r="C15914" t="str">
            <v>温度计</v>
          </cell>
          <cell r="D15914" t="str">
            <v>4|3|热胀冷缩|可直接读数|CARL ZEISS|626140-9144-035</v>
          </cell>
          <cell r="E15914">
            <v>101</v>
          </cell>
          <cell r="F15914" t="str">
            <v>L2233D18A008</v>
          </cell>
          <cell r="G15914">
            <v>509</v>
          </cell>
          <cell r="H15914" t="str">
            <v>温度测量计</v>
          </cell>
          <cell r="I15914" t="str">
            <v>Single temperature interface M5</v>
          </cell>
          <cell r="J15914">
            <v>43340</v>
          </cell>
        </row>
        <row r="15914">
          <cell r="L15914" t="str">
            <v>个</v>
          </cell>
          <cell r="M15914" t="str">
            <v>个</v>
          </cell>
        </row>
        <row r="15914">
          <cell r="O15914" t="str">
            <v>千克</v>
          </cell>
        </row>
        <row r="15915">
          <cell r="A15915" t="str">
            <v>000000-1132-537</v>
          </cell>
          <cell r="B15915">
            <v>8548900090</v>
          </cell>
          <cell r="C15915" t="str">
            <v>衰减器</v>
          </cell>
          <cell r="D15915" t="str">
            <v>4|3|能量衰减用|没有显示屏|ZEISS|000000-1132-537</v>
          </cell>
          <cell r="E15915">
            <v>999</v>
          </cell>
          <cell r="F15915" t="str">
            <v>L2233D18A008</v>
          </cell>
          <cell r="G15915">
            <v>510</v>
          </cell>
          <cell r="H15915" t="str">
            <v>能量衰减器，YAGIII激光使用，不包含控制板，原理是在两个转盘上嵌入多个不同衰减片，激光穿过时衰减到指定的能量，图片如下，功能为将激光出口的能量衰减为手术需要的能量，用于蔡司YAG激光上。
</v>
          </cell>
          <cell r="I15915" t="str">
            <v>ENERGY ATTENUATOR</v>
          </cell>
          <cell r="J15915">
            <v>41170</v>
          </cell>
        </row>
        <row r="15915">
          <cell r="L15915" t="str">
            <v>个</v>
          </cell>
          <cell r="M15915" t="str">
            <v>千克</v>
          </cell>
        </row>
        <row r="15916">
          <cell r="A15916" t="str">
            <v>306853-9017-000</v>
          </cell>
          <cell r="B15916">
            <v>8548900090</v>
          </cell>
          <cell r="C15916" t="str">
            <v>衰减器</v>
          </cell>
          <cell r="D15916" t="str">
            <v>4|3|能量衰减用|没有显示屏|ZEISS|306853-9017-000</v>
          </cell>
          <cell r="E15916">
            <v>999</v>
          </cell>
          <cell r="F15916" t="str">
            <v>L2233D18A008</v>
          </cell>
          <cell r="G15916">
            <v>510</v>
          </cell>
          <cell r="H15916" t="str">
            <v>能量衰减器模块。用于Yag3激光的能量大小控制用，主要有两个不同孔径的衰减镜片转盘组成，原理是在两个转盘上嵌入多个不同衰减片，激光穿过时衰减到指定的能量，图片如下，功能为将激光出口的能量衰减为手术需要的能量，用于蔡司YAG激光上。</v>
          </cell>
          <cell r="I15916" t="str">
            <v>ENERGY ATTENUATOR,COMPLETE</v>
          </cell>
          <cell r="J15916">
            <v>41170</v>
          </cell>
        </row>
        <row r="15916">
          <cell r="L15916" t="str">
            <v>个</v>
          </cell>
          <cell r="M15916" t="str">
            <v>千克</v>
          </cell>
        </row>
        <row r="15917">
          <cell r="A15917" t="str">
            <v>000000-1091-705</v>
          </cell>
          <cell r="B15917">
            <v>8548900090</v>
          </cell>
          <cell r="C15917" t="str">
            <v>衰减器</v>
          </cell>
          <cell r="D15917" t="str">
            <v>4|3|能量衰减用|没有显示屏|ZEISS|000000-1091-705</v>
          </cell>
          <cell r="E15917">
            <v>999</v>
          </cell>
          <cell r="F15917" t="str">
            <v>L2233D18A008</v>
          </cell>
          <cell r="G15917">
            <v>510</v>
          </cell>
          <cell r="H15917" t="str">
            <v>激光衰减器，材质为金属等。用于控制激光能量的大小，频率</v>
          </cell>
          <cell r="I15917" t="str">
            <v>Attenuator unit, release 2.8</v>
          </cell>
          <cell r="J15917">
            <v>41414</v>
          </cell>
        </row>
        <row r="15917">
          <cell r="L15917" t="str">
            <v>个</v>
          </cell>
          <cell r="M15917" t="str">
            <v>千克</v>
          </cell>
        </row>
        <row r="15918">
          <cell r="A15918" t="str">
            <v>423730-9130-000</v>
          </cell>
          <cell r="B15918">
            <v>8548900090</v>
          </cell>
          <cell r="C15918" t="str">
            <v>衰减器</v>
          </cell>
          <cell r="D15918" t="str">
            <v>4|3|能量衰减用|没有显示屏|ZEISS|423730-9130-000</v>
          </cell>
          <cell r="E15918">
            <v>999</v>
          </cell>
          <cell r="F15918" t="str">
            <v>L2233D18A008</v>
          </cell>
          <cell r="G15918">
            <v>510</v>
          </cell>
          <cell r="H15918" t="str">
            <v>荧光衰减器</v>
          </cell>
          <cell r="I15918" t="str">
            <v>Attenuator unit, release 2.8</v>
          </cell>
          <cell r="J15918">
            <v>42003</v>
          </cell>
        </row>
        <row r="15918">
          <cell r="L15918" t="str">
            <v>个</v>
          </cell>
          <cell r="M15918" t="str">
            <v>千克</v>
          </cell>
        </row>
        <row r="15919">
          <cell r="A15919" t="str">
            <v>627202-0271-000</v>
          </cell>
          <cell r="B15919">
            <v>7326909000</v>
          </cell>
          <cell r="C15919" t="str">
            <v>钢铁制导轨</v>
          </cell>
          <cell r="D15919" t="str">
            <v>4|3|非工业用|钢铁|导轨|锻造,有进一步加工</v>
          </cell>
          <cell r="E15919">
            <v>999</v>
          </cell>
          <cell r="F15919" t="str">
            <v>L2233D18A008</v>
          </cell>
          <cell r="G15919">
            <v>511</v>
          </cell>
          <cell r="H15919" t="str">
            <v>线性导轨，用于传动，是用于轴承的支撑面，确保机器各移动轴能移动，大型龙门机器MMZ-G的三个轴的移动端面，及导向槽</v>
          </cell>
          <cell r="I15919" t="str">
            <v>Guiderail Gr. 30</v>
          </cell>
          <cell r="J15919">
            <v>41200</v>
          </cell>
        </row>
        <row r="15919">
          <cell r="L15919" t="str">
            <v>个</v>
          </cell>
          <cell r="M15919" t="str">
            <v>千克</v>
          </cell>
        </row>
        <row r="15920">
          <cell r="A15920" t="str">
            <v>627202-0272-000</v>
          </cell>
          <cell r="B15920">
            <v>7326909000</v>
          </cell>
          <cell r="C15920" t="str">
            <v>钢铁制导轨</v>
          </cell>
          <cell r="D15920" t="str">
            <v>4|3|非工业用|钢铁|导轨|锻造,有进一步加工</v>
          </cell>
          <cell r="E15920">
            <v>999</v>
          </cell>
          <cell r="F15920" t="str">
            <v>L2233D18A008</v>
          </cell>
          <cell r="G15920">
            <v>511</v>
          </cell>
          <cell r="H15920" t="str">
            <v>线性导轨，用于传动，是用于轴承的支撑面，确保机器各移动轴能移动，大型龙门机器MMZ-G的三个轴的移动端面，及导向槽</v>
          </cell>
          <cell r="I15920" t="str">
            <v>Guiderail Gr. 30</v>
          </cell>
          <cell r="J15920">
            <v>41200</v>
          </cell>
        </row>
        <row r="15920">
          <cell r="L15920" t="str">
            <v>个</v>
          </cell>
          <cell r="M15920" t="str">
            <v>千克</v>
          </cell>
        </row>
        <row r="15921">
          <cell r="A15921" t="str">
            <v>627202-0332-000</v>
          </cell>
          <cell r="B15921">
            <v>7326909000</v>
          </cell>
          <cell r="C15921" t="str">
            <v>钢铁制导轨</v>
          </cell>
          <cell r="D15921" t="str">
            <v>4|3|非工业用|钢铁|导轨|锻造,有进一步加工</v>
          </cell>
          <cell r="E15921">
            <v>999</v>
          </cell>
          <cell r="F15921" t="str">
            <v>L2233D18A008</v>
          </cell>
          <cell r="G15921">
            <v>511</v>
          </cell>
          <cell r="H15921" t="str">
            <v>线性导轨，用于传动，是用于轴承的支撑面，确保机器各移动轴能移动，大型龙门机器MMZ-G的三个轴的移动端面，及导向槽</v>
          </cell>
          <cell r="I15921" t="str">
            <v>Guiderail Gr. 45 Y 5000</v>
          </cell>
          <cell r="J15921">
            <v>41200</v>
          </cell>
        </row>
        <row r="15921">
          <cell r="L15921" t="str">
            <v>个</v>
          </cell>
          <cell r="M15921" t="str">
            <v>千克</v>
          </cell>
        </row>
        <row r="15922">
          <cell r="A15922" t="str">
            <v>627202-0026-000</v>
          </cell>
          <cell r="B15922">
            <v>7326909000</v>
          </cell>
          <cell r="C15922" t="str">
            <v>钢铁制导轨</v>
          </cell>
          <cell r="D15922" t="str">
            <v>4|3|非工业用|钢铁|导轨|锻造,有进一步加工</v>
          </cell>
          <cell r="E15922">
            <v>999</v>
          </cell>
          <cell r="F15922" t="str">
            <v>L2233D18A008</v>
          </cell>
          <cell r="G15922">
            <v>511</v>
          </cell>
          <cell r="H15922" t="str">
            <v>线性导轨，用于传动，是用于轴承的支撑面，确保机器各移动轴能移动，大型龙门机器MMZ-G的三个轴的移动端面，及导向槽</v>
          </cell>
          <cell r="I15922" t="str">
            <v>Guiderail Gr. 45 Y 3000</v>
          </cell>
          <cell r="J15922">
            <v>41200</v>
          </cell>
        </row>
        <row r="15922">
          <cell r="L15922" t="str">
            <v>个</v>
          </cell>
          <cell r="M15922" t="str">
            <v>千克</v>
          </cell>
        </row>
        <row r="15923">
          <cell r="A15923" t="str">
            <v>627202-8629-000</v>
          </cell>
          <cell r="B15923">
            <v>7326909000</v>
          </cell>
          <cell r="C15923" t="str">
            <v>钢铁制导轨</v>
          </cell>
          <cell r="D15923" t="str">
            <v>4|3|非工业用|钢铁|导轨|锻造,有进一步加工</v>
          </cell>
          <cell r="E15923">
            <v>999</v>
          </cell>
          <cell r="F15923" t="str">
            <v>L2233D18A008</v>
          </cell>
          <cell r="G15923">
            <v>511</v>
          </cell>
          <cell r="H15923" t="str">
            <v>线性导轨（用于传动，确保机器各移动轴能移动，钢铁，经进一步加工，品牌：Carl Zeiss）</v>
          </cell>
          <cell r="I15923" t="str">
            <v>Guideway Y II 3000 mm</v>
          </cell>
          <cell r="J15923">
            <v>41200</v>
          </cell>
        </row>
        <row r="15923">
          <cell r="L15923" t="str">
            <v>个</v>
          </cell>
          <cell r="M15923" t="str">
            <v>千克</v>
          </cell>
        </row>
        <row r="15924">
          <cell r="A15924" t="str">
            <v>627202-8676-000</v>
          </cell>
          <cell r="B15924">
            <v>7326909000</v>
          </cell>
          <cell r="C15924" t="str">
            <v>钢铁制导轨</v>
          </cell>
          <cell r="D15924" t="str">
            <v>4|3|非工业用|钢铁|导轨|锻造,有进一步加工</v>
          </cell>
          <cell r="E15924">
            <v>999</v>
          </cell>
          <cell r="F15924" t="str">
            <v>L2233D18A008</v>
          </cell>
          <cell r="G15924">
            <v>511</v>
          </cell>
          <cell r="H15924" t="str">
            <v>线性导轨（用于传动，确保机器各移动轴能移动，钢铁，经进一步加工，品牌：Carl Zeiss）</v>
          </cell>
          <cell r="I15924" t="str">
            <v>Guideway Y II 5000 mm</v>
          </cell>
          <cell r="J15924">
            <v>41200</v>
          </cell>
        </row>
        <row r="15924">
          <cell r="L15924" t="str">
            <v>个</v>
          </cell>
          <cell r="M15924" t="str">
            <v>千克</v>
          </cell>
        </row>
        <row r="15925">
          <cell r="A15925" t="str">
            <v>627202-9451-000</v>
          </cell>
          <cell r="B15925">
            <v>7326909000</v>
          </cell>
          <cell r="C15925" t="str">
            <v>钢铁制导轨</v>
          </cell>
          <cell r="D15925" t="str">
            <v>4|3|非工业用|钢铁|导轨|锻造,有进一步加工</v>
          </cell>
          <cell r="E15925">
            <v>999</v>
          </cell>
          <cell r="F15925" t="str">
            <v>L2233D18A008</v>
          </cell>
          <cell r="G15925">
            <v>511</v>
          </cell>
          <cell r="H15925" t="str">
            <v>线性导轨（用于传动，确保机器各移动轴能移动，钢铁，经进一步加工，品牌：Carl Zeiss）</v>
          </cell>
          <cell r="I15925" t="str">
            <v>Quill</v>
          </cell>
          <cell r="J15925">
            <v>41200</v>
          </cell>
        </row>
        <row r="15925">
          <cell r="L15925" t="str">
            <v>个</v>
          </cell>
          <cell r="M15925" t="str">
            <v>千克</v>
          </cell>
        </row>
        <row r="15926">
          <cell r="A15926" t="str">
            <v>000000-1144-660</v>
          </cell>
          <cell r="B15926">
            <v>7326909000</v>
          </cell>
          <cell r="C15926" t="str">
            <v>钢铁制导轨</v>
          </cell>
          <cell r="D15926" t="str">
            <v>4|3|非工业用|钢铁|导轨|锻造,有进一步加工</v>
          </cell>
          <cell r="E15926">
            <v>999</v>
          </cell>
          <cell r="F15926" t="str">
            <v>L2233D18A008</v>
          </cell>
          <cell r="G15926">
            <v>511</v>
          </cell>
          <cell r="H15926" t="str">
            <v>滑轨， 钢质材料，用于支撑机器机头并能前后左右滑动机头，适用于角膜地形图机器</v>
          </cell>
          <cell r="I15926" t="str">
            <v>SLIDE DRAWER XZ PHX</v>
          </cell>
          <cell r="J15926">
            <v>41246</v>
          </cell>
        </row>
        <row r="15926">
          <cell r="L15926" t="str">
            <v>个</v>
          </cell>
          <cell r="M15926" t="str">
            <v>千克</v>
          </cell>
        </row>
        <row r="15927">
          <cell r="A15927" t="str">
            <v>627202-1693-000</v>
          </cell>
          <cell r="B15927">
            <v>7326909000</v>
          </cell>
          <cell r="C15927" t="str">
            <v>钢铁制导轨</v>
          </cell>
          <cell r="D15927" t="str">
            <v>4|3|非工业用|钢铁|导轨|锻造,有进一步加工</v>
          </cell>
          <cell r="E15927">
            <v>999</v>
          </cell>
          <cell r="F15927" t="str">
            <v>L2233D18A008</v>
          </cell>
          <cell r="G15927">
            <v>511</v>
          </cell>
          <cell r="H15927" t="str">
            <v>线性导轨（用于传动，确保机器各移动轴能移动，钢铁，经进一步加工，品牌：Carl Zeiss）</v>
          </cell>
          <cell r="I15927" t="str">
            <v>GUIDE FOR X-COVER BELOW</v>
          </cell>
          <cell r="J15927">
            <v>41340</v>
          </cell>
        </row>
        <row r="15927">
          <cell r="L15927" t="str">
            <v>个</v>
          </cell>
          <cell r="M15927" t="str">
            <v>千克</v>
          </cell>
        </row>
        <row r="15928">
          <cell r="A15928" t="str">
            <v>636001-8406-710</v>
          </cell>
          <cell r="B15928">
            <v>7326909000</v>
          </cell>
          <cell r="C15928" t="str">
            <v>钢铁制导轨</v>
          </cell>
          <cell r="D15928" t="str">
            <v>4|3|非工业用|钢铁|导轨|锻造,有进一步加工</v>
          </cell>
          <cell r="E15928">
            <v>999</v>
          </cell>
          <cell r="F15928" t="str">
            <v>L2233D18A008</v>
          </cell>
          <cell r="G15928">
            <v>511</v>
          </cell>
          <cell r="H15928" t="str">
            <v>线性导轨系统</v>
          </cell>
          <cell r="I15928" t="str">
            <v>Linear guideway system X-6000</v>
          </cell>
          <cell r="J15928">
            <v>41654</v>
          </cell>
        </row>
        <row r="15928">
          <cell r="L15928" t="str">
            <v>个</v>
          </cell>
          <cell r="M15928" t="str">
            <v>千克</v>
          </cell>
        </row>
        <row r="15929">
          <cell r="A15929" t="str">
            <v>266101-4500-562</v>
          </cell>
          <cell r="B15929">
            <v>7326909000</v>
          </cell>
          <cell r="C15929" t="str">
            <v>钢铁制导轨</v>
          </cell>
          <cell r="D15929" t="str">
            <v>4|3|非工业用|钢铁|导轨|锻造,有进一步加工</v>
          </cell>
          <cell r="E15929">
            <v>999</v>
          </cell>
          <cell r="F15929" t="str">
            <v>L2233D18A008</v>
          </cell>
          <cell r="G15929">
            <v>511</v>
          </cell>
          <cell r="H15929" t="str">
            <v>滑动轨道</v>
          </cell>
          <cell r="I15929" t="str">
            <v>Gear rack</v>
          </cell>
          <cell r="J15929">
            <v>41835</v>
          </cell>
        </row>
        <row r="15929">
          <cell r="L15929" t="str">
            <v>个</v>
          </cell>
          <cell r="M15929" t="str">
            <v>千克</v>
          </cell>
        </row>
        <row r="15930">
          <cell r="A15930" t="str">
            <v>000000-2101-076</v>
          </cell>
          <cell r="B15930">
            <v>7326909000</v>
          </cell>
          <cell r="C15930" t="str">
            <v>钢铁制导轨</v>
          </cell>
          <cell r="D15930" t="str">
            <v>4|3|非工业用|钢铁|导轨|锻造,有进一步加工</v>
          </cell>
          <cell r="E15930">
            <v>999</v>
          </cell>
          <cell r="F15930" t="str">
            <v>L2233D18A008</v>
          </cell>
          <cell r="G15930">
            <v>511</v>
          </cell>
          <cell r="H15930" t="str">
            <v>Y轴风琴罩导轨（new CONTURA机型专用）</v>
          </cell>
          <cell r="I15930" t="str">
            <v>holder of bellow cover | for new CONTURA|</v>
          </cell>
          <cell r="J15930">
            <v>42419</v>
          </cell>
        </row>
        <row r="15930">
          <cell r="L15930" t="str">
            <v>个</v>
          </cell>
          <cell r="M15930" t="str">
            <v>千克</v>
          </cell>
        </row>
        <row r="15931">
          <cell r="A15931" t="str">
            <v>636010-0861-000</v>
          </cell>
          <cell r="B15931">
            <v>7326909000</v>
          </cell>
          <cell r="C15931" t="str">
            <v>钢铁制导轨</v>
          </cell>
          <cell r="D15931" t="str">
            <v>4|3|非工业用|钢铁|导轨|锻造,有进一步加工</v>
          </cell>
          <cell r="E15931">
            <v>999</v>
          </cell>
          <cell r="F15931" t="str">
            <v>L2233D18A008</v>
          </cell>
          <cell r="G15931">
            <v>511</v>
          </cell>
          <cell r="H15931" t="str">
            <v>导轨</v>
          </cell>
          <cell r="I15931" t="str">
            <v>Fuehrungsschiene X 
Gr. 30 L-6700</v>
          </cell>
          <cell r="J15931">
            <v>42555</v>
          </cell>
        </row>
        <row r="15931">
          <cell r="L15931" t="str">
            <v>个</v>
          </cell>
          <cell r="M15931" t="str">
            <v>千克</v>
          </cell>
        </row>
        <row r="15932">
          <cell r="A15932" t="str">
            <v>636001-8407-710</v>
          </cell>
          <cell r="B15932">
            <v>7326909000</v>
          </cell>
          <cell r="C15932" t="str">
            <v>钢铁制导轨</v>
          </cell>
          <cell r="D15932" t="str">
            <v>4|3|非工业用|钢铁|导轨|锻造,有进一步加工</v>
          </cell>
          <cell r="E15932">
            <v>999</v>
          </cell>
          <cell r="F15932" t="str">
            <v>L2233D18A008</v>
          </cell>
          <cell r="G15932">
            <v>511</v>
          </cell>
          <cell r="H15932" t="str">
            <v>直线导轨</v>
          </cell>
          <cell r="I15932" t="str">
            <v>LINEARFÜHRUNGSSYSTEM  X-7000 ( L-8000 )S</v>
          </cell>
          <cell r="J15932">
            <v>42678</v>
          </cell>
        </row>
        <row r="15932">
          <cell r="L15932" t="str">
            <v>个</v>
          </cell>
          <cell r="M15932" t="str">
            <v>千克</v>
          </cell>
        </row>
        <row r="15933">
          <cell r="A15933" t="str">
            <v>636010-0864-000</v>
          </cell>
          <cell r="B15933">
            <v>7326909000</v>
          </cell>
          <cell r="C15933" t="str">
            <v>钢铁制导轨</v>
          </cell>
          <cell r="D15933" t="str">
            <v>4|3|非工业用|钢铁|导轨|锻造,有进一步加工</v>
          </cell>
          <cell r="E15933">
            <v>999</v>
          </cell>
          <cell r="F15933" t="str">
            <v>L2233D18A008</v>
          </cell>
          <cell r="G15933">
            <v>511</v>
          </cell>
          <cell r="H15933" t="str">
            <v>导轨</v>
          </cell>
          <cell r="I15933" t="str">
            <v>Guide X Gr.30 L-4700</v>
          </cell>
          <cell r="J15933">
            <v>42716</v>
          </cell>
        </row>
        <row r="15933">
          <cell r="L15933" t="str">
            <v>个</v>
          </cell>
          <cell r="M15933" t="str">
            <v>千克</v>
          </cell>
        </row>
        <row r="15934">
          <cell r="A15934" t="str">
            <v>636001-8414-710</v>
          </cell>
          <cell r="B15934">
            <v>7326909000</v>
          </cell>
          <cell r="C15934" t="str">
            <v>钢铁制导轨</v>
          </cell>
          <cell r="D15934" t="str">
            <v>4|3|非工业用|钢铁|导轨|锻造,有进一步加工</v>
          </cell>
          <cell r="E15934">
            <v>999</v>
          </cell>
          <cell r="F15934" t="str">
            <v>L2233D18A008</v>
          </cell>
          <cell r="G15934">
            <v>511</v>
          </cell>
          <cell r="H15934" t="str">
            <v>直线导轨</v>
          </cell>
          <cell r="I15934" t="str">
            <v>linear guideway system X-14000</v>
          </cell>
          <cell r="J15934">
            <v>42734</v>
          </cell>
        </row>
        <row r="15934">
          <cell r="L15934" t="str">
            <v>个</v>
          </cell>
          <cell r="M15934" t="str">
            <v>千克</v>
          </cell>
        </row>
        <row r="15935">
          <cell r="A15935" t="str">
            <v>636010-0865-000</v>
          </cell>
          <cell r="B15935">
            <v>7326909000</v>
          </cell>
          <cell r="C15935" t="str">
            <v>钢铁制导轨</v>
          </cell>
          <cell r="D15935" t="str">
            <v>4|3|非工业用|钢铁|导轨|锻造,有进一步加工</v>
          </cell>
          <cell r="E15935">
            <v>999</v>
          </cell>
          <cell r="F15935" t="str">
            <v>L2233D18A008</v>
          </cell>
          <cell r="G15935">
            <v>511</v>
          </cell>
          <cell r="H15935" t="str">
            <v>导轨</v>
          </cell>
          <cell r="I15935" t="str">
            <v>Guide X Gr.30 L-4700</v>
          </cell>
          <cell r="J15935">
            <v>42779</v>
          </cell>
        </row>
        <row r="15935">
          <cell r="L15935" t="str">
            <v>个</v>
          </cell>
          <cell r="M15935" t="str">
            <v>千克</v>
          </cell>
        </row>
        <row r="15936">
          <cell r="A15936" t="str">
            <v>636001-8412-710</v>
          </cell>
          <cell r="B15936">
            <v>7326909000</v>
          </cell>
          <cell r="C15936" t="str">
            <v>钢铁制导轨</v>
          </cell>
          <cell r="D15936" t="str">
            <v>4|3|非工业用|钢铁|导轨|锻造,有进一步加工</v>
          </cell>
          <cell r="E15936">
            <v>999</v>
          </cell>
          <cell r="F15936" t="str">
            <v>L2233D18A008</v>
          </cell>
          <cell r="G15936">
            <v>511</v>
          </cell>
          <cell r="H15936" t="str">
            <v>导轨</v>
          </cell>
          <cell r="I15936" t="str">
            <v>linear guideway system X-12000</v>
          </cell>
          <cell r="J15936">
            <v>42818</v>
          </cell>
        </row>
        <row r="15936">
          <cell r="L15936" t="str">
            <v>个</v>
          </cell>
          <cell r="M15936" t="str">
            <v>千克</v>
          </cell>
        </row>
        <row r="15937">
          <cell r="A15937" t="str">
            <v>636001-8404-710</v>
          </cell>
          <cell r="B15937">
            <v>7326909000</v>
          </cell>
          <cell r="C15937" t="str">
            <v>钢铁制导轨</v>
          </cell>
          <cell r="D15937" t="str">
            <v>4|3|非工业用|钢铁|导轨|锻造,有进一步加工</v>
          </cell>
          <cell r="E15937">
            <v>999</v>
          </cell>
          <cell r="F15937" t="str">
            <v>L2233D18A008</v>
          </cell>
          <cell r="G15937">
            <v>511</v>
          </cell>
          <cell r="H15937" t="str">
            <v>导轨</v>
          </cell>
          <cell r="I15937" t="str">
            <v>LINEARFÜHRUNGSSYSTEM  X-4000 ( L-5000 )S</v>
          </cell>
          <cell r="J15937">
            <v>42955</v>
          </cell>
        </row>
        <row r="15937">
          <cell r="L15937" t="str">
            <v>个</v>
          </cell>
          <cell r="M15937" t="str">
            <v>千克</v>
          </cell>
        </row>
        <row r="15938">
          <cell r="A15938" t="str">
            <v>000000-0597-968</v>
          </cell>
          <cell r="B15938">
            <v>7326909000</v>
          </cell>
          <cell r="C15938" t="str">
            <v>钢铁制导轨</v>
          </cell>
          <cell r="D15938" t="str">
            <v>4|3|非工业用|钢铁|导轨|锻造,有进一步加工</v>
          </cell>
          <cell r="E15938">
            <v>999</v>
          </cell>
          <cell r="F15938" t="str">
            <v>L2233D18A008</v>
          </cell>
          <cell r="G15938">
            <v>511</v>
          </cell>
          <cell r="H15938" t="str">
            <v>固定PC用的滑轨</v>
          </cell>
          <cell r="I15938" t="str">
            <v>Telescopic rails f. Chenbro</v>
          </cell>
          <cell r="J15938">
            <v>43004</v>
          </cell>
        </row>
        <row r="15938">
          <cell r="L15938" t="str">
            <v>个</v>
          </cell>
          <cell r="M15938" t="str">
            <v>千克</v>
          </cell>
        </row>
        <row r="15939">
          <cell r="A15939" t="str">
            <v>620501-8469-000</v>
          </cell>
          <cell r="B15939">
            <v>7326909000</v>
          </cell>
          <cell r="C15939" t="str">
            <v>钢铁制导轨</v>
          </cell>
          <cell r="D15939" t="str">
            <v>4|3|非工业用|钢铁|导轨|锻造,有进一步加工</v>
          </cell>
          <cell r="E15939">
            <v>999</v>
          </cell>
          <cell r="F15939" t="str">
            <v>L2233D18A008</v>
          </cell>
          <cell r="G15939">
            <v>511</v>
          </cell>
          <cell r="H15939" t="str">
            <v>导链托盘承托坦克导链</v>
          </cell>
          <cell r="I15939" t="str">
            <v>Tray plate</v>
          </cell>
          <cell r="J15939">
            <v>43122</v>
          </cell>
        </row>
        <row r="15939">
          <cell r="L15939" t="str">
            <v>个</v>
          </cell>
          <cell r="M15939" t="str">
            <v>千克</v>
          </cell>
        </row>
        <row r="15940">
          <cell r="A15940" t="str">
            <v>266002-1119-936</v>
          </cell>
          <cell r="B15940">
            <v>7326909000</v>
          </cell>
          <cell r="C15940" t="str">
            <v>钢铁制导轨</v>
          </cell>
          <cell r="D15940" t="str">
            <v>4|3|非工业用|钢铁|导轨|锻造,有进一步加工</v>
          </cell>
          <cell r="E15940">
            <v>999</v>
          </cell>
          <cell r="F15940" t="str">
            <v>L2233D18A008</v>
          </cell>
          <cell r="G15940">
            <v>511</v>
          </cell>
          <cell r="H15940" t="str">
            <v>这个是下颚托沿垂直方向运动时的导轨，材质是金属（钢铁，合金）</v>
          </cell>
          <cell r="I15940" t="str">
            <v>SLIDE MPS CHINREST 8-24 OZ</v>
          </cell>
          <cell r="J15940">
            <v>43350</v>
          </cell>
        </row>
        <row r="15940">
          <cell r="L15940" t="str">
            <v>个</v>
          </cell>
          <cell r="M15940" t="str">
            <v>千克</v>
          </cell>
        </row>
        <row r="15941">
          <cell r="A15941" t="str">
            <v>636010-0872-000</v>
          </cell>
          <cell r="B15941">
            <v>7326909000</v>
          </cell>
          <cell r="C15941" t="str">
            <v>钢铁制导轨</v>
          </cell>
          <cell r="D15941" t="str">
            <v>4|3|非工业用|钢铁|导轨|锻造,有进一步加工</v>
          </cell>
          <cell r="E15941">
            <v>999</v>
          </cell>
          <cell r="F15941" t="str">
            <v>L2233D18A008</v>
          </cell>
          <cell r="G15941">
            <v>511</v>
          </cell>
          <cell r="H15941" t="str">
            <v>直线导轨</v>
          </cell>
          <cell r="I15941" t="str">
            <v> GUIDE RAIL X GR30 L-1270</v>
          </cell>
          <cell r="J15941">
            <v>43494</v>
          </cell>
        </row>
        <row r="15941">
          <cell r="L15941" t="str">
            <v>个</v>
          </cell>
          <cell r="M15941" t="str">
            <v>千克</v>
          </cell>
        </row>
        <row r="15942">
          <cell r="A15942" t="str">
            <v>000000-1156-698</v>
          </cell>
          <cell r="B15942">
            <v>7326909000</v>
          </cell>
          <cell r="C15942" t="str">
            <v>钢铁制导轨</v>
          </cell>
          <cell r="D15942" t="str">
            <v>4|3|非工业用|不锈钢|导轨|锻造,有进一步加工</v>
          </cell>
          <cell r="E15942">
            <v>999</v>
          </cell>
          <cell r="F15942" t="str">
            <v>L2233D18A008</v>
          </cell>
          <cell r="G15942">
            <v>511</v>
          </cell>
          <cell r="H15942" t="str">
            <v>Z轴导轨</v>
          </cell>
          <cell r="I15942" t="str">
            <v>Guide. complete</v>
          </cell>
          <cell r="J15942">
            <v>43668</v>
          </cell>
        </row>
        <row r="15942">
          <cell r="L15942" t="str">
            <v>个</v>
          </cell>
          <cell r="M15942" t="str">
            <v>千克</v>
          </cell>
        </row>
        <row r="15943">
          <cell r="A15943" t="str">
            <v>627202-9520-000</v>
          </cell>
          <cell r="B15943">
            <v>8413810090</v>
          </cell>
          <cell r="C15943" t="str">
            <v>润滑液压泵</v>
          </cell>
          <cell r="D15943" t="str">
            <v>4|3|用于滚珠轴承添加润滑油，通过增压，将润滑油注入油管，通过油管达到轴承|Carl Zeiss|627202-9520-000|柱塞式</v>
          </cell>
          <cell r="E15943">
            <v>999</v>
          </cell>
          <cell r="F15943" t="str">
            <v>L2233D18A008</v>
          </cell>
          <cell r="G15943">
            <v>513</v>
          </cell>
          <cell r="H15943" t="str">
            <v>润滑液压泵（用于滚珠轴承添加润滑油，通过增压，将润滑油注入油管，通过油管达到轴承，品牌：Carl Zeiss）</v>
          </cell>
          <cell r="I15943" t="str">
            <v>Lubrication pump </v>
          </cell>
          <cell r="J15943">
            <v>41200</v>
          </cell>
        </row>
        <row r="15943">
          <cell r="L15943" t="str">
            <v>个</v>
          </cell>
          <cell r="M15943" t="str">
            <v>台</v>
          </cell>
        </row>
        <row r="15943">
          <cell r="O15943" t="str">
            <v>千克</v>
          </cell>
        </row>
        <row r="15944">
          <cell r="A15944" t="str">
            <v>000000-0540-496</v>
          </cell>
          <cell r="B15944">
            <v>8413810090</v>
          </cell>
          <cell r="C15944" t="str">
            <v>润滑液压泵</v>
          </cell>
          <cell r="D15944" t="str">
            <v>4|3|用于滚珠轴承添加润滑油，通过增压，将润滑油注入油管，通过油管达到轴承|Carl Zeiss|000000-0540-496|柱塞式</v>
          </cell>
          <cell r="E15944">
            <v>999</v>
          </cell>
          <cell r="F15944" t="str">
            <v>L2233D18A008</v>
          </cell>
          <cell r="G15944">
            <v>513</v>
          </cell>
          <cell r="H15944" t="str">
            <v>真空泵润滑装置</v>
          </cell>
          <cell r="I15944" t="str">
            <v>Grease tank for turbo pump HiPace 80</v>
          </cell>
          <cell r="J15944">
            <v>43087</v>
          </cell>
        </row>
        <row r="15944">
          <cell r="L15944" t="str">
            <v>个</v>
          </cell>
          <cell r="M15944" t="str">
            <v>台</v>
          </cell>
        </row>
        <row r="15944">
          <cell r="O15944" t="str">
            <v>千克</v>
          </cell>
        </row>
        <row r="15945">
          <cell r="A15945" t="str">
            <v>303060-0103-000</v>
          </cell>
          <cell r="B15945">
            <v>3926901000</v>
          </cell>
          <cell r="C15945" t="str">
            <v>硅胶套</v>
          </cell>
          <cell r="D15945" t="str">
            <v>4|3|机器仪器用|94%聚乙烯，6%聚四氟乙烯|CARL ZEISS|303060-0103-000</v>
          </cell>
          <cell r="E15945">
            <v>999</v>
          </cell>
          <cell r="F15945" t="str">
            <v>L2233D18A008</v>
          </cell>
          <cell r="G15945">
            <v>514</v>
          </cell>
          <cell r="H15945" t="str">
            <v>硅胶套，用于隔热，套于超声探头上，管内传输液体用于冲洗，同时直到冷却的做用，材质为硅胶管，用于蔡司超乳机。</v>
          </cell>
          <cell r="I15945" t="str">
            <v>silicone sleeve</v>
          </cell>
          <cell r="J15945">
            <v>41213</v>
          </cell>
        </row>
        <row r="15945">
          <cell r="L15945" t="str">
            <v>个</v>
          </cell>
          <cell r="M15945" t="str">
            <v>千克</v>
          </cell>
        </row>
        <row r="15946">
          <cell r="A15946" t="str">
            <v>303060-0159-000</v>
          </cell>
          <cell r="B15946">
            <v>3926901000</v>
          </cell>
          <cell r="C15946" t="str">
            <v>硅胶套</v>
          </cell>
          <cell r="D15946" t="str">
            <v>4|3|机器仪器用|94%聚乙烯，6%聚四氟乙烯|CARL ZEISS|303060-0159-000</v>
          </cell>
          <cell r="E15946">
            <v>999</v>
          </cell>
          <cell r="F15946" t="str">
            <v>L2233D18A008</v>
          </cell>
          <cell r="G15946">
            <v>514</v>
          </cell>
          <cell r="H15946" t="str">
            <v>直超乳灌注套，用于保护灌注探头，在白内障手术中使用，用于蔡司超声乳化仪上，材料为硅胶</v>
          </cell>
          <cell r="I15946" t="str">
            <v>20G I/A CANNULA, SILICONE SLEEVE,STRAIGHT</v>
          </cell>
          <cell r="J15946">
            <v>41278</v>
          </cell>
        </row>
        <row r="15946">
          <cell r="L15946" t="str">
            <v>个</v>
          </cell>
          <cell r="M15946" t="str">
            <v>千克</v>
          </cell>
        </row>
        <row r="15947">
          <cell r="A15947" t="str">
            <v>303060-0160-000</v>
          </cell>
          <cell r="B15947">
            <v>3926901000</v>
          </cell>
          <cell r="C15947" t="str">
            <v>硅胶套</v>
          </cell>
          <cell r="D15947" t="str">
            <v>4|3|机器仪器用|94%聚乙烯，6%聚四氟乙烯|CARL ZEISS|303060-0160-000</v>
          </cell>
          <cell r="E15947">
            <v>999</v>
          </cell>
          <cell r="F15947" t="str">
            <v>L2233D18A008</v>
          </cell>
          <cell r="G15947">
            <v>514</v>
          </cell>
          <cell r="H15947" t="str">
            <v>弯超乳灌注套，用于保护灌注探头，在白内障手术中使用，用于蔡司超声乳化仪上，材料为硅胶</v>
          </cell>
          <cell r="I15947" t="str">
            <v>20G I/A CANNULA, SILICONE SLEEVE,ANGLED</v>
          </cell>
          <cell r="J15947">
            <v>41278</v>
          </cell>
        </row>
        <row r="15947">
          <cell r="L15947" t="str">
            <v>个</v>
          </cell>
          <cell r="M15947" t="str">
            <v>千克</v>
          </cell>
        </row>
        <row r="15948">
          <cell r="A15948" t="str">
            <v>303060-0101-000</v>
          </cell>
          <cell r="B15948">
            <v>3926901000</v>
          </cell>
          <cell r="C15948" t="str">
            <v>硅胶套</v>
          </cell>
          <cell r="D15948" t="str">
            <v>4|3|机器仪器用|94%聚乙烯，6%聚四氟乙烯|CARL ZEISS|303060-0101-000</v>
          </cell>
          <cell r="E15948">
            <v>999</v>
          </cell>
          <cell r="F15948" t="str">
            <v>L2233D18A008</v>
          </cell>
          <cell r="G15948">
            <v>514</v>
          </cell>
          <cell r="H15948" t="str">
            <v>硅胶套，功能是保护超乳灌注手柄，原理是通过硅胶材料做缓冲，避免金属探头直接接触人体组织</v>
          </cell>
          <cell r="I15948" t="str">
            <v>20G SILICONE SLEEVE (BLUE) 2.6 - 2.8mm</v>
          </cell>
          <cell r="J15948">
            <v>41431</v>
          </cell>
        </row>
        <row r="15948">
          <cell r="L15948" t="str">
            <v>个</v>
          </cell>
          <cell r="M15948" t="str">
            <v>千克</v>
          </cell>
        </row>
        <row r="15949">
          <cell r="A15949" t="str">
            <v>303060-0406-000</v>
          </cell>
          <cell r="B15949">
            <v>3926901000</v>
          </cell>
          <cell r="C15949" t="str">
            <v>硅胶套</v>
          </cell>
          <cell r="D15949" t="str">
            <v>4|3|机器仪器用|94%聚乙烯，6%聚四氟乙烯|CARL ZEISS|303060-0406-000</v>
          </cell>
          <cell r="E15949">
            <v>999</v>
          </cell>
          <cell r="F15949" t="str">
            <v>L2233D18A008</v>
          </cell>
          <cell r="G15949">
            <v>514</v>
          </cell>
          <cell r="H15949" t="str">
            <v>硅油推进套管</v>
          </cell>
          <cell r="I15949" t="str">
            <v>23G TROCAR KIT ONE-STEP OIL INFUSION
(pack of 10/ disposable product)</v>
          </cell>
          <cell r="J15949">
            <v>41795</v>
          </cell>
        </row>
        <row r="15949">
          <cell r="L15949" t="str">
            <v>个</v>
          </cell>
          <cell r="M15949" t="str">
            <v>千克</v>
          </cell>
        </row>
        <row r="15950">
          <cell r="A15950" t="str">
            <v>303060-0409-000</v>
          </cell>
          <cell r="B15950">
            <v>3926901000</v>
          </cell>
          <cell r="C15950" t="str">
            <v>硅胶套</v>
          </cell>
          <cell r="D15950" t="str">
            <v>4|3|机器仪器用|94%聚乙烯，6%聚四氟乙烯|CARL ZEISS|303060-0409-000</v>
          </cell>
          <cell r="E15950">
            <v>999</v>
          </cell>
          <cell r="F15950" t="str">
            <v>L2233D18A008</v>
          </cell>
          <cell r="G15950">
            <v>514</v>
          </cell>
          <cell r="H15950" t="str">
            <v>套管</v>
          </cell>
          <cell r="I15950" t="str">
            <v>25G TROCAR KIT</v>
          </cell>
          <cell r="J15950">
            <v>41795</v>
          </cell>
        </row>
        <row r="15950">
          <cell r="L15950" t="str">
            <v>个</v>
          </cell>
          <cell r="M15950" t="str">
            <v>千克</v>
          </cell>
        </row>
        <row r="15951">
          <cell r="A15951" t="str">
            <v>303060-0202-000</v>
          </cell>
          <cell r="B15951">
            <v>3926901000</v>
          </cell>
          <cell r="C15951" t="str">
            <v>硅胶套</v>
          </cell>
          <cell r="D15951" t="str">
            <v>4|3|机器仪器用|94%聚乙烯，6%聚四氟乙烯|CARL ZEISS|303060-0202-000</v>
          </cell>
          <cell r="E15951">
            <v>999</v>
          </cell>
          <cell r="F15951" t="str">
            <v>L2233D18A008</v>
          </cell>
          <cell r="G15951">
            <v>514</v>
          </cell>
          <cell r="H15951" t="str">
            <v>硅胶测试套</v>
          </cell>
          <cell r="I15951" t="str">
            <v>TEST CHAMBER
(pack of 2)</v>
          </cell>
          <cell r="J15951">
            <v>41929</v>
          </cell>
        </row>
        <row r="15951">
          <cell r="L15951" t="str">
            <v>个</v>
          </cell>
          <cell r="M15951" t="str">
            <v>千克</v>
          </cell>
        </row>
        <row r="15952">
          <cell r="A15952" t="str">
            <v>303060-0100-000</v>
          </cell>
          <cell r="B15952">
            <v>3926901000</v>
          </cell>
          <cell r="C15952" t="str">
            <v>硅胶套</v>
          </cell>
          <cell r="D15952" t="str">
            <v>4|3|机器仪器用|94%聚乙烯，6%聚四氟乙烯|CARL ZEISS|303060-0100-000</v>
          </cell>
          <cell r="E15952">
            <v>999</v>
          </cell>
          <cell r="F15952" t="str">
            <v>L2233D18A008</v>
          </cell>
          <cell r="G15952">
            <v>514</v>
          </cell>
          <cell r="H15952" t="str">
            <v>硅胶套</v>
          </cell>
          <cell r="I15952" t="str">
            <v>19G SILICONE SLEEVE (GREY) 2.9 - 3.2mm
(pack of 3)</v>
          </cell>
          <cell r="J15952">
            <v>42108</v>
          </cell>
        </row>
        <row r="15952">
          <cell r="L15952" t="str">
            <v>个</v>
          </cell>
          <cell r="M15952" t="str">
            <v>千克</v>
          </cell>
        </row>
        <row r="15953">
          <cell r="A15953" t="str">
            <v>303060-0102-000</v>
          </cell>
          <cell r="B15953">
            <v>3926901000</v>
          </cell>
          <cell r="C15953" t="str">
            <v>硅胶套</v>
          </cell>
          <cell r="D15953" t="str">
            <v>4|3|机器仪器用|94%聚乙烯，6%聚四氟乙烯|CARL ZEISS|303060-0102-000</v>
          </cell>
          <cell r="E15953">
            <v>999</v>
          </cell>
          <cell r="F15953" t="str">
            <v>L2233D18A008</v>
          </cell>
          <cell r="G15953">
            <v>514</v>
          </cell>
          <cell r="H15953" t="str">
            <v>硅胶套</v>
          </cell>
          <cell r="I15953" t="str">
            <v>21G SILICONE SLEEVE (YELLOW) 2.2 - 2.5mm
(pack of 3)</v>
          </cell>
          <cell r="J15953">
            <v>42108</v>
          </cell>
        </row>
        <row r="15953">
          <cell r="L15953" t="str">
            <v>个</v>
          </cell>
          <cell r="M15953" t="str">
            <v>千克</v>
          </cell>
        </row>
        <row r="15954">
          <cell r="A15954" t="str">
            <v>303060-0157-000</v>
          </cell>
          <cell r="B15954">
            <v>3926901000</v>
          </cell>
          <cell r="C15954" t="str">
            <v>硅胶套</v>
          </cell>
          <cell r="D15954" t="str">
            <v>4|3|机器仪器用|94%聚乙烯，6%聚四氟乙烯|CARL ZEISS|303060-0157-000</v>
          </cell>
          <cell r="E15954">
            <v>999</v>
          </cell>
          <cell r="F15954" t="str">
            <v>L2233D18A008</v>
          </cell>
          <cell r="G15954">
            <v>514</v>
          </cell>
          <cell r="H15954" t="str">
            <v>直注吸套管</v>
          </cell>
          <cell r="I15954" t="str">
            <v>19G I/A CANNULA, SILICONE SLEEVE,
STRAIGHT</v>
          </cell>
          <cell r="J15954">
            <v>42108</v>
          </cell>
        </row>
        <row r="15954">
          <cell r="L15954" t="str">
            <v>个</v>
          </cell>
          <cell r="M15954" t="str">
            <v>千克</v>
          </cell>
        </row>
        <row r="15955">
          <cell r="A15955" t="str">
            <v>303060-0158-000</v>
          </cell>
          <cell r="B15955">
            <v>3926901000</v>
          </cell>
          <cell r="C15955" t="str">
            <v>硅胶套</v>
          </cell>
          <cell r="D15955" t="str">
            <v>4|3|机器仪器用|94%聚乙烯，6%聚四氟乙烯|CARL ZEISS|303060-0158-000</v>
          </cell>
          <cell r="E15955">
            <v>999</v>
          </cell>
          <cell r="F15955" t="str">
            <v>L2233D18A008</v>
          </cell>
          <cell r="G15955">
            <v>514</v>
          </cell>
          <cell r="H15955" t="str">
            <v>有角度注吸套管</v>
          </cell>
          <cell r="I15955" t="str">
            <v>19G I/A CANNULA, SILICONE SLEEVE,
ANGLED</v>
          </cell>
          <cell r="J15955">
            <v>42108</v>
          </cell>
        </row>
        <row r="15955">
          <cell r="L15955" t="str">
            <v>个</v>
          </cell>
          <cell r="M15955" t="str">
            <v>千克</v>
          </cell>
        </row>
        <row r="15956">
          <cell r="A15956" t="str">
            <v>303060-0161-000</v>
          </cell>
          <cell r="B15956">
            <v>3926901000</v>
          </cell>
          <cell r="C15956" t="str">
            <v>硅胶套</v>
          </cell>
          <cell r="D15956" t="str">
            <v>4|3|机器仪器用|94%聚乙烯，6%聚四氟乙烯|CARL ZEISS|303060-0161-000</v>
          </cell>
          <cell r="E15956">
            <v>999</v>
          </cell>
          <cell r="F15956" t="str">
            <v>L2233D18A008</v>
          </cell>
          <cell r="G15956">
            <v>514</v>
          </cell>
          <cell r="H15956" t="str">
            <v>直注吸套管</v>
          </cell>
          <cell r="I15956" t="str">
            <v>21G I/A CANNULA, SILICONE SLEEVE,
STRAIGHT</v>
          </cell>
          <cell r="J15956">
            <v>42108</v>
          </cell>
        </row>
        <row r="15956">
          <cell r="L15956" t="str">
            <v>个</v>
          </cell>
          <cell r="M15956" t="str">
            <v>千克</v>
          </cell>
        </row>
        <row r="15957">
          <cell r="A15957" t="str">
            <v>303060-0162-000</v>
          </cell>
          <cell r="B15957">
            <v>3926901000</v>
          </cell>
          <cell r="C15957" t="str">
            <v>硅胶套</v>
          </cell>
          <cell r="D15957" t="str">
            <v>4|3|机器仪器用|94%聚乙烯，6%聚四氟乙烯|CARL ZEISS|303060-0162-000</v>
          </cell>
          <cell r="E15957">
            <v>999</v>
          </cell>
          <cell r="F15957" t="str">
            <v>L2233D18A008</v>
          </cell>
          <cell r="G15957">
            <v>514</v>
          </cell>
          <cell r="H15957" t="str">
            <v>有角度注吸套管</v>
          </cell>
          <cell r="I15957" t="str">
            <v>21G I/A CANNULA, SILICONE SLEEVE,
ANGLED</v>
          </cell>
          <cell r="J15957">
            <v>42108</v>
          </cell>
        </row>
        <row r="15957">
          <cell r="L15957" t="str">
            <v>个</v>
          </cell>
          <cell r="M15957" t="str">
            <v>千克</v>
          </cell>
        </row>
        <row r="15958">
          <cell r="A15958" t="str">
            <v>303060-0163-000</v>
          </cell>
          <cell r="B15958">
            <v>3926901000</v>
          </cell>
          <cell r="C15958" t="str">
            <v>硅胶套</v>
          </cell>
          <cell r="D15958" t="str">
            <v>4|3|机器仪器用|94%聚乙烯，6%聚四氟乙烯|CARL ZEISS|303060-0163-000</v>
          </cell>
          <cell r="E15958">
            <v>999</v>
          </cell>
          <cell r="F15958" t="str">
            <v>L2233D18A008</v>
          </cell>
          <cell r="G15958">
            <v>514</v>
          </cell>
          <cell r="H15958" t="str">
            <v>直注吸套管</v>
          </cell>
          <cell r="I15958" t="str">
            <v>22G I/A CANNULA, SILICONE SLEEVE,
STRAIGHT</v>
          </cell>
          <cell r="J15958">
            <v>42108</v>
          </cell>
        </row>
        <row r="15958">
          <cell r="L15958" t="str">
            <v>个</v>
          </cell>
          <cell r="M15958" t="str">
            <v>千克</v>
          </cell>
        </row>
        <row r="15959">
          <cell r="A15959" t="str">
            <v>303060-0164-000</v>
          </cell>
          <cell r="B15959">
            <v>3926901000</v>
          </cell>
          <cell r="C15959" t="str">
            <v>硅胶套</v>
          </cell>
          <cell r="D15959" t="str">
            <v>4|3|机器仪器用|94%聚乙烯，6%聚四氟乙烯|CARL ZEISS|303060-0164-000</v>
          </cell>
          <cell r="E15959">
            <v>999</v>
          </cell>
          <cell r="F15959" t="str">
            <v>L2233D18A008</v>
          </cell>
          <cell r="G15959">
            <v>514</v>
          </cell>
          <cell r="H15959" t="str">
            <v>有角度注吸套管</v>
          </cell>
          <cell r="I15959" t="str">
            <v>22G I/A CANNULA, SILICONE SLEEVE,
ANGLED</v>
          </cell>
          <cell r="J15959">
            <v>42108</v>
          </cell>
        </row>
        <row r="15959">
          <cell r="L15959" t="str">
            <v>个</v>
          </cell>
          <cell r="M15959" t="str">
            <v>千克</v>
          </cell>
        </row>
        <row r="15960">
          <cell r="A15960" t="str">
            <v>303060-0405-000</v>
          </cell>
          <cell r="B15960">
            <v>3926901000</v>
          </cell>
          <cell r="C15960" t="str">
            <v>硅胶套</v>
          </cell>
          <cell r="D15960" t="str">
            <v>4|3|机器仪器用|94%聚乙烯，6%聚四氟乙烯|CARL ZEISS|303060-0405-000</v>
          </cell>
          <cell r="E15960">
            <v>999</v>
          </cell>
          <cell r="F15960" t="str">
            <v>L2233D18A008</v>
          </cell>
          <cell r="G15960">
            <v>514</v>
          </cell>
          <cell r="H15960" t="str">
            <v>23G套管</v>
          </cell>
          <cell r="I15960" t="str">
            <v>23G TROCAR KIT
(pack of 10/ disposable product)</v>
          </cell>
          <cell r="J15960">
            <v>42108</v>
          </cell>
        </row>
        <row r="15960">
          <cell r="L15960" t="str">
            <v>个</v>
          </cell>
          <cell r="M15960" t="str">
            <v>千克</v>
          </cell>
        </row>
        <row r="15961">
          <cell r="A15961" t="str">
            <v>303060-0413-000</v>
          </cell>
          <cell r="B15961">
            <v>3926901000</v>
          </cell>
          <cell r="C15961" t="str">
            <v>硅胶套</v>
          </cell>
          <cell r="D15961" t="str">
            <v>4|3|机器仪器用|94%聚乙烯，6%聚四氟乙烯|CARL ZEISS|303060-0413-000</v>
          </cell>
          <cell r="E15961">
            <v>999</v>
          </cell>
          <cell r="F15961" t="str">
            <v>L2233D18A008</v>
          </cell>
          <cell r="G15961">
            <v>514</v>
          </cell>
          <cell r="H15961" t="str">
            <v>25G推进套管</v>
          </cell>
          <cell r="I15961" t="str">
            <v>25G TROCAR KIT ONE-STEP
(pack of 10/ disposable product)</v>
          </cell>
          <cell r="J15961">
            <v>42108</v>
          </cell>
        </row>
        <row r="15961">
          <cell r="L15961" t="str">
            <v>个</v>
          </cell>
          <cell r="M15961" t="str">
            <v>千克</v>
          </cell>
        </row>
        <row r="15962">
          <cell r="A15962" t="str">
            <v>303060-0412-000</v>
          </cell>
          <cell r="B15962">
            <v>3926901000</v>
          </cell>
          <cell r="C15962" t="str">
            <v>硅胶套</v>
          </cell>
          <cell r="D15962" t="str">
            <v>4|3|机器仪器用|94%聚乙烯，6%聚四氟乙烯|CARL ZEISS|303060-0412-000</v>
          </cell>
          <cell r="E15962">
            <v>999</v>
          </cell>
          <cell r="F15962" t="str">
            <v>L2233D18A008</v>
          </cell>
          <cell r="G15962">
            <v>514</v>
          </cell>
          <cell r="H15962" t="str">
            <v>25G硅油推进套管</v>
          </cell>
          <cell r="I15962" t="str">
            <v>25G TROCAR KIT ONE-STEP OIL INFUSION
(pack of 10/ disposable product)</v>
          </cell>
          <cell r="J15962">
            <v>42108</v>
          </cell>
        </row>
        <row r="15962">
          <cell r="L15962" t="str">
            <v>个</v>
          </cell>
          <cell r="M15962" t="str">
            <v>千克</v>
          </cell>
        </row>
        <row r="15963">
          <cell r="A15963" t="str">
            <v>303060-0203-000</v>
          </cell>
          <cell r="B15963">
            <v>3926901000</v>
          </cell>
          <cell r="C15963" t="str">
            <v>硅胶套</v>
          </cell>
          <cell r="D15963" t="str">
            <v>4|3|机器仪器用|94%聚乙烯，6%聚四氟乙烯|CARL ZEISS|303060-0203-000</v>
          </cell>
          <cell r="E15963">
            <v>999</v>
          </cell>
          <cell r="F15963" t="str">
            <v>L2233D18A008</v>
          </cell>
          <cell r="G15963">
            <v>514</v>
          </cell>
          <cell r="H15963" t="str">
            <v>废液袋</v>
          </cell>
          <cell r="I15963" t="str">
            <v>Visalis Visalis 100 Cassette</v>
          </cell>
          <cell r="J15963">
            <v>42335</v>
          </cell>
        </row>
        <row r="15963">
          <cell r="L15963" t="str">
            <v>个</v>
          </cell>
          <cell r="M15963" t="str">
            <v>千克</v>
          </cell>
        </row>
        <row r="15964">
          <cell r="A15964" t="str">
            <v>000000-1781-154</v>
          </cell>
          <cell r="B15964">
            <v>4016910000</v>
          </cell>
          <cell r="C15964" t="str">
            <v>地板胶皮</v>
          </cell>
          <cell r="D15964" t="str">
            <v>4|3|铺地用|硫化橡胶|机器仪器用|CARL ZEISS|000000-1781-154</v>
          </cell>
          <cell r="E15964">
            <v>999</v>
          </cell>
          <cell r="F15964" t="str">
            <v>L2233D18A008</v>
          </cell>
          <cell r="G15964">
            <v>515</v>
          </cell>
          <cell r="H15964" t="str">
            <v>地板胶皮，功能用途：覆盖地板的胶皮，材质：橡胶，原理：橡胶覆盖物美观平整</v>
          </cell>
          <cell r="I15964" t="str">
            <v>Floor cover 90° platform</v>
          </cell>
          <cell r="J15964">
            <v>41220</v>
          </cell>
          <cell r="K15964" t="str">
            <v>L/</v>
          </cell>
          <cell r="L15964" t="str">
            <v>个</v>
          </cell>
          <cell r="M15964" t="str">
            <v>千克</v>
          </cell>
        </row>
        <row r="15965">
          <cell r="A15965" t="str">
            <v>000000-1997-594</v>
          </cell>
          <cell r="B15965">
            <v>4016910000</v>
          </cell>
          <cell r="C15965" t="str">
            <v>地板胶皮</v>
          </cell>
          <cell r="D15965" t="str">
            <v>4|3|铺地用|硫化橡胶|机器仪器用|CARL ZEISS|000000-1997-594</v>
          </cell>
          <cell r="E15965">
            <v>999</v>
          </cell>
          <cell r="F15965" t="str">
            <v>L2233D18A008</v>
          </cell>
          <cell r="G15965">
            <v>515</v>
          </cell>
          <cell r="H15965" t="str">
            <v>地板胶</v>
          </cell>
          <cell r="I15965" t="str">
            <v>Floor cover 90°plarform gray</v>
          </cell>
          <cell r="J15965">
            <v>41871</v>
          </cell>
          <cell r="K15965" t="str">
            <v>L/</v>
          </cell>
          <cell r="L15965" t="str">
            <v>个</v>
          </cell>
          <cell r="M15965" t="str">
            <v>千克</v>
          </cell>
        </row>
        <row r="15966">
          <cell r="A15966" t="str">
            <v>000000-1997-595</v>
          </cell>
          <cell r="B15966">
            <v>4016910000</v>
          </cell>
          <cell r="C15966" t="str">
            <v>地板胶皮</v>
          </cell>
          <cell r="D15966" t="str">
            <v>4|3|铺地用|硫化橡胶|机器仪器用|CARL ZEISS|000000-1997-595</v>
          </cell>
          <cell r="E15966">
            <v>999</v>
          </cell>
          <cell r="F15966" t="str">
            <v>L2233D18A008</v>
          </cell>
          <cell r="G15966">
            <v>515</v>
          </cell>
          <cell r="H15966" t="str">
            <v>地板胶</v>
          </cell>
          <cell r="I15966" t="str">
            <v>Floor cover 180° platform gray</v>
          </cell>
          <cell r="J15966">
            <v>42207</v>
          </cell>
          <cell r="K15966" t="str">
            <v>L/</v>
          </cell>
          <cell r="L15966" t="str">
            <v>个</v>
          </cell>
          <cell r="M15966" t="str">
            <v>千克</v>
          </cell>
        </row>
        <row r="15967">
          <cell r="A15967" t="str">
            <v>000000-0510-418</v>
          </cell>
          <cell r="B15967">
            <v>9031809090</v>
          </cell>
          <cell r="C15967" t="str">
            <v>振动记录仪</v>
          </cell>
          <cell r="D15967" t="str">
            <v>4|3|检测振动强度|监测记录振动强度持续时间|振动检测|CARL ZEISS|000000-0510-418</v>
          </cell>
          <cell r="E15967">
            <v>101</v>
          </cell>
          <cell r="F15967" t="str">
            <v>L2233D18A008</v>
          </cell>
          <cell r="G15967">
            <v>516</v>
          </cell>
          <cell r="H15967" t="str">
            <v>震动记录仪(用于监测记录冲击和振动的强度和持续时间，ZEISS）</v>
          </cell>
          <cell r="I15967" t="str">
            <v>Data recorder</v>
          </cell>
          <cell r="J15967">
            <v>41227</v>
          </cell>
        </row>
        <row r="15967">
          <cell r="L15967" t="str">
            <v>个</v>
          </cell>
          <cell r="M15967" t="str">
            <v>台</v>
          </cell>
        </row>
        <row r="15967">
          <cell r="O15967" t="str">
            <v>千克</v>
          </cell>
        </row>
        <row r="15968">
          <cell r="A15968" t="str">
            <v>000000-0468-427</v>
          </cell>
          <cell r="B15968">
            <v>8203200000</v>
          </cell>
          <cell r="C15968" t="str">
            <v>镊子</v>
          </cell>
          <cell r="D15968" t="str">
            <v>4|3|夹取物品|不锈钢|镊子|CARL ZEISS</v>
          </cell>
          <cell r="E15968">
            <v>999</v>
          </cell>
          <cell r="F15968" t="str">
            <v>L2233D18A008</v>
          </cell>
          <cell r="G15968">
            <v>517</v>
          </cell>
          <cell r="H15968" t="str">
            <v>镊子，用于夹取电子显微镜专用小样品座</v>
          </cell>
          <cell r="I15968" t="str">
            <v>Tweezers for Stub removel</v>
          </cell>
          <cell r="J15968">
            <v>41253</v>
          </cell>
        </row>
        <row r="15968">
          <cell r="L15968" t="str">
            <v>个</v>
          </cell>
          <cell r="M15968" t="str">
            <v>千克</v>
          </cell>
        </row>
        <row r="15968">
          <cell r="O15968" t="str">
            <v>把</v>
          </cell>
        </row>
        <row r="15969">
          <cell r="A15969" t="str">
            <v>000000-0065-911</v>
          </cell>
          <cell r="B15969">
            <v>8203200000</v>
          </cell>
          <cell r="C15969" t="str">
            <v>镊子</v>
          </cell>
          <cell r="D15969" t="str">
            <v>4|3|夹取物品|不锈钢|镊子|CARL ZEISS</v>
          </cell>
          <cell r="E15969">
            <v>999</v>
          </cell>
          <cell r="F15969" t="str">
            <v>L2233D18A008</v>
          </cell>
          <cell r="G15969">
            <v>517</v>
          </cell>
          <cell r="H15969" t="str">
            <v>镊子</v>
          </cell>
          <cell r="I15969" t="str">
            <v>tweezers</v>
          </cell>
          <cell r="J15969">
            <v>42074</v>
          </cell>
        </row>
        <row r="15969">
          <cell r="L15969" t="str">
            <v>个</v>
          </cell>
          <cell r="M15969" t="str">
            <v>千克</v>
          </cell>
        </row>
        <row r="15969">
          <cell r="O15969" t="str">
            <v>把</v>
          </cell>
        </row>
        <row r="15970">
          <cell r="A15970" t="str">
            <v>360170-0002-602</v>
          </cell>
          <cell r="B15970">
            <v>8203200000</v>
          </cell>
          <cell r="C15970" t="str">
            <v>镊子</v>
          </cell>
          <cell r="D15970" t="str">
            <v>4|3|夹取物品|不锈钢|镊子|CARL ZEISS</v>
          </cell>
          <cell r="E15970">
            <v>999</v>
          </cell>
          <cell r="F15970" t="str">
            <v>L2233D18A008</v>
          </cell>
          <cell r="G15970">
            <v>517</v>
          </cell>
          <cell r="H15970" t="str">
            <v>灯丝装配镊子</v>
          </cell>
          <cell r="I15970" t="str">
            <v>SOURCE REMOVAL TOOL</v>
          </cell>
          <cell r="J15970">
            <v>42151</v>
          </cell>
        </row>
        <row r="15970">
          <cell r="L15970" t="str">
            <v>个</v>
          </cell>
          <cell r="M15970" t="str">
            <v>千克</v>
          </cell>
        </row>
        <row r="15970">
          <cell r="O15970" t="str">
            <v>把</v>
          </cell>
        </row>
        <row r="15971">
          <cell r="A15971" t="str">
            <v>626109-0022-000</v>
          </cell>
          <cell r="B15971">
            <v>8203200000</v>
          </cell>
          <cell r="C15971" t="str">
            <v>镊子</v>
          </cell>
          <cell r="D15971" t="str">
            <v>4|3|夹取物品|不锈钢|镊子|CARL ZEISS</v>
          </cell>
          <cell r="E15971">
            <v>999</v>
          </cell>
          <cell r="F15971" t="str">
            <v>L2233D18A008</v>
          </cell>
          <cell r="G15971">
            <v>517</v>
          </cell>
          <cell r="H15971" t="str">
            <v>用于夹取测针的镊子</v>
          </cell>
          <cell r="I15971" t="str">
            <v>tweezers</v>
          </cell>
          <cell r="J15971">
            <v>43172</v>
          </cell>
        </row>
        <row r="15971">
          <cell r="L15971" t="str">
            <v>个</v>
          </cell>
          <cell r="M15971" t="str">
            <v>千克</v>
          </cell>
        </row>
        <row r="15971">
          <cell r="O15971" t="str">
            <v>把</v>
          </cell>
        </row>
        <row r="15972">
          <cell r="A15972" t="str">
            <v>344025-9004-700</v>
          </cell>
          <cell r="B15972">
            <v>9012900000</v>
          </cell>
          <cell r="C15972" t="str">
            <v>电子显微镜光阑驱动器</v>
          </cell>
          <cell r="D15972" t="str">
            <v>4|3|电子显微镜用|CARL ZEISS|344025-9004-700</v>
          </cell>
          <cell r="E15972">
            <v>999</v>
          </cell>
          <cell r="F15972" t="str">
            <v>L2233D18A008</v>
          </cell>
          <cell r="G15972">
            <v>518</v>
          </cell>
          <cell r="H15972" t="str">
            <v>光阑驱动器（电子显微镜专用零件，用于驱动光阑，使其在三维方向移动，ZEISS）</v>
          </cell>
          <cell r="I15972" t="str">
            <v>aperture drive, objectiv manual</v>
          </cell>
          <cell r="J15972">
            <v>41257</v>
          </cell>
        </row>
        <row r="15972">
          <cell r="L15972" t="str">
            <v>个</v>
          </cell>
          <cell r="M15972" t="str">
            <v>千克</v>
          </cell>
        </row>
        <row r="15973">
          <cell r="A15973" t="str">
            <v>000000-2118-131</v>
          </cell>
          <cell r="B15973">
            <v>9012900000</v>
          </cell>
          <cell r="C15973" t="str">
            <v>电子显微镜光阑驱动器</v>
          </cell>
          <cell r="D15973" t="str">
            <v>4|3|电子显微镜用|CARL ZEISS|000000-2118-131</v>
          </cell>
          <cell r="E15973">
            <v>999</v>
          </cell>
          <cell r="F15973" t="str">
            <v>L2233D18A008</v>
          </cell>
          <cell r="G15973">
            <v>518</v>
          </cell>
          <cell r="H15973" t="str">
            <v>镜头组驱动单元</v>
          </cell>
          <cell r="I15973" t="str">
            <v>LENS DRIVE</v>
          </cell>
          <cell r="J15973">
            <v>43216</v>
          </cell>
        </row>
        <row r="15973">
          <cell r="L15973" t="str">
            <v>个</v>
          </cell>
          <cell r="M15973" t="str">
            <v>千克</v>
          </cell>
        </row>
        <row r="15974">
          <cell r="A15974" t="str">
            <v>360100-0000-403</v>
          </cell>
          <cell r="B15974">
            <v>9012900000</v>
          </cell>
          <cell r="C15974" t="str">
            <v>离子束显微镜光阑驱动器</v>
          </cell>
          <cell r="D15974" t="str">
            <v>4|3|用来离子束显微镜中，移动光阑和切换不同光阑，使离子束通过光阑孔中心，实现对离子束的调制|CARL ZEISS|360100-0000-403</v>
          </cell>
          <cell r="E15974">
            <v>999</v>
          </cell>
          <cell r="F15974" t="str">
            <v>L2233D18A008</v>
          </cell>
          <cell r="G15974">
            <v>518</v>
          </cell>
          <cell r="H15974" t="str">
            <v>Capella 型离子束设备光阑驱动器</v>
          </cell>
          <cell r="I15974" t="str">
            <v>Shutter drive assy Capella</v>
          </cell>
          <cell r="J15974">
            <v>43621</v>
          </cell>
        </row>
        <row r="15974">
          <cell r="L15974" t="str">
            <v>个</v>
          </cell>
          <cell r="M15974" t="str">
            <v>千克</v>
          </cell>
        </row>
        <row r="15975">
          <cell r="A15975" t="str">
            <v>344420-9020-010</v>
          </cell>
          <cell r="B15975">
            <v>9012900000</v>
          </cell>
          <cell r="C15975" t="str">
            <v>光阑变换器</v>
          </cell>
          <cell r="D15975" t="str">
            <v>4|3|改变不同大小的光拦|CARL ZEISS|344420-9020-010</v>
          </cell>
          <cell r="E15975">
            <v>999</v>
          </cell>
          <cell r="F15975" t="str">
            <v>L2233D18A008</v>
          </cell>
          <cell r="G15975">
            <v>518</v>
          </cell>
          <cell r="H15975" t="str">
            <v>光栏变换器（利用马达改变光栏的位置）</v>
          </cell>
          <cell r="I15975" t="str">
            <v>shutter drive assy Capella retrofit</v>
          </cell>
          <cell r="J15975">
            <v>43761</v>
          </cell>
        </row>
        <row r="15975">
          <cell r="L15975" t="str">
            <v>个</v>
          </cell>
          <cell r="M15975" t="str">
            <v>千克</v>
          </cell>
        </row>
        <row r="15976">
          <cell r="A15976" t="str">
            <v>000000-0509-839</v>
          </cell>
          <cell r="B15976">
            <v>8507600090</v>
          </cell>
          <cell r="C15976" t="str">
            <v>锂离子电池</v>
          </cell>
          <cell r="D15976" t="str">
            <v>4|3|人工晶体生物测量仪用|锂离子|ZEISS|000000-0509-839|230mAH|不含汞|3V</v>
          </cell>
          <cell r="E15976">
            <v>102</v>
          </cell>
          <cell r="F15976" t="str">
            <v>L2233D18A008</v>
          </cell>
          <cell r="G15976">
            <v>519</v>
          </cell>
          <cell r="H15976" t="str">
            <v>锂离子电池（人工晶体生物测量仪用，不含汞，容量3V，ZEISS）</v>
          </cell>
          <cell r="I15976" t="str">
            <v>Battery LI 3v/230mAh φ20*32mm    </v>
          </cell>
          <cell r="J15976">
            <v>41279</v>
          </cell>
        </row>
        <row r="15976">
          <cell r="L15976" t="str">
            <v>个</v>
          </cell>
          <cell r="M15976" t="str">
            <v>个</v>
          </cell>
        </row>
        <row r="15976">
          <cell r="O15976" t="str">
            <v>千克</v>
          </cell>
        </row>
        <row r="15977">
          <cell r="A15977" t="str">
            <v>000000-2131-763</v>
          </cell>
          <cell r="B15977">
            <v>8507600090</v>
          </cell>
          <cell r="C15977" t="str">
            <v>锂离子电池</v>
          </cell>
          <cell r="D15977" t="str">
            <v>4|3|提供备用电源用|锂离子|Carl Zeiss|000000-2131-763|10000 mAH|不含汞|36V</v>
          </cell>
          <cell r="E15977">
            <v>102</v>
          </cell>
          <cell r="F15977" t="str">
            <v>L2233D18A008</v>
          </cell>
          <cell r="G15977">
            <v>519</v>
          </cell>
          <cell r="H15977" t="str">
            <v>PLC的备用电池：提供备用电源</v>
          </cell>
          <cell r="I15977" t="str">
            <v>spare part batteries for PLC</v>
          </cell>
          <cell r="J15977">
            <v>43987</v>
          </cell>
        </row>
        <row r="15977">
          <cell r="L15977" t="str">
            <v>个</v>
          </cell>
          <cell r="M15977" t="str">
            <v>个</v>
          </cell>
        </row>
        <row r="15977">
          <cell r="O15977" t="str">
            <v>千克</v>
          </cell>
        </row>
        <row r="15978">
          <cell r="A15978" t="str">
            <v>345360-0001-137</v>
          </cell>
          <cell r="B15978">
            <v>8507600090</v>
          </cell>
          <cell r="C15978" t="str">
            <v>锂离子电池</v>
          </cell>
          <cell r="D15978" t="str">
            <v>4|3|人工晶体生物测量仪用|锂离子|ZEISS|345360-0001-137|230mAH|不含汞|3V</v>
          </cell>
          <cell r="E15978">
            <v>102</v>
          </cell>
          <cell r="F15978" t="str">
            <v>L2233D18A008</v>
          </cell>
          <cell r="G15978">
            <v>519</v>
          </cell>
          <cell r="H15978" t="str">
            <v>纽扣电池</v>
          </cell>
          <cell r="I15978" t="str">
            <v>Battery SR-44,Silver Oxide,1.55V</v>
          </cell>
          <cell r="J15978">
            <v>42008</v>
          </cell>
        </row>
        <row r="15978">
          <cell r="L15978" t="str">
            <v>个</v>
          </cell>
          <cell r="M15978" t="str">
            <v>个</v>
          </cell>
        </row>
        <row r="15978">
          <cell r="O15978" t="str">
            <v>千克</v>
          </cell>
        </row>
        <row r="15979">
          <cell r="A15979" t="str">
            <v>266002-1106-418</v>
          </cell>
          <cell r="B15979">
            <v>8507600090</v>
          </cell>
          <cell r="C15979" t="str">
            <v>锂离子电池</v>
          </cell>
          <cell r="D15979" t="str">
            <v>4|3|人工晶体生物测量仪用|锂离子|ZEISS|266002-1106-418|230mAH|不含汞|3V</v>
          </cell>
          <cell r="E15979">
            <v>102</v>
          </cell>
          <cell r="F15979" t="str">
            <v>L2233D18A008</v>
          </cell>
          <cell r="G15979">
            <v>519</v>
          </cell>
          <cell r="H15979" t="str">
            <v>电池</v>
          </cell>
          <cell r="I15979" t="str">
            <v>ASSY CPU BATTERY</v>
          </cell>
          <cell r="J15979">
            <v>42139</v>
          </cell>
        </row>
        <row r="15979">
          <cell r="L15979" t="str">
            <v>个</v>
          </cell>
          <cell r="M15979" t="str">
            <v>个</v>
          </cell>
        </row>
        <row r="15979">
          <cell r="O15979" t="str">
            <v>千克</v>
          </cell>
        </row>
        <row r="15980">
          <cell r="A15980" t="str">
            <v>000000-0582-088</v>
          </cell>
          <cell r="B15980">
            <v>8507600090</v>
          </cell>
          <cell r="C15980" t="str">
            <v>锂离子电池</v>
          </cell>
          <cell r="D15980" t="str">
            <v>4|3|电源供给用|锂离子|Blade| Blade UPS 12KW|9AH|不含汞|12V</v>
          </cell>
          <cell r="E15980">
            <v>102</v>
          </cell>
          <cell r="F15980" t="str">
            <v>L2233D18A008</v>
          </cell>
          <cell r="G15980">
            <v>519</v>
          </cell>
          <cell r="H15980" t="str">
            <v>12KW Blade电源 电池（4颗必须）：化学能转化为电能</v>
          </cell>
          <cell r="I15980" t="str">
            <v>Battery for Blade UPS 12KW (4xnecessary)</v>
          </cell>
          <cell r="J15980">
            <v>43942</v>
          </cell>
        </row>
        <row r="15980">
          <cell r="L15980" t="str">
            <v>个</v>
          </cell>
          <cell r="M15980" t="str">
            <v>个</v>
          </cell>
        </row>
        <row r="15980">
          <cell r="O15980" t="str">
            <v>千克</v>
          </cell>
        </row>
        <row r="15981">
          <cell r="A15981" t="str">
            <v>000000-0597-564</v>
          </cell>
          <cell r="B15981">
            <v>8507600090</v>
          </cell>
          <cell r="C15981" t="str">
            <v>锂离子电池</v>
          </cell>
          <cell r="D15981" t="str">
            <v>4|3|为在线测量控制柜提供短时稳定电源|锂离子|ZEISS|000000-0597-564|5Ah|不含汞|12V</v>
          </cell>
          <cell r="E15981">
            <v>102</v>
          </cell>
          <cell r="F15981" t="str">
            <v>L2233D18A008</v>
          </cell>
          <cell r="G15981">
            <v>519</v>
          </cell>
          <cell r="H15981" t="str">
            <v>锂离子电池</v>
          </cell>
          <cell r="I15981" t="str">
            <v>SPARE BATTERY FOR EATON UPS ONLINE</v>
          </cell>
          <cell r="J15981">
            <v>43677</v>
          </cell>
        </row>
        <row r="15981">
          <cell r="L15981" t="str">
            <v>个</v>
          </cell>
          <cell r="M15981" t="str">
            <v>个</v>
          </cell>
        </row>
        <row r="15981">
          <cell r="O15981" t="str">
            <v>千克</v>
          </cell>
        </row>
        <row r="15982">
          <cell r="A15982" t="str">
            <v>000000-1474-943</v>
          </cell>
          <cell r="B15982">
            <v>8507200000</v>
          </cell>
          <cell r="C15982" t="str">
            <v>铅酸蓄电池</v>
          </cell>
          <cell r="D15982" t="str">
            <v>4|3|应急备用供电|铅酸|KONZEPT|BAT 12-17,UZB 48-17|25度100% 17Ah|不含汞|48V</v>
          </cell>
          <cell r="E15982">
            <v>102</v>
          </cell>
          <cell r="F15982" t="str">
            <v>L2233D18A008</v>
          </cell>
          <cell r="G15982">
            <v>519</v>
          </cell>
          <cell r="H15982" t="str">
            <v>铅酸蓄电池</v>
          </cell>
          <cell r="I15982" t="str">
            <v>Battery Set</v>
          </cell>
          <cell r="J15982">
            <v>43777</v>
          </cell>
        </row>
        <row r="15982">
          <cell r="L15982" t="str">
            <v>个</v>
          </cell>
          <cell r="M15982" t="str">
            <v>个</v>
          </cell>
        </row>
        <row r="15982">
          <cell r="O15982" t="str">
            <v>千克</v>
          </cell>
        </row>
        <row r="15983">
          <cell r="A15983" t="str">
            <v>415500-1814-000</v>
          </cell>
          <cell r="B15983">
            <v>8507500000</v>
          </cell>
          <cell r="C15983" t="str">
            <v>镍氢蓄电池</v>
          </cell>
          <cell r="D15983" t="str">
            <v>4|3|用于显微镜在没有外接电源的情况下，可以正常的使用|镍氢化合物|ZEISS|415500-1814-000|5000mA|不含汞|12VDC</v>
          </cell>
          <cell r="E15983">
            <v>102</v>
          </cell>
          <cell r="F15983" t="str">
            <v>L2233D18A008</v>
          </cell>
        </row>
        <row r="15983">
          <cell r="H15983" t="str">
            <v>镍氢蓄电池</v>
          </cell>
          <cell r="I15983" t="str">
            <v>BATTERY SUPPLY UNIT FOR PRIMO STAR FIUORESCENCE ILED OR LED</v>
          </cell>
          <cell r="J15983">
            <v>43543</v>
          </cell>
        </row>
        <row r="15983">
          <cell r="L15983" t="str">
            <v>个</v>
          </cell>
          <cell r="M15983" t="str">
            <v>个</v>
          </cell>
        </row>
        <row r="15983">
          <cell r="O15983" t="str">
            <v>千克</v>
          </cell>
        </row>
        <row r="15984">
          <cell r="A15984" t="str">
            <v>304121-9851-000</v>
          </cell>
          <cell r="B15984">
            <v>8507500000</v>
          </cell>
          <cell r="C15984" t="str">
            <v>镍氢蓄电池</v>
          </cell>
          <cell r="D15984" t="str">
            <v>4|3| 提供LED照明的电源|镍氢化合物|ZEISS|304121-9851-000|2700 mAh|不含汞|1.2 V</v>
          </cell>
          <cell r="E15984">
            <v>102</v>
          </cell>
          <cell r="F15984" t="str">
            <v>L2233D18A008</v>
          </cell>
        </row>
        <row r="15984">
          <cell r="H15984" t="str">
            <v>中文品名：可更换的充电电池
功能用途： 提供LED 照明的电源
材质：镍氢
适用机型： EyeMag Light II LED Illumination</v>
          </cell>
          <cell r="I15984" t="str">
            <v>Replacement rechargeable battery</v>
          </cell>
          <cell r="J15984">
            <v>43992</v>
          </cell>
        </row>
        <row r="15984">
          <cell r="L15984" t="str">
            <v>个</v>
          </cell>
          <cell r="M15984" t="str">
            <v>个</v>
          </cell>
        </row>
        <row r="15984">
          <cell r="O15984" t="str">
            <v>千克</v>
          </cell>
        </row>
        <row r="15985">
          <cell r="A15985" t="str">
            <v>435400-0000-000</v>
          </cell>
          <cell r="B15985">
            <v>3926901000</v>
          </cell>
          <cell r="C15985" t="str">
            <v>塑料齿轮条</v>
          </cell>
          <cell r="D15985" t="str">
            <v>4|3|机器仪器用|94%聚乙烯，6%聚四氟乙烯|CARL ZEISS|435400-0000-000</v>
          </cell>
          <cell r="E15985">
            <v>999</v>
          </cell>
          <cell r="F15985" t="str">
            <v>L2233D18A008</v>
          </cell>
          <cell r="G15985">
            <v>520</v>
          </cell>
          <cell r="H15985" t="str">
            <v>调焦齿轮条（用于光学显微镜主机调节升降，塑料，ZEISS）</v>
          </cell>
          <cell r="I15985" t="str">
            <v>COARSE/FINE DRIVE WITH PROFILE COLUMN  </v>
          </cell>
          <cell r="J15985">
            <v>41284</v>
          </cell>
        </row>
        <row r="15985">
          <cell r="L15985" t="str">
            <v>个</v>
          </cell>
          <cell r="M15985" t="str">
            <v>千克</v>
          </cell>
        </row>
        <row r="15986">
          <cell r="A15986" t="str">
            <v>626100-9025-000</v>
          </cell>
          <cell r="B15986">
            <v>9403200000</v>
          </cell>
          <cell r="C15986" t="str">
            <v>钢铁柜子</v>
          </cell>
          <cell r="D15986" t="str">
            <v>4|3|放置探针|钢铁|CARL ZEISS|80CM*60CM*200CM</v>
          </cell>
          <cell r="E15986">
            <v>999</v>
          </cell>
          <cell r="F15986" t="str">
            <v>L2233D18A008</v>
          </cell>
          <cell r="G15986">
            <v>521</v>
          </cell>
          <cell r="H15986" t="str">
            <v>探针柜（用于存放探针，钢铁制，冲压后经进一步加工,ZEISS)</v>
          </cell>
          <cell r="I15986" t="str">
            <v>Probe cabinet MSC for MT/VAST</v>
          </cell>
          <cell r="J15986">
            <v>41290</v>
          </cell>
        </row>
        <row r="15986">
          <cell r="L15986" t="str">
            <v>个</v>
          </cell>
          <cell r="M15986" t="str">
            <v>件</v>
          </cell>
        </row>
        <row r="15986">
          <cell r="O15986" t="str">
            <v>千克</v>
          </cell>
        </row>
        <row r="15987">
          <cell r="A15987" t="str">
            <v>000000-1449-741</v>
          </cell>
          <cell r="B15987">
            <v>9403200000</v>
          </cell>
          <cell r="C15987" t="str">
            <v>钢铁柜子</v>
          </cell>
          <cell r="D15987" t="str">
            <v>4|3|放置探针|钢铁|CARL ZEISS|80CM*60CM*200CM</v>
          </cell>
          <cell r="E15987">
            <v>999</v>
          </cell>
          <cell r="F15987" t="str">
            <v>L2233D18A008</v>
          </cell>
          <cell r="G15987">
            <v>521</v>
          </cell>
          <cell r="H15987" t="str">
            <v>激光柜 </v>
          </cell>
          <cell r="I15987" t="str">
            <v>Probe cabinet MSC for MT/VAST</v>
          </cell>
          <cell r="J15987">
            <v>41705</v>
          </cell>
        </row>
        <row r="15987">
          <cell r="L15987" t="str">
            <v>个</v>
          </cell>
          <cell r="M15987" t="str">
            <v>件</v>
          </cell>
        </row>
        <row r="15987">
          <cell r="O15987" t="str">
            <v>千克</v>
          </cell>
        </row>
        <row r="15988">
          <cell r="A15988" t="str">
            <v>626100-9015-000</v>
          </cell>
          <cell r="B15988">
            <v>9403200000</v>
          </cell>
          <cell r="C15988" t="str">
            <v>钢铁柜子</v>
          </cell>
          <cell r="D15988" t="str">
            <v>4|3|放置探针|钢铁|CARL ZEISS|80CM*60CM*200CM</v>
          </cell>
          <cell r="E15988">
            <v>999</v>
          </cell>
          <cell r="F15988" t="str">
            <v>L2233D18A008</v>
          </cell>
          <cell r="G15988">
            <v>521</v>
          </cell>
          <cell r="H15988" t="str">
            <v>探针柜</v>
          </cell>
          <cell r="I15988" t="str">
            <v>Probe cabinet MSC, empty, configurable</v>
          </cell>
          <cell r="J15988">
            <v>41926</v>
          </cell>
        </row>
        <row r="15988">
          <cell r="L15988" t="str">
            <v>个</v>
          </cell>
          <cell r="M15988" t="str">
            <v>件</v>
          </cell>
        </row>
        <row r="15988">
          <cell r="O15988" t="str">
            <v>千克</v>
          </cell>
        </row>
        <row r="15989">
          <cell r="A15989" t="str">
            <v>626100-9015-100</v>
          </cell>
          <cell r="B15989">
            <v>9403200000</v>
          </cell>
          <cell r="C15989" t="str">
            <v>钢铁柜子</v>
          </cell>
          <cell r="D15989" t="str">
            <v>4|3|放置探针|钢铁|CARL ZEISS|80CM*60CM*200CM</v>
          </cell>
          <cell r="E15989">
            <v>999</v>
          </cell>
          <cell r="F15989" t="str">
            <v>L2233D18A008</v>
          </cell>
          <cell r="G15989">
            <v>521</v>
          </cell>
          <cell r="H15989" t="str">
            <v>探针柜</v>
          </cell>
          <cell r="I15989" t="str">
            <v>probe cabinet MSC,glass doors, without sockets,configurable</v>
          </cell>
          <cell r="J15989">
            <v>41975</v>
          </cell>
        </row>
        <row r="15989">
          <cell r="L15989" t="str">
            <v>个</v>
          </cell>
          <cell r="M15989" t="str">
            <v>件</v>
          </cell>
        </row>
        <row r="15989">
          <cell r="O15989" t="str">
            <v>千克</v>
          </cell>
        </row>
        <row r="15990">
          <cell r="A15990" t="str">
            <v>626100-9025-100</v>
          </cell>
          <cell r="B15990">
            <v>9403200000</v>
          </cell>
          <cell r="C15990" t="str">
            <v>钢铁柜子</v>
          </cell>
          <cell r="D15990" t="str">
            <v>4|3|放置探针|钢铁|CARL ZEISS|80CM*60CM*200CM</v>
          </cell>
          <cell r="E15990">
            <v>999</v>
          </cell>
          <cell r="F15990" t="str">
            <v>L2233D18A008</v>
          </cell>
          <cell r="G15990">
            <v>521</v>
          </cell>
          <cell r="H15990" t="str">
            <v>探针柜</v>
          </cell>
          <cell r="I15990" t="str">
            <v>Probe cabinet MSC glasdoors for MT/VAST</v>
          </cell>
          <cell r="J15990">
            <v>42118</v>
          </cell>
        </row>
        <row r="15990">
          <cell r="L15990" t="str">
            <v>个</v>
          </cell>
          <cell r="M15990" t="str">
            <v>件</v>
          </cell>
        </row>
        <row r="15990">
          <cell r="O15990" t="str">
            <v>千克</v>
          </cell>
        </row>
        <row r="15991">
          <cell r="A15991" t="str">
            <v>626100-9026-000</v>
          </cell>
          <cell r="B15991">
            <v>9403200000</v>
          </cell>
          <cell r="C15991" t="str">
            <v>钢铁柜子</v>
          </cell>
          <cell r="D15991" t="str">
            <v>4|3|放置探针|钢铁|CARL ZEISS|80CM*60CM*200CM</v>
          </cell>
          <cell r="E15991">
            <v>999</v>
          </cell>
          <cell r="F15991" t="str">
            <v>L2233D18A008</v>
          </cell>
          <cell r="G15991">
            <v>521</v>
          </cell>
          <cell r="H15991" t="str">
            <v>探针柜</v>
          </cell>
          <cell r="I15991" t="str">
            <v>probe cabinet MSC for DuraMax with 16 sockets</v>
          </cell>
          <cell r="J15991">
            <v>42402</v>
          </cell>
        </row>
        <row r="15991">
          <cell r="L15991" t="str">
            <v>个</v>
          </cell>
          <cell r="M15991" t="str">
            <v>件</v>
          </cell>
        </row>
        <row r="15991">
          <cell r="O15991" t="str">
            <v>千克</v>
          </cell>
        </row>
        <row r="15992">
          <cell r="A15992" t="str">
            <v>400100-8326-000</v>
          </cell>
          <cell r="B15992">
            <v>8413190000</v>
          </cell>
          <cell r="C15992" t="str">
            <v>注射装置</v>
          </cell>
          <cell r="D15992" t="str">
            <v>4|3|注射液体到容器中|装有计量装置|CARL ZEISS|400100-8326-000</v>
          </cell>
          <cell r="E15992">
            <v>999</v>
          </cell>
          <cell r="F15992" t="str">
            <v>L2233D18A008</v>
          </cell>
          <cell r="G15992">
            <v>522</v>
          </cell>
          <cell r="H15992" t="str">
            <v>样品注射器(用途: 注射液体到样品容器中|是否装有或可装计量装置：装计量装置|品牌：Zeiss)</v>
          </cell>
          <cell r="I15992" t="str">
            <v>SYRINGES SAMPLE HOLDER SET LIGHTSHEET Z.1 SYRINGE</v>
          </cell>
          <cell r="J15992">
            <v>41358</v>
          </cell>
        </row>
        <row r="15992">
          <cell r="L15992" t="str">
            <v>个</v>
          </cell>
          <cell r="M15992" t="str">
            <v>台</v>
          </cell>
        </row>
        <row r="15992">
          <cell r="O15992" t="str">
            <v>千克</v>
          </cell>
        </row>
        <row r="15993">
          <cell r="A15993" t="str">
            <v>400100-8375-000</v>
          </cell>
          <cell r="B15993">
            <v>8205590000</v>
          </cell>
          <cell r="C15993" t="str">
            <v>手工拆装工具</v>
          </cell>
          <cell r="D15993" t="str">
            <v>4|3|非家用|钢铁|手工拆卸工具|非成套|CARL ZEISS</v>
          </cell>
          <cell r="E15993">
            <v>999</v>
          </cell>
          <cell r="F15993" t="str">
            <v>L2233D18A008</v>
          </cell>
          <cell r="G15993">
            <v>523</v>
          </cell>
          <cell r="H15993" t="str">
            <v>手工拆装工具(用途：样品室用|材质：铝合金制|种类：专用拆装工具|是否成套：成套|品牌：Zeiss)</v>
          </cell>
          <cell r="I15993" t="str">
            <v>SAMPLE CHAMBER WINDOW TOOL LIGHTSHEET Z.1</v>
          </cell>
          <cell r="J15993">
            <v>41358</v>
          </cell>
        </row>
        <row r="15993">
          <cell r="L15993" t="str">
            <v>套</v>
          </cell>
          <cell r="M15993" t="str">
            <v>千克</v>
          </cell>
        </row>
        <row r="15993">
          <cell r="O15993" t="str">
            <v>个</v>
          </cell>
        </row>
        <row r="15994">
          <cell r="A15994" t="str">
            <v>600341-8300-000</v>
          </cell>
          <cell r="B15994">
            <v>8205590000</v>
          </cell>
          <cell r="C15994" t="str">
            <v>手工拆装工具</v>
          </cell>
          <cell r="D15994" t="str">
            <v>4|3|非家用|钢铁|手工拆卸工具|非成套|CARL ZEISS</v>
          </cell>
          <cell r="E15994">
            <v>999</v>
          </cell>
          <cell r="F15994" t="str">
            <v>L2233D18A008</v>
          </cell>
          <cell r="G15994">
            <v>523</v>
          </cell>
          <cell r="H15994" t="str">
            <v>组装工具</v>
          </cell>
          <cell r="I15994" t="str">
            <v>assembly tool for star probe d11/L50/D35</v>
          </cell>
          <cell r="J15994">
            <v>41955</v>
          </cell>
        </row>
        <row r="15994">
          <cell r="L15994" t="str">
            <v>套</v>
          </cell>
          <cell r="M15994" t="str">
            <v>千克</v>
          </cell>
        </row>
        <row r="15994">
          <cell r="O15994" t="str">
            <v>个</v>
          </cell>
        </row>
        <row r="15995">
          <cell r="A15995" t="str">
            <v>344200-8999-000</v>
          </cell>
          <cell r="B15995">
            <v>8205590000</v>
          </cell>
          <cell r="C15995" t="str">
            <v>手工拆装工具</v>
          </cell>
          <cell r="D15995" t="str">
            <v>4|3|非家用|钢铁|手工拆卸工具|非成套|CARL ZEISS</v>
          </cell>
          <cell r="E15995">
            <v>999</v>
          </cell>
          <cell r="F15995" t="str">
            <v>L2233D18A008</v>
          </cell>
          <cell r="G15995">
            <v>523</v>
          </cell>
          <cell r="H15995" t="str">
            <v>工具套件</v>
          </cell>
          <cell r="I15995" t="str">
            <v>Training plus specific Tools</v>
          </cell>
          <cell r="J15995">
            <v>41978</v>
          </cell>
        </row>
        <row r="15995">
          <cell r="L15995" t="str">
            <v>套</v>
          </cell>
          <cell r="M15995" t="str">
            <v>千克</v>
          </cell>
        </row>
        <row r="15995">
          <cell r="O15995" t="str">
            <v>个</v>
          </cell>
        </row>
        <row r="15996">
          <cell r="A15996" t="str">
            <v>354702-9033-000</v>
          </cell>
          <cell r="B15996">
            <v>8205590000</v>
          </cell>
          <cell r="C15996" t="str">
            <v>手工拆装工具</v>
          </cell>
          <cell r="D15996" t="str">
            <v>4|3|非家用|钢铁|手工拆卸工具|非成套|CARL ZEISS</v>
          </cell>
          <cell r="E15996">
            <v>999</v>
          </cell>
          <cell r="F15996" t="str">
            <v>L2233D18A008</v>
          </cell>
          <cell r="G15996">
            <v>523</v>
          </cell>
          <cell r="H15996" t="str">
            <v>EVO 工具套件，用来检修EVO扫描电子显微镜</v>
          </cell>
          <cell r="I15996" t="str">
            <v>engineers  tool kit EVO</v>
          </cell>
          <cell r="J15996">
            <v>43166</v>
          </cell>
        </row>
        <row r="15996">
          <cell r="L15996" t="str">
            <v>套</v>
          </cell>
          <cell r="M15996" t="str">
            <v>千克</v>
          </cell>
        </row>
        <row r="15996">
          <cell r="O15996" t="str">
            <v>个</v>
          </cell>
        </row>
        <row r="15997">
          <cell r="A15997" t="str">
            <v>348520-8069-000</v>
          </cell>
          <cell r="B15997">
            <v>8205590000</v>
          </cell>
          <cell r="C15997" t="str">
            <v>手工拆装工具</v>
          </cell>
          <cell r="D15997" t="str">
            <v>4|3|非家用，用来拔出物镜极靴清洁物镜极靴|钢铁、塑料|手工拆卸工具|非成套|CARL ZEISS</v>
          </cell>
          <cell r="E15997">
            <v>999</v>
          </cell>
          <cell r="F15997" t="str">
            <v>L2233D18A008</v>
          </cell>
          <cell r="G15997">
            <v>523</v>
          </cell>
          <cell r="H15997" t="str">
            <v>物镜极靴工具</v>
          </cell>
          <cell r="I15997" t="str">
            <v>Pull out tool for Objective front tube D</v>
          </cell>
          <cell r="J15997">
            <v>43563</v>
          </cell>
        </row>
        <row r="15997">
          <cell r="L15997" t="str">
            <v>个</v>
          </cell>
          <cell r="M15997" t="str">
            <v>千克</v>
          </cell>
        </row>
        <row r="15997">
          <cell r="O15997" t="str">
            <v>个</v>
          </cell>
        </row>
        <row r="15998">
          <cell r="A15998" t="str">
            <v>400100-9110-000</v>
          </cell>
          <cell r="B15998">
            <v>9031809090</v>
          </cell>
          <cell r="C15998" t="str">
            <v>校验标准器</v>
          </cell>
          <cell r="D15998" t="str">
            <v>4|3|显微镜检测|标准件检测显微镜|检测显微镜光路|Carl Zeiss|400100-9110-000</v>
          </cell>
          <cell r="E15998">
            <v>101</v>
          </cell>
          <cell r="F15998" t="str">
            <v>L2233D18A008</v>
          </cell>
          <cell r="G15998">
            <v>524</v>
          </cell>
          <cell r="H15998" t="str">
            <v>校验标准器(用途：测试显微镜用|原理：通过校验标准器来校验光路|功能：测试显微镜的性能是否良好|品牌：Zeiss|有无测试结果显示：无|显示何种指标：无)</v>
          </cell>
          <cell r="I15998" t="str">
            <v>SAMPLE WITH BEADS FOR LIGHTSHEET Z.1</v>
          </cell>
          <cell r="J15998">
            <v>41358</v>
          </cell>
        </row>
        <row r="15998">
          <cell r="L15998" t="str">
            <v>个</v>
          </cell>
          <cell r="M15998" t="str">
            <v>台</v>
          </cell>
        </row>
        <row r="15998">
          <cell r="O15998" t="str">
            <v>千克</v>
          </cell>
        </row>
        <row r="15999">
          <cell r="A15999" t="str">
            <v>400100-8471-000</v>
          </cell>
          <cell r="B15999">
            <v>9031809090</v>
          </cell>
          <cell r="C15999" t="str">
            <v>校验标准器</v>
          </cell>
          <cell r="D15999" t="str">
            <v>4|3|显微镜检测|标准件检测显微镜|检测显微镜光路|Carl Zeiss|400100-8471-000</v>
          </cell>
          <cell r="E15999">
            <v>101</v>
          </cell>
          <cell r="F15999" t="str">
            <v>L2233D18A008</v>
          </cell>
          <cell r="G15999">
            <v>524</v>
          </cell>
          <cell r="H15999" t="str">
            <v>校验标准器(用途：测试显微镜用|原理：通过校验标准器来校验光路|功能：测试显微镜的性能是否良好|品牌：Zeiss|有无测试结果显示：无|显示何种指标：无)</v>
          </cell>
          <cell r="I15999" t="str">
            <v>TEST SPECLMEN FLUORESCENCE</v>
          </cell>
          <cell r="J15999">
            <v>41358</v>
          </cell>
        </row>
        <row r="15999">
          <cell r="L15999" t="str">
            <v>个</v>
          </cell>
          <cell r="M15999" t="str">
            <v>台</v>
          </cell>
        </row>
        <row r="15999">
          <cell r="O15999" t="str">
            <v>千克</v>
          </cell>
        </row>
        <row r="16000">
          <cell r="A16000" t="str">
            <v>626119-0010-004</v>
          </cell>
          <cell r="B16000">
            <v>9612100000</v>
          </cell>
          <cell r="C16000" t="str">
            <v>打字机色带</v>
          </cell>
          <cell r="D16000" t="str">
            <v>4|3|94%聚乙烯，6%聚四氟乙烯|Brother|626119-0010-004</v>
          </cell>
          <cell r="E16000">
            <v>999</v>
          </cell>
          <cell r="F16000" t="str">
            <v>L2233D18A008</v>
          </cell>
          <cell r="G16000">
            <v>525</v>
          </cell>
          <cell r="H16000" t="str">
            <v>打字机色带（材质：塑料|品牌：Brother|型号：626119-0010-004|注明是否上色：上色）</v>
          </cell>
          <cell r="I16000" t="str">
            <v>typewriter ribbon, white 9mm</v>
          </cell>
          <cell r="J16000">
            <v>41374</v>
          </cell>
        </row>
        <row r="16000">
          <cell r="L16000" t="str">
            <v>个</v>
          </cell>
          <cell r="M16000" t="str">
            <v>个</v>
          </cell>
        </row>
        <row r="16000">
          <cell r="O16000" t="str">
            <v>千克</v>
          </cell>
        </row>
        <row r="16001">
          <cell r="A16001" t="str">
            <v>626119-0010-003</v>
          </cell>
          <cell r="B16001">
            <v>9612100000</v>
          </cell>
          <cell r="C16001" t="str">
            <v>打字机色带</v>
          </cell>
          <cell r="D16001" t="str">
            <v>4|3|94%聚乙烯，6%聚四氟乙烯|Brother|626119-0010-004</v>
          </cell>
          <cell r="E16001">
            <v>999</v>
          </cell>
          <cell r="F16001" t="str">
            <v>L2233D18A008</v>
          </cell>
          <cell r="G16001">
            <v>525</v>
          </cell>
          <cell r="H16001" t="str">
            <v>打字机色带（材质：塑料|品牌：Brother|型号：626119-0010-004|注明是否上色：上色）</v>
          </cell>
          <cell r="I16001" t="str">
            <v>lettering device for labeling clips MT/V</v>
          </cell>
          <cell r="J16001">
            <v>41596</v>
          </cell>
        </row>
        <row r="16001">
          <cell r="L16001" t="str">
            <v>个</v>
          </cell>
          <cell r="M16001" t="str">
            <v>个</v>
          </cell>
        </row>
        <row r="16001">
          <cell r="O16001" t="str">
            <v>千克</v>
          </cell>
        </row>
        <row r="16002">
          <cell r="A16002" t="str">
            <v>000000-1790-118</v>
          </cell>
          <cell r="B16002">
            <v>9018500000</v>
          </cell>
          <cell r="C16002" t="str">
            <v>光斑大小位置反馈器</v>
          </cell>
          <cell r="D16002" t="str">
            <v>4|3|眼底激光治疗仪|调节光斑大小的旋钮转动时联动电位器来反馈光斑大小数值的位置|蔡司|000000-1790-118</v>
          </cell>
          <cell r="E16002">
            <v>101</v>
          </cell>
          <cell r="F16002" t="str">
            <v>L2233D18A008</v>
          </cell>
          <cell r="G16002">
            <v>526</v>
          </cell>
          <cell r="H16002" t="str">
            <v>光斑大小位置反馈器（用途：眼底激光治疗仪|原理：调节光斑大小的旋钮转动时联动电位器来反馈光斑大小数值的位置|品牌：蔡司|型号：000000-1790-118|新旧：新的）</v>
          </cell>
          <cell r="I16002" t="str">
            <v>Pankrat feedback unit</v>
          </cell>
          <cell r="J16002">
            <v>41431</v>
          </cell>
        </row>
        <row r="16002">
          <cell r="L16002" t="str">
            <v>个</v>
          </cell>
          <cell r="M16002" t="str">
            <v>千克</v>
          </cell>
        </row>
        <row r="16002">
          <cell r="P16002" t="str">
            <v>医疗</v>
          </cell>
        </row>
        <row r="16003">
          <cell r="A16003" t="str">
            <v>000000-1129-603</v>
          </cell>
          <cell r="B16003">
            <v>9031900090</v>
          </cell>
          <cell r="C16003" t="str">
            <v>坐标测量机用定位部件</v>
          </cell>
          <cell r="D16003" t="str">
            <v>4|3|坐标测量机用|蔡司|000000-1129-603</v>
          </cell>
          <cell r="E16003">
            <v>999</v>
          </cell>
          <cell r="F16003" t="str">
            <v>L2233D18A008</v>
          </cell>
          <cell r="G16003">
            <v>527</v>
          </cell>
          <cell r="H16003" t="str">
            <v>坐标测量机用定位部件（用途(适用机型)：坐标测量机用|品牌：蔡司|型号：000000-1129-603|有无测试结果显示：无显示|显示何种指标：无显示）</v>
          </cell>
          <cell r="I16003" t="str">
            <v>TAS 120 P Transport &amp; lowering system</v>
          </cell>
          <cell r="J16003">
            <v>41457</v>
          </cell>
        </row>
        <row r="16003">
          <cell r="L16003" t="str">
            <v>个</v>
          </cell>
          <cell r="M16003" t="str">
            <v>千克</v>
          </cell>
        </row>
        <row r="16004">
          <cell r="A16004" t="str">
            <v>000000-0519-720</v>
          </cell>
          <cell r="B16004">
            <v>8543709990</v>
          </cell>
          <cell r="C16004" t="str">
            <v>红外线遥控器</v>
          </cell>
          <cell r="D16004" t="str">
            <v>4|3|用于控制相机拍照|通过发射红外线信号远程控制显微镜相机拍照|CARLZEISS|000000-0519-720</v>
          </cell>
          <cell r="E16004">
            <v>999</v>
          </cell>
          <cell r="F16004" t="str">
            <v>L2233D18A008</v>
          </cell>
          <cell r="G16004">
            <v>528</v>
          </cell>
          <cell r="H16004" t="str">
            <v>红外线遥控器(用途：用于控制相机拍照|功能：通过发射红外线信号远程控制显微镜相机拍照|品牌：carl zeiss|型号：000000-0519-720)</v>
          </cell>
          <cell r="I16004" t="str">
            <v>Remote control IR</v>
          </cell>
          <cell r="J16004">
            <v>41458</v>
          </cell>
        </row>
        <row r="16004">
          <cell r="L16004" t="str">
            <v>个</v>
          </cell>
          <cell r="M16004" t="str">
            <v>台</v>
          </cell>
        </row>
        <row r="16004">
          <cell r="O16004" t="str">
            <v>千克</v>
          </cell>
        </row>
        <row r="16005">
          <cell r="A16005" t="str">
            <v>303041-9008-000</v>
          </cell>
          <cell r="B16005">
            <v>8543709990</v>
          </cell>
          <cell r="C16005" t="str">
            <v>红外线遥控器</v>
          </cell>
          <cell r="D16005" t="str">
            <v>4|3|用于控制相机拍照|通过发射红外线信号远程控制显微镜相机拍照|CARLZEISS|303041-9008-000</v>
          </cell>
          <cell r="E16005">
            <v>999</v>
          </cell>
          <cell r="F16005" t="str">
            <v>L2233D18A008</v>
          </cell>
          <cell r="G16005">
            <v>528</v>
          </cell>
          <cell r="H16005" t="str">
            <v>遥控器</v>
          </cell>
          <cell r="I16005" t="str">
            <v>REMOTE CONTROL</v>
          </cell>
          <cell r="J16005">
            <v>42108</v>
          </cell>
        </row>
        <row r="16005">
          <cell r="L16005" t="str">
            <v>个</v>
          </cell>
          <cell r="M16005" t="str">
            <v>台</v>
          </cell>
        </row>
        <row r="16005">
          <cell r="O16005" t="str">
            <v>千克</v>
          </cell>
        </row>
        <row r="16006">
          <cell r="A16006" t="str">
            <v>308203-2210-000</v>
          </cell>
          <cell r="B16006">
            <v>8543709990</v>
          </cell>
          <cell r="C16006" t="str">
            <v>红外线遥控器</v>
          </cell>
          <cell r="D16006" t="str">
            <v>4|3|用于控制相机拍照|通过发射红外线信号远程控制显微镜相机拍照|CARLZEISS|308203-2210-000</v>
          </cell>
          <cell r="E16006">
            <v>999</v>
          </cell>
          <cell r="F16006" t="str">
            <v>L2233D18A008</v>
          </cell>
          <cell r="G16006">
            <v>528</v>
          </cell>
          <cell r="H16006" t="str">
            <v>遥控器</v>
          </cell>
          <cell r="I16006" t="str">
            <v>REMOTE CONTROL</v>
          </cell>
          <cell r="J16006">
            <v>42135</v>
          </cell>
        </row>
        <row r="16006">
          <cell r="L16006" t="str">
            <v>个</v>
          </cell>
          <cell r="M16006" t="str">
            <v>台</v>
          </cell>
        </row>
        <row r="16006">
          <cell r="O16006" t="str">
            <v>千克</v>
          </cell>
        </row>
        <row r="16007">
          <cell r="A16007" t="str">
            <v>601560-1000-068</v>
          </cell>
          <cell r="B16007">
            <v>8543709990</v>
          </cell>
          <cell r="C16007" t="str">
            <v>遥控器</v>
          </cell>
          <cell r="D16007" t="str">
            <v>4|3|用于控制LAP及LAP的校准向激光投影仪（LAP）传输信号|LAP|601560-1000-068</v>
          </cell>
          <cell r="E16007">
            <v>999</v>
          </cell>
          <cell r="F16007" t="str">
            <v>L2233D18A008</v>
          </cell>
          <cell r="G16007">
            <v>528</v>
          </cell>
          <cell r="H16007" t="str">
            <v>遥控器：遥控器向LAP系统传输控制信号，控制LAP的投射并校准 LAP系统。</v>
          </cell>
          <cell r="I16007" t="str">
            <v>LAP remote Control</v>
          </cell>
          <cell r="J16007">
            <v>43780</v>
          </cell>
        </row>
        <row r="16007">
          <cell r="L16007" t="str">
            <v>套</v>
          </cell>
          <cell r="M16007" t="str">
            <v>台</v>
          </cell>
        </row>
        <row r="16007">
          <cell r="O16007" t="str">
            <v>千克</v>
          </cell>
        </row>
        <row r="16008">
          <cell r="A16008" t="str">
            <v>000000-1944-309</v>
          </cell>
          <cell r="B16008">
            <v>9031499090</v>
          </cell>
          <cell r="C16008" t="str">
            <v>光电传感器</v>
          </cell>
          <cell r="D16008" t="str">
            <v>4|3|用于检测激光位置|感测光线有无，并将其转换为电信号输出|CARLZEISS|000000-1944-309</v>
          </cell>
          <cell r="E16008">
            <v>999</v>
          </cell>
          <cell r="F16008" t="str">
            <v>L2233D18A008</v>
          </cell>
          <cell r="G16008">
            <v>529</v>
          </cell>
          <cell r="H16008" t="str">
            <v>光电传感器（用途：用于检测激光位置|功能：感测光线有无，并将其转换为电信号输出|品牌：CARL ZEISS|型号：000000-1944-309|有无测试结果显示：无测试结果显示|显示何种指标：无显示指标）</v>
          </cell>
          <cell r="I16008" t="str">
            <v>DETECTOR FOR LASER POSITIONING WITHIN THPERISCOPE</v>
          </cell>
          <cell r="J16008">
            <v>41472</v>
          </cell>
        </row>
        <row r="16008">
          <cell r="L16008" t="str">
            <v>个</v>
          </cell>
          <cell r="M16008" t="str">
            <v>台</v>
          </cell>
        </row>
        <row r="16008">
          <cell r="O16008" t="str">
            <v>千克</v>
          </cell>
        </row>
        <row r="16009">
          <cell r="A16009" t="str">
            <v>348246-8023-000</v>
          </cell>
          <cell r="B16009">
            <v>9031499090</v>
          </cell>
          <cell r="C16009" t="str">
            <v>光电传感器</v>
          </cell>
          <cell r="D16009" t="str">
            <v>4|3|用于检测激光位置|感测光线有无，并将其转换为电信号输出|CARLZEISS|348246-8023-000</v>
          </cell>
          <cell r="E16009">
            <v>999</v>
          </cell>
          <cell r="F16009" t="str">
            <v>L2233D18A008</v>
          </cell>
          <cell r="G16009">
            <v>529</v>
          </cell>
          <cell r="H16009" t="str">
            <v>光学传感器，测定一个方向马达移动样品台所处的位置</v>
          </cell>
          <cell r="I16009" t="str">
            <v>INSTALL KIT FOR OPT SENSOR</v>
          </cell>
          <cell r="J16009">
            <v>41641</v>
          </cell>
        </row>
        <row r="16009">
          <cell r="L16009" t="str">
            <v>个</v>
          </cell>
          <cell r="M16009" t="str">
            <v>台</v>
          </cell>
        </row>
        <row r="16009">
          <cell r="O16009" t="str">
            <v>千克</v>
          </cell>
        </row>
        <row r="16010">
          <cell r="A16010" t="str">
            <v>000000-0113-920</v>
          </cell>
          <cell r="B16010">
            <v>9031499090</v>
          </cell>
          <cell r="C16010" t="str">
            <v>光电传感器</v>
          </cell>
          <cell r="D16010" t="str">
            <v>4|3|用于检测激光位置|感测光线有无，并将其转换为电信号输出|CARLZEISS|000000-0113-920</v>
          </cell>
          <cell r="E16010">
            <v>999</v>
          </cell>
          <cell r="F16010" t="str">
            <v>L2233D18A008</v>
          </cell>
          <cell r="G16010">
            <v>529</v>
          </cell>
          <cell r="H16010" t="str">
            <v>8英寸交换仓及样品台子的光学传感器</v>
          </cell>
          <cell r="I16010" t="str">
            <v>OPTICAL SENSOR FOR 8 INCH AIRLOCK AND STAGE </v>
          </cell>
          <cell r="J16010">
            <v>41885</v>
          </cell>
        </row>
        <row r="16010">
          <cell r="L16010" t="str">
            <v>个</v>
          </cell>
          <cell r="M16010" t="str">
            <v>台</v>
          </cell>
        </row>
        <row r="16010">
          <cell r="O16010" t="str">
            <v>千克</v>
          </cell>
        </row>
        <row r="16011">
          <cell r="A16011" t="str">
            <v>000000-0508-482</v>
          </cell>
          <cell r="B16011">
            <v>8517623790</v>
          </cell>
          <cell r="C16011" t="str">
            <v>有线网络接口卡</v>
          </cell>
          <cell r="D16011" t="str">
            <v>4|3|用于EagleEye传感器传输数据|有线数字|有线网络|Intel|000000-0508-482</v>
          </cell>
          <cell r="E16011">
            <v>999</v>
          </cell>
          <cell r="F16011" t="str">
            <v>L2233D18A008</v>
          </cell>
          <cell r="G16011">
            <v>530</v>
          </cell>
          <cell r="H16011" t="str">
            <v>有线网络接口卡（用途：用于EagleEye传感器传输数据|通讯方式：有线数字|品牌：Intel|型号：000000-0508-482）</v>
          </cell>
          <cell r="I16011" t="str">
            <v>NETWORK CARD INTEL PRO/1000 GT DESTKOP ADAPTER</v>
          </cell>
          <cell r="J16011">
            <v>41486</v>
          </cell>
        </row>
        <row r="16011">
          <cell r="L16011" t="str">
            <v>个</v>
          </cell>
          <cell r="M16011" t="str">
            <v>台</v>
          </cell>
        </row>
        <row r="16011">
          <cell r="O16011" t="str">
            <v>千克</v>
          </cell>
        </row>
        <row r="16012">
          <cell r="A16012" t="str">
            <v>000000-0571-584</v>
          </cell>
          <cell r="B16012">
            <v>8517623790</v>
          </cell>
          <cell r="C16012" t="str">
            <v>有线网络接口卡</v>
          </cell>
          <cell r="D16012" t="str">
            <v>4|3|用于EagleEye传感器传输数据|有线数字|有线网络|Intel|000000-0571-584</v>
          </cell>
          <cell r="E16012">
            <v>999</v>
          </cell>
          <cell r="F16012" t="str">
            <v>L2233D18A008</v>
          </cell>
          <cell r="G16012">
            <v>530</v>
          </cell>
          <cell r="H16012" t="str">
            <v>应用于工作站的网络接口卡</v>
          </cell>
          <cell r="I16012" t="str">
            <v>NIC for WS (Z220/230/420/820)  </v>
          </cell>
          <cell r="J16012">
            <v>42062</v>
          </cell>
        </row>
        <row r="16012">
          <cell r="L16012" t="str">
            <v>个</v>
          </cell>
          <cell r="M16012" t="str">
            <v>台</v>
          </cell>
        </row>
        <row r="16012">
          <cell r="O16012" t="str">
            <v>千克</v>
          </cell>
        </row>
        <row r="16013">
          <cell r="A16013" t="str">
            <v>600780-8430-000</v>
          </cell>
          <cell r="B16013">
            <v>8517623790</v>
          </cell>
          <cell r="C16013" t="str">
            <v>有线网络接口卡</v>
          </cell>
          <cell r="D16013" t="str">
            <v>4|3|用于EagleEye传感器传输数据|有线数字|有线网络|Intel|600780-8430-000</v>
          </cell>
          <cell r="E16013">
            <v>999</v>
          </cell>
          <cell r="F16013" t="str">
            <v>L2233D18A008</v>
          </cell>
          <cell r="G16013">
            <v>530</v>
          </cell>
          <cell r="H16013" t="str">
            <v>网卡</v>
          </cell>
          <cell r="I16013" t="str">
            <v>Network card power over Ethernet</v>
          </cell>
          <cell r="J16013">
            <v>42612</v>
          </cell>
        </row>
        <row r="16013">
          <cell r="L16013" t="str">
            <v>个</v>
          </cell>
          <cell r="M16013" t="str">
            <v>台</v>
          </cell>
        </row>
        <row r="16013">
          <cell r="O16013" t="str">
            <v>千克</v>
          </cell>
        </row>
        <row r="16014">
          <cell r="A16014" t="str">
            <v>600055-0000-722</v>
          </cell>
          <cell r="B16014">
            <v>8517623790</v>
          </cell>
          <cell r="C16014" t="str">
            <v>有线网络接口卡</v>
          </cell>
          <cell r="D16014" t="str">
            <v>4|3|用于EagleEye传感器传输数据|有线数字|有线网络|Intel|600055-0000-722</v>
          </cell>
          <cell r="E16014">
            <v>999</v>
          </cell>
          <cell r="F16014" t="str">
            <v>L2233D18A008</v>
          </cell>
          <cell r="G16014">
            <v>530</v>
          </cell>
          <cell r="H16014" t="str">
            <v>UPS用网络通讯卡</v>
          </cell>
          <cell r="I16014" t="str">
            <v>Eaton Network Management Card</v>
          </cell>
          <cell r="J16014">
            <v>42704</v>
          </cell>
        </row>
        <row r="16014">
          <cell r="L16014" t="str">
            <v>个</v>
          </cell>
          <cell r="M16014" t="str">
            <v>台</v>
          </cell>
        </row>
        <row r="16014">
          <cell r="O16014" t="str">
            <v>千克</v>
          </cell>
        </row>
        <row r="16015">
          <cell r="A16015" t="str">
            <v>600055-0000-655</v>
          </cell>
          <cell r="B16015">
            <v>8517623790</v>
          </cell>
          <cell r="C16015" t="str">
            <v>有线网络接口卡</v>
          </cell>
          <cell r="D16015" t="str">
            <v>4|3|用于EagleEye传感器传输数据|有线数字|有线网络|Intel|600055-0000-655</v>
          </cell>
          <cell r="E16015">
            <v>999</v>
          </cell>
          <cell r="F16015" t="str">
            <v>L2233D18A008</v>
          </cell>
          <cell r="G16015">
            <v>530</v>
          </cell>
          <cell r="H16015" t="str">
            <v>网络通讯卡</v>
          </cell>
          <cell r="I16015" t="str">
            <v>Interbus PCI slave card</v>
          </cell>
          <cell r="J16015">
            <v>42859</v>
          </cell>
        </row>
        <row r="16015">
          <cell r="L16015" t="str">
            <v>个</v>
          </cell>
          <cell r="M16015" t="str">
            <v>台</v>
          </cell>
        </row>
        <row r="16015">
          <cell r="O16015" t="str">
            <v>千克</v>
          </cell>
        </row>
        <row r="16016">
          <cell r="A16016" t="str">
            <v>000000-1460-539</v>
          </cell>
          <cell r="B16016">
            <v>8517623790</v>
          </cell>
          <cell r="C16016" t="str">
            <v>有线网络接口卡</v>
          </cell>
          <cell r="D16016" t="str">
            <v>4|3|用于EagleEye传感器传输数据|有线数字|有线网络|Intel|000000-1460-539</v>
          </cell>
          <cell r="E16016">
            <v>999</v>
          </cell>
          <cell r="F16016" t="str">
            <v>L2233D18A008</v>
          </cell>
          <cell r="G16016">
            <v>530</v>
          </cell>
          <cell r="H16016" t="str">
            <v>LVDS通讯卡</v>
          </cell>
          <cell r="I16016" t="str">
            <v>User Port Adapter RT PC</v>
          </cell>
          <cell r="J16016">
            <v>42863</v>
          </cell>
        </row>
        <row r="16016">
          <cell r="L16016" t="str">
            <v>个</v>
          </cell>
          <cell r="M16016" t="str">
            <v>台</v>
          </cell>
        </row>
        <row r="16016">
          <cell r="O16016" t="str">
            <v>千克</v>
          </cell>
        </row>
        <row r="16017">
          <cell r="A16017" t="str">
            <v>000000-0597-551</v>
          </cell>
          <cell r="B16017">
            <v>8517623790</v>
          </cell>
          <cell r="C16017" t="str">
            <v>有线网络接口卡</v>
          </cell>
          <cell r="D16017" t="str">
            <v>4|3|用于EagleEye传感器传输数据|有线数字|有线网络|Intel|000000-0597-551</v>
          </cell>
          <cell r="E16017">
            <v>999</v>
          </cell>
          <cell r="F16017" t="str">
            <v>L2233D18A008</v>
          </cell>
          <cell r="G16017">
            <v>530</v>
          </cell>
          <cell r="H16017" t="str">
            <v>通讯网卡</v>
          </cell>
          <cell r="I16017" t="str">
            <v>Eaton Network Management Card Minislot</v>
          </cell>
          <cell r="J16017">
            <v>43081</v>
          </cell>
        </row>
        <row r="16017">
          <cell r="L16017" t="str">
            <v>个</v>
          </cell>
          <cell r="M16017" t="str">
            <v>台</v>
          </cell>
        </row>
        <row r="16017">
          <cell r="O16017" t="str">
            <v>千克</v>
          </cell>
        </row>
        <row r="16018">
          <cell r="A16018" t="str">
            <v>000000-0597-802</v>
          </cell>
          <cell r="B16018">
            <v>8517623790</v>
          </cell>
          <cell r="C16018" t="str">
            <v>有线网络接口卡</v>
          </cell>
          <cell r="D16018" t="str">
            <v>4|3|用于EagleEye传感器传输数据|有线数字|有线网络|Intel|000000-0597-802</v>
          </cell>
          <cell r="E16018">
            <v>999</v>
          </cell>
          <cell r="F16018" t="str">
            <v>L2233D18A008</v>
          </cell>
          <cell r="G16018">
            <v>530</v>
          </cell>
          <cell r="H16018" t="str">
            <v>通讯网卡</v>
          </cell>
          <cell r="I16018" t="str">
            <v>NIC INTEL PRO/1000 PT DUAL PROT PCLE</v>
          </cell>
          <cell r="J16018">
            <v>43511</v>
          </cell>
        </row>
        <row r="16018">
          <cell r="L16018" t="str">
            <v>个</v>
          </cell>
          <cell r="M16018" t="str">
            <v>台</v>
          </cell>
        </row>
        <row r="16018">
          <cell r="O16018" t="str">
            <v>千克</v>
          </cell>
        </row>
        <row r="16019">
          <cell r="A16019" t="str">
            <v>620882-9170-901</v>
          </cell>
          <cell r="B16019">
            <v>8517623790</v>
          </cell>
          <cell r="C16019" t="str">
            <v>有线网络接口卡</v>
          </cell>
          <cell r="D16019" t="str">
            <v>4|3|用于EagleEye传感器传输数据|有线数字|有线网络|Intel|620882-9170-901</v>
          </cell>
          <cell r="E16019">
            <v>999</v>
          </cell>
          <cell r="F16019" t="str">
            <v>L2233D18A008</v>
          </cell>
          <cell r="G16019">
            <v>530</v>
          </cell>
          <cell r="H16019" t="str">
            <v>以太网控制自动化技术总线3口 测试件</v>
          </cell>
          <cell r="I16019" t="str">
            <v>EtherCAT BusCoupler 3P sparepart tested</v>
          </cell>
          <cell r="J16019">
            <v>43108</v>
          </cell>
        </row>
        <row r="16019">
          <cell r="L16019" t="str">
            <v>个</v>
          </cell>
          <cell r="M16019" t="str">
            <v>台</v>
          </cell>
        </row>
        <row r="16019">
          <cell r="O16019" t="str">
            <v>千克</v>
          </cell>
        </row>
        <row r="16020">
          <cell r="A16020" t="str">
            <v>266002-1128-589</v>
          </cell>
          <cell r="B16020">
            <v>8517623790</v>
          </cell>
          <cell r="C16020" t="str">
            <v>有线网络接口卡</v>
          </cell>
          <cell r="D16020" t="str">
            <v>4|3|用于EagleEye传感器传输数据|有线数字|有线网络|Intel|266002-1128-589</v>
          </cell>
          <cell r="E16020">
            <v>999</v>
          </cell>
          <cell r="F16020" t="str">
            <v>L2233D18A008</v>
          </cell>
          <cell r="G16020">
            <v>530</v>
          </cell>
          <cell r="H16020" t="str">
            <v>Cirrus 400/4000系列的网卡，作用是传输网络信号，使机器电脑可以与控制板和外部网络通讯</v>
          </cell>
          <cell r="I16020" t="str">
            <v>CONTROLLER NETWORK 1GB PCIE</v>
          </cell>
          <cell r="J16020">
            <v>43300</v>
          </cell>
        </row>
        <row r="16020">
          <cell r="L16020" t="str">
            <v>个</v>
          </cell>
          <cell r="M16020" t="str">
            <v>台</v>
          </cell>
        </row>
        <row r="16020">
          <cell r="O16020" t="str">
            <v>千克</v>
          </cell>
        </row>
        <row r="16021">
          <cell r="A16021" t="str">
            <v>000000-1044-951</v>
          </cell>
          <cell r="B16021">
            <v>4911991090</v>
          </cell>
          <cell r="C16021" t="str">
            <v>维修手册</v>
          </cell>
          <cell r="D16021" t="str">
            <v>4|3|纸制|无商业价值|服务|维修手册|指导显微镜维修</v>
          </cell>
          <cell r="E16021">
            <v>999</v>
          </cell>
          <cell r="F16021" t="str">
            <v>L2233D18A008</v>
          </cell>
          <cell r="G16021">
            <v>531</v>
          </cell>
          <cell r="H16021" t="str">
            <v>维修手册（材质：纸制|用途(有商业价值、无商业价值等)：无商业价值|印刷内容(是否印有自动数据处理设备用程序)：指导显微镜维修）</v>
          </cell>
          <cell r="I16021" t="str">
            <v>SM PRIMO STAR (service manual)</v>
          </cell>
          <cell r="J16021">
            <v>41527</v>
          </cell>
        </row>
        <row r="16021">
          <cell r="L16021" t="str">
            <v>个</v>
          </cell>
          <cell r="M16021" t="str">
            <v>千克</v>
          </cell>
        </row>
        <row r="16022">
          <cell r="A16022" t="str">
            <v>347800-7551-001</v>
          </cell>
          <cell r="B16022">
            <v>4911991090</v>
          </cell>
          <cell r="C16022" t="str">
            <v>维修手册</v>
          </cell>
          <cell r="D16022" t="str">
            <v>4|3|纸制|无商业价值|服务|维修手册|指导显微镜维修</v>
          </cell>
          <cell r="E16022">
            <v>999</v>
          </cell>
          <cell r="F16022" t="str">
            <v>L2233D18A008</v>
          </cell>
          <cell r="G16022">
            <v>531</v>
          </cell>
          <cell r="H16022" t="str">
            <v>维修手册</v>
          </cell>
          <cell r="I16022" t="str">
            <v>PLEASE FORWARD TO THE SERVICE ENGINEERSL</v>
          </cell>
          <cell r="J16022">
            <v>41991</v>
          </cell>
        </row>
        <row r="16022">
          <cell r="L16022" t="str">
            <v>个</v>
          </cell>
          <cell r="M16022" t="str">
            <v>千克</v>
          </cell>
        </row>
        <row r="16023">
          <cell r="A16023" t="str">
            <v>000000-1787-744</v>
          </cell>
          <cell r="B16023">
            <v>4911991090</v>
          </cell>
          <cell r="C16023" t="str">
            <v>维修手册</v>
          </cell>
          <cell r="D16023" t="str">
            <v>4|3|纸制|无商业价值|服务|维修手册|指导显微镜维修</v>
          </cell>
          <cell r="E16023">
            <v>999</v>
          </cell>
          <cell r="F16023" t="str">
            <v>L2233D18A008</v>
          </cell>
          <cell r="G16023">
            <v>531</v>
          </cell>
          <cell r="H16023" t="str">
            <v>维修手册</v>
          </cell>
          <cell r="I16023" t="str">
            <v>Operating Manual for LSM 700 with ZEN 2010</v>
          </cell>
          <cell r="J16023">
            <v>42256</v>
          </cell>
        </row>
        <row r="16023">
          <cell r="L16023" t="str">
            <v>个</v>
          </cell>
          <cell r="M16023" t="str">
            <v>千克</v>
          </cell>
        </row>
        <row r="16024">
          <cell r="A16024" t="str">
            <v>600060-7002-002</v>
          </cell>
          <cell r="B16024">
            <v>4911991090</v>
          </cell>
          <cell r="C16024" t="str">
            <v>维修手册</v>
          </cell>
          <cell r="D16024" t="str">
            <v>4|3|纸制|无商业价值|服务|维修手册|指导显微镜维修</v>
          </cell>
          <cell r="E16024">
            <v>999</v>
          </cell>
          <cell r="F16024" t="str">
            <v>L2233D18A008</v>
          </cell>
          <cell r="G16024">
            <v>531</v>
          </cell>
          <cell r="H16024" t="str">
            <v>维修手册</v>
          </cell>
          <cell r="I16024" t="str">
            <v>Measurement Strategies in Contact Coordinate Metrology </v>
          </cell>
          <cell r="J16024">
            <v>42293</v>
          </cell>
        </row>
        <row r="16024">
          <cell r="L16024" t="str">
            <v>个</v>
          </cell>
          <cell r="M16024" t="str">
            <v>千克</v>
          </cell>
        </row>
        <row r="16025">
          <cell r="A16025" t="str">
            <v>000000-2101-736</v>
          </cell>
          <cell r="B16025">
            <v>4911991090</v>
          </cell>
          <cell r="C16025" t="str">
            <v>维修手册</v>
          </cell>
          <cell r="D16025" t="str">
            <v>4|3|纸制|无商业价值|服务|维修手册|指导显微镜维修</v>
          </cell>
          <cell r="E16025">
            <v>999</v>
          </cell>
          <cell r="F16025" t="str">
            <v>L2233D18A008</v>
          </cell>
          <cell r="G16025">
            <v>531</v>
          </cell>
          <cell r="H16025" t="str">
            <v>说明书</v>
          </cell>
          <cell r="I16025" t="str">
            <v>Design / development according to customer's specification (O)</v>
          </cell>
          <cell r="J16025">
            <v>42444</v>
          </cell>
        </row>
        <row r="16025">
          <cell r="L16025" t="str">
            <v>个</v>
          </cell>
          <cell r="M16025" t="str">
            <v>千克</v>
          </cell>
        </row>
        <row r="16026">
          <cell r="A16026" t="str">
            <v>266002-1139-269</v>
          </cell>
          <cell r="B16026">
            <v>4911991090</v>
          </cell>
          <cell r="C16026" t="str">
            <v>维修手册</v>
          </cell>
          <cell r="D16026" t="str">
            <v>4|3|纸制|无商业价值|服务|维修手册|指导显微镜维修</v>
          </cell>
          <cell r="E16026">
            <v>999</v>
          </cell>
          <cell r="F16026" t="str">
            <v>L2233D18A008</v>
          </cell>
          <cell r="G16026">
            <v>531</v>
          </cell>
          <cell r="H16026" t="str">
            <v>维修手册</v>
          </cell>
          <cell r="I16026" t="str">
            <v>PRIMER SD-OCT</v>
          </cell>
          <cell r="J16026">
            <v>42674</v>
          </cell>
        </row>
        <row r="16026">
          <cell r="L16026" t="str">
            <v>个</v>
          </cell>
          <cell r="M16026" t="str">
            <v>千克</v>
          </cell>
        </row>
        <row r="16027">
          <cell r="A16027" t="str">
            <v>Catalogues</v>
          </cell>
          <cell r="B16027">
            <v>4911991090</v>
          </cell>
          <cell r="C16027" t="str">
            <v>维修手册</v>
          </cell>
          <cell r="D16027" t="str">
            <v>4|3|纸制|无商业价值|服务|维修手册|指导显微镜维修</v>
          </cell>
          <cell r="E16027">
            <v>999</v>
          </cell>
          <cell r="F16027" t="str">
            <v>L2233D18A008</v>
          </cell>
          <cell r="G16027">
            <v>531</v>
          </cell>
          <cell r="H16027" t="str">
            <v>维修手册</v>
          </cell>
          <cell r="I16027" t="str">
            <v>Catalogues</v>
          </cell>
          <cell r="J16027">
            <v>42689</v>
          </cell>
        </row>
        <row r="16027">
          <cell r="L16027" t="str">
            <v>个</v>
          </cell>
          <cell r="M16027" t="str">
            <v>千克</v>
          </cell>
        </row>
        <row r="16028">
          <cell r="A16028" t="str">
            <v>626161-0007-355</v>
          </cell>
          <cell r="B16028">
            <v>4911991090</v>
          </cell>
          <cell r="C16028" t="str">
            <v>维修手册</v>
          </cell>
          <cell r="D16028" t="str">
            <v>4|3|纸制|无商业价值|服务|维修手册|指导显微镜维修</v>
          </cell>
          <cell r="E16028">
            <v>999</v>
          </cell>
          <cell r="F16028" t="str">
            <v>L2233D18A008</v>
          </cell>
          <cell r="G16028">
            <v>531</v>
          </cell>
          <cell r="H16028" t="str">
            <v>设计图纸</v>
          </cell>
          <cell r="I16028" t="str">
            <v>Set of drawings in English,format: standard CZ 3D Automation</v>
          </cell>
          <cell r="J16028">
            <v>42692</v>
          </cell>
        </row>
        <row r="16028">
          <cell r="L16028" t="str">
            <v>个</v>
          </cell>
          <cell r="M16028" t="str">
            <v>千克</v>
          </cell>
        </row>
        <row r="16029">
          <cell r="A16029" t="str">
            <v>CATALOGUE</v>
          </cell>
          <cell r="B16029">
            <v>4911991090</v>
          </cell>
          <cell r="C16029" t="str">
            <v>维修手册</v>
          </cell>
          <cell r="D16029" t="str">
            <v>4|3|纸制|无商业价值|服务|维修手册|指导显微镜维修</v>
          </cell>
          <cell r="E16029">
            <v>999</v>
          </cell>
          <cell r="F16029" t="str">
            <v>L2233D18A008</v>
          </cell>
          <cell r="G16029">
            <v>531</v>
          </cell>
          <cell r="H16029" t="str">
            <v>纸质产品资料样本</v>
          </cell>
          <cell r="I16029" t="str">
            <v>Catalogue</v>
          </cell>
          <cell r="J16029">
            <v>43194</v>
          </cell>
        </row>
        <row r="16029">
          <cell r="L16029" t="str">
            <v>个</v>
          </cell>
          <cell r="M16029" t="str">
            <v>千克</v>
          </cell>
        </row>
        <row r="16030">
          <cell r="A16030" t="str">
            <v>000000-2064-412</v>
          </cell>
          <cell r="B16030">
            <v>4911991090</v>
          </cell>
          <cell r="C16030" t="str">
            <v>维修手册</v>
          </cell>
          <cell r="D16030" t="str">
            <v>4|3|纸制|无商业价值|服务|维修手册|指导显微镜维修</v>
          </cell>
          <cell r="E16030">
            <v>999</v>
          </cell>
          <cell r="F16030" t="str">
            <v>L2233D18A008</v>
          </cell>
          <cell r="G16030">
            <v>531</v>
          </cell>
          <cell r="H16030" t="str">
            <v>Smartzoom 5安装说明书</v>
          </cell>
          <cell r="I16030" t="str">
            <v>Installation Guide Smatzoom 5 </v>
          </cell>
          <cell r="J16030">
            <v>43199</v>
          </cell>
        </row>
        <row r="16030">
          <cell r="L16030" t="str">
            <v>个</v>
          </cell>
          <cell r="M16030" t="str">
            <v>千克</v>
          </cell>
        </row>
        <row r="16031">
          <cell r="A16031" t="str">
            <v>000000-2074-675</v>
          </cell>
          <cell r="B16031">
            <v>4911991090</v>
          </cell>
          <cell r="C16031" t="str">
            <v>维修手册</v>
          </cell>
          <cell r="D16031" t="str">
            <v>4|3|纸制|无商业价值|服务|维修手册|指导显微镜维修</v>
          </cell>
          <cell r="E16031">
            <v>999</v>
          </cell>
          <cell r="F16031" t="str">
            <v>L2233D18A008</v>
          </cell>
          <cell r="G16031">
            <v>531</v>
          </cell>
          <cell r="H16031" t="str">
            <v> Smartzoom 5快速入门手册</v>
          </cell>
          <cell r="I16031" t="str">
            <v>KBA Smartzoom 5 EN</v>
          </cell>
          <cell r="J16031">
            <v>43199</v>
          </cell>
        </row>
        <row r="16031">
          <cell r="L16031" t="str">
            <v>个</v>
          </cell>
          <cell r="M16031" t="str">
            <v>千克</v>
          </cell>
        </row>
        <row r="16032">
          <cell r="A16032" t="str">
            <v>266002-1163-796</v>
          </cell>
          <cell r="B16032">
            <v>4911991090</v>
          </cell>
          <cell r="C16032" t="str">
            <v>维修手册</v>
          </cell>
          <cell r="D16032" t="str">
            <v>4|3|纸制|无商业价值|服务|维修手册|指导显微镜维修</v>
          </cell>
          <cell r="E16032">
            <v>999</v>
          </cell>
          <cell r="F16032" t="str">
            <v>L2233D18A008</v>
          </cell>
          <cell r="G16032">
            <v>531</v>
          </cell>
          <cell r="H16032" t="str">
            <v>说明书</v>
          </cell>
          <cell r="I16032" t="str">
            <v>BUNDLE DOCS CIRRUS 9.5 ZH</v>
          </cell>
          <cell r="J16032">
            <v>43284</v>
          </cell>
        </row>
        <row r="16032">
          <cell r="L16032" t="str">
            <v>个</v>
          </cell>
          <cell r="M16032" t="str">
            <v>千克</v>
          </cell>
        </row>
        <row r="16033">
          <cell r="A16033" t="str">
            <v>266002-1129-916</v>
          </cell>
          <cell r="B16033">
            <v>4911991090</v>
          </cell>
          <cell r="C16033" t="str">
            <v>证书附加说明书</v>
          </cell>
          <cell r="D16033" t="str">
            <v>4|3|纸制|无商业价值|服务|证书附加说明|证书附加说明</v>
          </cell>
          <cell r="E16033">
            <v>999</v>
          </cell>
          <cell r="F16033" t="str">
            <v>L2233D18A008</v>
          </cell>
        </row>
        <row r="16033">
          <cell r="H16033" t="str">
            <v>说明书</v>
          </cell>
          <cell r="I16033" t="str">
            <v>SHEET LICENSE MAILER</v>
          </cell>
          <cell r="J16033">
            <v>43395</v>
          </cell>
        </row>
        <row r="16033">
          <cell r="L16033" t="str">
            <v>个</v>
          </cell>
          <cell r="M16033" t="str">
            <v>千克</v>
          </cell>
        </row>
        <row r="16034">
          <cell r="A16034" t="str">
            <v>266002-1169-058</v>
          </cell>
          <cell r="B16034">
            <v>4911991090</v>
          </cell>
          <cell r="C16034" t="str">
            <v>软件说明书</v>
          </cell>
          <cell r="D16034" t="str">
            <v>4|3|纸制|无商业价值|服务|软件说明书|阅读软件说明书</v>
          </cell>
          <cell r="E16034">
            <v>999</v>
          </cell>
          <cell r="F16034" t="str">
            <v>L2233D18A008</v>
          </cell>
        </row>
        <row r="16034">
          <cell r="H16034" t="str">
            <v>软件说明书</v>
          </cell>
          <cell r="I16034" t="str">
            <v>BUNDLE DOCS PLEX ELITE 1.7 INTL EN</v>
          </cell>
          <cell r="J16034">
            <v>43515</v>
          </cell>
        </row>
        <row r="16034">
          <cell r="L16034" t="str">
            <v>个</v>
          </cell>
          <cell r="M16034" t="str">
            <v>千克</v>
          </cell>
        </row>
        <row r="16035">
          <cell r="A16035" t="str">
            <v>266002-1159-529</v>
          </cell>
          <cell r="B16035">
            <v>4911991090</v>
          </cell>
          <cell r="C16035" t="str">
            <v>使用指南说明书</v>
          </cell>
          <cell r="D16035" t="str">
            <v>4|3|纸制|无商业价值|服务|使用说明书|阅读使用说明书</v>
          </cell>
          <cell r="E16035">
            <v>999</v>
          </cell>
          <cell r="F16035" t="str">
            <v>L2233D18A008</v>
          </cell>
        </row>
        <row r="16035">
          <cell r="H16035" t="str">
            <v>使用指南说明书</v>
          </cell>
          <cell r="I16035" t="str">
            <v>QUICK GUIDE PKG CIRRUS ANTSEG 8.1 15L</v>
          </cell>
          <cell r="J16035">
            <v>43579</v>
          </cell>
        </row>
        <row r="16035">
          <cell r="L16035" t="str">
            <v>个</v>
          </cell>
          <cell r="M16035" t="str">
            <v>千克</v>
          </cell>
        </row>
        <row r="16036">
          <cell r="A16036" t="str">
            <v>266002-1172-556</v>
          </cell>
          <cell r="B16036">
            <v>4911991090</v>
          </cell>
          <cell r="C16036" t="str">
            <v>电磁兼容性说明书</v>
          </cell>
          <cell r="D16036" t="str">
            <v>4|3|纸制|无商业价值|服务|软件说明书|阅读软件说明书</v>
          </cell>
          <cell r="E16036">
            <v>999</v>
          </cell>
          <cell r="F16036" t="str">
            <v>L2233D18A008</v>
          </cell>
        </row>
        <row r="16036">
          <cell r="H16036" t="str">
            <v>电磁兼容性说明书</v>
          </cell>
          <cell r="I16036" t="str">
            <v>ADDENDUM EMC MULTI-LANGUAGE CLASS A</v>
          </cell>
          <cell r="J16036">
            <v>43579</v>
          </cell>
        </row>
        <row r="16036">
          <cell r="L16036" t="str">
            <v>个</v>
          </cell>
          <cell r="M16036" t="str">
            <v>千克</v>
          </cell>
        </row>
        <row r="16037">
          <cell r="A16037" t="str">
            <v>354703-9805-000</v>
          </cell>
          <cell r="B16037">
            <v>9403200000</v>
          </cell>
          <cell r="C16037" t="str">
            <v>电镜桌</v>
          </cell>
          <cell r="D16037" t="str">
            <v>4|3|用来摆放电子显微镜和电脑|金属材料支架(比重较大)和复合材料(主要是高强度聚乙烯)桌面|蔡司|354703-9805-000</v>
          </cell>
          <cell r="E16037">
            <v>999</v>
          </cell>
          <cell r="F16037" t="str">
            <v>L2233D18A008</v>
          </cell>
          <cell r="G16037">
            <v>532</v>
          </cell>
          <cell r="H16037" t="str">
            <v>电镜桌（用途:用来摆放电子显微镜和电脑|材质：金属材料支架(比重较大)和复合材料(主要是高强度聚乙烯)桌面|品牌：蔡司|规格：354703-9805-000）</v>
          </cell>
          <cell r="I16037" t="str">
            <v>EVO DESK KIT</v>
          </cell>
          <cell r="J16037">
            <v>41558</v>
          </cell>
        </row>
        <row r="16037">
          <cell r="L16037" t="str">
            <v>个</v>
          </cell>
          <cell r="M16037" t="str">
            <v>件</v>
          </cell>
        </row>
        <row r="16037">
          <cell r="O16037" t="str">
            <v>千克</v>
          </cell>
        </row>
        <row r="16038">
          <cell r="A16038" t="str">
            <v>349503-9001-010</v>
          </cell>
          <cell r="B16038">
            <v>9403200000</v>
          </cell>
          <cell r="C16038" t="str">
            <v>电镜桌</v>
          </cell>
          <cell r="D16038" t="str">
            <v>4|3|用来摆放电子显微镜和电脑|金属材料支架(比重较大)和复合材料(主要是高强度聚乙烯)桌面|蔡司|349503-9001-010</v>
          </cell>
          <cell r="E16038">
            <v>999</v>
          </cell>
          <cell r="F16038" t="str">
            <v>L2233D18A008</v>
          </cell>
          <cell r="G16038">
            <v>532</v>
          </cell>
          <cell r="H16038" t="str">
            <v>扫描电子显微镜工作台</v>
          </cell>
          <cell r="I16038" t="str">
            <v>PC table large(1650mm x 1000mm)</v>
          </cell>
          <cell r="J16038">
            <v>42954</v>
          </cell>
        </row>
        <row r="16038">
          <cell r="L16038" t="str">
            <v>个</v>
          </cell>
          <cell r="M16038" t="str">
            <v>件</v>
          </cell>
        </row>
        <row r="16038">
          <cell r="O16038" t="str">
            <v>千克</v>
          </cell>
        </row>
        <row r="16039">
          <cell r="A16039" t="str">
            <v>266002-1131-057</v>
          </cell>
          <cell r="B16039">
            <v>9403899000</v>
          </cell>
          <cell r="C16039" t="str">
            <v>升降台桌面</v>
          </cell>
          <cell r="D16039" t="str">
            <v>4|3|用来承载仪器的重量|压缩复合板材桌面|蔡司|266002-1131-057</v>
          </cell>
          <cell r="E16039">
            <v>999</v>
          </cell>
          <cell r="F16039" t="str">
            <v>L2233D18A008</v>
          </cell>
        </row>
        <row r="16039">
          <cell r="H16039" t="str">
            <v>Cirrus原装升降台的桌面</v>
          </cell>
          <cell r="I16039" t="str">
            <v>TOP SD-OCT TABLE</v>
          </cell>
          <cell r="J16039">
            <v>43355</v>
          </cell>
        </row>
        <row r="16039">
          <cell r="L16039" t="str">
            <v>个</v>
          </cell>
          <cell r="M16039" t="str">
            <v>件</v>
          </cell>
        </row>
        <row r="16039">
          <cell r="O16039" t="str">
            <v>千克</v>
          </cell>
        </row>
        <row r="16040">
          <cell r="A16040" t="str">
            <v>000000-1083-752</v>
          </cell>
          <cell r="B16040">
            <v>9031499090</v>
          </cell>
          <cell r="C16040" t="str">
            <v>激光干涉计定位系统</v>
          </cell>
          <cell r="D16040" t="str">
            <v>4|3|用于测量机床和坐标测量机的准确性|通过光学原理测量机床和坐标测量机定位精度、提供补偿数值协助校准设备|安捷伦|000000-1083-752</v>
          </cell>
          <cell r="E16040">
            <v>999</v>
          </cell>
          <cell r="F16040" t="str">
            <v>L2233D18A008</v>
          </cell>
          <cell r="G16040">
            <v>533</v>
          </cell>
          <cell r="H16040" t="str">
            <v>激光干涉计定位系统（用途：用于测量机床和坐标测量机的准确性|功能：通过光学原理测量机床和坐标测量机定位精度、提供补偿数值协助校准设备|品牌：安捷伦|型号：000000-1083-752|无测试结果|无指标显示）</v>
          </cell>
          <cell r="I16040" t="str">
            <v>Agilent 5530</v>
          </cell>
          <cell r="J16040">
            <v>41576</v>
          </cell>
        </row>
        <row r="16040">
          <cell r="L16040" t="str">
            <v>个</v>
          </cell>
          <cell r="M16040" t="str">
            <v>台</v>
          </cell>
        </row>
        <row r="16040">
          <cell r="O16040" t="str">
            <v>千克</v>
          </cell>
        </row>
        <row r="16041">
          <cell r="A16041" t="str">
            <v>000000-0113-884</v>
          </cell>
          <cell r="B16041">
            <v>9026209090</v>
          </cell>
          <cell r="C16041" t="str">
            <v>真空计</v>
          </cell>
          <cell r="D16041" t="str">
            <v>4|3|用于扫描电镜的真空度测量|气体|ZEISS|000000-0113-884</v>
          </cell>
          <cell r="E16041">
            <v>101</v>
          </cell>
          <cell r="F16041" t="str">
            <v>L2233D18A008</v>
          </cell>
          <cell r="G16041">
            <v>534</v>
          </cell>
          <cell r="H16041" t="str">
            <v>真空计，用于扫描电镜的真空度测量，利用一根钨针接受被高压电离的气体离子,产生微小电流,转化成为电压信号放大,进而转化成为真空值读数.</v>
          </cell>
          <cell r="I16041" t="str">
            <v>vacuum gauge</v>
          </cell>
          <cell r="J16041">
            <v>41597</v>
          </cell>
        </row>
        <row r="16041">
          <cell r="L16041" t="str">
            <v>个</v>
          </cell>
          <cell r="M16041" t="str">
            <v>个</v>
          </cell>
        </row>
        <row r="16041">
          <cell r="O16041" t="str">
            <v>千克</v>
          </cell>
        </row>
        <row r="16042">
          <cell r="A16042" t="str">
            <v>347901-0332-000</v>
          </cell>
          <cell r="B16042">
            <v>9026209090</v>
          </cell>
          <cell r="C16042" t="str">
            <v>真空计</v>
          </cell>
          <cell r="D16042" t="str">
            <v>4|3|用于扫描电镜的真空度测量|气体|ZEISS|347901-0332-000</v>
          </cell>
          <cell r="E16042">
            <v>101</v>
          </cell>
          <cell r="F16042" t="str">
            <v>L2233D18A008</v>
          </cell>
          <cell r="G16042">
            <v>534</v>
          </cell>
          <cell r="H16042" t="str">
            <v>皮拉宁真空计</v>
          </cell>
          <cell r="I16042" t="str">
            <v>Pirani gauge  </v>
          </cell>
          <cell r="J16042">
            <v>41704</v>
          </cell>
        </row>
        <row r="16042">
          <cell r="L16042" t="str">
            <v>个</v>
          </cell>
          <cell r="M16042" t="str">
            <v>个</v>
          </cell>
        </row>
        <row r="16042">
          <cell r="O16042" t="str">
            <v>千克</v>
          </cell>
        </row>
        <row r="16043">
          <cell r="A16043" t="str">
            <v>000000-0573-011</v>
          </cell>
          <cell r="B16043">
            <v>9026209090</v>
          </cell>
          <cell r="C16043" t="str">
            <v>真空计</v>
          </cell>
          <cell r="D16043" t="str">
            <v>4|3|用于扫描电镜的真空度测量|气体|ZEISS|000000-0573-011</v>
          </cell>
          <cell r="E16043">
            <v>101</v>
          </cell>
          <cell r="F16043" t="str">
            <v>L2233D18A008</v>
          </cell>
          <cell r="G16043">
            <v>534</v>
          </cell>
          <cell r="H16043" t="str">
            <v>皮拉宁真空计</v>
          </cell>
          <cell r="I16043" t="str">
            <v>Active pirani vacuum gauge APG100-XM</v>
          </cell>
          <cell r="J16043">
            <v>43343</v>
          </cell>
        </row>
        <row r="16043">
          <cell r="L16043" t="str">
            <v>个</v>
          </cell>
          <cell r="M16043" t="str">
            <v>个</v>
          </cell>
        </row>
        <row r="16043">
          <cell r="O16043" t="str">
            <v>千克</v>
          </cell>
        </row>
        <row r="16044">
          <cell r="A16044" t="str">
            <v>626106-9310-000</v>
          </cell>
          <cell r="B16044">
            <v>9031809090</v>
          </cell>
          <cell r="C16044" t="str">
            <v>球板</v>
          </cell>
          <cell r="D16044" t="str">
            <v>4|3|用于坐标测量仪精度检查|通过标准精度对低一级设备精度比对|检查坐标测量机精度是否在所控范围内|Carl Zeiss|626106-9310-000</v>
          </cell>
          <cell r="E16044">
            <v>102</v>
          </cell>
          <cell r="F16044" t="str">
            <v>L2233D18A008</v>
          </cell>
          <cell r="G16044">
            <v>535</v>
          </cell>
          <cell r="H16044" t="str">
            <v>球板，用途:用于坐标测量仪精度检查|原理：通过标准精度对低一级设备精度比对|功能：检查坐标测量机精度是否在所控范围内|品牌：ZEISS|型号:626106-9310-000|有无测试结果显示:无测试结果显示|显示何种指标：无指标显示| </v>
          </cell>
          <cell r="I16044" t="str">
            <v> MICRO set Mtrotom check (22 spheres)</v>
          </cell>
          <cell r="J16044">
            <v>41597</v>
          </cell>
        </row>
        <row r="16044">
          <cell r="L16044" t="str">
            <v>个</v>
          </cell>
          <cell r="M16044" t="str">
            <v>台</v>
          </cell>
        </row>
        <row r="16044">
          <cell r="O16044" t="str">
            <v>千克</v>
          </cell>
        </row>
        <row r="16045">
          <cell r="A16045" t="str">
            <v>626106-9212-000</v>
          </cell>
          <cell r="B16045">
            <v>9031809090</v>
          </cell>
          <cell r="C16045" t="str">
            <v>球板</v>
          </cell>
          <cell r="D16045" t="str">
            <v>4|3|用于坐标测量仪精度检查|通过标准精度对低一级设备精度比对|检查坐标测量机精度是否在所控范围内|Carl Zeiss|626106-9212-000</v>
          </cell>
          <cell r="E16045">
            <v>102</v>
          </cell>
          <cell r="F16045" t="str">
            <v>L2233D18A008</v>
          </cell>
          <cell r="G16045">
            <v>535</v>
          </cell>
          <cell r="H16045" t="str">
            <v>27球板，用于座标测量机检查设备</v>
          </cell>
          <cell r="I16045" t="str">
            <v>Metrotom-Check set(27sphere)</v>
          </cell>
          <cell r="J16045">
            <v>41638</v>
          </cell>
        </row>
        <row r="16045">
          <cell r="L16045" t="str">
            <v>个</v>
          </cell>
          <cell r="M16045" t="str">
            <v>台</v>
          </cell>
        </row>
        <row r="16045">
          <cell r="O16045" t="str">
            <v>千克</v>
          </cell>
        </row>
        <row r="16046">
          <cell r="A16046" t="str">
            <v>000000-1225-139</v>
          </cell>
          <cell r="B16046">
            <v>9031809090</v>
          </cell>
          <cell r="C16046" t="str">
            <v>球板</v>
          </cell>
          <cell r="D16046" t="str">
            <v>4|3|用于坐标测量仪精度检查|通过标准精度对低一级设备精度比对|检查坐标测量机精度是否在所控范围内|Carl Zeiss|000000-1225-139</v>
          </cell>
          <cell r="E16046">
            <v>102</v>
          </cell>
          <cell r="F16046" t="str">
            <v>L2233D18A008</v>
          </cell>
          <cell r="G16046">
            <v>535</v>
          </cell>
          <cell r="H16046" t="str">
            <v>27球板</v>
          </cell>
          <cell r="I16046" t="str">
            <v>ARTIFACT METROTOM-CHECK SET FOR METROTOM CT #18-0007</v>
          </cell>
          <cell r="J16046">
            <v>43299</v>
          </cell>
        </row>
        <row r="16046">
          <cell r="L16046" t="str">
            <v>个</v>
          </cell>
          <cell r="M16046" t="str">
            <v>台</v>
          </cell>
        </row>
        <row r="16046">
          <cell r="O16046" t="str">
            <v>千克</v>
          </cell>
        </row>
        <row r="16047">
          <cell r="A16047" t="str">
            <v>424923-9901-000</v>
          </cell>
          <cell r="B16047">
            <v>9002909090</v>
          </cell>
          <cell r="C16047" t="str">
            <v>偏光检偏模块</v>
          </cell>
          <cell r="D16047" t="str">
            <v>4|3|用于显微镜|已装配|zeiss|424923-9901-000</v>
          </cell>
          <cell r="E16047">
            <v>999</v>
          </cell>
          <cell r="F16047" t="str">
            <v>L2233D18A008</v>
          </cell>
          <cell r="G16047">
            <v>536</v>
          </cell>
          <cell r="H16047" t="str">
            <v>偏光检偏模块，用途(适用机型)：用于显微镜|是否已装配：已装配|品牌：zeiss|型号：424923-9901-000| </v>
          </cell>
          <cell r="I16047" t="str">
            <v>REFLECTOR MODULE POLARIZER ACR</v>
          </cell>
          <cell r="J16047">
            <v>41606</v>
          </cell>
        </row>
        <row r="16047">
          <cell r="L16047" t="str">
            <v>个</v>
          </cell>
          <cell r="M16047" t="str">
            <v>千克</v>
          </cell>
        </row>
        <row r="16047">
          <cell r="O16047" t="str">
            <v>个</v>
          </cell>
        </row>
        <row r="16048">
          <cell r="A16048" t="str">
            <v>424921-9010-000</v>
          </cell>
          <cell r="B16048">
            <v>9002909090</v>
          </cell>
          <cell r="C16048" t="str">
            <v>检偏模块</v>
          </cell>
          <cell r="D16048" t="str">
            <v>4|3|用于显微镜|已装配|zeiss|424921-9010-000</v>
          </cell>
          <cell r="E16048">
            <v>999</v>
          </cell>
          <cell r="F16048" t="str">
            <v>L2233D18A008</v>
          </cell>
          <cell r="G16048">
            <v>536</v>
          </cell>
          <cell r="H16048" t="str">
            <v>偏光检偏模块：微分干涉观察</v>
          </cell>
          <cell r="I16048" t="str">
            <v>analyzer module dic p&amp;c acr shift free</v>
          </cell>
          <cell r="J16048">
            <v>43878</v>
          </cell>
        </row>
        <row r="16048">
          <cell r="L16048" t="str">
            <v>个</v>
          </cell>
          <cell r="M16048" t="str">
            <v>千克</v>
          </cell>
        </row>
        <row r="16048">
          <cell r="O16048" t="str">
            <v>个</v>
          </cell>
        </row>
        <row r="16049">
          <cell r="A16049" t="str">
            <v>424707-9001-000</v>
          </cell>
          <cell r="B16049">
            <v>9002909090</v>
          </cell>
          <cell r="C16049" t="str">
            <v>透射光微分干涉起偏</v>
          </cell>
          <cell r="D16049" t="str">
            <v>4|3|用于显微镜|已装配|zeiss|424707-9001-000</v>
          </cell>
          <cell r="E16049">
            <v>999</v>
          </cell>
          <cell r="F16049" t="str">
            <v>L2233D18A008</v>
          </cell>
          <cell r="G16049">
            <v>536</v>
          </cell>
          <cell r="H16049" t="str">
            <v>透射光微分干涉起偏：微分干涉观察</v>
          </cell>
          <cell r="I16049" t="str">
            <v>a-position module turret for dic tl</v>
          </cell>
          <cell r="J16049">
            <v>43878</v>
          </cell>
        </row>
        <row r="16049">
          <cell r="L16049" t="str">
            <v>个</v>
          </cell>
          <cell r="M16049" t="str">
            <v>千克</v>
          </cell>
        </row>
        <row r="16049">
          <cell r="O16049" t="str">
            <v>个</v>
          </cell>
        </row>
        <row r="16050">
          <cell r="A16050" t="str">
            <v>000000-0544-877</v>
          </cell>
          <cell r="B16050">
            <v>9031900090</v>
          </cell>
          <cell r="C16050" t="str">
            <v>坐标测量仪用球杆</v>
          </cell>
          <cell r="D16050" t="str">
            <v>4|3|专用于坐标测量仪|ZEISS|000000-0544-877</v>
          </cell>
          <cell r="E16050">
            <v>999</v>
          </cell>
          <cell r="F16050" t="str">
            <v>L2233D18A008</v>
          </cell>
          <cell r="G16050">
            <v>537</v>
          </cell>
          <cell r="H16050" t="str">
            <v>坐标测量仪用球杆，用途(适用机型)：专用于坐标测量仪|品牌：ZEISS|型号：000000-0544-877|有无测试结果显示：无结果显示|显示何种指标：不显示指标| </v>
          </cell>
          <cell r="I16050" t="str">
            <v>RTP20 Ploe Adapter A-5400-0121/Renishaw</v>
          </cell>
          <cell r="J16050">
            <v>41614</v>
          </cell>
        </row>
        <row r="16050">
          <cell r="L16050" t="str">
            <v>个</v>
          </cell>
          <cell r="M16050" t="str">
            <v>千克</v>
          </cell>
        </row>
        <row r="16051">
          <cell r="A16051" t="str">
            <v>Ball Bar</v>
          </cell>
          <cell r="B16051">
            <v>9031900090</v>
          </cell>
          <cell r="C16051" t="str">
            <v>坐标测量仪用球杆</v>
          </cell>
          <cell r="D16051" t="str">
            <v>4|3|专用于坐标测量仪|ZEISS|Ball Bar</v>
          </cell>
          <cell r="E16051">
            <v>999</v>
          </cell>
          <cell r="F16051" t="str">
            <v>L2233D18A008</v>
          </cell>
          <cell r="G16051">
            <v>537</v>
          </cell>
          <cell r="H16051" t="str">
            <v>德国Koba球棒</v>
          </cell>
          <cell r="I16051" t="str">
            <v>Koba Ball Bar</v>
          </cell>
          <cell r="J16051">
            <v>42335</v>
          </cell>
        </row>
        <row r="16051">
          <cell r="L16051" t="str">
            <v>个</v>
          </cell>
          <cell r="M16051" t="str">
            <v>千克</v>
          </cell>
        </row>
        <row r="16052">
          <cell r="A16052" t="str">
            <v>600095-0000-213</v>
          </cell>
          <cell r="B16052">
            <v>9031900090</v>
          </cell>
          <cell r="C16052" t="str">
            <v>坐标测量仪用球杆</v>
          </cell>
          <cell r="D16052" t="str">
            <v>4|3|专用于坐标测量仪|ZEISS|600095-0000-213</v>
          </cell>
          <cell r="E16052">
            <v>999</v>
          </cell>
          <cell r="F16052" t="str">
            <v>L2233D18A008</v>
          </cell>
          <cell r="G16052">
            <v>537</v>
          </cell>
          <cell r="H16052" t="str">
            <v>校准球棒</v>
          </cell>
          <cell r="I16052" t="str">
            <v>VDI Hantel SN: TK75HF160/113</v>
          </cell>
          <cell r="J16052">
            <v>42878</v>
          </cell>
        </row>
        <row r="16052">
          <cell r="L16052" t="str">
            <v>个</v>
          </cell>
          <cell r="M16052" t="str">
            <v>千克</v>
          </cell>
        </row>
        <row r="16053">
          <cell r="A16053" t="str">
            <v>000000-0544-878</v>
          </cell>
          <cell r="B16053">
            <v>9031900090</v>
          </cell>
          <cell r="C16053" t="str">
            <v>坐标测量仪用螺纹转接球</v>
          </cell>
          <cell r="D16053" t="str">
            <v>4|3|专用于坐标测量仪|ZEISS|000000-0544-878</v>
          </cell>
          <cell r="E16053">
            <v>999</v>
          </cell>
          <cell r="F16053" t="str">
            <v>L2233D18A008</v>
          </cell>
          <cell r="G16053">
            <v>538</v>
          </cell>
          <cell r="H16053" t="str">
            <v>坐标测量仪用螺纹转接球，用途(适用机型)：专用于坐标测量仪|品牌：ZEISS|型号：000000-0544-878|有无测试结果显示：无结果显示|显示何种指标：不显示指标| </v>
          </cell>
          <cell r="I16053" t="str">
            <v>TP20 Ploe  A-5400-0126/Renishaw</v>
          </cell>
          <cell r="J16053">
            <v>41614</v>
          </cell>
        </row>
        <row r="16053">
          <cell r="L16053" t="str">
            <v>个</v>
          </cell>
          <cell r="M16053" t="str">
            <v>千克</v>
          </cell>
        </row>
        <row r="16054">
          <cell r="A16054" t="str">
            <v>347803-9003-130</v>
          </cell>
          <cell r="B16054">
            <v>9403700000</v>
          </cell>
          <cell r="C16054" t="str">
            <v>塑料工作桌</v>
          </cell>
          <cell r="D16054" t="str">
            <v>4|3|摆放显微镜用|94%聚乙烯，6%聚四氟乙烯|ZEISS|347803-9003-130</v>
          </cell>
          <cell r="E16054">
            <v>999</v>
          </cell>
          <cell r="F16054" t="str">
            <v>L2233D18A008</v>
          </cell>
          <cell r="G16054">
            <v>539</v>
          </cell>
          <cell r="H16054" t="str">
            <v>塑料工作桌，用途：摆放显微镜用|材质：塑料|品牌：ZEISS|规格:347803-9003-130| </v>
          </cell>
          <cell r="I16054" t="str">
            <v>Second Table,quick win design</v>
          </cell>
          <cell r="J16054">
            <v>41617</v>
          </cell>
        </row>
        <row r="16054">
          <cell r="L16054" t="str">
            <v>个</v>
          </cell>
          <cell r="M16054" t="str">
            <v>件</v>
          </cell>
        </row>
        <row r="16054">
          <cell r="O16054" t="str">
            <v>千克</v>
          </cell>
        </row>
        <row r="16055">
          <cell r="A16055" t="str">
            <v>348242-8101-000</v>
          </cell>
          <cell r="B16055">
            <v>7326909000</v>
          </cell>
          <cell r="C16055" t="str">
            <v>样品固定台</v>
          </cell>
          <cell r="D16055" t="str">
            <v>4|3|非工业用|钢铁|固定台|锻造,有进一步加工</v>
          </cell>
          <cell r="E16055">
            <v>999</v>
          </cell>
          <cell r="F16055" t="str">
            <v>L2233D18A008</v>
          </cell>
          <cell r="G16055">
            <v>540</v>
          </cell>
          <cell r="H16055" t="str">
            <v>样品固定台，用途(工业用、非工业用)：非工业用|材质(钢铁)：钢铁|种类(捕鼠器、香烟盒等)：固定台|加工方法(锻造、冲压等)：锻造|经锻造或冲压后有无经进一步加工：有进一步加工| </v>
          </cell>
          <cell r="I16055" t="str">
            <v>TEM SAMPLE HOLDER CUT-OFF TECHNIC FOR AIRLOCK</v>
          </cell>
          <cell r="J16055">
            <v>41617</v>
          </cell>
        </row>
        <row r="16055">
          <cell r="L16055" t="str">
            <v>个</v>
          </cell>
          <cell r="M16055" t="str">
            <v>千克</v>
          </cell>
        </row>
        <row r="16056">
          <cell r="A16056" t="str">
            <v>348242-8103-000</v>
          </cell>
          <cell r="B16056">
            <v>7326909000</v>
          </cell>
          <cell r="C16056" t="str">
            <v>钳台</v>
          </cell>
          <cell r="D16056" t="str">
            <v>4|3|非工业用|钢铁|固定台|锻造,有进一步加工</v>
          </cell>
          <cell r="E16056">
            <v>999</v>
          </cell>
          <cell r="F16056" t="str">
            <v>L2233D18A008</v>
          </cell>
          <cell r="G16056">
            <v>540</v>
          </cell>
          <cell r="H16056" t="str">
            <v>钳台（将样品放在钳台上，通过顶块将样品牢牢固定住）</v>
          </cell>
          <cell r="I16056" t="str">
            <v>CHUCK HOLDER</v>
          </cell>
          <cell r="J16056">
            <v>43762</v>
          </cell>
        </row>
        <row r="16056">
          <cell r="L16056" t="str">
            <v>个</v>
          </cell>
          <cell r="M16056" t="str">
            <v>千克</v>
          </cell>
        </row>
        <row r="16057">
          <cell r="A16057" t="str">
            <v>348245-9001-300</v>
          </cell>
          <cell r="B16057">
            <v>8428909090</v>
          </cell>
          <cell r="C16057" t="str">
            <v>样品输送台</v>
          </cell>
          <cell r="D16057" t="str">
            <v>4|3|方便输送和更换样品|ZEISS|348245-9001-300</v>
          </cell>
          <cell r="E16057">
            <v>999</v>
          </cell>
          <cell r="F16057" t="str">
            <v>L2233D18A008</v>
          </cell>
          <cell r="G16057">
            <v>541</v>
          </cell>
          <cell r="H16057" t="str">
            <v>样品输送台，用途：方便的输送和更换样品|品牌：ZEISS|型号：348245-9001-300| </v>
          </cell>
          <cell r="I16057" t="str">
            <v>Z 130 E Stage 5 Axis Stage</v>
          </cell>
          <cell r="J16057">
            <v>41617</v>
          </cell>
        </row>
        <row r="16057">
          <cell r="L16057" t="str">
            <v>个</v>
          </cell>
          <cell r="M16057" t="str">
            <v>台</v>
          </cell>
        </row>
        <row r="16057">
          <cell r="O16057" t="str">
            <v>千克</v>
          </cell>
        </row>
        <row r="16058">
          <cell r="A16058" t="str">
            <v>600062-0210-275</v>
          </cell>
          <cell r="B16058">
            <v>8428909090</v>
          </cell>
          <cell r="C16058" t="str">
            <v>样品输送台</v>
          </cell>
          <cell r="D16058" t="str">
            <v>4|3|方便输送和更换样品|ZEISS|600062-0210-275</v>
          </cell>
          <cell r="E16058">
            <v>999</v>
          </cell>
          <cell r="F16058" t="str">
            <v>L2233D18A008</v>
          </cell>
          <cell r="G16058">
            <v>541</v>
          </cell>
          <cell r="H16058" t="str">
            <v>样品输送台</v>
          </cell>
          <cell r="I16058" t="str">
            <v>Depositing table 700x1500</v>
          </cell>
          <cell r="J16058">
            <v>42389</v>
          </cell>
        </row>
        <row r="16058">
          <cell r="L16058" t="str">
            <v>个</v>
          </cell>
          <cell r="M16058" t="str">
            <v>台</v>
          </cell>
        </row>
        <row r="16058">
          <cell r="O16058" t="str">
            <v>千克</v>
          </cell>
        </row>
        <row r="16059">
          <cell r="A16059" t="str">
            <v>433616-9010-000</v>
          </cell>
          <cell r="B16059">
            <v>8428909090</v>
          </cell>
          <cell r="C16059" t="str">
            <v>样品输送台</v>
          </cell>
          <cell r="D16059" t="str">
            <v>4|3|方便输送和更换样品|ZEISS|433616-9010-000</v>
          </cell>
          <cell r="E16059">
            <v>999</v>
          </cell>
          <cell r="F16059" t="str">
            <v>L2233D18A008</v>
          </cell>
          <cell r="G16059">
            <v>541</v>
          </cell>
          <cell r="H16059" t="str">
            <v>自动进样器</v>
          </cell>
          <cell r="I16059" t="str">
            <v> Plate Loader for microwell plates (D)</v>
          </cell>
          <cell r="J16059">
            <v>42915</v>
          </cell>
        </row>
        <row r="16059">
          <cell r="L16059" t="str">
            <v>个</v>
          </cell>
          <cell r="M16059" t="str">
            <v>台</v>
          </cell>
        </row>
        <row r="16059">
          <cell r="O16059" t="str">
            <v>千克</v>
          </cell>
        </row>
        <row r="16060">
          <cell r="A16060" t="str">
            <v>000000-0015-457</v>
          </cell>
          <cell r="B16060">
            <v>9031809090</v>
          </cell>
          <cell r="C16060" t="str">
            <v>水平仪</v>
          </cell>
          <cell r="D16060" t="str">
            <v>4|3|设备水平测量|气泡水平原理|水平测量|Carl Zeiss|000000-0015-457</v>
          </cell>
          <cell r="E16060">
            <v>102</v>
          </cell>
          <cell r="F16060" t="str">
            <v>L2233D18A008</v>
          </cell>
          <cell r="G16060">
            <v>542</v>
          </cell>
          <cell r="H16060" t="str">
            <v>1:品名：水平仪|2:用途：设备水平测量|3:原理：气泡水平原理|4:功能：水平测量|5:品牌：ZEISS|6:型号：000000-0015-457|7:有无测试结果显示：无测试结果显示|8:显示何种指标：无指标显示| </v>
          </cell>
          <cell r="I16060" t="str">
            <v>Frame Level</v>
          </cell>
          <cell r="J16060">
            <v>41649</v>
          </cell>
        </row>
        <row r="16060">
          <cell r="L16060" t="str">
            <v>个</v>
          </cell>
          <cell r="M16060" t="str">
            <v>台</v>
          </cell>
        </row>
        <row r="16060">
          <cell r="O16060" t="str">
            <v>千克</v>
          </cell>
        </row>
        <row r="16061">
          <cell r="A16061" t="str">
            <v>639098-1800-100</v>
          </cell>
          <cell r="B16061">
            <v>9031809090</v>
          </cell>
          <cell r="C16061" t="str">
            <v>水平仪</v>
          </cell>
          <cell r="D16061" t="str">
            <v>4|3|设备水平测量|气泡水平原理|水平测量|Carl Zeiss|639098-1800-100</v>
          </cell>
          <cell r="E16061">
            <v>102</v>
          </cell>
          <cell r="F16061" t="str">
            <v>L2233D18A008</v>
          </cell>
          <cell r="G16061">
            <v>542</v>
          </cell>
          <cell r="H16061" t="str">
            <v> 指针式电子水平仪</v>
          </cell>
          <cell r="I16061" t="str">
            <v>NIVEL-TRONIK (WYLER)</v>
          </cell>
          <cell r="J16061">
            <v>42293</v>
          </cell>
        </row>
        <row r="16061">
          <cell r="L16061" t="str">
            <v>个</v>
          </cell>
          <cell r="M16061" t="str">
            <v>台</v>
          </cell>
        </row>
        <row r="16061">
          <cell r="O16061" t="str">
            <v>千克</v>
          </cell>
        </row>
        <row r="16062">
          <cell r="A16062" t="str">
            <v>000000-0118-097</v>
          </cell>
          <cell r="B16062">
            <v>8204120000</v>
          </cell>
          <cell r="C16062" t="str">
            <v>扳手用棘轮头</v>
          </cell>
          <cell r="D16062" t="str">
            <v>4|3|钢铁制|扭力扳手用零件|可调的|Carl Zeiss</v>
          </cell>
          <cell r="E16062">
            <v>999</v>
          </cell>
          <cell r="F16062" t="str">
            <v>L2233D18A008</v>
          </cell>
          <cell r="G16062">
            <v>543</v>
          </cell>
          <cell r="H16062" t="str">
            <v>1:品名：扳手用棘轮头|2:材质(合金钢制等)：钢铁制|3:种类(扳手、扳钳、扳手套筒等)：扭力扳手用零件|4:式样(固定的、可调的)：可调的|5:品牌：ZEISS| </v>
          </cell>
          <cell r="I16062" t="str">
            <v>Ratchet Adaptor 3/8"</v>
          </cell>
          <cell r="J16062">
            <v>41649</v>
          </cell>
        </row>
        <row r="16062">
          <cell r="L16062" t="str">
            <v>个</v>
          </cell>
          <cell r="M16062" t="str">
            <v>千克</v>
          </cell>
        </row>
        <row r="16062">
          <cell r="O16062" t="str">
            <v>把</v>
          </cell>
        </row>
        <row r="16063">
          <cell r="A16063" t="str">
            <v>600331-8052-000</v>
          </cell>
          <cell r="B16063">
            <v>7326199000</v>
          </cell>
          <cell r="C16063" t="str">
            <v>钢铁培训工件</v>
          </cell>
          <cell r="D16063" t="str">
            <v>4|3|非工业用|钢铁|培训用工件|锻造，经锻造后无进一步加工</v>
          </cell>
          <cell r="E16063">
            <v>999</v>
          </cell>
          <cell r="F16063" t="str">
            <v>L2233D18A008</v>
          </cell>
          <cell r="G16063">
            <v>544</v>
          </cell>
          <cell r="H16063" t="str">
            <v>1:品名：钢铁培训工件|2:用途(工业用、非工业用)：非工业用|3:材质(钢铁)：钢铁|4:种类(捕鼠器、香烟盒等)：培训用工件|5:加工方法(锻造、冲压等)：锻造|6:经锻造或冲压后有无经进一步加工：无进一步加工| </v>
          </cell>
          <cell r="I16063" t="str">
            <v>Practice workpiece</v>
          </cell>
          <cell r="J16063">
            <v>41649</v>
          </cell>
        </row>
        <row r="16063">
          <cell r="L16063" t="str">
            <v>个</v>
          </cell>
          <cell r="M16063" t="str">
            <v>千克</v>
          </cell>
        </row>
        <row r="16064">
          <cell r="A16064" t="str">
            <v>626119-0001-034</v>
          </cell>
          <cell r="B16064">
            <v>7326199000</v>
          </cell>
          <cell r="C16064" t="str">
            <v>钢铁培训工件</v>
          </cell>
          <cell r="D16064" t="str">
            <v>4|3|非工业用|钢铁|培训用工件|锻造，经锻造后无进一步加工</v>
          </cell>
          <cell r="E16064">
            <v>999</v>
          </cell>
          <cell r="F16064" t="str">
            <v>L2233D18A008</v>
          </cell>
          <cell r="G16064">
            <v>544</v>
          </cell>
          <cell r="H16064" t="str">
            <v>钢铁培训工件</v>
          </cell>
          <cell r="I16064" t="str">
            <v>Practice workpiece</v>
          </cell>
          <cell r="J16064">
            <v>42453</v>
          </cell>
        </row>
        <row r="16064">
          <cell r="L16064" t="str">
            <v>个</v>
          </cell>
          <cell r="M16064" t="str">
            <v>千克</v>
          </cell>
        </row>
        <row r="16065">
          <cell r="A16065" t="str">
            <v>000000-2382-225</v>
          </cell>
          <cell r="B16065">
            <v>7326199000</v>
          </cell>
          <cell r="C16065" t="str">
            <v>窗销</v>
          </cell>
          <cell r="D16065" t="str">
            <v>4|3|非工业用|不锈钢|窗销|锻造，经锻造后无进一步加工</v>
          </cell>
          <cell r="E16065">
            <v>999</v>
          </cell>
          <cell r="F16065" t="str">
            <v>L2233D18A008</v>
          </cell>
          <cell r="G16065">
            <v>544</v>
          </cell>
          <cell r="H16065" t="str">
            <v>窗销固定设备外盖一侧使其可以旋转</v>
          </cell>
          <cell r="I16065" t="str">
            <v>casement fastener</v>
          </cell>
          <cell r="J16065">
            <v>43965</v>
          </cell>
        </row>
        <row r="16065">
          <cell r="L16065" t="str">
            <v>个</v>
          </cell>
          <cell r="M16065" t="str">
            <v>千克</v>
          </cell>
        </row>
        <row r="16066">
          <cell r="A16066" t="str">
            <v>000000-2382-247</v>
          </cell>
          <cell r="B16066">
            <v>7326199000</v>
          </cell>
          <cell r="C16066" t="str">
            <v>不锈钢手柄</v>
          </cell>
          <cell r="D16066" t="str">
            <v>4|3|非工业用|不锈钢|手柄|锻造，经锻造后无进一步加工</v>
          </cell>
          <cell r="E16066">
            <v>999</v>
          </cell>
          <cell r="F16066" t="str">
            <v>L2233D18A008</v>
          </cell>
          <cell r="G16066">
            <v>544</v>
          </cell>
          <cell r="H16066" t="str">
            <v>折叠式手柄有折叠功能的手柄</v>
          </cell>
          <cell r="I16066" t="str">
            <v>folding handle</v>
          </cell>
          <cell r="J16066">
            <v>43965</v>
          </cell>
        </row>
        <row r="16066">
          <cell r="L16066" t="str">
            <v>个</v>
          </cell>
          <cell r="M16066" t="str">
            <v>千克</v>
          </cell>
        </row>
        <row r="16067">
          <cell r="A16067" t="str">
            <v>000000-2382-248</v>
          </cell>
          <cell r="B16067">
            <v>7326199000</v>
          </cell>
          <cell r="C16067" t="str">
            <v>不锈钢手柄</v>
          </cell>
          <cell r="D16067" t="str">
            <v>4|3|非工业用|不锈钢|手柄|锻造，经锻造后无进一步加工</v>
          </cell>
          <cell r="E16067">
            <v>999</v>
          </cell>
          <cell r="F16067" t="str">
            <v>L2233D18A008</v>
          </cell>
          <cell r="G16067">
            <v>544</v>
          </cell>
          <cell r="H16067" t="str">
            <v>折叠式手柄有折叠功能的手柄</v>
          </cell>
          <cell r="I16067" t="str">
            <v>folding handle</v>
          </cell>
          <cell r="J16067">
            <v>43965</v>
          </cell>
        </row>
        <row r="16067">
          <cell r="L16067" t="str">
            <v>个</v>
          </cell>
          <cell r="M16067" t="str">
            <v>千克</v>
          </cell>
        </row>
        <row r="16068">
          <cell r="A16068" t="str">
            <v>000000-2382-249</v>
          </cell>
          <cell r="B16068">
            <v>7326199000</v>
          </cell>
          <cell r="C16068" t="str">
            <v>不锈钢支架</v>
          </cell>
          <cell r="D16068" t="str">
            <v>4|3|非工业用|不锈钢|手柄|锻造，经锻造后无进一步加工</v>
          </cell>
          <cell r="E16068">
            <v>999</v>
          </cell>
          <cell r="F16068" t="str">
            <v>L2233D18A008</v>
          </cell>
          <cell r="G16068">
            <v>544</v>
          </cell>
          <cell r="H16068" t="str">
            <v>温控柜支架温控柜外盖支架</v>
          </cell>
          <cell r="I16068" t="str">
            <v>covering TCC rack</v>
          </cell>
          <cell r="J16068">
            <v>43965</v>
          </cell>
        </row>
        <row r="16068">
          <cell r="L16068" t="str">
            <v>个</v>
          </cell>
          <cell r="M16068" t="str">
            <v>千克</v>
          </cell>
        </row>
        <row r="16069">
          <cell r="A16069" t="str">
            <v>340002-0172-000</v>
          </cell>
          <cell r="B16069">
            <v>8413910000</v>
          </cell>
          <cell r="C16069" t="str">
            <v>泵用消音器</v>
          </cell>
          <cell r="D16069" t="str">
            <v>4|3|机械泵用|Carl Zeiss|340002-0172-000</v>
          </cell>
          <cell r="E16069">
            <v>999</v>
          </cell>
          <cell r="F16069" t="str">
            <v>L2233D18A008</v>
          </cell>
          <cell r="G16069">
            <v>545</v>
          </cell>
          <cell r="H16069" t="str">
            <v>1:品名：泵用消音器|2:用途(适用机型)：机械泵用|3:品牌：ZEISS|4:型号：340002-0172-000|</v>
          </cell>
          <cell r="I16069" t="str">
            <v>SILENCER FOR XDS 10</v>
          </cell>
          <cell r="J16069">
            <v>41662</v>
          </cell>
        </row>
        <row r="16069">
          <cell r="L16069" t="str">
            <v>个</v>
          </cell>
          <cell r="M16069" t="str">
            <v>千克</v>
          </cell>
        </row>
        <row r="16070">
          <cell r="A16070" t="str">
            <v>622922-8340-000</v>
          </cell>
          <cell r="B16070">
            <v>9031900090</v>
          </cell>
          <cell r="C16070" t="str">
            <v>三坐标测量仪驱动组件</v>
          </cell>
          <cell r="D16070" t="str">
            <v>4|3|用于三坐标测量仪，探头定位用|Carl Zeiss|622922-8340-000</v>
          </cell>
          <cell r="E16070">
            <v>999</v>
          </cell>
          <cell r="F16070" t="str">
            <v>L2233D18A008</v>
          </cell>
          <cell r="G16070">
            <v>546</v>
          </cell>
          <cell r="H16070" t="str">
            <v>1:品名：三坐标测量仪驱动组件|2:用途(适用机型)：用于三坐标测量仪，探头定位用|3:品牌：ZEISS|4:型号：622922-8340-000|5:有无测试结果显示：无测试结果显示|6:显示何种指标：无指标显示| </v>
          </cell>
          <cell r="I16070" t="str">
            <v>Drive-Y, Bobolowski </v>
          </cell>
          <cell r="J16070">
            <v>41690</v>
          </cell>
        </row>
        <row r="16070">
          <cell r="L16070" t="str">
            <v>个</v>
          </cell>
          <cell r="M16070" t="str">
            <v>千克</v>
          </cell>
        </row>
        <row r="16071">
          <cell r="A16071" t="str">
            <v>162515-9050-000</v>
          </cell>
          <cell r="B16071">
            <v>9031900090</v>
          </cell>
          <cell r="C16071" t="str">
            <v>三坐标测量仪驱动组件</v>
          </cell>
          <cell r="D16071" t="str">
            <v>4|3|用于三坐标测量仪，探头定位用|Carl Zeiss|162515-9050-000</v>
          </cell>
          <cell r="E16071">
            <v>999</v>
          </cell>
          <cell r="F16071" t="str">
            <v>L2233D18A008</v>
          </cell>
          <cell r="G16071">
            <v>546</v>
          </cell>
          <cell r="H16071" t="str">
            <v>转台驱动</v>
          </cell>
          <cell r="I16071" t="str">
            <v>Tabel drive RT1 Install. height 165 mm</v>
          </cell>
          <cell r="J16071">
            <v>41794</v>
          </cell>
        </row>
        <row r="16071">
          <cell r="L16071" t="str">
            <v>个</v>
          </cell>
          <cell r="M16071" t="str">
            <v>千克</v>
          </cell>
        </row>
        <row r="16072">
          <cell r="A16072" t="str">
            <v>305989-8204-000</v>
          </cell>
          <cell r="B16072">
            <v>9031900090</v>
          </cell>
          <cell r="C16072" t="str">
            <v>三坐标测量仪驱动组件</v>
          </cell>
          <cell r="D16072" t="str">
            <v>4|3|用于三坐标测量仪，探头定位用|Carl Zeiss|305989-8204-000</v>
          </cell>
          <cell r="E16072">
            <v>999</v>
          </cell>
          <cell r="F16072" t="str">
            <v>L2233D18A008</v>
          </cell>
          <cell r="G16072">
            <v>546</v>
          </cell>
          <cell r="H16072" t="str">
            <v>关节驱动总成</v>
          </cell>
          <cell r="I16072" t="str">
            <v>Actuation A4- Torquer</v>
          </cell>
          <cell r="J16072">
            <v>41946</v>
          </cell>
        </row>
        <row r="16072">
          <cell r="L16072" t="str">
            <v>个</v>
          </cell>
          <cell r="M16072" t="str">
            <v>千克</v>
          </cell>
        </row>
        <row r="16073">
          <cell r="A16073" t="str">
            <v>620509-5015-000</v>
          </cell>
          <cell r="B16073">
            <v>9031900090</v>
          </cell>
          <cell r="C16073" t="str">
            <v>三坐标测量仪驱动组件</v>
          </cell>
          <cell r="D16073" t="str">
            <v>4|3|用于三坐标测量仪，探头定位用|Carl Zeiss|620509-5015-000</v>
          </cell>
          <cell r="E16073">
            <v>999</v>
          </cell>
          <cell r="F16073" t="str">
            <v>L2233D18A008</v>
          </cell>
          <cell r="G16073">
            <v>546</v>
          </cell>
          <cell r="H16073" t="str">
            <v>三坐标z轴系统</v>
          </cell>
          <cell r="I16073" t="str">
            <v>Drive-Z</v>
          </cell>
          <cell r="J16073">
            <v>42668</v>
          </cell>
        </row>
        <row r="16073">
          <cell r="L16073" t="str">
            <v>个</v>
          </cell>
          <cell r="M16073" t="str">
            <v>千克</v>
          </cell>
        </row>
        <row r="16074">
          <cell r="A16074" t="str">
            <v>620500-8432-600</v>
          </cell>
          <cell r="B16074">
            <v>9031900090</v>
          </cell>
          <cell r="C16074" t="str">
            <v>三坐标测量仪驱动组件</v>
          </cell>
          <cell r="D16074" t="str">
            <v>4|3|用于三坐标测量仪，探头定位用|Carl Zeiss|620500-8432-600</v>
          </cell>
          <cell r="E16074">
            <v>999</v>
          </cell>
          <cell r="F16074" t="str">
            <v>L2233D18A008</v>
          </cell>
          <cell r="G16074">
            <v>546</v>
          </cell>
          <cell r="H16074" t="str">
            <v>Y轴钢带驱动单元的滚轮部分</v>
          </cell>
          <cell r="I16074" t="str">
            <v>Roller part of Y band Drive for Accura2</v>
          </cell>
          <cell r="J16074">
            <v>43018</v>
          </cell>
        </row>
        <row r="16074">
          <cell r="L16074" t="str">
            <v>个</v>
          </cell>
          <cell r="M16074" t="str">
            <v>千克</v>
          </cell>
        </row>
        <row r="16075">
          <cell r="A16075" t="str">
            <v>620509-5010-002</v>
          </cell>
          <cell r="B16075">
            <v>9031900090</v>
          </cell>
          <cell r="C16075" t="str">
            <v>三坐标测量仪驱动组件</v>
          </cell>
          <cell r="D16075" t="str">
            <v>4|3|用于三坐标测量仪，探头定位用|Carl Zeiss|620509-5010-002</v>
          </cell>
          <cell r="E16075">
            <v>999</v>
          </cell>
          <cell r="F16075" t="str">
            <v>L2233D18A008</v>
          </cell>
          <cell r="G16075">
            <v>546</v>
          </cell>
          <cell r="H16075" t="str">
            <v>Z轴，机械部件</v>
          </cell>
          <cell r="I16075" t="str">
            <v>Z-AXIS COMPLETE Z=1000 2.0</v>
          </cell>
          <cell r="J16075">
            <v>43209</v>
          </cell>
        </row>
        <row r="16075">
          <cell r="L16075" t="str">
            <v>个</v>
          </cell>
          <cell r="M16075" t="str">
            <v>千克</v>
          </cell>
        </row>
        <row r="16076">
          <cell r="A16076" t="str">
            <v>620509-5008-004</v>
          </cell>
          <cell r="B16076">
            <v>9031900090</v>
          </cell>
          <cell r="C16076" t="str">
            <v>三坐标测量仪驱动组件</v>
          </cell>
          <cell r="D16076" t="str">
            <v>4|3|用于三坐标测量仪，探头定位用|Carl Zeiss|620509-5008-004</v>
          </cell>
          <cell r="E16076">
            <v>999</v>
          </cell>
          <cell r="F16076" t="str">
            <v>L2233D18A008</v>
          </cell>
          <cell r="G16076">
            <v>546</v>
          </cell>
          <cell r="H16076" t="str">
            <v>Z轴，机械部件</v>
          </cell>
          <cell r="I16076" t="str">
            <v>Axis-Z, complete Z=800</v>
          </cell>
          <cell r="J16076">
            <v>43249</v>
          </cell>
        </row>
        <row r="16076">
          <cell r="L16076" t="str">
            <v>个</v>
          </cell>
          <cell r="M16076" t="str">
            <v>千克</v>
          </cell>
        </row>
        <row r="16077">
          <cell r="A16077" t="str">
            <v>622515-8410-000</v>
          </cell>
          <cell r="B16077">
            <v>9031900090</v>
          </cell>
          <cell r="C16077" t="str">
            <v>三坐标测量仪Z轴外罩</v>
          </cell>
          <cell r="D16077" t="str">
            <v>4|3|用于三坐标测量仪，保护机器Z轴|Carl Zeiss|622515-8410-000</v>
          </cell>
          <cell r="E16077">
            <v>999</v>
          </cell>
          <cell r="F16077" t="str">
            <v>L2233D18A008</v>
          </cell>
        </row>
        <row r="16077">
          <cell r="H16077" t="str">
            <v>Z轴外罩</v>
          </cell>
          <cell r="I16077" t="str">
            <v>TOWER ENCLOSURE PR 5.0 Z-1000</v>
          </cell>
          <cell r="J16077">
            <v>43483</v>
          </cell>
        </row>
        <row r="16077">
          <cell r="L16077" t="str">
            <v>个</v>
          </cell>
          <cell r="M16077" t="str">
            <v>千克</v>
          </cell>
        </row>
        <row r="16078">
          <cell r="A16078" t="str">
            <v>620500-8621-015</v>
          </cell>
          <cell r="B16078">
            <v>9031900090</v>
          </cell>
          <cell r="C16078" t="str">
            <v>三坐标测量仪Z轴外罩</v>
          </cell>
          <cell r="D16078" t="str">
            <v>4|3|用于三坐标测量仪，保护机器Z轴|Carl Zeiss|620500-8621-015</v>
          </cell>
          <cell r="E16078">
            <v>999</v>
          </cell>
          <cell r="F16078" t="str">
            <v>L2233D18A008</v>
          </cell>
        </row>
        <row r="16078">
          <cell r="H16078" t="str">
            <v>Z轴钣金外罩(前)：做为机器的外罩</v>
          </cell>
          <cell r="I16078" t="str">
            <v>Z-Cover front,Z=1500</v>
          </cell>
          <cell r="J16078">
            <v>43993</v>
          </cell>
        </row>
        <row r="16078">
          <cell r="L16078" t="str">
            <v>个</v>
          </cell>
          <cell r="M16078" t="str">
            <v>千克</v>
          </cell>
        </row>
        <row r="16079">
          <cell r="A16079" t="str">
            <v>620500-8545-015</v>
          </cell>
          <cell r="B16079">
            <v>9031900090</v>
          </cell>
          <cell r="C16079" t="str">
            <v>三坐标测量仪Z轴外罩</v>
          </cell>
          <cell r="D16079" t="str">
            <v>4|3|用于三坐标测量仪，保护机器Z轴|Carl Zeiss|620500-8545-015</v>
          </cell>
          <cell r="E16079">
            <v>999</v>
          </cell>
          <cell r="F16079" t="str">
            <v>L2233D18A008</v>
          </cell>
        </row>
        <row r="16079">
          <cell r="H16079" t="str">
            <v>Z轴钣金外罩(后)：做为机器的外罩</v>
          </cell>
          <cell r="I16079" t="str">
            <v>Shroud Z=1500 Rear , welded</v>
          </cell>
          <cell r="J16079">
            <v>43993</v>
          </cell>
        </row>
        <row r="16079">
          <cell r="L16079" t="str">
            <v>个</v>
          </cell>
          <cell r="M16079" t="str">
            <v>千克</v>
          </cell>
        </row>
        <row r="16080">
          <cell r="A16080" t="str">
            <v>305989-8134-000</v>
          </cell>
          <cell r="B16080">
            <v>9011900000</v>
          </cell>
          <cell r="C16080" t="str">
            <v>立体显微镜用平衡导向架</v>
          </cell>
          <cell r="D16080" t="str">
            <v>4|3|用于立体显微镜平衡驱动总成，用来驱动平衡配重块变化位置达到支架平衡目的|CARL ZEISS|305989-8134-000</v>
          </cell>
          <cell r="E16080">
            <v>999</v>
          </cell>
          <cell r="F16080" t="str">
            <v>L2233D18A008</v>
          </cell>
          <cell r="G16080">
            <v>546</v>
          </cell>
          <cell r="H16080" t="str">
            <v>立体显微镜用平衡导向架</v>
          </cell>
          <cell r="I16080" t="str">
            <v>Guide for balancin</v>
          </cell>
          <cell r="J16080">
            <v>43257</v>
          </cell>
        </row>
        <row r="16080">
          <cell r="L16080" t="str">
            <v>个</v>
          </cell>
          <cell r="M16080" t="str">
            <v>千克</v>
          </cell>
        </row>
        <row r="16081">
          <cell r="A16081" t="str">
            <v>360190-1598-001</v>
          </cell>
          <cell r="B16081">
            <v>9025199090</v>
          </cell>
          <cell r="C16081" t="str">
            <v>温度计</v>
          </cell>
          <cell r="D16081" t="str">
            <v>4|3|热电原理|可直接读数|ZEISS|360190-1598-001</v>
          </cell>
          <cell r="E16081">
            <v>101</v>
          </cell>
          <cell r="F16081" t="str">
            <v>L2233D18A008</v>
          </cell>
          <cell r="G16081">
            <v>547</v>
          </cell>
          <cell r="H16081" t="str">
            <v>1:品名：温度计|2:原理：热电原理|3:是否可直接读数：可直接读数|4:品牌：ZEISS|5:型号:360190-1598-001| </v>
          </cell>
          <cell r="I16081" t="str">
            <v>Dewar Jacket Guage</v>
          </cell>
          <cell r="J16081">
            <v>41694</v>
          </cell>
        </row>
        <row r="16081">
          <cell r="L16081" t="str">
            <v>个</v>
          </cell>
          <cell r="M16081" t="str">
            <v>个</v>
          </cell>
        </row>
        <row r="16081">
          <cell r="O16081" t="str">
            <v>千克</v>
          </cell>
        </row>
        <row r="16082">
          <cell r="A16082" t="str">
            <v>000000-0555-389</v>
          </cell>
          <cell r="B16082">
            <v>5601210000</v>
          </cell>
          <cell r="C16082" t="str">
            <v>棉絮清洁盒</v>
          </cell>
          <cell r="D16082" t="str">
            <v>4|3|棉制</v>
          </cell>
          <cell r="E16082">
            <v>999</v>
          </cell>
          <cell r="F16082" t="str">
            <v>L2233D18A008</v>
          </cell>
          <cell r="G16082">
            <v>548</v>
          </cell>
          <cell r="H16082" t="str">
            <v>光纤清洁器</v>
          </cell>
          <cell r="I16082" t="str">
            <v>Fibercleaningtool</v>
          </cell>
          <cell r="J16082">
            <v>41719</v>
          </cell>
        </row>
        <row r="16082">
          <cell r="L16082" t="str">
            <v>个</v>
          </cell>
          <cell r="M16082" t="str">
            <v>千克</v>
          </cell>
        </row>
        <row r="16083">
          <cell r="A16083" t="str">
            <v>000000-0555-390</v>
          </cell>
          <cell r="B16083">
            <v>5601210000</v>
          </cell>
          <cell r="C16083" t="str">
            <v>棉絮清洁盒</v>
          </cell>
          <cell r="D16083" t="str">
            <v>4|3|棉制</v>
          </cell>
          <cell r="E16083">
            <v>999</v>
          </cell>
          <cell r="F16083" t="str">
            <v>L2233D18A008</v>
          </cell>
          <cell r="G16083">
            <v>548</v>
          </cell>
          <cell r="H16083" t="str">
            <v>杆式光纤清洁器</v>
          </cell>
          <cell r="I16083" t="str">
            <v>Fibercleaningtool</v>
          </cell>
          <cell r="J16083">
            <v>41719</v>
          </cell>
        </row>
        <row r="16083">
          <cell r="L16083" t="str">
            <v>个</v>
          </cell>
          <cell r="M16083" t="str">
            <v>千克</v>
          </cell>
        </row>
        <row r="16084">
          <cell r="A16084" t="str">
            <v>639093-0765-000</v>
          </cell>
          <cell r="B16084">
            <v>8205590000</v>
          </cell>
          <cell r="C16084" t="str">
            <v>滑脂枪</v>
          </cell>
          <cell r="D16084" t="str">
            <v>4|3|非家用，设备加注润滑油脂用|钢铁|滑脂枪|未成套|Carl Zeiss</v>
          </cell>
          <cell r="E16084">
            <v>999</v>
          </cell>
          <cell r="F16084" t="str">
            <v>L2233D18A008</v>
          </cell>
          <cell r="G16084">
            <v>549</v>
          </cell>
          <cell r="H16084" t="str">
            <v>1:品名：滑脂枪|2:用途(家用等)：非家用，设备加注润滑油脂用|3:材质(合金钢制等)：钢铁|4:种类(锤子、螺丝刀等)：滑脂枪|5:是否成套：非成套|6:品牌：ZEISS| </v>
          </cell>
          <cell r="I16084" t="str">
            <v>Lever type grease gun, Nr. 373 -LARCO</v>
          </cell>
          <cell r="J16084">
            <v>41722</v>
          </cell>
        </row>
        <row r="16084">
          <cell r="L16084" t="str">
            <v>个</v>
          </cell>
          <cell r="M16084" t="str">
            <v>千克</v>
          </cell>
        </row>
        <row r="16084">
          <cell r="O16084" t="str">
            <v>个</v>
          </cell>
        </row>
        <row r="16085">
          <cell r="A16085" t="str">
            <v>000000-0519-373</v>
          </cell>
          <cell r="B16085">
            <v>8205590000</v>
          </cell>
          <cell r="C16085" t="str">
            <v>滑脂枪</v>
          </cell>
          <cell r="D16085" t="str">
            <v>4|3|非家用，设备加注润滑油脂用|钢铁|滑脂枪|未成套|Carl Zeiss</v>
          </cell>
          <cell r="E16085">
            <v>999</v>
          </cell>
          <cell r="F16085" t="str">
            <v>L2233D18A008</v>
          </cell>
          <cell r="G16085">
            <v>549</v>
          </cell>
          <cell r="H16085" t="str">
            <v>润滑油注油枪</v>
          </cell>
          <cell r="I16085" t="str">
            <v>Grease gun E 250 with duct 350</v>
          </cell>
          <cell r="J16085">
            <v>41782</v>
          </cell>
        </row>
        <row r="16085">
          <cell r="L16085" t="str">
            <v>个</v>
          </cell>
          <cell r="M16085" t="str">
            <v>千克</v>
          </cell>
        </row>
        <row r="16085">
          <cell r="O16085" t="str">
            <v>个</v>
          </cell>
        </row>
        <row r="16086">
          <cell r="A16086" t="str">
            <v>000000-0460-887</v>
          </cell>
          <cell r="B16086">
            <v>8205590000</v>
          </cell>
          <cell r="C16086" t="str">
            <v>滑脂枪</v>
          </cell>
          <cell r="D16086" t="str">
            <v>4|3|非家用，设备加注润滑油脂用|钢铁|滑脂枪|未成套|Carl Zeiss</v>
          </cell>
          <cell r="E16086">
            <v>999</v>
          </cell>
          <cell r="F16086" t="str">
            <v>L2233D18A008</v>
          </cell>
          <cell r="G16086">
            <v>549</v>
          </cell>
          <cell r="H16086" t="str">
            <v>油枪MG70</v>
          </cell>
          <cell r="I16086" t="str">
            <v>MG70</v>
          </cell>
          <cell r="J16086">
            <v>42156</v>
          </cell>
        </row>
        <row r="16086">
          <cell r="L16086" t="str">
            <v>个</v>
          </cell>
          <cell r="M16086" t="str">
            <v>千克</v>
          </cell>
        </row>
        <row r="16086">
          <cell r="O16086" t="str">
            <v>个</v>
          </cell>
        </row>
        <row r="16087">
          <cell r="A16087" t="str">
            <v>000000-1527-253</v>
          </cell>
          <cell r="B16087">
            <v>7017900000</v>
          </cell>
          <cell r="C16087" t="str">
            <v>玻璃加湿瓶</v>
          </cell>
          <cell r="D16087" t="str">
            <v>4|3|实验室用|熔融石英|加湿瓶|大于5*10-6/开尔文</v>
          </cell>
          <cell r="E16087">
            <v>999</v>
          </cell>
          <cell r="F16087" t="str">
            <v>L2233D18A008</v>
          </cell>
          <cell r="G16087">
            <v>550</v>
          </cell>
          <cell r="H16087" t="str">
            <v>1:品名：玻璃加湿瓶|2:用途(实验室、卫生、配药用)：实验室用|3:材质(熔融石英、熔融硅石)：普通玻璃|4:器皿种类(量筒等)：加湿瓶|5:线膨胀系数：大于5*10-6/开尔文</v>
          </cell>
          <cell r="I16087" t="str">
            <v>Humidifier bottle 250ml </v>
          </cell>
          <cell r="J16087">
            <v>41723</v>
          </cell>
        </row>
        <row r="16087">
          <cell r="L16087" t="str">
            <v>个</v>
          </cell>
          <cell r="M16087" t="str">
            <v>千克</v>
          </cell>
        </row>
        <row r="16088">
          <cell r="A16088" t="str">
            <v>000000-0483-896</v>
          </cell>
          <cell r="B16088">
            <v>9603909090</v>
          </cell>
          <cell r="C16088" t="str">
            <v>擦镜刷</v>
          </cell>
          <cell r="D16088" t="str">
            <v>4|3|擦拭光学镜头用|94%聚乙烯，6%聚四氟乙烯</v>
          </cell>
          <cell r="E16088">
            <v>102</v>
          </cell>
          <cell r="F16088" t="str">
            <v>L2233D18A008</v>
          </cell>
          <cell r="G16088">
            <v>551</v>
          </cell>
          <cell r="H16088" t="str">
            <v>1:品名：擦镜刷|2:用途：擦拭光学镜头用|3:材质：塑料|</v>
          </cell>
          <cell r="I16088" t="str">
            <v>LENSPAN CLEANER</v>
          </cell>
          <cell r="J16088">
            <v>41725</v>
          </cell>
        </row>
        <row r="16088">
          <cell r="L16088" t="str">
            <v>个</v>
          </cell>
          <cell r="M16088" t="str">
            <v>个</v>
          </cell>
        </row>
        <row r="16088">
          <cell r="O16088" t="str">
            <v>千克</v>
          </cell>
        </row>
        <row r="16089">
          <cell r="A16089" t="str">
            <v>000000-1209-784</v>
          </cell>
          <cell r="B16089">
            <v>9018500000</v>
          </cell>
          <cell r="C16089" t="str">
            <v>视野仪弧形底板</v>
          </cell>
          <cell r="D16089" t="str">
            <v>4|3|用于视野仪（测量病人眼睛视野的设备）|病人检查的时候，有光点打在弧形底板的不同位置上，病人看到会按下手中的按钮确认|Carl Zeiss|000000-1209-784</v>
          </cell>
          <cell r="E16089">
            <v>101</v>
          </cell>
          <cell r="F16089" t="str">
            <v>L2233D18A008</v>
          </cell>
          <cell r="G16089">
            <v>552</v>
          </cell>
          <cell r="H16089" t="str">
            <v>1:品名：视野仪弧形底板|2:用途：用于视野仪（测量病人眼睛视野的设备）|3:原理：病人检查的时候，有光点打在弧形底板的不同位置上，病人看到会按下手中的按钮确认|4:品牌：ZEISS|5:型号：000000-1209-784|6:新旧：新| </v>
          </cell>
          <cell r="I16089" t="str">
            <v>FRU ASSY HFA2 BOWL 740 745 750</v>
          </cell>
          <cell r="J16089">
            <v>41751</v>
          </cell>
        </row>
        <row r="16089">
          <cell r="L16089" t="str">
            <v>个</v>
          </cell>
          <cell r="M16089" t="str">
            <v>千克</v>
          </cell>
        </row>
        <row r="16089">
          <cell r="P16089" t="str">
            <v>医疗</v>
          </cell>
        </row>
        <row r="16090">
          <cell r="A16090" t="str">
            <v>000000-2074-685</v>
          </cell>
          <cell r="B16090">
            <v>3926901000</v>
          </cell>
          <cell r="C16090" t="str">
            <v>分支盒</v>
          </cell>
          <cell r="D16090" t="str">
            <v>4|3|用于显微镜设备|100%聚乙烯|ZEISS|000000-2074-685</v>
          </cell>
          <cell r="E16090">
            <v>999</v>
          </cell>
          <cell r="F16090" t="str">
            <v>L2233D18A008</v>
          </cell>
          <cell r="G16090">
            <v>553</v>
          </cell>
          <cell r="H16090" t="str">
            <v>分支盒，用途:用于显微镜设备|材质：塑料|品牌：ZEISS|型号：000000-2074-685</v>
          </cell>
          <cell r="I16090" t="str">
            <v>Breakout box optical interlock</v>
          </cell>
          <cell r="J16090">
            <v>41751</v>
          </cell>
        </row>
        <row r="16090">
          <cell r="L16090" t="str">
            <v>个</v>
          </cell>
          <cell r="M16090" t="str">
            <v>千克</v>
          </cell>
        </row>
        <row r="16091">
          <cell r="A16091" t="str">
            <v>360100-0000-372</v>
          </cell>
          <cell r="B16091">
            <v>9012900000</v>
          </cell>
          <cell r="C16091" t="str">
            <v>电子显微镜灯丝座倾斜器</v>
          </cell>
          <cell r="D16091" t="str">
            <v>4|3|用于电子显微镜|ZEISS|360100-0000-372</v>
          </cell>
          <cell r="E16091">
            <v>999</v>
          </cell>
          <cell r="F16091" t="str">
            <v>L2233D18A008</v>
          </cell>
          <cell r="G16091">
            <v>554</v>
          </cell>
          <cell r="H16091" t="str">
            <v>电子显微镜灯丝座倾斜器，用途(适用机型)：用于电子显微镜|品牌：ZEISS|型号：360100-0000-372</v>
          </cell>
          <cell r="I16091" t="str">
            <v>GUN TILT ASSY-POLARIS</v>
          </cell>
          <cell r="J16091">
            <v>41779</v>
          </cell>
        </row>
        <row r="16091">
          <cell r="L16091" t="str">
            <v>个</v>
          </cell>
          <cell r="M16091" t="str">
            <v>千克</v>
          </cell>
        </row>
        <row r="16092">
          <cell r="A16092" t="str">
            <v>000000-0519-372</v>
          </cell>
          <cell r="B16092">
            <v>8205590000</v>
          </cell>
          <cell r="C16092" t="str">
            <v>手动滑脂枪嘴</v>
          </cell>
          <cell r="D16092" t="str">
            <v>4|3|非家用|钢铁|手动滑脂枪嘴|非成套|Carl Zeiss</v>
          </cell>
          <cell r="E16092">
            <v>999</v>
          </cell>
          <cell r="F16092" t="str">
            <v>L2233D18A008</v>
          </cell>
          <cell r="G16092">
            <v>555</v>
          </cell>
          <cell r="H16092" t="str">
            <v>1:品名：手动滑脂枪嘴|2:用途(家用等)：非家用|3:材质(合金钢制等):钢铁|4:种类(锤子、螺丝刀等)：手动滑脂枪嘴|5:是否成套：非成套|6:品牌：ZEISS| </v>
          </cell>
          <cell r="I16092" t="str">
            <v>Grease nipple Mod.D M6x1,0 SW7 1.4305</v>
          </cell>
          <cell r="J16092">
            <v>41782</v>
          </cell>
        </row>
        <row r="16092">
          <cell r="L16092" t="str">
            <v>个</v>
          </cell>
          <cell r="M16092" t="str">
            <v>千克</v>
          </cell>
        </row>
        <row r="16092">
          <cell r="O16092" t="str">
            <v>个</v>
          </cell>
        </row>
        <row r="16093">
          <cell r="A16093" t="str">
            <v>000000-1473-150</v>
          </cell>
          <cell r="B16093">
            <v>9402900000</v>
          </cell>
          <cell r="C16093" t="str">
            <v>检查床底座组件</v>
          </cell>
          <cell r="D16093" t="str">
            <v>4|3|固定检查床|无配置附属装置|不带医疗用具|Carl Zeiss</v>
          </cell>
          <cell r="E16093">
            <v>999</v>
          </cell>
          <cell r="F16093" t="str">
            <v>L2233D18A008</v>
          </cell>
          <cell r="G16093">
            <v>556</v>
          </cell>
          <cell r="H16093" t="str">
            <v>1:品名：检查床底座组件|2:用途：固定检查床|3:配置附属装置：无|4:是否带医疗用具：不带医疗用具|5:品牌：ZEISS| </v>
          </cell>
          <cell r="I16093" t="str">
            <v>Platform for 90° pivoting range</v>
          </cell>
          <cell r="J16093">
            <v>41793</v>
          </cell>
        </row>
        <row r="16093">
          <cell r="L16093" t="str">
            <v>个</v>
          </cell>
          <cell r="M16093" t="str">
            <v>件</v>
          </cell>
        </row>
        <row r="16093">
          <cell r="O16093" t="str">
            <v>千克</v>
          </cell>
        </row>
        <row r="16094">
          <cell r="A16094" t="str">
            <v>000000-1505-822</v>
          </cell>
          <cell r="B16094">
            <v>9402900000</v>
          </cell>
          <cell r="C16094" t="str">
            <v>检查床底座组件</v>
          </cell>
          <cell r="D16094" t="str">
            <v>4|3|固定检查床|无配置附属装置|不带医疗用具|Carl Zeiss</v>
          </cell>
          <cell r="E16094">
            <v>999</v>
          </cell>
          <cell r="F16094" t="str">
            <v>L2233D18A008</v>
          </cell>
          <cell r="G16094">
            <v>556</v>
          </cell>
          <cell r="H16094" t="str">
            <v>检查床底座组件</v>
          </cell>
          <cell r="I16094" t="str">
            <v>Basic Pad</v>
          </cell>
          <cell r="J16094">
            <v>42801</v>
          </cell>
        </row>
        <row r="16094">
          <cell r="L16094" t="str">
            <v>个</v>
          </cell>
          <cell r="M16094" t="str">
            <v>件</v>
          </cell>
        </row>
        <row r="16094">
          <cell r="O16094" t="str">
            <v>千克</v>
          </cell>
        </row>
        <row r="16095">
          <cell r="A16095" t="str">
            <v>636507-0086-000</v>
          </cell>
          <cell r="B16095">
            <v>7419999900</v>
          </cell>
          <cell r="C16095" t="str">
            <v>铜滤片</v>
          </cell>
          <cell r="D16095" t="str">
            <v>4|3|非工业用，用于降低射束硬化|铜|滤片|锻造</v>
          </cell>
          <cell r="E16095">
            <v>102</v>
          </cell>
          <cell r="F16095" t="str">
            <v>L2233D18A008</v>
          </cell>
        </row>
        <row r="16095">
          <cell r="H16095" t="str">
            <v>铜滤片</v>
          </cell>
          <cell r="I16095" t="str">
            <v>Copper Filter 2mm</v>
          </cell>
          <cell r="J16095">
            <v>43671</v>
          </cell>
        </row>
        <row r="16095">
          <cell r="L16095" t="str">
            <v>个</v>
          </cell>
          <cell r="M16095" t="str">
            <v>千克</v>
          </cell>
        </row>
        <row r="16096">
          <cell r="A16096" t="str">
            <v>636507-0080-000</v>
          </cell>
          <cell r="B16096">
            <v>7419999900</v>
          </cell>
          <cell r="C16096" t="str">
            <v>铜滤片</v>
          </cell>
          <cell r="D16096" t="str">
            <v>4|3|非工业用，用于降低射束硬化|铜|滤片|锻造</v>
          </cell>
          <cell r="E16096">
            <v>102</v>
          </cell>
          <cell r="F16096" t="str">
            <v>L2233D18A008</v>
          </cell>
        </row>
        <row r="16096">
          <cell r="H16096" t="str">
            <v>铜滤片</v>
          </cell>
          <cell r="I16096" t="str">
            <v>Copper Filter 0.5mm</v>
          </cell>
          <cell r="J16096">
            <v>43671</v>
          </cell>
        </row>
        <row r="16096">
          <cell r="L16096" t="str">
            <v>个</v>
          </cell>
          <cell r="M16096" t="str">
            <v>千克</v>
          </cell>
        </row>
        <row r="16097">
          <cell r="A16097" t="str">
            <v>636507-0082-000</v>
          </cell>
          <cell r="B16097">
            <v>7419999900</v>
          </cell>
          <cell r="C16097" t="str">
            <v>铜滤片</v>
          </cell>
          <cell r="D16097" t="str">
            <v>4|3|非工业用，用于降低射束硬化|铜|滤片|锻造</v>
          </cell>
          <cell r="E16097">
            <v>102</v>
          </cell>
          <cell r="F16097" t="str">
            <v>L2233D18A008</v>
          </cell>
        </row>
        <row r="16097">
          <cell r="H16097" t="str">
            <v>铜滤片</v>
          </cell>
          <cell r="I16097" t="str">
            <v>Copper Filter 1mm</v>
          </cell>
          <cell r="J16097">
            <v>43671</v>
          </cell>
        </row>
        <row r="16097">
          <cell r="L16097" t="str">
            <v>个</v>
          </cell>
          <cell r="M16097" t="str">
            <v>千克</v>
          </cell>
        </row>
        <row r="16098">
          <cell r="A16098" t="str">
            <v>000000-1435-535</v>
          </cell>
          <cell r="B16098">
            <v>7419999900</v>
          </cell>
          <cell r="C16098" t="str">
            <v>铜制取样器</v>
          </cell>
          <cell r="D16098" t="str">
            <v>4|3|非工业用，用于承载检测的样品|铜|容器|锻造</v>
          </cell>
          <cell r="E16098">
            <v>102</v>
          </cell>
          <cell r="F16098" t="str">
            <v>L2233D18A008</v>
          </cell>
        </row>
        <row r="16098">
          <cell r="H16098" t="str">
            <v>Tenax 取样器：让气体流过取样器，气体中的各种物质会吸附在取样器里。</v>
          </cell>
          <cell r="I16098" t="str">
            <v>Tenax Tube</v>
          </cell>
          <cell r="J16098">
            <v>43759</v>
          </cell>
        </row>
        <row r="16098">
          <cell r="L16098" t="str">
            <v>个</v>
          </cell>
          <cell r="M16098" t="str">
            <v>千克</v>
          </cell>
        </row>
        <row r="16099">
          <cell r="A16099" t="str">
            <v>000000-1070-374</v>
          </cell>
          <cell r="B16099">
            <v>7419999900</v>
          </cell>
          <cell r="C16099" t="str">
            <v>铜制挡片</v>
          </cell>
          <cell r="D16099" t="str">
            <v>4|3|非工业用，控制MC卡位|铜|挡片|锻造</v>
          </cell>
          <cell r="E16099">
            <v>102</v>
          </cell>
          <cell r="F16099" t="str">
            <v>L2233D18A008</v>
          </cell>
        </row>
        <row r="16099">
          <cell r="H16099" t="str">
            <v>铜制挡片</v>
          </cell>
          <cell r="I16099" t="str">
            <v>SPRING</v>
          </cell>
          <cell r="J16099">
            <v>43725</v>
          </cell>
        </row>
        <row r="16099">
          <cell r="L16099" t="str">
            <v>个</v>
          </cell>
          <cell r="M16099" t="str">
            <v>千克</v>
          </cell>
        </row>
        <row r="16100">
          <cell r="A16100" t="str">
            <v>000000-0571-179</v>
          </cell>
          <cell r="B16100">
            <v>7419999900</v>
          </cell>
          <cell r="C16100" t="str">
            <v>铜靶</v>
          </cell>
          <cell r="D16100" t="str">
            <v>4|3|非工业用，用于CT成像设备|铜|靶材|锻造</v>
          </cell>
          <cell r="E16100">
            <v>102</v>
          </cell>
          <cell r="F16100" t="str">
            <v>L2233D18A008</v>
          </cell>
          <cell r="G16100">
            <v>557</v>
          </cell>
          <cell r="H16100" t="str">
            <v>1:品名：铜靶|2:用途(工业用、非工业用)：非工业用，用于CT成像设备|3:材质(铜)：铜|4:种类(链条、容器等)：靶材|5:加工方法(锻造、冲压等)：锻造|6:铸造,模压,冲压或锻造后有无经进一步加工：有进一步加工| </v>
          </cell>
          <cell r="I16100" t="str">
            <v>Copper (CU) Anode</v>
          </cell>
          <cell r="J16100">
            <v>41795</v>
          </cell>
        </row>
        <row r="16100">
          <cell r="L16100" t="str">
            <v>个</v>
          </cell>
          <cell r="M16100" t="str">
            <v>千克</v>
          </cell>
        </row>
        <row r="16101">
          <cell r="A16101" t="str">
            <v>345360-0001-165</v>
          </cell>
          <cell r="B16101">
            <v>7419999900</v>
          </cell>
          <cell r="C16101" t="str">
            <v>铜靶</v>
          </cell>
          <cell r="D16101" t="str">
            <v>4|3|非工业用，用于CT成像设备|铜|靶材|锻造</v>
          </cell>
          <cell r="E16101">
            <v>102</v>
          </cell>
          <cell r="F16101" t="str">
            <v>L2233D18A008</v>
          </cell>
          <cell r="G16101">
            <v>557</v>
          </cell>
          <cell r="H16101" t="str">
            <v>铜靶</v>
          </cell>
          <cell r="I16101" t="str">
            <v>Copper (CU) Anode</v>
          </cell>
          <cell r="J16101">
            <v>42451</v>
          </cell>
        </row>
        <row r="16101">
          <cell r="L16101" t="str">
            <v>个</v>
          </cell>
          <cell r="M16101" t="str">
            <v>千克</v>
          </cell>
        </row>
        <row r="16102">
          <cell r="A16102" t="str">
            <v>Copper Anode</v>
          </cell>
          <cell r="B16102">
            <v>7419999900</v>
          </cell>
          <cell r="C16102" t="str">
            <v>铜靶</v>
          </cell>
          <cell r="D16102" t="str">
            <v>4|3|非工业用，用于CT成像设备|铜|靶材|锻造</v>
          </cell>
          <cell r="E16102">
            <v>102</v>
          </cell>
          <cell r="F16102" t="str">
            <v>L2233D18A008</v>
          </cell>
          <cell r="G16102">
            <v>557</v>
          </cell>
          <cell r="H16102" t="str">
            <v>铜靶</v>
          </cell>
          <cell r="I16102" t="str">
            <v>Copper Anode</v>
          </cell>
          <cell r="J16102">
            <v>42541</v>
          </cell>
        </row>
        <row r="16102">
          <cell r="L16102" t="str">
            <v>个</v>
          </cell>
          <cell r="M16102" t="str">
            <v>千克</v>
          </cell>
        </row>
        <row r="16103">
          <cell r="A16103" t="str">
            <v>Cu anode</v>
          </cell>
          <cell r="B16103">
            <v>7419999900</v>
          </cell>
          <cell r="C16103" t="str">
            <v>铜靶</v>
          </cell>
          <cell r="D16103" t="str">
            <v>4|3|非工业用，用于CT成像设备|铜|靶材|锻造</v>
          </cell>
          <cell r="E16103">
            <v>102</v>
          </cell>
          <cell r="F16103" t="str">
            <v>L2233D18A008</v>
          </cell>
          <cell r="G16103">
            <v>557</v>
          </cell>
          <cell r="H16103" t="str">
            <v>铜靶</v>
          </cell>
          <cell r="I16103" t="str">
            <v>Cu anode SN# TJ00023785-15</v>
          </cell>
          <cell r="J16103">
            <v>42580</v>
          </cell>
        </row>
        <row r="16103">
          <cell r="L16103" t="str">
            <v>个</v>
          </cell>
          <cell r="M16103" t="str">
            <v>千克</v>
          </cell>
        </row>
        <row r="16104">
          <cell r="A16104" t="str">
            <v>345360-0001-346</v>
          </cell>
          <cell r="B16104">
            <v>7419999900</v>
          </cell>
          <cell r="C16104" t="str">
            <v>铜靶</v>
          </cell>
          <cell r="D16104" t="str">
            <v>4|3|非工业用，用于CT成像设备|铜|靶材|锻造</v>
          </cell>
          <cell r="E16104">
            <v>102</v>
          </cell>
          <cell r="F16104" t="str">
            <v>L2233D18A008</v>
          </cell>
          <cell r="G16104">
            <v>557</v>
          </cell>
          <cell r="H16104" t="str">
            <v>铜靶</v>
          </cell>
          <cell r="I16104" t="str">
            <v>anode gd 063615</v>
          </cell>
          <cell r="J16104">
            <v>42636</v>
          </cell>
        </row>
        <row r="16104">
          <cell r="L16104" t="str">
            <v>个</v>
          </cell>
          <cell r="M16104" t="str">
            <v>千克</v>
          </cell>
        </row>
        <row r="16105">
          <cell r="A16105" t="str">
            <v>345360-7001-165</v>
          </cell>
          <cell r="B16105">
            <v>7419999900</v>
          </cell>
          <cell r="C16105" t="str">
            <v>铜靶</v>
          </cell>
          <cell r="D16105" t="str">
            <v>4|3|非工业用，用于CT成像设备|铜|靶材|锻造</v>
          </cell>
          <cell r="E16105">
            <v>102</v>
          </cell>
          <cell r="F16105" t="str">
            <v>L2233D18A008</v>
          </cell>
          <cell r="G16105">
            <v>557</v>
          </cell>
          <cell r="H16105" t="str">
            <v>铜靶</v>
          </cell>
          <cell r="I16105" t="str">
            <v>EX-Copper Anode for Micromax-007HFM</v>
          </cell>
          <cell r="J16105">
            <v>42900</v>
          </cell>
        </row>
        <row r="16105">
          <cell r="L16105" t="str">
            <v>个</v>
          </cell>
          <cell r="M16105" t="str">
            <v>千克</v>
          </cell>
        </row>
        <row r="16106">
          <cell r="A16106" t="str">
            <v>600331-8851-000</v>
          </cell>
          <cell r="B16106">
            <v>7419999900</v>
          </cell>
          <cell r="C16106" t="str">
            <v>铜制连接杆</v>
          </cell>
          <cell r="D16106" t="str">
            <v>4|3|非工业用，用于连接2个铁块|铜|连接杆|锻造</v>
          </cell>
          <cell r="E16106">
            <v>102</v>
          </cell>
          <cell r="F16106" t="str">
            <v>L2233D18A008</v>
          </cell>
        </row>
        <row r="16106">
          <cell r="H16106" t="str">
            <v>联接装置，就是一根铜杆，联接2个铁块</v>
          </cell>
          <cell r="I16106" t="str">
            <v>Rod soft-soldered</v>
          </cell>
          <cell r="J16106">
            <v>43483</v>
          </cell>
        </row>
        <row r="16106">
          <cell r="L16106" t="str">
            <v>个</v>
          </cell>
          <cell r="M16106" t="str">
            <v>千克</v>
          </cell>
        </row>
        <row r="16107">
          <cell r="A16107" t="str">
            <v>452310-0211-000</v>
          </cell>
          <cell r="B16107">
            <v>7419999900</v>
          </cell>
          <cell r="C16107" t="str">
            <v>铜制压环</v>
          </cell>
          <cell r="D16107" t="str">
            <v>4|3|非工业用，定位|铜|压环|锻造</v>
          </cell>
          <cell r="E16107">
            <v>102</v>
          </cell>
          <cell r="F16107" t="str">
            <v>L2233D18A008</v>
          </cell>
        </row>
        <row r="16107">
          <cell r="H16107" t="str">
            <v>压环</v>
          </cell>
          <cell r="I16107" t="str">
            <v>Pressure ring</v>
          </cell>
          <cell r="J16107">
            <v>43559</v>
          </cell>
        </row>
        <row r="16107">
          <cell r="L16107" t="str">
            <v>个</v>
          </cell>
          <cell r="M16107" t="str">
            <v>千克</v>
          </cell>
        </row>
        <row r="16108">
          <cell r="A16108" t="str">
            <v>636506-9831-000</v>
          </cell>
          <cell r="B16108">
            <v>7419999900</v>
          </cell>
          <cell r="C16108" t="str">
            <v>铜片</v>
          </cell>
          <cell r="D16108" t="str">
            <v>4|3|非工业用，用于过滤光谱|铜|片|锻造</v>
          </cell>
          <cell r="E16108">
            <v>102</v>
          </cell>
          <cell r="F16108" t="str">
            <v>L2233D18A008</v>
          </cell>
        </row>
        <row r="16108">
          <cell r="H16108" t="str">
            <v>铜片：提高x射线扫描仪的扫描质量</v>
          </cell>
          <cell r="I16108" t="str">
            <v>Filter set copper ( 0,25/ 0,5/ 1/ 2 )</v>
          </cell>
          <cell r="J16108">
            <v>43878</v>
          </cell>
        </row>
        <row r="16108">
          <cell r="L16108" t="str">
            <v>个</v>
          </cell>
          <cell r="M16108" t="str">
            <v>千克</v>
          </cell>
        </row>
        <row r="16109">
          <cell r="A16109" t="str">
            <v>266002-1128-620</v>
          </cell>
          <cell r="B16109">
            <v>7419999900</v>
          </cell>
          <cell r="C16109" t="str">
            <v>铜制防辐射屏蔽条</v>
          </cell>
          <cell r="D16109" t="str">
            <v>4|3|非工业用，用于防止电磁辐射对于仪器性能的干扰|铜|防辐射屏蔽条|锻造</v>
          </cell>
          <cell r="E16109">
            <v>102</v>
          </cell>
          <cell r="F16109" t="str">
            <v>L2233D18A008</v>
          </cell>
        </row>
        <row r="16109">
          <cell r="H16109" t="str">
            <v>这个是Cirrus的屏幕一周的防电磁辐射屏蔽条，材质是小铜片，包裹屏幕一周，防止电磁辐射对于仪器性能的干扰。是下图5那边指示的一圈，不是屏幕本身。</v>
          </cell>
          <cell r="I16109" t="str">
            <v>SHIELDING EMI GASK CLIP D LANCE</v>
          </cell>
          <cell r="J16109">
            <v>43355</v>
          </cell>
        </row>
        <row r="16109">
          <cell r="L16109" t="str">
            <v>个</v>
          </cell>
          <cell r="M16109" t="str">
            <v>千克</v>
          </cell>
        </row>
        <row r="16110">
          <cell r="A16110" t="str">
            <v>000000-0519-356</v>
          </cell>
          <cell r="B16110">
            <v>2905310000</v>
          </cell>
          <cell r="C16110" t="str">
            <v>冷却液</v>
          </cell>
          <cell r="D16110" t="str">
            <v>4|3|40%乙二醇+60%水|用于防止腐蚀，水垢和微生物增长的预处理水|2.2L/瓶|2019/3/15|现货价|无需二次结算|2019/3/15</v>
          </cell>
          <cell r="E16110">
            <v>102</v>
          </cell>
          <cell r="F16110" t="str">
            <v>L2233D18A008</v>
          </cell>
        </row>
        <row r="16110">
          <cell r="H16110" t="str">
            <v>冷却液：电子束光掩模版修复机，预先添加合适剂量的腐蚀水垢抑制剂到去离子水中以实现系统保护</v>
          </cell>
          <cell r="I16110" t="str">
            <v>Cooling fluid 460-TFS200</v>
          </cell>
          <cell r="J16110">
            <v>43843</v>
          </cell>
        </row>
        <row r="16110">
          <cell r="L16110" t="str">
            <v>个</v>
          </cell>
          <cell r="M16110" t="str">
            <v>千克</v>
          </cell>
        </row>
        <row r="16111">
          <cell r="A16111" t="str">
            <v>000000-1374-831</v>
          </cell>
          <cell r="B16111">
            <v>2853909090</v>
          </cell>
          <cell r="C16111" t="str">
            <v>工业水</v>
          </cell>
          <cell r="D16111" t="str">
            <v>4|3|100% 水</v>
          </cell>
          <cell r="E16111">
            <v>102</v>
          </cell>
          <cell r="F16111" t="str">
            <v>L2233D18A008</v>
          </cell>
        </row>
        <row r="16111">
          <cell r="H16111" t="str">
            <v>水</v>
          </cell>
          <cell r="I16111" t="str">
            <v>品牌：默克 无型号 用途：修补光罩 功能：光罩沉积及蚀刻修补 100%水 加工工艺：蒸馏 可否饮用：否</v>
          </cell>
          <cell r="J16111">
            <v>43921</v>
          </cell>
        </row>
        <row r="16111">
          <cell r="L16111" t="str">
            <v>个</v>
          </cell>
          <cell r="M16111" t="str">
            <v>千克</v>
          </cell>
        </row>
        <row r="16112">
          <cell r="A16112" t="str">
            <v>346561-8074-000（危险品）</v>
          </cell>
          <cell r="B16112">
            <v>2833210000</v>
          </cell>
          <cell r="C16112" t="str">
            <v>七水硫酸镁</v>
          </cell>
          <cell r="D16112" t="str">
            <v>4|3|70% 水+30% 硫酸镁</v>
          </cell>
          <cell r="E16112">
            <v>103</v>
          </cell>
          <cell r="F16112" t="str">
            <v>L2233D18A008</v>
          </cell>
          <cell r="G16112">
            <v>558</v>
          </cell>
          <cell r="H16112" t="str">
            <v>1:品名| 七水硫酸镁</v>
          </cell>
          <cell r="I16112" t="str">
            <v>RESERVOIR MGSO4*7H2O</v>
          </cell>
          <cell r="J16112">
            <v>43845</v>
          </cell>
        </row>
        <row r="16112">
          <cell r="L16112" t="str">
            <v>个</v>
          </cell>
          <cell r="M16112" t="str">
            <v>千克</v>
          </cell>
        </row>
        <row r="16113">
          <cell r="A16113" t="str">
            <v>304536-9000-004</v>
          </cell>
          <cell r="B16113">
            <v>9030100000</v>
          </cell>
          <cell r="C16113" t="str">
            <v>电离室</v>
          </cell>
          <cell r="D16113" t="str">
            <v>4|3|测量X射线的辐射量|测量X射线的辐射量|Carl Zeiss|304536-9000-004</v>
          </cell>
          <cell r="E16113">
            <v>999</v>
          </cell>
          <cell r="F16113" t="str">
            <v>L2233D18A008</v>
          </cell>
          <cell r="G16113">
            <v>559</v>
          </cell>
          <cell r="H16113" t="str">
            <v>1:品名：电离室|2:用途：测量X射线的辐射量|3:功能：测量X射线的辐射量|4:品牌：ZEISS|5:型号：304536-9000-004|6:有无测试结果显示：无测试结果显示|7:显示何种指标：无指标显示|</v>
          </cell>
          <cell r="I16113" t="str">
            <v>IONIZATION CAMBER,0.02CC</v>
          </cell>
          <cell r="J16113">
            <v>41799</v>
          </cell>
        </row>
        <row r="16113">
          <cell r="L16113" t="str">
            <v>个</v>
          </cell>
          <cell r="M16113" t="str">
            <v>台</v>
          </cell>
        </row>
        <row r="16113">
          <cell r="O16113" t="str">
            <v>千克</v>
          </cell>
        </row>
        <row r="16114">
          <cell r="A16114" t="str">
            <v>304534-7000-620</v>
          </cell>
          <cell r="B16114">
            <v>9030100000</v>
          </cell>
          <cell r="C16114" t="str">
            <v>电离室</v>
          </cell>
          <cell r="D16114" t="str">
            <v>4|3|测量X射线的辐射量|测量X射线的辐射量|Carl Zeiss|304534-7000-620</v>
          </cell>
          <cell r="E16114">
            <v>999</v>
          </cell>
          <cell r="F16114" t="str">
            <v>L2233D18A008</v>
          </cell>
          <cell r="G16114">
            <v>559</v>
          </cell>
          <cell r="H16114" t="str">
            <v>电离室</v>
          </cell>
          <cell r="I16114" t="str">
            <v>UNIDOS Ionzation Chamber</v>
          </cell>
          <cell r="J16114">
            <v>42069</v>
          </cell>
        </row>
        <row r="16114">
          <cell r="L16114" t="str">
            <v>个</v>
          </cell>
          <cell r="M16114" t="str">
            <v>台</v>
          </cell>
        </row>
        <row r="16114">
          <cell r="O16114" t="str">
            <v>千克</v>
          </cell>
        </row>
        <row r="16115">
          <cell r="A16115" t="str">
            <v>000000-1913-443</v>
          </cell>
          <cell r="B16115">
            <v>9030100000</v>
          </cell>
          <cell r="C16115" t="str">
            <v>电离室</v>
          </cell>
          <cell r="D16115" t="str">
            <v>4|3|测量X射线的辐射量|测量X射线的辐射量|Carl Zeiss|000000-1913-443</v>
          </cell>
          <cell r="E16115">
            <v>999</v>
          </cell>
          <cell r="F16115" t="str">
            <v>L2233D18A008</v>
          </cell>
          <cell r="G16115">
            <v>559</v>
          </cell>
          <cell r="H16115" t="str">
            <v>电离室</v>
          </cell>
          <cell r="I16115" t="str">
            <v>EC PTW Ionchamber</v>
          </cell>
          <cell r="J16115">
            <v>42979</v>
          </cell>
        </row>
        <row r="16115">
          <cell r="L16115" t="str">
            <v>个</v>
          </cell>
          <cell r="M16115" t="str">
            <v>台</v>
          </cell>
        </row>
        <row r="16115">
          <cell r="O16115" t="str">
            <v>千克</v>
          </cell>
        </row>
        <row r="16116">
          <cell r="A16116" t="str">
            <v>303060-0064-000</v>
          </cell>
          <cell r="B16116">
            <v>9018500000</v>
          </cell>
          <cell r="C16116" t="str">
            <v>超声眼科乳化治疗仪超乳头</v>
          </cell>
          <cell r="D16116" t="str">
            <v>4|3|用于超声眼科乳化治疗仪|利用超声原理|ZEISS|303060-0064-000</v>
          </cell>
          <cell r="E16116">
            <v>102</v>
          </cell>
          <cell r="F16116" t="str">
            <v>L2233D18A008</v>
          </cell>
          <cell r="G16116">
            <v>560</v>
          </cell>
          <cell r="H16116" t="str">
            <v>1:品名：超声眼科乳化治疗仪超乳头|2:用途：用于超声眼科乳化治疗仪|3:原理：利用超声原理|4:品牌：ZEISS|5:型号:303060-0064-000|6:新旧:新| </v>
          </cell>
          <cell r="I16116" t="str">
            <v>PARS PLANA PHACO TIP</v>
          </cell>
          <cell r="J16116">
            <v>41803</v>
          </cell>
        </row>
        <row r="16116">
          <cell r="L16116" t="str">
            <v>个</v>
          </cell>
          <cell r="M16116" t="str">
            <v>千克</v>
          </cell>
        </row>
        <row r="16116">
          <cell r="P16116" t="str">
            <v>医疗</v>
          </cell>
        </row>
        <row r="16117">
          <cell r="A16117" t="str">
            <v>303060-1012-000</v>
          </cell>
          <cell r="B16117">
            <v>9018500000</v>
          </cell>
          <cell r="C16117" t="str">
            <v>超声眼科乳化治疗仪超乳头</v>
          </cell>
          <cell r="D16117" t="str">
            <v>4|3|用于超声眼科乳化治疗仪|利用超声原理|ZEISS|303060-1012-000</v>
          </cell>
          <cell r="E16117">
            <v>102</v>
          </cell>
          <cell r="F16117" t="str">
            <v>L2233D18A008</v>
          </cell>
          <cell r="G16117">
            <v>560</v>
          </cell>
          <cell r="H16117" t="str">
            <v>22G超乳头</v>
          </cell>
          <cell r="I16117" t="str">
            <v>Phaco Set 22G,U/S Tip 30° Flared(10 pcs)</v>
          </cell>
          <cell r="J16117">
            <v>41803</v>
          </cell>
        </row>
        <row r="16117">
          <cell r="L16117" t="str">
            <v>个</v>
          </cell>
          <cell r="M16117" t="str">
            <v>千克</v>
          </cell>
        </row>
        <row r="16117">
          <cell r="P16117" t="str">
            <v>医疗</v>
          </cell>
        </row>
        <row r="16118">
          <cell r="A16118" t="str">
            <v>303060-0053-000</v>
          </cell>
          <cell r="B16118">
            <v>9018500000</v>
          </cell>
          <cell r="C16118" t="str">
            <v>超声眼科乳化治疗仪超乳头</v>
          </cell>
          <cell r="D16118" t="str">
            <v>4|3|用于超声眼科乳化治疗仪|利用超声原理|ZEISS|303060-0053-000</v>
          </cell>
          <cell r="E16118">
            <v>102</v>
          </cell>
          <cell r="F16118" t="str">
            <v>L2233D18A008</v>
          </cell>
          <cell r="G16118">
            <v>560</v>
          </cell>
          <cell r="H16118" t="str">
            <v>20G超乳头</v>
          </cell>
          <cell r="I16118" t="str">
            <v>20G Reusabble Phaco Tip Biconicai 15°  </v>
          </cell>
          <cell r="J16118">
            <v>42108</v>
          </cell>
        </row>
        <row r="16118">
          <cell r="L16118" t="str">
            <v>个</v>
          </cell>
          <cell r="M16118" t="str">
            <v>千克</v>
          </cell>
        </row>
        <row r="16118">
          <cell r="P16118" t="str">
            <v>医疗</v>
          </cell>
        </row>
        <row r="16119">
          <cell r="A16119" t="str">
            <v>303060-0050-000</v>
          </cell>
          <cell r="B16119">
            <v>9018500000</v>
          </cell>
          <cell r="C16119" t="str">
            <v>超声眼科乳化治疗仪超乳头</v>
          </cell>
          <cell r="D16119" t="str">
            <v>4|3|用于超声眼科乳化治疗仪|利用超声原理|ZEISS|303060-0050-000</v>
          </cell>
          <cell r="E16119">
            <v>102</v>
          </cell>
          <cell r="F16119" t="str">
            <v>L2233D18A008</v>
          </cell>
          <cell r="G16119">
            <v>560</v>
          </cell>
          <cell r="H16119" t="str">
            <v>19G超乳头</v>
          </cell>
          <cell r="I16119" t="str">
            <v>19G PHACO TIP, 15°</v>
          </cell>
          <cell r="J16119">
            <v>42108</v>
          </cell>
        </row>
        <row r="16119">
          <cell r="L16119" t="str">
            <v>个</v>
          </cell>
          <cell r="M16119" t="str">
            <v>千克</v>
          </cell>
        </row>
        <row r="16119">
          <cell r="P16119" t="str">
            <v>医疗</v>
          </cell>
        </row>
        <row r="16120">
          <cell r="A16120" t="str">
            <v>303060-0051-000</v>
          </cell>
          <cell r="B16120">
            <v>9018500000</v>
          </cell>
          <cell r="C16120" t="str">
            <v>超声眼科乳化治疗仪超乳头</v>
          </cell>
          <cell r="D16120" t="str">
            <v>4|3|用于超声眼科乳化治疗仪|利用超声原理|ZEISS|303060-0051-000</v>
          </cell>
          <cell r="E16120">
            <v>102</v>
          </cell>
          <cell r="F16120" t="str">
            <v>L2233D18A008</v>
          </cell>
          <cell r="G16120">
            <v>560</v>
          </cell>
          <cell r="H16120" t="str">
            <v>19G超乳头</v>
          </cell>
          <cell r="I16120" t="str">
            <v>19G PHACO TIP, 30°</v>
          </cell>
          <cell r="J16120">
            <v>42108</v>
          </cell>
        </row>
        <row r="16120">
          <cell r="L16120" t="str">
            <v>个</v>
          </cell>
          <cell r="M16120" t="str">
            <v>千克</v>
          </cell>
        </row>
        <row r="16120">
          <cell r="P16120" t="str">
            <v>医疗</v>
          </cell>
        </row>
        <row r="16121">
          <cell r="A16121" t="str">
            <v>303060-0062-000</v>
          </cell>
          <cell r="B16121">
            <v>9018500000</v>
          </cell>
          <cell r="C16121" t="str">
            <v>超声眼科乳化治疗仪超乳头</v>
          </cell>
          <cell r="D16121" t="str">
            <v>4|3|用于超声眼科乳化治疗仪|利用超声原理|ZEISS|303060-0062-000</v>
          </cell>
          <cell r="E16121">
            <v>102</v>
          </cell>
          <cell r="F16121" t="str">
            <v>L2233D18A008</v>
          </cell>
          <cell r="G16121">
            <v>560</v>
          </cell>
          <cell r="H16121" t="str">
            <v>20G超乳头</v>
          </cell>
          <cell r="I16121" t="str">
            <v>20G PHACO TIP, 20°, ANGLED</v>
          </cell>
          <cell r="J16121">
            <v>42108</v>
          </cell>
        </row>
        <row r="16121">
          <cell r="L16121" t="str">
            <v>个</v>
          </cell>
          <cell r="M16121" t="str">
            <v>千克</v>
          </cell>
        </row>
        <row r="16121">
          <cell r="P16121" t="str">
            <v>医疗</v>
          </cell>
        </row>
        <row r="16122">
          <cell r="A16122" t="str">
            <v>303060-0059-000</v>
          </cell>
          <cell r="B16122">
            <v>9018500000</v>
          </cell>
          <cell r="C16122" t="str">
            <v>超声眼科乳化治疗仪超乳头</v>
          </cell>
          <cell r="D16122" t="str">
            <v>4|3|用于超声眼科乳化治疗仪|利用超声原理|ZEISS|303060-0059-000</v>
          </cell>
          <cell r="E16122">
            <v>102</v>
          </cell>
          <cell r="F16122" t="str">
            <v>L2233D18A008</v>
          </cell>
          <cell r="G16122">
            <v>560</v>
          </cell>
          <cell r="H16122" t="str">
            <v>21G超乳头</v>
          </cell>
          <cell r="I16122" t="str">
            <v>21G PHACO TIP, BICONICAL, 15°</v>
          </cell>
          <cell r="J16122">
            <v>42108</v>
          </cell>
        </row>
        <row r="16122">
          <cell r="L16122" t="str">
            <v>个</v>
          </cell>
          <cell r="M16122" t="str">
            <v>千克</v>
          </cell>
        </row>
        <row r="16122">
          <cell r="P16122" t="str">
            <v>医疗</v>
          </cell>
        </row>
        <row r="16123">
          <cell r="A16123" t="str">
            <v>303060-0060-000</v>
          </cell>
          <cell r="B16123">
            <v>9018500000</v>
          </cell>
          <cell r="C16123" t="str">
            <v>超声眼科乳化治疗仪超乳头</v>
          </cell>
          <cell r="D16123" t="str">
            <v>4|3|用于超声眼科乳化治疗仪|利用超声原理|ZEISS|303060-0060-000</v>
          </cell>
          <cell r="E16123">
            <v>102</v>
          </cell>
          <cell r="F16123" t="str">
            <v>L2233D18A008</v>
          </cell>
          <cell r="G16123">
            <v>560</v>
          </cell>
          <cell r="H16123" t="str">
            <v>21G超乳头</v>
          </cell>
          <cell r="I16123" t="str">
            <v>21G PHACO TIP, BICONICAL, 30°</v>
          </cell>
          <cell r="J16123">
            <v>42108</v>
          </cell>
        </row>
        <row r="16123">
          <cell r="L16123" t="str">
            <v>个</v>
          </cell>
          <cell r="M16123" t="str">
            <v>千克</v>
          </cell>
        </row>
        <row r="16123">
          <cell r="P16123" t="str">
            <v>医疗</v>
          </cell>
        </row>
        <row r="16124">
          <cell r="A16124" t="str">
            <v>303060-0065-000</v>
          </cell>
          <cell r="B16124">
            <v>9018500000</v>
          </cell>
          <cell r="C16124" t="str">
            <v>超声眼科乳化治疗仪超乳头</v>
          </cell>
          <cell r="D16124" t="str">
            <v>4|3|用于超声眼科乳化治疗仪|利用超声原理|ZEISS|303060-0065-000</v>
          </cell>
          <cell r="E16124">
            <v>102</v>
          </cell>
          <cell r="F16124" t="str">
            <v>L2233D18A008</v>
          </cell>
          <cell r="G16124">
            <v>560</v>
          </cell>
          <cell r="H16124" t="str">
            <v>22G超乳头</v>
          </cell>
          <cell r="I16124" t="str">
            <v>22G PHACO TIP, BICONICAL, 30°</v>
          </cell>
          <cell r="J16124">
            <v>42108</v>
          </cell>
        </row>
        <row r="16124">
          <cell r="L16124" t="str">
            <v>个</v>
          </cell>
          <cell r="M16124" t="str">
            <v>千克</v>
          </cell>
        </row>
        <row r="16124">
          <cell r="P16124" t="str">
            <v>医疗</v>
          </cell>
        </row>
        <row r="16125">
          <cell r="A16125" t="str">
            <v>303060-0057-000</v>
          </cell>
          <cell r="B16125">
            <v>9018500000</v>
          </cell>
          <cell r="C16125" t="str">
            <v>超声眼科乳化治疗仪超乳头</v>
          </cell>
          <cell r="D16125" t="str">
            <v>4|3|用于超声眼科乳化治疗仪|利用超声原理|ZEISS|303060-0057-000</v>
          </cell>
          <cell r="E16125">
            <v>102</v>
          </cell>
          <cell r="F16125" t="str">
            <v>L2233D18A008</v>
          </cell>
          <cell r="G16125">
            <v>560</v>
          </cell>
          <cell r="H16125" t="str">
            <v>22G超乳头</v>
          </cell>
          <cell r="I16125" t="str">
            <v>22G PHACO TIP, 30°, SLEEVELESS BIMANUAL</v>
          </cell>
          <cell r="J16125">
            <v>42108</v>
          </cell>
        </row>
        <row r="16125">
          <cell r="L16125" t="str">
            <v>个</v>
          </cell>
          <cell r="M16125" t="str">
            <v>千克</v>
          </cell>
        </row>
        <row r="16125">
          <cell r="P16125" t="str">
            <v>医疗</v>
          </cell>
        </row>
        <row r="16126">
          <cell r="A16126" t="str">
            <v>303060-0058-000</v>
          </cell>
          <cell r="B16126">
            <v>9018500000</v>
          </cell>
          <cell r="C16126" t="str">
            <v>超声眼科乳化治疗仪超乳头</v>
          </cell>
          <cell r="D16126" t="str">
            <v>4|3|用于超声眼科乳化治疗仪|利用超声原理|ZEISS|303060-0058-000</v>
          </cell>
          <cell r="E16126">
            <v>102</v>
          </cell>
          <cell r="F16126" t="str">
            <v>L2233D18A008</v>
          </cell>
          <cell r="G16126">
            <v>560</v>
          </cell>
          <cell r="H16126" t="str">
            <v>22G超乳头</v>
          </cell>
          <cell r="I16126" t="str">
            <v>22G PROGR. PHACO TIP, SLEEVELESS BIMANUAL</v>
          </cell>
          <cell r="J16126">
            <v>42108</v>
          </cell>
        </row>
        <row r="16126">
          <cell r="L16126" t="str">
            <v>个</v>
          </cell>
          <cell r="M16126" t="str">
            <v>千克</v>
          </cell>
        </row>
        <row r="16126">
          <cell r="P16126" t="str">
            <v>医疗</v>
          </cell>
        </row>
        <row r="16127">
          <cell r="A16127" t="str">
            <v>303060-0251-000</v>
          </cell>
          <cell r="B16127">
            <v>9018500000</v>
          </cell>
          <cell r="C16127" t="str">
            <v>超声眼科乳化治疗仪电凝镊</v>
          </cell>
          <cell r="D16127" t="str">
            <v>4|3|用于超声眼科乳化治疗仪|利用超声原理|ZEISS|303060-0251-000</v>
          </cell>
          <cell r="E16127">
            <v>102</v>
          </cell>
          <cell r="F16127" t="str">
            <v>L2233D18A008</v>
          </cell>
          <cell r="G16127">
            <v>561</v>
          </cell>
          <cell r="H16127" t="str">
            <v>1:品名：超声眼科乳化治疗仪电凝镊
|2:用途：用于超声眼科乳化治疗仪|3:原理：利用超声原理|4:品牌：ZEISS|5:型号:303060-0251-000|6:新旧:新| </v>
          </cell>
          <cell r="I16127" t="str">
            <v>DIATHERMY FORCEPS</v>
          </cell>
          <cell r="J16127">
            <v>41803</v>
          </cell>
        </row>
        <row r="16127">
          <cell r="L16127" t="str">
            <v>个</v>
          </cell>
          <cell r="M16127" t="str">
            <v>千克</v>
          </cell>
        </row>
        <row r="16127">
          <cell r="P16127" t="str">
            <v>医疗</v>
          </cell>
        </row>
        <row r="16128">
          <cell r="A16128" t="str">
            <v>303060-0252-000</v>
          </cell>
          <cell r="B16128">
            <v>9018500000</v>
          </cell>
          <cell r="C16128" t="str">
            <v>超声眼科乳化治疗仪电凝笔</v>
          </cell>
          <cell r="D16128" t="str">
            <v>4|3|用于超声眼科乳化治疗仪|利用超声原理|ZEISS|303060-0252-000</v>
          </cell>
          <cell r="E16128">
            <v>102</v>
          </cell>
          <cell r="F16128" t="str">
            <v>L2233D18A008</v>
          </cell>
          <cell r="G16128">
            <v>562</v>
          </cell>
          <cell r="H16128" t="str">
            <v>1:品名：超声眼科乳化治疗仪电凝笔
|2:用途：用于超声眼科乳化治疗仪|3:原理：利用超声原理|4:品牌：ZEISS|5:型号:303060-0252-000|6:新旧:新| </v>
          </cell>
          <cell r="I16128" t="str">
            <v>DIATHERMY PENCIL ERASER</v>
          </cell>
          <cell r="J16128">
            <v>41803</v>
          </cell>
        </row>
        <row r="16128">
          <cell r="L16128" t="str">
            <v>个</v>
          </cell>
          <cell r="M16128" t="str">
            <v>千克</v>
          </cell>
        </row>
        <row r="16128">
          <cell r="P16128" t="str">
            <v>医疗</v>
          </cell>
        </row>
        <row r="16129">
          <cell r="A16129" t="str">
            <v>303060-0300-000</v>
          </cell>
          <cell r="B16129">
            <v>9018500000</v>
          </cell>
          <cell r="C16129" t="str">
            <v>超声眼科乳化治疗仪前房波切探头</v>
          </cell>
          <cell r="D16129" t="str">
            <v>4|3|用于超声眼科乳化治疗仪|利用超声原理|ZEISS|303060-0300-000</v>
          </cell>
          <cell r="E16129">
            <v>102</v>
          </cell>
          <cell r="F16129" t="str">
            <v>L2233D18A008</v>
          </cell>
          <cell r="G16129">
            <v>563</v>
          </cell>
          <cell r="H16129" t="str">
            <v>1:品名：超声眼科乳化治疗仪超乳头|2:用途：用于超声眼科乳化治疗仪|3:原理：利用超声原理|4:品牌：ZEISS|5:型号:303060-0300-000|6:新旧:新| </v>
          </cell>
          <cell r="I16129" t="str">
            <v>20G A-VIT PROBE W/SLEEVE, REUSABLE</v>
          </cell>
          <cell r="J16129">
            <v>41803</v>
          </cell>
        </row>
        <row r="16129">
          <cell r="L16129" t="str">
            <v>个</v>
          </cell>
          <cell r="M16129" t="str">
            <v>千克</v>
          </cell>
        </row>
        <row r="16129">
          <cell r="P16129" t="str">
            <v>医疗</v>
          </cell>
        </row>
        <row r="16130">
          <cell r="A16130" t="str">
            <v>303060-0301-000</v>
          </cell>
          <cell r="B16130">
            <v>9018500000</v>
          </cell>
          <cell r="C16130" t="str">
            <v>超声眼科乳化治疗仪前房波切探头</v>
          </cell>
          <cell r="D16130" t="str">
            <v>4|3|用于超声眼科乳化治疗仪|利用超声原理|ZEISS|303060-0301-000</v>
          </cell>
          <cell r="E16130">
            <v>102</v>
          </cell>
          <cell r="F16130" t="str">
            <v>L2233D18A008</v>
          </cell>
          <cell r="G16130">
            <v>563</v>
          </cell>
          <cell r="H16130" t="str">
            <v>前房波切探头</v>
          </cell>
          <cell r="I16130" t="str">
            <v>20G A-VIT PROBE WITH SLEEVE </v>
          </cell>
          <cell r="J16130">
            <v>41803</v>
          </cell>
        </row>
        <row r="16130">
          <cell r="L16130" t="str">
            <v>个</v>
          </cell>
          <cell r="M16130" t="str">
            <v>千克</v>
          </cell>
        </row>
        <row r="16130">
          <cell r="P16130" t="str">
            <v>医疗</v>
          </cell>
        </row>
        <row r="16131">
          <cell r="A16131" t="str">
            <v>303060-0403-000</v>
          </cell>
          <cell r="B16131">
            <v>9018500000</v>
          </cell>
          <cell r="C16131" t="str">
            <v>超声眼科乳化治疗仪前房波切探头</v>
          </cell>
          <cell r="D16131" t="str">
            <v>4|3|用于超声眼科乳化治疗仪|利用超声原理|ZEISS|303060-0403-000</v>
          </cell>
          <cell r="E16131">
            <v>102</v>
          </cell>
          <cell r="F16131" t="str">
            <v>L2233D18A008</v>
          </cell>
          <cell r="G16131">
            <v>563</v>
          </cell>
          <cell r="H16131" t="str">
            <v>20G后房波切探头</v>
          </cell>
          <cell r="I16131" t="str">
            <v>20G POSTERIOR VITRECTOMY PROBE
(pack of 5 / disposable product)</v>
          </cell>
          <cell r="J16131">
            <v>41803</v>
          </cell>
        </row>
        <row r="16131">
          <cell r="L16131" t="str">
            <v>个</v>
          </cell>
          <cell r="M16131" t="str">
            <v>千克</v>
          </cell>
        </row>
        <row r="16131">
          <cell r="P16131" t="str">
            <v>医疗</v>
          </cell>
        </row>
        <row r="16132">
          <cell r="A16132" t="str">
            <v>303060-0407-000</v>
          </cell>
          <cell r="B16132">
            <v>9018500000</v>
          </cell>
          <cell r="C16132" t="str">
            <v>超声眼科乳化治疗仪前房波切探头</v>
          </cell>
          <cell r="D16132" t="str">
            <v>4|3|用于超声眼科乳化治疗仪|利用超声原理|ZEISS|303060-0407-000</v>
          </cell>
          <cell r="E16132">
            <v>102</v>
          </cell>
          <cell r="F16132" t="str">
            <v>L2233D18A008</v>
          </cell>
          <cell r="G16132">
            <v>563</v>
          </cell>
          <cell r="H16132" t="str">
            <v>23G后房波切探头</v>
          </cell>
          <cell r="I16132" t="str">
            <v>23G POSTERIOR VITRECTOMY PROBE
(pack of 5 / disposable product)</v>
          </cell>
          <cell r="J16132">
            <v>41803</v>
          </cell>
        </row>
        <row r="16132">
          <cell r="L16132" t="str">
            <v>个</v>
          </cell>
          <cell r="M16132" t="str">
            <v>千克</v>
          </cell>
        </row>
        <row r="16132">
          <cell r="P16132" t="str">
            <v>医疗</v>
          </cell>
        </row>
        <row r="16133">
          <cell r="A16133" t="str">
            <v>303060-0408-000</v>
          </cell>
          <cell r="B16133">
            <v>9018500000</v>
          </cell>
          <cell r="C16133" t="str">
            <v>超声眼科乳化治疗仪前房波切探头</v>
          </cell>
          <cell r="D16133" t="str">
            <v>4|3|用于超声眼科乳化治疗仪|利用超声原理|ZEISS|303060-0408-000</v>
          </cell>
          <cell r="E16133">
            <v>102</v>
          </cell>
          <cell r="F16133" t="str">
            <v>L2233D18A008</v>
          </cell>
          <cell r="G16133">
            <v>563</v>
          </cell>
          <cell r="H16133" t="str">
            <v>25G后房波切探头</v>
          </cell>
          <cell r="I16133" t="str">
            <v>25G POSTERIOR VITRECTOMY PROBE
(pack of 5 / disposable product)</v>
          </cell>
          <cell r="J16133">
            <v>41803</v>
          </cell>
        </row>
        <row r="16133">
          <cell r="L16133" t="str">
            <v>个</v>
          </cell>
          <cell r="M16133" t="str">
            <v>千克</v>
          </cell>
        </row>
        <row r="16133">
          <cell r="P16133" t="str">
            <v>医疗</v>
          </cell>
        </row>
        <row r="16134">
          <cell r="A16134" t="str">
            <v>303060-0601-000</v>
          </cell>
          <cell r="B16134">
            <v>9018500000</v>
          </cell>
          <cell r="C16134" t="str">
            <v>超声眼科乳化治疗仪照明探头</v>
          </cell>
          <cell r="D16134" t="str">
            <v>4|3|用于超声眼科乳化治疗仪|利用超声原理|ZEISS|303060-0601-000</v>
          </cell>
          <cell r="E16134">
            <v>999</v>
          </cell>
          <cell r="F16134" t="str">
            <v>L2233D18A008</v>
          </cell>
          <cell r="G16134">
            <v>563</v>
          </cell>
          <cell r="H16134" t="str">
            <v>20G眼内广角照明探头</v>
          </cell>
          <cell r="I16134" t="str">
            <v>20G WIDE-ANGLE ENDO-ILLUMINATION PROBE
(pack of 5 / disposable product)</v>
          </cell>
          <cell r="J16134">
            <v>43342</v>
          </cell>
        </row>
        <row r="16134">
          <cell r="L16134" t="str">
            <v>个</v>
          </cell>
          <cell r="M16134" t="str">
            <v>千克</v>
          </cell>
        </row>
        <row r="16134">
          <cell r="P16134" t="str">
            <v>医疗</v>
          </cell>
        </row>
        <row r="16135">
          <cell r="A16135" t="str">
            <v>303060-0602-000</v>
          </cell>
          <cell r="B16135">
            <v>9018500000</v>
          </cell>
          <cell r="C16135" t="str">
            <v>超声眼科乳化治疗仪照明探头</v>
          </cell>
          <cell r="D16135" t="str">
            <v>4|3|用于超声眼科乳化治疗仪|利用超声原理|ZEISS|303060-0602-000</v>
          </cell>
          <cell r="E16135">
            <v>999</v>
          </cell>
          <cell r="F16135" t="str">
            <v>L2233D18A008</v>
          </cell>
          <cell r="G16135">
            <v>563</v>
          </cell>
          <cell r="H16135" t="str">
            <v>20G眼内多端口照明探头</v>
          </cell>
          <cell r="I16135" t="str">
            <v>20G ENDO-ILLUMINATION PROBE MULTIPORT
(pack of 5 / disposable product)</v>
          </cell>
          <cell r="J16135">
            <v>43342</v>
          </cell>
        </row>
        <row r="16135">
          <cell r="L16135" t="str">
            <v>个</v>
          </cell>
          <cell r="M16135" t="str">
            <v>千克</v>
          </cell>
        </row>
        <row r="16135">
          <cell r="P16135" t="str">
            <v>医疗</v>
          </cell>
        </row>
        <row r="16136">
          <cell r="A16136" t="str">
            <v>303060-0603-000</v>
          </cell>
          <cell r="B16136">
            <v>9018500000</v>
          </cell>
          <cell r="C16136" t="str">
            <v>超声眼科乳化治疗仪照明探头</v>
          </cell>
          <cell r="D16136" t="str">
            <v>4|3|用于超声眼科乳化治疗仪|利用超声原理|ZEISS|303060-0603-000</v>
          </cell>
          <cell r="E16136">
            <v>999</v>
          </cell>
          <cell r="F16136" t="str">
            <v>L2233D18A008</v>
          </cell>
          <cell r="G16136">
            <v>563</v>
          </cell>
          <cell r="H16136" t="str">
            <v>20G眼内多端口广角照明探头</v>
          </cell>
          <cell r="I16136" t="str">
            <v>20G WIDE-ANGLE ENDO-ILLUMIN. MULTIPORT
(pack of 5 / disposable product)</v>
          </cell>
          <cell r="J16136">
            <v>43342</v>
          </cell>
        </row>
        <row r="16136">
          <cell r="L16136" t="str">
            <v>个</v>
          </cell>
          <cell r="M16136" t="str">
            <v>千克</v>
          </cell>
        </row>
        <row r="16136">
          <cell r="P16136" t="str">
            <v>医疗</v>
          </cell>
        </row>
        <row r="16137">
          <cell r="A16137" t="str">
            <v>303060-0604-000</v>
          </cell>
          <cell r="B16137">
            <v>9018500000</v>
          </cell>
          <cell r="C16137" t="str">
            <v>超声眼科乳化治疗仪照明探头</v>
          </cell>
          <cell r="D16137" t="str">
            <v>4|3|用于超声眼科乳化治疗仪|利用超声原理|ZEISS|303060-0604-000</v>
          </cell>
          <cell r="E16137">
            <v>999</v>
          </cell>
          <cell r="F16137" t="str">
            <v>L2233D18A008</v>
          </cell>
          <cell r="G16137">
            <v>563</v>
          </cell>
          <cell r="H16137" t="str">
            <v>23G眼内多端口照明探头</v>
          </cell>
          <cell r="I16137" t="str">
            <v>23G ENDO-ILLUMINATION PROBE MULTIPORT
(pack of 5 / disposable product)</v>
          </cell>
          <cell r="J16137">
            <v>43342</v>
          </cell>
        </row>
        <row r="16137">
          <cell r="L16137" t="str">
            <v>个</v>
          </cell>
          <cell r="M16137" t="str">
            <v>千克</v>
          </cell>
        </row>
        <row r="16137">
          <cell r="P16137" t="str">
            <v>医疗</v>
          </cell>
        </row>
        <row r="16138">
          <cell r="A16138" t="str">
            <v>303060-0605-000</v>
          </cell>
          <cell r="B16138">
            <v>9018500000</v>
          </cell>
          <cell r="C16138" t="str">
            <v>超声眼科乳化治疗仪照明探头</v>
          </cell>
          <cell r="D16138" t="str">
            <v>4|3|用于超声眼科乳化治疗仪|利用超声原理|ZEISS|303060-0605-000</v>
          </cell>
          <cell r="E16138">
            <v>999</v>
          </cell>
          <cell r="F16138" t="str">
            <v>L2233D18A008</v>
          </cell>
          <cell r="G16138">
            <v>563</v>
          </cell>
          <cell r="H16138" t="str">
            <v>23G眼内多端口广角照明探头</v>
          </cell>
          <cell r="I16138" t="str">
            <v>23G WIDE-ANGLE ENDO-ILLUMIN. MULTIPORT
(pack of 5 / disposable product)</v>
          </cell>
          <cell r="J16138">
            <v>43342</v>
          </cell>
        </row>
        <row r="16138">
          <cell r="L16138" t="str">
            <v>个</v>
          </cell>
          <cell r="M16138" t="str">
            <v>千克</v>
          </cell>
        </row>
        <row r="16138">
          <cell r="P16138" t="str">
            <v>医疗</v>
          </cell>
        </row>
        <row r="16139">
          <cell r="A16139" t="str">
            <v>303060-0606-000</v>
          </cell>
          <cell r="B16139">
            <v>9018500000</v>
          </cell>
          <cell r="C16139" t="str">
            <v>超声眼科乳化治疗仪照明探头</v>
          </cell>
          <cell r="D16139" t="str">
            <v>4|3|用于超声眼科乳化治疗仪|利用超声原理|ZEISS|303060-0606-000</v>
          </cell>
          <cell r="E16139">
            <v>999</v>
          </cell>
          <cell r="F16139" t="str">
            <v>L2233D18A008</v>
          </cell>
          <cell r="G16139">
            <v>563</v>
          </cell>
          <cell r="H16139" t="str">
            <v>20G眼内多端口照明探头</v>
          </cell>
          <cell r="I16139" t="str">
            <v>25G ENDO-ILLUMINATION PROBE MULTIPORT
(pack of 5 / disposable product)</v>
          </cell>
          <cell r="J16139">
            <v>43342</v>
          </cell>
        </row>
        <row r="16139">
          <cell r="L16139" t="str">
            <v>个</v>
          </cell>
          <cell r="M16139" t="str">
            <v>千克</v>
          </cell>
        </row>
        <row r="16139">
          <cell r="P16139" t="str">
            <v>医疗</v>
          </cell>
        </row>
        <row r="16140">
          <cell r="A16140" t="str">
            <v>303060-0263-000</v>
          </cell>
          <cell r="B16140">
            <v>9018500000</v>
          </cell>
          <cell r="C16140" t="str">
            <v>超声眼科乳化治疗仪眼内电凝探头</v>
          </cell>
          <cell r="D16140" t="str">
            <v>4|3|用于超声眼科乳化治疗仪|利用超声原理|ZEISS|303060-0263-000</v>
          </cell>
          <cell r="E16140">
            <v>999</v>
          </cell>
          <cell r="F16140" t="str">
            <v>L2233D18A008</v>
          </cell>
          <cell r="G16140">
            <v>563</v>
          </cell>
          <cell r="H16140" t="str">
            <v>23G眼内电凝探头</v>
          </cell>
          <cell r="I16140" t="str">
            <v>23G ENDODIATHERMY PROBE
(pack of 5 / disposable product)</v>
          </cell>
          <cell r="J16140">
            <v>43342</v>
          </cell>
        </row>
        <row r="16140">
          <cell r="L16140" t="str">
            <v>个</v>
          </cell>
          <cell r="M16140" t="str">
            <v>千克</v>
          </cell>
        </row>
        <row r="16140">
          <cell r="P16140" t="str">
            <v>医疗</v>
          </cell>
        </row>
        <row r="16141">
          <cell r="A16141" t="str">
            <v>303060-0264-000</v>
          </cell>
          <cell r="B16141">
            <v>9018500000</v>
          </cell>
          <cell r="C16141" t="str">
            <v>超声眼科乳化治疗仪眼内电凝探头</v>
          </cell>
          <cell r="D16141" t="str">
            <v>4|3|用于超声眼科乳化治疗仪|利用超声原理|ZEISS|303060-0264-000</v>
          </cell>
          <cell r="E16141">
            <v>999</v>
          </cell>
          <cell r="F16141" t="str">
            <v>L2233D18A008</v>
          </cell>
          <cell r="G16141">
            <v>207</v>
          </cell>
          <cell r="H16141" t="str">
            <v>25G眼内电凝探头</v>
          </cell>
          <cell r="I16141" t="str">
            <v>25G ENDODIATHERMY PROBE,
(pack of 5 / disposable product)</v>
          </cell>
          <cell r="J16141">
            <v>43342</v>
          </cell>
        </row>
        <row r="16141">
          <cell r="L16141" t="str">
            <v>个</v>
          </cell>
          <cell r="M16141" t="str">
            <v>千克</v>
          </cell>
        </row>
        <row r="16141">
          <cell r="P16141" t="str">
            <v>医疗</v>
          </cell>
        </row>
        <row r="16142">
          <cell r="A16142" t="str">
            <v>000000-1534-754</v>
          </cell>
          <cell r="B16142">
            <v>9018500000</v>
          </cell>
          <cell r="C16142" t="str">
            <v>眼科扫频生物测量仪用升降台</v>
          </cell>
          <cell r="D16142" t="str">
            <v>4|3|眼科扫频生物测量仪|根据患者头部位置来调节高低|ZEISS|000000-1534-754</v>
          </cell>
          <cell r="E16142">
            <v>999</v>
          </cell>
          <cell r="F16142" t="str">
            <v>L2233D18A008</v>
          </cell>
        </row>
        <row r="16142">
          <cell r="H16142" t="str">
            <v>眼科扫频生物测量仪用升降台</v>
          </cell>
          <cell r="I16142" t="str">
            <v>INSTRUMENT TABLE IT 1060(230V,50/60HZ)</v>
          </cell>
          <cell r="J16142">
            <v>43411</v>
          </cell>
        </row>
        <row r="16142">
          <cell r="L16142" t="str">
            <v>个</v>
          </cell>
          <cell r="M16142" t="str">
            <v>千克</v>
          </cell>
        </row>
        <row r="16142">
          <cell r="P16142" t="str">
            <v>医疗</v>
          </cell>
        </row>
        <row r="16143">
          <cell r="A16143" t="str">
            <v>303060-0503-000</v>
          </cell>
          <cell r="B16143">
            <v>9018390000</v>
          </cell>
          <cell r="C16143" t="str">
            <v>巩膜穿透灌导管</v>
          </cell>
          <cell r="D16143" t="str">
            <v>4|3|用于手术中维持通路|94%聚乙烯，6%聚四氟乙烯|ZEISS|303060-0503-000</v>
          </cell>
          <cell r="E16143">
            <v>999</v>
          </cell>
          <cell r="F16143" t="str">
            <v>L2233D18A008</v>
          </cell>
          <cell r="G16143">
            <v>564</v>
          </cell>
          <cell r="H16143" t="str">
            <v>1:品名：巩膜穿透灌导管|2:用途：用于手术中维持通路|3:材质：塑料|4:品牌：ZEISS|5:型号:303060-0503-000|6:是否植入体内:非植入体内|7:有无接头,可否弯曲,是否温控：有接头，可弯曲，非温控|8:是否一次性：一次性|9:是否Y型接头：非Y型接头</v>
          </cell>
          <cell r="I16143" t="str">
            <v>20G SCLERAL INFUSION CANNULA</v>
          </cell>
          <cell r="J16143">
            <v>41803</v>
          </cell>
        </row>
        <row r="16143">
          <cell r="L16143" t="str">
            <v>个</v>
          </cell>
          <cell r="M16143" t="str">
            <v>个</v>
          </cell>
        </row>
        <row r="16143">
          <cell r="O16143" t="str">
            <v>千克</v>
          </cell>
          <cell r="P16143" t="str">
            <v>医疗</v>
          </cell>
        </row>
        <row r="16144">
          <cell r="A16144" t="str">
            <v>303060-0505-000</v>
          </cell>
          <cell r="B16144">
            <v>9018390000</v>
          </cell>
          <cell r="C16144" t="str">
            <v>输液用三通</v>
          </cell>
          <cell r="D16144" t="str">
            <v>4|3|用于输液切换通路|94%聚乙烯，6%聚四氟乙烯|ZEISS|303060-0505-000</v>
          </cell>
          <cell r="E16144">
            <v>999</v>
          </cell>
          <cell r="F16144" t="str">
            <v>L2233D18A008</v>
          </cell>
          <cell r="G16144">
            <v>565</v>
          </cell>
          <cell r="H16144" t="str">
            <v>1:品名：输液用三通|2:用途：用于输液切换通路|3:材质：塑料|4:品牌：ZEISS|5:型号:303060-0505-000|6:是否植入体内:非植入体内|7:有无接头,可否弯曲,是否温控：有接头，非温控，无法弯曲|8:是否一次性：一次性|9:是否Y型接头：Y型接头|</v>
          </cell>
          <cell r="I16144" t="str">
            <v>TWO WAY STOPCOCK</v>
          </cell>
          <cell r="J16144">
            <v>41803</v>
          </cell>
        </row>
        <row r="16144">
          <cell r="L16144" t="str">
            <v>个</v>
          </cell>
          <cell r="M16144" t="str">
            <v>个</v>
          </cell>
        </row>
        <row r="16144">
          <cell r="O16144" t="str">
            <v>千克</v>
          </cell>
          <cell r="P16144" t="str">
            <v>医疗</v>
          </cell>
        </row>
        <row r="16145">
          <cell r="A16145" t="str">
            <v>303060-0507-000</v>
          </cell>
          <cell r="B16145">
            <v>9018390000</v>
          </cell>
          <cell r="C16145" t="str">
            <v>手术液体移除导管套装</v>
          </cell>
          <cell r="D16145" t="str">
            <v>4|3|从人眼中将术中用的硅油等粘性物质抽出|94%聚乙烯，6%聚四氟乙烯|ZEISS|303060-0507-000</v>
          </cell>
          <cell r="E16145">
            <v>999</v>
          </cell>
          <cell r="F16145" t="str">
            <v>L2233D18A008</v>
          </cell>
          <cell r="G16145">
            <v>566</v>
          </cell>
          <cell r="H16145" t="str">
            <v>1:品名：手术液体移导管除套装|2:用途：从人眼中将术中用的硅油等粘性物质抽出|3:材质：塑料|4:品牌：ZEISS|5:型号：303060-0507-000|6:是否植入体内：非植入体内|7:有无接头,可否弯曲,是否温控：有接头，可弯曲，非温控|8:是否一次性：一次性|9:是否Y型接头：非Y型接头|</v>
          </cell>
          <cell r="I16145" t="str">
            <v>VISCOUS FLUID REMOVAL KIT</v>
          </cell>
          <cell r="J16145">
            <v>41803</v>
          </cell>
        </row>
        <row r="16145">
          <cell r="L16145" t="str">
            <v>个</v>
          </cell>
          <cell r="M16145" t="str">
            <v>个</v>
          </cell>
        </row>
        <row r="16145">
          <cell r="O16145" t="str">
            <v>千克</v>
          </cell>
          <cell r="P16145" t="str">
            <v>医疗</v>
          </cell>
        </row>
        <row r="16146">
          <cell r="A16146" t="str">
            <v>266002-1150-311</v>
          </cell>
          <cell r="B16146">
            <v>9033000090</v>
          </cell>
          <cell r="C16146" t="str">
            <v>眼部扫频源用电路板</v>
          </cell>
          <cell r="D16146" t="str">
            <v>4|3|眼部扫频源供电及传输信号|ZEISS|266002-1150-311</v>
          </cell>
          <cell r="E16146">
            <v>999</v>
          </cell>
          <cell r="F16146" t="str">
            <v>L2233D18A008</v>
          </cell>
        </row>
        <row r="16146">
          <cell r="H16146" t="str">
            <v>中文名：Kili光学模块连接电路板，
用途：供电及传输信号
原理：利用板基绝缘材料隔离开表面铜箔导电层，使得电流沿着预先设计好的路线在各种元器件中流动完成功能。
材质：覆铜板              适用机型：Plex Elite 9000</v>
          </cell>
          <cell r="I16146" t="str">
            <v>PCBA KILI OPTICS MODULE CONNECTION</v>
          </cell>
          <cell r="J16146">
            <v>43902</v>
          </cell>
        </row>
        <row r="16146">
          <cell r="L16146" t="str">
            <v>个</v>
          </cell>
          <cell r="M16146" t="str">
            <v>千克</v>
          </cell>
        </row>
        <row r="16147">
          <cell r="A16147" t="str">
            <v>000000-2074-683</v>
          </cell>
          <cell r="B16147">
            <v>9033000090</v>
          </cell>
          <cell r="C16147" t="str">
            <v>准分子激光设备跟踪控制板</v>
          </cell>
          <cell r="D16147" t="str">
            <v>4|3|准分子激光设备对跟踪系统控制用|ZEISS|000000-2074-683</v>
          </cell>
          <cell r="E16147">
            <v>999</v>
          </cell>
          <cell r="F16147" t="str">
            <v>L2233D18A008</v>
          </cell>
        </row>
        <row r="16147">
          <cell r="H16147" t="str">
            <v>MEL90用的跟踪控制板，只有作用是实现跟踪控制器与控制面板之间的通讯以供用户对跟踪系统的可控</v>
          </cell>
          <cell r="I16147" t="str">
            <v>PCBA LETI 4</v>
          </cell>
          <cell r="J16147">
            <v>43998</v>
          </cell>
        </row>
        <row r="16147">
          <cell r="L16147" t="str">
            <v>个</v>
          </cell>
          <cell r="M16147" t="str">
            <v>千克</v>
          </cell>
        </row>
        <row r="16148">
          <cell r="A16148" t="str">
            <v>000000-2272-754</v>
          </cell>
          <cell r="B16148">
            <v>9033000090</v>
          </cell>
          <cell r="C16148" t="str">
            <v>准分子激光设备电路板</v>
          </cell>
          <cell r="D16148" t="str">
            <v>4|3|准分子激光设备转换电源用|ZEISS|000000-2272-754</v>
          </cell>
          <cell r="E16148">
            <v>999</v>
          </cell>
          <cell r="F16148" t="str">
            <v>L2233D18A008</v>
          </cell>
        </row>
        <row r="16148">
          <cell r="H16148" t="str">
            <v>这是MEL90用的220V电源转接板，是将220V输入电压经过SO2板转换后分解到不同的控制系统上</v>
          </cell>
          <cell r="I16148" t="str">
            <v>PCBA SO2</v>
          </cell>
          <cell r="J16148">
            <v>43998</v>
          </cell>
        </row>
        <row r="16148">
          <cell r="L16148" t="str">
            <v>个</v>
          </cell>
          <cell r="M16148" t="str">
            <v>千克</v>
          </cell>
        </row>
        <row r="16149">
          <cell r="A16149" t="str">
            <v>320817-0306-071</v>
          </cell>
          <cell r="B16149">
            <v>9033000090</v>
          </cell>
          <cell r="C16149" t="str">
            <v>反射镜安装基座</v>
          </cell>
          <cell r="D16149" t="str">
            <v>4|3|准分子激光治疗仪安装反射镜用|ZEISS|320817-0306-071</v>
          </cell>
          <cell r="E16149">
            <v>999</v>
          </cell>
          <cell r="F16149" t="str">
            <v>L2233D18A008</v>
          </cell>
        </row>
        <row r="16149">
          <cell r="H16149" t="str">
            <v>反射镜安装基座，光路中DV2反射镜安装在此基座上。配件形状为一正方体中空金属块，材质为铝合金，适用于准分子MEL90设备</v>
          </cell>
          <cell r="I16149" t="str">
            <v>Deviation Block #2</v>
          </cell>
          <cell r="J16149">
            <v>43985</v>
          </cell>
        </row>
        <row r="16149">
          <cell r="L16149" t="str">
            <v>个</v>
          </cell>
          <cell r="M16149" t="str">
            <v>千克</v>
          </cell>
        </row>
        <row r="16150">
          <cell r="A16150" t="str">
            <v>000000-2033-086</v>
          </cell>
          <cell r="B16150">
            <v>9033000090</v>
          </cell>
          <cell r="C16150" t="str">
            <v>能量探测器</v>
          </cell>
          <cell r="D16150" t="str">
            <v>4|3|准分子激光仪器能量探测用|ZEISS|000000-2033-086</v>
          </cell>
          <cell r="E16150">
            <v>999</v>
          </cell>
          <cell r="F16150" t="str">
            <v>L2233D18A008</v>
          </cell>
        </row>
        <row r="16150">
          <cell r="H16150" t="str">
            <v>这是MEL90准分子激光仪器使用的能量探测器，其工作原理就是：通过镜片将激光反射入能量探测器，检测能量的大小然后以电压的形式显示出来</v>
          </cell>
          <cell r="I16150" t="str">
            <v>pyroelectric sensor</v>
          </cell>
          <cell r="J16150">
            <v>43987</v>
          </cell>
        </row>
        <row r="16150">
          <cell r="L16150" t="str">
            <v>个</v>
          </cell>
          <cell r="M16150" t="str">
            <v>千克</v>
          </cell>
        </row>
        <row r="16151">
          <cell r="A16151" t="str">
            <v>000000-2191-778</v>
          </cell>
          <cell r="B16151">
            <v>9033000090</v>
          </cell>
          <cell r="C16151" t="str">
            <v>眼底激光治疗仪用电路板</v>
          </cell>
          <cell r="D16151" t="str">
            <v>4|3|眼底激光治疗仪存储和控制激光参数用|ZEISS|000000-2191-778</v>
          </cell>
          <cell r="E16151">
            <v>999</v>
          </cell>
          <cell r="F16151" t="str">
            <v>L2233D18A008</v>
          </cell>
        </row>
        <row r="16151">
          <cell r="H16151" t="str">
            <v>中文品名称:控制板
功能用途：存储和控制激光参数
材质：电路板
适用机型：Visulas532S</v>
          </cell>
          <cell r="I16151" t="str">
            <v>CPU board 532s new hardware</v>
          </cell>
          <cell r="J16151">
            <v>43979</v>
          </cell>
        </row>
        <row r="16151">
          <cell r="L16151" t="str">
            <v>个</v>
          </cell>
          <cell r="M16151" t="str">
            <v>千克</v>
          </cell>
        </row>
        <row r="16152">
          <cell r="A16152" t="str">
            <v>346700-8072-000</v>
          </cell>
          <cell r="B16152">
            <v>8543709990</v>
          </cell>
          <cell r="C16152" t="str">
            <v>离子枪头</v>
          </cell>
          <cell r="D16152" t="str">
            <v>4|3|用于电子显微镜|利用枪头上的供电极对离子源加热后，利用静电场发射离子，以形成离子束|ZEISS|346700-8072-000</v>
          </cell>
          <cell r="E16152">
            <v>999</v>
          </cell>
          <cell r="F16152" t="str">
            <v>L2233D18A008</v>
          </cell>
          <cell r="G16152">
            <v>567</v>
          </cell>
          <cell r="H16152" t="str">
            <v>1:品名：离子枪头|2:用途：用于电子显微镜|3:功能：利用枪头上的供电极对离子源加热后，利用静电场发射离子，以形成离子束|4:品牌：ZEISS|5:型号:346700-8072-000|</v>
          </cell>
          <cell r="I16152" t="str">
            <v>Complete lon Head</v>
          </cell>
          <cell r="J16152">
            <v>41808</v>
          </cell>
        </row>
        <row r="16152">
          <cell r="L16152" t="str">
            <v>个</v>
          </cell>
          <cell r="M16152" t="str">
            <v>台</v>
          </cell>
        </row>
        <row r="16152">
          <cell r="O16152" t="str">
            <v>千克</v>
          </cell>
        </row>
        <row r="16153">
          <cell r="A16153" t="str">
            <v>360100-0000-565</v>
          </cell>
          <cell r="B16153">
            <v>8543709990</v>
          </cell>
          <cell r="C16153" t="str">
            <v>离子枪头</v>
          </cell>
          <cell r="D16153" t="str">
            <v>4|3|用于电子显微镜|利用枪头上的供电极对离子源加热后，利用静电场发射离子，以形成离子束|ZEISS|360100-0000-565</v>
          </cell>
          <cell r="E16153">
            <v>999</v>
          </cell>
          <cell r="F16153" t="str">
            <v>L2233D18A008</v>
          </cell>
          <cell r="G16153">
            <v>567</v>
          </cell>
          <cell r="H16153" t="str">
            <v>电子中和枪</v>
          </cell>
          <cell r="I16153" t="str">
            <v>FLOOD GUN ASSY- POLARIS</v>
          </cell>
          <cell r="J16153">
            <v>42452</v>
          </cell>
        </row>
        <row r="16153">
          <cell r="L16153" t="str">
            <v>个</v>
          </cell>
          <cell r="M16153" t="str">
            <v>台</v>
          </cell>
        </row>
        <row r="16153">
          <cell r="O16153" t="str">
            <v>千克</v>
          </cell>
        </row>
        <row r="16154">
          <cell r="A16154" t="str">
            <v>360100-7000-565</v>
          </cell>
          <cell r="B16154">
            <v>8543709990</v>
          </cell>
          <cell r="C16154" t="str">
            <v>离子枪头</v>
          </cell>
          <cell r="D16154" t="str">
            <v>4|3|用于电子显微镜|利用枪头上的供电极对离子源加热后，利用静电场发射离子，以形成离子束|ZEISS|360100-7000-565</v>
          </cell>
          <cell r="E16154">
            <v>999</v>
          </cell>
          <cell r="F16154" t="str">
            <v>L2233D18A008</v>
          </cell>
          <cell r="G16154">
            <v>567</v>
          </cell>
          <cell r="H16154" t="str">
            <v>电子中和枪</v>
          </cell>
          <cell r="I16154" t="str">
            <v>EX FLOOD GUN ASSY-POLARIS-REFURB</v>
          </cell>
          <cell r="J16154">
            <v>42958</v>
          </cell>
        </row>
        <row r="16154">
          <cell r="L16154" t="str">
            <v>个</v>
          </cell>
          <cell r="M16154" t="str">
            <v>台</v>
          </cell>
        </row>
        <row r="16154">
          <cell r="O16154" t="str">
            <v>千克</v>
          </cell>
        </row>
        <row r="16155">
          <cell r="A16155" t="str">
            <v>346020-0000-700</v>
          </cell>
          <cell r="B16155">
            <v>9012900000</v>
          </cell>
          <cell r="C16155" t="str">
            <v>电子显微镜镜体</v>
          </cell>
          <cell r="D16155" t="str">
            <v>4|3|电子显微镜专用|ZEISS|346020-0000-700</v>
          </cell>
          <cell r="E16155">
            <v>999</v>
          </cell>
          <cell r="F16155" t="str">
            <v>L2233D18A008</v>
          </cell>
          <cell r="G16155">
            <v>568</v>
          </cell>
          <cell r="H16155" t="str">
            <v>1:品名：电子显微镜镜体|2:用途(适用机型)：电子显微镜专用|3:品牌：ZEISS|4:型号:346020-0000-700| </v>
          </cell>
          <cell r="I16155" t="str">
            <v>Column</v>
          </cell>
          <cell r="J16155">
            <v>41808</v>
          </cell>
        </row>
        <row r="16155">
          <cell r="L16155" t="str">
            <v>个</v>
          </cell>
          <cell r="M16155" t="str">
            <v>千克</v>
          </cell>
        </row>
        <row r="16156">
          <cell r="A16156" t="str">
            <v>455053-0000-777</v>
          </cell>
          <cell r="B16156">
            <v>9012900000</v>
          </cell>
          <cell r="C16156" t="str">
            <v>电子显微镜镜体</v>
          </cell>
          <cell r="D16156" t="str">
            <v>4|3|电子显微镜专用|ZEISS|455053-0000-777</v>
          </cell>
          <cell r="E16156">
            <v>999</v>
          </cell>
          <cell r="F16156" t="str">
            <v>L2233D18A008</v>
          </cell>
          <cell r="G16156">
            <v>568</v>
          </cell>
          <cell r="H16156" t="str">
            <v>显微镜变倍体</v>
          </cell>
          <cell r="I16156" t="str">
            <v>Stemi 2000-C microscope body</v>
          </cell>
          <cell r="J16156">
            <v>41862</v>
          </cell>
        </row>
        <row r="16156">
          <cell r="L16156" t="str">
            <v>个</v>
          </cell>
          <cell r="M16156" t="str">
            <v>千克</v>
          </cell>
        </row>
        <row r="16157">
          <cell r="A16157" t="str">
            <v>302581-9903-500</v>
          </cell>
          <cell r="B16157">
            <v>9012900000</v>
          </cell>
          <cell r="C16157" t="str">
            <v>电子显微镜镜体</v>
          </cell>
          <cell r="D16157" t="str">
            <v>4|3|电子显微镜专用|ZEISS|302581-9903-500</v>
          </cell>
          <cell r="E16157">
            <v>999</v>
          </cell>
          <cell r="F16157" t="str">
            <v>L2233D18A008</v>
          </cell>
          <cell r="G16157">
            <v>568</v>
          </cell>
          <cell r="H16157" t="str">
            <v>手术显微镜PENTERO  800的基本镜体</v>
          </cell>
          <cell r="I16157" t="str">
            <v>SCK  OPMI   PENTERO  800  BASI</v>
          </cell>
          <cell r="J16157">
            <v>43024</v>
          </cell>
        </row>
        <row r="16157">
          <cell r="L16157" t="str">
            <v>个</v>
          </cell>
          <cell r="M16157" t="str">
            <v>千克</v>
          </cell>
        </row>
        <row r="16158">
          <cell r="A16158" t="str">
            <v>360100-0000-540</v>
          </cell>
          <cell r="B16158">
            <v>8543709990</v>
          </cell>
          <cell r="C16158" t="str">
            <v>离子源</v>
          </cell>
          <cell r="D16158" t="str">
            <v>4|3|用于电子显微镜|提供聚焦离子的离子|ZEISS|360100-0000-540</v>
          </cell>
          <cell r="E16158">
            <v>999</v>
          </cell>
          <cell r="F16158" t="str">
            <v>L2233D18A008</v>
          </cell>
          <cell r="G16158">
            <v>569</v>
          </cell>
          <cell r="H16158" t="str">
            <v>1:品名：离子源|2:用途：用于电子显微镜 |3:功能：提供聚焦离子的离子|4:品牌：ZEISS|5:型号：360100-0000-543| </v>
          </cell>
          <cell r="I16158" t="str">
            <v>Ga SRC CARTRIDGE 2 ASSY </v>
          </cell>
          <cell r="J16158">
            <v>41815</v>
          </cell>
        </row>
        <row r="16158">
          <cell r="L16158" t="str">
            <v>个</v>
          </cell>
          <cell r="M16158" t="str">
            <v>台</v>
          </cell>
        </row>
        <row r="16158">
          <cell r="O16158" t="str">
            <v>千克</v>
          </cell>
        </row>
        <row r="16159">
          <cell r="A16159" t="str">
            <v>360100-0000-543  </v>
          </cell>
          <cell r="B16159">
            <v>8543709990</v>
          </cell>
          <cell r="C16159" t="str">
            <v>离子源</v>
          </cell>
          <cell r="D16159" t="str">
            <v>4|3|用于电子显微镜|提供聚焦离子的离子|ZEISS|360100-0000-543  </v>
          </cell>
          <cell r="E16159">
            <v>999</v>
          </cell>
          <cell r="F16159" t="str">
            <v>L2233D18A008</v>
          </cell>
          <cell r="G16159">
            <v>569</v>
          </cell>
          <cell r="H16159" t="str">
            <v>离子源</v>
          </cell>
          <cell r="I16159" t="str">
            <v>Ga SRC Cartridge 2 Assy - Phoenix</v>
          </cell>
          <cell r="J16159">
            <v>42017</v>
          </cell>
        </row>
        <row r="16159">
          <cell r="L16159" t="str">
            <v>个</v>
          </cell>
          <cell r="M16159" t="str">
            <v>台</v>
          </cell>
        </row>
        <row r="16159">
          <cell r="O16159" t="str">
            <v>千克</v>
          </cell>
        </row>
        <row r="16160">
          <cell r="A16160" t="str">
            <v>305870-9037-500</v>
          </cell>
          <cell r="B16160">
            <v>8528591090</v>
          </cell>
          <cell r="C16160" t="str">
            <v>显示器升级包</v>
          </cell>
          <cell r="D16160" t="str">
            <v>4|3|装载在显微镜支架上，用来配合视频系统|液晶显示|22寸|zeiss|305870-9037-500|1680X1050</v>
          </cell>
          <cell r="E16160">
            <v>101</v>
          </cell>
          <cell r="F16160" t="str">
            <v>L2233D18A008</v>
          </cell>
          <cell r="G16160">
            <v>570</v>
          </cell>
          <cell r="H16160" t="str">
            <v>1:品名：显示器|2:用途：装载在显微镜支架上，用来配合视频系统|3:显示原理：液晶显示|4:显示屏幕尺寸：22寸|5:品牌：zeiss|6:型号：305870-9037-500|7:最高分辨率：1680X1050| </v>
          </cell>
          <cell r="I16160" t="str">
            <v>UC kit integrated 22" TFT with carrying arm</v>
          </cell>
          <cell r="J16160">
            <v>41829</v>
          </cell>
          <cell r="K16160" t="str">
            <v>M、L</v>
          </cell>
          <cell r="L16160" t="str">
            <v>个</v>
          </cell>
          <cell r="M16160" t="str">
            <v>台</v>
          </cell>
        </row>
        <row r="16160">
          <cell r="O16160" t="str">
            <v>千克</v>
          </cell>
        </row>
        <row r="16161">
          <cell r="A16161" t="str">
            <v>302681-9767-600</v>
          </cell>
          <cell r="B16161">
            <v>8528591090</v>
          </cell>
          <cell r="C16161" t="str">
            <v>显示器升级包</v>
          </cell>
          <cell r="D16161" t="str">
            <v>4|3|装载在显微镜支架上，用来配合视频系统|液晶显示|22寸|zeiss|302681-9767-600|1680X1050</v>
          </cell>
          <cell r="E16161">
            <v>101</v>
          </cell>
          <cell r="F16161" t="str">
            <v>L2233D18A008</v>
          </cell>
          <cell r="G16161">
            <v>570</v>
          </cell>
          <cell r="H16161" t="str">
            <v>内置录像附带22寸显示器升级包</v>
          </cell>
          <cell r="I16161" t="str">
            <v>Service UC Kit HD Record with 22’ Monitor</v>
          </cell>
          <cell r="J16161">
            <v>41843</v>
          </cell>
          <cell r="K16161" t="str">
            <v>M、L</v>
          </cell>
          <cell r="L16161" t="str">
            <v>个</v>
          </cell>
          <cell r="M16161" t="str">
            <v>台</v>
          </cell>
        </row>
        <row r="16161">
          <cell r="O16161" t="str">
            <v>千克</v>
          </cell>
        </row>
        <row r="16162">
          <cell r="A16162" t="str">
            <v>000000-0503-556</v>
          </cell>
          <cell r="B16162">
            <v>8528591090</v>
          </cell>
          <cell r="C16162" t="str">
            <v>显示器升级包</v>
          </cell>
          <cell r="D16162" t="str">
            <v>4|3|装载在显微镜支架上，用来配合视频系统|液晶显示|22寸|zeiss|000000-0503-556|1680X1050</v>
          </cell>
          <cell r="E16162">
            <v>101</v>
          </cell>
          <cell r="F16162" t="str">
            <v>L2233D18A008</v>
          </cell>
          <cell r="G16162">
            <v>570</v>
          </cell>
          <cell r="H16162" t="str">
            <v>显示器</v>
          </cell>
          <cell r="I16162" t="str">
            <v>19"-IL-TFT LCD monitor build-in version ,black</v>
          </cell>
          <cell r="J16162">
            <v>42389</v>
          </cell>
          <cell r="K16162" t="str">
            <v>M、L</v>
          </cell>
          <cell r="L16162" t="str">
            <v>个</v>
          </cell>
          <cell r="M16162" t="str">
            <v>台</v>
          </cell>
        </row>
        <row r="16162">
          <cell r="O16162" t="str">
            <v>千克</v>
          </cell>
        </row>
        <row r="16163">
          <cell r="A16163" t="str">
            <v>000000-2261-036</v>
          </cell>
          <cell r="B16163">
            <v>8528591090</v>
          </cell>
          <cell r="C16163" t="str">
            <v>测试监视器</v>
          </cell>
          <cell r="D16163" t="str">
            <v>4|3|测试显微镜视频信号|通过LED背光,LCD显示的|7寸显示屏|zeiss|000000-2261-036|1920x1080</v>
          </cell>
          <cell r="E16163">
            <v>101</v>
          </cell>
          <cell r="F16163" t="str">
            <v>L2233D18A008</v>
          </cell>
        </row>
        <row r="16163">
          <cell r="H16163" t="str">
            <v>测试监视器</v>
          </cell>
          <cell r="I16163" t="str">
            <v> TEST MONITOR (VERS2018)</v>
          </cell>
          <cell r="J16163">
            <v>43385</v>
          </cell>
          <cell r="K16163" t="str">
            <v>M、L</v>
          </cell>
          <cell r="L16163" t="str">
            <v>个</v>
          </cell>
          <cell r="M16163" t="str">
            <v>台</v>
          </cell>
        </row>
        <row r="16163">
          <cell r="O16163" t="str">
            <v>千克</v>
          </cell>
        </row>
        <row r="16164">
          <cell r="A16164" t="str">
            <v>305953-1150-500</v>
          </cell>
          <cell r="B16164">
            <v>8528591090</v>
          </cell>
          <cell r="C16164" t="str">
            <v>监视器</v>
          </cell>
          <cell r="D16164" t="str">
            <v>4|3|显示视频图像|LCD液晶面板+背光灯|22寸显示屏|zeiss|305953-1150-500|1920x1080</v>
          </cell>
          <cell r="E16164">
            <v>101</v>
          </cell>
          <cell r="F16164" t="str">
            <v>L2233D18A008</v>
          </cell>
        </row>
        <row r="16164">
          <cell r="H16164" t="str">
            <v>测试监视器</v>
          </cell>
          <cell r="I16164" t="str">
            <v>SCK 22 MONITOR REPLACEMENT FOR 17 MONITOR</v>
          </cell>
          <cell r="J16164">
            <v>43539</v>
          </cell>
          <cell r="K16164" t="str">
            <v>M、L</v>
          </cell>
          <cell r="L16164" t="str">
            <v>个</v>
          </cell>
          <cell r="M16164" t="str">
            <v>台</v>
          </cell>
        </row>
        <row r="16164">
          <cell r="O16164" t="str">
            <v>千克</v>
          </cell>
        </row>
        <row r="16165">
          <cell r="A16165" t="str">
            <v>Case SC11</v>
          </cell>
          <cell r="B16165">
            <v>9031809090</v>
          </cell>
          <cell r="C16165" t="str">
            <v>环境测量工具</v>
          </cell>
          <cell r="D16165" t="str">
            <v>4|3|对显微镜安装现场环境各参数检测|利用磁场，震动和噪音三种传感器对环境进行检测|检测磁场，震动和噪音|zeiss|Case SC11</v>
          </cell>
          <cell r="E16165">
            <v>102</v>
          </cell>
          <cell r="F16165" t="str">
            <v>L2233D18A008</v>
          </cell>
          <cell r="G16165">
            <v>571</v>
          </cell>
          <cell r="H16165" t="str">
            <v>1:品名：环境测量工具|2:用途：对显微镜安装现场环境各参数检测|3:原理：利用磁场，震动和噪音三种传感器对环境进行检测|4:功能：检测磁场，震动和噪音|5:品牌：zeiss|6:型号：Case SC11|7:有无测试结果显示：有结果显示|8:显示何种指标：磁场，震动和噪音分贝| </v>
          </cell>
          <cell r="I16165" t="str">
            <v>Electronic systems for Magnetic Field Cancelling</v>
          </cell>
          <cell r="J16165">
            <v>41830</v>
          </cell>
        </row>
        <row r="16165">
          <cell r="L16165" t="str">
            <v>个</v>
          </cell>
          <cell r="M16165" t="str">
            <v>台</v>
          </cell>
        </row>
        <row r="16165">
          <cell r="O16165" t="str">
            <v>千克</v>
          </cell>
        </row>
        <row r="16166">
          <cell r="A16166" t="str">
            <v>000000-0569-308</v>
          </cell>
          <cell r="B16166">
            <v>9031809090</v>
          </cell>
          <cell r="C16166" t="str">
            <v>环境测量工具</v>
          </cell>
          <cell r="D16166" t="str">
            <v>4|3|对显微镜安装现场环境各参数检测|利用磁场，震动和噪音三种传感器对环境进行检测|检测磁场，震动和噪音|zeiss|000000-0569-308</v>
          </cell>
          <cell r="E16166">
            <v>102</v>
          </cell>
          <cell r="F16166" t="str">
            <v>L2233D18A008</v>
          </cell>
          <cell r="G16166">
            <v>571</v>
          </cell>
          <cell r="H16166" t="str">
            <v>1:品名：环境测量工具|2:用途：对显微镜安装现场环境各参数检测|3:原理：利用磁场，震动和噪音三种传感器对环境进行检测|4:功能：检测磁场，震动和噪音|5:品牌：zeiss|6:型号：Case SC11|7:有无测试结果显示：有结果显示|8:显示何种指标：磁场，震动和噪音分贝| </v>
          </cell>
          <cell r="I16166" t="str">
            <v>Electronic systems for Magnetic Field</v>
          </cell>
          <cell r="J16166">
            <v>42061</v>
          </cell>
        </row>
        <row r="16166">
          <cell r="L16166" t="str">
            <v>个</v>
          </cell>
          <cell r="M16166" t="str">
            <v>台</v>
          </cell>
        </row>
        <row r="16166">
          <cell r="O16166" t="str">
            <v>千克</v>
          </cell>
        </row>
        <row r="16167">
          <cell r="A16167">
            <v>12324</v>
          </cell>
          <cell r="B16167">
            <v>9031809090</v>
          </cell>
          <cell r="C16167" t="str">
            <v>环境测量工具</v>
          </cell>
          <cell r="D16167" t="str">
            <v>4|3|对显微镜安装现场环境各参数检测|利用磁场，震动和噪音三种传感器对环境进行检测|检测磁场，震动和噪音|zeiss|12324</v>
          </cell>
          <cell r="E16167">
            <v>102</v>
          </cell>
          <cell r="F16167" t="str">
            <v>L2233D18A008</v>
          </cell>
          <cell r="G16167">
            <v>571</v>
          </cell>
          <cell r="H16167" t="str">
            <v>环境测量工具</v>
          </cell>
          <cell r="I16167" t="str">
            <v>Sensor Interface</v>
          </cell>
          <cell r="J16167">
            <v>42178</v>
          </cell>
        </row>
        <row r="16167">
          <cell r="L16167" t="str">
            <v>个</v>
          </cell>
          <cell r="M16167" t="str">
            <v>台</v>
          </cell>
        </row>
        <row r="16167">
          <cell r="O16167" t="str">
            <v>千克</v>
          </cell>
        </row>
        <row r="16168">
          <cell r="A16168">
            <v>8244</v>
          </cell>
          <cell r="B16168">
            <v>9031809090</v>
          </cell>
          <cell r="C16168" t="str">
            <v>环境测量工具</v>
          </cell>
          <cell r="D16168" t="str">
            <v>4|3|对显微镜安装现场环境各参数检测|利用磁场，震动和噪音三种传感器对环境进行检测|检测磁场，震动和噪音|zeiss|08244</v>
          </cell>
          <cell r="E16168">
            <v>102</v>
          </cell>
          <cell r="F16168" t="str">
            <v>L2233D18A008</v>
          </cell>
          <cell r="G16168">
            <v>571</v>
          </cell>
          <cell r="H16168" t="str">
            <v>环境测量工具</v>
          </cell>
          <cell r="I16168" t="str">
            <v>Wideband DC field sensor</v>
          </cell>
          <cell r="J16168">
            <v>42178</v>
          </cell>
        </row>
        <row r="16168">
          <cell r="L16168" t="str">
            <v>个</v>
          </cell>
          <cell r="M16168" t="str">
            <v>台</v>
          </cell>
        </row>
        <row r="16168">
          <cell r="O16168" t="str">
            <v>千克</v>
          </cell>
        </row>
        <row r="16169">
          <cell r="A16169">
            <v>2756314</v>
          </cell>
          <cell r="B16169">
            <v>9031809090</v>
          </cell>
          <cell r="C16169" t="str">
            <v>环境测量工具</v>
          </cell>
          <cell r="D16169" t="str">
            <v>4|3|对显微镜安装现场环境各参数检测|利用磁场，震动和噪音三种传感器对环境进行检测|检测磁场，震动和噪音|zeiss|2756314</v>
          </cell>
          <cell r="E16169">
            <v>102</v>
          </cell>
          <cell r="F16169" t="str">
            <v>L2233D18A008</v>
          </cell>
          <cell r="G16169">
            <v>571</v>
          </cell>
          <cell r="H16169" t="str">
            <v>环境测量工具</v>
          </cell>
          <cell r="I16169" t="str">
            <v>Microphone Unit</v>
          </cell>
          <cell r="J16169">
            <v>42178</v>
          </cell>
        </row>
        <row r="16169">
          <cell r="L16169" t="str">
            <v>个</v>
          </cell>
          <cell r="M16169" t="str">
            <v>台</v>
          </cell>
        </row>
        <row r="16169">
          <cell r="O16169" t="str">
            <v>千克</v>
          </cell>
        </row>
        <row r="16170">
          <cell r="A16170">
            <v>8257</v>
          </cell>
          <cell r="B16170">
            <v>9031809090</v>
          </cell>
          <cell r="C16170" t="str">
            <v>环境测量工具</v>
          </cell>
          <cell r="D16170" t="str">
            <v>4|3|对显微镜安装现场环境各参数检测|利用磁场，震动和噪音三种传感器对环境进行检测|检测磁场，震动和噪音|zeiss|08257</v>
          </cell>
          <cell r="E16170">
            <v>102</v>
          </cell>
          <cell r="F16170" t="str">
            <v>L2233D18A008</v>
          </cell>
          <cell r="G16170">
            <v>571</v>
          </cell>
          <cell r="H16170" t="str">
            <v>环境测量工具</v>
          </cell>
          <cell r="I16170" t="str">
            <v>Sensor Interface </v>
          </cell>
          <cell r="J16170">
            <v>42262</v>
          </cell>
        </row>
        <row r="16170">
          <cell r="L16170" t="str">
            <v>个</v>
          </cell>
          <cell r="M16170" t="str">
            <v>台</v>
          </cell>
        </row>
        <row r="16170">
          <cell r="O16170" t="str">
            <v>千克</v>
          </cell>
        </row>
        <row r="16171">
          <cell r="A16171">
            <v>2601876</v>
          </cell>
          <cell r="B16171">
            <v>9031809090</v>
          </cell>
          <cell r="C16171" t="str">
            <v>环境测量工具</v>
          </cell>
          <cell r="D16171" t="str">
            <v>4|3|对显微镜安装现场环境各参数检测|利用磁场，震动和噪音三种传感器对环境进行检测|检测磁场，震动和噪音|zeiss|2601876</v>
          </cell>
          <cell r="E16171">
            <v>102</v>
          </cell>
          <cell r="F16171" t="str">
            <v>L2233D18A008</v>
          </cell>
          <cell r="G16171">
            <v>571</v>
          </cell>
          <cell r="H16171" t="str">
            <v>环境测量工具</v>
          </cell>
          <cell r="I16171" t="str">
            <v>Microphone Unit</v>
          </cell>
          <cell r="J16171">
            <v>42262</v>
          </cell>
        </row>
        <row r="16171">
          <cell r="L16171" t="str">
            <v>个</v>
          </cell>
          <cell r="M16171" t="str">
            <v>台</v>
          </cell>
        </row>
        <row r="16171">
          <cell r="O16171" t="str">
            <v>千克</v>
          </cell>
        </row>
        <row r="16172">
          <cell r="A16172">
            <v>13150</v>
          </cell>
          <cell r="B16172">
            <v>9031809090</v>
          </cell>
          <cell r="C16172" t="str">
            <v>环境测量工具</v>
          </cell>
          <cell r="D16172" t="str">
            <v>4|3|对显微镜安装现场环境各参数检测|利用磁场，震动和噪音三种传感器对环境进行检测|检测磁场，震动和噪音|zeiss|13150</v>
          </cell>
          <cell r="E16172">
            <v>102</v>
          </cell>
          <cell r="F16172" t="str">
            <v>L2233D18A008</v>
          </cell>
          <cell r="G16172">
            <v>571</v>
          </cell>
          <cell r="H16172" t="str">
            <v>磁场感应器</v>
          </cell>
          <cell r="I16172" t="str">
            <v>Sensor Interface</v>
          </cell>
          <cell r="J16172">
            <v>42444</v>
          </cell>
        </row>
        <row r="16172">
          <cell r="L16172" t="str">
            <v>个</v>
          </cell>
          <cell r="M16172" t="str">
            <v>台</v>
          </cell>
        </row>
        <row r="16172">
          <cell r="O16172" t="str">
            <v>千克</v>
          </cell>
        </row>
        <row r="16173">
          <cell r="A16173">
            <v>15470</v>
          </cell>
          <cell r="B16173">
            <v>9031809090</v>
          </cell>
          <cell r="C16173" t="str">
            <v>环境测量工具</v>
          </cell>
          <cell r="D16173" t="str">
            <v>4|3|对显微镜安装现场环境各参数检测|利用磁场，震动和噪音三种传感器对环境进行检测|检测磁场，震动和噪音|zeiss|15470</v>
          </cell>
          <cell r="E16173">
            <v>102</v>
          </cell>
          <cell r="F16173" t="str">
            <v>L2233D18A008</v>
          </cell>
          <cell r="G16173">
            <v>571</v>
          </cell>
          <cell r="H16173" t="str">
            <v>磁场感应器</v>
          </cell>
          <cell r="I16173" t="str">
            <v>Sensor Interface</v>
          </cell>
          <cell r="J16173">
            <v>42444</v>
          </cell>
        </row>
        <row r="16173">
          <cell r="L16173" t="str">
            <v>个</v>
          </cell>
          <cell r="M16173" t="str">
            <v>台</v>
          </cell>
        </row>
        <row r="16173">
          <cell r="O16173" t="str">
            <v>千克</v>
          </cell>
        </row>
        <row r="16174">
          <cell r="A16174">
            <v>8124</v>
          </cell>
          <cell r="B16174">
            <v>9031809090</v>
          </cell>
          <cell r="C16174" t="str">
            <v>环境测量工具</v>
          </cell>
          <cell r="D16174" t="str">
            <v>4|3|对显微镜安装现场环境各参数检测|利用磁场，震动和噪音三种传感器对环境进行检测|检测磁场，震动和噪音|zeiss|08124</v>
          </cell>
          <cell r="E16174">
            <v>102</v>
          </cell>
          <cell r="F16174" t="str">
            <v>L2233D18A008</v>
          </cell>
          <cell r="G16174">
            <v>571</v>
          </cell>
          <cell r="H16174" t="str">
            <v>磁场感应器</v>
          </cell>
          <cell r="I16174" t="str">
            <v>Sensor Interface</v>
          </cell>
          <cell r="J16174">
            <v>42444</v>
          </cell>
        </row>
        <row r="16174">
          <cell r="L16174" t="str">
            <v>个</v>
          </cell>
          <cell r="M16174" t="str">
            <v>台</v>
          </cell>
        </row>
        <row r="16174">
          <cell r="O16174" t="str">
            <v>千克</v>
          </cell>
        </row>
        <row r="16175">
          <cell r="A16175" t="str">
            <v>Interface SC11/SI</v>
          </cell>
          <cell r="B16175">
            <v>9031809090</v>
          </cell>
          <cell r="C16175" t="str">
            <v>环境测量工具</v>
          </cell>
          <cell r="D16175" t="str">
            <v>4|3|对显微镜安装现场环境各参数检测|利用磁场，震动和噪音三种传感器对环境进行检测|检测磁场，震动和噪音|zeiss|Interface SC11/SI</v>
          </cell>
          <cell r="E16175">
            <v>102</v>
          </cell>
          <cell r="F16175" t="str">
            <v>L2233D18A008</v>
          </cell>
          <cell r="G16175">
            <v>571</v>
          </cell>
          <cell r="H16175" t="str">
            <v>磁场感应器</v>
          </cell>
          <cell r="I16175" t="str">
            <v>Interface SC11</v>
          </cell>
          <cell r="J16175">
            <v>42522</v>
          </cell>
        </row>
        <row r="16175">
          <cell r="L16175" t="str">
            <v>个</v>
          </cell>
          <cell r="M16175" t="str">
            <v>台</v>
          </cell>
        </row>
        <row r="16175">
          <cell r="O16175" t="str">
            <v>千克</v>
          </cell>
        </row>
        <row r="16176">
          <cell r="A16176" t="str">
            <v>Sensor SC24/DC+AC</v>
          </cell>
          <cell r="B16176">
            <v>9031809090</v>
          </cell>
          <cell r="C16176" t="str">
            <v>环境测量工具</v>
          </cell>
          <cell r="D16176" t="str">
            <v>4|3|对显微镜安装现场环境各参数检测|利用磁场，震动和噪音三种传感器对环境进行检测|检测磁场，震动和噪音|zeiss|Sensor SC24/DC+AC</v>
          </cell>
          <cell r="E16176">
            <v>102</v>
          </cell>
          <cell r="F16176" t="str">
            <v>L2233D18A008</v>
          </cell>
          <cell r="G16176">
            <v>571</v>
          </cell>
          <cell r="H16176" t="str">
            <v>磁场感应器</v>
          </cell>
          <cell r="I16176" t="str">
            <v>Sensor</v>
          </cell>
          <cell r="J16176">
            <v>42522</v>
          </cell>
        </row>
        <row r="16176">
          <cell r="L16176" t="str">
            <v>个</v>
          </cell>
          <cell r="M16176" t="str">
            <v>台</v>
          </cell>
        </row>
        <row r="16176">
          <cell r="O16176" t="str">
            <v>千克</v>
          </cell>
        </row>
        <row r="16177">
          <cell r="A16177" t="str">
            <v>SC11</v>
          </cell>
          <cell r="B16177">
            <v>9031809090</v>
          </cell>
          <cell r="C16177" t="str">
            <v>环境测量工具</v>
          </cell>
          <cell r="D16177" t="str">
            <v>4|3|对显微镜安装现场环境各参数检测|利用磁场，震动和噪音三种传感器对环境进行检测|检测磁场，震动和噪音|zeiss|SC11</v>
          </cell>
          <cell r="E16177">
            <v>102</v>
          </cell>
          <cell r="F16177" t="str">
            <v>L2233D18A008</v>
          </cell>
          <cell r="G16177">
            <v>571</v>
          </cell>
          <cell r="H16177" t="str">
            <v>数据采集处理模块</v>
          </cell>
          <cell r="I16177" t="str">
            <v>SC11</v>
          </cell>
          <cell r="J16177">
            <v>42789</v>
          </cell>
        </row>
        <row r="16177">
          <cell r="L16177" t="str">
            <v>个</v>
          </cell>
          <cell r="M16177" t="str">
            <v>台</v>
          </cell>
        </row>
        <row r="16177">
          <cell r="O16177" t="str">
            <v>千克</v>
          </cell>
        </row>
        <row r="16178">
          <cell r="A16178" t="str">
            <v>System SC11/Compact</v>
          </cell>
          <cell r="B16178">
            <v>9031809090</v>
          </cell>
          <cell r="C16178" t="str">
            <v>环境测量工具</v>
          </cell>
          <cell r="D16178" t="str">
            <v>4|3|对显微镜安装现场环境各参数检测|利用磁场，震动和噪音三种传感器对环境进行检测|检测磁场，震动和噪音|zeiss|System SC11/Compact</v>
          </cell>
          <cell r="E16178">
            <v>102</v>
          </cell>
          <cell r="F16178" t="str">
            <v>L2233D18A008</v>
          </cell>
          <cell r="G16178">
            <v>571</v>
          </cell>
          <cell r="H16178" t="str">
            <v>场地环境测试系统</v>
          </cell>
          <cell r="I16178" t="str">
            <v>System SC11/Compact</v>
          </cell>
          <cell r="J16178">
            <v>42832</v>
          </cell>
        </row>
        <row r="16178">
          <cell r="L16178" t="str">
            <v>个</v>
          </cell>
          <cell r="M16178" t="str">
            <v>台</v>
          </cell>
        </row>
        <row r="16178">
          <cell r="O16178" t="str">
            <v>千克</v>
          </cell>
        </row>
        <row r="16179">
          <cell r="A16179" t="str">
            <v>Microphone Unit</v>
          </cell>
          <cell r="B16179">
            <v>9031809090</v>
          </cell>
          <cell r="C16179" t="str">
            <v>环境测量工具</v>
          </cell>
          <cell r="D16179" t="str">
            <v>4|3|对显微镜安装现场环境各参数检测|利用磁场，震动和噪音三种传感器对环境进行检测|检测磁场，震动和噪音|zeiss|Microphone Unit</v>
          </cell>
          <cell r="E16179">
            <v>102</v>
          </cell>
          <cell r="F16179" t="str">
            <v>L2233D18A008</v>
          </cell>
          <cell r="G16179">
            <v>571</v>
          </cell>
          <cell r="H16179" t="str">
            <v>噪音笔</v>
          </cell>
          <cell r="I16179" t="str">
            <v>Microphone Unit</v>
          </cell>
          <cell r="J16179">
            <v>42839</v>
          </cell>
        </row>
        <row r="16179">
          <cell r="L16179" t="str">
            <v>个</v>
          </cell>
          <cell r="M16179" t="str">
            <v>台</v>
          </cell>
        </row>
        <row r="16179">
          <cell r="O16179" t="str">
            <v>千克</v>
          </cell>
        </row>
        <row r="16180">
          <cell r="A16180" t="str">
            <v>Sound level meter</v>
          </cell>
          <cell r="B16180">
            <v>9031809090</v>
          </cell>
          <cell r="C16180" t="str">
            <v>环境测量工具</v>
          </cell>
          <cell r="D16180" t="str">
            <v>4|3|对显微镜安装现场环境各参数检测|利用磁场，震动和噪音三种传感器对环境进行检测|检测磁场，震动和噪音|zeiss|Sound level meter</v>
          </cell>
          <cell r="E16180">
            <v>102</v>
          </cell>
          <cell r="F16180" t="str">
            <v>L2233D18A008</v>
          </cell>
          <cell r="G16180">
            <v>571</v>
          </cell>
          <cell r="H16180" t="str">
            <v>噪音探测计</v>
          </cell>
          <cell r="I16180" t="str">
            <v>Sound level meter</v>
          </cell>
          <cell r="J16180">
            <v>43048</v>
          </cell>
        </row>
        <row r="16180">
          <cell r="L16180" t="str">
            <v>个</v>
          </cell>
          <cell r="M16180" t="str">
            <v>台</v>
          </cell>
        </row>
        <row r="16180">
          <cell r="O16180" t="str">
            <v>千克</v>
          </cell>
        </row>
        <row r="16181">
          <cell r="A16181" t="str">
            <v>B&amp;K 4190/2669L</v>
          </cell>
          <cell r="B16181">
            <v>9031809090</v>
          </cell>
          <cell r="C16181" t="str">
            <v>噪声探测器</v>
          </cell>
          <cell r="D16181" t="str">
            <v>4|3|用于场地测试噪声|利用噪音传感器对环境进行检测|测试噪声|spicer consulting|4190</v>
          </cell>
          <cell r="E16181">
            <v>102</v>
          </cell>
          <cell r="F16181" t="str">
            <v>L2233D18A008</v>
          </cell>
          <cell r="G16181">
            <v>571</v>
          </cell>
          <cell r="H16181" t="str">
            <v>噪声探测器</v>
          </cell>
          <cell r="I16181" t="str">
            <v>Microphone</v>
          </cell>
          <cell r="J16181">
            <v>43903</v>
          </cell>
        </row>
        <row r="16181">
          <cell r="L16181" t="str">
            <v>个</v>
          </cell>
          <cell r="M16181" t="str">
            <v>台</v>
          </cell>
        </row>
        <row r="16181">
          <cell r="O16181" t="str">
            <v>千克</v>
          </cell>
        </row>
        <row r="16182">
          <cell r="A16182" t="str">
            <v>430038-8200-777</v>
          </cell>
          <cell r="B16182">
            <v>9002909090</v>
          </cell>
          <cell r="C16182" t="str">
            <v>光学模块</v>
          </cell>
          <cell r="D16182" t="str">
            <v>4|3|用于电子显微镜|已装配|ZEISS|430038-8200-777</v>
          </cell>
          <cell r="E16182">
            <v>999</v>
          </cell>
          <cell r="F16182" t="str">
            <v>L2233D18A008</v>
          </cell>
          <cell r="G16182">
            <v>572</v>
          </cell>
          <cell r="H16182" t="str">
            <v>1:品名：光学模块|2:用途(适用机型)：用于电子显微镜|3:是否已装配：已装配|4:品牌：ZEISS|5:型号：430038-8200-777| </v>
          </cell>
          <cell r="I16182" t="str">
            <v>RE Optical module</v>
          </cell>
          <cell r="J16182">
            <v>41830</v>
          </cell>
        </row>
        <row r="16182">
          <cell r="L16182" t="str">
            <v>个</v>
          </cell>
          <cell r="M16182" t="str">
            <v>千克</v>
          </cell>
        </row>
        <row r="16182">
          <cell r="O16182" t="str">
            <v>个</v>
          </cell>
        </row>
        <row r="16183">
          <cell r="A16183" t="str">
            <v>424940-9000-000</v>
          </cell>
          <cell r="B16183">
            <v>9002909090</v>
          </cell>
          <cell r="C16183" t="str">
            <v>光学模块</v>
          </cell>
          <cell r="D16183" t="str">
            <v>4|3|用于电子显微镜|已装配|ZEISS|424940-9000-000</v>
          </cell>
          <cell r="E16183">
            <v>999</v>
          </cell>
          <cell r="F16183" t="str">
            <v>L2233D18A008</v>
          </cell>
          <cell r="G16183">
            <v>572</v>
          </cell>
          <cell r="H16183" t="str">
            <v>反射模块转换盒</v>
          </cell>
          <cell r="I16183" t="str">
            <v>RE Optical module</v>
          </cell>
          <cell r="J16183">
            <v>42003</v>
          </cell>
        </row>
        <row r="16183">
          <cell r="L16183" t="str">
            <v>个</v>
          </cell>
          <cell r="M16183" t="str">
            <v>千克</v>
          </cell>
        </row>
        <row r="16183">
          <cell r="O16183" t="str">
            <v>个</v>
          </cell>
        </row>
        <row r="16184">
          <cell r="A16184" t="str">
            <v>423667-9101-000</v>
          </cell>
          <cell r="B16184">
            <v>9002909090</v>
          </cell>
          <cell r="C16184" t="str">
            <v>光学模块</v>
          </cell>
          <cell r="D16184" t="str">
            <v>4|3|用于电子显微镜|已装配|ZEISS|423667-9101-000</v>
          </cell>
          <cell r="E16184">
            <v>999</v>
          </cell>
          <cell r="F16184" t="str">
            <v>L2233D18A008</v>
          </cell>
          <cell r="G16184">
            <v>572</v>
          </cell>
          <cell r="H16184" t="str">
            <v>结构光学组件</v>
          </cell>
          <cell r="I16184" t="str">
            <v> Slider assembly ApoTome.2 for Axio Imager</v>
          </cell>
          <cell r="J16184">
            <v>42247</v>
          </cell>
        </row>
        <row r="16184">
          <cell r="L16184" t="str">
            <v>个</v>
          </cell>
          <cell r="M16184" t="str">
            <v>千克</v>
          </cell>
        </row>
        <row r="16184">
          <cell r="O16184" t="str">
            <v>个</v>
          </cell>
        </row>
        <row r="16185">
          <cell r="A16185" t="str">
            <v>000000-2118-502</v>
          </cell>
          <cell r="B16185">
            <v>9002909090</v>
          </cell>
          <cell r="C16185" t="str">
            <v>光学模块</v>
          </cell>
          <cell r="D16185" t="str">
            <v>4|3|用于电子显微镜|已装配|ZEISS|000000-2118-502</v>
          </cell>
          <cell r="E16185">
            <v>999</v>
          </cell>
          <cell r="F16185" t="str">
            <v>L2233D18A008</v>
          </cell>
          <cell r="G16185">
            <v>572</v>
          </cell>
          <cell r="H16185" t="str">
            <v>光学引擎</v>
          </cell>
          <cell r="I16185" t="str">
            <v>EX Optical engine II SZ 5 packaged</v>
          </cell>
          <cell r="J16185">
            <v>42535</v>
          </cell>
        </row>
        <row r="16185">
          <cell r="L16185" t="str">
            <v>个</v>
          </cell>
          <cell r="M16185" t="str">
            <v>千克</v>
          </cell>
        </row>
        <row r="16185">
          <cell r="O16185" t="str">
            <v>个</v>
          </cell>
        </row>
        <row r="16186">
          <cell r="A16186" t="str">
            <v>424938-0000-000</v>
          </cell>
          <cell r="B16186">
            <v>9002909090</v>
          </cell>
          <cell r="C16186" t="str">
            <v>光学模块</v>
          </cell>
          <cell r="D16186" t="str">
            <v>4|3|用于电子显微镜|已装配|ZEISS|424938-0000-000</v>
          </cell>
          <cell r="E16186">
            <v>999</v>
          </cell>
          <cell r="F16186" t="str">
            <v>L2233D18A008</v>
          </cell>
          <cell r="G16186">
            <v>572</v>
          </cell>
          <cell r="H16186" t="str">
            <v>反射光偏光模块</v>
          </cell>
          <cell r="I16186" t="str">
            <v>Reflector module DIC/Pol red I Lambda ACR P&amp;C for refleted light</v>
          </cell>
          <cell r="J16186">
            <v>42860</v>
          </cell>
        </row>
        <row r="16186">
          <cell r="L16186" t="str">
            <v>个</v>
          </cell>
          <cell r="M16186" t="str">
            <v>千克</v>
          </cell>
        </row>
        <row r="16186">
          <cell r="O16186" t="str">
            <v>个</v>
          </cell>
        </row>
        <row r="16187">
          <cell r="A16187" t="str">
            <v>430038-8215-777</v>
          </cell>
          <cell r="B16187">
            <v>9002909090</v>
          </cell>
          <cell r="C16187" t="str">
            <v>光学模块</v>
          </cell>
          <cell r="D16187" t="str">
            <v>4|3|用于电子显微镜|已装配|ZEISS|430038-8215-777</v>
          </cell>
          <cell r="E16187">
            <v>999</v>
          </cell>
          <cell r="F16187" t="str">
            <v>L2233D18A008</v>
          </cell>
          <cell r="G16187">
            <v>572</v>
          </cell>
          <cell r="H16187" t="str">
            <v>1:品名：光学模块|2:用途(适用机型)：用于电子显微镜|3:是否已装配：已装配|4:品牌：ZEISS|5:型号：430038-8200-777| </v>
          </cell>
          <cell r="I16187" t="str">
            <v>EX Opticmodul with Objective </v>
          </cell>
          <cell r="J16187">
            <v>42982</v>
          </cell>
        </row>
        <row r="16187">
          <cell r="L16187" t="str">
            <v>个</v>
          </cell>
          <cell r="M16187" t="str">
            <v>千克</v>
          </cell>
        </row>
        <row r="16187">
          <cell r="O16187" t="str">
            <v>个</v>
          </cell>
        </row>
        <row r="16188">
          <cell r="A16188" t="str">
            <v>426980-9100-000</v>
          </cell>
          <cell r="B16188">
            <v>9002909090</v>
          </cell>
          <cell r="C16188" t="str">
            <v>光学模块</v>
          </cell>
          <cell r="D16188" t="str">
            <v>4|3|用于电子显微镜|已装配|ZEISS|426980-9100-000</v>
          </cell>
          <cell r="E16188">
            <v>999</v>
          </cell>
          <cell r="F16188" t="str">
            <v>L2233D18A008</v>
          </cell>
          <cell r="G16188">
            <v>572</v>
          </cell>
          <cell r="H16188" t="str">
            <v>观察方式滑块</v>
          </cell>
          <cell r="I16188" t="str">
            <v>Contrast slider 3 pos 10x29 mm PlasDIC</v>
          </cell>
          <cell r="J16188">
            <v>43038</v>
          </cell>
        </row>
        <row r="16188">
          <cell r="L16188" t="str">
            <v>个</v>
          </cell>
          <cell r="M16188" t="str">
            <v>千克</v>
          </cell>
        </row>
        <row r="16188">
          <cell r="O16188" t="str">
            <v>个</v>
          </cell>
        </row>
        <row r="16189">
          <cell r="A16189" t="str">
            <v>426980-9090-000</v>
          </cell>
          <cell r="B16189">
            <v>9002909090</v>
          </cell>
          <cell r="C16189" t="str">
            <v>光学模块</v>
          </cell>
          <cell r="D16189" t="str">
            <v>4|3|用于电子显微镜|已装配|ZEISS|426980-9090-000</v>
          </cell>
          <cell r="E16189">
            <v>999</v>
          </cell>
          <cell r="F16189" t="str">
            <v>L2233D18A008</v>
          </cell>
          <cell r="G16189">
            <v>572</v>
          </cell>
          <cell r="H16189" t="str">
            <v>PlasDIC 模块</v>
          </cell>
          <cell r="I16189" t="str">
            <v>PlasDIC module LD PN 20x, 40x for contrast slider 10x29mm</v>
          </cell>
          <cell r="J16189">
            <v>43038</v>
          </cell>
        </row>
        <row r="16189">
          <cell r="L16189" t="str">
            <v>个</v>
          </cell>
          <cell r="M16189" t="str">
            <v>千克</v>
          </cell>
        </row>
        <row r="16189">
          <cell r="O16189" t="str">
            <v>个</v>
          </cell>
        </row>
        <row r="16190">
          <cell r="A16190" t="str">
            <v>000000-2272-712</v>
          </cell>
          <cell r="B16190">
            <v>9002909090</v>
          </cell>
          <cell r="C16190" t="str">
            <v>光学模块</v>
          </cell>
          <cell r="D16190" t="str">
            <v>4|3|用于电子显微镜|已装配|ZEISS|000000-2272-712</v>
          </cell>
          <cell r="E16190">
            <v>999</v>
          </cell>
          <cell r="F16190" t="str">
            <v>L2233D18A008</v>
          </cell>
          <cell r="G16190">
            <v>572</v>
          </cell>
          <cell r="H16190" t="str">
            <v>光学引擎</v>
          </cell>
          <cell r="I16190" t="str">
            <v>Optical engine II SZ 5 packaged</v>
          </cell>
          <cell r="J16190">
            <v>43285</v>
          </cell>
        </row>
        <row r="16190">
          <cell r="L16190" t="str">
            <v>个</v>
          </cell>
          <cell r="M16190" t="str">
            <v>千克</v>
          </cell>
        </row>
        <row r="16190">
          <cell r="O16190" t="str">
            <v>个</v>
          </cell>
        </row>
        <row r="16191">
          <cell r="A16191" t="str">
            <v>423667-9100-777</v>
          </cell>
          <cell r="B16191">
            <v>9002909090</v>
          </cell>
          <cell r="C16191" t="str">
            <v>光栅插板</v>
          </cell>
          <cell r="D16191" t="str">
            <v>4|3|用于显微镜筛光|已装配|ZEISS|423667-9100-777 </v>
          </cell>
          <cell r="E16191">
            <v>999</v>
          </cell>
          <cell r="F16191" t="str">
            <v>L2233D18A008</v>
          </cell>
          <cell r="G16191">
            <v>572</v>
          </cell>
          <cell r="H16191" t="str">
            <v>光栅插板（筛选光路中部分多余的杂散光）</v>
          </cell>
          <cell r="I16191" t="str">
            <v>ApoTome.2 for Axio Imager</v>
          </cell>
          <cell r="J16191">
            <v>43767</v>
          </cell>
        </row>
        <row r="16191">
          <cell r="L16191" t="str">
            <v>个</v>
          </cell>
          <cell r="M16191" t="str">
            <v>千克</v>
          </cell>
        </row>
        <row r="16191">
          <cell r="O16191" t="str">
            <v>个</v>
          </cell>
        </row>
        <row r="16192">
          <cell r="A16192" t="str">
            <v>424953-9000-777</v>
          </cell>
          <cell r="B16192">
            <v>9002909090</v>
          </cell>
          <cell r="C16192" t="str">
            <v>反射光路转盘模块</v>
          </cell>
          <cell r="D16192" t="str">
            <v>4|3|用于电子显微镜|已装配|ZEISS|424953-9000-777</v>
          </cell>
          <cell r="E16192">
            <v>999</v>
          </cell>
          <cell r="F16192" t="str">
            <v>L2233D18A008</v>
          </cell>
          <cell r="G16192">
            <v>573</v>
          </cell>
          <cell r="H16192" t="str">
            <v>1:品名：反射光路转盘模块|2:用途(适用机型)：用于电子显微镜|3:是否已装配：已装配|4:品牌：ZEISS|5:型号：424953-9000-777| </v>
          </cell>
          <cell r="I16192" t="str">
            <v>RE Reflector turret 10* mot ACR</v>
          </cell>
          <cell r="J16192">
            <v>41830</v>
          </cell>
        </row>
        <row r="16192">
          <cell r="L16192" t="str">
            <v>个</v>
          </cell>
          <cell r="M16192" t="str">
            <v>千克</v>
          </cell>
        </row>
        <row r="16192">
          <cell r="O16192" t="str">
            <v>个</v>
          </cell>
        </row>
        <row r="16193">
          <cell r="A16193" t="str">
            <v>411857-9010-777</v>
          </cell>
          <cell r="B16193">
            <v>8481804090</v>
          </cell>
          <cell r="C16193" t="str">
            <v>开闭气阀模块</v>
          </cell>
          <cell r="D16193" t="str">
            <v>4|3|开闭气阀，控制二氧化碳浓度|zeiss|411857-9010-777</v>
          </cell>
          <cell r="E16193">
            <v>101</v>
          </cell>
          <cell r="F16193" t="str">
            <v>L2233D18A008</v>
          </cell>
          <cell r="G16193">
            <v>574</v>
          </cell>
          <cell r="H16193" t="str">
            <v>1:品名：开闭气阀模块|2:用途：开闭气阀，控制二氧化碳浓度|3:品牌：zeiss|4:型号：411857-9010-777|5:功能：开闭二氧化碳管道|6:阀芯材质：不锈钢</v>
          </cell>
          <cell r="I16193" t="str">
            <v>re co2 module</v>
          </cell>
          <cell r="J16193">
            <v>41838</v>
          </cell>
        </row>
        <row r="16193">
          <cell r="L16193" t="str">
            <v>个</v>
          </cell>
          <cell r="M16193" t="str">
            <v>套</v>
          </cell>
        </row>
        <row r="16193">
          <cell r="O16193" t="str">
            <v>千克</v>
          </cell>
        </row>
        <row r="16194">
          <cell r="A16194" t="str">
            <v>411860-9010-777</v>
          </cell>
          <cell r="B16194">
            <v>8481804090</v>
          </cell>
          <cell r="C16194" t="str">
            <v>开闭气阀模块</v>
          </cell>
          <cell r="D16194" t="str">
            <v>4|3|开闭气阀，控制二氧化碳浓度|zeiss|411860-9010-777</v>
          </cell>
          <cell r="E16194">
            <v>101</v>
          </cell>
          <cell r="F16194" t="str">
            <v>L2233D18A008</v>
          </cell>
          <cell r="G16194">
            <v>574</v>
          </cell>
          <cell r="H16194" t="str">
            <v>开闭气阀模块</v>
          </cell>
          <cell r="I16194" t="str">
            <v>411860-9010-777</v>
          </cell>
          <cell r="J16194">
            <v>42095</v>
          </cell>
        </row>
        <row r="16194">
          <cell r="L16194" t="str">
            <v>个</v>
          </cell>
          <cell r="M16194" t="str">
            <v>套</v>
          </cell>
        </row>
        <row r="16194">
          <cell r="O16194" t="str">
            <v>千克</v>
          </cell>
        </row>
        <row r="16195">
          <cell r="A16195" t="str">
            <v>000000-1774-066</v>
          </cell>
          <cell r="B16195">
            <v>8481804090</v>
          </cell>
          <cell r="C16195" t="str">
            <v>电子阀</v>
          </cell>
          <cell r="D16195" t="str">
            <v>4|3|控制流体的流动|Carl Zeiss|000000-1774-066</v>
          </cell>
          <cell r="E16195">
            <v>101</v>
          </cell>
          <cell r="F16195" t="str">
            <v>L2233D18A008</v>
          </cell>
          <cell r="G16195">
            <v>574</v>
          </cell>
          <cell r="H16195" t="str">
            <v>电子阀：可控的电子开关阀，</v>
          </cell>
          <cell r="I16195" t="str">
            <v>Solenoid valve,Type 0290,VL,DN 25/24V AC</v>
          </cell>
          <cell r="J16195">
            <v>43976</v>
          </cell>
        </row>
        <row r="16195">
          <cell r="L16195" t="str">
            <v>个</v>
          </cell>
          <cell r="M16195" t="str">
            <v>套</v>
          </cell>
        </row>
        <row r="16195">
          <cell r="O16195" t="str">
            <v>千克</v>
          </cell>
        </row>
        <row r="16196">
          <cell r="A16196" t="str">
            <v>600778-9004-000</v>
          </cell>
          <cell r="B16196">
            <v>9031900090</v>
          </cell>
          <cell r="C16196" t="str">
            <v>三坐标测量仪检查探头</v>
          </cell>
          <cell r="D16196" t="str">
            <v>4|3|用于三坐标测量仪|zeiss|600778-9004-000</v>
          </cell>
          <cell r="E16196">
            <v>999</v>
          </cell>
          <cell r="F16196" t="str">
            <v>L2233D18A008</v>
          </cell>
          <cell r="G16196">
            <v>575</v>
          </cell>
          <cell r="H16196" t="str">
            <v>1:品名：三坐标测量仪检查探头|2:用途(适用机型)：用于三坐标测量仪|3:品牌：zeiss|4:型号：600778-9004-000|5:有无测试结果显示：无结果显示|6:显示何种指标：无指标显示| </v>
          </cell>
          <cell r="I16196" t="str">
            <v>EagleEye  kits </v>
          </cell>
          <cell r="J16196">
            <v>41843</v>
          </cell>
        </row>
        <row r="16196">
          <cell r="L16196" t="str">
            <v>个</v>
          </cell>
          <cell r="M16196" t="str">
            <v>千克</v>
          </cell>
        </row>
        <row r="16197">
          <cell r="A16197" t="str">
            <v>620803-8317-100</v>
          </cell>
          <cell r="B16197">
            <v>9031900090</v>
          </cell>
          <cell r="C16197" t="str">
            <v>三坐标测量仪检查探头</v>
          </cell>
          <cell r="D16197" t="str">
            <v>4|3|用于三坐标测量仪|zeiss|620803-8317-100</v>
          </cell>
          <cell r="E16197">
            <v>999</v>
          </cell>
          <cell r="F16197" t="str">
            <v>L2233D18A008</v>
          </cell>
          <cell r="G16197">
            <v>575</v>
          </cell>
          <cell r="H16197" t="str">
            <v>三坐标测量仪检查探头</v>
          </cell>
          <cell r="I16197" t="str">
            <v>EagleEye Test kits </v>
          </cell>
          <cell r="J16197">
            <v>42879</v>
          </cell>
        </row>
        <row r="16197">
          <cell r="L16197" t="str">
            <v>个</v>
          </cell>
          <cell r="M16197" t="str">
            <v>千克</v>
          </cell>
        </row>
        <row r="16198">
          <cell r="A16198" t="str">
            <v>626001-0830-000</v>
          </cell>
          <cell r="B16198">
            <v>9017300000</v>
          </cell>
          <cell r="C16198" t="str">
            <v>检查尺规</v>
          </cell>
          <cell r="D16198" t="str">
            <v>4|3|用于检测三坐标测量机|尺寸检测|手用|zeiss|626001-0830-000</v>
          </cell>
          <cell r="E16198">
            <v>999</v>
          </cell>
          <cell r="F16198" t="str">
            <v>L2233D18A008</v>
          </cell>
          <cell r="G16198">
            <v>576</v>
          </cell>
          <cell r="H16198" t="str">
            <v>1:品名：检查尺规|2:用途：用于检测三坐标测量机|3:功能：尺寸检测|4:是否手用：手用|5:品牌：zeiss|6:型号：626001-0830-000| </v>
          </cell>
          <cell r="I16198" t="str">
            <v>Artlfact Multisensor-Check</v>
          </cell>
          <cell r="J16198">
            <v>41849</v>
          </cell>
        </row>
        <row r="16198">
          <cell r="L16198" t="str">
            <v>个</v>
          </cell>
          <cell r="M16198" t="str">
            <v>个</v>
          </cell>
        </row>
        <row r="16198">
          <cell r="O16198" t="str">
            <v>千克</v>
          </cell>
        </row>
        <row r="16199">
          <cell r="A16199" t="str">
            <v>348520-8842-000</v>
          </cell>
          <cell r="B16199">
            <v>9017300000</v>
          </cell>
          <cell r="C16199" t="str">
            <v>检查尺规</v>
          </cell>
          <cell r="D16199" t="str">
            <v>4|3|用于检测三坐标测量机|尺寸检测|手用|zeiss|348520-8842-000</v>
          </cell>
          <cell r="E16199">
            <v>999</v>
          </cell>
          <cell r="F16199" t="str">
            <v>L2233D18A008</v>
          </cell>
          <cell r="G16199">
            <v>576</v>
          </cell>
          <cell r="H16199" t="str">
            <v>枪头量具</v>
          </cell>
          <cell r="I16199" t="str">
            <v>Modification KIT –Gunhead</v>
          </cell>
          <cell r="J16199">
            <v>41920</v>
          </cell>
        </row>
        <row r="16199">
          <cell r="L16199" t="str">
            <v>个</v>
          </cell>
          <cell r="M16199" t="str">
            <v>个</v>
          </cell>
        </row>
        <row r="16199">
          <cell r="O16199" t="str">
            <v>千克</v>
          </cell>
        </row>
        <row r="16200">
          <cell r="A16200" t="str">
            <v>000000-1103-646</v>
          </cell>
          <cell r="B16200">
            <v>9017300000</v>
          </cell>
          <cell r="C16200" t="str">
            <v>检查尺规</v>
          </cell>
          <cell r="D16200" t="str">
            <v>4|3|用于检测三坐标测量机|尺寸检测|手用|zeiss|000000-1103-646</v>
          </cell>
          <cell r="E16200">
            <v>999</v>
          </cell>
          <cell r="F16200" t="str">
            <v>L2233D18A008</v>
          </cell>
          <cell r="G16200">
            <v>576</v>
          </cell>
          <cell r="H16200" t="str">
            <v>转台精度检查规</v>
          </cell>
          <cell r="I16200" t="str">
            <v>Artifact RotaryTable-Check</v>
          </cell>
          <cell r="J16200">
            <v>42095</v>
          </cell>
        </row>
        <row r="16200">
          <cell r="L16200" t="str">
            <v>个</v>
          </cell>
          <cell r="M16200" t="str">
            <v>个</v>
          </cell>
        </row>
        <row r="16200">
          <cell r="O16200" t="str">
            <v>千克</v>
          </cell>
        </row>
        <row r="16201">
          <cell r="A16201" t="str">
            <v>352210-9260-000</v>
          </cell>
          <cell r="B16201">
            <v>9017300000</v>
          </cell>
          <cell r="C16201" t="str">
            <v>检查尺规</v>
          </cell>
          <cell r="D16201" t="str">
            <v>4|3|用于检测三坐标测量机|尺寸检测|手用|zeiss|352210-9260-000</v>
          </cell>
          <cell r="E16201">
            <v>999</v>
          </cell>
          <cell r="F16201" t="str">
            <v>L2233D18A008</v>
          </cell>
          <cell r="G16201">
            <v>576</v>
          </cell>
          <cell r="H16201" t="str">
            <v>检查尺规</v>
          </cell>
          <cell r="I16201" t="str">
            <v>RoqSCAN PREVENTATIVE MAINTENANCE KIT   </v>
          </cell>
          <cell r="J16201">
            <v>42241</v>
          </cell>
        </row>
        <row r="16201">
          <cell r="L16201" t="str">
            <v>个</v>
          </cell>
          <cell r="M16201" t="str">
            <v>个</v>
          </cell>
        </row>
        <row r="16201">
          <cell r="O16201" t="str">
            <v>千克</v>
          </cell>
        </row>
        <row r="16202">
          <cell r="A16202" t="str">
            <v>2860039927A</v>
          </cell>
          <cell r="B16202">
            <v>3919109900</v>
          </cell>
          <cell r="C16202" t="str">
            <v>封箱带</v>
          </cell>
          <cell r="D16202" t="str">
            <v>4|3|封箱用|带|成卷|自粘|聚氯乙烯100%|宽度小于20cm|zeiss|2860039927A</v>
          </cell>
          <cell r="E16202">
            <v>999</v>
          </cell>
          <cell r="F16202" t="str">
            <v>L2233D18A008</v>
          </cell>
          <cell r="G16202">
            <v>577</v>
          </cell>
          <cell r="H16202" t="str">
            <v>1:品名：塑料封箱带|2:用途：封箱用|3:外观(板、片、膜、箔、带、扁条)：带|4:是否成卷：成卷|5:是否自粘：自粘|6:成分含量：聚氯乙烯100%|7:规格尺寸：宽度小于20cm|8:品牌：zeiss|9:型号：2860039927A</v>
          </cell>
          <cell r="I16202" t="str">
            <v>Packing tape, white, with ZEISS logo</v>
          </cell>
          <cell r="J16202">
            <v>41850</v>
          </cell>
        </row>
        <row r="16202">
          <cell r="L16202" t="str">
            <v>个</v>
          </cell>
          <cell r="M16202" t="str">
            <v>千克</v>
          </cell>
        </row>
        <row r="16203">
          <cell r="A16203" t="str">
            <v>000000-0054-549</v>
          </cell>
          <cell r="B16203">
            <v>3919109900</v>
          </cell>
          <cell r="C16203" t="str">
            <v>封箱带</v>
          </cell>
          <cell r="D16203" t="str">
            <v>4|3|封箱用|带|成卷|自粘|聚氯乙烯100%|宽度小于20cm|zeiss|000000-0054-549</v>
          </cell>
          <cell r="E16203">
            <v>999</v>
          </cell>
          <cell r="F16203" t="str">
            <v>L2233D18A008</v>
          </cell>
          <cell r="G16203">
            <v>577</v>
          </cell>
          <cell r="H16203" t="str">
            <v>单面胶带</v>
          </cell>
          <cell r="I16203" t="str">
            <v>Teflon tape / PTFE-Film HN 1271 0,1X12,5</v>
          </cell>
          <cell r="J16203">
            <v>41878</v>
          </cell>
        </row>
        <row r="16203">
          <cell r="L16203" t="str">
            <v>个</v>
          </cell>
          <cell r="M16203" t="str">
            <v>千克</v>
          </cell>
        </row>
        <row r="16204">
          <cell r="A16204" t="str">
            <v>000000-0615-421</v>
          </cell>
          <cell r="B16204">
            <v>3919109900</v>
          </cell>
          <cell r="C16204" t="str">
            <v>封箱带</v>
          </cell>
          <cell r="D16204" t="str">
            <v>4|3|封箱用|带|成卷|自粘|聚氯乙烯100%|宽度小于20cm|zeiss|000000-0615-421</v>
          </cell>
          <cell r="E16204">
            <v>999</v>
          </cell>
          <cell r="F16204" t="str">
            <v>L2233D18A008</v>
          </cell>
        </row>
        <row r="16204">
          <cell r="H16204" t="str">
            <v>3M的胶带</v>
          </cell>
          <cell r="I16204" t="str">
            <v>ADHESIVE TAPE 9527 CREAM W=25MM/3M</v>
          </cell>
          <cell r="J16204">
            <v>43448</v>
          </cell>
        </row>
        <row r="16204">
          <cell r="L16204" t="str">
            <v>个</v>
          </cell>
          <cell r="M16204" t="str">
            <v>千克</v>
          </cell>
        </row>
        <row r="16205">
          <cell r="A16205" t="str">
            <v>000000-0516-046</v>
          </cell>
          <cell r="B16205">
            <v>8501310000</v>
          </cell>
          <cell r="C16205" t="str">
            <v>电动推杆</v>
          </cell>
          <cell r="D16205" t="str">
            <v>4|3|直流|150W|Carl Zeiss|000000-0516-046</v>
          </cell>
          <cell r="E16205">
            <v>103</v>
          </cell>
          <cell r="F16205" t="str">
            <v>L2233D18A008</v>
          </cell>
          <cell r="G16205">
            <v>578</v>
          </cell>
          <cell r="H16205" t="str">
            <v>1:品名：电动推杆|2:是否为直流：直流|3:输出功率：150W|4:品牌:Carl Zeiss|5:型号:000000-0516-046| </v>
          </cell>
          <cell r="I16205" t="str">
            <v>230V Column</v>
          </cell>
          <cell r="J16205">
            <v>41856</v>
          </cell>
          <cell r="K16205" t="str">
            <v>L/</v>
          </cell>
          <cell r="L16205" t="str">
            <v>个</v>
          </cell>
          <cell r="M16205" t="str">
            <v>台</v>
          </cell>
        </row>
        <row r="16205">
          <cell r="O16205" t="str">
            <v>千克</v>
          </cell>
        </row>
        <row r="16206">
          <cell r="A16206" t="str">
            <v>266002-1130-494</v>
          </cell>
          <cell r="B16206">
            <v>9403200000</v>
          </cell>
          <cell r="C16206" t="str">
            <v>桌子</v>
          </cell>
          <cell r="D16206" t="str">
            <v>4|3|用于放置检查设备|金属|Carl Zeiss|1.16*0.86*0.46</v>
          </cell>
          <cell r="E16206">
            <v>999</v>
          </cell>
          <cell r="F16206" t="str">
            <v>L2233D18A008</v>
          </cell>
          <cell r="G16206">
            <v>579</v>
          </cell>
          <cell r="H16206" t="str">
            <v>1:品名：桌子|2:用途：用于放置检查设备|3:材质：金属|4:品牌：Carl Zeiss |5:规格:1.16*0.86*0.46|</v>
          </cell>
          <cell r="I16206" t="str">
            <v>Table Cirrus-Visante 230V Unas </v>
          </cell>
          <cell r="J16206">
            <v>41857</v>
          </cell>
        </row>
        <row r="16206">
          <cell r="L16206" t="str">
            <v>个</v>
          </cell>
          <cell r="M16206" t="str">
            <v>件</v>
          </cell>
        </row>
        <row r="16206">
          <cell r="O16206" t="str">
            <v>千克</v>
          </cell>
        </row>
        <row r="16207">
          <cell r="A16207" t="str">
            <v>625007-8080-000</v>
          </cell>
          <cell r="B16207">
            <v>9403200000</v>
          </cell>
          <cell r="C16207" t="str">
            <v>桌子</v>
          </cell>
          <cell r="D16207" t="str">
            <v>4|3|用于放置检查设备|金属|Carl Zeiss|1.16*0.86*0.46</v>
          </cell>
          <cell r="E16207">
            <v>999</v>
          </cell>
          <cell r="F16207" t="str">
            <v>L2233D18A008</v>
          </cell>
          <cell r="G16207">
            <v>579</v>
          </cell>
          <cell r="H16207" t="str">
            <v>计算机桌子，用于放置计算机主机和显示器。</v>
          </cell>
          <cell r="I16207" t="str">
            <v>PC CONTAINER P50A FOR 2PC</v>
          </cell>
          <cell r="J16207">
            <v>41934</v>
          </cell>
        </row>
        <row r="16207">
          <cell r="L16207" t="str">
            <v>个</v>
          </cell>
          <cell r="M16207" t="str">
            <v>件</v>
          </cell>
        </row>
        <row r="16207">
          <cell r="O16207" t="str">
            <v>千克</v>
          </cell>
        </row>
        <row r="16208">
          <cell r="A16208" t="str">
            <v>349503-9001-000</v>
          </cell>
          <cell r="B16208">
            <v>9403200000</v>
          </cell>
          <cell r="C16208" t="str">
            <v>桌子</v>
          </cell>
          <cell r="D16208" t="str">
            <v>4|3|用于放置检查设备|金属|Carl Zeiss|1.16*0.86*0.46</v>
          </cell>
          <cell r="E16208">
            <v>999</v>
          </cell>
          <cell r="F16208" t="str">
            <v>L2233D18A008</v>
          </cell>
          <cell r="G16208">
            <v>579</v>
          </cell>
          <cell r="H16208" t="str">
            <v>计算机桌子，用于放置计算机主机和显示器。</v>
          </cell>
          <cell r="I16208" t="str">
            <v>PC TABLESMALL FOR GEMINI SEM 500</v>
          </cell>
          <cell r="J16208">
            <v>43230</v>
          </cell>
        </row>
        <row r="16208">
          <cell r="L16208" t="str">
            <v>个</v>
          </cell>
          <cell r="M16208" t="str">
            <v>件</v>
          </cell>
        </row>
        <row r="16208">
          <cell r="O16208" t="str">
            <v>千克</v>
          </cell>
        </row>
        <row r="16209">
          <cell r="A16209" t="str">
            <v>000000-2152-694</v>
          </cell>
          <cell r="B16209">
            <v>9403200000</v>
          </cell>
          <cell r="C16209" t="str">
            <v>桌子</v>
          </cell>
          <cell r="D16209" t="str">
            <v>4|3|用于放置检查设备|金属|Carl Zeiss|1.16*0.86*0.46</v>
          </cell>
          <cell r="E16209">
            <v>999</v>
          </cell>
          <cell r="F16209" t="str">
            <v>L2233D18A008</v>
          </cell>
          <cell r="G16209">
            <v>579</v>
          </cell>
          <cell r="H16209" t="str">
            <v>用于摆放电脑长800 mm 宽 800 mm 高 680</v>
          </cell>
          <cell r="I16209" t="str">
            <v>TABLE TYP 10 STRAIGHT 800 X 800 X 720 LIFT 680-1180 mm MOTORICAL</v>
          </cell>
          <cell r="J16209">
            <v>43257</v>
          </cell>
        </row>
        <row r="16209">
          <cell r="L16209" t="str">
            <v>个</v>
          </cell>
          <cell r="M16209" t="str">
            <v>件</v>
          </cell>
        </row>
        <row r="16209">
          <cell r="O16209" t="str">
            <v>千克</v>
          </cell>
        </row>
        <row r="16210">
          <cell r="A16210" t="str">
            <v>000000-1149-978</v>
          </cell>
          <cell r="B16210">
            <v>9403200000</v>
          </cell>
          <cell r="C16210" t="str">
            <v>桌子</v>
          </cell>
          <cell r="D16210" t="str">
            <v>4|3|用于摆放电脑|金属|Carl Zeiss|长900 mm 宽 806 mm 高 740mm</v>
          </cell>
          <cell r="E16210">
            <v>999</v>
          </cell>
          <cell r="F16210" t="str">
            <v>L2233D18A008</v>
          </cell>
        </row>
        <row r="16210">
          <cell r="H16210" t="str">
            <v>电脑桌报关申请</v>
          </cell>
          <cell r="I16210" t="str">
            <v>TABLE WITH PC HOLDER MANUALLY ADJUSTABLE HEIGHT</v>
          </cell>
          <cell r="J16210">
            <v>43440</v>
          </cell>
        </row>
        <row r="16210">
          <cell r="L16210" t="str">
            <v>个</v>
          </cell>
          <cell r="M16210" t="str">
            <v>件</v>
          </cell>
        </row>
        <row r="16210">
          <cell r="O16210" t="str">
            <v>千克</v>
          </cell>
        </row>
        <row r="16211">
          <cell r="A16211" t="str">
            <v>620800-8009-006</v>
          </cell>
          <cell r="B16211">
            <v>9403200000</v>
          </cell>
          <cell r="C16211" t="str">
            <v>桌子</v>
          </cell>
          <cell r="D16211" t="str">
            <v>4|3|用于摆放电脑|冷轧钢板|Carl Zeiss|长800mm 宽800mm高800mm</v>
          </cell>
          <cell r="E16211">
            <v>999</v>
          </cell>
          <cell r="F16211" t="str">
            <v>L2233D18A008</v>
          </cell>
        </row>
        <row r="16211">
          <cell r="H16211" t="str">
            <v>电脑桌报关申请</v>
          </cell>
          <cell r="I16211" t="str">
            <v>MCC Table 800 x 800 x 800</v>
          </cell>
          <cell r="J16211">
            <v>43602</v>
          </cell>
        </row>
        <row r="16211">
          <cell r="L16211" t="str">
            <v>个</v>
          </cell>
          <cell r="M16211" t="str">
            <v>件</v>
          </cell>
        </row>
        <row r="16211">
          <cell r="O16211" t="str">
            <v>千克</v>
          </cell>
        </row>
        <row r="16212">
          <cell r="A16212" t="str">
            <v>301007-0000-000</v>
          </cell>
          <cell r="B16212">
            <v>9012900000</v>
          </cell>
          <cell r="C16212" t="str">
            <v>调节环</v>
          </cell>
          <cell r="D16212" t="str">
            <v>4|3|电子显微镜|Carl Zeiss|301007-0000-000</v>
          </cell>
          <cell r="E16212">
            <v>999</v>
          </cell>
          <cell r="F16212" t="str">
            <v>L2233D18A008</v>
          </cell>
          <cell r="G16212">
            <v>580</v>
          </cell>
          <cell r="H16212" t="str">
            <v>1:品名：电子显微镜用调节环|2:用途(适用机型)：电子显微镜|3:品牌：Carl Zeiss |4:型号：301007-0000-000| </v>
          </cell>
          <cell r="I16212" t="str">
            <v>Rotalable dovetall mount for binocular tube </v>
          </cell>
          <cell r="J16212">
            <v>41865</v>
          </cell>
        </row>
        <row r="16212">
          <cell r="L16212" t="str">
            <v>个</v>
          </cell>
          <cell r="M16212" t="str">
            <v>千克</v>
          </cell>
        </row>
        <row r="16213">
          <cell r="A16213" t="str">
            <v>423730-9091-000</v>
          </cell>
          <cell r="B16213">
            <v>9012900000</v>
          </cell>
          <cell r="C16213" t="str">
            <v>调节环</v>
          </cell>
          <cell r="D16213" t="str">
            <v>4|3|电子显微镜|Carl Zeiss|423730-9091-000</v>
          </cell>
          <cell r="E16213">
            <v>999</v>
          </cell>
          <cell r="F16213" t="str">
            <v>L2233D18A008</v>
          </cell>
          <cell r="G16213">
            <v>580</v>
          </cell>
          <cell r="H16213" t="str">
            <v>照明调节器</v>
          </cell>
          <cell r="I16213" t="str">
            <v>Rotalable dovetall mount for binocular tube </v>
          </cell>
          <cell r="J16213">
            <v>42003</v>
          </cell>
        </row>
        <row r="16213">
          <cell r="L16213" t="str">
            <v>个</v>
          </cell>
          <cell r="M16213" t="str">
            <v>千克</v>
          </cell>
        </row>
        <row r="16214">
          <cell r="A16214" t="str">
            <v>423655-9050-000</v>
          </cell>
          <cell r="B16214">
            <v>9012900000</v>
          </cell>
          <cell r="C16214" t="str">
            <v>调节环</v>
          </cell>
          <cell r="D16214" t="str">
            <v>4|3|电子显微镜|Carl Zeiss|423655-9050-000</v>
          </cell>
          <cell r="E16214">
            <v>999</v>
          </cell>
          <cell r="F16214" t="str">
            <v>L2233D18A008</v>
          </cell>
          <cell r="G16214">
            <v>580</v>
          </cell>
          <cell r="H16214" t="str">
            <v>照明调节器</v>
          </cell>
          <cell r="I16214" t="str">
            <v>Rotalable dovetall mount for binocular tube </v>
          </cell>
          <cell r="J16214">
            <v>42003</v>
          </cell>
        </row>
        <row r="16214">
          <cell r="L16214" t="str">
            <v>个</v>
          </cell>
          <cell r="M16214" t="str">
            <v>千克</v>
          </cell>
        </row>
        <row r="16215">
          <cell r="A16215" t="str">
            <v>000000-2009-013</v>
          </cell>
          <cell r="B16215">
            <v>9012900000</v>
          </cell>
          <cell r="C16215" t="str">
            <v>调节环</v>
          </cell>
          <cell r="D16215" t="str">
            <v>4|3|电子显微镜|Carl Zeiss|000000-2009-013</v>
          </cell>
          <cell r="E16215">
            <v>999</v>
          </cell>
          <cell r="F16215" t="str">
            <v>L2233D18A008</v>
          </cell>
          <cell r="G16215">
            <v>580</v>
          </cell>
          <cell r="H16215" t="str">
            <v>水箱屏蔽环</v>
          </cell>
          <cell r="I16215" t="str">
            <v>Shielding set  Water Phantom</v>
          </cell>
          <cell r="J16215">
            <v>42008</v>
          </cell>
        </row>
        <row r="16215">
          <cell r="L16215" t="str">
            <v>个</v>
          </cell>
          <cell r="M16215" t="str">
            <v>千克</v>
          </cell>
        </row>
        <row r="16216">
          <cell r="A16216" t="str">
            <v>420852-0113-010</v>
          </cell>
          <cell r="B16216">
            <v>9012900000</v>
          </cell>
          <cell r="C16216" t="str">
            <v>调节环</v>
          </cell>
          <cell r="D16216" t="str">
            <v>4|3|电子显微镜|Carl Zeiss|420852-0113-010</v>
          </cell>
          <cell r="E16216">
            <v>999</v>
          </cell>
          <cell r="F16216" t="str">
            <v>L2233D18A008</v>
          </cell>
          <cell r="G16216">
            <v>580</v>
          </cell>
          <cell r="H16216" t="str">
            <v>物镜调节环</v>
          </cell>
          <cell r="I16216" t="str">
            <v>Kennring</v>
          </cell>
          <cell r="J16216">
            <v>42031</v>
          </cell>
        </row>
        <row r="16216">
          <cell r="L16216" t="str">
            <v>个</v>
          </cell>
          <cell r="M16216" t="str">
            <v>千克</v>
          </cell>
        </row>
        <row r="16217">
          <cell r="A16217" t="str">
            <v>426717-9180-000</v>
          </cell>
          <cell r="B16217">
            <v>9012900000</v>
          </cell>
          <cell r="C16217" t="str">
            <v>调节环</v>
          </cell>
          <cell r="D16217" t="str">
            <v>4|3|电子显微镜|Carl Zeiss|426717-9180-000</v>
          </cell>
          <cell r="E16217">
            <v>999</v>
          </cell>
          <cell r="F16217" t="str">
            <v>L2233D18A008</v>
          </cell>
          <cell r="G16217">
            <v>580</v>
          </cell>
          <cell r="H16217" t="str">
            <v>相差环</v>
          </cell>
          <cell r="I16217" t="str">
            <v>Phase stop Ph 2/0.55 for condenser</v>
          </cell>
          <cell r="J16217">
            <v>42061</v>
          </cell>
        </row>
        <row r="16217">
          <cell r="L16217" t="str">
            <v>个</v>
          </cell>
          <cell r="M16217" t="str">
            <v>千克</v>
          </cell>
        </row>
        <row r="16218">
          <cell r="A16218" t="str">
            <v>426717-9350-000</v>
          </cell>
          <cell r="B16218">
            <v>9012900000</v>
          </cell>
          <cell r="C16218" t="str">
            <v>调节环</v>
          </cell>
          <cell r="D16218" t="str">
            <v>4|3|电子显微镜|Carl Zeiss|426717-9350-000</v>
          </cell>
          <cell r="E16218">
            <v>999</v>
          </cell>
          <cell r="F16218" t="str">
            <v>L2233D18A008</v>
          </cell>
          <cell r="G16218">
            <v>580</v>
          </cell>
          <cell r="H16218" t="str">
            <v>相差环</v>
          </cell>
          <cell r="I16218" t="str">
            <v>Phase stop Ph 1/0.4 for slider</v>
          </cell>
          <cell r="J16218">
            <v>42124</v>
          </cell>
        </row>
        <row r="16218">
          <cell r="L16218" t="str">
            <v>个</v>
          </cell>
          <cell r="M16218" t="str">
            <v>千克</v>
          </cell>
        </row>
        <row r="16219">
          <cell r="A16219" t="str">
            <v>426717-9360-000</v>
          </cell>
          <cell r="B16219">
            <v>9012900000</v>
          </cell>
          <cell r="C16219" t="str">
            <v>调节环</v>
          </cell>
          <cell r="D16219" t="str">
            <v>4|3|电子显微镜|Carl Zeiss|426717-9360-000</v>
          </cell>
          <cell r="E16219">
            <v>999</v>
          </cell>
          <cell r="F16219" t="str">
            <v>L2233D18A008</v>
          </cell>
          <cell r="G16219">
            <v>580</v>
          </cell>
          <cell r="H16219" t="str">
            <v>相差环</v>
          </cell>
          <cell r="I16219" t="str">
            <v>Phase stop Ph 2/0.4 for slider</v>
          </cell>
          <cell r="J16219">
            <v>43766</v>
          </cell>
        </row>
        <row r="16219">
          <cell r="L16219" t="str">
            <v>个</v>
          </cell>
          <cell r="M16219" t="str">
            <v>千克</v>
          </cell>
        </row>
        <row r="16220">
          <cell r="A16220" t="str">
            <v>415510-1810-000</v>
          </cell>
          <cell r="B16220">
            <v>9012900000</v>
          </cell>
          <cell r="C16220" t="str">
            <v>调节环</v>
          </cell>
          <cell r="D16220" t="str">
            <v>4|3|电子显微镜|Carl Zeiss|415510-1810-000</v>
          </cell>
          <cell r="E16220">
            <v>999</v>
          </cell>
          <cell r="F16220" t="str">
            <v>L2233D18A008</v>
          </cell>
          <cell r="G16220">
            <v>580</v>
          </cell>
          <cell r="H16220" t="str">
            <v>相差环</v>
          </cell>
          <cell r="I16220" t="str">
            <v>Phase stop Ph 0/0.4</v>
          </cell>
          <cell r="J16220">
            <v>42181</v>
          </cell>
        </row>
        <row r="16220">
          <cell r="L16220" t="str">
            <v>个</v>
          </cell>
          <cell r="M16220" t="str">
            <v>千克</v>
          </cell>
        </row>
        <row r="16221">
          <cell r="A16221" t="str">
            <v>415510-1811-000</v>
          </cell>
          <cell r="B16221">
            <v>9012900000</v>
          </cell>
          <cell r="C16221" t="str">
            <v>调节环</v>
          </cell>
          <cell r="D16221" t="str">
            <v>4|3|电子显微镜|Carl Zeiss|415510-1811-000</v>
          </cell>
          <cell r="E16221">
            <v>999</v>
          </cell>
          <cell r="F16221" t="str">
            <v>L2233D18A008</v>
          </cell>
          <cell r="G16221">
            <v>580</v>
          </cell>
          <cell r="H16221" t="str">
            <v>相差环</v>
          </cell>
          <cell r="I16221" t="str">
            <v>Phase stop Ph 1/0.4</v>
          </cell>
          <cell r="J16221">
            <v>42181</v>
          </cell>
        </row>
        <row r="16221">
          <cell r="L16221" t="str">
            <v>个</v>
          </cell>
          <cell r="M16221" t="str">
            <v>千克</v>
          </cell>
        </row>
        <row r="16222">
          <cell r="A16222" t="str">
            <v>415510-1812-000</v>
          </cell>
          <cell r="B16222">
            <v>9012900000</v>
          </cell>
          <cell r="C16222" t="str">
            <v>调节环</v>
          </cell>
          <cell r="D16222" t="str">
            <v>4|3|电子显微镜|Carl Zeiss|415510-1812-000</v>
          </cell>
          <cell r="E16222">
            <v>999</v>
          </cell>
          <cell r="F16222" t="str">
            <v>L2233D18A008</v>
          </cell>
          <cell r="G16222">
            <v>580</v>
          </cell>
          <cell r="H16222" t="str">
            <v>相差环</v>
          </cell>
          <cell r="I16222" t="str">
            <v>Phase stop Ph 2/0.4</v>
          </cell>
          <cell r="J16222">
            <v>42181</v>
          </cell>
        </row>
        <row r="16222">
          <cell r="L16222" t="str">
            <v>个</v>
          </cell>
          <cell r="M16222" t="str">
            <v>千克</v>
          </cell>
        </row>
        <row r="16223">
          <cell r="A16223" t="str">
            <v>451257-0000-000</v>
          </cell>
          <cell r="B16223">
            <v>9012900000</v>
          </cell>
          <cell r="C16223" t="str">
            <v>调节环</v>
          </cell>
          <cell r="D16223" t="str">
            <v>4|3|电子显微镜|Carl Zeiss|451257-0000-000</v>
          </cell>
          <cell r="E16223">
            <v>999</v>
          </cell>
          <cell r="F16223" t="str">
            <v>L2233D18A008</v>
          </cell>
          <cell r="G16223">
            <v>580</v>
          </cell>
          <cell r="H16223" t="str">
            <v>相差环</v>
          </cell>
          <cell r="I16223" t="str">
            <v>Phase stop Ph 2/0.4</v>
          </cell>
          <cell r="J16223">
            <v>42291</v>
          </cell>
        </row>
        <row r="16223">
          <cell r="L16223" t="str">
            <v>个</v>
          </cell>
          <cell r="M16223" t="str">
            <v>千克</v>
          </cell>
        </row>
        <row r="16224">
          <cell r="A16224" t="str">
            <v>423730-9120-000</v>
          </cell>
          <cell r="B16224">
            <v>9012900000</v>
          </cell>
          <cell r="C16224" t="str">
            <v>调节环</v>
          </cell>
          <cell r="D16224" t="str">
            <v>4|3|电子显微镜|Carl Zeiss|423730-9120-000</v>
          </cell>
          <cell r="E16224">
            <v>999</v>
          </cell>
          <cell r="F16224" t="str">
            <v>L2233D18A008</v>
          </cell>
          <cell r="G16224">
            <v>580</v>
          </cell>
          <cell r="H16224" t="str">
            <v>HBO/XBO辅助调节器</v>
          </cell>
          <cell r="I16224" t="str">
            <v>Adjusting aid for HBO/XBO for Axio Scope/Axio Examiner</v>
          </cell>
          <cell r="J16224">
            <v>42584</v>
          </cell>
        </row>
        <row r="16224">
          <cell r="L16224" t="str">
            <v>个</v>
          </cell>
          <cell r="M16224" t="str">
            <v>千克</v>
          </cell>
        </row>
        <row r="16225">
          <cell r="A16225" t="str">
            <v>426717-9170-000</v>
          </cell>
          <cell r="B16225">
            <v>9012900000</v>
          </cell>
          <cell r="C16225" t="str">
            <v>调节环</v>
          </cell>
          <cell r="D16225" t="str">
            <v>4|3|电子显微镜|Carl Zeiss|426717-9170-000</v>
          </cell>
          <cell r="E16225">
            <v>999</v>
          </cell>
          <cell r="F16225" t="str">
            <v>L2233D18A008</v>
          </cell>
          <cell r="G16225">
            <v>580</v>
          </cell>
          <cell r="H16225" t="str">
            <v>相衬环</v>
          </cell>
          <cell r="I16225" t="str">
            <v>Phase stop Ph 1/0.55 for condenser</v>
          </cell>
          <cell r="J16225">
            <v>43160</v>
          </cell>
        </row>
        <row r="16225">
          <cell r="L16225" t="str">
            <v>个</v>
          </cell>
          <cell r="M16225" t="str">
            <v>千克</v>
          </cell>
        </row>
        <row r="16226">
          <cell r="A16226" t="str">
            <v>346000-8026-990</v>
          </cell>
          <cell r="B16226">
            <v>7310219000</v>
          </cell>
          <cell r="C16226" t="str">
            <v>缓冲罐</v>
          </cell>
          <cell r="D16226" t="str">
            <v>4|3|抽真空缓冲负压用|钢铁|罐|焊边接合|小于50L|无热力及机械装置</v>
          </cell>
          <cell r="E16226">
            <v>999</v>
          </cell>
          <cell r="F16226" t="str">
            <v>L2233D18A008</v>
          </cell>
          <cell r="G16226">
            <v>581</v>
          </cell>
          <cell r="H16226" t="str">
            <v>1:品名：缓冲罐|2:用途(盛装液体用等)：抽真空缓冲负压用|3:材质(钢铁)：钢铁|4:种类(罐、桶等)：罐|5:加工方法(焊边接合、卷边接合等)：焊边接合|6:规格(容积)：小于50L|7:是否装有机械或热力装置:无热力及机械装置|8:安装位置(单独放置、设备上、运输工具上)：单独放置| </v>
          </cell>
          <cell r="I16226" t="str">
            <v>Quiet Mode-serive Upgradekit</v>
          </cell>
          <cell r="J16226">
            <v>41866</v>
          </cell>
        </row>
        <row r="16226">
          <cell r="L16226" t="str">
            <v>个</v>
          </cell>
          <cell r="M16226" t="str">
            <v>千克</v>
          </cell>
        </row>
        <row r="16227">
          <cell r="A16227" t="str">
            <v>303040-8012-000</v>
          </cell>
          <cell r="B16227">
            <v>7310219000</v>
          </cell>
          <cell r="C16227" t="str">
            <v>缓冲罐</v>
          </cell>
          <cell r="D16227" t="str">
            <v>4|3|抽真空缓冲负压用|钢铁|罐|焊边接合|小于50L|无热力及机械装置</v>
          </cell>
          <cell r="E16227">
            <v>999</v>
          </cell>
          <cell r="F16227" t="str">
            <v>L2233D18A008</v>
          </cell>
          <cell r="G16227">
            <v>581</v>
          </cell>
          <cell r="H16227" t="str">
            <v>蓄气罐</v>
          </cell>
          <cell r="I16227" t="str">
            <v>Tank,mounted</v>
          </cell>
          <cell r="J16227">
            <v>41943</v>
          </cell>
        </row>
        <row r="16227">
          <cell r="L16227" t="str">
            <v>个</v>
          </cell>
          <cell r="M16227" t="str">
            <v>千克</v>
          </cell>
        </row>
        <row r="16228">
          <cell r="A16228" t="str">
            <v>304534-7000-352</v>
          </cell>
          <cell r="B16228">
            <v>8471414000</v>
          </cell>
          <cell r="C16228" t="str">
            <v>电脑一体机</v>
          </cell>
          <cell r="D16228" t="str">
            <v>4|3|微型机|Intel Core Duo (L2400 LV), 2x 1.66GHz、2GB内存、 75GB硬盘、主板、触控显示屏（与主机一体）|PENTA|Terminal PRS 500|Windows XP Pro</v>
          </cell>
          <cell r="E16228">
            <v>999</v>
          </cell>
          <cell r="F16228" t="str">
            <v>L2233D18A008</v>
          </cell>
          <cell r="G16228">
            <v>582</v>
          </cell>
          <cell r="H16228" t="str">
            <v>1:品名：电脑一体机|2:机型：微型机|3:配置(系统组成部件)：Intel® Core Duo® (L2400 LV), 2x 1.66GHz、2GB内存、 75GB硬盘、主板、触控显示屏（与主机一体）|4:品牌： PENTA|5:型号：Terminal PRS 500|6:操作系统：Windows XP Pro| </v>
          </cell>
          <cell r="I16228" t="str">
            <v>SC Terminal PRS 500</v>
          </cell>
          <cell r="J16228">
            <v>41869</v>
          </cell>
          <cell r="K16228" t="str">
            <v>L</v>
          </cell>
          <cell r="L16228" t="str">
            <v>个</v>
          </cell>
          <cell r="M16228" t="str">
            <v>台</v>
          </cell>
        </row>
        <row r="16228">
          <cell r="O16228" t="str">
            <v>千克</v>
          </cell>
        </row>
        <row r="16229">
          <cell r="A16229" t="str">
            <v>000000-1468-716</v>
          </cell>
          <cell r="B16229">
            <v>8471414000</v>
          </cell>
          <cell r="C16229" t="str">
            <v>电脑一体机</v>
          </cell>
          <cell r="D16229" t="str">
            <v>4|3|微型机|Intel Core Duo (L2400 LV), 2x 1.66GHz、2GB内存、 75GB硬盘、主板、触控显示屏（与主机一体）|PENTA|Terminal PRS 500|Windows XP Pro</v>
          </cell>
          <cell r="E16229">
            <v>999</v>
          </cell>
          <cell r="F16229" t="str">
            <v>L2233D18A008</v>
          </cell>
          <cell r="G16229">
            <v>582</v>
          </cell>
          <cell r="H16229" t="str">
            <v>PRS500终端</v>
          </cell>
          <cell r="I16229" t="str">
            <v>SC PRS 500 terminal</v>
          </cell>
          <cell r="J16229">
            <v>42008</v>
          </cell>
          <cell r="K16229" t="str">
            <v>L</v>
          </cell>
          <cell r="L16229" t="str">
            <v>个</v>
          </cell>
          <cell r="M16229" t="str">
            <v>台</v>
          </cell>
        </row>
        <row r="16229">
          <cell r="O16229" t="str">
            <v>千克</v>
          </cell>
        </row>
        <row r="16230">
          <cell r="A16230" t="str">
            <v>000000-2272-716</v>
          </cell>
          <cell r="B16230">
            <v>8471414000</v>
          </cell>
          <cell r="C16230" t="str">
            <v>电脑一体机</v>
          </cell>
          <cell r="D16230" t="str">
            <v>4|3|微型机|Intel(R) Core(TM)i5-6400cpu 2.71GHz、16GB内存、 500GB硬盘、主板、触控显示屏（与主机一体）|Lenovo|Thinkcentre|Windows 10 Enterprise 2015 LTSB</v>
          </cell>
          <cell r="E16230">
            <v>999</v>
          </cell>
          <cell r="F16230" t="str">
            <v>L2233D18A008</v>
          </cell>
          <cell r="G16230">
            <v>582</v>
          </cell>
          <cell r="H16230" t="str">
            <v>电脑一体机</v>
          </cell>
          <cell r="I16230" t="str">
            <v>CONTROL PC ALL-IN-ONE SMARTZOOM 5</v>
          </cell>
          <cell r="J16230">
            <v>43514</v>
          </cell>
          <cell r="K16230" t="str">
            <v>L</v>
          </cell>
          <cell r="L16230" t="str">
            <v>个</v>
          </cell>
          <cell r="M16230" t="str">
            <v>台</v>
          </cell>
        </row>
        <row r="16230">
          <cell r="O16230" t="str">
            <v>千克</v>
          </cell>
        </row>
        <row r="16231">
          <cell r="A16231" t="str">
            <v>266002-1172-213</v>
          </cell>
          <cell r="B16231">
            <v>8471414000</v>
          </cell>
          <cell r="C16231" t="str">
            <v>电脑一体机</v>
          </cell>
          <cell r="D16231" t="str">
            <v>4|3|微型机|USB接口、英特尔I7处理器、硬盘2T、内存、集成19色平板显示器|intel|266002-1172-213|Win7</v>
          </cell>
          <cell r="E16231">
            <v>999</v>
          </cell>
          <cell r="F16231" t="str">
            <v>L2233D18A008</v>
          </cell>
          <cell r="G16231">
            <v>582</v>
          </cell>
          <cell r="H16231" t="str">
            <v>Cirrus的电脑升级包，用来将以前CSA小电脑升级到CMY2014的大电脑，包括电脑主机部分和显示屏。作用就是更换电脑主机提升运算性能</v>
          </cell>
          <cell r="I16231" t="str">
            <v>KIT CIRRUS CPC - CMY2014 UPGRADE</v>
          </cell>
          <cell r="J16231">
            <v>43794</v>
          </cell>
          <cell r="K16231" t="str">
            <v>L</v>
          </cell>
          <cell r="L16231" t="str">
            <v>个</v>
          </cell>
          <cell r="M16231" t="str">
            <v>台</v>
          </cell>
        </row>
        <row r="16231">
          <cell r="O16231" t="str">
            <v>千克</v>
          </cell>
        </row>
        <row r="16232">
          <cell r="A16232" t="str">
            <v>950540（更新）</v>
          </cell>
          <cell r="B16232">
            <v>8505190090</v>
          </cell>
          <cell r="C16232" t="str">
            <v>刻度磁条</v>
          </cell>
          <cell r="D16232" t="str">
            <v>4|3|非金属磁体|CARL ZEISS|950540</v>
          </cell>
          <cell r="E16232">
            <v>999</v>
          </cell>
          <cell r="F16232" t="str">
            <v>L2233D18A008</v>
          </cell>
          <cell r="G16232">
            <v>583</v>
          </cell>
          <cell r="H16232" t="str">
            <v>刻度磁条</v>
          </cell>
          <cell r="I16232" t="str">
            <v>Magnetic tape-Balluff</v>
          </cell>
          <cell r="J16232">
            <v>41955</v>
          </cell>
        </row>
        <row r="16232">
          <cell r="L16232" t="str">
            <v>个</v>
          </cell>
          <cell r="M16232" t="str">
            <v>千克</v>
          </cell>
        </row>
        <row r="16233">
          <cell r="A16233" t="str">
            <v>950541（更新）</v>
          </cell>
          <cell r="B16233">
            <v>7326909000</v>
          </cell>
          <cell r="C16233" t="str">
            <v>钢铁防护带</v>
          </cell>
          <cell r="D16233" t="str">
            <v>4|3|非工业用|钢铁|防护件|锻造,有进一步加工</v>
          </cell>
          <cell r="E16233">
            <v>999</v>
          </cell>
          <cell r="F16233" t="str">
            <v>L2233D18A008</v>
          </cell>
          <cell r="G16233">
            <v>584</v>
          </cell>
          <cell r="H16233" t="str">
            <v>钢铁防护带</v>
          </cell>
          <cell r="I16233" t="str">
            <v>Cover tape Balluff</v>
          </cell>
          <cell r="J16233">
            <v>41955</v>
          </cell>
        </row>
        <row r="16233">
          <cell r="L16233" t="str">
            <v>个</v>
          </cell>
          <cell r="M16233" t="str">
            <v>千克</v>
          </cell>
        </row>
        <row r="16234">
          <cell r="A16234" t="str">
            <v>303040-0903-500</v>
          </cell>
          <cell r="B16234">
            <v>8481804090</v>
          </cell>
          <cell r="C16234" t="str">
            <v>控制阀</v>
          </cell>
          <cell r="D16234" t="str">
            <v>4|3|控制硅胶管道的通断|CARL ZEISS|303040-0903-500</v>
          </cell>
          <cell r="E16234">
            <v>102</v>
          </cell>
          <cell r="F16234" t="str">
            <v>L2233D18A008</v>
          </cell>
          <cell r="G16234">
            <v>585</v>
          </cell>
          <cell r="H16234" t="str">
            <v>
 1:品名：控制阀|2:用途：控制硅胶管道的通断|3:品牌：zeiss|4:型号：303040-0903-500 |5:功能：控制硅胶管道通断|6:阀芯材质：金属|  </v>
          </cell>
          <cell r="I16234" t="str">
            <v>SC malntenance kit yearly</v>
          </cell>
          <cell r="J16234">
            <v>41955</v>
          </cell>
        </row>
        <row r="16234">
          <cell r="L16234" t="str">
            <v>个</v>
          </cell>
          <cell r="M16234" t="str">
            <v>套</v>
          </cell>
        </row>
        <row r="16234">
          <cell r="O16234" t="str">
            <v>千克</v>
          </cell>
        </row>
        <row r="16235">
          <cell r="A16235" t="str">
            <v>360160-0000-409</v>
          </cell>
          <cell r="B16235">
            <v>8481804090</v>
          </cell>
          <cell r="C16235" t="str">
            <v>控制阀</v>
          </cell>
          <cell r="D16235" t="str">
            <v>4|3|控制硅胶管道的通断|CARL ZEISS|360160-0000-409</v>
          </cell>
          <cell r="E16235">
            <v>102</v>
          </cell>
          <cell r="F16235" t="str">
            <v>L2233D18A008</v>
          </cell>
          <cell r="G16235">
            <v>585</v>
          </cell>
          <cell r="H16235" t="str">
            <v>控制阀</v>
          </cell>
          <cell r="I16235" t="str">
            <v>SC malntenance kit yearly</v>
          </cell>
          <cell r="J16235">
            <v>42013</v>
          </cell>
        </row>
        <row r="16235">
          <cell r="L16235" t="str">
            <v>个</v>
          </cell>
          <cell r="M16235" t="str">
            <v>套</v>
          </cell>
        </row>
        <row r="16235">
          <cell r="O16235" t="str">
            <v>千克</v>
          </cell>
        </row>
        <row r="16236">
          <cell r="A16236" t="str">
            <v>000000-0591-089</v>
          </cell>
          <cell r="B16236">
            <v>8481804090</v>
          </cell>
          <cell r="C16236" t="str">
            <v>控制阀</v>
          </cell>
          <cell r="D16236" t="str">
            <v>4|3|连接气垫，多接口气路分流|FESTO费斯托|MPYE-5-1</v>
          </cell>
          <cell r="E16236">
            <v>102</v>
          </cell>
          <cell r="F16236" t="str">
            <v>L2233D18A008</v>
          </cell>
          <cell r="G16236">
            <v>585</v>
          </cell>
          <cell r="H16236" t="str">
            <v>比例方向控制阀</v>
          </cell>
          <cell r="I16236" t="str">
            <v>valve MPYE-5-1/4-010-B-SA-1 Nr.540127 </v>
          </cell>
          <cell r="J16236">
            <v>43676</v>
          </cell>
        </row>
        <row r="16236">
          <cell r="L16236" t="str">
            <v>个</v>
          </cell>
          <cell r="M16236" t="str">
            <v>套</v>
          </cell>
        </row>
        <row r="16236">
          <cell r="O16236" t="str">
            <v>千克</v>
          </cell>
        </row>
        <row r="16237">
          <cell r="A16237" t="str">
            <v>000000-0518-893</v>
          </cell>
          <cell r="B16237">
            <v>8479899990</v>
          </cell>
          <cell r="C16237" t="str">
            <v>等离子清洗工具</v>
          </cell>
          <cell r="D16237" t="str">
            <v>4|3|清洁玻璃镜筒|将离子加速，在真空环境中冲击样品表层，达到清洁的目的|ZEISS|000000-0518-893</v>
          </cell>
          <cell r="E16237">
            <v>128</v>
          </cell>
          <cell r="F16237" t="str">
            <v>L2233D18A008</v>
          </cell>
          <cell r="G16237">
            <v>586</v>
          </cell>
          <cell r="H16237" t="str">
            <v>1:品名：等离子清洗工具|2:用途：清洁玻璃镜筒|3:功能：将离子加速，在真空环境中冲击样品表层，达到清洁的目的|4:品牌：ZEISS|5:型号：000000-0518-893|6:如申报品名为旋流站请注明是否为离心式：非旋流站| </v>
          </cell>
          <cell r="I16237" t="str">
            <v>Conditioning tool for lenses conditioning</v>
          </cell>
          <cell r="J16237">
            <v>41975</v>
          </cell>
        </row>
        <row r="16237">
          <cell r="L16237" t="str">
            <v>个</v>
          </cell>
          <cell r="M16237" t="str">
            <v>台</v>
          </cell>
        </row>
        <row r="16237">
          <cell r="O16237" t="str">
            <v>千克</v>
          </cell>
        </row>
        <row r="16238">
          <cell r="A16238" t="str">
            <v>360100-0000-779</v>
          </cell>
          <cell r="B16238">
            <v>8479899990</v>
          </cell>
          <cell r="C16238" t="str">
            <v>等离子清洗工具</v>
          </cell>
          <cell r="D16238" t="str">
            <v>4|3|清洁玻璃镜筒|将离子加速，在真空环境中冲击样品表层，达到清洁的目的|ZEISS|360100-0000-779</v>
          </cell>
          <cell r="E16238">
            <v>128</v>
          </cell>
          <cell r="F16238" t="str">
            <v>L2233D18A008</v>
          </cell>
          <cell r="G16238">
            <v>586</v>
          </cell>
          <cell r="H16238" t="str">
            <v>Capella等离子清洁套件</v>
          </cell>
          <cell r="I16238" t="str">
            <v>Capella Plasma Cleaning Kit</v>
          </cell>
          <cell r="J16238">
            <v>42699</v>
          </cell>
        </row>
        <row r="16238">
          <cell r="L16238" t="str">
            <v>个</v>
          </cell>
          <cell r="M16238" t="str">
            <v>台</v>
          </cell>
        </row>
        <row r="16238">
          <cell r="O16238" t="str">
            <v>千克</v>
          </cell>
        </row>
        <row r="16239">
          <cell r="A16239" t="str">
            <v>000000-0580-781</v>
          </cell>
          <cell r="B16239">
            <v>8479899990</v>
          </cell>
          <cell r="C16239" t="str">
            <v>活细胞孵育工作站</v>
          </cell>
          <cell r="D16239" t="str">
            <v>4|3|用于活细胞样品的长时间培养，可以同时利用显微镜来记录细胞形态或亚细胞结构的图像|提供细胞培养的环境，包括加热、提供CO2进入通道，可以观培养皿、多孔板以及Chamberslider|东海希多|000000-0580-781</v>
          </cell>
          <cell r="E16239">
            <v>128</v>
          </cell>
          <cell r="F16239" t="str">
            <v>L2233D18A008</v>
          </cell>
        </row>
        <row r="16239">
          <cell r="H16239" t="str">
            <v>活细胞孵育工作站</v>
          </cell>
          <cell r="I16239" t="str">
            <v>INUBG2TFP-WSKM-SET</v>
          </cell>
          <cell r="J16239">
            <v>43397</v>
          </cell>
        </row>
        <row r="16239">
          <cell r="L16239" t="str">
            <v>个</v>
          </cell>
          <cell r="M16239" t="str">
            <v>台</v>
          </cell>
        </row>
        <row r="16239">
          <cell r="O16239" t="str">
            <v>千克</v>
          </cell>
        </row>
        <row r="16240">
          <cell r="A16240" t="str">
            <v>600055-0000-340（取消）</v>
          </cell>
          <cell r="B16240">
            <v>8529904900</v>
          </cell>
          <cell r="C16240" t="str">
            <v>显微镜相机(下次进口时重新确认申报要素)</v>
          </cell>
          <cell r="D16240" t="str">
            <v>4|3|用于显微镜数码相机|ZEISS|600055-0000-340</v>
          </cell>
          <cell r="E16240">
            <v>104</v>
          </cell>
          <cell r="F16240" t="str">
            <v>L2233D18A008</v>
          </cell>
          <cell r="G16240">
            <v>587</v>
          </cell>
          <cell r="H16240" t="str">
            <v>2D识别相机</v>
          </cell>
          <cell r="I16240" t="str">
            <v>System-Flachenkamera GigE-PoE im                                              </v>
          </cell>
          <cell r="J16240">
            <v>42327</v>
          </cell>
        </row>
        <row r="16240">
          <cell r="L16240" t="str">
            <v>个</v>
          </cell>
          <cell r="M16240" t="str">
            <v>千克</v>
          </cell>
        </row>
        <row r="16241">
          <cell r="A16241" t="str">
            <v>600055-0000-689（取消）</v>
          </cell>
          <cell r="B16241">
            <v>8529904900</v>
          </cell>
          <cell r="C16241" t="str">
            <v>显微镜相机(下次进口时重新确认申报要素)</v>
          </cell>
          <cell r="D16241" t="str">
            <v>4|3|用于显微镜数码相机|ZEISS|600055-0000-689</v>
          </cell>
          <cell r="E16241">
            <v>104</v>
          </cell>
          <cell r="F16241" t="str">
            <v>L2233D18A008</v>
          </cell>
          <cell r="G16241">
            <v>587</v>
          </cell>
          <cell r="H16241" t="str">
            <v>2D照相机</v>
          </cell>
          <cell r="I16241" t="str">
            <v>SealOK  V1 -  2D-Sensor for sealant inspection</v>
          </cell>
          <cell r="J16241">
            <v>42859</v>
          </cell>
        </row>
        <row r="16241">
          <cell r="L16241" t="str">
            <v>个</v>
          </cell>
          <cell r="M16241" t="str">
            <v>千克</v>
          </cell>
        </row>
        <row r="16242">
          <cell r="A16242" t="str">
            <v>000000-1898-811</v>
          </cell>
          <cell r="B16242">
            <v>8302200000</v>
          </cell>
          <cell r="C16242" t="str">
            <v>小脚轮</v>
          </cell>
          <cell r="D16242" t="str">
            <v>4|3|用于支架丨不锈钢+塑料|10CM丨2CM丨CARL ZEISS</v>
          </cell>
          <cell r="E16242">
            <v>999</v>
          </cell>
          <cell r="F16242" t="str">
            <v>L2233D18A008</v>
          </cell>
          <cell r="G16242">
            <v>588</v>
          </cell>
          <cell r="H16242" t="str">
            <v>小脚轮，用途(机动车用、家具用等)：用于支架丨材质(不锈钢制等)：不锈钢+塑料丨种类(铰链、自动闭门器等)：小脚轮丨直径：10CM丨所装轮或胎的宽度：2CM丨品牌：CARL ZEISS丨是否带有支架：是</v>
          </cell>
          <cell r="I16242" t="str">
            <v>Set twin swivel castor square, INTRABEAM</v>
          </cell>
          <cell r="J16242">
            <v>42008</v>
          </cell>
        </row>
        <row r="16242">
          <cell r="L16242" t="str">
            <v>个</v>
          </cell>
          <cell r="M16242" t="str">
            <v>千克</v>
          </cell>
        </row>
        <row r="16243">
          <cell r="A16243" t="str">
            <v>000000-1533-557</v>
          </cell>
          <cell r="B16243">
            <v>8302200000</v>
          </cell>
          <cell r="C16243" t="str">
            <v>小脚轮</v>
          </cell>
          <cell r="D16243" t="str">
            <v>4|3|用于支架丨不锈钢+塑料|10CM丨2CM丨CARL ZEISS</v>
          </cell>
          <cell r="E16243">
            <v>999</v>
          </cell>
          <cell r="F16243" t="str">
            <v>L2233D18A008</v>
          </cell>
          <cell r="G16243">
            <v>588</v>
          </cell>
          <cell r="H16243" t="str">
            <v>轮子</v>
          </cell>
          <cell r="I16243" t="str">
            <v>Steerable caster with total lock</v>
          </cell>
          <cell r="J16243">
            <v>42008</v>
          </cell>
        </row>
        <row r="16243">
          <cell r="L16243" t="str">
            <v>个</v>
          </cell>
          <cell r="M16243" t="str">
            <v>千克</v>
          </cell>
        </row>
        <row r="16244">
          <cell r="A16244" t="str">
            <v>000000-1533-556</v>
          </cell>
          <cell r="B16244">
            <v>8302200000</v>
          </cell>
          <cell r="C16244" t="str">
            <v>小脚轮</v>
          </cell>
          <cell r="D16244" t="str">
            <v>4|3|用于支架丨不锈钢+塑料|10CM丨2CM丨CARL ZEISS</v>
          </cell>
          <cell r="E16244">
            <v>999</v>
          </cell>
          <cell r="F16244" t="str">
            <v>L2233D18A008</v>
          </cell>
          <cell r="G16244">
            <v>588</v>
          </cell>
          <cell r="H16244" t="str">
            <v>轮子</v>
          </cell>
          <cell r="I16244" t="str">
            <v>Steerable caster with directional lock</v>
          </cell>
          <cell r="J16244">
            <v>42008</v>
          </cell>
        </row>
        <row r="16244">
          <cell r="L16244" t="str">
            <v>个</v>
          </cell>
          <cell r="M16244" t="str">
            <v>千克</v>
          </cell>
        </row>
        <row r="16245">
          <cell r="A16245" t="str">
            <v>000000-0192-014</v>
          </cell>
          <cell r="B16245">
            <v>8302200000</v>
          </cell>
          <cell r="C16245" t="str">
            <v>小脚轮</v>
          </cell>
          <cell r="D16245" t="str">
            <v>4|3|用于支架丨不锈钢+塑料|10CM丨2CM丨CARL ZEISS</v>
          </cell>
          <cell r="E16245">
            <v>999</v>
          </cell>
          <cell r="F16245" t="str">
            <v>L2233D18A008</v>
          </cell>
          <cell r="G16245">
            <v>588</v>
          </cell>
          <cell r="H16245" t="str">
            <v>轮子</v>
          </cell>
          <cell r="I16245" t="str">
            <v>Caster for Flexitrak </v>
          </cell>
          <cell r="J16245">
            <v>42382</v>
          </cell>
        </row>
        <row r="16245">
          <cell r="L16245" t="str">
            <v>个</v>
          </cell>
          <cell r="M16245" t="str">
            <v>千克</v>
          </cell>
        </row>
        <row r="16246">
          <cell r="A16246" t="str">
            <v>266002-1129-891</v>
          </cell>
          <cell r="B16246">
            <v>8302200000</v>
          </cell>
          <cell r="C16246" t="str">
            <v>脚轮</v>
          </cell>
          <cell r="D16246" t="str">
            <v>4|3|用于支架丨不锈钢+塑料|10CM丨2CM丨CARL ZEISS</v>
          </cell>
          <cell r="E16246">
            <v>999</v>
          </cell>
          <cell r="F16246" t="str">
            <v>L2233D18A008</v>
          </cell>
        </row>
        <row r="16246">
          <cell r="H16246" t="str">
            <v>这个是Cirrus升降桌的脚轮</v>
          </cell>
          <cell r="I16246" t="str">
            <v>TWIN CASTE WITH TOTAL LOCKING</v>
          </cell>
          <cell r="J16246">
            <v>43354</v>
          </cell>
        </row>
        <row r="16246">
          <cell r="L16246" t="str">
            <v>个</v>
          </cell>
          <cell r="M16246" t="str">
            <v>千克</v>
          </cell>
        </row>
        <row r="16247">
          <cell r="A16247" t="str">
            <v>626109-9020-000</v>
          </cell>
          <cell r="B16247">
            <v>9031809090</v>
          </cell>
          <cell r="C16247" t="str">
            <v>调整工具</v>
          </cell>
          <cell r="D16247" t="str">
            <v>4|3|用于M5关节接头|电信号检测原理|检测角度的角度检测器|ZEISS|626109-9020-000</v>
          </cell>
          <cell r="E16247">
            <v>101</v>
          </cell>
          <cell r="F16247" t="str">
            <v>L2233D18A008</v>
          </cell>
          <cell r="G16247">
            <v>590</v>
          </cell>
          <cell r="H16247" t="str">
            <v>用途:用于M5关节接头|原理：电信号检测原理|功能：检测角度|品牌：ZEISS|型号：626109-9020-000|有无测试结果显示：无|显示何种指标：无</v>
          </cell>
          <cell r="I16247" t="str">
            <v>Set up device kit for knuckle joints</v>
          </cell>
          <cell r="J16247">
            <v>42032</v>
          </cell>
        </row>
        <row r="16247">
          <cell r="L16247" t="str">
            <v>个</v>
          </cell>
          <cell r="M16247" t="str">
            <v>台</v>
          </cell>
        </row>
        <row r="16247">
          <cell r="O16247" t="str">
            <v>千克</v>
          </cell>
        </row>
        <row r="16248">
          <cell r="A16248" t="str">
            <v>626106-9320-000</v>
          </cell>
          <cell r="B16248">
            <v>9031809090</v>
          </cell>
          <cell r="C16248" t="str">
            <v>调整工具</v>
          </cell>
          <cell r="D16248" t="str">
            <v>4|3|用于M5关节接头|电信号检测原理|检测角度的角度检测器|ZEISS|626106-9320-000</v>
          </cell>
          <cell r="E16248">
            <v>101</v>
          </cell>
          <cell r="F16248" t="str">
            <v>L2233D18A008</v>
          </cell>
          <cell r="G16248">
            <v>590</v>
          </cell>
          <cell r="H16248" t="str">
            <v>线性调整装置</v>
          </cell>
          <cell r="I16248" t="str">
            <v>Artifact DuraMax-Check</v>
          </cell>
          <cell r="J16248">
            <v>42912</v>
          </cell>
        </row>
        <row r="16248">
          <cell r="L16248" t="str">
            <v>个</v>
          </cell>
          <cell r="M16248" t="str">
            <v>台</v>
          </cell>
        </row>
        <row r="16248">
          <cell r="O16248" t="str">
            <v>千克</v>
          </cell>
        </row>
        <row r="16249">
          <cell r="A16249" t="str">
            <v>350031-8751-000</v>
          </cell>
          <cell r="B16249">
            <v>8414200000</v>
          </cell>
          <cell r="C16249" t="str">
            <v>打气筒</v>
          </cell>
          <cell r="D16249" t="str">
            <v>4|3|脚踏|ZEISS|350031-8751-000</v>
          </cell>
          <cell r="E16249">
            <v>999</v>
          </cell>
          <cell r="F16249" t="str">
            <v>L2233D18A008</v>
          </cell>
          <cell r="G16249">
            <v>591</v>
          </cell>
          <cell r="H16249" t="str">
            <v>是否手动或脚踏:脚踏|品牌：ZEISS|型号：350031-8751-000</v>
          </cell>
          <cell r="I16249" t="str">
            <v>Footpump</v>
          </cell>
          <cell r="J16249">
            <v>42038</v>
          </cell>
        </row>
        <row r="16249">
          <cell r="L16249" t="str">
            <v>个</v>
          </cell>
          <cell r="M16249" t="str">
            <v>台</v>
          </cell>
        </row>
        <row r="16249">
          <cell r="O16249" t="str">
            <v>千克</v>
          </cell>
        </row>
        <row r="16250">
          <cell r="A16250" t="str">
            <v>000000-1867-861</v>
          </cell>
          <cell r="B16250">
            <v>9011900000</v>
          </cell>
          <cell r="C16250" t="str">
            <v>显微镜用功能模块</v>
          </cell>
          <cell r="D16250" t="str">
            <v>4|3|专用于复式光学显微镜，信号传输和处理|ZEISS|000000-1867-861</v>
          </cell>
          <cell r="E16250">
            <v>999</v>
          </cell>
          <cell r="F16250" t="str">
            <v>L2233D18A008</v>
          </cell>
          <cell r="G16250">
            <v>592</v>
          </cell>
          <cell r="H16250" t="str">
            <v>用途(适用机型)：专用于复式光学显微镜，信号传输和处理|品牌：ZEISS|型号：000000-1867-861</v>
          </cell>
          <cell r="I16250" t="str">
            <v>Programming device|ICD-U64</v>
          </cell>
          <cell r="J16250">
            <v>42047</v>
          </cell>
        </row>
        <row r="16250">
          <cell r="L16250" t="str">
            <v>个</v>
          </cell>
          <cell r="M16250" t="str">
            <v>千克</v>
          </cell>
        </row>
        <row r="16251">
          <cell r="A16251" t="str">
            <v>302755-9004-000</v>
          </cell>
          <cell r="B16251">
            <v>9011900000</v>
          </cell>
          <cell r="C16251" t="str">
            <v>显微镜用功能模块</v>
          </cell>
          <cell r="D16251" t="str">
            <v>4|3|专用于复式光学显微镜，信号传输和处理|ZEISS|302755-9004-000</v>
          </cell>
          <cell r="E16251">
            <v>999</v>
          </cell>
          <cell r="F16251" t="str">
            <v>L2233D18A008</v>
          </cell>
          <cell r="G16251">
            <v>592</v>
          </cell>
          <cell r="H16251" t="str">
            <v>显微镜用功能模块</v>
          </cell>
          <cell r="I16251" t="str">
            <v>EDIS HD Complete</v>
          </cell>
          <cell r="J16251">
            <v>42247</v>
          </cell>
        </row>
        <row r="16251">
          <cell r="L16251" t="str">
            <v>个</v>
          </cell>
          <cell r="M16251" t="str">
            <v>千克</v>
          </cell>
        </row>
        <row r="16252">
          <cell r="A16252" t="str">
            <v>000000-1177-805</v>
          </cell>
          <cell r="B16252">
            <v>9011900000</v>
          </cell>
          <cell r="C16252" t="str">
            <v>显微镜用功能模块</v>
          </cell>
          <cell r="D16252" t="str">
            <v>4|3|专用于复式光学显微镜，信号传输和处理|ZEISS|000000-1177-805</v>
          </cell>
          <cell r="E16252">
            <v>999</v>
          </cell>
          <cell r="F16252" t="str">
            <v>L2233D18A008</v>
          </cell>
          <cell r="G16252">
            <v>592</v>
          </cell>
          <cell r="H16252" t="str">
            <v>手术显微镜的口控装置</v>
          </cell>
          <cell r="I16252" t="str">
            <v>Mouth switch for 180° </v>
          </cell>
          <cell r="J16252">
            <v>42263</v>
          </cell>
        </row>
        <row r="16252">
          <cell r="L16252" t="str">
            <v>个</v>
          </cell>
          <cell r="M16252" t="str">
            <v>千克</v>
          </cell>
        </row>
        <row r="16253">
          <cell r="A16253" t="str">
            <v>302681-9158-510</v>
          </cell>
          <cell r="B16253">
            <v>9011900000</v>
          </cell>
          <cell r="C16253" t="str">
            <v>显微镜用功能模块</v>
          </cell>
          <cell r="D16253" t="str">
            <v>4|3|专用于复式光学显微镜，信号传输和处理|ZEISS|302681-9158-510</v>
          </cell>
          <cell r="E16253">
            <v>999</v>
          </cell>
          <cell r="F16253" t="str">
            <v>L2233D18A008</v>
          </cell>
          <cell r="G16253">
            <v>592</v>
          </cell>
          <cell r="H16253" t="str">
            <v>术中导航模块</v>
          </cell>
          <cell r="I16253" t="str">
            <v>SCK data injection IDIS</v>
          </cell>
          <cell r="J16253">
            <v>42300</v>
          </cell>
        </row>
        <row r="16253">
          <cell r="L16253" t="str">
            <v>个</v>
          </cell>
          <cell r="M16253" t="str">
            <v>千克</v>
          </cell>
        </row>
        <row r="16254">
          <cell r="A16254" t="str">
            <v>430055-9110-000</v>
          </cell>
          <cell r="B16254">
            <v>9011900000</v>
          </cell>
          <cell r="C16254" t="str">
            <v>显微镜用功能模块</v>
          </cell>
          <cell r="D16254" t="str">
            <v>4|3|专用于复式光学显微镜，信号传输和处理|ZEISS|430055-9110-000</v>
          </cell>
          <cell r="E16254">
            <v>999</v>
          </cell>
          <cell r="F16254" t="str">
            <v>L2233D18A008</v>
          </cell>
          <cell r="G16254">
            <v>592</v>
          </cell>
          <cell r="H16254" t="str">
            <v>显微镜用网络模块</v>
          </cell>
          <cell r="I16254" t="str">
            <v>interface module MNA advanced primotech</v>
          </cell>
          <cell r="J16254">
            <v>42384</v>
          </cell>
        </row>
        <row r="16254">
          <cell r="L16254" t="str">
            <v>个</v>
          </cell>
          <cell r="M16254" t="str">
            <v>千克</v>
          </cell>
        </row>
        <row r="16255">
          <cell r="A16255" t="str">
            <v>000000-2120-485</v>
          </cell>
          <cell r="B16255">
            <v>9011900000</v>
          </cell>
          <cell r="C16255" t="str">
            <v>显微镜用功能模块</v>
          </cell>
          <cell r="D16255" t="str">
            <v>4|3|专用于复式光学显微镜，信号传输和处理|ZEISS|000000-2120-485</v>
          </cell>
          <cell r="E16255">
            <v>999</v>
          </cell>
          <cell r="F16255" t="str">
            <v>L2233D18A008</v>
          </cell>
          <cell r="G16255">
            <v>592</v>
          </cell>
          <cell r="H16255" t="str">
            <v>LSM800超高分辨模块</v>
          </cell>
          <cell r="I16255" t="str">
            <v>Airyscan Module LSM 800, packaged</v>
          </cell>
          <cell r="J16255">
            <v>42732</v>
          </cell>
        </row>
        <row r="16255">
          <cell r="L16255" t="str">
            <v>个</v>
          </cell>
          <cell r="M16255" t="str">
            <v>千克</v>
          </cell>
        </row>
        <row r="16256">
          <cell r="A16256" t="str">
            <v>627010-9083-000</v>
          </cell>
          <cell r="B16256">
            <v>8545200000</v>
          </cell>
          <cell r="C16256" t="str">
            <v>碳刷</v>
          </cell>
          <cell r="D16256" t="str">
            <v>4|3|用于蔡司三坐标Y轴电机上|碳|ZEISS|627010-9083-000</v>
          </cell>
          <cell r="E16256">
            <v>999</v>
          </cell>
          <cell r="F16256" t="str">
            <v>L2233D18A008</v>
          </cell>
          <cell r="G16256">
            <v>593</v>
          </cell>
          <cell r="H16256" t="str">
            <v>用途:用于蔡司三坐标Y轴电机上|材质：碳|品牌：ZEISS|型号：627010-9083-000</v>
          </cell>
          <cell r="I16256" t="str">
            <v>Motor brush</v>
          </cell>
          <cell r="J16256">
            <v>42047</v>
          </cell>
        </row>
        <row r="16256">
          <cell r="L16256" t="str">
            <v>个</v>
          </cell>
          <cell r="M16256" t="str">
            <v>千克</v>
          </cell>
        </row>
        <row r="16257">
          <cell r="A16257" t="str">
            <v>627202-1183-001</v>
          </cell>
          <cell r="B16257">
            <v>8545200000</v>
          </cell>
          <cell r="C16257" t="str">
            <v>碳刷</v>
          </cell>
          <cell r="D16257" t="str">
            <v>4|3|用于电机的换向器或滑环上，作为导出导入电流的滑动接触体|碳|Parker|RS530ER1100</v>
          </cell>
          <cell r="E16257">
            <v>999</v>
          </cell>
          <cell r="F16257" t="str">
            <v>L2233D18A008</v>
          </cell>
          <cell r="G16257">
            <v>593</v>
          </cell>
          <cell r="H16257" t="str">
            <v>碳刷：用于电机的换向器或滑环上，作为导出导入电流的滑动接触体，对金属摩擦的同时导电</v>
          </cell>
          <cell r="I16257" t="str">
            <v>carbon brushes</v>
          </cell>
          <cell r="J16257">
            <v>43944</v>
          </cell>
        </row>
        <row r="16257">
          <cell r="L16257" t="str">
            <v>个</v>
          </cell>
          <cell r="M16257" t="str">
            <v>千克</v>
          </cell>
        </row>
        <row r="16258">
          <cell r="A16258" t="str">
            <v>For Cassie</v>
          </cell>
          <cell r="B16258">
            <v>7310219000</v>
          </cell>
          <cell r="C16258" t="str">
            <v>金属制真空容器</v>
          </cell>
          <cell r="D16258" t="str">
            <v>4|3|包装用|钢铁|金属制真空容器|卷边接合|小于50L|无机械或热力装置</v>
          </cell>
          <cell r="E16258">
            <v>999</v>
          </cell>
          <cell r="F16258" t="str">
            <v>L2233D18A008</v>
          </cell>
          <cell r="G16258">
            <v>594</v>
          </cell>
          <cell r="H16258" t="str">
            <v>包装用|钢铁|金属制真空容器|卷边接合|小于50L|无机械或热力装置|独立放置</v>
          </cell>
          <cell r="I16258" t="str">
            <v>empty case for GIS</v>
          </cell>
          <cell r="J16258">
            <v>42063</v>
          </cell>
        </row>
        <row r="16258">
          <cell r="L16258" t="str">
            <v>个</v>
          </cell>
          <cell r="M16258" t="str">
            <v>千克</v>
          </cell>
        </row>
        <row r="16259">
          <cell r="A16259" t="str">
            <v>000000-0581-350</v>
          </cell>
          <cell r="B16259">
            <v>7310219000</v>
          </cell>
          <cell r="C16259" t="str">
            <v>金属制真空容器</v>
          </cell>
          <cell r="D16259" t="str">
            <v>4|3|包装用|钢铁|金属制真空容器|卷边接合|小于50L|无机械或热力装置</v>
          </cell>
          <cell r="E16259">
            <v>999</v>
          </cell>
          <cell r="F16259" t="str">
            <v>L2233D18A008</v>
          </cell>
          <cell r="G16259">
            <v>594</v>
          </cell>
          <cell r="H16259" t="str">
            <v>金属制真空容器</v>
          </cell>
          <cell r="I16259" t="str">
            <v>Oil Shell Diala</v>
          </cell>
          <cell r="J16259">
            <v>42436</v>
          </cell>
        </row>
        <row r="16259">
          <cell r="L16259" t="str">
            <v>个</v>
          </cell>
          <cell r="M16259" t="str">
            <v>千克</v>
          </cell>
        </row>
        <row r="16260">
          <cell r="A16260" t="str">
            <v>360200-0000-055</v>
          </cell>
          <cell r="B16260">
            <v>7310219000</v>
          </cell>
          <cell r="C16260" t="str">
            <v>金属制真空容器</v>
          </cell>
          <cell r="D16260" t="str">
            <v>4|3|包装用|钢铁|金属制真空容器|卷边接合|小于50L|无机械或热力装置</v>
          </cell>
          <cell r="E16260">
            <v>999</v>
          </cell>
          <cell r="F16260" t="str">
            <v>L2233D18A008</v>
          </cell>
          <cell r="G16260">
            <v>594</v>
          </cell>
          <cell r="H16260" t="str">
            <v>液氮转移管</v>
          </cell>
          <cell r="I16260" t="str">
            <v>LN2 TRANSFER LINE</v>
          </cell>
          <cell r="J16260">
            <v>42622</v>
          </cell>
        </row>
        <row r="16260">
          <cell r="L16260" t="str">
            <v>个</v>
          </cell>
          <cell r="M16260" t="str">
            <v>千克</v>
          </cell>
        </row>
        <row r="16261">
          <cell r="A16261" t="str">
            <v>266002-1100-085</v>
          </cell>
          <cell r="B16261">
            <v>3919109900</v>
          </cell>
          <cell r="C16261" t="str">
            <v>发泡胶粘带</v>
          </cell>
          <cell r="D16261" t="str">
            <v>4|3|外壳和主机连接处密封|带|成卷|自粘|聚乙烯86%，聚酯14%|5CM*24英尺|ZEISS|266002-1100-085</v>
          </cell>
          <cell r="E16261">
            <v>999</v>
          </cell>
          <cell r="F16261" t="str">
            <v>L2233D18A008</v>
          </cell>
          <cell r="G16261">
            <v>595</v>
          </cell>
          <cell r="H16261" t="str">
            <v>266002-1100-085等|外壳和主机连接处密封|带|是|是|聚乙烯86%，聚酯14%|5CM*24英尺|ZEISS|266002-1100-085</v>
          </cell>
          <cell r="I16261" t="str">
            <v>Tape Foam .375 Gray</v>
          </cell>
          <cell r="J16261">
            <v>42079</v>
          </cell>
        </row>
        <row r="16261">
          <cell r="L16261" t="str">
            <v>英尺</v>
          </cell>
          <cell r="M16261" t="str">
            <v>千克</v>
          </cell>
        </row>
        <row r="16262">
          <cell r="A16262" t="str">
            <v>349166-9007-000</v>
          </cell>
          <cell r="B16262" t="str">
            <v>4415100090（深加工证明）</v>
          </cell>
          <cell r="C16262" t="str">
            <v>木箱</v>
          </cell>
          <cell r="D16262" t="str">
            <v>4|3|木制|桦木Betula</v>
          </cell>
          <cell r="E16262">
            <v>103</v>
          </cell>
          <cell r="F16262" t="str">
            <v>L2233D18A008</v>
          </cell>
          <cell r="G16262">
            <v>596</v>
          </cell>
          <cell r="H16262" t="str">
            <v>349166-9007-000等|木制|桦木Betula|新</v>
          </cell>
          <cell r="I16262" t="str">
            <v>Packing wodden Crate for Column/Plinth</v>
          </cell>
          <cell r="J16262">
            <v>42083</v>
          </cell>
          <cell r="K16262" t="str">
            <v>P</v>
          </cell>
          <cell r="L16262" t="str">
            <v>个</v>
          </cell>
          <cell r="M16262" t="e">
            <v>#N/A</v>
          </cell>
        </row>
        <row r="16263">
          <cell r="A16263" t="str">
            <v>000000-1235-605</v>
          </cell>
          <cell r="B16263" t="str">
            <v>4415100090（深加工证明）</v>
          </cell>
          <cell r="C16263" t="str">
            <v>木箱</v>
          </cell>
          <cell r="D16263" t="str">
            <v>4|3|木制|桦木Betula</v>
          </cell>
          <cell r="E16263">
            <v>103</v>
          </cell>
          <cell r="F16263" t="str">
            <v>L2233D18A008</v>
          </cell>
          <cell r="G16263">
            <v>596</v>
          </cell>
          <cell r="H16263" t="str">
            <v>胶合板箱</v>
          </cell>
          <cell r="I16263" t="str">
            <v>Packing wodden Crate for Column/Plinth</v>
          </cell>
          <cell r="J16263">
            <v>43060</v>
          </cell>
          <cell r="K16263" t="str">
            <v>P</v>
          </cell>
          <cell r="L16263" t="str">
            <v>个</v>
          </cell>
          <cell r="M16263" t="e">
            <v>#N/A</v>
          </cell>
        </row>
        <row r="16264">
          <cell r="A16264" t="str">
            <v>000000-2068-683</v>
          </cell>
          <cell r="B16264">
            <v>3926909090</v>
          </cell>
          <cell r="C16264" t="str">
            <v>硅胶晶体模型</v>
          </cell>
          <cell r="D16264" t="str">
            <v>4|3|用于展示蔡司晶体形状|硅胶|ZEISS|000000-2068-683</v>
          </cell>
          <cell r="E16264">
            <v>999</v>
          </cell>
          <cell r="F16264" t="str">
            <v>L2233D18A008</v>
          </cell>
          <cell r="G16264">
            <v>597</v>
          </cell>
          <cell r="H16264" t="str">
            <v>000000-2068-683 等|用于展示蔡司晶体形状|硅胶|ZEISS|000000-2068-683</v>
          </cell>
          <cell r="I16264" t="str">
            <v>IOL Premium models（box of 2 pieces）</v>
          </cell>
          <cell r="J16264">
            <v>42087</v>
          </cell>
        </row>
        <row r="16264">
          <cell r="L16264" t="str">
            <v>盒</v>
          </cell>
          <cell r="M16264" t="str">
            <v>千克</v>
          </cell>
        </row>
        <row r="16265">
          <cell r="A16265" t="str">
            <v>000000-1144-606</v>
          </cell>
          <cell r="B16265">
            <v>8483401000</v>
          </cell>
          <cell r="C16265" t="str">
            <v>金属丝杆</v>
          </cell>
          <cell r="D16265" t="str">
            <v>4|3|支撑角膜地形图光学头上下移动|用于Atlas995角膜地形图检测仪|ZEISS|000000-1144-606</v>
          </cell>
          <cell r="E16265">
            <v>999</v>
          </cell>
          <cell r="F16265" t="str">
            <v>L2233D18A008</v>
          </cell>
          <cell r="G16265">
            <v>598</v>
          </cell>
          <cell r="H16265" t="str">
            <v>000000-1144-606 等|支撑角膜地形图光学头上下移动|用于Atlas995角膜地形图检测仪|ZEISS|000000-1144-606</v>
          </cell>
          <cell r="I16265" t="str">
            <v>LEADSCREW-NUT PHX 3/8-10 ACME</v>
          </cell>
          <cell r="J16265">
            <v>42087</v>
          </cell>
        </row>
        <row r="16265">
          <cell r="L16265" t="str">
            <v>个</v>
          </cell>
          <cell r="M16265" t="str">
            <v>个</v>
          </cell>
        </row>
        <row r="16265">
          <cell r="O16265" t="str">
            <v>千克</v>
          </cell>
        </row>
        <row r="16266">
          <cell r="A16266" t="str">
            <v>345360-0001-453</v>
          </cell>
          <cell r="B16266">
            <v>9031809090</v>
          </cell>
          <cell r="C16266" t="str">
            <v>探测器</v>
          </cell>
          <cell r="D16266" t="str">
            <v>4|3|用于检测辐射|使被测辐射粒子能产生相应的可观测信号|用于检测XRM显微镜所发出的辐射|ZEISS|345360-0001-453</v>
          </cell>
          <cell r="E16266">
            <v>101</v>
          </cell>
          <cell r="F16266" t="str">
            <v>L2233D18A008</v>
          </cell>
          <cell r="G16266">
            <v>600</v>
          </cell>
          <cell r="H16266" t="str">
            <v>345360-0001-453等|用途:用于检测辐射|原理：使被测辐射粒子能产生相应的可观测信号|功能：用于检测XRM显微镜所发出的辐射|品牌：ZEISS|型号：345360-0001-453等|有无测试结果显示：无|显示何种指标：无</v>
          </cell>
          <cell r="I16266" t="str">
            <v>Survey Meter</v>
          </cell>
          <cell r="J16266">
            <v>42116</v>
          </cell>
        </row>
        <row r="16266">
          <cell r="L16266" t="str">
            <v>个</v>
          </cell>
          <cell r="M16266" t="str">
            <v>台</v>
          </cell>
        </row>
        <row r="16266">
          <cell r="O16266" t="str">
            <v>千克</v>
          </cell>
        </row>
        <row r="16267">
          <cell r="A16267" t="str">
            <v>345360-0001-455</v>
          </cell>
          <cell r="B16267">
            <v>9031809090</v>
          </cell>
          <cell r="C16267" t="str">
            <v>探测器</v>
          </cell>
          <cell r="D16267" t="str">
            <v>4|3|用于检测辐射|使被测辐射粒子能产生相应的可观测信号|用于检测XRM显微镜所发出的辐射|ZEISS|345360-0001-455</v>
          </cell>
          <cell r="E16267">
            <v>101</v>
          </cell>
          <cell r="F16267" t="str">
            <v>L2233D18A008</v>
          </cell>
          <cell r="G16267">
            <v>600</v>
          </cell>
          <cell r="H16267" t="str">
            <v>探测器</v>
          </cell>
          <cell r="I16267" t="str">
            <v>Survey Meter</v>
          </cell>
          <cell r="J16267">
            <v>42479</v>
          </cell>
        </row>
        <row r="16267">
          <cell r="L16267" t="str">
            <v>个</v>
          </cell>
          <cell r="M16267" t="str">
            <v>台</v>
          </cell>
        </row>
        <row r="16267">
          <cell r="O16267" t="str">
            <v>千克</v>
          </cell>
        </row>
        <row r="16268">
          <cell r="A16268" t="str">
            <v>346806-8004-110</v>
          </cell>
          <cell r="B16268">
            <v>9031809090</v>
          </cell>
          <cell r="C16268" t="str">
            <v>探测器</v>
          </cell>
          <cell r="D16268" t="str">
            <v>4|3|在低真空环境下收集信号，从而得到样品信息|二次电子在舱室内运行时气体被激发后发出光子，探测器通过收集光子信息得到样品表面的形貌信息。|探测器通过收集光子信息得到样品表面的形貌信息|ZEISS|346806-8004-110</v>
          </cell>
          <cell r="E16268">
            <v>101</v>
          </cell>
          <cell r="F16268" t="str">
            <v>L2233D18A008</v>
          </cell>
        </row>
        <row r="16268">
          <cell r="H16268" t="str">
            <v>探测器</v>
          </cell>
          <cell r="I16268" t="str">
            <v>VPSE detector smart</v>
          </cell>
          <cell r="J16268">
            <v>43451</v>
          </cell>
        </row>
        <row r="16268">
          <cell r="L16268" t="str">
            <v>台</v>
          </cell>
          <cell r="M16268" t="str">
            <v>台</v>
          </cell>
        </row>
        <row r="16268">
          <cell r="O16268" t="str">
            <v>千克</v>
          </cell>
        </row>
        <row r="16269">
          <cell r="A16269" t="str">
            <v>000000-0560-729</v>
          </cell>
          <cell r="B16269">
            <v>4415209090</v>
          </cell>
          <cell r="C16269" t="str">
            <v>木制托盘</v>
          </cell>
          <cell r="D16269" t="str">
            <v>4|3|木制|桦木Betula|货物包装</v>
          </cell>
          <cell r="E16269">
            <v>103</v>
          </cell>
          <cell r="F16269" t="str">
            <v>L2233D18A008</v>
          </cell>
          <cell r="G16269">
            <v>602</v>
          </cell>
          <cell r="H16269" t="str">
            <v>000000-0560-729等|木制|桦木Betula|新</v>
          </cell>
          <cell r="I16269" t="str">
            <v>IPPC Euro-range 1500x800 mm wood</v>
          </cell>
          <cell r="J16269">
            <v>42144</v>
          </cell>
        </row>
        <row r="16269">
          <cell r="L16269" t="str">
            <v>个</v>
          </cell>
          <cell r="M16269" t="str">
            <v>千克</v>
          </cell>
        </row>
        <row r="16269">
          <cell r="O16269" t="str">
            <v>件</v>
          </cell>
        </row>
        <row r="16270">
          <cell r="A16270" t="str">
            <v>000000-0084-522</v>
          </cell>
          <cell r="B16270">
            <v>3917320000</v>
          </cell>
          <cell r="C16270" t="str">
            <v>塑料软管</v>
          </cell>
          <cell r="D16270" t="str">
            <v>4|3|聚氯乙烯100%|无附件|小于27.6MPA|未经加强或与其他材料合制|软管|CARL ZEISS|000000-0084-522|通气体</v>
          </cell>
          <cell r="E16270">
            <v>999</v>
          </cell>
          <cell r="F16270" t="str">
            <v>L2233D18A008</v>
          </cell>
          <cell r="G16270">
            <v>603</v>
          </cell>
          <cell r="H16270" t="str">
            <v>000000-0084-522等|聚氯乙烯100%|无附件|小于27.6MPA|CARL ZEISS|000000-0084-522等|CARL ZEISS|通气体</v>
          </cell>
          <cell r="I16270" t="str">
            <v>flexible hose PUN 4x0,75 bl  Nr.159 </v>
          </cell>
          <cell r="J16270">
            <v>42165</v>
          </cell>
        </row>
        <row r="16270">
          <cell r="L16270" t="str">
            <v>米</v>
          </cell>
          <cell r="M16270" t="str">
            <v>千克</v>
          </cell>
        </row>
        <row r="16271">
          <cell r="A16271" t="str">
            <v>000000-0084-523</v>
          </cell>
          <cell r="B16271">
            <v>3917320000</v>
          </cell>
          <cell r="C16271" t="str">
            <v>塑料软管</v>
          </cell>
          <cell r="D16271" t="str">
            <v>4|3|聚氯乙烯100%|无附件|小于27.6MPA|未经加强或与其他材料合制|软管|CARL ZEISS|000000-0084-523|通气体</v>
          </cell>
          <cell r="E16271">
            <v>999</v>
          </cell>
          <cell r="F16271" t="str">
            <v>L2233D18A008</v>
          </cell>
          <cell r="G16271">
            <v>603</v>
          </cell>
          <cell r="H16271" t="str">
            <v>塑料软管</v>
          </cell>
          <cell r="I16271" t="str">
            <v>flexible hose PUN 6x1 bl  Nr.159 664</v>
          </cell>
          <cell r="J16271">
            <v>42327</v>
          </cell>
        </row>
        <row r="16271">
          <cell r="L16271" t="str">
            <v>米</v>
          </cell>
          <cell r="M16271" t="str">
            <v>千克</v>
          </cell>
        </row>
        <row r="16272">
          <cell r="A16272" t="str">
            <v>000000-0096-876</v>
          </cell>
          <cell r="B16272">
            <v>3917320000</v>
          </cell>
          <cell r="C16272" t="str">
            <v>塑料软管</v>
          </cell>
          <cell r="D16272" t="str">
            <v>4|3|聚氯乙烯100%|无附件|小于27.6MPA|未经加强或与其他材料合制|软管|CARL ZEISS|000000-0096-876|通气体</v>
          </cell>
          <cell r="E16272">
            <v>999</v>
          </cell>
          <cell r="F16272" t="str">
            <v>L2233D18A008</v>
          </cell>
          <cell r="G16272">
            <v>603</v>
          </cell>
          <cell r="H16272" t="str">
            <v>塑料软管</v>
          </cell>
          <cell r="I16272" t="str">
            <v>Tubing</v>
          </cell>
          <cell r="J16272">
            <v>42327</v>
          </cell>
        </row>
        <row r="16272">
          <cell r="L16272" t="str">
            <v>米</v>
          </cell>
          <cell r="M16272" t="str">
            <v>千克</v>
          </cell>
        </row>
        <row r="16273">
          <cell r="A16273" t="str">
            <v>639093-1063-000</v>
          </cell>
          <cell r="B16273">
            <v>3917320000</v>
          </cell>
          <cell r="C16273" t="str">
            <v>塑料软管</v>
          </cell>
          <cell r="D16273" t="str">
            <v>4|3|聚氯乙烯100%|无附件|小于27.6MPA|未经加强或与其他材料合制|软管|CARL ZEISS|639093-1063-000|通气体</v>
          </cell>
          <cell r="E16273">
            <v>999</v>
          </cell>
          <cell r="F16273" t="str">
            <v>L2233D18A008</v>
          </cell>
          <cell r="G16273">
            <v>603</v>
          </cell>
          <cell r="H16273" t="str">
            <v>润滑油管</v>
          </cell>
          <cell r="I16273" t="str">
            <v>Tubing</v>
          </cell>
          <cell r="J16273">
            <v>42734</v>
          </cell>
        </row>
        <row r="16273">
          <cell r="L16273" t="str">
            <v>米</v>
          </cell>
          <cell r="M16273" t="str">
            <v>千克</v>
          </cell>
        </row>
        <row r="16274">
          <cell r="A16274" t="str">
            <v>000000-0598-132</v>
          </cell>
          <cell r="B16274">
            <v>3917320000</v>
          </cell>
          <cell r="C16274" t="str">
            <v>塑料软管</v>
          </cell>
          <cell r="D16274" t="str">
            <v>4|3|聚氯乙烯100%|无附件|小于27.6MPA|未经加强或与其他材料合制|软管|CARL ZEISS|000000-0598-132|通气体</v>
          </cell>
          <cell r="E16274">
            <v>999</v>
          </cell>
          <cell r="F16274" t="str">
            <v>L2233D18A008</v>
          </cell>
          <cell r="G16274">
            <v>603</v>
          </cell>
          <cell r="H16274" t="str">
            <v>管线包</v>
          </cell>
          <cell r="I16274" t="str">
            <v>corrugated tube,NW36 ,Sumcab/Becker dresspack</v>
          </cell>
          <cell r="J16274">
            <v>42779</v>
          </cell>
        </row>
        <row r="16274">
          <cell r="L16274" t="str">
            <v>米</v>
          </cell>
          <cell r="M16274" t="str">
            <v>千克</v>
          </cell>
        </row>
        <row r="16275">
          <cell r="A16275" t="str">
            <v>000000-0439-343</v>
          </cell>
          <cell r="B16275">
            <v>3917320000</v>
          </cell>
          <cell r="C16275" t="str">
            <v>塑料软管</v>
          </cell>
          <cell r="D16275" t="str">
            <v>4|3|聚氯乙烯100%|无附件|小于27.6MPA|未经加强或与其他材料合制|软管|CARL ZEISS|000000-0439-343|通气体</v>
          </cell>
          <cell r="E16275">
            <v>999</v>
          </cell>
          <cell r="F16275" t="str">
            <v>L2233D18A008</v>
          </cell>
          <cell r="G16275">
            <v>603</v>
          </cell>
          <cell r="H16275" t="str">
            <v>气管</v>
          </cell>
          <cell r="I16275" t="str">
            <v>Air hose</v>
          </cell>
          <cell r="J16275">
            <v>42781</v>
          </cell>
        </row>
        <row r="16275">
          <cell r="L16275" t="str">
            <v>米</v>
          </cell>
          <cell r="M16275" t="str">
            <v>千克</v>
          </cell>
        </row>
        <row r="16276">
          <cell r="A16276" t="str">
            <v>000000-0439-330</v>
          </cell>
          <cell r="B16276">
            <v>3917320000</v>
          </cell>
          <cell r="C16276" t="str">
            <v>塑料软管</v>
          </cell>
          <cell r="D16276" t="str">
            <v>4|3|聚氯乙烯100%|无附件|小于27.6MPA|未经加强或与其他材料合制|软管|CARL ZEISS|000000-0439-330|通气体</v>
          </cell>
          <cell r="E16276">
            <v>999</v>
          </cell>
          <cell r="F16276" t="str">
            <v>L2233D18A008</v>
          </cell>
          <cell r="G16276">
            <v>603</v>
          </cell>
          <cell r="H16276" t="str">
            <v>气管</v>
          </cell>
          <cell r="I16276" t="str">
            <v>Air hose</v>
          </cell>
          <cell r="J16276">
            <v>42781</v>
          </cell>
        </row>
        <row r="16276">
          <cell r="L16276" t="str">
            <v>米</v>
          </cell>
          <cell r="M16276" t="str">
            <v>千克</v>
          </cell>
        </row>
        <row r="16277">
          <cell r="A16277" t="str">
            <v>430039-8256-000</v>
          </cell>
          <cell r="B16277">
            <v>3917320000</v>
          </cell>
          <cell r="C16277" t="str">
            <v>塑料软管</v>
          </cell>
          <cell r="D16277" t="str">
            <v>4|3|聚氯乙烯100%|无附件|小于27.6MPA|未经加强或与其他材料合制|软管|CARL ZEISS|430039-8256-000|通气体</v>
          </cell>
          <cell r="E16277">
            <v>999</v>
          </cell>
          <cell r="F16277" t="str">
            <v>L2233D18A008</v>
          </cell>
          <cell r="G16277">
            <v>603</v>
          </cell>
          <cell r="H16277" t="str">
            <v>导气管</v>
          </cell>
          <cell r="I16277" t="str">
            <v>Interface for Incubation</v>
          </cell>
          <cell r="J16277">
            <v>42997</v>
          </cell>
        </row>
        <row r="16277">
          <cell r="L16277" t="str">
            <v>米</v>
          </cell>
          <cell r="M16277" t="str">
            <v>千克</v>
          </cell>
        </row>
        <row r="16278">
          <cell r="A16278" t="str">
            <v>200.720.006</v>
          </cell>
          <cell r="B16278">
            <v>8415821000</v>
          </cell>
          <cell r="C16278" t="str">
            <v>控制柜空调</v>
          </cell>
          <cell r="D16278" t="str">
            <v>4|3|装有制冷装置|无冷热换向阀|859.8大卡/时|ZEISS|200.720.006</v>
          </cell>
          <cell r="E16278">
            <v>111</v>
          </cell>
          <cell r="F16278" t="str">
            <v>L2233D18A008</v>
          </cell>
          <cell r="G16278">
            <v>604</v>
          </cell>
          <cell r="H16278" t="str">
            <v>200.720.006等|是否装有制冷装置:是|是否装有冷热换向阀：否|制冷量：859.8大卡/时|品牌：ZEISS|型号：200.720.006等</v>
          </cell>
          <cell r="I16278" t="str">
            <v>Wandandbau- kuhlgerat 1000W mit</v>
          </cell>
          <cell r="J16278">
            <v>42186</v>
          </cell>
          <cell r="K16278" t="str">
            <v>M、L</v>
          </cell>
          <cell r="L16278" t="str">
            <v>个</v>
          </cell>
          <cell r="M16278" t="str">
            <v>台</v>
          </cell>
        </row>
        <row r="16278">
          <cell r="O16278" t="str">
            <v>千克</v>
          </cell>
        </row>
        <row r="16279">
          <cell r="A16279" t="str">
            <v>000000-0594-106</v>
          </cell>
          <cell r="B16279">
            <v>8415821000</v>
          </cell>
          <cell r="C16279" t="str">
            <v>控制柜空调</v>
          </cell>
          <cell r="D16279" t="str">
            <v>4|3|装有制冷装置|无冷热换向阀|859.8大卡/时|ZEISS|000000-0594-106</v>
          </cell>
          <cell r="E16279">
            <v>111</v>
          </cell>
          <cell r="F16279" t="str">
            <v>L2233D18A008</v>
          </cell>
          <cell r="G16279">
            <v>604</v>
          </cell>
          <cell r="H16279" t="str">
            <v>200.720.006等|是否装有制冷装置:是|是否装有冷热换向阀：否|制冷量：859.8大卡/时|品牌：ZEISS|型号：000000-0594-106等</v>
          </cell>
          <cell r="I16279" t="str">
            <v>Kühlger#t 3304.500 /Rittal
USCI: 9111011366460785X6
Tele: 86 021 31821300-9261</v>
          </cell>
          <cell r="J16279">
            <v>43370</v>
          </cell>
          <cell r="K16279" t="str">
            <v>M、L</v>
          </cell>
          <cell r="L16279" t="str">
            <v>个</v>
          </cell>
          <cell r="M16279" t="str">
            <v>台</v>
          </cell>
        </row>
        <row r="16279">
          <cell r="O16279" t="str">
            <v>千克</v>
          </cell>
        </row>
        <row r="16280">
          <cell r="A16280" t="str">
            <v>000000-1486-519-USED</v>
          </cell>
          <cell r="B16280">
            <v>9013200099</v>
          </cell>
          <cell r="C16280" t="str">
            <v>激光管(旧）</v>
          </cell>
          <cell r="D16280" t="str">
            <v>4|3|眼底激光扫描仪用丨激光发生器原理丨CARL ZEISS丨000000-1486-519-USED</v>
          </cell>
          <cell r="E16280">
            <v>999</v>
          </cell>
          <cell r="F16280" t="str">
            <v>L2233D18A008</v>
          </cell>
          <cell r="G16280">
            <v>605</v>
          </cell>
          <cell r="H16280" t="str">
            <v>用途：眼底激光扫描仪用丨原理：激光发生器原理丨品牌：CARL ZEISS丨型号：000000-1486-519-USED等</v>
          </cell>
          <cell r="I16280" t="str">
            <v>LASER LINE 555NM</v>
          </cell>
          <cell r="J16280">
            <v>42205</v>
          </cell>
        </row>
        <row r="16280">
          <cell r="L16280" t="str">
            <v>个</v>
          </cell>
          <cell r="M16280" t="str">
            <v>个</v>
          </cell>
        </row>
        <row r="16280">
          <cell r="O16280" t="str">
            <v>千克</v>
          </cell>
        </row>
        <row r="16281">
          <cell r="A16281" t="str">
            <v>000000-1486-518-USED</v>
          </cell>
          <cell r="B16281">
            <v>9013200099</v>
          </cell>
          <cell r="C16281" t="str">
            <v>激光管(旧）</v>
          </cell>
          <cell r="D16281" t="str">
            <v>4|3|眼底激光扫描仪用丨激光发生器原理丨CARL ZEISS丨000000-1486-518-USED</v>
          </cell>
          <cell r="E16281">
            <v>999</v>
          </cell>
          <cell r="F16281" t="str">
            <v>L2233D18A008</v>
          </cell>
          <cell r="G16281">
            <v>605</v>
          </cell>
          <cell r="H16281" t="str">
            <v>激光管</v>
          </cell>
          <cell r="I16281" t="str">
            <v>LASER LINE 488NM</v>
          </cell>
          <cell r="J16281">
            <v>42205</v>
          </cell>
        </row>
        <row r="16281">
          <cell r="L16281" t="str">
            <v>个</v>
          </cell>
          <cell r="M16281" t="str">
            <v>个</v>
          </cell>
        </row>
        <row r="16281">
          <cell r="O16281" t="str">
            <v>千克</v>
          </cell>
        </row>
        <row r="16282">
          <cell r="A16282" t="str">
            <v>000000-1486-515-USED</v>
          </cell>
          <cell r="B16282">
            <v>9013200099</v>
          </cell>
          <cell r="C16282" t="str">
            <v>激光管(旧）</v>
          </cell>
          <cell r="D16282" t="str">
            <v>4|3|眼底激光扫描仪用丨激光发生器原理丨CARL ZEISS丨000000-1486-515-USED</v>
          </cell>
          <cell r="E16282">
            <v>999</v>
          </cell>
          <cell r="F16282" t="str">
            <v>L2233D18A008</v>
          </cell>
          <cell r="G16282">
            <v>605</v>
          </cell>
          <cell r="H16282" t="str">
            <v>激光管</v>
          </cell>
          <cell r="I16282" t="str">
            <v>LASER LINE 639NM</v>
          </cell>
          <cell r="J16282">
            <v>42205</v>
          </cell>
        </row>
        <row r="16282">
          <cell r="L16282" t="str">
            <v>个</v>
          </cell>
          <cell r="M16282" t="str">
            <v>个</v>
          </cell>
        </row>
        <row r="16282">
          <cell r="O16282" t="str">
            <v>千克</v>
          </cell>
        </row>
        <row r="16283">
          <cell r="A16283" t="str">
            <v>000000-1486-513-USED</v>
          </cell>
          <cell r="B16283">
            <v>9013200099</v>
          </cell>
          <cell r="C16283" t="str">
            <v>激光管(旧）</v>
          </cell>
          <cell r="D16283" t="str">
            <v>4|3|眼底激光扫描仪用丨激光发生器原理丨CARL ZEISS丨000000-1486-513-USED</v>
          </cell>
          <cell r="E16283">
            <v>999</v>
          </cell>
          <cell r="F16283" t="str">
            <v>L2233D18A008</v>
          </cell>
          <cell r="G16283">
            <v>605</v>
          </cell>
          <cell r="H16283" t="str">
            <v>激光管</v>
          </cell>
          <cell r="I16283" t="str">
            <v>LASER LINE 405NM</v>
          </cell>
          <cell r="J16283">
            <v>42205</v>
          </cell>
        </row>
        <row r="16283">
          <cell r="L16283" t="str">
            <v>个</v>
          </cell>
          <cell r="M16283" t="str">
            <v>个</v>
          </cell>
        </row>
        <row r="16283">
          <cell r="O16283" t="str">
            <v>千克</v>
          </cell>
        </row>
        <row r="16284">
          <cell r="A16284" t="str">
            <v>000000-1202-246</v>
          </cell>
          <cell r="B16284">
            <v>8501109990</v>
          </cell>
          <cell r="C16284" t="str">
            <v>转轴电机</v>
          </cell>
          <cell r="D16284" t="str">
            <v>4|3|用于显微镜机头连接件|2.4W|5cm*1.5cm*1.5cm|ZEISS|000000-1202-246</v>
          </cell>
          <cell r="E16284">
            <v>102</v>
          </cell>
          <cell r="F16284" t="str">
            <v>L2233D18A008</v>
          </cell>
          <cell r="G16284">
            <v>606</v>
          </cell>
          <cell r="H16284" t="str">
            <v>转轴电机</v>
          </cell>
          <cell r="I16284" t="str">
            <v>XY-coupling</v>
          </cell>
          <cell r="J16284">
            <v>42228</v>
          </cell>
        </row>
        <row r="16284">
          <cell r="L16284" t="str">
            <v>个</v>
          </cell>
          <cell r="M16284" t="str">
            <v>台</v>
          </cell>
        </row>
        <row r="16284">
          <cell r="O16284" t="str">
            <v>千克</v>
          </cell>
        </row>
        <row r="16285">
          <cell r="A16285" t="str">
            <v>000000-1170-629</v>
          </cell>
          <cell r="B16285">
            <v>8206000000</v>
          </cell>
          <cell r="C16285" t="str">
            <v>维修包</v>
          </cell>
          <cell r="D16285" t="str">
            <v>4|3|合金钢|扳手、钳子、螺丝刀等|是零售包装成套|ZEISS</v>
          </cell>
          <cell r="E16285">
            <v>999</v>
          </cell>
          <cell r="F16285" t="str">
            <v>L2233D18A008</v>
          </cell>
          <cell r="G16285">
            <v>607</v>
          </cell>
          <cell r="H16285" t="str">
            <v>维修包</v>
          </cell>
          <cell r="I16285" t="str">
            <v>Assembly kit floor stand S100</v>
          </cell>
          <cell r="J16285">
            <v>42243</v>
          </cell>
        </row>
        <row r="16285">
          <cell r="L16285" t="str">
            <v>个</v>
          </cell>
          <cell r="M16285" t="str">
            <v>千克</v>
          </cell>
        </row>
        <row r="16286">
          <cell r="A16286" t="str">
            <v>345360-0000-313</v>
          </cell>
          <cell r="B16286">
            <v>8206000000</v>
          </cell>
          <cell r="C16286" t="str">
            <v>维修包</v>
          </cell>
          <cell r="D16286" t="str">
            <v>4|3|合金钢|扳手、钳子、螺丝刀等|是零售包装成套|ZEISS</v>
          </cell>
          <cell r="E16286">
            <v>999</v>
          </cell>
          <cell r="F16286" t="str">
            <v>L2233D18A008</v>
          </cell>
          <cell r="G16286">
            <v>607</v>
          </cell>
          <cell r="H16286" t="str">
            <v>岩芯驱替系统辅助附件包</v>
          </cell>
          <cell r="I16286" t="str">
            <v>Coretest flow system spares</v>
          </cell>
          <cell r="J16286">
            <v>42317</v>
          </cell>
        </row>
        <row r="16286">
          <cell r="L16286" t="str">
            <v>个</v>
          </cell>
          <cell r="M16286" t="str">
            <v>千克</v>
          </cell>
        </row>
        <row r="16287">
          <cell r="A16287" t="str">
            <v>344900-8999-000</v>
          </cell>
          <cell r="B16287">
            <v>8206000000</v>
          </cell>
          <cell r="C16287" t="str">
            <v>维修包</v>
          </cell>
          <cell r="D16287" t="str">
            <v>4|3|合金钢|扳手、钳子、螺丝刀等|是零售包装成套|ZEISS</v>
          </cell>
          <cell r="E16287">
            <v>999</v>
          </cell>
          <cell r="F16287" t="str">
            <v>L2233D18A008</v>
          </cell>
          <cell r="G16287">
            <v>607</v>
          </cell>
          <cell r="H16287" t="str">
            <v>维修包</v>
          </cell>
          <cell r="I16287" t="str">
            <v>Basic Training Merlin</v>
          </cell>
          <cell r="J16287">
            <v>42321</v>
          </cell>
        </row>
        <row r="16287">
          <cell r="L16287" t="str">
            <v>个</v>
          </cell>
          <cell r="M16287" t="str">
            <v>千克</v>
          </cell>
        </row>
        <row r="16288">
          <cell r="A16288" t="str">
            <v>626119-0001-018</v>
          </cell>
          <cell r="B16288">
            <v>8206000000</v>
          </cell>
          <cell r="C16288" t="str">
            <v>维修包</v>
          </cell>
          <cell r="D16288" t="str">
            <v>4|3|合金钢|扳手、钳子、螺丝刀等|是零售包装成套|ZEISS</v>
          </cell>
          <cell r="E16288">
            <v>999</v>
          </cell>
          <cell r="F16288" t="str">
            <v>L2233D18A008</v>
          </cell>
          <cell r="G16288">
            <v>607</v>
          </cell>
          <cell r="H16288" t="str">
            <v>维修包</v>
          </cell>
          <cell r="I16288" t="str">
            <v>set of screws</v>
          </cell>
          <cell r="J16288">
            <v>42345</v>
          </cell>
        </row>
        <row r="16288">
          <cell r="L16288" t="str">
            <v>个</v>
          </cell>
          <cell r="M16288" t="str">
            <v>千克</v>
          </cell>
        </row>
        <row r="16289">
          <cell r="A16289" t="str">
            <v>000000-1469-309</v>
          </cell>
          <cell r="B16289">
            <v>8206000000</v>
          </cell>
          <cell r="C16289" t="str">
            <v>维修包</v>
          </cell>
          <cell r="D16289" t="str">
            <v>4|3|合金钢|扳手、钳子、螺丝刀等|是零售包装成套|ZEISS</v>
          </cell>
          <cell r="E16289">
            <v>999</v>
          </cell>
          <cell r="F16289" t="str">
            <v>L2233D18A008</v>
          </cell>
          <cell r="G16289">
            <v>607</v>
          </cell>
          <cell r="H16289" t="str">
            <v>维修包</v>
          </cell>
          <cell r="I16289" t="str">
            <v>Service Kit</v>
          </cell>
          <cell r="J16289">
            <v>42359</v>
          </cell>
        </row>
        <row r="16289">
          <cell r="L16289" t="str">
            <v>个</v>
          </cell>
          <cell r="M16289" t="str">
            <v>千克</v>
          </cell>
        </row>
        <row r="16290">
          <cell r="A16290" t="str">
            <v>348520-0304-300</v>
          </cell>
          <cell r="B16290">
            <v>8206000000</v>
          </cell>
          <cell r="C16290" t="str">
            <v>维修包</v>
          </cell>
          <cell r="D16290" t="str">
            <v>4|3|合金钢|扳手、钳子、螺丝刀等|是零售包装成套|ZEISS</v>
          </cell>
          <cell r="E16290">
            <v>999</v>
          </cell>
          <cell r="F16290" t="str">
            <v>L2233D18A008</v>
          </cell>
          <cell r="G16290">
            <v>607</v>
          </cell>
          <cell r="H16290" t="str">
            <v>维修包</v>
          </cell>
          <cell r="I16290" t="str">
            <v>Anode Screw DIN 7984 M4 x 6 E</v>
          </cell>
          <cell r="J16290">
            <v>42431</v>
          </cell>
        </row>
        <row r="16290">
          <cell r="L16290" t="str">
            <v>个</v>
          </cell>
          <cell r="M16290" t="str">
            <v>千克</v>
          </cell>
        </row>
        <row r="16291">
          <cell r="A16291" t="str">
            <v>302721-8010-500</v>
          </cell>
          <cell r="B16291">
            <v>8206000000</v>
          </cell>
          <cell r="C16291" t="str">
            <v>维修包</v>
          </cell>
          <cell r="D16291" t="str">
            <v>4|3|合金钢|扳手、钳子、螺丝刀等|是零售包装成套|ZEISS</v>
          </cell>
          <cell r="E16291">
            <v>999</v>
          </cell>
          <cell r="F16291" t="str">
            <v>L2233D18A008</v>
          </cell>
          <cell r="G16291">
            <v>607</v>
          </cell>
          <cell r="H16291" t="str">
            <v>配件包</v>
          </cell>
          <cell r="I16291" t="str">
            <v>SC Resight small parts kit</v>
          </cell>
          <cell r="J16291">
            <v>42446</v>
          </cell>
        </row>
        <row r="16291">
          <cell r="L16291" t="str">
            <v>个</v>
          </cell>
          <cell r="M16291" t="str">
            <v>千克</v>
          </cell>
        </row>
        <row r="16292">
          <cell r="A16292" t="str">
            <v>303041-8998-900</v>
          </cell>
          <cell r="B16292">
            <v>8206000000</v>
          </cell>
          <cell r="C16292" t="str">
            <v>维修包</v>
          </cell>
          <cell r="D16292" t="str">
            <v>4|3|合金钢|扳手、钳子、螺丝刀等|是零售包装成套|ZEISS</v>
          </cell>
          <cell r="E16292">
            <v>999</v>
          </cell>
          <cell r="F16292" t="str">
            <v>L2233D18A008</v>
          </cell>
          <cell r="G16292">
            <v>607</v>
          </cell>
          <cell r="H16292" t="str">
            <v>VISALIS 500仪器维修工具</v>
          </cell>
          <cell r="I16292" t="str">
            <v>VISALIS 500 SERVICE SET FOR V MODEL(L1)</v>
          </cell>
          <cell r="J16292">
            <v>42447</v>
          </cell>
        </row>
        <row r="16292">
          <cell r="L16292" t="str">
            <v>个</v>
          </cell>
          <cell r="M16292" t="str">
            <v>千克</v>
          </cell>
        </row>
        <row r="16293">
          <cell r="A16293" t="str">
            <v>000000-1334-438</v>
          </cell>
          <cell r="B16293">
            <v>8206000000</v>
          </cell>
          <cell r="C16293" t="str">
            <v>维修包</v>
          </cell>
          <cell r="D16293" t="str">
            <v>4|3|合金钢|扳手、钳子、螺丝刀等|是零售包装成套|ZEISS</v>
          </cell>
          <cell r="E16293">
            <v>999</v>
          </cell>
          <cell r="F16293" t="str">
            <v>L2233D18A008</v>
          </cell>
          <cell r="G16293">
            <v>607</v>
          </cell>
          <cell r="H16293" t="str">
            <v>MOVENA 关节止位调整工具</v>
          </cell>
          <cell r="I16293" t="str">
            <v>TOOL OF KLICKSTOP OPMI®MOVENA </v>
          </cell>
          <cell r="J16293">
            <v>42447</v>
          </cell>
        </row>
        <row r="16293">
          <cell r="L16293" t="str">
            <v>个</v>
          </cell>
          <cell r="M16293" t="str">
            <v>千克</v>
          </cell>
        </row>
        <row r="16294">
          <cell r="A16294" t="str">
            <v>305983-8901-000</v>
          </cell>
          <cell r="B16294">
            <v>8206000000</v>
          </cell>
          <cell r="C16294" t="str">
            <v>维修包</v>
          </cell>
          <cell r="D16294" t="str">
            <v>4|3|合金钢|扳手、钳子、螺丝刀等|是零售包装成套|ZEISS</v>
          </cell>
          <cell r="E16294">
            <v>999</v>
          </cell>
          <cell r="F16294" t="str">
            <v>L2233D18A008</v>
          </cell>
          <cell r="G16294">
            <v>607</v>
          </cell>
          <cell r="H16294" t="str">
            <v>立式显微镜轮子维修工具</v>
          </cell>
          <cell r="I16294" t="str">
            <v>TOOL-SET ROLLS NC </v>
          </cell>
          <cell r="J16294">
            <v>42447</v>
          </cell>
        </row>
        <row r="16294">
          <cell r="L16294" t="str">
            <v>个</v>
          </cell>
          <cell r="M16294" t="str">
            <v>千克</v>
          </cell>
        </row>
        <row r="16295">
          <cell r="A16295" t="str">
            <v>344000-8999-002</v>
          </cell>
          <cell r="B16295">
            <v>8206000000</v>
          </cell>
          <cell r="C16295" t="str">
            <v>维修包</v>
          </cell>
          <cell r="D16295" t="str">
            <v>4|3|合金钢|扳手、钳子、螺丝刀等|是零售包装成套|ZEISS</v>
          </cell>
          <cell r="E16295">
            <v>999</v>
          </cell>
          <cell r="F16295" t="str">
            <v>L2233D18A008</v>
          </cell>
          <cell r="G16295">
            <v>607</v>
          </cell>
          <cell r="H16295" t="str">
            <v>维修工具套件</v>
          </cell>
          <cell r="I16295" t="str">
            <v> training plus specific tools f libra 200</v>
          </cell>
          <cell r="J16295">
            <v>42475</v>
          </cell>
        </row>
        <row r="16295">
          <cell r="L16295" t="str">
            <v>个</v>
          </cell>
          <cell r="M16295" t="str">
            <v>千克</v>
          </cell>
        </row>
        <row r="16296">
          <cell r="A16296" t="str">
            <v>000000-1794-288</v>
          </cell>
          <cell r="B16296">
            <v>8206000000</v>
          </cell>
          <cell r="C16296" t="str">
            <v>维修包</v>
          </cell>
          <cell r="D16296" t="str">
            <v>4|3|合金钢|扳手、钳子、螺丝刀等|是零售包装成套|ZEISS</v>
          </cell>
          <cell r="E16296">
            <v>999</v>
          </cell>
          <cell r="F16296" t="str">
            <v>L2233D18A008</v>
          </cell>
          <cell r="G16296">
            <v>607</v>
          </cell>
          <cell r="H16296" t="str">
            <v>脚踏小配件</v>
          </cell>
          <cell r="I16296" t="str">
            <v>SMALL PARTS KIT FOR FCP 304979-9030/-9050</v>
          </cell>
          <cell r="J16296">
            <v>42510</v>
          </cell>
        </row>
        <row r="16296">
          <cell r="L16296" t="str">
            <v>个</v>
          </cell>
          <cell r="M16296" t="str">
            <v>千克</v>
          </cell>
        </row>
        <row r="16297">
          <cell r="A16297" t="str">
            <v>A-2237-1401</v>
          </cell>
          <cell r="B16297">
            <v>8206000000</v>
          </cell>
          <cell r="C16297" t="str">
            <v>维修包</v>
          </cell>
          <cell r="D16297" t="str">
            <v>4|3|合金钢|扳手、钳子、螺丝刀等|是零售包装成套|ZEISS</v>
          </cell>
          <cell r="E16297">
            <v>999</v>
          </cell>
          <cell r="F16297" t="str">
            <v>L2233D18A008</v>
          </cell>
          <cell r="G16297">
            <v>607</v>
          </cell>
          <cell r="H16297" t="str">
            <v>工具箱</v>
          </cell>
          <cell r="I16297" t="str">
            <v>FCR25 FLEXIBLE CHANGE RACK KIT</v>
          </cell>
          <cell r="J16297">
            <v>42514</v>
          </cell>
        </row>
        <row r="16297">
          <cell r="L16297" t="str">
            <v>个</v>
          </cell>
          <cell r="M16297" t="str">
            <v>千克</v>
          </cell>
        </row>
        <row r="16298">
          <cell r="A16298" t="str">
            <v>000000-1694-304</v>
          </cell>
          <cell r="B16298">
            <v>8206000000</v>
          </cell>
          <cell r="C16298" t="str">
            <v>维修包</v>
          </cell>
          <cell r="D16298" t="str">
            <v>4|3|合金钢|扳手、钳子、螺丝刀等|是零售包装成套|ZEISS</v>
          </cell>
          <cell r="E16298">
            <v>999</v>
          </cell>
          <cell r="F16298" t="str">
            <v>L2233D18A008</v>
          </cell>
          <cell r="G16298">
            <v>607</v>
          </cell>
          <cell r="H16298" t="str">
            <v>额带式放大镜EYEMag Smart和ProF的零散配件</v>
          </cell>
          <cell r="I16298" t="str">
            <v>Small parts for EyeMag Pro F &amp; Smart carrier </v>
          </cell>
          <cell r="J16298">
            <v>42585</v>
          </cell>
        </row>
        <row r="16298">
          <cell r="L16298" t="str">
            <v>个</v>
          </cell>
          <cell r="M16298" t="str">
            <v>千克</v>
          </cell>
        </row>
        <row r="16299">
          <cell r="A16299" t="str">
            <v>000000-1506-001</v>
          </cell>
          <cell r="B16299">
            <v>8206000000</v>
          </cell>
          <cell r="C16299" t="str">
            <v>维修包</v>
          </cell>
          <cell r="D16299" t="str">
            <v>4|3|合金钢|扳手、钳子、螺丝刀等|是零售包装成套|ZEISS</v>
          </cell>
          <cell r="E16299">
            <v>999</v>
          </cell>
          <cell r="F16299" t="str">
            <v>L2233D18A008</v>
          </cell>
          <cell r="G16299">
            <v>607</v>
          </cell>
          <cell r="H16299" t="str">
            <v>维修包</v>
          </cell>
          <cell r="I16299" t="str">
            <v>Service Kit PSS</v>
          </cell>
          <cell r="J16299">
            <v>42618</v>
          </cell>
        </row>
        <row r="16299">
          <cell r="L16299" t="str">
            <v>个</v>
          </cell>
          <cell r="M16299" t="str">
            <v>千克</v>
          </cell>
        </row>
        <row r="16300">
          <cell r="A16300" t="str">
            <v>346500-8999-000</v>
          </cell>
          <cell r="B16300">
            <v>8206000000</v>
          </cell>
          <cell r="C16300" t="str">
            <v>维修包</v>
          </cell>
          <cell r="D16300" t="str">
            <v>4|3|合金钢|扳手、钳子、螺丝刀等|是零售包装成套|ZEISS</v>
          </cell>
          <cell r="E16300">
            <v>999</v>
          </cell>
          <cell r="F16300" t="str">
            <v>L2233D18A008</v>
          </cell>
          <cell r="G16300">
            <v>607</v>
          </cell>
          <cell r="H16300" t="str">
            <v>基本培训，Auriga 工具</v>
          </cell>
          <cell r="I16300" t="str">
            <v>Basic Training XB,Auriga -Tools</v>
          </cell>
          <cell r="J16300">
            <v>42695</v>
          </cell>
        </row>
        <row r="16300">
          <cell r="L16300" t="str">
            <v>个</v>
          </cell>
          <cell r="M16300" t="str">
            <v>千克</v>
          </cell>
        </row>
        <row r="16301">
          <cell r="A16301" t="str">
            <v>349500-8999-000</v>
          </cell>
          <cell r="B16301">
            <v>8206000000</v>
          </cell>
          <cell r="C16301" t="str">
            <v>维修包</v>
          </cell>
          <cell r="D16301" t="str">
            <v>4|3|合金钢|扳手、钳子、螺丝刀等|是零售包装成套|ZEISS</v>
          </cell>
          <cell r="E16301">
            <v>999</v>
          </cell>
          <cell r="F16301" t="str">
            <v>L2233D18A008</v>
          </cell>
          <cell r="G16301">
            <v>607</v>
          </cell>
          <cell r="H16301" t="str">
            <v>Crossbeam特别工具</v>
          </cell>
          <cell r="I16301" t="str">
            <v>Tools</v>
          </cell>
          <cell r="J16301">
            <v>42702</v>
          </cell>
        </row>
        <row r="16301">
          <cell r="L16301" t="str">
            <v>个</v>
          </cell>
          <cell r="M16301" t="str">
            <v>千克</v>
          </cell>
        </row>
        <row r="16302">
          <cell r="A16302" t="str">
            <v>A-1371-0284</v>
          </cell>
          <cell r="B16302">
            <v>8206000000</v>
          </cell>
          <cell r="C16302" t="str">
            <v>维修包</v>
          </cell>
          <cell r="D16302" t="str">
            <v>4|3|合金钢|扳手、钳子、螺丝刀等|是零售包装成套|ZEISS</v>
          </cell>
          <cell r="E16302">
            <v>999</v>
          </cell>
          <cell r="F16302" t="str">
            <v>L2233D18A008</v>
          </cell>
          <cell r="G16302">
            <v>607</v>
          </cell>
          <cell r="H16302" t="str">
            <v>TP20工具包</v>
          </cell>
          <cell r="I16302" t="str">
            <v>TP20   BODY      KIT</v>
          </cell>
          <cell r="J16302">
            <v>43040</v>
          </cell>
        </row>
        <row r="16302">
          <cell r="L16302" t="str">
            <v>个</v>
          </cell>
          <cell r="M16302" t="str">
            <v>千克</v>
          </cell>
        </row>
        <row r="16303">
          <cell r="A16303" t="str">
            <v>303797-9801-550</v>
          </cell>
          <cell r="B16303">
            <v>8206000000</v>
          </cell>
          <cell r="C16303" t="str">
            <v>维修包</v>
          </cell>
          <cell r="D16303" t="str">
            <v>4|3|合金钢|扳手、钳子、螺丝刀等|是零售包装成套|ZEISS</v>
          </cell>
          <cell r="E16303">
            <v>999</v>
          </cell>
          <cell r="F16303" t="str">
            <v>L2233D18A008</v>
          </cell>
          <cell r="G16303">
            <v>607</v>
          </cell>
          <cell r="H16303" t="str">
            <v>电动倒像镜维修包，含限位器小弹簧若干，用来维修由于弹簧问题引起的电动倒像镜故障，用于Lumera700显微镜</v>
          </cell>
          <cell r="I16303" t="str">
            <v>INVERTERTUBLE E SERVICE KIT</v>
          </cell>
          <cell r="J16303">
            <v>43214</v>
          </cell>
        </row>
        <row r="16303">
          <cell r="L16303" t="str">
            <v>个</v>
          </cell>
          <cell r="M16303" t="str">
            <v>千克</v>
          </cell>
        </row>
        <row r="16304">
          <cell r="A16304" t="str">
            <v>000000-1976-389</v>
          </cell>
          <cell r="B16304">
            <v>8206000000</v>
          </cell>
          <cell r="C16304" t="str">
            <v>维修包</v>
          </cell>
          <cell r="D16304" t="str">
            <v>4|3|合金钢|扳手、钳子、螺丝刀等|是零售包装成套|ZEISS</v>
          </cell>
          <cell r="E16304">
            <v>999</v>
          </cell>
          <cell r="F16304" t="str">
            <v>L2233D18A008</v>
          </cell>
          <cell r="G16304">
            <v>607</v>
          </cell>
          <cell r="H16304" t="str">
            <v>综合小配件包，螺丝、管路备件</v>
          </cell>
          <cell r="I16304" t="str">
            <v> SMALLJ PARTS MEL80</v>
          </cell>
          <cell r="J16304">
            <v>43270</v>
          </cell>
        </row>
        <row r="16304">
          <cell r="L16304" t="str">
            <v>个</v>
          </cell>
          <cell r="M16304" t="str">
            <v>千克</v>
          </cell>
        </row>
        <row r="16305">
          <cell r="A16305" t="str">
            <v>302581-9002-900</v>
          </cell>
          <cell r="B16305">
            <v>8206000000</v>
          </cell>
          <cell r="C16305" t="str">
            <v>校准工具包</v>
          </cell>
          <cell r="D16305" t="str">
            <v>4|3|合金钢、塑料、橡胶等|扳手、定位销等|是零售包装成套|ZEISS</v>
          </cell>
          <cell r="E16305">
            <v>999</v>
          </cell>
          <cell r="F16305" t="str">
            <v>L2233D18A008</v>
          </cell>
          <cell r="G16305">
            <v>607</v>
          </cell>
          <cell r="H16305" t="str">
            <v>OPMI Pentero专用工具包</v>
          </cell>
          <cell r="I16305" t="str">
            <v>PENTERO TOOLKIT COMPLETE</v>
          </cell>
          <cell r="J16305">
            <v>43509</v>
          </cell>
        </row>
        <row r="16305">
          <cell r="L16305" t="str">
            <v>个</v>
          </cell>
          <cell r="M16305" t="str">
            <v>千克</v>
          </cell>
        </row>
        <row r="16306">
          <cell r="A16306" t="str">
            <v>000000-1101-402</v>
          </cell>
          <cell r="B16306">
            <v>7318290000</v>
          </cell>
          <cell r="C16306" t="str">
            <v>卡簧</v>
          </cell>
          <cell r="D16306" t="str">
            <v>4|3|钢铁|ZEISS|规格：30MM，型号：000000-1101-402</v>
          </cell>
          <cell r="E16306">
            <v>999</v>
          </cell>
          <cell r="F16306" t="str">
            <v>L2233D18A008</v>
          </cell>
          <cell r="G16306">
            <v>608</v>
          </cell>
          <cell r="H16306" t="str">
            <v>000000-1101-402等|材质(钢铁)：钢铁|品牌：ZEISS|规格型号：000000-1101-402等|类型：卡簧</v>
          </cell>
          <cell r="I16306" t="str">
            <v>Set of retaining rings</v>
          </cell>
          <cell r="J16306">
            <v>42403</v>
          </cell>
        </row>
        <row r="16306">
          <cell r="L16306" t="str">
            <v>个</v>
          </cell>
          <cell r="M16306" t="str">
            <v>千克</v>
          </cell>
        </row>
        <row r="16307">
          <cell r="A16307" t="str">
            <v>266010-0006-085</v>
          </cell>
          <cell r="B16307">
            <v>7318290000</v>
          </cell>
          <cell r="C16307" t="str">
            <v>卡簧</v>
          </cell>
          <cell r="D16307" t="str">
            <v>4|3|钢铁|ZEISS|规格：30MM，型号：266010-0006-085</v>
          </cell>
          <cell r="E16307">
            <v>999</v>
          </cell>
          <cell r="F16307" t="str">
            <v>L2233D18A008</v>
          </cell>
          <cell r="G16307">
            <v>608</v>
          </cell>
          <cell r="H16307" t="str">
            <v>品名：垫片
材质是不锈钢，C形卡簧，起到固定作用</v>
          </cell>
          <cell r="I16307" t="str">
            <v>RING RET .145 E EXT </v>
          </cell>
          <cell r="J16307">
            <v>42528</v>
          </cell>
        </row>
        <row r="16307">
          <cell r="L16307" t="str">
            <v>个</v>
          </cell>
          <cell r="M16307" t="str">
            <v>千克</v>
          </cell>
        </row>
        <row r="16308">
          <cell r="A16308" t="str">
            <v>600062-0250-000</v>
          </cell>
          <cell r="B16308">
            <v>8206000000</v>
          </cell>
          <cell r="C16308" t="str">
            <v>手工工具</v>
          </cell>
          <cell r="D16308" t="str">
            <v>4|3|材质：铝合金|包含的种类：扳手、钳子、螺丝刀等|是否零售包装成套:是|品牌:ZEISS</v>
          </cell>
          <cell r="E16308">
            <v>999</v>
          </cell>
          <cell r="F16308" t="str">
            <v>L2233D18A008</v>
          </cell>
          <cell r="G16308">
            <v>609</v>
          </cell>
          <cell r="H16308" t="str">
            <v>600062-0250-000等|材质：铝合金|包含的种类：扳手、钳子、螺丝刀等|是否零售包装成套:是|品牌:ZEISS</v>
          </cell>
          <cell r="I16308" t="str">
            <v>CARFIT CMB U KIT SET B </v>
          </cell>
          <cell r="J16308">
            <v>42482</v>
          </cell>
        </row>
        <row r="16308">
          <cell r="L16308" t="str">
            <v>套</v>
          </cell>
          <cell r="M16308" t="str">
            <v>千克</v>
          </cell>
        </row>
        <row r="16309">
          <cell r="A16309" t="str">
            <v>SCANNER</v>
          </cell>
          <cell r="B16309">
            <v>9031809090</v>
          </cell>
          <cell r="C16309" t="str">
            <v>扫描器</v>
          </cell>
          <cell r="D16309" t="str">
            <v>4|3|检测工件是否合格|通过扫描检测工件|扫描检测合格工件|CARL ZEISS|SCANNER</v>
          </cell>
          <cell r="E16309">
            <v>101</v>
          </cell>
          <cell r="F16309" t="str">
            <v>L2233D18A008</v>
          </cell>
          <cell r="G16309">
            <v>610</v>
          </cell>
          <cell r="H16309" t="str">
            <v>扫描器</v>
          </cell>
          <cell r="I16309" t="str">
            <v>BARCODE SCANNER</v>
          </cell>
          <cell r="J16309">
            <v>42516</v>
          </cell>
        </row>
        <row r="16309">
          <cell r="L16309" t="str">
            <v>个</v>
          </cell>
          <cell r="M16309" t="str">
            <v>台</v>
          </cell>
        </row>
        <row r="16309">
          <cell r="O16309" t="str">
            <v>千克</v>
          </cell>
        </row>
        <row r="16310">
          <cell r="A16310" t="str">
            <v>000000-1506-248</v>
          </cell>
          <cell r="B16310">
            <v>9031809090</v>
          </cell>
          <cell r="C16310" t="str">
            <v>扫描器</v>
          </cell>
          <cell r="D16310" t="str">
            <v>4|3|检测工件是否合格|通过扫描检测工件|扫描检测合格工件|CARL ZEISS|000000-1506-248</v>
          </cell>
          <cell r="E16310">
            <v>101</v>
          </cell>
          <cell r="F16310" t="str">
            <v>L2233D18A008</v>
          </cell>
          <cell r="G16310">
            <v>610</v>
          </cell>
          <cell r="H16310" t="str">
            <v>扫描器</v>
          </cell>
          <cell r="I16310" t="str">
            <v>Kit Scanner (300) + Systemplug</v>
          </cell>
          <cell r="J16310">
            <v>42963</v>
          </cell>
        </row>
        <row r="16310">
          <cell r="L16310" t="str">
            <v>个</v>
          </cell>
          <cell r="M16310" t="str">
            <v>台</v>
          </cell>
        </row>
        <row r="16310">
          <cell r="O16310" t="str">
            <v>千克</v>
          </cell>
        </row>
        <row r="16311">
          <cell r="A16311" t="str">
            <v>000000-2149-046</v>
          </cell>
          <cell r="B16311">
            <v>9031809090</v>
          </cell>
          <cell r="C16311" t="str">
            <v>扫描器</v>
          </cell>
          <cell r="D16311" t="str">
            <v>4|3|检测工件是否合格|通过扫描检测工件|扫描检测合格工件|CARL ZEISS|000000-2149-046</v>
          </cell>
          <cell r="E16311">
            <v>101</v>
          </cell>
          <cell r="F16311" t="str">
            <v>L2233D18A008</v>
          </cell>
          <cell r="G16311">
            <v>610</v>
          </cell>
          <cell r="H16311" t="str">
            <v>扫描器</v>
          </cell>
          <cell r="I16311" t="str">
            <v>SUNNY_GALVO_SCANNER</v>
          </cell>
          <cell r="J16311">
            <v>43021</v>
          </cell>
        </row>
        <row r="16311">
          <cell r="L16311" t="str">
            <v>个</v>
          </cell>
          <cell r="M16311" t="str">
            <v>台</v>
          </cell>
        </row>
        <row r="16311">
          <cell r="O16311" t="str">
            <v>千克</v>
          </cell>
        </row>
        <row r="16312">
          <cell r="A16312" t="str">
            <v>347823-8017-000</v>
          </cell>
          <cell r="B16312">
            <v>9031809090</v>
          </cell>
          <cell r="C16312" t="str">
            <v>扫描器</v>
          </cell>
          <cell r="D16312" t="str">
            <v>4|3|可通过Fibic软件独立控制电镜的扫描系统|输入电子信号，转化成电流，此电流传入电子显微镜的扫描线圈从而改变电子的行径，实现独立控制电子显微镜图像|扫描检测合格工件|CARL ZEISS|347823-8017-000</v>
          </cell>
          <cell r="E16312">
            <v>101</v>
          </cell>
          <cell r="F16312" t="str">
            <v>L2233D18A008</v>
          </cell>
          <cell r="G16312">
            <v>610</v>
          </cell>
          <cell r="H16312" t="str">
            <v>Fibics外置独立扫描发生器</v>
          </cell>
          <cell r="I16312" t="str">
            <v>Fibics Single ScanGen</v>
          </cell>
          <cell r="J16312">
            <v>43346</v>
          </cell>
        </row>
        <row r="16312">
          <cell r="L16312" t="str">
            <v>个</v>
          </cell>
          <cell r="M16312" t="str">
            <v>台</v>
          </cell>
        </row>
        <row r="16312">
          <cell r="O16312" t="str">
            <v>千克</v>
          </cell>
        </row>
        <row r="16313">
          <cell r="A16313" t="str">
            <v>347823-8017-700</v>
          </cell>
          <cell r="B16313">
            <v>9031809090</v>
          </cell>
          <cell r="C16313" t="str">
            <v>扫描器</v>
          </cell>
          <cell r="D16313" t="str">
            <v>4|3|在电子显微镜外部控制电子扫描信号|独立的电路控制系统，可以关闭电子显微镜自身的扫描控制系统，在电子显微镜外部单独控制电子扫描信号|扫描检测合格工件|CARL ZEISS|347823-8017-700</v>
          </cell>
          <cell r="E16313">
            <v>101</v>
          </cell>
          <cell r="F16313" t="str">
            <v>L2233D18A008</v>
          </cell>
          <cell r="G16313">
            <v>610</v>
          </cell>
          <cell r="H16313" t="str">
            <v>Fibics外置扫描发生器</v>
          </cell>
          <cell r="I16313" t="str">
            <v>Fibics Single ScanGen</v>
          </cell>
          <cell r="J16313">
            <v>43546</v>
          </cell>
        </row>
        <row r="16313">
          <cell r="L16313" t="str">
            <v>个</v>
          </cell>
          <cell r="M16313" t="str">
            <v>台</v>
          </cell>
        </row>
        <row r="16313">
          <cell r="O16313" t="str">
            <v>千克</v>
          </cell>
        </row>
        <row r="16314">
          <cell r="A16314" t="str">
            <v>266010-0021-517</v>
          </cell>
          <cell r="B16314">
            <v>7318220090</v>
          </cell>
          <cell r="C16314" t="str">
            <v>垫圈</v>
          </cell>
          <cell r="D16314" t="str">
            <v>4|3|不锈钢|ZEISS|266010-0021-517</v>
          </cell>
          <cell r="E16314">
            <v>999</v>
          </cell>
          <cell r="F16314" t="str">
            <v>L2233D18A008</v>
          </cell>
          <cell r="G16314">
            <v>611</v>
          </cell>
          <cell r="H16314" t="str">
            <v>垫圈</v>
          </cell>
          <cell r="I16314" t="str">
            <v>WSHR FLAT .200/.359/.048 SST</v>
          </cell>
          <cell r="J16314">
            <v>42528</v>
          </cell>
        </row>
        <row r="16314">
          <cell r="L16314" t="str">
            <v>个</v>
          </cell>
          <cell r="M16314" t="str">
            <v>千克</v>
          </cell>
        </row>
        <row r="16315">
          <cell r="A16315" t="str">
            <v>266010-0030-031</v>
          </cell>
          <cell r="B16315">
            <v>7318220090</v>
          </cell>
          <cell r="C16315" t="str">
            <v>垫圈</v>
          </cell>
          <cell r="D16315" t="str">
            <v>4|3|不锈钢|ZEISS|266010-0030-031</v>
          </cell>
          <cell r="E16315">
            <v>999</v>
          </cell>
          <cell r="F16315" t="str">
            <v>L2233D18A008</v>
          </cell>
          <cell r="G16315">
            <v>611</v>
          </cell>
          <cell r="H16315" t="str">
            <v>品名：垫圈
材质是不锈钢，是弯曲的簧片，与以上的垫圈压在一起，起到固定、提供支撑力，保持间距的作用</v>
          </cell>
          <cell r="I16315" t="str">
            <v>WSHR SPRG CURV .200/.370</v>
          </cell>
          <cell r="J16315">
            <v>42528</v>
          </cell>
        </row>
        <row r="16315">
          <cell r="L16315" t="str">
            <v>个</v>
          </cell>
          <cell r="M16315" t="str">
            <v>千克</v>
          </cell>
        </row>
        <row r="16316">
          <cell r="A16316" t="str">
            <v>360350-0000-009</v>
          </cell>
          <cell r="B16316">
            <v>7318220090</v>
          </cell>
          <cell r="C16316" t="str">
            <v>垫圈</v>
          </cell>
          <cell r="D16316" t="str">
            <v>4|3|不锈钢|ZEISS|360350-0000-009</v>
          </cell>
          <cell r="E16316">
            <v>999</v>
          </cell>
          <cell r="F16316" t="str">
            <v>L2233D18A008</v>
          </cell>
          <cell r="G16316">
            <v>611</v>
          </cell>
          <cell r="H16316" t="str">
            <v>密封圈</v>
          </cell>
          <cell r="I16316" t="str">
            <v>Ni Gasket CGA 712</v>
          </cell>
          <cell r="J16316">
            <v>42550</v>
          </cell>
        </row>
        <row r="16316">
          <cell r="L16316" t="str">
            <v>个</v>
          </cell>
          <cell r="M16316" t="str">
            <v>千克</v>
          </cell>
        </row>
        <row r="16317">
          <cell r="A16317" t="str">
            <v>360350-0000-065</v>
          </cell>
          <cell r="B16317">
            <v>7318220090</v>
          </cell>
          <cell r="C16317" t="str">
            <v>垫圈</v>
          </cell>
          <cell r="D16317" t="str">
            <v>4|3|不锈钢|ZEISS|360350-0000-065</v>
          </cell>
          <cell r="E16317">
            <v>999</v>
          </cell>
          <cell r="F16317" t="str">
            <v>L2233D18A008</v>
          </cell>
          <cell r="G16317">
            <v>611</v>
          </cell>
          <cell r="H16317" t="str">
            <v>密封圈</v>
          </cell>
          <cell r="I16317" t="str">
            <v>GASKET-4VCR-SS-AG PLATED</v>
          </cell>
          <cell r="J16317">
            <v>42550</v>
          </cell>
        </row>
        <row r="16317">
          <cell r="L16317" t="str">
            <v>个</v>
          </cell>
          <cell r="M16317" t="str">
            <v>千克</v>
          </cell>
        </row>
        <row r="16318">
          <cell r="A16318" t="str">
            <v>000000-0066-812</v>
          </cell>
          <cell r="B16318">
            <v>7318220090</v>
          </cell>
          <cell r="C16318" t="str">
            <v>垫圈</v>
          </cell>
          <cell r="D16318" t="str">
            <v>4|3|不锈钢|ZEISS|000000-0066-812</v>
          </cell>
          <cell r="E16318">
            <v>999</v>
          </cell>
          <cell r="F16318" t="str">
            <v>L2233D18A008</v>
          </cell>
          <cell r="G16318">
            <v>611</v>
          </cell>
          <cell r="H16318" t="str">
            <v>垫片</v>
          </cell>
          <cell r="I16318" t="str">
            <v>Washer Din 125-a 10,5</v>
          </cell>
          <cell r="J16318">
            <v>42600</v>
          </cell>
        </row>
        <row r="16318">
          <cell r="L16318" t="str">
            <v>个</v>
          </cell>
          <cell r="M16318" t="str">
            <v>千克</v>
          </cell>
        </row>
        <row r="16319">
          <cell r="A16319" t="str">
            <v>000000-0214-093</v>
          </cell>
          <cell r="B16319">
            <v>7318220090</v>
          </cell>
          <cell r="C16319" t="str">
            <v>垫圈</v>
          </cell>
          <cell r="D16319" t="str">
            <v>4|3|不锈钢|ZEISS|000000-0214-093</v>
          </cell>
          <cell r="E16319">
            <v>999</v>
          </cell>
          <cell r="F16319" t="str">
            <v>L2233D18A008</v>
          </cell>
          <cell r="G16319">
            <v>611</v>
          </cell>
          <cell r="H16319" t="str">
            <v>加硬垫圈</v>
          </cell>
          <cell r="I16319" t="str">
            <v>DIN 125-A5,3-A2</v>
          </cell>
          <cell r="J16319">
            <v>43118</v>
          </cell>
        </row>
        <row r="16319">
          <cell r="L16319" t="str">
            <v>个</v>
          </cell>
          <cell r="M16319" t="str">
            <v>千克</v>
          </cell>
        </row>
        <row r="16320">
          <cell r="A16320" t="str">
            <v>000000-0544-816</v>
          </cell>
          <cell r="B16320">
            <v>7318159001</v>
          </cell>
          <cell r="C16320" t="str">
            <v>螺栓</v>
          </cell>
          <cell r="D16320" t="str">
            <v>4|3|碳钢|螺栓|640MPA|CARL ZEISS|8MM，000000-0544-816</v>
          </cell>
          <cell r="E16320">
            <v>102</v>
          </cell>
          <cell r="F16320" t="str">
            <v>L2233D18A008</v>
          </cell>
          <cell r="G16320">
            <v>613</v>
          </cell>
          <cell r="H16320" t="str">
            <v>螺栓（反倾销）</v>
          </cell>
          <cell r="I16320" t="str">
            <v>ISO 4762-M 8 x 35 -12.9 
Delta Protect</v>
          </cell>
          <cell r="J16320">
            <v>42559</v>
          </cell>
        </row>
        <row r="16320">
          <cell r="L16320" t="str">
            <v>个</v>
          </cell>
          <cell r="M16320" t="str">
            <v>千克</v>
          </cell>
        </row>
        <row r="16321">
          <cell r="A16321" t="str">
            <v>000000-1101-396</v>
          </cell>
          <cell r="B16321">
            <v>7318159090</v>
          </cell>
          <cell r="C16321" t="str">
            <v>螺栓</v>
          </cell>
          <cell r="D16321" t="str">
            <v>4|3|不锈钢|螺栓|640MPA|CARL ZEISS|12MM，000000-1101-396</v>
          </cell>
          <cell r="E16321">
            <v>102</v>
          </cell>
          <cell r="F16321" t="str">
            <v>L2233D18A008</v>
          </cell>
          <cell r="G16321">
            <v>613</v>
          </cell>
          <cell r="H16321" t="str">
            <v>支架臂刹车 夹紧螺丝 ， 支架刹车机构的旋紧制动螺丝，工程塑料帽子+不锈钢螺纹柱。用于S100显微镜支架。</v>
          </cell>
          <cell r="I16321" t="str">
            <v>Clamping screw for tilting arm brake</v>
          </cell>
          <cell r="J16321">
            <v>42751</v>
          </cell>
        </row>
        <row r="16321">
          <cell r="L16321" t="str">
            <v>个</v>
          </cell>
          <cell r="M16321" t="str">
            <v>千克</v>
          </cell>
        </row>
        <row r="16322">
          <cell r="A16322" t="str">
            <v>000000-1248-138</v>
          </cell>
          <cell r="B16322">
            <v>7318159090</v>
          </cell>
          <cell r="C16322" t="str">
            <v>螺栓</v>
          </cell>
          <cell r="D16322" t="str">
            <v>4|3|不锈钢|螺栓|640MPA|CARL ZEISS|4MM，000000-1248-138</v>
          </cell>
          <cell r="E16322">
            <v>102</v>
          </cell>
          <cell r="F16322" t="str">
            <v>L2233D18A008</v>
          </cell>
          <cell r="G16322">
            <v>613</v>
          </cell>
          <cell r="H16322" t="str">
            <v>塑料旋钮手拧螺丝</v>
          </cell>
          <cell r="I16322" t="str">
            <v>Friction screw Version 2</v>
          </cell>
          <cell r="J16322">
            <v>42751</v>
          </cell>
        </row>
        <row r="16322">
          <cell r="L16322" t="str">
            <v>个</v>
          </cell>
          <cell r="M16322" t="str">
            <v>千克</v>
          </cell>
        </row>
        <row r="16323">
          <cell r="A16323" t="str">
            <v>Screw M12-130</v>
          </cell>
          <cell r="B16323">
            <v>7318159090</v>
          </cell>
          <cell r="C16323" t="str">
            <v>螺栓</v>
          </cell>
          <cell r="D16323" t="str">
            <v>4|3|不锈钢|螺栓|640MPA|CARL ZEISS|大于6MM，Screw M12-130</v>
          </cell>
          <cell r="E16323">
            <v>102</v>
          </cell>
          <cell r="F16323" t="str">
            <v>L2233D18A008</v>
          </cell>
          <cell r="G16323">
            <v>613</v>
          </cell>
          <cell r="H16323" t="str">
            <v>螺丝</v>
          </cell>
          <cell r="I16323" t="str">
            <v>Screw M12-130</v>
          </cell>
          <cell r="J16323">
            <v>42776</v>
          </cell>
        </row>
        <row r="16323">
          <cell r="L16323" t="str">
            <v>个</v>
          </cell>
          <cell r="M16323" t="str">
            <v>千克</v>
          </cell>
        </row>
        <row r="16324">
          <cell r="A16324" t="str">
            <v>000000-2129-444</v>
          </cell>
          <cell r="B16324">
            <v>7318159090</v>
          </cell>
          <cell r="C16324" t="str">
            <v>螺栓</v>
          </cell>
          <cell r="D16324" t="str">
            <v>4|3|不锈钢|螺栓|640MPA|CARL ZEISS|20mm，000000-2129-444</v>
          </cell>
          <cell r="E16324">
            <v>102</v>
          </cell>
          <cell r="F16324" t="str">
            <v>L2233D18A008</v>
          </cell>
          <cell r="G16324">
            <v>613</v>
          </cell>
          <cell r="H16324" t="str">
            <v>化学螺栓</v>
          </cell>
          <cell r="I16324" t="str">
            <v>shear connector,complete</v>
          </cell>
          <cell r="J16324">
            <v>42801</v>
          </cell>
        </row>
        <row r="16324">
          <cell r="L16324" t="str">
            <v>个</v>
          </cell>
          <cell r="M16324" t="str">
            <v>千克</v>
          </cell>
        </row>
        <row r="16325">
          <cell r="A16325" t="str">
            <v>360400-0000-266</v>
          </cell>
          <cell r="B16325">
            <v>7318159090</v>
          </cell>
          <cell r="C16325" t="str">
            <v>螺栓</v>
          </cell>
          <cell r="D16325" t="str">
            <v>4|3|不锈钢|螺栓|640MPA|CARL ZEISS|大于6MM，360400-0000-266</v>
          </cell>
          <cell r="E16325">
            <v>102</v>
          </cell>
          <cell r="F16325" t="str">
            <v>L2233D18A008</v>
          </cell>
          <cell r="G16325">
            <v>613</v>
          </cell>
          <cell r="H16325" t="str">
            <v>螺栓</v>
          </cell>
          <cell r="I16325" t="str">
            <v>Screw-M10X1.5X25</v>
          </cell>
          <cell r="J16325">
            <v>42852</v>
          </cell>
        </row>
        <row r="16325">
          <cell r="L16325" t="str">
            <v>个</v>
          </cell>
          <cell r="M16325" t="str">
            <v>千克</v>
          </cell>
        </row>
        <row r="16326">
          <cell r="A16326" t="str">
            <v>000000-0210-765</v>
          </cell>
          <cell r="B16326">
            <v>7318159090</v>
          </cell>
          <cell r="C16326" t="str">
            <v>螺栓</v>
          </cell>
          <cell r="D16326" t="str">
            <v>4|3|不锈钢|螺栓|640MPA|CARL ZEISS|大于6MM，000000-0210-765</v>
          </cell>
          <cell r="E16326">
            <v>102</v>
          </cell>
          <cell r="F16326" t="str">
            <v>L2233D18A008</v>
          </cell>
          <cell r="G16326">
            <v>613</v>
          </cell>
          <cell r="H16326" t="str">
            <v>椭圆头螺栓</v>
          </cell>
          <cell r="I16326" t="str">
            <v>DIN 7985-M5*8</v>
          </cell>
          <cell r="J16326">
            <v>43118</v>
          </cell>
        </row>
        <row r="16326">
          <cell r="L16326" t="str">
            <v>个</v>
          </cell>
          <cell r="M16326" t="str">
            <v>千克</v>
          </cell>
        </row>
        <row r="16327">
          <cell r="A16327" t="str">
            <v>354720-9575-001</v>
          </cell>
          <cell r="B16327">
            <v>7318159090</v>
          </cell>
          <cell r="C16327" t="str">
            <v>螺丝套件</v>
          </cell>
          <cell r="D16327" t="str">
            <v>4|3|不锈钢|螺丝套件|640MPA|CARL ZEISS|大于6MM，354720-9575-001</v>
          </cell>
          <cell r="E16327">
            <v>101</v>
          </cell>
          <cell r="F16327" t="str">
            <v>L2233D18A008</v>
          </cell>
          <cell r="G16327">
            <v>614</v>
          </cell>
          <cell r="H16327" t="str">
            <v>螺丝套件</v>
          </cell>
          <cell r="I16327" t="str">
            <v>ECO ANODE &amp; VENTED SCREW SPARES KIT</v>
          </cell>
          <cell r="J16327">
            <v>43423</v>
          </cell>
        </row>
        <row r="16327">
          <cell r="L16327" t="str">
            <v>套</v>
          </cell>
          <cell r="M16327" t="str">
            <v>千克</v>
          </cell>
        </row>
        <row r="16328">
          <cell r="A16328" t="str">
            <v>600062-0210-024</v>
          </cell>
          <cell r="B16328">
            <v>7318159090</v>
          </cell>
          <cell r="C16328" t="str">
            <v>螺丝套件</v>
          </cell>
          <cell r="D16328" t="str">
            <v>4|3|不锈钢|螺丝套件|640MPA|CARL ZEISS|大于6MM，600062-0210-024</v>
          </cell>
          <cell r="E16328">
            <v>101</v>
          </cell>
          <cell r="F16328" t="str">
            <v>L2233D18A008</v>
          </cell>
          <cell r="G16328">
            <v>614</v>
          </cell>
          <cell r="H16328" t="str">
            <v>螺丝套件</v>
          </cell>
          <cell r="I16328" t="str">
            <v>Set screw M6x20 center-punched</v>
          </cell>
          <cell r="J16328">
            <v>42580</v>
          </cell>
        </row>
        <row r="16328">
          <cell r="L16328" t="str">
            <v>套</v>
          </cell>
          <cell r="M16328" t="str">
            <v>千克</v>
          </cell>
        </row>
        <row r="16329">
          <cell r="A16329" t="str">
            <v>000000-2127-575</v>
          </cell>
          <cell r="B16329">
            <v>7318220090</v>
          </cell>
          <cell r="C16329" t="str">
            <v>不锈钢垫片套件</v>
          </cell>
          <cell r="D16329" t="str">
            <v>4|3|材质:不锈钢|品牌：CARL ZEISS |型号：000000-2127-575</v>
          </cell>
          <cell r="E16329">
            <v>101</v>
          </cell>
          <cell r="F16329" t="str">
            <v>L2233D18A008</v>
          </cell>
          <cell r="G16329">
            <v>614</v>
          </cell>
          <cell r="H16329" t="str">
            <v>垫片套件</v>
          </cell>
          <cell r="I16329" t="str">
            <v>Set of screws No.8</v>
          </cell>
          <cell r="J16329">
            <v>43670</v>
          </cell>
        </row>
        <row r="16329">
          <cell r="L16329" t="str">
            <v>套</v>
          </cell>
          <cell r="M16329" t="str">
            <v>千克</v>
          </cell>
        </row>
        <row r="16330">
          <cell r="A16330" t="str">
            <v>626119-0001-041</v>
          </cell>
          <cell r="B16330">
            <v>7318159090</v>
          </cell>
          <cell r="C16330" t="str">
            <v>螺丝套件</v>
          </cell>
          <cell r="D16330" t="str">
            <v>4|3|不锈钢|螺丝套件|640MPA|CARL ZEISS|小于6MM，626119-0001-041</v>
          </cell>
          <cell r="E16330">
            <v>101</v>
          </cell>
          <cell r="F16330" t="str">
            <v>L2233D18A008</v>
          </cell>
          <cell r="G16330">
            <v>615</v>
          </cell>
          <cell r="H16330" t="str">
            <v>螺丝套件</v>
          </cell>
          <cell r="I16330" t="str">
            <v>set of replacement screws for cone receiver,DG5,M3XXT</v>
          </cell>
          <cell r="J16330">
            <v>42683</v>
          </cell>
        </row>
        <row r="16330">
          <cell r="L16330" t="str">
            <v>套</v>
          </cell>
          <cell r="M16330" t="str">
            <v>千克</v>
          </cell>
        </row>
        <row r="16331">
          <cell r="A16331" t="str">
            <v>000000-1678-362</v>
          </cell>
          <cell r="B16331">
            <v>7318159090</v>
          </cell>
          <cell r="C16331" t="str">
            <v>螺丝套件</v>
          </cell>
          <cell r="D16331" t="str">
            <v>4|3|不锈钢|螺丝套件|640MPA|CARL ZEISS|小于6MM，000000-1678-362</v>
          </cell>
          <cell r="E16331">
            <v>101</v>
          </cell>
          <cell r="F16331" t="str">
            <v>L2233D18A008</v>
          </cell>
          <cell r="G16331">
            <v>615</v>
          </cell>
          <cell r="H16331" t="str">
            <v>S100灯箱挂设盖配件</v>
          </cell>
          <cell r="I16331" t="str">
            <v>Kit for S100 lamp housing dummy cover</v>
          </cell>
          <cell r="J16331">
            <v>42782</v>
          </cell>
        </row>
        <row r="16331">
          <cell r="L16331" t="str">
            <v>套</v>
          </cell>
          <cell r="M16331" t="str">
            <v>千克</v>
          </cell>
        </row>
        <row r="16332">
          <cell r="A16332" t="str">
            <v>600055-0000-667</v>
          </cell>
          <cell r="B16332">
            <v>8517623290</v>
          </cell>
          <cell r="C16332" t="str">
            <v>以太网交换机</v>
          </cell>
          <cell r="D16332" t="str">
            <v>4|3|用途：为子网络中提供更多的连接端口|通讯方式:有线通讯|适用网络种类：以太网|ZZEISS|600055-0000-667</v>
          </cell>
          <cell r="E16332">
            <v>999</v>
          </cell>
          <cell r="F16332" t="str">
            <v>L2233D18A008</v>
          </cell>
          <cell r="G16332">
            <v>616</v>
          </cell>
          <cell r="H16332" t="str">
            <v>以太网交换机</v>
          </cell>
          <cell r="I16332" t="str">
            <v>IGPS-1080-24V 8port POE Switch</v>
          </cell>
          <cell r="J16332">
            <v>42611</v>
          </cell>
          <cell r="K16332" t="str">
            <v>L/</v>
          </cell>
          <cell r="L16332" t="str">
            <v>个</v>
          </cell>
          <cell r="M16332" t="str">
            <v>台</v>
          </cell>
        </row>
        <row r="16332">
          <cell r="O16332" t="str">
            <v>千克</v>
          </cell>
        </row>
        <row r="16333">
          <cell r="A16333" t="str">
            <v>000000-0532-849</v>
          </cell>
          <cell r="B16333">
            <v>8517623290</v>
          </cell>
          <cell r="C16333" t="str">
            <v>以太网交换机</v>
          </cell>
          <cell r="D16333" t="str">
            <v>4|3|用途：为子网络中提供更多的连接端口|通讯方式:有线通讯|适用网络种类：以太网|ZEISS|000000-0532-849</v>
          </cell>
          <cell r="E16333">
            <v>999</v>
          </cell>
          <cell r="F16333" t="str">
            <v>L2233D18A008</v>
          </cell>
          <cell r="G16333">
            <v>616</v>
          </cell>
          <cell r="H16333" t="str">
            <v>以太网交换机</v>
          </cell>
          <cell r="I16333" t="str">
            <v>Ethernet switch </v>
          </cell>
          <cell r="J16333">
            <v>42816</v>
          </cell>
          <cell r="K16333" t="str">
            <v>L/</v>
          </cell>
          <cell r="L16333" t="str">
            <v>个</v>
          </cell>
          <cell r="M16333" t="str">
            <v>台</v>
          </cell>
        </row>
        <row r="16333">
          <cell r="O16333" t="str">
            <v>千克</v>
          </cell>
        </row>
        <row r="16334">
          <cell r="A16334" t="str">
            <v>000000-0597-848</v>
          </cell>
          <cell r="B16334">
            <v>8517623290</v>
          </cell>
          <cell r="C16334" t="str">
            <v>以太网交换机</v>
          </cell>
          <cell r="D16334" t="str">
            <v>4|3|用途：为子网络中提供更多的连接端口|通讯方式:有线通讯|适用网络种类：以太网|ZEISS|000000-0597-848</v>
          </cell>
          <cell r="E16334">
            <v>999</v>
          </cell>
          <cell r="F16334" t="str">
            <v>L2233D18A008</v>
          </cell>
          <cell r="G16334">
            <v>616</v>
          </cell>
          <cell r="H16334" t="str">
            <v>以太网交换机</v>
          </cell>
          <cell r="I16334" t="str">
            <v>SCALANCE X202-2PIRT</v>
          </cell>
          <cell r="J16334">
            <v>42922</v>
          </cell>
          <cell r="K16334" t="str">
            <v>L/</v>
          </cell>
          <cell r="L16334" t="str">
            <v>个</v>
          </cell>
          <cell r="M16334" t="str">
            <v>台</v>
          </cell>
        </row>
        <row r="16334">
          <cell r="O16334" t="str">
            <v>千克</v>
          </cell>
        </row>
        <row r="16335">
          <cell r="A16335" t="str">
            <v>600290-4801-001</v>
          </cell>
          <cell r="B16335">
            <v>8517623290</v>
          </cell>
          <cell r="C16335" t="str">
            <v>以太网交换机</v>
          </cell>
          <cell r="D16335" t="str">
            <v>4|3|用途：为子网络中提供更多的连接端口|通讯方式:有线通讯|适用网络种类：以太网|ZEISS|600290-4801-001</v>
          </cell>
          <cell r="E16335">
            <v>999</v>
          </cell>
          <cell r="F16335" t="str">
            <v>L2233D18A008</v>
          </cell>
          <cell r="G16335">
            <v>616</v>
          </cell>
          <cell r="H16335" t="str">
            <v>以太网交换机</v>
          </cell>
          <cell r="I16335" t="str">
            <v>Camera Router</v>
          </cell>
          <cell r="J16335">
            <v>42933</v>
          </cell>
          <cell r="K16335" t="str">
            <v>L/</v>
          </cell>
          <cell r="L16335" t="str">
            <v>个</v>
          </cell>
          <cell r="M16335" t="str">
            <v>台</v>
          </cell>
        </row>
        <row r="16335">
          <cell r="O16335" t="str">
            <v>千克</v>
          </cell>
        </row>
        <row r="16336">
          <cell r="A16336" t="str">
            <v>000000-0597-632</v>
          </cell>
          <cell r="B16336">
            <v>8517623290</v>
          </cell>
          <cell r="C16336" t="str">
            <v>以太网交换机</v>
          </cell>
          <cell r="D16336" t="str">
            <v>4|3|用途：为子网络中提供更多的连接端口|通讯方式:有线通讯|适用网络种类：以太网|ZEISS|000000-0597-632</v>
          </cell>
          <cell r="E16336">
            <v>999</v>
          </cell>
          <cell r="F16336" t="str">
            <v>L2233D18A008</v>
          </cell>
          <cell r="G16336">
            <v>616</v>
          </cell>
          <cell r="H16336" t="str">
            <v>工业网络交换机</v>
          </cell>
          <cell r="I16336" t="str">
            <v>Industrial Unmanaged POE Switch 8*1000TX</v>
          </cell>
          <cell r="J16336">
            <v>42941</v>
          </cell>
          <cell r="K16336" t="str">
            <v>L/</v>
          </cell>
          <cell r="L16336" t="str">
            <v>个</v>
          </cell>
          <cell r="M16336" t="str">
            <v>台</v>
          </cell>
        </row>
        <row r="16336">
          <cell r="O16336" t="str">
            <v>千克</v>
          </cell>
        </row>
        <row r="16337">
          <cell r="A16337" t="str">
            <v>000000-0609-104</v>
          </cell>
          <cell r="B16337">
            <v>8517623290</v>
          </cell>
          <cell r="C16337" t="str">
            <v>以太网交换机</v>
          </cell>
          <cell r="D16337" t="str">
            <v>4|3|用途：为子网络中提供更多的连接端口|通讯方式:有线通讯|适用网络种类：以太网|ZEISS|000000-0609-104</v>
          </cell>
          <cell r="E16337">
            <v>999</v>
          </cell>
          <cell r="F16337" t="str">
            <v>L2233D18A008</v>
          </cell>
          <cell r="G16337">
            <v>616</v>
          </cell>
          <cell r="H16337" t="str">
            <v>以太网交换机</v>
          </cell>
          <cell r="I16337" t="str">
            <v>Ethernet Switch</v>
          </cell>
          <cell r="J16337">
            <v>43098</v>
          </cell>
          <cell r="K16337" t="str">
            <v>L/</v>
          </cell>
          <cell r="L16337" t="str">
            <v>个</v>
          </cell>
          <cell r="M16337" t="str">
            <v>台</v>
          </cell>
        </row>
        <row r="16337">
          <cell r="O16337" t="str">
            <v>千克</v>
          </cell>
        </row>
        <row r="16338">
          <cell r="A16338" t="str">
            <v>FIXED READER</v>
          </cell>
          <cell r="B16338">
            <v>8471900090</v>
          </cell>
          <cell r="C16338" t="str">
            <v>条码扫描器</v>
          </cell>
          <cell r="D16338" t="str">
            <v>4|3|Carl Zeiss|FIXED READER</v>
          </cell>
          <cell r="E16338">
            <v>999</v>
          </cell>
          <cell r="F16338" t="str">
            <v>L2233D18A008</v>
          </cell>
          <cell r="G16338">
            <v>617</v>
          </cell>
          <cell r="H16338" t="str">
            <v>条码扫描器</v>
          </cell>
          <cell r="I16338" t="str">
            <v>FIXED READER</v>
          </cell>
          <cell r="J16338">
            <v>42625</v>
          </cell>
          <cell r="K16338" t="str">
            <v>L/</v>
          </cell>
          <cell r="L16338" t="str">
            <v>个</v>
          </cell>
          <cell r="M16338" t="str">
            <v>台</v>
          </cell>
        </row>
        <row r="16338">
          <cell r="O16338" t="str">
            <v>千克</v>
          </cell>
        </row>
        <row r="16339">
          <cell r="A16339" t="str">
            <v>820-10103-1R</v>
          </cell>
          <cell r="B16339">
            <v>8471900090</v>
          </cell>
          <cell r="C16339" t="str">
            <v>条码扫描器</v>
          </cell>
          <cell r="D16339" t="str">
            <v>4|3|Carl Zeiss|820-10103-1R</v>
          </cell>
          <cell r="E16339">
            <v>999</v>
          </cell>
          <cell r="F16339" t="str">
            <v>L2233D18A008</v>
          </cell>
          <cell r="G16339">
            <v>617</v>
          </cell>
          <cell r="H16339" t="str">
            <v>扫描器头</v>
          </cell>
          <cell r="I16339" t="str">
            <v>DM150-150LENS</v>
          </cell>
          <cell r="J16339">
            <v>42929</v>
          </cell>
          <cell r="K16339" t="str">
            <v>L/</v>
          </cell>
          <cell r="L16339" t="str">
            <v>个</v>
          </cell>
          <cell r="M16339" t="str">
            <v>台</v>
          </cell>
        </row>
        <row r="16339">
          <cell r="O16339" t="str">
            <v>千克</v>
          </cell>
        </row>
        <row r="16340">
          <cell r="A16340" t="str">
            <v>820-10099-1R</v>
          </cell>
          <cell r="B16340">
            <v>8471900090</v>
          </cell>
          <cell r="C16340" t="str">
            <v>条码扫描器</v>
          </cell>
          <cell r="D16340" t="str">
            <v>4|3|Carl Zeiss|820-10099-1R</v>
          </cell>
          <cell r="E16340">
            <v>999</v>
          </cell>
          <cell r="F16340" t="str">
            <v>L2233D18A008</v>
          </cell>
          <cell r="G16340">
            <v>617</v>
          </cell>
          <cell r="H16340" t="str">
            <v>扫描器头</v>
          </cell>
          <cell r="I16340" t="str">
            <v>DM150-CVR-CLR</v>
          </cell>
          <cell r="J16340">
            <v>42929</v>
          </cell>
          <cell r="K16340" t="str">
            <v>L/</v>
          </cell>
          <cell r="L16340" t="str">
            <v>个</v>
          </cell>
          <cell r="M16340" t="str">
            <v>台</v>
          </cell>
        </row>
        <row r="16340">
          <cell r="O16340" t="str">
            <v>千克</v>
          </cell>
        </row>
        <row r="16341">
          <cell r="A16341" t="str">
            <v>600290-2100-500</v>
          </cell>
          <cell r="B16341">
            <v>8471900090</v>
          </cell>
          <cell r="C16341" t="str">
            <v>条码扫描器</v>
          </cell>
          <cell r="D16341" t="str">
            <v>4|3|Carl Zeiss|600290-2100-500</v>
          </cell>
          <cell r="E16341">
            <v>999</v>
          </cell>
          <cell r="F16341" t="str">
            <v>L2233D18A008</v>
          </cell>
          <cell r="G16341">
            <v>617</v>
          </cell>
          <cell r="H16341" t="str">
            <v>扫码器</v>
          </cell>
          <cell r="I16341" t="str">
            <v>BarCode RDR Assm, Pallet PRT HNDLG Eq</v>
          </cell>
          <cell r="J16341">
            <v>42947</v>
          </cell>
          <cell r="K16341" t="str">
            <v>L/</v>
          </cell>
          <cell r="L16341" t="str">
            <v>个</v>
          </cell>
          <cell r="M16341" t="str">
            <v>台</v>
          </cell>
        </row>
        <row r="16341">
          <cell r="O16341" t="str">
            <v>千克</v>
          </cell>
        </row>
        <row r="16342">
          <cell r="A16342" t="str">
            <v>000000-0570-572</v>
          </cell>
          <cell r="B16342">
            <v>8471900090</v>
          </cell>
          <cell r="C16342" t="str">
            <v>条码扫描器</v>
          </cell>
          <cell r="D16342" t="str">
            <v>4|3|Carl Zeiss|000000-0570-572</v>
          </cell>
          <cell r="E16342">
            <v>999</v>
          </cell>
          <cell r="F16342" t="str">
            <v>L2233D18A008</v>
          </cell>
          <cell r="G16342">
            <v>617</v>
          </cell>
          <cell r="H16342" t="str">
            <v>读码器</v>
          </cell>
          <cell r="I16342" t="str">
            <v>Barcode Reader Module</v>
          </cell>
          <cell r="J16342">
            <v>43031</v>
          </cell>
          <cell r="K16342" t="str">
            <v>L/</v>
          </cell>
          <cell r="L16342" t="str">
            <v>个</v>
          </cell>
          <cell r="M16342" t="str">
            <v>台</v>
          </cell>
        </row>
        <row r="16342">
          <cell r="O16342" t="str">
            <v>千克</v>
          </cell>
        </row>
        <row r="16343">
          <cell r="A16343" t="str">
            <v>000000-0595-386</v>
          </cell>
          <cell r="B16343">
            <v>8471900090</v>
          </cell>
          <cell r="C16343" t="str">
            <v>条码扫描器</v>
          </cell>
          <cell r="D16343" t="str">
            <v>4|3|Carl Zeiss|000000-0595-386</v>
          </cell>
          <cell r="E16343">
            <v>999</v>
          </cell>
          <cell r="F16343" t="str">
            <v>L2233D18A008</v>
          </cell>
          <cell r="G16343">
            <v>617</v>
          </cell>
          <cell r="H16343" t="str">
            <v>扫码器</v>
          </cell>
          <cell r="I16343" t="str">
            <v>Bar Code Scanner</v>
          </cell>
          <cell r="J16343">
            <v>43098</v>
          </cell>
          <cell r="K16343" t="str">
            <v>L/</v>
          </cell>
          <cell r="L16343" t="str">
            <v>个</v>
          </cell>
          <cell r="M16343" t="str">
            <v>台</v>
          </cell>
        </row>
        <row r="16343">
          <cell r="O16343" t="str">
            <v>千克</v>
          </cell>
        </row>
        <row r="16344">
          <cell r="A16344" t="str">
            <v>626162-0003-350</v>
          </cell>
          <cell r="B16344">
            <v>8543709990</v>
          </cell>
          <cell r="C16344" t="str">
            <v>读码器</v>
          </cell>
          <cell r="D16344" t="str">
            <v>4|3|用于识别工件RFID芯片信息|RFID读写器通过天线与工件上的RFID电子标签进行通信，可以实现对标签识别码和内存数据的读取|西门子|626162-0003-350</v>
          </cell>
          <cell r="E16344">
            <v>999</v>
          </cell>
          <cell r="F16344" t="str">
            <v>L2233D18A008</v>
          </cell>
        </row>
        <row r="16344">
          <cell r="H16344" t="str">
            <v>西门子读码器、电源、线缆</v>
          </cell>
          <cell r="I16344" t="str">
            <v>Siemens RFID reader &amp; power &amp; cable</v>
          </cell>
          <cell r="J16344">
            <v>43361</v>
          </cell>
        </row>
        <row r="16344">
          <cell r="L16344" t="str">
            <v>个</v>
          </cell>
          <cell r="M16344" t="str">
            <v>台</v>
          </cell>
        </row>
        <row r="16344">
          <cell r="O16344" t="str">
            <v>千克</v>
          </cell>
        </row>
        <row r="16345">
          <cell r="A16345" t="str">
            <v>000000-0619-441</v>
          </cell>
          <cell r="B16345">
            <v>8543709990</v>
          </cell>
          <cell r="C16345" t="str">
            <v>读码器</v>
          </cell>
          <cell r="D16345" t="str">
            <v>4|3|内置扫码枪，扫描条形码得到样本号，然后输入到软件里面|内置扫码枪，扫描二维码得到包含的样本号信息，样本号会自动输入到软件里面|zeiss|000000-0619-441</v>
          </cell>
          <cell r="E16345">
            <v>999</v>
          </cell>
          <cell r="F16345" t="str">
            <v>L2233D18A008</v>
          </cell>
        </row>
        <row r="16345">
          <cell r="H16345" t="str">
            <v>读码器</v>
          </cell>
          <cell r="I16345" t="str">
            <v>Bar Code Reader Module Rev</v>
          </cell>
          <cell r="J16345">
            <v>43706</v>
          </cell>
        </row>
        <row r="16345">
          <cell r="L16345" t="str">
            <v>个</v>
          </cell>
          <cell r="M16345" t="str">
            <v>台</v>
          </cell>
        </row>
        <row r="16345">
          <cell r="O16345" t="str">
            <v>千克</v>
          </cell>
        </row>
        <row r="16346">
          <cell r="A16346" t="str">
            <v>000000-0450-295</v>
          </cell>
          <cell r="B16346">
            <v>2505100000</v>
          </cell>
          <cell r="C16346" t="str">
            <v>石英砂</v>
          </cell>
          <cell r="D16346" t="str">
            <v>4|3|固定三坐标测量机底角|海砂</v>
          </cell>
          <cell r="E16346">
            <v>102</v>
          </cell>
          <cell r="F16346" t="str">
            <v>L2233D18A008</v>
          </cell>
          <cell r="G16346">
            <v>618</v>
          </cell>
          <cell r="H16346" t="str">
            <v>石英砂</v>
          </cell>
          <cell r="I16346" t="str">
            <v>MC-spezial graining</v>
          </cell>
          <cell r="J16346">
            <v>42667</v>
          </cell>
        </row>
        <row r="16346">
          <cell r="L16346" t="str">
            <v>千克</v>
          </cell>
          <cell r="M16346" t="str">
            <v>千克</v>
          </cell>
        </row>
        <row r="16347">
          <cell r="A16347" t="str">
            <v>345360-0001-650</v>
          </cell>
          <cell r="B16347">
            <v>8428909090</v>
          </cell>
          <cell r="C16347" t="str">
            <v>升降工具</v>
          </cell>
          <cell r="D16347" t="str">
            <v>4|3|用于搬运及升降重物|Zeiss|345360-0001-650</v>
          </cell>
          <cell r="E16347">
            <v>999</v>
          </cell>
          <cell r="F16347" t="str">
            <v>L2233D18A008</v>
          </cell>
          <cell r="G16347">
            <v>620</v>
          </cell>
          <cell r="H16347" t="str">
            <v>升降工具</v>
          </cell>
          <cell r="I16347" t="str">
            <v>MODIFIED GENIE LIFT GL-8 (LONGER LEGS)</v>
          </cell>
          <cell r="J16347">
            <v>42802</v>
          </cell>
        </row>
        <row r="16347">
          <cell r="L16347" t="str">
            <v>个</v>
          </cell>
          <cell r="M16347" t="str">
            <v>台</v>
          </cell>
        </row>
        <row r="16347">
          <cell r="O16347" t="str">
            <v>千克</v>
          </cell>
        </row>
        <row r="16348">
          <cell r="A16348" t="str">
            <v>000000-2039-367</v>
          </cell>
          <cell r="B16348">
            <v>8443399000</v>
          </cell>
          <cell r="C16348" t="str">
            <v>标签打印机</v>
          </cell>
          <cell r="D16348" t="str">
            <v>4|3|专用于眼科验光仪|热敏打印原理|ZEISS|000000-2039-367</v>
          </cell>
          <cell r="E16348">
            <v>999</v>
          </cell>
          <cell r="F16348" t="str">
            <v>L2233D18A008</v>
          </cell>
          <cell r="G16348">
            <v>623</v>
          </cell>
          <cell r="H16348" t="str">
            <v>热敏打印机，在热敏纸上面加热打印</v>
          </cell>
          <cell r="I16348" t="str">
            <v>Thermal Printer </v>
          </cell>
          <cell r="J16348">
            <v>42895</v>
          </cell>
          <cell r="K16348" t="str">
            <v>L/</v>
          </cell>
          <cell r="L16348" t="str">
            <v>个</v>
          </cell>
          <cell r="M16348" t="str">
            <v>台</v>
          </cell>
        </row>
        <row r="16348">
          <cell r="O16348" t="str">
            <v>千克</v>
          </cell>
        </row>
        <row r="16349">
          <cell r="A16349" t="str">
            <v>000000-2039-364</v>
          </cell>
          <cell r="B16349">
            <v>8443399000</v>
          </cell>
          <cell r="C16349" t="str">
            <v>标签打印机</v>
          </cell>
          <cell r="D16349" t="str">
            <v>4|3|专用于眼科验光仪|热敏打印原理|ZEISS|000000-2039-364</v>
          </cell>
          <cell r="E16349">
            <v>999</v>
          </cell>
          <cell r="F16349" t="str">
            <v>L2233D18A008</v>
          </cell>
          <cell r="G16349">
            <v>623</v>
          </cell>
          <cell r="H16349" t="str">
            <v>标签打印机</v>
          </cell>
          <cell r="I16349" t="str">
            <v>Assembly Thermo Printer</v>
          </cell>
          <cell r="J16349">
            <v>42895</v>
          </cell>
          <cell r="K16349" t="str">
            <v>L/</v>
          </cell>
          <cell r="L16349" t="str">
            <v>个</v>
          </cell>
          <cell r="M16349" t="str">
            <v>台</v>
          </cell>
        </row>
        <row r="16349">
          <cell r="O16349" t="str">
            <v>千克</v>
          </cell>
        </row>
        <row r="16350">
          <cell r="A16350" t="str">
            <v>000000-1778-081-1</v>
          </cell>
          <cell r="B16350">
            <v>9013200099</v>
          </cell>
          <cell r="C16350" t="str">
            <v>激光器</v>
          </cell>
          <cell r="D16350" t="str">
            <v>4|3|用于飞秒激光角膜屈光治疗机|产生飞秒激光|IMRA|000000-1778-081-1</v>
          </cell>
          <cell r="E16350">
            <v>999</v>
          </cell>
          <cell r="F16350" t="str">
            <v>L2233D18A008</v>
          </cell>
          <cell r="G16350">
            <v>624</v>
          </cell>
          <cell r="H16350" t="str">
            <v>激光器</v>
          </cell>
          <cell r="I16350" t="str">
            <v>Laser Assembly 500 kHz</v>
          </cell>
          <cell r="J16350">
            <v>42949</v>
          </cell>
        </row>
        <row r="16350">
          <cell r="L16350" t="str">
            <v>个</v>
          </cell>
          <cell r="M16350" t="str">
            <v>个</v>
          </cell>
        </row>
        <row r="16350">
          <cell r="O16350" t="str">
            <v>千克</v>
          </cell>
        </row>
        <row r="16351">
          <cell r="A16351" t="str">
            <v>000000-0602-689</v>
          </cell>
          <cell r="B16351">
            <v>9013200099</v>
          </cell>
          <cell r="C16351" t="str">
            <v>405NM激光器</v>
          </cell>
          <cell r="D16351" t="str">
            <v>4|3|用于激发特定的染料，发出蓝色的荧光，从而定位位置|使用电流激发特定激光，调制输出用于染料|ZEISS|000000-0602-689</v>
          </cell>
          <cell r="E16351">
            <v>999</v>
          </cell>
          <cell r="F16351" t="str">
            <v>L2233D18A008</v>
          </cell>
          <cell r="G16351">
            <v>624</v>
          </cell>
          <cell r="H16351" t="str">
            <v>405NM激光器:用于产生405nm波长的激光</v>
          </cell>
          <cell r="I16351" t="str">
            <v>LASER IBEAM SMART 405NM (50MW)</v>
          </cell>
          <cell r="J16351">
            <v>43808</v>
          </cell>
        </row>
        <row r="16351">
          <cell r="L16351" t="str">
            <v>个</v>
          </cell>
          <cell r="M16351" t="str">
            <v>个</v>
          </cell>
        </row>
        <row r="16351">
          <cell r="O16351" t="str">
            <v>千克</v>
          </cell>
        </row>
        <row r="16352">
          <cell r="A16352" t="str">
            <v>000000-2210-551</v>
          </cell>
          <cell r="B16352">
            <v>9013200099</v>
          </cell>
          <cell r="C16352" t="str">
            <v>561激光器</v>
          </cell>
          <cell r="D16352" t="str">
            <v>4|3|用于激发光源|外部源通过激光泵浦到激光增益介质，能量被介质吸收，在原子中产生激发态，受激发射的机制，介质可以用作激光或光放大器|ZEISS|000000-2210-551</v>
          </cell>
          <cell r="E16352">
            <v>999</v>
          </cell>
          <cell r="F16352" t="str">
            <v>L2233D18A008</v>
          </cell>
          <cell r="G16352">
            <v>624</v>
          </cell>
          <cell r="H16352" t="str">
            <v>561激光器套装：激光泵浦是从外部源到激光增益介质的能量传递的动作。 能量被吸收在介质中，在原子中产生激发态。 当一个激发态的粒子数超过基态或较少激发态的粒子数时，就可实现种群反演。 在这种情况下，可以发生受激发射的机制，并且介质可以用作激光或光放大器。</v>
          </cell>
          <cell r="I16352" t="str">
            <v>DPSS laser 561nm CW packaged</v>
          </cell>
          <cell r="J16352">
            <v>43826</v>
          </cell>
        </row>
        <row r="16352">
          <cell r="L16352" t="str">
            <v>个</v>
          </cell>
          <cell r="M16352" t="str">
            <v>个</v>
          </cell>
        </row>
        <row r="16352">
          <cell r="O16352" t="str">
            <v>千克</v>
          </cell>
        </row>
        <row r="16353">
          <cell r="A16353" t="str">
            <v>304534-7000-001</v>
          </cell>
          <cell r="B16353">
            <v>9013200099</v>
          </cell>
          <cell r="C16353" t="str">
            <v>激光器</v>
          </cell>
          <cell r="D16353" t="str">
            <v>4|3|用于飞秒激光角膜屈光治疗机|产生飞秒激光|IMRA|304534-7000-001</v>
          </cell>
          <cell r="E16353">
            <v>999</v>
          </cell>
          <cell r="F16353" t="str">
            <v>L2233D18A008</v>
          </cell>
          <cell r="G16353">
            <v>624</v>
          </cell>
          <cell r="H16353" t="str">
            <v>XRS射线源</v>
          </cell>
          <cell r="I16353" t="str">
            <v>SC XRS</v>
          </cell>
          <cell r="J16353">
            <v>43165</v>
          </cell>
        </row>
        <row r="16353">
          <cell r="L16353" t="str">
            <v>个</v>
          </cell>
          <cell r="M16353" t="str">
            <v>个</v>
          </cell>
        </row>
        <row r="16353">
          <cell r="O16353" t="str">
            <v>千克</v>
          </cell>
        </row>
        <row r="16354">
          <cell r="A16354" t="str">
            <v>400600-9011-000</v>
          </cell>
          <cell r="B16354">
            <v>9013200099</v>
          </cell>
          <cell r="C16354" t="str">
            <v>激光器</v>
          </cell>
          <cell r="D16354" t="str">
            <v>4|3|用于飞秒激光角膜屈光治疗机|产生飞秒激光|IMRA|400600-9011-000</v>
          </cell>
          <cell r="E16354">
            <v>999</v>
          </cell>
          <cell r="F16354" t="str">
            <v>L2233D18A008</v>
          </cell>
          <cell r="G16354">
            <v>624</v>
          </cell>
          <cell r="H16354" t="str">
            <v>405激光器,不含控制盒</v>
          </cell>
          <cell r="I16354" t="str">
            <v>SOLLD STATE LASER 405NM 50MW(D)</v>
          </cell>
          <cell r="J16354">
            <v>43298</v>
          </cell>
        </row>
        <row r="16354">
          <cell r="L16354" t="str">
            <v>个</v>
          </cell>
          <cell r="M16354" t="str">
            <v>个</v>
          </cell>
        </row>
        <row r="16354">
          <cell r="O16354" t="str">
            <v>千克</v>
          </cell>
        </row>
        <row r="16355">
          <cell r="A16355" t="str">
            <v>000000-1766-132</v>
          </cell>
          <cell r="B16355">
            <v>9013200099</v>
          </cell>
          <cell r="C16355" t="str">
            <v>激光器</v>
          </cell>
          <cell r="D16355" t="str">
            <v>4|3|用于飞秒激光角膜屈光治疗机|产生飞秒激光|IMRA|000000-1766-132</v>
          </cell>
          <cell r="E16355">
            <v>999</v>
          </cell>
          <cell r="F16355" t="str">
            <v>L2233D18A008</v>
          </cell>
          <cell r="G16355">
            <v>624</v>
          </cell>
          <cell r="H16355" t="str">
            <v>639激光器</v>
          </cell>
          <cell r="I16355" t="str">
            <v>Upgrade-Kit laser line 639</v>
          </cell>
          <cell r="J16355">
            <v>43383</v>
          </cell>
        </row>
        <row r="16355">
          <cell r="L16355" t="str">
            <v>个</v>
          </cell>
          <cell r="M16355" t="str">
            <v>个</v>
          </cell>
        </row>
        <row r="16355">
          <cell r="O16355" t="str">
            <v>千克</v>
          </cell>
        </row>
        <row r="16356">
          <cell r="A16356" t="str">
            <v>349563-9003-000</v>
          </cell>
          <cell r="B16356">
            <v>9013200099</v>
          </cell>
          <cell r="C16356" t="str">
            <v>激光器</v>
          </cell>
          <cell r="D16356" t="str">
            <v>4|3|双束扫描电镜的附件，用于对材料进行微米至纳米级别切割|飞秒激光器发射脉冲飞秒激光，脉冲飞秒激光作用于样品表面进行微米至纳米级别切割|ZEISS|RAPID-ABLATION-40-FS</v>
          </cell>
          <cell r="E16356">
            <v>999</v>
          </cell>
          <cell r="F16356" t="str">
            <v>L2233D18A008</v>
          </cell>
          <cell r="G16356">
            <v>624</v>
          </cell>
          <cell r="H16356" t="str">
            <v>飞秒激光器,用途：双束扫描电镜的附件，用于对材料，如面板，集成电路等，进行微米至纳米级别切割；</v>
          </cell>
          <cell r="I16356" t="str">
            <v>Fs Laser</v>
          </cell>
          <cell r="J16356">
            <v>43689</v>
          </cell>
        </row>
        <row r="16356">
          <cell r="L16356" t="str">
            <v>个</v>
          </cell>
          <cell r="M16356" t="str">
            <v>个</v>
          </cell>
        </row>
        <row r="16356">
          <cell r="O16356" t="str">
            <v>千克</v>
          </cell>
        </row>
        <row r="16357">
          <cell r="A16357" t="str">
            <v>000000-1410-115</v>
          </cell>
          <cell r="B16357">
            <v>9013200099</v>
          </cell>
          <cell r="C16357" t="str">
            <v>激光器</v>
          </cell>
          <cell r="D16357" t="str">
            <v>4|3|用于生物样品的荧光成像|HeNe其他发射543nm的激光，经过玻璃镜到样品上，激发荧光标记|LASOS|000000-1410-115，543nm</v>
          </cell>
          <cell r="E16357">
            <v>999</v>
          </cell>
          <cell r="F16357" t="str">
            <v>L2233D18A008</v>
          </cell>
          <cell r="G16357">
            <v>624</v>
          </cell>
          <cell r="H16357" t="str">
            <v>激光器</v>
          </cell>
          <cell r="I16357" t="str">
            <v>Laser HeNe 543nm (D)</v>
          </cell>
          <cell r="J16357">
            <v>43525</v>
          </cell>
        </row>
        <row r="16357">
          <cell r="L16357" t="str">
            <v>个</v>
          </cell>
          <cell r="M16357" t="str">
            <v>个</v>
          </cell>
        </row>
        <row r="16357">
          <cell r="O16357" t="str">
            <v>千克</v>
          </cell>
        </row>
        <row r="16358">
          <cell r="A16358" t="str">
            <v>000000-1410-116</v>
          </cell>
          <cell r="B16358">
            <v>9013200099</v>
          </cell>
          <cell r="C16358" t="str">
            <v>激光器</v>
          </cell>
          <cell r="D16358" t="str">
            <v>4|3|用于生物样品的荧光成像|HeNe其他发射543nm的激光，经过玻璃镜到样品上，激发荧光标记|LASOS|000000-1410-116，594nm</v>
          </cell>
          <cell r="E16358">
            <v>999</v>
          </cell>
          <cell r="F16358" t="str">
            <v>L2233D18A008</v>
          </cell>
          <cell r="G16358">
            <v>624</v>
          </cell>
          <cell r="H16358" t="str">
            <v>激光器</v>
          </cell>
          <cell r="I16358" t="str">
            <v>Laser HeNe 594nm (D)</v>
          </cell>
          <cell r="J16358">
            <v>43525</v>
          </cell>
        </row>
        <row r="16358">
          <cell r="L16358" t="str">
            <v>个</v>
          </cell>
          <cell r="M16358" t="str">
            <v>个</v>
          </cell>
        </row>
        <row r="16358">
          <cell r="O16358" t="str">
            <v>千克</v>
          </cell>
        </row>
        <row r="16359">
          <cell r="A16359" t="str">
            <v>400600-9051-000</v>
          </cell>
          <cell r="B16359">
            <v>9013200099</v>
          </cell>
          <cell r="C16359" t="str">
            <v>激光器</v>
          </cell>
          <cell r="D16359" t="str">
            <v>4|3|为显微镜提供激光光源|将激光器产生的激光通过光路引入到显微镜，照射到样品上来观察样品的形态|zeiss|400600-9051-000</v>
          </cell>
          <cell r="E16359">
            <v>999</v>
          </cell>
          <cell r="F16359" t="str">
            <v>L2233D18A008</v>
          </cell>
          <cell r="G16359">
            <v>624</v>
          </cell>
          <cell r="H16359" t="str">
            <v> 50mW 488激光器</v>
          </cell>
          <cell r="I16359" t="str">
            <v>LASER 488nm 50mW</v>
          </cell>
          <cell r="J16359">
            <v>43711</v>
          </cell>
        </row>
        <row r="16359">
          <cell r="L16359" t="str">
            <v>个</v>
          </cell>
          <cell r="M16359" t="str">
            <v>个</v>
          </cell>
        </row>
        <row r="16359">
          <cell r="O16359" t="str">
            <v>千克</v>
          </cell>
        </row>
        <row r="16360">
          <cell r="A16360" t="str">
            <v>400615-9320-000</v>
          </cell>
          <cell r="B16360">
            <v>9013200099</v>
          </cell>
          <cell r="C16360" t="str">
            <v>激光器</v>
          </cell>
          <cell r="D16360" t="str">
            <v>4|3|为显微镜提供激光光源|将激光器产生的激光通过光路引入到显微镜，照射到样品上来观察样品的形态|zeiss|400615-9320-000</v>
          </cell>
          <cell r="E16360">
            <v>999</v>
          </cell>
          <cell r="F16360" t="str">
            <v>L2233D18A008</v>
          </cell>
          <cell r="G16360">
            <v>624</v>
          </cell>
          <cell r="H16360" t="str">
            <v>激光器组：提供激光光源</v>
          </cell>
          <cell r="I16360" t="str">
            <v> LASER MODULE MCS4 F4 PACKAGED</v>
          </cell>
          <cell r="J16360">
            <v>43903</v>
          </cell>
        </row>
        <row r="16360">
          <cell r="L16360" t="str">
            <v>个</v>
          </cell>
          <cell r="M16360" t="str">
            <v>个</v>
          </cell>
        </row>
        <row r="16360">
          <cell r="O16360" t="str">
            <v>千克</v>
          </cell>
        </row>
        <row r="16361">
          <cell r="A16361" t="str">
            <v>000000-2210-550</v>
          </cell>
          <cell r="B16361">
            <v>9013200099</v>
          </cell>
          <cell r="C16361" t="str">
            <v>激光器</v>
          </cell>
          <cell r="D16361" t="str">
            <v>4|3|用于提供488nm的激光，照明样品|将固体激光材料作为激发，提供固定488nm波段的激光输出|zeiss|000000-2210-550</v>
          </cell>
          <cell r="E16361">
            <v>999</v>
          </cell>
          <cell r="F16361" t="str">
            <v>L2233D18A008</v>
          </cell>
          <cell r="G16361">
            <v>624</v>
          </cell>
          <cell r="H16361" t="str">
            <v>488nm固体激光器</v>
          </cell>
          <cell r="I16361" t="str">
            <v>Laser 488nm,Diode,cw,packed</v>
          </cell>
          <cell r="J16361">
            <v>43719</v>
          </cell>
        </row>
        <row r="16361">
          <cell r="L16361" t="str">
            <v>个</v>
          </cell>
          <cell r="M16361" t="str">
            <v>个</v>
          </cell>
        </row>
        <row r="16361">
          <cell r="O16361" t="str">
            <v>千克</v>
          </cell>
        </row>
        <row r="16362">
          <cell r="A16362" t="str">
            <v>000000-2210-554</v>
          </cell>
          <cell r="B16362">
            <v>9013200099</v>
          </cell>
          <cell r="C16362" t="str">
            <v>固体激光器</v>
          </cell>
          <cell r="D16362" t="str">
            <v>4|3|用于产生543激光|通过电流来激发半导体材料，从而产生特定波长的激光|zeiss|000000-2210-554</v>
          </cell>
          <cell r="E16362">
            <v>999</v>
          </cell>
          <cell r="F16362" t="str">
            <v>L2233D18A008</v>
          </cell>
          <cell r="G16362">
            <v>624</v>
          </cell>
          <cell r="H16362" t="str">
            <v>543固体激光器</v>
          </cell>
          <cell r="I16362" t="str">
            <v>DPSS laser 543nm CW packaged </v>
          </cell>
          <cell r="J16362">
            <v>43812</v>
          </cell>
        </row>
        <row r="16362">
          <cell r="L16362" t="str">
            <v>个</v>
          </cell>
          <cell r="M16362" t="str">
            <v>个</v>
          </cell>
        </row>
        <row r="16362">
          <cell r="O16362" t="str">
            <v>千克</v>
          </cell>
        </row>
        <row r="16363">
          <cell r="A16363" t="str">
            <v>400102-9321-000</v>
          </cell>
          <cell r="B16363">
            <v>9013200099</v>
          </cell>
          <cell r="C16363" t="str">
            <v>半导体激光器</v>
          </cell>
          <cell r="D16363" t="str">
            <v>4|3|用于发射四个波长激光|利用跃迁发光，通过反射镜，组成谐振腔，使光振荡、反馈，产生光的辐射放大，输出激光|TOPTICA|LM URGB</v>
          </cell>
          <cell r="E16363">
            <v>999</v>
          </cell>
          <cell r="F16363" t="str">
            <v>L2233D18A008</v>
          </cell>
          <cell r="G16363">
            <v>624</v>
          </cell>
          <cell r="H16363" t="str">
            <v>4色半导体激光器：发射405/488/561/640四个波长激光 激发荧光样品染料荧光 利用半导体物质（即利用电子）在能带间跃迁发光，用半导体晶体的解理面形成两个平行反射镜面作为反射镜，组成谐振腔，使光振荡、反馈，产生光的辐射放大，输出激光。</v>
          </cell>
          <cell r="I16363" t="str">
            <v> LSM 900 Laser module LM URGB</v>
          </cell>
          <cell r="J16363">
            <v>43789</v>
          </cell>
        </row>
        <row r="16363">
          <cell r="L16363" t="str">
            <v>个</v>
          </cell>
          <cell r="M16363" t="str">
            <v>个</v>
          </cell>
        </row>
        <row r="16363">
          <cell r="O16363" t="str">
            <v>千克</v>
          </cell>
        </row>
        <row r="16364">
          <cell r="A16364" t="str">
            <v>000000-1778-081-2</v>
          </cell>
          <cell r="B16364">
            <v>8537109090</v>
          </cell>
          <cell r="C16364" t="str">
            <v>激光器控制盒</v>
          </cell>
          <cell r="D16364" t="str">
            <v>4|3|用于飞秒激光角膜屈光治疗机|控制激光器状态|48V|IMRA|000000-1778-081-2</v>
          </cell>
          <cell r="E16364">
            <v>999</v>
          </cell>
          <cell r="F16364" t="str">
            <v>L2233D18A008</v>
          </cell>
          <cell r="G16364">
            <v>625</v>
          </cell>
          <cell r="H16364" t="str">
            <v>激光器控制盒</v>
          </cell>
          <cell r="I16364" t="str">
            <v>Laser Assembly 500 kHz</v>
          </cell>
          <cell r="J16364">
            <v>42949</v>
          </cell>
          <cell r="K16364" t="str">
            <v>L</v>
          </cell>
          <cell r="L16364" t="str">
            <v>个</v>
          </cell>
          <cell r="M16364" t="str">
            <v>个</v>
          </cell>
        </row>
        <row r="16364">
          <cell r="O16364" t="str">
            <v>千克</v>
          </cell>
        </row>
        <row r="16365">
          <cell r="A16365" t="str">
            <v>000000-1778-081</v>
          </cell>
          <cell r="B16365">
            <v>9013200099</v>
          </cell>
          <cell r="C16365" t="str">
            <v>激光器(含激光器控制盒）</v>
          </cell>
          <cell r="D16365" t="str">
            <v>4|3|用于飞秒激光角膜屈光治疗机|产生飞秒激光|IMRA|000000-1778-081</v>
          </cell>
          <cell r="E16365">
            <v>999</v>
          </cell>
          <cell r="F16365" t="str">
            <v>L2233D18A008</v>
          </cell>
          <cell r="G16365">
            <v>626</v>
          </cell>
          <cell r="H16365" t="str">
            <v>激光器(含激光器控制盒）</v>
          </cell>
          <cell r="I16365" t="str">
            <v>Laser Assembly 500 kHz</v>
          </cell>
          <cell r="J16365">
            <v>42979</v>
          </cell>
        </row>
        <row r="16365">
          <cell r="L16365" t="str">
            <v>个</v>
          </cell>
          <cell r="M16365" t="str">
            <v>个</v>
          </cell>
        </row>
        <row r="16365">
          <cell r="O16365" t="str">
            <v>千克</v>
          </cell>
        </row>
        <row r="16366">
          <cell r="A16366" t="str">
            <v>000000-2146-657</v>
          </cell>
          <cell r="B16366">
            <v>9013200099</v>
          </cell>
          <cell r="C16366" t="str">
            <v>激光器(含激光器控制盒）</v>
          </cell>
          <cell r="D16366" t="str">
            <v>4|3|用于飞秒激光角膜屈光治疗机|产生飞秒激光|IMRA|000000-2146-657</v>
          </cell>
          <cell r="E16366">
            <v>999</v>
          </cell>
          <cell r="F16366" t="str">
            <v>L2233D18A008</v>
          </cell>
          <cell r="G16366">
            <v>626</v>
          </cell>
          <cell r="H16366" t="str">
            <v>激光器(含激光器控制盒）</v>
          </cell>
          <cell r="I16366" t="str">
            <v>Laser FCPA   500 kHz SILVER PLUS</v>
          </cell>
          <cell r="J16366">
            <v>43262</v>
          </cell>
        </row>
        <row r="16366">
          <cell r="L16366" t="str">
            <v>个</v>
          </cell>
          <cell r="M16366" t="str">
            <v>个</v>
          </cell>
        </row>
        <row r="16366">
          <cell r="O16366" t="str">
            <v>千克</v>
          </cell>
        </row>
        <row r="16367">
          <cell r="A16367" t="str">
            <v>000000-2229-989</v>
          </cell>
          <cell r="B16367">
            <v>9013200099</v>
          </cell>
          <cell r="C16367" t="str">
            <v>激光器(含激光器控制盒）</v>
          </cell>
          <cell r="D16367" t="str">
            <v>4|3|用于飞秒激光角膜屈光治疗机|产生飞秒激光|IMRA|000000-2229-989</v>
          </cell>
          <cell r="E16367">
            <v>999</v>
          </cell>
          <cell r="F16367" t="str">
            <v>L2233D18A008</v>
          </cell>
          <cell r="G16367">
            <v>626</v>
          </cell>
          <cell r="H16367" t="str">
            <v>激光器(含激光器控制盒）</v>
          </cell>
          <cell r="I16367" t="str">
            <v>ec laser fcpa silver</v>
          </cell>
          <cell r="J16367">
            <v>43755</v>
          </cell>
        </row>
        <row r="16367">
          <cell r="L16367" t="str">
            <v>个</v>
          </cell>
          <cell r="M16367" t="str">
            <v>个</v>
          </cell>
        </row>
        <row r="16367">
          <cell r="O16367" t="str">
            <v>千克</v>
          </cell>
        </row>
        <row r="16368">
          <cell r="A16368">
            <v>20202</v>
          </cell>
          <cell r="B16368">
            <v>3926909090</v>
          </cell>
          <cell r="C16368" t="str">
            <v>泡沫塑料装夹工件</v>
          </cell>
          <cell r="D16368" t="str">
            <v>4|3|装夹工件|酚醛树脂|ZEISS|20202</v>
          </cell>
          <cell r="E16368">
            <v>999</v>
          </cell>
          <cell r="F16368" t="str">
            <v>L2233D18A008</v>
          </cell>
          <cell r="G16368">
            <v>627</v>
          </cell>
          <cell r="H16368" t="str">
            <v>泡沫塑料</v>
          </cell>
          <cell r="I16368" t="str">
            <v>2 x CT- foam 44 x29 x19 cm</v>
          </cell>
          <cell r="J16368">
            <v>42997</v>
          </cell>
        </row>
        <row r="16368">
          <cell r="L16368" t="str">
            <v>个</v>
          </cell>
          <cell r="M16368" t="str">
            <v>千克</v>
          </cell>
        </row>
        <row r="16369">
          <cell r="A16369">
            <v>20102</v>
          </cell>
          <cell r="B16369">
            <v>3926909090</v>
          </cell>
          <cell r="C16369" t="str">
            <v>泡沫塑料装夹工件</v>
          </cell>
          <cell r="D16369" t="str">
            <v>4|3|装夹工件|酚醛树脂|ZEISS|20102</v>
          </cell>
          <cell r="E16369">
            <v>999</v>
          </cell>
          <cell r="F16369" t="str">
            <v>L2233D18A008</v>
          </cell>
          <cell r="G16369">
            <v>627</v>
          </cell>
          <cell r="H16369" t="str">
            <v>泡沫塑料</v>
          </cell>
          <cell r="I16369" t="str">
            <v>2 x CT- foam 44 x29 x09 cm</v>
          </cell>
          <cell r="J16369">
            <v>43061</v>
          </cell>
        </row>
        <row r="16369">
          <cell r="L16369" t="str">
            <v>个</v>
          </cell>
          <cell r="M16369" t="str">
            <v>千克</v>
          </cell>
        </row>
        <row r="16370">
          <cell r="A16370" t="str">
            <v>000000-1156-839</v>
          </cell>
          <cell r="B16370">
            <v>3920620000</v>
          </cell>
          <cell r="C16370" t="str">
            <v>薄膜</v>
          </cell>
          <cell r="D16370" t="str">
            <v>4|3|用于防止样品热量蒸发|薄膜|不与其他材料合制|塑料100%|160*110mm|非泡沫|ZEISS|000000-1156-839</v>
          </cell>
          <cell r="E16370">
            <v>999</v>
          </cell>
          <cell r="F16370" t="str">
            <v>L2233D18A008</v>
          </cell>
          <cell r="G16370">
            <v>628</v>
          </cell>
          <cell r="H16370" t="str">
            <v>薄膜</v>
          </cell>
          <cell r="I16370" t="str">
            <v>CultFoil for multiest dishes</v>
          </cell>
          <cell r="J16370">
            <v>42997</v>
          </cell>
        </row>
        <row r="16370">
          <cell r="L16370" t="str">
            <v>个</v>
          </cell>
          <cell r="M16370" t="str">
            <v>千克</v>
          </cell>
        </row>
        <row r="16371">
          <cell r="A16371" t="str">
            <v>000000-1116-084</v>
          </cell>
          <cell r="B16371">
            <v>3920620000</v>
          </cell>
          <cell r="C16371" t="str">
            <v>薄膜</v>
          </cell>
          <cell r="D16371" t="str">
            <v>4|3|用于防止样品热量蒸发|薄膜|不与其他材料合制|塑料100%|160*110mm|非泡沫|ZEISS|000000-1116-084</v>
          </cell>
          <cell r="E16371">
            <v>999</v>
          </cell>
          <cell r="F16371" t="str">
            <v>L2233D18A008</v>
          </cell>
          <cell r="G16371">
            <v>628</v>
          </cell>
          <cell r="H16371" t="str">
            <v>薄膜</v>
          </cell>
          <cell r="I16371" t="str">
            <v>CultFoil for Petridishes</v>
          </cell>
          <cell r="J16371">
            <v>42997</v>
          </cell>
        </row>
        <row r="16371">
          <cell r="L16371" t="str">
            <v>个</v>
          </cell>
          <cell r="M16371" t="str">
            <v>千克</v>
          </cell>
        </row>
        <row r="16372">
          <cell r="A16372" t="str">
            <v>301496-0000-000</v>
          </cell>
          <cell r="B16372">
            <v>3920510000</v>
          </cell>
          <cell r="C16372" t="str">
            <v>塑料挡片</v>
          </cell>
          <cell r="D16372" t="str">
            <v>4|3|杜绝医生与病人之间的空气流通|片状|不与其他材料合制|甲基丙烯酸甲酯聚合|170*250mm|非泡沫|ZEISS|301496-0000-000</v>
          </cell>
          <cell r="E16372">
            <v>999</v>
          </cell>
          <cell r="F16372" t="str">
            <v>L2233D18A008</v>
          </cell>
          <cell r="G16372">
            <v>628</v>
          </cell>
          <cell r="H16372" t="str">
            <v>呼吸面罩</v>
          </cell>
          <cell r="I16372" t="str">
            <v>breath  shield</v>
          </cell>
          <cell r="J16372">
            <v>43762</v>
          </cell>
        </row>
        <row r="16372">
          <cell r="L16372" t="str">
            <v>个</v>
          </cell>
          <cell r="M16372" t="str">
            <v>千克</v>
          </cell>
        </row>
        <row r="16373">
          <cell r="A16373" t="str">
            <v>304534-7000-610</v>
          </cell>
          <cell r="B16373">
            <v>9018909991</v>
          </cell>
          <cell r="C16373" t="str">
            <v>水箱</v>
          </cell>
          <cell r="D16373" t="str">
            <v>4|3|专用于放射外科手术系统|电子式|ZEISS|304534-7000-610</v>
          </cell>
          <cell r="E16373">
            <v>102</v>
          </cell>
          <cell r="F16373" t="str">
            <v>L2233D18A008</v>
          </cell>
          <cell r="G16373">
            <v>629</v>
          </cell>
          <cell r="H16373" t="str">
            <v>水箱</v>
          </cell>
          <cell r="I16373" t="str">
            <v>Intrabeam water phantom without IC</v>
          </cell>
          <cell r="J16373">
            <v>43007</v>
          </cell>
        </row>
        <row r="16373">
          <cell r="L16373" t="str">
            <v>个</v>
          </cell>
          <cell r="M16373" t="str">
            <v>台</v>
          </cell>
        </row>
        <row r="16373">
          <cell r="O16373" t="str">
            <v>千克</v>
          </cell>
          <cell r="P16373" t="str">
            <v>医疗</v>
          </cell>
        </row>
        <row r="16374">
          <cell r="A16374" t="str">
            <v>000000-2009-017</v>
          </cell>
          <cell r="B16374">
            <v>9018909991</v>
          </cell>
          <cell r="C16374" t="str">
            <v>水箱测量块</v>
          </cell>
          <cell r="D16374" t="str">
            <v>4|3|专用于放射外科手术系统|电子式|ZEISS|000000-2009-017</v>
          </cell>
          <cell r="E16374">
            <v>102</v>
          </cell>
          <cell r="F16374" t="str">
            <v>L2233D18A008</v>
          </cell>
        </row>
        <row r="16374">
          <cell r="H16374" t="str">
            <v>水箱Z轴测量块</v>
          </cell>
          <cell r="I16374" t="str">
            <v>Set gauge block Z axis Waterphantom</v>
          </cell>
          <cell r="J16374">
            <v>43521</v>
          </cell>
        </row>
        <row r="16374">
          <cell r="L16374" t="str">
            <v>个</v>
          </cell>
          <cell r="M16374" t="str">
            <v>台</v>
          </cell>
        </row>
        <row r="16374">
          <cell r="O16374" t="str">
            <v>千克</v>
          </cell>
          <cell r="P16374" t="str">
            <v>医疗</v>
          </cell>
        </row>
        <row r="16375">
          <cell r="A16375" t="str">
            <v>000000-1940-673</v>
          </cell>
          <cell r="B16375">
            <v>9402900000</v>
          </cell>
          <cell r="C16375" t="str">
            <v>手术床</v>
          </cell>
          <cell r="D16375" t="str">
            <v>4|3|准分子手术时，病人躺着该床上面|整体件，带有和主机连接的电源线和控制线|不带医疗用具|LSC80</v>
          </cell>
          <cell r="E16375">
            <v>999</v>
          </cell>
          <cell r="F16375" t="str">
            <v>L2233D18A008</v>
          </cell>
          <cell r="G16375">
            <v>630</v>
          </cell>
          <cell r="H16375" t="str">
            <v>准分子手术床</v>
          </cell>
          <cell r="I16375" t="str">
            <v>PATIENT  BED  LS  COMFORT</v>
          </cell>
          <cell r="J16375">
            <v>43035</v>
          </cell>
        </row>
        <row r="16375">
          <cell r="L16375" t="str">
            <v>个</v>
          </cell>
          <cell r="M16375" t="str">
            <v>件</v>
          </cell>
        </row>
        <row r="16375">
          <cell r="O16375" t="str">
            <v>千克</v>
          </cell>
        </row>
        <row r="16376">
          <cell r="A16376" t="str">
            <v>000000-1367-279</v>
          </cell>
          <cell r="B16376">
            <v>9402900000</v>
          </cell>
          <cell r="C16376" t="str">
            <v>手术床头枕</v>
          </cell>
          <cell r="D16376" t="str">
            <v>4|3|用于病人躺在床上头放在上面，并可倾斜，升高降低|手术床用头枕|不带医疗用具|000000-1367-279</v>
          </cell>
          <cell r="E16376">
            <v>999</v>
          </cell>
          <cell r="F16376" t="str">
            <v>L2233D18A008</v>
          </cell>
          <cell r="G16376">
            <v>630</v>
          </cell>
          <cell r="H16376" t="str">
            <v>手术床头枕</v>
          </cell>
          <cell r="I16376" t="str">
            <v>Head rest assembly complete LSC 80</v>
          </cell>
          <cell r="J16376">
            <v>43717</v>
          </cell>
        </row>
        <row r="16376">
          <cell r="L16376" t="str">
            <v>个</v>
          </cell>
          <cell r="M16376" t="str">
            <v>件</v>
          </cell>
        </row>
        <row r="16376">
          <cell r="O16376" t="str">
            <v>千克</v>
          </cell>
        </row>
        <row r="16377">
          <cell r="A16377" t="str">
            <v>444822-0000-000确认申报要素</v>
          </cell>
          <cell r="B16377">
            <v>5911900090</v>
          </cell>
          <cell r="C16377" t="str">
            <v>吸收环</v>
          </cell>
          <cell r="D16377" t="str">
            <v>4|3|用于吸收物镜上溢出的油|非半导体晶圆制造用|成分含量</v>
          </cell>
          <cell r="E16377">
            <v>102</v>
          </cell>
          <cell r="F16377" t="str">
            <v>L2233D18A008</v>
          </cell>
          <cell r="G16377">
            <v>631</v>
          </cell>
          <cell r="H16377" t="str">
            <v>物镜浸液吸收环</v>
          </cell>
          <cell r="I16377" t="str">
            <v>Immersion Suction Ring f/ D-22.5mm</v>
          </cell>
          <cell r="J16377">
            <v>43035</v>
          </cell>
        </row>
        <row r="16377">
          <cell r="L16377" t="str">
            <v>个</v>
          </cell>
          <cell r="M16377" t="str">
            <v>千克</v>
          </cell>
        </row>
        <row r="16378">
          <cell r="A16378" t="str">
            <v>636005-4999-000</v>
          </cell>
          <cell r="B16378">
            <v>8310000000</v>
          </cell>
          <cell r="C16378" t="str">
            <v>铭牌</v>
          </cell>
          <cell r="D16378" t="str">
            <v>4|3|标识机器型号|不锈钢|铭牌|ZEISS</v>
          </cell>
          <cell r="E16378">
            <v>999</v>
          </cell>
          <cell r="F16378" t="str">
            <v>L2233D18A008</v>
          </cell>
          <cell r="G16378">
            <v>632</v>
          </cell>
          <cell r="H16378" t="str">
            <v>铭牌</v>
          </cell>
          <cell r="I16378" t="str">
            <v>Description sheet PRO II</v>
          </cell>
          <cell r="J16378">
            <v>43040</v>
          </cell>
        </row>
        <row r="16378">
          <cell r="L16378" t="str">
            <v>个</v>
          </cell>
          <cell r="M16378" t="str">
            <v>千克</v>
          </cell>
        </row>
        <row r="16379">
          <cell r="A16379" t="str">
            <v>600055-5000-024</v>
          </cell>
          <cell r="B16379">
            <v>8310000000</v>
          </cell>
          <cell r="C16379" t="str">
            <v>铭牌</v>
          </cell>
          <cell r="D16379" t="str">
            <v>4|3|标识ZEISS LOGO|钢铁|铭牌|ZEISS</v>
          </cell>
          <cell r="E16379">
            <v>999</v>
          </cell>
          <cell r="F16379" t="str">
            <v>L2233D18A008</v>
          </cell>
        </row>
        <row r="16379">
          <cell r="H16379" t="str">
            <v>ZEISS LOG金属铭牌</v>
          </cell>
          <cell r="I16379" t="str">
            <v>Zeiss sign 250*700 </v>
          </cell>
          <cell r="J16379">
            <v>43686</v>
          </cell>
        </row>
        <row r="16379">
          <cell r="L16379" t="str">
            <v>个</v>
          </cell>
          <cell r="M16379" t="str">
            <v>千克</v>
          </cell>
        </row>
        <row r="16380">
          <cell r="A16380" t="str">
            <v>QTEK 1414</v>
          </cell>
          <cell r="B16380">
            <v>8310000000</v>
          </cell>
          <cell r="C16380" t="str">
            <v>指示牌</v>
          </cell>
          <cell r="D16380" t="str">
            <v>4|3|人流向导，区域识别|钢铁及塑料制，钢铁成分大于51%|指示牌|ZEISS</v>
          </cell>
          <cell r="E16380">
            <v>999</v>
          </cell>
          <cell r="F16380" t="str">
            <v>L2233D18A008</v>
          </cell>
          <cell r="G16380">
            <v>632</v>
          </cell>
          <cell r="H16380" t="str">
            <v>指示牌</v>
          </cell>
          <cell r="I16380" t="str">
            <v>4|3|人流向导，区域识别|钢铁及塑料制，钢铁成分大于51%|指示牌|ZEISS</v>
          </cell>
          <cell r="J16380">
            <v>43522</v>
          </cell>
        </row>
        <row r="16380">
          <cell r="L16380" t="str">
            <v>个</v>
          </cell>
          <cell r="M16380" t="str">
            <v>千克</v>
          </cell>
        </row>
        <row r="16381">
          <cell r="A16381" t="str">
            <v>ZQTS 1414 OWL</v>
          </cell>
          <cell r="B16381">
            <v>8310000000</v>
          </cell>
          <cell r="C16381" t="str">
            <v>指示牌</v>
          </cell>
          <cell r="D16381" t="str">
            <v>4|3|人流向导，区域识别|钢铁及塑料制，钢铁成分大于51%|指示牌|ZEISS</v>
          </cell>
          <cell r="E16381">
            <v>999</v>
          </cell>
          <cell r="F16381" t="str">
            <v>L2233D18A008</v>
          </cell>
          <cell r="G16381">
            <v>632</v>
          </cell>
          <cell r="H16381" t="str">
            <v>指示牌</v>
          </cell>
          <cell r="I16381" t="str">
            <v>4|3|人流向导，区域识别|钢铁及塑料制，钢铁成分大于51%|指示牌|ZEISS</v>
          </cell>
          <cell r="J16381">
            <v>43522</v>
          </cell>
        </row>
        <row r="16381">
          <cell r="L16381" t="str">
            <v>个</v>
          </cell>
          <cell r="M16381" t="str">
            <v>千克</v>
          </cell>
        </row>
        <row r="16382">
          <cell r="A16382" t="str">
            <v>B-7706-0000-000</v>
          </cell>
          <cell r="B16382">
            <v>9027900000</v>
          </cell>
          <cell r="C16382" t="str">
            <v>能谱仪用电路板</v>
          </cell>
          <cell r="D16382" t="str">
            <v>4|3|用途：能谱仪用|品牌：布鲁克等|型号：B-7706-0000-000</v>
          </cell>
          <cell r="E16382">
            <v>999</v>
          </cell>
          <cell r="F16382" t="str">
            <v>L2233D18A008</v>
          </cell>
          <cell r="G16382">
            <v>633</v>
          </cell>
          <cell r="H16382" t="str">
            <v>板卡</v>
          </cell>
          <cell r="I16382" t="str">
            <v>IOSCAN</v>
          </cell>
          <cell r="J16382">
            <v>43049</v>
          </cell>
        </row>
        <row r="16382">
          <cell r="L16382" t="str">
            <v>个</v>
          </cell>
          <cell r="M16382" t="str">
            <v>千克</v>
          </cell>
        </row>
        <row r="16383">
          <cell r="A16383" t="str">
            <v>601560-0003-057</v>
          </cell>
          <cell r="B16383">
            <v>8424200000</v>
          </cell>
          <cell r="C16383" t="str">
            <v>喷粉系统</v>
          </cell>
          <cell r="D16383" t="str">
            <v>4|3|三维扫描仪用|ZEISS|粉末|601560-0003-057</v>
          </cell>
          <cell r="E16383">
            <v>999</v>
          </cell>
          <cell r="F16383" t="str">
            <v>L2233D18A008</v>
          </cell>
          <cell r="G16383">
            <v>634</v>
          </cell>
          <cell r="H16383" t="str">
            <v>喷粉系统</v>
          </cell>
          <cell r="I16383" t="str">
            <v>Airbrush whitening system, complete, incl. air absorbtion system </v>
          </cell>
          <cell r="J16383">
            <v>43049</v>
          </cell>
        </row>
        <row r="16383">
          <cell r="L16383" t="str">
            <v>个</v>
          </cell>
          <cell r="M16383" t="str">
            <v>个</v>
          </cell>
        </row>
        <row r="16383">
          <cell r="O16383" t="str">
            <v>千克</v>
          </cell>
        </row>
        <row r="16384">
          <cell r="A16384" t="str">
            <v>000000-0603-580</v>
          </cell>
          <cell r="B16384">
            <v>2823000000</v>
          </cell>
          <cell r="C16384" t="str">
            <v>喷粉</v>
          </cell>
          <cell r="D16384" t="str">
            <v>4|3|与其他物质混合请注明：20%二氧化钛，80%水|不经表面处理</v>
          </cell>
          <cell r="E16384">
            <v>999</v>
          </cell>
          <cell r="F16384" t="str">
            <v>L2233D18A008</v>
          </cell>
          <cell r="G16384">
            <v>635</v>
          </cell>
          <cell r="H16384" t="str">
            <v>喷粉</v>
          </cell>
          <cell r="I16384" t="str">
            <v>Airbrush whitening fluid, 1 litre </v>
          </cell>
          <cell r="J16384">
            <v>43049</v>
          </cell>
        </row>
        <row r="16384">
          <cell r="L16384" t="str">
            <v>升</v>
          </cell>
          <cell r="M16384" t="str">
            <v>千克</v>
          </cell>
        </row>
        <row r="16385">
          <cell r="A16385" t="str">
            <v>000000-1493-090</v>
          </cell>
          <cell r="B16385">
            <v>9018500000</v>
          </cell>
          <cell r="C16385" t="str">
            <v>手术显微镜</v>
          </cell>
          <cell r="D16385" t="str">
            <v>4|3|用于眼外科手术期间对于浏览视野进行放大观察|原理：利用双目镜筒及一组适当组合的透镜系统形成一个立体的、放大的观察图像|ZEISS|000000-1493-090</v>
          </cell>
          <cell r="E16385">
            <v>102</v>
          </cell>
          <cell r="F16385" t="str">
            <v>L2233D18A008</v>
          </cell>
          <cell r="G16385">
            <v>636</v>
          </cell>
          <cell r="H16385" t="str">
            <v>手术显微镜</v>
          </cell>
          <cell r="I16385" t="str">
            <v>S88/OPMI Lumera T</v>
          </cell>
          <cell r="J16385">
            <v>43061</v>
          </cell>
        </row>
        <row r="16385">
          <cell r="L16385" t="str">
            <v>个</v>
          </cell>
          <cell r="M16385" t="str">
            <v>千克</v>
          </cell>
        </row>
        <row r="16385">
          <cell r="P16385" t="str">
            <v>医疗</v>
          </cell>
        </row>
        <row r="16386">
          <cell r="A16386" t="str">
            <v>000000-2087-309</v>
          </cell>
          <cell r="B16386">
            <v>9018500000</v>
          </cell>
          <cell r="C16386" t="str">
            <v>眼科激光仪用气管</v>
          </cell>
          <cell r="D16386" t="str">
            <v>4|3|用于眼科MEL80/90设备、MEL80 准分子激光系统、国械注进20153243346、MEL90 准分子激光系统、国械注进20153243346|连接|ZEISS|000000-2087-309</v>
          </cell>
          <cell r="E16386">
            <v>102</v>
          </cell>
          <cell r="F16386" t="str">
            <v>L2233D18A008</v>
          </cell>
          <cell r="G16386">
            <v>637</v>
          </cell>
          <cell r="H16386" t="str">
            <v>3毫米气管</v>
          </cell>
          <cell r="I16386" t="str">
            <v>SBG 3MM TUBE</v>
          </cell>
          <cell r="J16386">
            <v>43074</v>
          </cell>
        </row>
        <row r="16386">
          <cell r="L16386" t="str">
            <v>个</v>
          </cell>
          <cell r="M16386" t="str">
            <v>千克</v>
          </cell>
        </row>
        <row r="16386">
          <cell r="P16386" t="str">
            <v>医疗</v>
          </cell>
        </row>
        <row r="16387">
          <cell r="A16387" t="str">
            <v>000000-0560-930</v>
          </cell>
          <cell r="B16387">
            <v>8538900000</v>
          </cell>
          <cell r="C16387" t="str">
            <v>控制板旋钮</v>
          </cell>
          <cell r="D16387" t="str">
            <v>4|3|用于改变电子显微镜的放大倍数和聚焦等参数，通过旋转改变电阻，形成一个可调电阻，进而影响到电镜里面的相关参数|ZEISS|000000-0560-930</v>
          </cell>
          <cell r="E16387">
            <v>101</v>
          </cell>
          <cell r="F16387" t="str">
            <v>L2233D18A008</v>
          </cell>
          <cell r="G16387">
            <v>638</v>
          </cell>
          <cell r="H16387" t="str">
            <v>控制板旋钮</v>
          </cell>
          <cell r="I16387" t="str">
            <v>DREH-IMPULSGEBER</v>
          </cell>
          <cell r="J16387">
            <v>43088</v>
          </cell>
        </row>
        <row r="16387">
          <cell r="L16387" t="str">
            <v>个</v>
          </cell>
          <cell r="M16387" t="str">
            <v>千克</v>
          </cell>
        </row>
        <row r="16388">
          <cell r="A16388" t="str">
            <v>345360-0001-656</v>
          </cell>
          <cell r="B16388">
            <v>3926909090</v>
          </cell>
          <cell r="C16388" t="str">
            <v>尼龙抛光板</v>
          </cell>
          <cell r="D16388" t="str">
            <v>4|3|通过与配件表面进行摩擦用来抛光设备配件|塑料|ZEISS|345360-0001-656</v>
          </cell>
          <cell r="E16388">
            <v>999</v>
          </cell>
          <cell r="F16388" t="str">
            <v>L2233D18A008</v>
          </cell>
          <cell r="G16388">
            <v>639</v>
          </cell>
          <cell r="H16388" t="str">
            <v>尼龙抛光板</v>
          </cell>
          <cell r="I16388" t="str">
            <v>Nylon Mesh Sanding Pad</v>
          </cell>
          <cell r="J16388">
            <v>43089</v>
          </cell>
        </row>
        <row r="16388">
          <cell r="L16388" t="str">
            <v>个</v>
          </cell>
          <cell r="M16388" t="str">
            <v>千克</v>
          </cell>
        </row>
        <row r="16389">
          <cell r="A16389" t="str">
            <v>Lexan Body</v>
          </cell>
          <cell r="B16389">
            <v>9022909090</v>
          </cell>
          <cell r="C16389" t="str">
            <v>液体转换压力装置</v>
          </cell>
          <cell r="D16389" t="str">
            <v>4|3|用于X射线机|压力转换|ZEISS|Lexan Body</v>
          </cell>
          <cell r="E16389">
            <v>999</v>
          </cell>
          <cell r="F16389" t="str">
            <v>L2233D18A008</v>
          </cell>
          <cell r="G16389">
            <v>640</v>
          </cell>
          <cell r="H16389" t="str">
            <v>液体转换压力装置</v>
          </cell>
          <cell r="I16389" t="str">
            <v>VESSELS</v>
          </cell>
          <cell r="J16389">
            <v>43091</v>
          </cell>
        </row>
        <row r="16389">
          <cell r="L16389" t="str">
            <v>个</v>
          </cell>
          <cell r="M16389" t="str">
            <v>个</v>
          </cell>
        </row>
        <row r="16389">
          <cell r="O16389" t="str">
            <v>千克</v>
          </cell>
        </row>
        <row r="16390">
          <cell r="A16390" t="str">
            <v>345360-0000-152</v>
          </cell>
          <cell r="B16390">
            <v>9022909090</v>
          </cell>
          <cell r="C16390" t="str">
            <v>三维晶体取向拓扑分析系统</v>
          </cell>
          <cell r="D16390" t="str">
            <v>4|3|用于X射线显微镜|当X光通过小孔照射在样品上进一步经过挡光板形成狭缝结构，在探测器端可接收到衍射信号，通过衍射信号可进行衍射断层扫描重构获取晶粒三维取向信息|ZEISS|345360-0000-152</v>
          </cell>
          <cell r="E16390">
            <v>999</v>
          </cell>
          <cell r="F16390" t="str">
            <v>L2233D18A008</v>
          </cell>
        </row>
        <row r="16390">
          <cell r="H16390" t="str">
            <v>三维晶体取向拓扑分析系统</v>
          </cell>
          <cell r="I16390" t="str">
            <v>Laboratory Diffraction Contrast Tomography System (LabDCT)</v>
          </cell>
          <cell r="J16390">
            <v>43581</v>
          </cell>
        </row>
        <row r="16390">
          <cell r="L16390" t="str">
            <v>个</v>
          </cell>
          <cell r="M16390" t="str">
            <v>个</v>
          </cell>
        </row>
        <row r="16390">
          <cell r="O16390" t="str">
            <v>千克</v>
          </cell>
        </row>
        <row r="16391">
          <cell r="A16391">
            <v>10301</v>
          </cell>
          <cell r="B16391">
            <v>9022909090</v>
          </cell>
          <cell r="C16391" t="str">
            <v>工业CT机用CT夹具托盘</v>
          </cell>
          <cell r="D16391" t="str">
            <v>4|3|用于工业CT机|固定产品|ZEISS|10301</v>
          </cell>
          <cell r="E16391">
            <v>999</v>
          </cell>
          <cell r="F16391" t="str">
            <v>L2233D18A008</v>
          </cell>
        </row>
        <row r="16391">
          <cell r="H16391" t="str">
            <v>CT夹具托盘</v>
          </cell>
          <cell r="I16391" t="str">
            <v>CT-Igel A_Ø 150_With Magnetic Base
with smooth, steel pins for most foamed sample support with magnetic base</v>
          </cell>
          <cell r="J16391">
            <v>43629</v>
          </cell>
          <cell r="K16391" t="str">
            <v>更改</v>
          </cell>
          <cell r="L16391" t="str">
            <v>个</v>
          </cell>
          <cell r="M16391" t="str">
            <v>个</v>
          </cell>
        </row>
        <row r="16391">
          <cell r="O16391" t="str">
            <v>千克</v>
          </cell>
        </row>
        <row r="16392">
          <cell r="A16392">
            <v>10504</v>
          </cell>
          <cell r="B16392">
            <v>9022909090</v>
          </cell>
          <cell r="C16392" t="str">
            <v>工业CT机用CT夹具套装</v>
          </cell>
          <cell r="D16392" t="str">
            <v>4|3|用于工业CT机|固定产品|ZEISS|10504</v>
          </cell>
          <cell r="E16392">
            <v>999</v>
          </cell>
          <cell r="F16392" t="str">
            <v>L2233D18A008</v>
          </cell>
        </row>
        <row r="16392">
          <cell r="H16392" t="str">
            <v>CT夹具套装</v>
          </cell>
          <cell r="I16392" t="str">
            <v>CT-Igel CK_Ø 150_With Magnetic Base
1 x  CT-Igel CK_Ø 150 with conical plastic pins For receiving sample carriers from CT foam.
1 x Various tools / resources for processing the CT- foam.</v>
          </cell>
          <cell r="J16392">
            <v>43629</v>
          </cell>
          <cell r="K16392" t="str">
            <v>更改</v>
          </cell>
          <cell r="L16392" t="str">
            <v>个</v>
          </cell>
          <cell r="M16392" t="str">
            <v>个</v>
          </cell>
        </row>
        <row r="16392">
          <cell r="O16392" t="str">
            <v>千克</v>
          </cell>
        </row>
        <row r="16393">
          <cell r="A16393">
            <v>32301</v>
          </cell>
          <cell r="B16393">
            <v>9022909090</v>
          </cell>
          <cell r="C16393" t="str">
            <v>工业CT机用CT夹具托盘</v>
          </cell>
          <cell r="D16393" t="str">
            <v>4|3|用于工业CT机|固定产品|ZEISS|32301</v>
          </cell>
          <cell r="E16393">
            <v>999</v>
          </cell>
          <cell r="F16393" t="str">
            <v>L2233D18A008</v>
          </cell>
        </row>
        <row r="16393">
          <cell r="H16393" t="str">
            <v>CT夹具托盘</v>
          </cell>
          <cell r="I16393" t="str">
            <v>Removable for Metrotom 1500
Removable matching the Metrotom 1500 
-The coated steel plate Ø 300
with scaled crosshairs
- three ball-bearings
- three adjustable feet</v>
          </cell>
          <cell r="J16393">
            <v>43629</v>
          </cell>
          <cell r="K16393" t="str">
            <v>更改</v>
          </cell>
          <cell r="L16393" t="str">
            <v>个</v>
          </cell>
          <cell r="M16393" t="str">
            <v>个</v>
          </cell>
        </row>
        <row r="16393">
          <cell r="O16393" t="str">
            <v>千克</v>
          </cell>
        </row>
        <row r="16394">
          <cell r="A16394">
            <v>10428</v>
          </cell>
          <cell r="B16394">
            <v>9022909090</v>
          </cell>
          <cell r="C16394" t="str">
            <v>工业CT机用CT夹具托盘</v>
          </cell>
          <cell r="D16394" t="str">
            <v>4|3|用于工业CT机|固定产品|ZEISS|10428</v>
          </cell>
          <cell r="E16394">
            <v>999</v>
          </cell>
          <cell r="F16394" t="str">
            <v>L2233D18A008</v>
          </cell>
        </row>
        <row r="16394">
          <cell r="H16394" t="str">
            <v>CT夹具托盘</v>
          </cell>
          <cell r="I16394" t="str">
            <v>CT-Igel DA_Haltedorn 80mm with  steel pins Haltedorn with ergonomic positioning handles and magnetic base, length 80 mm, 
5 steel pins, for holding small foamed sample carriers.</v>
          </cell>
          <cell r="J16394">
            <v>43629</v>
          </cell>
          <cell r="K16394" t="str">
            <v>更改</v>
          </cell>
          <cell r="L16394" t="str">
            <v>个</v>
          </cell>
          <cell r="M16394" t="str">
            <v>个</v>
          </cell>
        </row>
        <row r="16394">
          <cell r="O16394" t="str">
            <v>千克</v>
          </cell>
        </row>
        <row r="16395">
          <cell r="A16395">
            <v>10501</v>
          </cell>
          <cell r="B16395">
            <v>9022909090</v>
          </cell>
          <cell r="C16395" t="str">
            <v>工业CT机用CT夹具托盘</v>
          </cell>
          <cell r="D16395" t="str">
            <v>4|3|用于工业CT机|固定产品|ZEISS|10501</v>
          </cell>
          <cell r="E16395">
            <v>999</v>
          </cell>
          <cell r="F16395" t="str">
            <v>L2233D18A008</v>
          </cell>
        </row>
        <row r="16395">
          <cell r="H16395" t="str">
            <v>CT夹具托盘</v>
          </cell>
          <cell r="I16395" t="str">
            <v>CT-Igel CK_Ø 75_With Magnetic Base
1 x CT-Igel CK_Ø 150 with conical plastic pins
For receiving sample carriers from CT foam.</v>
          </cell>
          <cell r="J16395">
            <v>43629</v>
          </cell>
          <cell r="K16395" t="str">
            <v>更改</v>
          </cell>
          <cell r="L16395" t="str">
            <v>个</v>
          </cell>
          <cell r="M16395" t="str">
            <v>个</v>
          </cell>
        </row>
        <row r="16395">
          <cell r="O16395" t="str">
            <v>千克</v>
          </cell>
        </row>
        <row r="16396">
          <cell r="A16396">
            <v>10201</v>
          </cell>
          <cell r="B16396">
            <v>9022909090</v>
          </cell>
          <cell r="C16396" t="str">
            <v>工业CT机用CT夹具托盘</v>
          </cell>
          <cell r="D16396" t="str">
            <v>4|3|用于工业CT机|固定产品|ZEISS|10201</v>
          </cell>
          <cell r="E16396">
            <v>999</v>
          </cell>
          <cell r="F16396" t="str">
            <v>L2233D18A008</v>
          </cell>
        </row>
        <row r="16396">
          <cell r="H16396" t="str">
            <v>CT夹具托盘</v>
          </cell>
          <cell r="I16396" t="str">
            <v>CT-Igel A_Ø 75,5_With Magnetic Base
with smooth,  steel pins for most foamed sample support with magnetic base</v>
          </cell>
          <cell r="J16396">
            <v>43629</v>
          </cell>
          <cell r="K16396" t="str">
            <v>更改</v>
          </cell>
          <cell r="L16396" t="str">
            <v>个</v>
          </cell>
          <cell r="M16396" t="str">
            <v>个</v>
          </cell>
        </row>
        <row r="16396">
          <cell r="O16396" t="str">
            <v>千克</v>
          </cell>
        </row>
        <row r="16397">
          <cell r="A16397">
            <v>32300</v>
          </cell>
          <cell r="B16397">
            <v>9022909090</v>
          </cell>
          <cell r="C16397" t="str">
            <v>工业CT机用CT夹具托盘</v>
          </cell>
          <cell r="D16397" t="str">
            <v>4|3|用于工业CT机|固定产品|ZEISS|32300</v>
          </cell>
          <cell r="E16397">
            <v>999</v>
          </cell>
          <cell r="F16397" t="str">
            <v>L2233D18A008</v>
          </cell>
        </row>
        <row r="16397">
          <cell r="H16397" t="str">
            <v>CT夹具托盘</v>
          </cell>
          <cell r="I16397" t="str">
            <v>Removable for Metrotom 1500 Remova</v>
          </cell>
          <cell r="J16397">
            <v>43629</v>
          </cell>
          <cell r="K16397" t="str">
            <v>更改</v>
          </cell>
          <cell r="L16397" t="str">
            <v>个</v>
          </cell>
          <cell r="M16397" t="str">
            <v>个</v>
          </cell>
        </row>
        <row r="16397">
          <cell r="O16397" t="str">
            <v>千克</v>
          </cell>
        </row>
        <row r="16398">
          <cell r="A16398">
            <v>32180</v>
          </cell>
          <cell r="B16398">
            <v>9022909090</v>
          </cell>
          <cell r="C16398" t="str">
            <v>工业CT机用CT夹具托盘</v>
          </cell>
          <cell r="D16398" t="str">
            <v>4|3|用于工业CT机|固定产品|ZEISS|32180</v>
          </cell>
          <cell r="E16398">
            <v>999</v>
          </cell>
          <cell r="F16398" t="str">
            <v>L2233D18A008</v>
          </cell>
        </row>
        <row r="16398">
          <cell r="H16398" t="str">
            <v>CT夹具托盘</v>
          </cell>
          <cell r="I16398" t="str">
            <v>Removable for Metrotom 800 &amp; Volum</v>
          </cell>
          <cell r="J16398">
            <v>43629</v>
          </cell>
          <cell r="K16398" t="str">
            <v>更改</v>
          </cell>
          <cell r="L16398" t="str">
            <v>个</v>
          </cell>
          <cell r="M16398" t="str">
            <v>个</v>
          </cell>
        </row>
        <row r="16398">
          <cell r="O16398" t="str">
            <v>千克</v>
          </cell>
        </row>
        <row r="16399">
          <cell r="A16399" t="str">
            <v>000000-0599-160</v>
          </cell>
          <cell r="B16399">
            <v>8412310090</v>
          </cell>
          <cell r="C16399" t="str">
            <v>气动滑台</v>
          </cell>
          <cell r="D16399" t="str">
            <v>4|3|升降挡块，用在传送带上面|将压缩气体的送入气缸内，使其压力能转换为机械能，推动活塞杆做直线运动|ZEISS|000000-0599-160</v>
          </cell>
          <cell r="E16399">
            <v>999</v>
          </cell>
          <cell r="F16399" t="str">
            <v>L2233D18A008</v>
          </cell>
          <cell r="G16399">
            <v>641</v>
          </cell>
          <cell r="H16399" t="str">
            <v>气动滑台</v>
          </cell>
          <cell r="I16399" t="str">
            <v>Pnumatic actuator</v>
          </cell>
          <cell r="J16399">
            <v>43098</v>
          </cell>
        </row>
        <row r="16399">
          <cell r="L16399" t="str">
            <v>个</v>
          </cell>
          <cell r="M16399" t="str">
            <v>台</v>
          </cell>
        </row>
        <row r="16399">
          <cell r="O16399" t="str">
            <v>千克</v>
          </cell>
        </row>
        <row r="16400">
          <cell r="A16400" t="str">
            <v>346700-8126-990</v>
          </cell>
          <cell r="B16400">
            <v>9012900000</v>
          </cell>
          <cell r="C16400" t="str">
            <v>电子显微镜单针GIS升级套件</v>
          </cell>
          <cell r="D16400" t="str">
            <v>4|3|沉积Pt或其他显微刻蚀的装置，通过加热pt等刻蚀沉积材料，将pt材料输入到离子束，相互作用形成沉积或者刻蚀效果|ZEISS|346700-8126-990</v>
          </cell>
          <cell r="E16400">
            <v>999</v>
          </cell>
          <cell r="F16400" t="str">
            <v>L2233D18A008</v>
          </cell>
          <cell r="G16400">
            <v>642</v>
          </cell>
          <cell r="H16400" t="str">
            <v>电子显微镜单针GIS升级套件</v>
          </cell>
          <cell r="I16400" t="str">
            <v>Upgrade Kit Single GIS</v>
          </cell>
          <cell r="J16400">
            <v>43103</v>
          </cell>
        </row>
        <row r="16400">
          <cell r="L16400" t="str">
            <v>个</v>
          </cell>
          <cell r="M16400" t="str">
            <v>千克</v>
          </cell>
        </row>
        <row r="16401">
          <cell r="A16401" t="str">
            <v>350700-1038-000</v>
          </cell>
          <cell r="B16401">
            <v>9026100000</v>
          </cell>
          <cell r="C16401" t="str">
            <v>水流量计</v>
          </cell>
          <cell r="D16401" t="str">
            <v>4|3|通过的水的流动，使感应器产生的响应的电信号，从而使软件得知系统的水流量|水|ZEISS|350700-1038-000</v>
          </cell>
          <cell r="E16401">
            <v>101</v>
          </cell>
          <cell r="F16401" t="str">
            <v>L2233D18A008</v>
          </cell>
          <cell r="G16401">
            <v>643</v>
          </cell>
          <cell r="H16401" t="str">
            <v>水流量计</v>
          </cell>
          <cell r="I16401" t="str">
            <v>water  flow  switch  wired</v>
          </cell>
          <cell r="J16401">
            <v>43104</v>
          </cell>
        </row>
        <row r="16401">
          <cell r="L16401" t="str">
            <v>个</v>
          </cell>
          <cell r="M16401" t="str">
            <v>个</v>
          </cell>
        </row>
        <row r="16401">
          <cell r="O16401" t="str">
            <v>千克</v>
          </cell>
        </row>
        <row r="16402">
          <cell r="A16402" t="str">
            <v>415190-9101-000</v>
          </cell>
          <cell r="B16402">
            <v>7326909000</v>
          </cell>
          <cell r="C16402" t="str">
            <v>钢铁制带膜样品片</v>
          </cell>
          <cell r="D16402" t="str">
            <v>4|3|非工业用|钢铁|样品片|锻造,有进一步加工</v>
          </cell>
          <cell r="E16402">
            <v>999</v>
          </cell>
          <cell r="F16402" t="str">
            <v>L2233D18A008</v>
          </cell>
          <cell r="G16402">
            <v>644</v>
          </cell>
          <cell r="H16402" t="str">
            <v>钢铁制带膜样品片</v>
          </cell>
          <cell r="I16402" t="str">
            <v>FrameSlide PET (50pcs)</v>
          </cell>
          <cell r="J16402">
            <v>43118</v>
          </cell>
        </row>
        <row r="16402">
          <cell r="L16402" t="str">
            <v>个</v>
          </cell>
          <cell r="M16402" t="str">
            <v>千克</v>
          </cell>
        </row>
        <row r="16403">
          <cell r="A16403" t="str">
            <v>415190-9091-000</v>
          </cell>
          <cell r="B16403">
            <v>7020009990</v>
          </cell>
          <cell r="C16403" t="str">
            <v>玻璃制带膜样品片</v>
          </cell>
          <cell r="D16403" t="str">
            <v>4|3|将样品放在塑料膜上，使用激光将膜切割后，连膜带样品一起收集，保证样品的完整性|玻璃纤维|ZEISS|415190-9091-000</v>
          </cell>
          <cell r="E16403">
            <v>999</v>
          </cell>
          <cell r="F16403" t="str">
            <v>L2233D18A008</v>
          </cell>
          <cell r="G16403">
            <v>645</v>
          </cell>
          <cell r="H16403" t="str">
            <v>玻璃制带膜样品片</v>
          </cell>
          <cell r="I16403" t="str">
            <v>MembraneSlide 50x1.0 PEN</v>
          </cell>
          <cell r="J16403">
            <v>43118</v>
          </cell>
        </row>
        <row r="16403">
          <cell r="L16403" t="str">
            <v>个</v>
          </cell>
          <cell r="M16403" t="str">
            <v>千克</v>
          </cell>
        </row>
        <row r="16404">
          <cell r="A16404" t="str">
            <v>433617-9050-000</v>
          </cell>
          <cell r="B16404">
            <v>7020009990</v>
          </cell>
          <cell r="C16404" t="str">
            <v>玻璃气流管</v>
          </cell>
          <cell r="D16404" t="str">
            <v>4|3|用于气体交换来调节气体浓度|玻璃|ZEISS|433617-9050-000</v>
          </cell>
          <cell r="E16404">
            <v>999</v>
          </cell>
          <cell r="F16404" t="str">
            <v>L2233D18A008</v>
          </cell>
        </row>
        <row r="16404">
          <cell r="H16404" t="str">
            <v>玻璃气流管</v>
          </cell>
          <cell r="I16404" t="str">
            <v>Glass Lid CO2/O2 unheated, ibidi (D)</v>
          </cell>
          <cell r="J16404">
            <v>43628</v>
          </cell>
        </row>
        <row r="16404">
          <cell r="L16404" t="str">
            <v>个</v>
          </cell>
          <cell r="M16404" t="str">
            <v>千克</v>
          </cell>
        </row>
        <row r="16405">
          <cell r="A16405" t="str">
            <v>000000-1119-913</v>
          </cell>
          <cell r="B16405">
            <v>9031809090</v>
          </cell>
          <cell r="C16405" t="str">
            <v>导航接口测试套件</v>
          </cell>
          <cell r="D16405" t="str">
            <v>4|3|用来连接显微镜和测试电脑|用电脑上的模拟软件测试显微镜导航投射功能|导航接口测试|ZEISS|000000-1119-913</v>
          </cell>
          <cell r="E16405">
            <v>101</v>
          </cell>
          <cell r="F16405" t="str">
            <v>L2233D18A008</v>
          </cell>
          <cell r="G16405">
            <v>646</v>
          </cell>
          <cell r="H16405" t="str">
            <v>导航接口测试套件</v>
          </cell>
          <cell r="I16405" t="str">
            <v>CD-ROM|SW FOR NAVIGATION INTERFACE TOOLKIT</v>
          </cell>
          <cell r="J16405">
            <v>43123</v>
          </cell>
        </row>
        <row r="16405">
          <cell r="L16405" t="str">
            <v>个</v>
          </cell>
          <cell r="M16405" t="str">
            <v>台</v>
          </cell>
        </row>
        <row r="16405">
          <cell r="O16405" t="str">
            <v>千克</v>
          </cell>
        </row>
        <row r="16406">
          <cell r="A16406" t="str">
            <v>ST-ME105-2-U100-B</v>
          </cell>
          <cell r="B16406">
            <v>8543709990</v>
          </cell>
          <cell r="C16406" t="str">
            <v>电子签字板</v>
          </cell>
          <cell r="D16406" t="str">
            <v>4|3|三坐标测量仪电脑用|实时获得电子签名|Signotec|ST-ME105-2-U100-B</v>
          </cell>
          <cell r="E16406">
            <v>999</v>
          </cell>
          <cell r="F16406" t="str">
            <v>L2233D18A008</v>
          </cell>
          <cell r="G16406">
            <v>647</v>
          </cell>
          <cell r="H16406" t="str">
            <v>电子签字板</v>
          </cell>
          <cell r="I16406" t="str">
            <v>Signotec LCD signature Table Sigma</v>
          </cell>
          <cell r="J16406">
            <v>43124</v>
          </cell>
        </row>
        <row r="16406">
          <cell r="L16406" t="str">
            <v>个</v>
          </cell>
          <cell r="M16406" t="str">
            <v>台</v>
          </cell>
        </row>
        <row r="16406">
          <cell r="O16406" t="str">
            <v>千克</v>
          </cell>
        </row>
        <row r="16407">
          <cell r="A16407" t="str">
            <v>ST-ME105-2-U100+20090</v>
          </cell>
          <cell r="B16407">
            <v>8543709990</v>
          </cell>
          <cell r="C16407" t="str">
            <v>电子签字板</v>
          </cell>
          <cell r="D16407" t="str">
            <v>4|3|连接电脑用|实时获得电子签名|Signotec|ST-ME105-2-U100+20090</v>
          </cell>
          <cell r="E16407">
            <v>999</v>
          </cell>
          <cell r="F16407" t="str">
            <v>L2233D18A008</v>
          </cell>
          <cell r="G16407">
            <v>647</v>
          </cell>
          <cell r="H16407" t="str">
            <v>电子签字板</v>
          </cell>
          <cell r="I16407" t="str">
            <v>LCD Signature Pad signotec Sigma+license</v>
          </cell>
          <cell r="J16407">
            <v>43773</v>
          </cell>
        </row>
        <row r="16407">
          <cell r="L16407" t="str">
            <v>个</v>
          </cell>
          <cell r="M16407" t="str">
            <v>台</v>
          </cell>
        </row>
        <row r="16407">
          <cell r="O16407" t="str">
            <v>千克</v>
          </cell>
        </row>
        <row r="16408">
          <cell r="A16408" t="str">
            <v>661401-0304-300</v>
          </cell>
          <cell r="B16408">
            <v>9031900090</v>
          </cell>
          <cell r="C16408" t="str">
            <v>三坐标测量仪MOS分割软件</v>
          </cell>
          <cell r="D16408" t="str">
            <v>4|3|三坐标测量机用|CARL ZEISS|661401-0304-300</v>
          </cell>
          <cell r="E16408">
            <v>999</v>
          </cell>
          <cell r="F16408" t="str">
            <v>L2233D18A008</v>
          </cell>
          <cell r="G16408">
            <v>648</v>
          </cell>
          <cell r="H16408" t="str">
            <v>三坐标测量仪MOS分割软件</v>
          </cell>
          <cell r="I16408" t="str">
            <v>METROTOM OS Separation 3.4</v>
          </cell>
          <cell r="J16408">
            <v>43125</v>
          </cell>
        </row>
        <row r="16408">
          <cell r="L16408" t="str">
            <v>个</v>
          </cell>
          <cell r="M16408" t="str">
            <v>千克</v>
          </cell>
        </row>
        <row r="16409">
          <cell r="A16409" t="str">
            <v>266002-1163-075</v>
          </cell>
          <cell r="B16409">
            <v>8412800090</v>
          </cell>
          <cell r="C16409" t="str">
            <v> 升降柱</v>
          </cell>
          <cell r="D16409" t="str">
            <v>4|3|升降台垂直行程由制动器驱动完成，有精确的接地蜗轮|作为医学和科学仪器平台的配件|CARL ZEISS|266002-1163-075</v>
          </cell>
          <cell r="E16409">
            <v>999</v>
          </cell>
          <cell r="F16409" t="str">
            <v>L2233D18A008</v>
          </cell>
          <cell r="G16409">
            <v>649</v>
          </cell>
          <cell r="H16409" t="str">
            <v> 升降柱</v>
          </cell>
          <cell r="I16409" t="str">
            <v>K2-110C Column</v>
          </cell>
          <cell r="J16409">
            <v>43165</v>
          </cell>
        </row>
        <row r="16409">
          <cell r="L16409" t="str">
            <v>台</v>
          </cell>
          <cell r="M16409" t="str">
            <v>台</v>
          </cell>
        </row>
        <row r="16409">
          <cell r="O16409" t="str">
            <v>千克</v>
          </cell>
        </row>
        <row r="16410">
          <cell r="A16410" t="str">
            <v>302584-8015-550</v>
          </cell>
          <cell r="B16410">
            <v>8412800090</v>
          </cell>
          <cell r="C16410" t="str">
            <v>辅助照明马达</v>
          </cell>
          <cell r="D16410" t="str">
            <v>4|3|马达连接快门实现切断光路和打开光路|控制辅助照明的开关|CARL ZEISS|302584-8015-550</v>
          </cell>
          <cell r="E16410">
            <v>999</v>
          </cell>
          <cell r="F16410" t="str">
            <v>L2233D18A008</v>
          </cell>
        </row>
        <row r="16410">
          <cell r="H16410" t="str">
            <v>辅助照明马达</v>
          </cell>
          <cell r="I16410" t="str">
            <v>SC shutter addtional light</v>
          </cell>
          <cell r="J16410">
            <v>43804</v>
          </cell>
        </row>
        <row r="16410">
          <cell r="L16410" t="str">
            <v>台</v>
          </cell>
          <cell r="M16410" t="str">
            <v>台</v>
          </cell>
        </row>
        <row r="16410">
          <cell r="O16410" t="str">
            <v>千克</v>
          </cell>
        </row>
        <row r="16411">
          <cell r="A16411" t="str">
            <v>302584-8134-550</v>
          </cell>
          <cell r="B16411">
            <v>8412800090</v>
          </cell>
          <cell r="C16411" t="str">
            <v>亮度调节马达</v>
          </cell>
          <cell r="D16411" t="str">
            <v>4|3|马达连接亮度调节轮实现各个档位的亮度变化|调节画面亮度|CARL ZEISS|302584-8134-550</v>
          </cell>
          <cell r="E16411">
            <v>999</v>
          </cell>
          <cell r="F16411" t="str">
            <v>L2233D18A008</v>
          </cell>
        </row>
        <row r="16411">
          <cell r="H16411" t="str">
            <v>亮度调节马达</v>
          </cell>
          <cell r="I16411" t="str">
            <v>SC grey wedge motor incl. encoder</v>
          </cell>
          <cell r="J16411">
            <v>43804</v>
          </cell>
        </row>
        <row r="16411">
          <cell r="L16411" t="str">
            <v>台</v>
          </cell>
          <cell r="M16411" t="str">
            <v>台</v>
          </cell>
        </row>
        <row r="16411">
          <cell r="O16411" t="str">
            <v>千克</v>
          </cell>
        </row>
        <row r="16412">
          <cell r="A16412" t="str">
            <v>302584-8901-550</v>
          </cell>
          <cell r="B16412">
            <v>8412800090</v>
          </cell>
          <cell r="C16412" t="str">
            <v>变倍器步进马达</v>
          </cell>
          <cell r="D16412" t="str">
            <v>4|3|马达传动|驱动变倍器|CARL ZEISS|302584-8901-550</v>
          </cell>
          <cell r="E16412">
            <v>999</v>
          </cell>
          <cell r="F16412" t="str">
            <v>L2233D18A008</v>
          </cell>
        </row>
        <row r="16412">
          <cell r="H16412" t="str">
            <v>变倍器步进马达</v>
          </cell>
          <cell r="I16412" t="str">
            <v>SC Steppermotor zoom incl sensor</v>
          </cell>
          <cell r="J16412">
            <v>43804</v>
          </cell>
        </row>
        <row r="16412">
          <cell r="L16412" t="str">
            <v>台</v>
          </cell>
          <cell r="M16412" t="str">
            <v>台</v>
          </cell>
        </row>
        <row r="16412">
          <cell r="O16412" t="str">
            <v>千克</v>
          </cell>
        </row>
        <row r="16413">
          <cell r="A16413" t="str">
            <v>302584-8031-550</v>
          </cell>
          <cell r="B16413">
            <v>8412800090</v>
          </cell>
          <cell r="C16413" t="str">
            <v>照明视野控制马达</v>
          </cell>
          <cell r="D16413" t="str">
            <v>4|3|马达控制通光孔大小|手术区域照明控制|CARL ZEISS|302584-8031-550</v>
          </cell>
          <cell r="E16413">
            <v>999</v>
          </cell>
          <cell r="F16413" t="str">
            <v>L2233D18A008</v>
          </cell>
        </row>
        <row r="16413">
          <cell r="H16413" t="str">
            <v>照明视野控制马达</v>
          </cell>
          <cell r="I16413" t="str">
            <v>SBG drive illuminated field diaphragm</v>
          </cell>
          <cell r="J16413">
            <v>43804</v>
          </cell>
        </row>
        <row r="16413">
          <cell r="L16413" t="str">
            <v>台</v>
          </cell>
          <cell r="M16413" t="str">
            <v>台</v>
          </cell>
        </row>
        <row r="16413">
          <cell r="O16413" t="str">
            <v>千克</v>
          </cell>
        </row>
        <row r="16414">
          <cell r="A16414" t="str">
            <v>302584-8602-550</v>
          </cell>
          <cell r="B16414">
            <v>8412800090</v>
          </cell>
          <cell r="C16414" t="str">
            <v>变焦马达</v>
          </cell>
          <cell r="D16414" t="str">
            <v>4|3|马达传动|控制变焦镜组|CARL ZEISS|302584-8602-550</v>
          </cell>
          <cell r="E16414">
            <v>999</v>
          </cell>
          <cell r="F16414" t="str">
            <v>L2233D18A008</v>
          </cell>
        </row>
        <row r="16414">
          <cell r="H16414" t="str">
            <v>变焦马达</v>
          </cell>
          <cell r="I16414" t="str">
            <v>SC Motor Focus</v>
          </cell>
          <cell r="J16414">
            <v>43804</v>
          </cell>
        </row>
        <row r="16414">
          <cell r="L16414" t="str">
            <v>台</v>
          </cell>
          <cell r="M16414" t="str">
            <v>台</v>
          </cell>
        </row>
        <row r="16414">
          <cell r="O16414" t="str">
            <v>千克</v>
          </cell>
        </row>
        <row r="16415">
          <cell r="A16415" t="str">
            <v>305992-8123-550</v>
          </cell>
          <cell r="B16415">
            <v>8412800090</v>
          </cell>
          <cell r="C16415" t="str">
            <v>轴5马达</v>
          </cell>
          <cell r="D16415" t="str">
            <v>4|3|马达传动|驱动轴5的运动|CARL ZEISS|305992-8123-550</v>
          </cell>
          <cell r="E16415">
            <v>999</v>
          </cell>
          <cell r="F16415" t="str">
            <v>L2233D18A008</v>
          </cell>
        </row>
        <row r="16415">
          <cell r="H16415" t="str">
            <v>轴5马达</v>
          </cell>
          <cell r="I16415" t="str">
            <v>sc drive system A5</v>
          </cell>
          <cell r="J16415">
            <v>43804</v>
          </cell>
        </row>
        <row r="16415">
          <cell r="L16415" t="str">
            <v>台</v>
          </cell>
          <cell r="M16415" t="str">
            <v>台</v>
          </cell>
        </row>
        <row r="16415">
          <cell r="O16415" t="str">
            <v>千克</v>
          </cell>
        </row>
        <row r="16416">
          <cell r="A16416" t="str">
            <v>302584-8902-550</v>
          </cell>
          <cell r="B16416">
            <v>8412800090</v>
          </cell>
          <cell r="C16416" t="str">
            <v>左视频模块步进马达</v>
          </cell>
          <cell r="D16416" t="str">
            <v>4|3|步进马达|用于控制左摄像头滤片状态|CARL ZEISS|302584-8902-550</v>
          </cell>
          <cell r="E16416">
            <v>999</v>
          </cell>
          <cell r="F16416" t="str">
            <v>L2233D18A008</v>
          </cell>
        </row>
        <row r="16416">
          <cell r="H16416" t="str">
            <v>左视频模块步进马达</v>
          </cell>
          <cell r="I16416" t="str">
            <v>SC Steppermotor video left incl sensor</v>
          </cell>
          <cell r="J16416">
            <v>43804</v>
          </cell>
        </row>
        <row r="16416">
          <cell r="L16416" t="str">
            <v>台</v>
          </cell>
          <cell r="M16416" t="str">
            <v>台</v>
          </cell>
        </row>
        <row r="16416">
          <cell r="O16416" t="str">
            <v>千克</v>
          </cell>
        </row>
        <row r="16417">
          <cell r="A16417" t="str">
            <v>305992-8121-550</v>
          </cell>
          <cell r="B16417">
            <v>8412800090</v>
          </cell>
          <cell r="C16417" t="str">
            <v>轴6马达</v>
          </cell>
          <cell r="D16417" t="str">
            <v>4|3|马达控制|驱动轴6的移动|CARL ZEISS|305992-8121-550</v>
          </cell>
          <cell r="E16417">
            <v>999</v>
          </cell>
          <cell r="F16417" t="str">
            <v>L2233D18A008</v>
          </cell>
        </row>
        <row r="16417">
          <cell r="H16417" t="str">
            <v>轴6马达</v>
          </cell>
          <cell r="I16417" t="str">
            <v>SC drive system A6</v>
          </cell>
          <cell r="J16417">
            <v>43804</v>
          </cell>
        </row>
        <row r="16417">
          <cell r="L16417" t="str">
            <v>台</v>
          </cell>
          <cell r="M16417" t="str">
            <v>台</v>
          </cell>
        </row>
        <row r="16417">
          <cell r="O16417" t="str">
            <v>千克</v>
          </cell>
        </row>
        <row r="16418">
          <cell r="A16418" t="str">
            <v>305992-9270-550</v>
          </cell>
          <cell r="B16418">
            <v>8412800090</v>
          </cell>
          <cell r="C16418" t="str">
            <v>谐波减速马达</v>
          </cell>
          <cell r="D16418" t="str">
            <v>4|3|谐波减速原理|轴1轴2轴3的驱动马达|CARL ZEISS|305992-9270-550</v>
          </cell>
          <cell r="E16418">
            <v>999</v>
          </cell>
          <cell r="F16418" t="str">
            <v>L2233D18A008</v>
          </cell>
        </row>
        <row r="16418">
          <cell r="H16418" t="str">
            <v>谐波减速马达</v>
          </cell>
          <cell r="I16418" t="str">
            <v>drive system A1 /A 2 / A3</v>
          </cell>
          <cell r="J16418">
            <v>43804</v>
          </cell>
        </row>
        <row r="16418">
          <cell r="L16418" t="str">
            <v>台</v>
          </cell>
          <cell r="M16418" t="str">
            <v>台</v>
          </cell>
        </row>
        <row r="16418">
          <cell r="O16418" t="str">
            <v>千克</v>
          </cell>
        </row>
        <row r="16419">
          <cell r="A16419" t="str">
            <v>305992-9803-000</v>
          </cell>
          <cell r="B16419">
            <v>8412909090</v>
          </cell>
          <cell r="C16419" t="str">
            <v>轴456马达接口板</v>
          </cell>
          <cell r="D16419" t="str">
            <v>4|3|为轴456提供接口|CARL ZEISS|305992-9803-000</v>
          </cell>
          <cell r="E16419">
            <v>999</v>
          </cell>
          <cell r="F16419" t="str">
            <v>L2233D18A008</v>
          </cell>
        </row>
        <row r="16419">
          <cell r="H16419" t="str">
            <v>轴456马达接口板</v>
          </cell>
          <cell r="I16419" t="str">
            <v>pcb adapter board drive 4-6</v>
          </cell>
          <cell r="J16419">
            <v>43804</v>
          </cell>
        </row>
        <row r="16419">
          <cell r="L16419" t="str">
            <v>个</v>
          </cell>
          <cell r="M16419" t="str">
            <v>千克</v>
          </cell>
        </row>
        <row r="16420">
          <cell r="A16420" t="str">
            <v>3VDKRE</v>
          </cell>
          <cell r="B16420">
            <v>8208900000</v>
          </cell>
          <cell r="C16420" t="str">
            <v>金刚石刀</v>
          </cell>
          <cell r="D16420" t="str">
            <v>4|3|用于扫描电子显微镜的三维重构过程中，切割样品用|金刚石，金属，塑料|金刚石刀|非金属加工用|CARL ZEISS</v>
          </cell>
          <cell r="E16420">
            <v>999</v>
          </cell>
          <cell r="F16420" t="str">
            <v>L2233D18A008</v>
          </cell>
          <cell r="G16420">
            <v>650</v>
          </cell>
          <cell r="H16420" t="str">
            <v>金刚石刀</v>
          </cell>
          <cell r="I16420" t="str">
            <v>Diamond Knife</v>
          </cell>
          <cell r="J16420">
            <v>43174</v>
          </cell>
        </row>
        <row r="16420">
          <cell r="L16420" t="str">
            <v>个</v>
          </cell>
          <cell r="M16420" t="str">
            <v>千克</v>
          </cell>
        </row>
        <row r="16421">
          <cell r="A16421" t="str">
            <v>266002-1161-086</v>
          </cell>
          <cell r="B16421">
            <v>9018500000</v>
          </cell>
          <cell r="C16421" t="str">
            <v>视野计用投射锅</v>
          </cell>
          <cell r="D16421" t="str">
            <v>4|3|检查时作为投射的背景用，专用于眼科光学相干断层扫描仪HFA3|半球状的塑料壳，内有防反光层|ZEISS|266002-1161-086</v>
          </cell>
          <cell r="E16421">
            <v>101</v>
          </cell>
          <cell r="F16421" t="str">
            <v>L2233D18A008</v>
          </cell>
          <cell r="G16421">
            <v>651</v>
          </cell>
          <cell r="H16421" t="str">
            <v>视野计用投射锅</v>
          </cell>
          <cell r="I16421" t="str">
            <v>ASSY BOWL HFA3 830 840 850 860 EMI</v>
          </cell>
          <cell r="J16421">
            <v>43178</v>
          </cell>
        </row>
        <row r="16421">
          <cell r="L16421" t="str">
            <v>个</v>
          </cell>
          <cell r="M16421" t="str">
            <v>千克</v>
          </cell>
        </row>
        <row r="16421">
          <cell r="P16421" t="str">
            <v>医疗</v>
          </cell>
        </row>
        <row r="16422">
          <cell r="A16422" t="str">
            <v>266002-1148-485</v>
          </cell>
          <cell r="B16422">
            <v>9018500000</v>
          </cell>
          <cell r="C16422" t="str">
            <v>视野计用投射锅</v>
          </cell>
          <cell r="D16422" t="str">
            <v>4|3|检查时作为投射的背景用，专用于眼科光学相干断层扫描仪HFA3|半球状的塑料壳，内有防反光层|ZEISS|266002-1148-485</v>
          </cell>
          <cell r="E16422">
            <v>101</v>
          </cell>
          <cell r="F16422" t="str">
            <v>L2233D18A008</v>
          </cell>
          <cell r="G16422">
            <v>651</v>
          </cell>
          <cell r="H16422" t="str">
            <v>视野计用投射锅</v>
          </cell>
          <cell r="I16422" t="str">
            <v>ASSY BOWL HFA3 830, 840, 850, 860</v>
          </cell>
          <cell r="J16422">
            <v>43369</v>
          </cell>
        </row>
        <row r="16422">
          <cell r="L16422" t="str">
            <v>个</v>
          </cell>
          <cell r="M16422" t="str">
            <v>千克</v>
          </cell>
        </row>
        <row r="16422">
          <cell r="P16422" t="str">
            <v>医疗</v>
          </cell>
        </row>
        <row r="16423">
          <cell r="A16423" t="str">
            <v>000000-2151-393</v>
          </cell>
          <cell r="B16423">
            <v>9031809090</v>
          </cell>
          <cell r="C16423" t="str">
            <v>三坐标测量仪用识别模块</v>
          </cell>
          <cell r="D16423" t="str">
            <v>4|3|用于三坐标测量仪识别电子部件|电容电阻|里面有电阻，机器通过识别电阻的大小来判断是否安装正确|ZEISS|000000-2151-393</v>
          </cell>
          <cell r="E16423">
            <v>101</v>
          </cell>
          <cell r="F16423" t="str">
            <v>L2233D18A008</v>
          </cell>
          <cell r="G16423">
            <v>652</v>
          </cell>
          <cell r="H16423" t="str">
            <v>三坐标测量仪用识别模块</v>
          </cell>
          <cell r="I16423" t="str">
            <v>ID-DONGLE ROHS</v>
          </cell>
          <cell r="J16423">
            <v>43181</v>
          </cell>
        </row>
        <row r="16423">
          <cell r="L16423" t="str">
            <v>个</v>
          </cell>
          <cell r="M16423" t="str">
            <v>台</v>
          </cell>
        </row>
        <row r="16423">
          <cell r="O16423" t="str">
            <v>千克</v>
          </cell>
        </row>
        <row r="16424">
          <cell r="A16424" t="str">
            <v>614303-9044-020</v>
          </cell>
          <cell r="B16424">
            <v>8471800000</v>
          </cell>
          <cell r="C16424" t="str">
            <v>图像加速卡</v>
          </cell>
          <cell r="D16424" t="str">
            <v>4|3|品牌：NVIDIA|型号：614303-9044-020</v>
          </cell>
          <cell r="E16424">
            <v>999</v>
          </cell>
          <cell r="F16424" t="str">
            <v>L2233D18A008</v>
          </cell>
          <cell r="G16424">
            <v>653</v>
          </cell>
          <cell r="H16424" t="str">
            <v>图像加速卡</v>
          </cell>
          <cell r="I16424" t="str">
            <v>Graphic Card</v>
          </cell>
          <cell r="J16424">
            <v>43192</v>
          </cell>
        </row>
        <row r="16424">
          <cell r="L16424" t="str">
            <v>个</v>
          </cell>
          <cell r="M16424" t="str">
            <v>台</v>
          </cell>
        </row>
        <row r="16424">
          <cell r="O16424" t="str">
            <v>千克</v>
          </cell>
        </row>
        <row r="16425">
          <cell r="A16425" t="str">
            <v>601560-0001-692</v>
          </cell>
          <cell r="B16425">
            <v>8525801302</v>
          </cell>
          <cell r="C16425" t="str">
            <v>数码单反相机（无存储）</v>
          </cell>
          <cell r="D16425" t="str">
            <v>4|3|用于拍摄图片|8组10片|带有USB2.0以上接口|3630万像素|无存储功能|尼康|NikonD810</v>
          </cell>
          <cell r="E16425">
            <v>101</v>
          </cell>
          <cell r="F16425" t="str">
            <v>L2233D18A008</v>
          </cell>
          <cell r="G16425">
            <v>654</v>
          </cell>
          <cell r="H16425" t="str">
            <v>数码单反相机（无存储）</v>
          </cell>
          <cell r="I16425" t="str">
            <v>camera Nikon D810 incl. accessories</v>
          </cell>
          <cell r="J16425">
            <v>43192</v>
          </cell>
        </row>
        <row r="16425">
          <cell r="L16425" t="str">
            <v>个</v>
          </cell>
          <cell r="M16425" t="str">
            <v>台</v>
          </cell>
        </row>
        <row r="16425">
          <cell r="O16425" t="str">
            <v>千克</v>
          </cell>
        </row>
        <row r="16426">
          <cell r="A16426" t="str">
            <v>601560-0001-089</v>
          </cell>
          <cell r="B16426">
            <v>9002199090</v>
          </cell>
          <cell r="C16426" t="str">
            <v>镜头</v>
          </cell>
          <cell r="D16426" t="str">
            <v>4|3|三维扫描仪用|已装配|ZEISS|FOV700</v>
          </cell>
          <cell r="E16426">
            <v>999</v>
          </cell>
          <cell r="F16426" t="str">
            <v>L2233D18A008</v>
          </cell>
          <cell r="G16426">
            <v>655</v>
          </cell>
          <cell r="H16426" t="str">
            <v>测量场（镜头）1:品名:测量场;2:用途:更换扫描头单幅测量范围(适用COMET 6 8M机型);3:是否已装配:已装配;4:品牌:Zeiss;5:型号:FOV700;</v>
          </cell>
          <cell r="I16426" t="str">
            <v>field of view COMET 6 8M - FOV700</v>
          </cell>
          <cell r="J16426">
            <v>43192</v>
          </cell>
        </row>
        <row r="16426">
          <cell r="L16426" t="str">
            <v>个</v>
          </cell>
          <cell r="M16426" t="str">
            <v>千克</v>
          </cell>
        </row>
        <row r="16426">
          <cell r="O16426" t="str">
            <v>个</v>
          </cell>
        </row>
        <row r="16427">
          <cell r="A16427" t="str">
            <v>601560-0006-949</v>
          </cell>
          <cell r="B16427">
            <v>9002199090</v>
          </cell>
          <cell r="C16427" t="str">
            <v>镜头</v>
          </cell>
          <cell r="D16427" t="str">
            <v>4|3|三维扫描仪用|已装配|ZEISS|601560-0006-949</v>
          </cell>
          <cell r="E16427">
            <v>999</v>
          </cell>
          <cell r="F16427" t="str">
            <v>L2233D18A008</v>
          </cell>
          <cell r="G16427">
            <v>655</v>
          </cell>
          <cell r="H16427" t="str">
            <v>测量场（镜头）1:品名:测量场;2:用途:更换扫描头单幅测量范围(适用COMET 6 8M机型);3:是否已装配:已装配;4:品牌:Zeiss;5:型号:FOV700;</v>
          </cell>
          <cell r="I16427" t="str">
            <v>Field of View 75 for COMET 5M</v>
          </cell>
          <cell r="J16427">
            <v>43892</v>
          </cell>
        </row>
        <row r="16427">
          <cell r="L16427" t="str">
            <v>个</v>
          </cell>
          <cell r="M16427" t="str">
            <v>千克</v>
          </cell>
        </row>
        <row r="16427">
          <cell r="O16427" t="str">
            <v>个</v>
          </cell>
        </row>
        <row r="16428">
          <cell r="A16428" t="str">
            <v>305946-9040-000</v>
          </cell>
          <cell r="B16428">
            <v>9011900000</v>
          </cell>
          <cell r="C16428" t="str">
            <v>显微镜用悬臂架</v>
          </cell>
          <cell r="D16428" t="str">
            <v>4|3|光学显微镜用|Carl Zeiss|305946-9040-000</v>
          </cell>
          <cell r="E16428">
            <v>999</v>
          </cell>
          <cell r="F16428" t="str">
            <v>L2233D18A008</v>
          </cell>
        </row>
        <row r="16428">
          <cell r="H16428" t="str">
            <v>悬臂架（带倾斜开关）</v>
          </cell>
          <cell r="I16428" t="str">
            <v>SWIVEL ARM S7 (INCLINATION SWITCH)</v>
          </cell>
          <cell r="J16428">
            <v>43590</v>
          </cell>
        </row>
        <row r="16428">
          <cell r="L16428" t="str">
            <v>个</v>
          </cell>
          <cell r="M16428" t="str">
            <v>千克</v>
          </cell>
        </row>
        <row r="16429">
          <cell r="A16429" t="str">
            <v>601560-0006-952</v>
          </cell>
          <cell r="B16429">
            <v>9002199090</v>
          </cell>
          <cell r="C16429" t="str">
            <v>镜头</v>
          </cell>
          <cell r="D16429" t="str">
            <v>4|3|三维扫描仪用|已装配|ZEISS|FOV500</v>
          </cell>
          <cell r="E16429">
            <v>999</v>
          </cell>
          <cell r="F16429" t="str">
            <v>L2233D18A008</v>
          </cell>
          <cell r="G16429">
            <v>655</v>
          </cell>
          <cell r="H16429" t="str">
            <v>1:品名:测量场;2:用途:更换扫描头单幅测量范围(适用COMET 5M机型);3:是否已装配:已装配;4:品牌:Zeiss;5:型号:FOV500;</v>
          </cell>
          <cell r="I16429" t="str">
            <v>field of view COMET 5M - FOV500</v>
          </cell>
          <cell r="J16429">
            <v>43590</v>
          </cell>
        </row>
        <row r="16429">
          <cell r="L16429" t="str">
            <v>个</v>
          </cell>
          <cell r="M16429" t="str">
            <v>千克</v>
          </cell>
        </row>
        <row r="16429">
          <cell r="O16429" t="str">
            <v>个</v>
          </cell>
        </row>
        <row r="16430">
          <cell r="A16430" t="str">
            <v>601560-0006-950</v>
          </cell>
          <cell r="B16430">
            <v>9002199090</v>
          </cell>
          <cell r="C16430" t="str">
            <v>镜头</v>
          </cell>
          <cell r="D16430" t="str">
            <v>4|3|三维扫描仪用|已装配|ZEISS|601560-0006-950</v>
          </cell>
          <cell r="E16430">
            <v>999</v>
          </cell>
          <cell r="F16430" t="str">
            <v>L2233D18A008</v>
          </cell>
          <cell r="G16430">
            <v>655</v>
          </cell>
          <cell r="H16430" t="str">
            <v>镜头</v>
          </cell>
          <cell r="I16430" t="str">
            <v>field of view 100 for COMET 5M</v>
          </cell>
          <cell r="J16430">
            <v>43753</v>
          </cell>
        </row>
        <row r="16430">
          <cell r="L16430" t="str">
            <v>个</v>
          </cell>
          <cell r="M16430" t="str">
            <v>千克</v>
          </cell>
        </row>
        <row r="16430">
          <cell r="O16430" t="str">
            <v>个</v>
          </cell>
        </row>
        <row r="16431">
          <cell r="A16431" t="str">
            <v>601560-0006-951</v>
          </cell>
          <cell r="B16431">
            <v>9002199090</v>
          </cell>
          <cell r="C16431" t="str">
            <v>镜头</v>
          </cell>
          <cell r="D16431" t="str">
            <v>4|3|三维扫描仪用|已装配|ZEISS|FOV250</v>
          </cell>
          <cell r="E16431">
            <v>999</v>
          </cell>
          <cell r="F16431" t="str">
            <v>L2233D18A008</v>
          </cell>
          <cell r="G16431">
            <v>655</v>
          </cell>
          <cell r="H16431" t="str">
            <v>1:品名:测量场;2:用途:更换扫描头单幅测量范围(适用COMET 5M机型);3:是否已装配:已装配;4:品牌:Zeiss;5:型号:FOV250;</v>
          </cell>
          <cell r="I16431" t="str">
            <v>field of view COMET 5M - FOV250</v>
          </cell>
          <cell r="J16431">
            <v>43612</v>
          </cell>
        </row>
        <row r="16431">
          <cell r="L16431" t="str">
            <v>个</v>
          </cell>
          <cell r="M16431" t="str">
            <v>千克</v>
          </cell>
        </row>
        <row r="16431">
          <cell r="O16431" t="str">
            <v>个</v>
          </cell>
        </row>
        <row r="16432">
          <cell r="A16432" t="str">
            <v>601560-0000-330</v>
          </cell>
          <cell r="B16432">
            <v>9002199090</v>
          </cell>
          <cell r="C16432" t="str">
            <v>镜头</v>
          </cell>
          <cell r="D16432" t="str">
            <v>4|3|三维扫描仪用|已装配|ZEISS|FOV75</v>
          </cell>
          <cell r="E16432">
            <v>999</v>
          </cell>
          <cell r="F16432" t="str">
            <v>L2233D18A008</v>
          </cell>
          <cell r="G16432">
            <v>655</v>
          </cell>
          <cell r="H16432" t="str">
            <v>1:品名:测量场;2:用途:更换扫描头单幅测量范围(适用COMET L3D 8M机型);3:是否已装配:已装配;4:品牌:Zeiss;5:型号:FOV75;</v>
          </cell>
          <cell r="I16432" t="str">
            <v>field of view L3D 8M - FOV75</v>
          </cell>
          <cell r="J16432">
            <v>43475</v>
          </cell>
        </row>
        <row r="16432">
          <cell r="L16432" t="str">
            <v>个</v>
          </cell>
          <cell r="M16432" t="str">
            <v>千克</v>
          </cell>
        </row>
        <row r="16432">
          <cell r="O16432" t="str">
            <v>个</v>
          </cell>
        </row>
        <row r="16433">
          <cell r="A16433" t="str">
            <v>601560-0006-948</v>
          </cell>
          <cell r="B16433">
            <v>9002199090</v>
          </cell>
          <cell r="C16433" t="str">
            <v>镜头</v>
          </cell>
          <cell r="D16433" t="str">
            <v>4|3|三维扫描仪用|已装配|ZEISS|FOV75</v>
          </cell>
          <cell r="E16433">
            <v>999</v>
          </cell>
          <cell r="F16433" t="str">
            <v>L2233D18A008</v>
          </cell>
          <cell r="G16433">
            <v>655</v>
          </cell>
          <cell r="H16433" t="str">
            <v>1:品名:测量场;2:用途:更换扫描头单幅测量范围(适用COMET L3D 8M机型);3:是否已装配:已装配;4:品牌:Zeiss;5:型号:FOV75;</v>
          </cell>
          <cell r="I16433" t="str">
            <v>field of view 45 for comet 5m </v>
          </cell>
          <cell r="J16433">
            <v>43929</v>
          </cell>
        </row>
        <row r="16433">
          <cell r="L16433" t="str">
            <v>个</v>
          </cell>
          <cell r="M16433" t="str">
            <v>千克</v>
          </cell>
        </row>
        <row r="16433">
          <cell r="O16433" t="str">
            <v>个</v>
          </cell>
        </row>
        <row r="16434">
          <cell r="A16434" t="str">
            <v>601560-0001-223</v>
          </cell>
          <cell r="B16434">
            <v>9002199090</v>
          </cell>
          <cell r="C16434" t="str">
            <v>镜头</v>
          </cell>
          <cell r="D16434" t="str">
            <v>4|3|三维扫描仪用|已装配|ZEISS|FOV700</v>
          </cell>
          <cell r="E16434">
            <v>999</v>
          </cell>
          <cell r="F16434" t="str">
            <v>L2233D18A008</v>
          </cell>
          <cell r="G16434">
            <v>655</v>
          </cell>
          <cell r="H16434" t="str">
            <v>测量场（镜头）1:品名:测量场;2:用途:更换扫描头单幅测量范围(适用COMET 6 8M机型);3:是否已装配:已装配;4:品牌:Zeiss;5:型号:FOV700;</v>
          </cell>
          <cell r="I16434" t="str">
            <v>Field  fo view COMET 6 16M - FOV700</v>
          </cell>
          <cell r="J16434">
            <v>43362</v>
          </cell>
        </row>
        <row r="16434">
          <cell r="L16434" t="str">
            <v>个</v>
          </cell>
          <cell r="M16434" t="str">
            <v>千克</v>
          </cell>
        </row>
        <row r="16434">
          <cell r="O16434" t="str">
            <v>个</v>
          </cell>
        </row>
        <row r="16435">
          <cell r="A16435" t="str">
            <v>601560-0001-190</v>
          </cell>
          <cell r="B16435">
            <v>9002199090</v>
          </cell>
          <cell r="C16435" t="str">
            <v>镜头</v>
          </cell>
          <cell r="D16435" t="str">
            <v>4|3|三维扫描仪用|已装配|ZEISS|FOV80</v>
          </cell>
          <cell r="E16435">
            <v>999</v>
          </cell>
          <cell r="F16435" t="str">
            <v>L2233D18A008</v>
          </cell>
          <cell r="G16435">
            <v>655</v>
          </cell>
          <cell r="H16435" t="str">
            <v>测量场（镜头）1:品名:测量场;2:用途:更换扫描头单幅测量范围(适用COMET 6 8M机型);3:是否已装配:已装配;4:品牌:Zeiss;5:型号:FOV700;</v>
          </cell>
          <cell r="I16435" t="str">
            <v>Field  fo view COMET 6 16M - FOV80</v>
          </cell>
          <cell r="J16435">
            <v>43384</v>
          </cell>
        </row>
        <row r="16435">
          <cell r="L16435" t="str">
            <v>个</v>
          </cell>
          <cell r="M16435" t="str">
            <v>千克</v>
          </cell>
        </row>
        <row r="16435">
          <cell r="O16435" t="str">
            <v>个</v>
          </cell>
        </row>
        <row r="16436">
          <cell r="A16436" t="str">
            <v>601560-0001-198</v>
          </cell>
          <cell r="B16436">
            <v>9002199090</v>
          </cell>
          <cell r="C16436" t="str">
            <v>镜头</v>
          </cell>
          <cell r="D16436" t="str">
            <v>4|3|三维扫描仪用|已装配|ZEISS|FOV150</v>
          </cell>
          <cell r="E16436">
            <v>999</v>
          </cell>
          <cell r="F16436" t="str">
            <v>L2233D18A008</v>
          </cell>
          <cell r="G16436">
            <v>655</v>
          </cell>
          <cell r="H16436" t="str">
            <v>测量场（镜头）1:品名:测量场;2:用途:更换扫描头单幅测量范围(适用COMET 6 8M机型);3:是否已装配:已装配;4:品牌:Zeiss;5:型号:FOV700;</v>
          </cell>
          <cell r="I16436" t="str">
            <v>Field  fo view COMET 6 16M - FOV150</v>
          </cell>
          <cell r="J16436">
            <v>43412</v>
          </cell>
        </row>
        <row r="16436">
          <cell r="L16436" t="str">
            <v>个</v>
          </cell>
          <cell r="M16436" t="str">
            <v>千克</v>
          </cell>
        </row>
        <row r="16436">
          <cell r="O16436" t="str">
            <v>个</v>
          </cell>
        </row>
        <row r="16437">
          <cell r="A16437" t="str">
            <v>601560-0001-207</v>
          </cell>
          <cell r="B16437">
            <v>9002199090</v>
          </cell>
          <cell r="C16437" t="str">
            <v>镜头</v>
          </cell>
          <cell r="D16437" t="str">
            <v>4|3|三维扫描仪用|已装配|ZEISS| FOV250</v>
          </cell>
          <cell r="E16437">
            <v>999</v>
          </cell>
          <cell r="F16437" t="str">
            <v>L2233D18A008</v>
          </cell>
          <cell r="G16437">
            <v>655</v>
          </cell>
          <cell r="H16437" t="str">
            <v>测量场（镜头）1:品名:测量场;2:用途:更换扫描头单幅测量范围(适用COMET 6 8M机型);3:是否已装配:已装配;4:品牌:Zeiss;5:型号:FOV700;</v>
          </cell>
          <cell r="I16437" t="str">
            <v>Field  fo view COMET 6 16M - FOV250</v>
          </cell>
          <cell r="J16437">
            <v>43412</v>
          </cell>
        </row>
        <row r="16437">
          <cell r="L16437" t="str">
            <v>个</v>
          </cell>
          <cell r="M16437" t="str">
            <v>千克</v>
          </cell>
        </row>
        <row r="16437">
          <cell r="O16437" t="str">
            <v>个</v>
          </cell>
        </row>
        <row r="16438">
          <cell r="A16438" t="str">
            <v>601560-0001-233</v>
          </cell>
          <cell r="B16438">
            <v>9002199090</v>
          </cell>
          <cell r="C16438" t="str">
            <v>镜头</v>
          </cell>
          <cell r="D16438" t="str">
            <v>4|3|三维扫描仪用|已装配|ZEISS|FOV1200</v>
          </cell>
          <cell r="E16438">
            <v>999</v>
          </cell>
          <cell r="F16438" t="str">
            <v>L2233D18A008</v>
          </cell>
          <cell r="G16438">
            <v>655</v>
          </cell>
          <cell r="H16438" t="str">
            <v>测量场（镜头）1:品名:测量场;2:用途:更换扫描头单幅测量范围(适用COMET 6 8M机型);3:是否已装配:已装配;4:品牌:Zeiss;5:型号:FOV700;</v>
          </cell>
          <cell r="I16438" t="str">
            <v>Field  fo view COMET 6 16M - FOV1200</v>
          </cell>
          <cell r="J16438">
            <v>43412</v>
          </cell>
        </row>
        <row r="16438">
          <cell r="L16438" t="str">
            <v>个</v>
          </cell>
          <cell r="M16438" t="str">
            <v>千克</v>
          </cell>
        </row>
        <row r="16438">
          <cell r="O16438" t="str">
            <v>个</v>
          </cell>
        </row>
        <row r="16439">
          <cell r="A16439" t="str">
            <v>601560-0001-217</v>
          </cell>
          <cell r="B16439">
            <v>9002199090</v>
          </cell>
          <cell r="C16439" t="str">
            <v>镜头</v>
          </cell>
          <cell r="D16439" t="str">
            <v>4|3|三维扫描仪用|已装配|ZEISS|FOV400</v>
          </cell>
          <cell r="E16439">
            <v>999</v>
          </cell>
          <cell r="F16439" t="str">
            <v>L2233D18A008</v>
          </cell>
          <cell r="G16439">
            <v>655</v>
          </cell>
          <cell r="H16439" t="str">
            <v>测量场（镜头）1:品名:测量场;2:用途:更换扫描头单幅测量范围(适用COMET 6 8M机型);3:是否已装配:已装配;4:品牌:Zeiss;5:型号:FOV700;</v>
          </cell>
          <cell r="I16439" t="str">
            <v>Field  fo view COMET 6 16M - FOV400</v>
          </cell>
          <cell r="J16439">
            <v>43384</v>
          </cell>
        </row>
        <row r="16439">
          <cell r="L16439" t="str">
            <v>个</v>
          </cell>
          <cell r="M16439" t="str">
            <v>千克</v>
          </cell>
        </row>
        <row r="16439">
          <cell r="O16439" t="str">
            <v>个</v>
          </cell>
        </row>
        <row r="16440">
          <cell r="A16440" t="str">
            <v>601560-0000-644</v>
          </cell>
          <cell r="B16440">
            <v>9002199090</v>
          </cell>
          <cell r="C16440" t="str">
            <v>镜头</v>
          </cell>
          <cell r="D16440" t="str">
            <v>4|3|三维扫描仪用|已装配|ZEISS|FOV45</v>
          </cell>
          <cell r="E16440">
            <v>999</v>
          </cell>
          <cell r="F16440" t="str">
            <v>L2233D18A008</v>
          </cell>
          <cell r="G16440">
            <v>655</v>
          </cell>
          <cell r="H16440" t="str">
            <v>1:品名:测量场;2:用途:更换扫描头单幅测量范围(适用COMET L3D 2 5M机型);3:是否已装配:已装配;4:品牌:Zeiss;5:型号:FOV45;</v>
          </cell>
          <cell r="I16440" t="str">
            <v>field of view L3D II 5M - FOV45</v>
          </cell>
          <cell r="J16440">
            <v>43251</v>
          </cell>
        </row>
        <row r="16440">
          <cell r="L16440" t="str">
            <v>个</v>
          </cell>
          <cell r="M16440" t="str">
            <v>千克</v>
          </cell>
        </row>
        <row r="16440">
          <cell r="O16440" t="str">
            <v>个</v>
          </cell>
        </row>
        <row r="16441">
          <cell r="A16441" t="str">
            <v>601560-0000-670</v>
          </cell>
          <cell r="B16441">
            <v>9002199090</v>
          </cell>
          <cell r="C16441" t="str">
            <v>镜头</v>
          </cell>
          <cell r="D16441" t="str">
            <v>4|3|三维扫描仪用|已装配|ZEISS|FOV100</v>
          </cell>
          <cell r="E16441">
            <v>999</v>
          </cell>
          <cell r="F16441" t="str">
            <v>L2233D18A008</v>
          </cell>
          <cell r="G16441">
            <v>655</v>
          </cell>
          <cell r="H16441" t="str">
            <v>1:品名:测量场;2:用途:更换扫描头单幅测量范围(适用COMET L3D 2 5M机型);3:是否已装配:已装配;4:品牌:Zeiss;5:型号:FOV100;</v>
          </cell>
          <cell r="I16441" t="str">
            <v>field of view L3D II 5M - FOV100</v>
          </cell>
          <cell r="J16441">
            <v>43251</v>
          </cell>
        </row>
        <row r="16441">
          <cell r="L16441" t="str">
            <v>个</v>
          </cell>
          <cell r="M16441" t="str">
            <v>千克</v>
          </cell>
        </row>
        <row r="16441">
          <cell r="O16441" t="str">
            <v>个</v>
          </cell>
        </row>
        <row r="16442">
          <cell r="A16442" t="str">
            <v>601560-0000-693</v>
          </cell>
          <cell r="B16442">
            <v>9002199090</v>
          </cell>
          <cell r="C16442" t="str">
            <v>镜头</v>
          </cell>
          <cell r="D16442" t="str">
            <v>4|3|三维扫描仪用|已装配|ZEISS|FOV500</v>
          </cell>
          <cell r="E16442">
            <v>999</v>
          </cell>
          <cell r="F16442" t="str">
            <v>L2233D18A008</v>
          </cell>
          <cell r="G16442">
            <v>655</v>
          </cell>
          <cell r="H16442" t="str">
            <v>1:品名:测量场;2:用途:更换扫描头单幅测量范围(适用COMET L3D 2 5M机型);3:是否已装配:已装配;4:品牌:Zeiss;5:型号:FOV500;</v>
          </cell>
          <cell r="I16442" t="str">
            <v>field of view L3D II 5M - FOV500</v>
          </cell>
          <cell r="J16442">
            <v>43347</v>
          </cell>
        </row>
        <row r="16442">
          <cell r="L16442" t="str">
            <v>个</v>
          </cell>
          <cell r="M16442" t="str">
            <v>千克</v>
          </cell>
        </row>
        <row r="16442">
          <cell r="O16442" t="str">
            <v>个</v>
          </cell>
        </row>
        <row r="16443">
          <cell r="A16443" t="str">
            <v>601560-0006-656</v>
          </cell>
          <cell r="B16443">
            <v>9002199090</v>
          </cell>
          <cell r="C16443" t="str">
            <v>镜头</v>
          </cell>
          <cell r="D16443" t="str">
            <v>4|3|三维扫描仪用|已装配|ZEISS|FOV75</v>
          </cell>
          <cell r="E16443">
            <v>999</v>
          </cell>
          <cell r="F16443" t="str">
            <v>L2233D18A008</v>
          </cell>
          <cell r="G16443">
            <v>655</v>
          </cell>
          <cell r="H16443" t="str">
            <v>1:品名:测量场;2:用途:更换扫描头单幅测量范围(适用COMET L3D 2 5M机型);3:是否已装配:已装配;4:品牌:Zeiss;5:型号:FOV500;</v>
          </cell>
          <cell r="I16443" t="str">
            <v>field of view COMET 8M - FOV75</v>
          </cell>
          <cell r="J16443">
            <v>43347</v>
          </cell>
        </row>
        <row r="16443">
          <cell r="L16443" t="str">
            <v>个</v>
          </cell>
          <cell r="M16443" t="str">
            <v>千克</v>
          </cell>
        </row>
        <row r="16443">
          <cell r="O16443" t="str">
            <v>个</v>
          </cell>
        </row>
        <row r="16444">
          <cell r="A16444" t="str">
            <v>601560-0006-657</v>
          </cell>
          <cell r="B16444">
            <v>9002199090</v>
          </cell>
          <cell r="C16444" t="str">
            <v>镜头</v>
          </cell>
          <cell r="D16444" t="str">
            <v>4|3|三维扫描仪用|已装配|ZEISS|FOV150</v>
          </cell>
          <cell r="E16444">
            <v>999</v>
          </cell>
          <cell r="F16444" t="str">
            <v>L2233D18A008</v>
          </cell>
          <cell r="G16444">
            <v>655</v>
          </cell>
          <cell r="H16444" t="str">
            <v>1:品名:测量场;2:用途:更换扫描头单幅测量范围(适用COMET L3D 2 5M机型);3:是否已装配:已装配;4:品牌:Zeiss;5:型号:FOV500;</v>
          </cell>
          <cell r="I16444" t="str">
            <v>field of view COMET 8M - FOV150</v>
          </cell>
          <cell r="J16444">
            <v>43347</v>
          </cell>
        </row>
        <row r="16444">
          <cell r="L16444" t="str">
            <v>个</v>
          </cell>
          <cell r="M16444" t="str">
            <v>千克</v>
          </cell>
        </row>
        <row r="16444">
          <cell r="O16444" t="str">
            <v>个</v>
          </cell>
        </row>
        <row r="16445">
          <cell r="A16445" t="str">
            <v>601560-0006-658</v>
          </cell>
          <cell r="B16445">
            <v>9002199090</v>
          </cell>
          <cell r="C16445" t="str">
            <v>镜头</v>
          </cell>
          <cell r="D16445" t="str">
            <v>4|3|三维扫描仪用|已装配|ZEISS|FOV300</v>
          </cell>
          <cell r="E16445">
            <v>999</v>
          </cell>
          <cell r="F16445" t="str">
            <v>L2233D18A008</v>
          </cell>
          <cell r="G16445">
            <v>655</v>
          </cell>
          <cell r="H16445" t="str">
            <v>1:品名:测量场;2:用途:更换扫描头单幅测量范围(适用COMET L3D 2 5M机型);3:是否已装配:已装配;4:品牌:Zeiss;5:型号:FOV500;</v>
          </cell>
          <cell r="I16445" t="str">
            <v>field of view COMET 8M - FOV300</v>
          </cell>
          <cell r="J16445">
            <v>43347</v>
          </cell>
        </row>
        <row r="16445">
          <cell r="L16445" t="str">
            <v>个</v>
          </cell>
          <cell r="M16445" t="str">
            <v>千克</v>
          </cell>
        </row>
        <row r="16445">
          <cell r="O16445" t="str">
            <v>个</v>
          </cell>
        </row>
        <row r="16446">
          <cell r="A16446" t="str">
            <v>601560-0006-659</v>
          </cell>
          <cell r="B16446">
            <v>9002199090</v>
          </cell>
          <cell r="C16446" t="str">
            <v>镜头</v>
          </cell>
          <cell r="D16446" t="str">
            <v>4|3|三维扫描仪用|已装配|ZEISS|FOV600</v>
          </cell>
          <cell r="E16446">
            <v>999</v>
          </cell>
          <cell r="F16446" t="str">
            <v>L2233D18A008</v>
          </cell>
          <cell r="G16446">
            <v>655</v>
          </cell>
          <cell r="H16446" t="str">
            <v>1:品名:测量场;2:用途:更换扫描头单幅测量范围(适用COMET L3D 2 5M机型);3:是否已装配:已装配;4:品牌:Zeiss;5:型号:FOV500;</v>
          </cell>
          <cell r="I16446" t="str">
            <v>field of view COMET 8M - FOV600</v>
          </cell>
          <cell r="J16446">
            <v>43347</v>
          </cell>
        </row>
        <row r="16446">
          <cell r="L16446" t="str">
            <v>个</v>
          </cell>
          <cell r="M16446" t="str">
            <v>千克</v>
          </cell>
        </row>
        <row r="16446">
          <cell r="O16446" t="str">
            <v>个</v>
          </cell>
        </row>
        <row r="16447">
          <cell r="A16447" t="str">
            <v>601560-0000-661</v>
          </cell>
          <cell r="B16447">
            <v>9002199090</v>
          </cell>
          <cell r="C16447" t="str">
            <v>镜头</v>
          </cell>
          <cell r="D16447" t="str">
            <v>4|3|三维扫描仪用|已装配|ZEISS|FOV75</v>
          </cell>
          <cell r="E16447">
            <v>999</v>
          </cell>
          <cell r="F16447" t="str">
            <v>L2233D18A008</v>
          </cell>
          <cell r="G16447">
            <v>655</v>
          </cell>
          <cell r="H16447" t="str">
            <v>1:品名:测量场;2:用途:更换扫描头单幅测量范围(适用COMET L3D 2 5M机型);3:是否已装配:已装配;4:品牌:Zeiss;5:型号:FOV500;</v>
          </cell>
          <cell r="I16447" t="str">
            <v>field of view L3D II 5M - FOV75</v>
          </cell>
          <cell r="J16447">
            <v>43347</v>
          </cell>
        </row>
        <row r="16447">
          <cell r="L16447" t="str">
            <v>个</v>
          </cell>
          <cell r="M16447" t="str">
            <v>千克</v>
          </cell>
        </row>
        <row r="16447">
          <cell r="O16447" t="str">
            <v>个</v>
          </cell>
        </row>
        <row r="16448">
          <cell r="A16448" t="str">
            <v>601560-0000-647</v>
          </cell>
          <cell r="B16448">
            <v>9002199090</v>
          </cell>
          <cell r="C16448" t="str">
            <v>镜头</v>
          </cell>
          <cell r="D16448" t="str">
            <v>4|3|三维扫描仪用|已装配|ZEISS|601560-0000-647</v>
          </cell>
          <cell r="E16448">
            <v>999</v>
          </cell>
          <cell r="F16448" t="str">
            <v>L2233D18A008</v>
          </cell>
          <cell r="G16448">
            <v>655</v>
          </cell>
          <cell r="H16448" t="str">
            <v>投影镜头，安装在三维光学扫描仪上，投射光栅条纹，从而获取表面数据</v>
          </cell>
          <cell r="I16448" t="str">
            <v>COMENT L3D 2 #5M 45#PROJECTOR</v>
          </cell>
          <cell r="J16448">
            <v>43270</v>
          </cell>
        </row>
        <row r="16448">
          <cell r="L16448" t="str">
            <v>个</v>
          </cell>
          <cell r="M16448" t="str">
            <v>千克</v>
          </cell>
        </row>
        <row r="16448">
          <cell r="O16448" t="str">
            <v>个</v>
          </cell>
        </row>
        <row r="16449">
          <cell r="A16449" t="str">
            <v>601560-0000-651</v>
          </cell>
          <cell r="B16449">
            <v>9002199090</v>
          </cell>
          <cell r="C16449" t="str">
            <v>镜头</v>
          </cell>
          <cell r="D16449" t="str">
            <v>4|3|用于拍摄图片，三维扫描仪用|已装配|ZEISS|601560-0000-651</v>
          </cell>
          <cell r="E16449">
            <v>999</v>
          </cell>
          <cell r="F16449" t="str">
            <v>L2233D18A008</v>
          </cell>
          <cell r="G16449">
            <v>655</v>
          </cell>
          <cell r="H16449" t="str">
            <v>相机镜头,安装在三维光学扫描仪上，采集光栅条纹，从而获取表面数据</v>
          </cell>
          <cell r="I16449" t="str">
            <v>camera LENS 105 MM C45 5M</v>
          </cell>
          <cell r="J16449">
            <v>43270</v>
          </cell>
        </row>
        <row r="16449">
          <cell r="L16449" t="str">
            <v>个</v>
          </cell>
          <cell r="M16449" t="str">
            <v>千克</v>
          </cell>
        </row>
        <row r="16449">
          <cell r="O16449" t="str">
            <v>个</v>
          </cell>
        </row>
        <row r="16450">
          <cell r="A16450" t="str">
            <v>601560-0003-678</v>
          </cell>
          <cell r="B16450">
            <v>9002199090</v>
          </cell>
          <cell r="C16450" t="str">
            <v>镜头</v>
          </cell>
          <cell r="D16450" t="str">
            <v>4|3|三维扫描仪用|已装配|ZEISS|FOV 150-FOV1200</v>
          </cell>
          <cell r="E16450">
            <v>999</v>
          </cell>
          <cell r="F16450" t="str">
            <v>L2233D18A008</v>
          </cell>
          <cell r="G16450">
            <v>655</v>
          </cell>
          <cell r="H16450" t="str">
            <v>品名:测量场;2:用途:更换扫描头单幅测量范围(适用COMET 6 16M机型);3:是否已装配:已装配;4:品牌:Zeiss;5:型号:FOV 150-FOV1200</v>
          </cell>
          <cell r="I16450" t="str">
            <v>Set of all FOV’s for 16M</v>
          </cell>
          <cell r="J16450">
            <v>43279</v>
          </cell>
        </row>
        <row r="16450">
          <cell r="L16450" t="str">
            <v>个</v>
          </cell>
          <cell r="M16450" t="str">
            <v>千克</v>
          </cell>
        </row>
        <row r="16450">
          <cell r="O16450" t="str">
            <v>个</v>
          </cell>
        </row>
        <row r="16451">
          <cell r="A16451" t="str">
            <v>601560-0001-199</v>
          </cell>
          <cell r="B16451">
            <v>9002199090</v>
          </cell>
          <cell r="C16451" t="str">
            <v>镜头</v>
          </cell>
          <cell r="D16451" t="str">
            <v>4|3|三维扫描仪用|已装配|ZEISS|601560-0001-199</v>
          </cell>
          <cell r="E16451">
            <v>999</v>
          </cell>
          <cell r="F16451" t="str">
            <v>L2233D18A008</v>
          </cell>
          <cell r="G16451">
            <v>655</v>
          </cell>
          <cell r="H16451" t="str">
            <v>扫描仪镜头:安装在三维扫描仪上用于获取零件影像信息，从而计算三维数据</v>
          </cell>
          <cell r="I16451" t="str">
            <v>camera lens 80mm- C150 16M</v>
          </cell>
          <cell r="J16451">
            <v>43843</v>
          </cell>
        </row>
        <row r="16451">
          <cell r="L16451" t="str">
            <v>个</v>
          </cell>
          <cell r="M16451" t="str">
            <v>千克</v>
          </cell>
        </row>
        <row r="16451">
          <cell r="O16451" t="str">
            <v>个</v>
          </cell>
        </row>
        <row r="16452">
          <cell r="A16452" t="str">
            <v>600630-0002-000</v>
          </cell>
          <cell r="B16452">
            <v>9031492000</v>
          </cell>
          <cell r="C16452" t="str">
            <v>光栅尺</v>
          </cell>
          <cell r="D16452" t="str">
            <v>4|3|计数用|用来精密计算测量物体的位移，有测试结果显示，显示长度位置尺寸|CARL ZEISS|600630-0002-000</v>
          </cell>
          <cell r="E16452">
            <v>999</v>
          </cell>
          <cell r="F16452" t="str">
            <v>L2233D18A008</v>
          </cell>
          <cell r="G16452">
            <v>656</v>
          </cell>
          <cell r="H16452" t="str">
            <v>光栅尺</v>
          </cell>
          <cell r="I16452" t="str">
            <v>Scale</v>
          </cell>
          <cell r="J16452">
            <v>43192</v>
          </cell>
        </row>
        <row r="16452">
          <cell r="L16452" t="str">
            <v>个</v>
          </cell>
          <cell r="M16452" t="str">
            <v>台</v>
          </cell>
        </row>
        <row r="16452">
          <cell r="O16452" t="str">
            <v>千克</v>
          </cell>
        </row>
        <row r="16453">
          <cell r="A16453" t="str">
            <v>735960-05</v>
          </cell>
          <cell r="B16453">
            <v>9031492000</v>
          </cell>
          <cell r="C16453" t="str">
            <v>光栅尺</v>
          </cell>
          <cell r="D16453" t="str">
            <v>4|3|计数用|用来精密计算测量物体的位移，有测试结果显示，显示长度位置尺寸|CARL ZEISS|735960-05</v>
          </cell>
          <cell r="E16453">
            <v>999</v>
          </cell>
          <cell r="F16453" t="str">
            <v>L2233D18A008</v>
          </cell>
          <cell r="G16453">
            <v>656</v>
          </cell>
          <cell r="H16453" t="str">
            <v>光栅尺</v>
          </cell>
          <cell r="I16453" t="str">
            <v>SCALE UNIT MS 2x.x4 MP ACC. TO DATA SHEET D4840</v>
          </cell>
          <cell r="J16453">
            <v>43210</v>
          </cell>
        </row>
        <row r="16453">
          <cell r="L16453" t="str">
            <v>个</v>
          </cell>
          <cell r="M16453" t="str">
            <v>台</v>
          </cell>
        </row>
        <row r="16453">
          <cell r="O16453" t="str">
            <v>千克</v>
          </cell>
        </row>
        <row r="16454">
          <cell r="A16454" t="str">
            <v>735960-01</v>
          </cell>
          <cell r="B16454">
            <v>9031492000</v>
          </cell>
          <cell r="C16454" t="str">
            <v>光栅尺</v>
          </cell>
          <cell r="D16454" t="str">
            <v>4|3|计数用|用来精密计算测量物体的位移，有测试结果显示，显示长度位置尺寸|CARL ZEISS|735960-01</v>
          </cell>
          <cell r="E16454">
            <v>999</v>
          </cell>
          <cell r="F16454" t="str">
            <v>L2233D18A008</v>
          </cell>
          <cell r="G16454">
            <v>656</v>
          </cell>
          <cell r="H16454" t="str">
            <v>光栅尺</v>
          </cell>
          <cell r="I16454" t="str">
            <v>SCALE UNIT MS 2x.x4 MP ACC. TO DATA SHEET D4840</v>
          </cell>
          <cell r="J16454">
            <v>43230</v>
          </cell>
        </row>
        <row r="16454">
          <cell r="L16454" t="str">
            <v>个</v>
          </cell>
          <cell r="M16454" t="str">
            <v>台</v>
          </cell>
        </row>
        <row r="16454">
          <cell r="O16454" t="str">
            <v>千克</v>
          </cell>
        </row>
        <row r="16455">
          <cell r="A16455" t="str">
            <v>622910-8232-000</v>
          </cell>
          <cell r="B16455">
            <v>9031492000</v>
          </cell>
          <cell r="C16455" t="str">
            <v>光栅尺</v>
          </cell>
          <cell r="D16455" t="str">
            <v>4|3|计数用|用来精密计算测量物体的位移，有测试结果显示，显示长度位置尺寸|CARL ZEISS|622910-8232-000</v>
          </cell>
          <cell r="E16455">
            <v>999</v>
          </cell>
          <cell r="F16455" t="str">
            <v>L2233D18A008</v>
          </cell>
          <cell r="G16455">
            <v>656</v>
          </cell>
          <cell r="H16455" t="str">
            <v>光栅尺</v>
          </cell>
          <cell r="I16455" t="str">
            <v>SCALE PRISMO Y=900 MM ROBAX</v>
          </cell>
          <cell r="J16455">
            <v>43236</v>
          </cell>
        </row>
        <row r="16455">
          <cell r="L16455" t="str">
            <v>个</v>
          </cell>
          <cell r="M16455" t="str">
            <v>台</v>
          </cell>
        </row>
        <row r="16455">
          <cell r="O16455" t="str">
            <v>千克</v>
          </cell>
        </row>
        <row r="16456">
          <cell r="A16456" t="str">
            <v>623130-8031-000</v>
          </cell>
          <cell r="B16456">
            <v>9031492000</v>
          </cell>
          <cell r="C16456" t="str">
            <v>光栅尺</v>
          </cell>
          <cell r="D16456" t="str">
            <v>4|3|计数用|用来精密计算测量物体的位移，有测试结果显示，显示长度位置尺寸|CARL ZEISS|623130-8031-000</v>
          </cell>
          <cell r="E16456">
            <v>999</v>
          </cell>
          <cell r="F16456" t="str">
            <v>L2233D18A008</v>
          </cell>
          <cell r="G16456">
            <v>656</v>
          </cell>
          <cell r="H16456" t="str">
            <v>光栅尺</v>
          </cell>
          <cell r="I16456" t="str">
            <v>SCALE</v>
          </cell>
          <cell r="J16456">
            <v>43241</v>
          </cell>
        </row>
        <row r="16456">
          <cell r="L16456" t="str">
            <v>个</v>
          </cell>
          <cell r="M16456" t="str">
            <v>台</v>
          </cell>
        </row>
        <row r="16456">
          <cell r="O16456" t="str">
            <v>千克</v>
          </cell>
        </row>
        <row r="16457">
          <cell r="A16457" t="str">
            <v>IBLX2_USB</v>
          </cell>
          <cell r="B16457">
            <v>9031809090</v>
          </cell>
          <cell r="C16457" t="str">
            <v>数据采集系统</v>
          </cell>
          <cell r="D16457" t="str">
            <v>4|3|将压电信号转换为电脑可识别的数据|通过将电压转换为数字信号，再将数字信号处理后得到计算机能识别的数据|测量振动所产生的加速度|Innomic|IBLX2_USB</v>
          </cell>
          <cell r="E16457">
            <v>101</v>
          </cell>
          <cell r="F16457" t="str">
            <v>L2233D18A008</v>
          </cell>
          <cell r="G16457">
            <v>657</v>
          </cell>
          <cell r="H16457" t="str">
            <v>数据采集系统</v>
          </cell>
          <cell r="I16457" t="str">
            <v>Digital Data Acquisition System InnoBeamer® LX2 incl. USB cable</v>
          </cell>
          <cell r="J16457">
            <v>43193</v>
          </cell>
        </row>
        <row r="16457">
          <cell r="L16457" t="str">
            <v>个</v>
          </cell>
          <cell r="M16457" t="str">
            <v>台</v>
          </cell>
        </row>
        <row r="16457">
          <cell r="O16457" t="str">
            <v>千克</v>
          </cell>
        </row>
        <row r="16458">
          <cell r="A16458" t="str">
            <v>KS823/01</v>
          </cell>
          <cell r="B16458">
            <v>9031809090</v>
          </cell>
          <cell r="C16458" t="str">
            <v>高灵敏度三轴加速度计</v>
          </cell>
          <cell r="D16458" t="str">
            <v>4|3|测量振动所产生的加速度|利用压电陶瓷的压电效应，在加速度计受振时，质量块加在压电元件上的力也随之变化。当被测振动频率远低于加速度计的固有频率时，则力的变化与被测加速度成正比。|测量振动所产生的加速度|Innomic|KS823/01</v>
          </cell>
          <cell r="E16458">
            <v>101</v>
          </cell>
          <cell r="F16458" t="str">
            <v>L2233D18A008</v>
          </cell>
          <cell r="G16458">
            <v>658</v>
          </cell>
          <cell r="H16458" t="str">
            <v>高灵敏度三轴加速度计</v>
          </cell>
          <cell r="I16458" t="str">
            <v>High sensitivity triaxial accelerometer KS823B</v>
          </cell>
          <cell r="J16458">
            <v>43193</v>
          </cell>
        </row>
        <row r="16458">
          <cell r="L16458" t="str">
            <v>个</v>
          </cell>
          <cell r="M16458" t="str">
            <v>台</v>
          </cell>
        </row>
        <row r="16458">
          <cell r="O16458" t="str">
            <v>千克</v>
          </cell>
        </row>
        <row r="16459">
          <cell r="A16459" t="str">
            <v>626161-0012-530</v>
          </cell>
          <cell r="B16459">
            <v>7020009990</v>
          </cell>
          <cell r="C16459" t="str">
            <v>玻璃制外罩</v>
          </cell>
          <cell r="D16459" t="str">
            <v>4|3|坐标测量机参考球安装座外罩|玻璃</v>
          </cell>
          <cell r="E16459">
            <v>999</v>
          </cell>
          <cell r="F16459" t="str">
            <v>L2233D18A008</v>
          </cell>
          <cell r="G16459">
            <v>659</v>
          </cell>
          <cell r="H16459" t="str">
            <v>玻璃制外罩</v>
          </cell>
          <cell r="I16459" t="str">
            <v>Cover for twin calibration sphere RSH364，box with base plate, box made of acryl glass</v>
          </cell>
          <cell r="J16459">
            <v>43203</v>
          </cell>
        </row>
        <row r="16459">
          <cell r="L16459" t="str">
            <v>个</v>
          </cell>
          <cell r="M16459" t="str">
            <v>千克</v>
          </cell>
        </row>
        <row r="16460">
          <cell r="A16460" t="str">
            <v>636521-0205-710</v>
          </cell>
          <cell r="B16460">
            <v>7020009990</v>
          </cell>
          <cell r="C16460" t="str">
            <v>玻璃台面</v>
          </cell>
          <cell r="D16460" t="str">
            <v>4|3|透光的机器台面|玻璃</v>
          </cell>
          <cell r="E16460">
            <v>999</v>
          </cell>
          <cell r="F16460" t="str">
            <v>L2233D18A008</v>
          </cell>
          <cell r="G16460">
            <v>659</v>
          </cell>
          <cell r="H16460" t="str">
            <v>玻璃平板：用作透光的机器台面，尺寸549x449mm厚12mm的透明玻璃</v>
          </cell>
          <cell r="I16460" t="str">
            <v>glass plate</v>
          </cell>
          <cell r="J16460">
            <v>43907</v>
          </cell>
        </row>
        <row r="16460">
          <cell r="L16460" t="str">
            <v>个</v>
          </cell>
          <cell r="M16460" t="str">
            <v>千克</v>
          </cell>
        </row>
        <row r="16461">
          <cell r="A16461" t="str">
            <v>302681-8423-700</v>
          </cell>
          <cell r="B16461">
            <v>9011900000</v>
          </cell>
          <cell r="C16461" t="str">
            <v>显微镜用照明模块</v>
          </cell>
          <cell r="D16461" t="str">
            <v>4|3|用于Rescan700显微镜，不带照明灯具，偏转镜片同时整个常规照明反射光路，准直调整OCT扫描光方向|CARL ZEISS|302681-8423-700</v>
          </cell>
          <cell r="E16461">
            <v>999</v>
          </cell>
          <cell r="F16461" t="str">
            <v>L2233D18A008</v>
          </cell>
          <cell r="G16461">
            <v>660</v>
          </cell>
          <cell r="H16461" t="str">
            <v>照明模块，铝合金架子上安装着XY 偏转镜片同时整个常规照明反射光路，准直调整OCT扫描光方向，包含若干非同轴信号线和一个信号中继小单元。用于Rescan700显微镜</v>
          </cell>
          <cell r="I16461" t="str">
            <v>RESCAN 700 AT LIGHTING</v>
          </cell>
          <cell r="J16461">
            <v>43214</v>
          </cell>
        </row>
        <row r="16461">
          <cell r="L16461" t="str">
            <v>个</v>
          </cell>
          <cell r="M16461" t="str">
            <v>千克</v>
          </cell>
        </row>
        <row r="16462">
          <cell r="A16462" t="str">
            <v>302681-8423-500</v>
          </cell>
          <cell r="B16462">
            <v>9011900000</v>
          </cell>
          <cell r="C16462" t="str">
            <v>显微镜用照明模块</v>
          </cell>
          <cell r="D16462" t="str">
            <v>4|3|用于Rescan700显微镜，不带照明灯具，偏转镜片同时整个常规照明反射光路，准直调整OCT扫描光方向|CARL ZEISS|302681-8423-500</v>
          </cell>
          <cell r="E16462">
            <v>999</v>
          </cell>
          <cell r="F16462" t="str">
            <v>L2233D18A008</v>
          </cell>
          <cell r="G16462">
            <v>660</v>
          </cell>
          <cell r="H16462" t="str">
            <v>照明模块，铝合金架子上安装着XY 偏转镜片同时整个常规照明反射光路，准直调整OCT扫描光方向，包含若干非同轴信号线和一个信号中继小单元。用于Rescan700显微镜</v>
          </cell>
          <cell r="I16462" t="str">
            <v>SC ILLUMINATION RESCAN 700</v>
          </cell>
          <cell r="J16462">
            <v>43214</v>
          </cell>
        </row>
        <row r="16462">
          <cell r="L16462" t="str">
            <v>个</v>
          </cell>
          <cell r="M16462" t="str">
            <v>千克</v>
          </cell>
        </row>
        <row r="16463">
          <cell r="A16463" t="str">
            <v>266002-1146-242</v>
          </cell>
          <cell r="B16463">
            <v>9011900000</v>
          </cell>
          <cell r="C16463" t="str">
            <v>显微镜用扫描箱</v>
          </cell>
          <cell r="D16463" t="str">
            <v>4|3|用于Rescan 700显微镜，OCT扫描信号发射源和接收处理单元|CARL ZEISS|266002-1146-242</v>
          </cell>
          <cell r="E16463">
            <v>999</v>
          </cell>
          <cell r="F16463" t="str">
            <v>L2233D18A008</v>
          </cell>
          <cell r="G16463">
            <v>661</v>
          </cell>
          <cell r="H16463" t="str">
            <v>OCT扫描箱总成，内含一整套OCT光路，OCT扫描信号发射源和接收处理单元。用于Rescan 700显微镜。</v>
          </cell>
          <cell r="I16463" t="str">
            <v>OCT ENGINE MODEL 11</v>
          </cell>
          <cell r="J16463">
            <v>43214</v>
          </cell>
        </row>
        <row r="16463">
          <cell r="L16463" t="str">
            <v>个</v>
          </cell>
          <cell r="M16463" t="str">
            <v>千克</v>
          </cell>
        </row>
        <row r="16464">
          <cell r="A16464" t="str">
            <v>266002-1146-243</v>
          </cell>
          <cell r="B16464">
            <v>9011900000</v>
          </cell>
          <cell r="C16464" t="str">
            <v>显微镜用扫描箱</v>
          </cell>
          <cell r="D16464" t="str">
            <v>4|3|用于Rescan 700显微镜，OCT扫描信号发射源和接收处理单元|CARL ZEISS|266002-1146-243</v>
          </cell>
          <cell r="E16464">
            <v>999</v>
          </cell>
          <cell r="F16464" t="str">
            <v>L2233D18A008</v>
          </cell>
          <cell r="G16464">
            <v>661</v>
          </cell>
          <cell r="H16464" t="str">
            <v>OCT扫描箱总成，内含一整套OCT光路，OCT扫描信号发射源和接收处理单元。用于Rescan 700显微镜。</v>
          </cell>
          <cell r="I16464" t="str">
            <v> OCT ENGINE MODEL 11</v>
          </cell>
          <cell r="J16464">
            <v>43214</v>
          </cell>
        </row>
        <row r="16464">
          <cell r="L16464" t="str">
            <v>个</v>
          </cell>
          <cell r="M16464" t="str">
            <v>千克</v>
          </cell>
        </row>
        <row r="16465">
          <cell r="A16465" t="str">
            <v>000000-2112-685</v>
          </cell>
          <cell r="B16465">
            <v>9031900090</v>
          </cell>
          <cell r="C16465" t="str">
            <v>光照检测系统用功能模块</v>
          </cell>
          <cell r="D16465" t="str">
            <v>4|3|用在AIMS32 F1 光照检测系统上传输六寸光照|CARL ZEISS|000000-2112-685</v>
          </cell>
          <cell r="E16465">
            <v>999</v>
          </cell>
          <cell r="F16465" t="str">
            <v>L2233D18A008</v>
          </cell>
          <cell r="G16465">
            <v>662</v>
          </cell>
          <cell r="H16465" t="str">
            <v>光照检测系统用功能模块</v>
          </cell>
          <cell r="I16465" t="str">
            <v>Integrated Dynamics Engineering GmbH</v>
          </cell>
          <cell r="J16465">
            <v>43217</v>
          </cell>
        </row>
        <row r="16465">
          <cell r="L16465" t="str">
            <v>个</v>
          </cell>
          <cell r="M16465" t="str">
            <v>千克</v>
          </cell>
        </row>
        <row r="16466">
          <cell r="A16466" t="str">
            <v>349520-9025-730</v>
          </cell>
          <cell r="B16466">
            <v>9012900000</v>
          </cell>
          <cell r="C16466" t="str">
            <v>电子显微镜镜筒</v>
          </cell>
          <cell r="D16466" t="str">
            <v>4|3|专用于Merlin非光学电子显微镜|CARL ZEISS|349520-9025-730</v>
          </cell>
          <cell r="E16466">
            <v>999</v>
          </cell>
          <cell r="F16466" t="str">
            <v>L2233D18A008</v>
          </cell>
          <cell r="G16466">
            <v>663</v>
          </cell>
          <cell r="H16466" t="str">
            <v>带80角度物镜 的场发射镜筒，通过场发射灯丝产生电子束，电子束通过镜筒的线圈的汇聚和聚焦打在样品上发出各种不一样的电子束</v>
          </cell>
          <cell r="I16466" t="str">
            <v>EX FE-Colum, HE long with objective 80°</v>
          </cell>
          <cell r="J16466">
            <v>43227</v>
          </cell>
        </row>
        <row r="16466">
          <cell r="L16466" t="str">
            <v>个</v>
          </cell>
          <cell r="M16466" t="str">
            <v>千克</v>
          </cell>
        </row>
        <row r="16467">
          <cell r="A16467" t="str">
            <v>000000-0598-214</v>
          </cell>
          <cell r="B16467">
            <v>7608209190</v>
          </cell>
          <cell r="C16467" t="str">
            <v>铝合金管</v>
          </cell>
          <cell r="D16467" t="str">
            <v>4|3|铝合金|管|铝70%，合金30%|管壁厚度1cm,管壁外径30mm,孔眼直径26mm,管材长度3000mm</v>
          </cell>
          <cell r="E16467">
            <v>102</v>
          </cell>
          <cell r="F16467" t="str">
            <v>L2233D18A008</v>
          </cell>
          <cell r="G16467">
            <v>664</v>
          </cell>
          <cell r="H16467" t="str">
            <v>铝合金|种类(管)：管|成分含量(铝及合金元素的含量)：铝70%，合金30%|管壁厚度1cm,管壁外径30mm,孔眼直径26mm,管材长度3000mm</v>
          </cell>
          <cell r="I16467" t="str">
            <v>ROUND TUBE 30x2x3000 GALVANISED</v>
          </cell>
          <cell r="J16467">
            <v>43229</v>
          </cell>
        </row>
        <row r="16467">
          <cell r="L16467" t="str">
            <v>米</v>
          </cell>
          <cell r="M16467" t="str">
            <v>千克</v>
          </cell>
        </row>
        <row r="16468">
          <cell r="A16468" t="str">
            <v>000000-0598-181</v>
          </cell>
          <cell r="B16468">
            <v>7608209190</v>
          </cell>
          <cell r="C16468" t="str">
            <v>铝合金管</v>
          </cell>
          <cell r="D16468" t="str">
            <v>4|3|铝合金|管|铝70%，合金30%|管壁厚度1cm,管壁外径30mm,孔眼直径26mm,管材长度3000mm</v>
          </cell>
          <cell r="E16468">
            <v>102</v>
          </cell>
          <cell r="F16468" t="str">
            <v>L2233D18A008</v>
          </cell>
          <cell r="G16468">
            <v>664</v>
          </cell>
          <cell r="H16468" t="str">
            <v>50mm金属圆管，用于安装固定测头</v>
          </cell>
          <cell r="I16468" t="str">
            <v>Round tube 50x4x3000 galv.verz. St37-2</v>
          </cell>
          <cell r="J16468">
            <v>43229</v>
          </cell>
        </row>
        <row r="16468">
          <cell r="L16468" t="str">
            <v>米</v>
          </cell>
          <cell r="M16468" t="str">
            <v>千克</v>
          </cell>
        </row>
        <row r="16469">
          <cell r="A16469" t="str">
            <v>000000-0589-615</v>
          </cell>
          <cell r="B16469">
            <v>8528521200</v>
          </cell>
          <cell r="C16469" t="str">
            <v>液晶显示器</v>
          </cell>
          <cell r="D16469" t="str">
            <v>4|3|连接PC用于电脑上|通过液晶显示可视化界面|21寸|HDMI|带标记板、解码板或高频头板等信号处理板|CARL ZEISS|000000-0589-615</v>
          </cell>
          <cell r="E16469">
            <v>999</v>
          </cell>
          <cell r="F16469" t="str">
            <v>L2233D18A008</v>
          </cell>
          <cell r="G16469">
            <v>665</v>
          </cell>
          <cell r="H16469" t="str">
            <v>连接PC用于电脑上|通过液晶显示可视化界面|HDMI|构成：带标记板、解码板或高频头板等信号处理板</v>
          </cell>
          <cell r="I16469" t="str">
            <v>LOAD MONITORING LOCC-BOX</v>
          </cell>
          <cell r="J16469">
            <v>43229</v>
          </cell>
        </row>
        <row r="16469">
          <cell r="L16469" t="str">
            <v>台</v>
          </cell>
          <cell r="M16469" t="str">
            <v>台</v>
          </cell>
        </row>
        <row r="16469">
          <cell r="O16469" t="str">
            <v>千克</v>
          </cell>
        </row>
        <row r="16470">
          <cell r="A16470" t="str">
            <v>266100-5245-114</v>
          </cell>
          <cell r="B16470">
            <v>9018500000</v>
          </cell>
          <cell r="C16470" t="str">
            <v>滤镜选择器</v>
          </cell>
          <cell r="D16470" t="str">
            <v>4|3|眼科诊断器用零件|白色线指向上方：光圈完全打开并选用热吸收滤镜，指向患者：眼压测量法和荧光观测，指向医生：观察眼底|CARL ZEISS|266100-5245-114</v>
          </cell>
          <cell r="E16470">
            <v>101</v>
          </cell>
          <cell r="F16470" t="str">
            <v>L2233D18A008</v>
          </cell>
          <cell r="G16470">
            <v>666</v>
          </cell>
          <cell r="H16470" t="str">
            <v>滤镜选择器</v>
          </cell>
          <cell r="I16470" t="str">
            <v>filter wheel system</v>
          </cell>
          <cell r="J16470">
            <v>43231</v>
          </cell>
        </row>
        <row r="16470">
          <cell r="L16470" t="str">
            <v>个</v>
          </cell>
          <cell r="M16470" t="str">
            <v>千克</v>
          </cell>
        </row>
        <row r="16470">
          <cell r="P16470" t="str">
            <v>医疗</v>
          </cell>
        </row>
        <row r="16471">
          <cell r="A16471" t="str">
            <v>000000-0518-313</v>
          </cell>
          <cell r="B16471">
            <v>3403190000</v>
          </cell>
          <cell r="C16471" t="str">
            <v>防锈剂</v>
          </cell>
          <cell r="D16471" t="str">
            <v>4|3|防锈用|合成蠕动油|18%矿物油|300ML/瓶|ZEISS|000000-0518-313</v>
          </cell>
          <cell r="E16471">
            <v>999</v>
          </cell>
          <cell r="F16471" t="str">
            <v>L2233D18A008</v>
          </cell>
          <cell r="G16471">
            <v>667</v>
          </cell>
          <cell r="H16471" t="str">
            <v>防锈剂</v>
          </cell>
          <cell r="I16471" t="str">
            <v>Rivolta T.R.S. plus, Pumpspray</v>
          </cell>
          <cell r="J16471">
            <v>43241</v>
          </cell>
        </row>
        <row r="16471">
          <cell r="L16471" t="str">
            <v>个</v>
          </cell>
          <cell r="M16471" t="str">
            <v>千克</v>
          </cell>
        </row>
        <row r="16472">
          <cell r="A16472" t="str">
            <v>347823-9033-990</v>
          </cell>
          <cell r="B16472">
            <v>9011900000</v>
          </cell>
          <cell r="C16472" t="str">
            <v>电子显微镜用图形发生系统</v>
          </cell>
          <cell r="D16472" t="str">
            <v>4|3|专用于电子光学显微镜，用于生成多样化图形，并控制FIB扫描电镜进行精细刻蚀或做三维成像，Auriga Corssbeam|CARL ZEISS|347823-9033-990</v>
          </cell>
          <cell r="E16472">
            <v>999</v>
          </cell>
          <cell r="F16472" t="str">
            <v>L2233D18A008</v>
          </cell>
          <cell r="G16472">
            <v>668</v>
          </cell>
          <cell r="H16472" t="str">
            <v>电子显微镜用图形发生系统</v>
          </cell>
          <cell r="I16472" t="str">
            <v>Upgrade Kit Atlas 5 base package XB</v>
          </cell>
          <cell r="J16472">
            <v>43250</v>
          </cell>
        </row>
        <row r="16472">
          <cell r="L16472" t="str">
            <v>个</v>
          </cell>
          <cell r="M16472" t="str">
            <v>千克</v>
          </cell>
        </row>
        <row r="16473">
          <cell r="A16473" t="str">
            <v>474029-9080-000</v>
          </cell>
          <cell r="B16473">
            <v>9011900000</v>
          </cell>
          <cell r="C16473" t="str">
            <v>电子显微镜用荧光矫正片</v>
          </cell>
          <cell r="D16473" t="str">
            <v>4|3|用于荧光显微镜的荧光矫正，Observer，imager|CARL ZEISS|474029-9080-000</v>
          </cell>
          <cell r="E16473">
            <v>999</v>
          </cell>
          <cell r="F16473" t="str">
            <v>L2233D18A008</v>
          </cell>
          <cell r="G16473">
            <v>669</v>
          </cell>
          <cell r="H16473" t="str">
            <v>玻璃荧光矫正片</v>
          </cell>
          <cell r="I16473" t="str">
            <v>Calibration slide Fluorescence for thin specimens</v>
          </cell>
          <cell r="J16473">
            <v>43250</v>
          </cell>
        </row>
        <row r="16473">
          <cell r="L16473" t="str">
            <v>个</v>
          </cell>
          <cell r="M16473" t="str">
            <v>千克</v>
          </cell>
        </row>
        <row r="16474">
          <cell r="A16474" t="str">
            <v>614303-9060-035</v>
          </cell>
          <cell r="B16474">
            <v>8471301000</v>
          </cell>
          <cell r="C16474" t="str">
            <v>便携式计算机</v>
          </cell>
          <cell r="D16474" t="str">
            <v>4|3|笔记本电脑移动工作站|IDS E3-1535M ，内存32G，硬盘512G 固态硬盘+2T机械硬盘，英伟达 Quadro M3000M显卡，win10 64位专业版|品牌：惠普|型号：Zbook 17 G4</v>
          </cell>
          <cell r="E16474">
            <v>102</v>
          </cell>
          <cell r="F16474" t="str">
            <v>L2233D18A008</v>
          </cell>
          <cell r="G16474">
            <v>670</v>
          </cell>
          <cell r="H16474" t="str">
            <v>笔记本电脑</v>
          </cell>
          <cell r="I16474" t="str">
            <v>Zbook 17 G4 englisch HP</v>
          </cell>
          <cell r="J16474">
            <v>43251</v>
          </cell>
          <cell r="K16474" t="str">
            <v>L</v>
          </cell>
          <cell r="L16474" t="str">
            <v>台</v>
          </cell>
          <cell r="M16474" t="str">
            <v>台</v>
          </cell>
        </row>
        <row r="16474">
          <cell r="O16474" t="str">
            <v>千克</v>
          </cell>
        </row>
        <row r="16475">
          <cell r="A16475" t="str">
            <v>601560-0001-490</v>
          </cell>
          <cell r="B16475">
            <v>8471301000</v>
          </cell>
          <cell r="C16475" t="str">
            <v>便携式计算机</v>
          </cell>
          <cell r="D16475" t="str">
            <v>4|3|笔记本电脑|Xeon ，内存32G，硬盘512g 固态硬盘+2T机械硬盘，英伟达 Quadro 4g 显卡，win7 64位专业版|Dell|Dell Precision 7710</v>
          </cell>
          <cell r="E16475">
            <v>102</v>
          </cell>
          <cell r="F16475" t="str">
            <v>L2233D18A008</v>
          </cell>
          <cell r="G16475">
            <v>670</v>
          </cell>
          <cell r="H16475" t="str">
            <v>笔记本电脑</v>
          </cell>
          <cell r="I16475" t="str">
            <v>Notebook Precision M7710 / Win7 Ult. 64</v>
          </cell>
          <cell r="J16475">
            <v>43333</v>
          </cell>
          <cell r="K16475" t="str">
            <v>L</v>
          </cell>
          <cell r="L16475" t="str">
            <v>台</v>
          </cell>
          <cell r="M16475" t="str">
            <v>台</v>
          </cell>
        </row>
        <row r="16475">
          <cell r="O16475" t="str">
            <v>千克</v>
          </cell>
        </row>
        <row r="16476">
          <cell r="A16476" t="str">
            <v>601560-0005-718</v>
          </cell>
          <cell r="B16476">
            <v>8471301000</v>
          </cell>
          <cell r="C16476" t="str">
            <v>便携式计算机</v>
          </cell>
          <cell r="D16476" t="str">
            <v>4|3|笔记本电脑|Xeon ，内存32G，硬盘512g 固态硬盘+2T机械硬盘，英伟达 Quadro 4g 显卡，win7 64位专业版|Dell|Dell Precision 7710</v>
          </cell>
          <cell r="E16476">
            <v>102</v>
          </cell>
          <cell r="F16476" t="str">
            <v>L2233D18A008</v>
          </cell>
          <cell r="G16476">
            <v>670</v>
          </cell>
          <cell r="H16476" t="str">
            <v>笔记本电脑</v>
          </cell>
          <cell r="I16476" t="str">
            <v>Notebook Precision M7710/Win7 Ult.64 US</v>
          </cell>
          <cell r="J16476">
            <v>43347</v>
          </cell>
          <cell r="K16476" t="str">
            <v>L</v>
          </cell>
          <cell r="L16476" t="str">
            <v>台</v>
          </cell>
          <cell r="M16476" t="str">
            <v>台</v>
          </cell>
        </row>
        <row r="16476">
          <cell r="O16476" t="str">
            <v>千克</v>
          </cell>
        </row>
        <row r="16477">
          <cell r="A16477" t="str">
            <v>000000-1462-148</v>
          </cell>
          <cell r="B16477">
            <v>8471301000</v>
          </cell>
          <cell r="C16477" t="str">
            <v>笔记型电脑</v>
          </cell>
          <cell r="D16477" t="str">
            <v>4|3|笔记本电脑|i7-7820HQ，内存8GB ，硬盘500GB，英特尔HD核芯显卡630，win10 专业版|品牌：GETAC|型号：X500</v>
          </cell>
          <cell r="E16477">
            <v>102</v>
          </cell>
          <cell r="F16477" t="str">
            <v>L2233D18A008</v>
          </cell>
        </row>
        <row r="16477">
          <cell r="H16477" t="str">
            <v>AIMS™ 45-193i 控制器工具组</v>
          </cell>
          <cell r="I16477" t="str">
            <v>   AIMS™ 45-193i Toolkit</v>
          </cell>
          <cell r="J16477">
            <v>43577</v>
          </cell>
          <cell r="K16477" t="str">
            <v>L</v>
          </cell>
          <cell r="L16477" t="str">
            <v>台</v>
          </cell>
          <cell r="M16477" t="str">
            <v>台</v>
          </cell>
        </row>
        <row r="16477">
          <cell r="O16477" t="str">
            <v>千克</v>
          </cell>
        </row>
        <row r="16478">
          <cell r="A16478" t="str">
            <v>000000-1877-331</v>
          </cell>
          <cell r="B16478">
            <v>8471301000</v>
          </cell>
          <cell r="C16478" t="str">
            <v>笔记型电脑</v>
          </cell>
          <cell r="D16478" t="str">
            <v>4|3|笔记本电脑|i7-7820HQ，内存8GB ，硬盘500GB，英特尔HD核芯显卡630，win10 专业版|品牌：GETAC|型号：X500</v>
          </cell>
          <cell r="E16478">
            <v>102</v>
          </cell>
          <cell r="F16478" t="str">
            <v>L2233D18A008</v>
          </cell>
        </row>
        <row r="16478">
          <cell r="H16478" t="str">
            <v>笔记型电脑</v>
          </cell>
          <cell r="I16478" t="str">
            <v>Industrial notebook A790-9</v>
          </cell>
          <cell r="J16478">
            <v>43577</v>
          </cell>
          <cell r="K16478" t="str">
            <v>L</v>
          </cell>
          <cell r="L16478" t="str">
            <v>台</v>
          </cell>
          <cell r="M16478" t="str">
            <v>台</v>
          </cell>
        </row>
        <row r="16478">
          <cell r="O16478" t="str">
            <v>千克</v>
          </cell>
        </row>
        <row r="16479">
          <cell r="A16479" t="str">
            <v>348222-8056-300</v>
          </cell>
          <cell r="B16479">
            <v>8544601200</v>
          </cell>
          <cell r="C16479" t="str">
            <v>有接头电缆</v>
          </cell>
          <cell r="D16479" t="str">
            <v>4|3|从高压箱传输高压给灯丝供电|有接头|CARL ZEISS|348222-8056-300|35千伏</v>
          </cell>
          <cell r="E16479">
            <v>999</v>
          </cell>
          <cell r="F16479" t="str">
            <v>L2233D18A008</v>
          </cell>
          <cell r="G16479">
            <v>672</v>
          </cell>
          <cell r="H16479" t="str">
            <v>有接头电缆</v>
          </cell>
          <cell r="I16479" t="str">
            <v>HIHG VOLTAGE CABLE 2.8 METER (SEREWED</v>
          </cell>
          <cell r="J16479">
            <v>43257</v>
          </cell>
          <cell r="K16479" t="str">
            <v>M、L</v>
          </cell>
          <cell r="L16479" t="str">
            <v>个</v>
          </cell>
          <cell r="M16479" t="str">
            <v>千克</v>
          </cell>
          <cell r="N16479" t="str">
            <v>1PC=2.8M</v>
          </cell>
          <cell r="O16479" t="str">
            <v>米</v>
          </cell>
        </row>
        <row r="16480">
          <cell r="A16480" t="str">
            <v>345854-8002-000</v>
          </cell>
          <cell r="B16480">
            <v>8544601200</v>
          </cell>
          <cell r="C16480" t="str">
            <v>高压线</v>
          </cell>
          <cell r="D16480" t="str">
            <v>4|3|连接电子束阻断器与高压通道|有接头|CARL ZEISS|345854-8002-000|8千伏</v>
          </cell>
          <cell r="E16480">
            <v>999</v>
          </cell>
          <cell r="F16480" t="str">
            <v>L2233D18A008</v>
          </cell>
          <cell r="G16480">
            <v>672</v>
          </cell>
          <cell r="H16480" t="str">
            <v>高压线</v>
          </cell>
          <cell r="I16480" t="str">
            <v>Connection cable beam blanker plate assembly to UHV</v>
          </cell>
          <cell r="J16480">
            <v>43832</v>
          </cell>
          <cell r="K16480" t="str">
            <v>M、L</v>
          </cell>
          <cell r="L16480" t="str">
            <v>个</v>
          </cell>
          <cell r="M16480" t="str">
            <v>千克</v>
          </cell>
          <cell r="N16480" t="str">
            <v>1pc=0.2m</v>
          </cell>
          <cell r="O16480" t="str">
            <v>米</v>
          </cell>
        </row>
        <row r="16481">
          <cell r="A16481" t="str">
            <v>348222-8319-100</v>
          </cell>
          <cell r="B16481">
            <v>8544601200</v>
          </cell>
          <cell r="C16481" t="str">
            <v>离子泵高压线</v>
          </cell>
          <cell r="D16481" t="str">
            <v>4|3|传输高压给离子泵|有接头|Agilent|348222-8319-100|3千伏</v>
          </cell>
          <cell r="E16481">
            <v>999</v>
          </cell>
          <cell r="F16481" t="str">
            <v>L2233D18A008</v>
          </cell>
          <cell r="G16481">
            <v>672</v>
          </cell>
          <cell r="H16481" t="str">
            <v>离子泵高压线:连接高压设备后，将输出的高压
通过高压线输入给离子泵，让离子泵工作</v>
          </cell>
          <cell r="I16481" t="str">
            <v>HV cable IGP w/grounding cable</v>
          </cell>
          <cell r="J16481">
            <v>43832</v>
          </cell>
          <cell r="K16481" t="str">
            <v>M、L</v>
          </cell>
          <cell r="L16481" t="str">
            <v>个</v>
          </cell>
          <cell r="M16481" t="str">
            <v>千克</v>
          </cell>
          <cell r="N16481" t="str">
            <v>1PC=2M</v>
          </cell>
          <cell r="O16481" t="str">
            <v>米</v>
          </cell>
        </row>
        <row r="16482">
          <cell r="A16482" t="str">
            <v>348222-8002-300</v>
          </cell>
          <cell r="B16482">
            <v>8544601200</v>
          </cell>
          <cell r="C16482" t="str">
            <v>闪烁体高压供电线</v>
          </cell>
          <cell r="D16482" t="str">
            <v>4|3|给闪烁体输电|有接头|无| 348222-8002-300|8千伏</v>
          </cell>
          <cell r="E16482">
            <v>999</v>
          </cell>
          <cell r="F16482" t="str">
            <v>L2233D18A008</v>
          </cell>
          <cell r="G16482">
            <v>672</v>
          </cell>
          <cell r="H16482" t="str">
            <v>闪烁体高压供电线：给闪烁体输电</v>
          </cell>
          <cell r="I16482" t="str">
            <v>HV cable power supply f/scintillator</v>
          </cell>
          <cell r="J16482">
            <v>43787</v>
          </cell>
          <cell r="K16482" t="str">
            <v>M、L</v>
          </cell>
          <cell r="L16482" t="str">
            <v>个</v>
          </cell>
          <cell r="M16482" t="str">
            <v>千克</v>
          </cell>
          <cell r="N16482" t="str">
            <v>1PC=2M</v>
          </cell>
          <cell r="O16482" t="str">
            <v>米</v>
          </cell>
        </row>
        <row r="16483">
          <cell r="A16483" t="str">
            <v>349560-9050-000</v>
          </cell>
          <cell r="B16483">
            <v>8544601200</v>
          </cell>
          <cell r="C16483" t="str">
            <v>有接头电缆</v>
          </cell>
          <cell r="D16483" t="str">
            <v>4|3|提供高压电通路|有接头|CARL ZEISS|349560-9050-000|30千伏</v>
          </cell>
          <cell r="E16483">
            <v>999</v>
          </cell>
          <cell r="F16483" t="str">
            <v>L2233D18A008</v>
          </cell>
          <cell r="G16483">
            <v>672</v>
          </cell>
          <cell r="H16483" t="str">
            <v>高压电缆线（导体导电）</v>
          </cell>
          <cell r="I16483" t="str">
            <v>HV cable lens  1</v>
          </cell>
          <cell r="J16483">
            <v>43761</v>
          </cell>
          <cell r="K16483" t="str">
            <v>M、L</v>
          </cell>
          <cell r="L16483" t="str">
            <v>个</v>
          </cell>
          <cell r="M16483" t="str">
            <v>千克</v>
          </cell>
          <cell r="N16483" t="str">
            <v>1PC=5M</v>
          </cell>
          <cell r="O16483" t="str">
            <v>米</v>
          </cell>
        </row>
        <row r="16484">
          <cell r="A16484" t="str">
            <v>411882-9021-000</v>
          </cell>
          <cell r="B16484">
            <v>8419899090</v>
          </cell>
          <cell r="C16484" t="str">
            <v>加热制冷循环浴槽</v>
          </cell>
          <cell r="D16484" t="str">
            <v>4|3|来加热或者制冷水槽内的循环水|CARL ZEISS|411882-9021-000</v>
          </cell>
          <cell r="E16484">
            <v>103</v>
          </cell>
          <cell r="F16484" t="str">
            <v>L2233D18A008</v>
          </cell>
          <cell r="G16484">
            <v>673</v>
          </cell>
          <cell r="H16484" t="str">
            <v>加热制冷循环浴槽</v>
          </cell>
          <cell r="I16484" t="str">
            <v>CIRCULATOR S1 100 V</v>
          </cell>
          <cell r="J16484">
            <v>43259</v>
          </cell>
        </row>
        <row r="16484">
          <cell r="L16484" t="str">
            <v>个</v>
          </cell>
          <cell r="M16484" t="str">
            <v>台</v>
          </cell>
        </row>
        <row r="16484">
          <cell r="O16484" t="str">
            <v>千克</v>
          </cell>
        </row>
        <row r="16485">
          <cell r="A16485" t="str">
            <v>345360-0001-489</v>
          </cell>
          <cell r="B16485">
            <v>8536300000</v>
          </cell>
          <cell r="C16485" t="str">
            <v>电路保护装置</v>
          </cell>
          <cell r="D16485" t="str">
            <v>4|3|用来控制器件电压，提供过压保护|100V|CARL ZEISS|345360-0001-489</v>
          </cell>
          <cell r="E16485">
            <v>999</v>
          </cell>
          <cell r="F16485" t="str">
            <v>L2233D18A008</v>
          </cell>
          <cell r="G16485">
            <v>674</v>
          </cell>
          <cell r="H16485" t="str">
            <v>电路保护装置</v>
          </cell>
          <cell r="I16485" t="str">
            <v>CABLE ASSY LR1 CLAMPING DIODE D2</v>
          </cell>
          <cell r="J16485">
            <v>43262</v>
          </cell>
          <cell r="K16485" t="str">
            <v>L</v>
          </cell>
          <cell r="L16485" t="str">
            <v>个</v>
          </cell>
          <cell r="M16485" t="str">
            <v>个</v>
          </cell>
        </row>
        <row r="16485">
          <cell r="O16485" t="str">
            <v>千克</v>
          </cell>
        </row>
        <row r="16486">
          <cell r="A16486" t="str">
            <v>345360-0001-488</v>
          </cell>
          <cell r="B16486">
            <v>8536300000</v>
          </cell>
          <cell r="C16486" t="str">
            <v>电路保护装置</v>
          </cell>
          <cell r="D16486" t="str">
            <v>4|3|用来控制器件电压，提供过压保护|100V|CARL ZEISS|345360-0001-488</v>
          </cell>
          <cell r="E16486">
            <v>999</v>
          </cell>
          <cell r="F16486" t="str">
            <v>L2233D18A008</v>
          </cell>
          <cell r="G16486">
            <v>674</v>
          </cell>
          <cell r="H16486" t="str">
            <v>钳位二极管D1,用来控制器件电压，提供过压保护</v>
          </cell>
          <cell r="I16486" t="str">
            <v>CABLE ASSY LR1 CLAMPING DIODE D1</v>
          </cell>
          <cell r="J16486">
            <v>43262</v>
          </cell>
          <cell r="K16486" t="str">
            <v>L</v>
          </cell>
          <cell r="L16486" t="str">
            <v>个</v>
          </cell>
          <cell r="M16486" t="str">
            <v>个</v>
          </cell>
        </row>
        <row r="16486">
          <cell r="O16486" t="str">
            <v>千克</v>
          </cell>
        </row>
        <row r="16487">
          <cell r="A16487" t="str">
            <v>000000-0565-351</v>
          </cell>
          <cell r="B16487">
            <v>8536300000</v>
          </cell>
          <cell r="C16487" t="str">
            <v>限流器</v>
          </cell>
          <cell r="D16487" t="str">
            <v>4|3|用来防止负载电流过高|220V|block|000000-0565-351</v>
          </cell>
          <cell r="E16487">
            <v>999</v>
          </cell>
          <cell r="F16487" t="str">
            <v>L2233D18A008</v>
          </cell>
        </row>
        <row r="16487">
          <cell r="H16487" t="str">
            <v>限流器(当负载启动电流瞬间过高时，熔断保险丝，保障负载安全)</v>
          </cell>
          <cell r="I16487" t="str">
            <v>STARING CURRENT LIMITER</v>
          </cell>
          <cell r="J16487">
            <v>43760</v>
          </cell>
        </row>
        <row r="16487">
          <cell r="L16487" t="str">
            <v>个</v>
          </cell>
          <cell r="M16487" t="str">
            <v>个</v>
          </cell>
        </row>
        <row r="16487">
          <cell r="O16487" t="str">
            <v>千克</v>
          </cell>
        </row>
        <row r="16488">
          <cell r="A16488" t="str">
            <v>601560-0002-108</v>
          </cell>
          <cell r="B16488">
            <v>9031900090</v>
          </cell>
          <cell r="C16488" t="str">
            <v>三维扫描仪用适配器</v>
          </cell>
          <cell r="D16488" t="str">
            <v>4|3|三维扫描仪Photogrammetry，COMET用|CARL ZEISS |601560-0002-108</v>
          </cell>
          <cell r="E16488">
            <v>999</v>
          </cell>
          <cell r="F16488" t="str">
            <v>L2233D18A008</v>
          </cell>
          <cell r="G16488">
            <v>675</v>
          </cell>
          <cell r="H16488" t="str">
            <v>三维扫描仪用适配器</v>
          </cell>
          <cell r="I16488" t="str">
            <v>CMM ADAPTER KIT</v>
          </cell>
          <cell r="J16488">
            <v>43265</v>
          </cell>
        </row>
        <row r="16488">
          <cell r="L16488" t="str">
            <v>个</v>
          </cell>
          <cell r="M16488" t="str">
            <v>千克</v>
          </cell>
        </row>
        <row r="16489">
          <cell r="A16489" t="str">
            <v>601560-0000-359</v>
          </cell>
          <cell r="B16489">
            <v>9031900090</v>
          </cell>
          <cell r="C16489" t="str">
            <v>三维扫描仪用位置指示模板</v>
          </cell>
          <cell r="D16489" t="str">
            <v>4|3|用于三维扫描仪标记位置|CARL ZEISS |601560-0000-359</v>
          </cell>
          <cell r="E16489">
            <v>999</v>
          </cell>
          <cell r="F16489" t="str">
            <v>L2233D18A008</v>
          </cell>
          <cell r="G16489">
            <v>675</v>
          </cell>
          <cell r="H16489" t="str">
            <v>位置指示模板:用于标记位置，将三维扫描仪校准板放置在标记的位置上</v>
          </cell>
          <cell r="I16489" t="str">
            <v>positioning plan CT_150_80_9_1</v>
          </cell>
          <cell r="J16489">
            <v>43843</v>
          </cell>
        </row>
        <row r="16489">
          <cell r="L16489" t="str">
            <v>个</v>
          </cell>
          <cell r="M16489" t="str">
            <v>千克</v>
          </cell>
        </row>
        <row r="16490">
          <cell r="A16490" t="str">
            <v>601560-0001-756</v>
          </cell>
          <cell r="B16490">
            <v>8517629900</v>
          </cell>
          <cell r="C16490" t="str">
            <v>无线传输模块</v>
          </cell>
          <cell r="D16490" t="str">
            <v>4|3|三维扫描仪用|测量过程用于无线传输照片数据|无线网络|CARL ZEISS |601560-0001-756</v>
          </cell>
          <cell r="E16490">
            <v>999</v>
          </cell>
          <cell r="F16490" t="str">
            <v>L2233D18A008</v>
          </cell>
          <cell r="G16490">
            <v>677</v>
          </cell>
          <cell r="H16490" t="str">
            <v>无线传输模块</v>
          </cell>
          <cell r="I16490" t="str">
            <v>PHOTOGRAMMTRIE wireless kit</v>
          </cell>
          <cell r="J16490">
            <v>43270</v>
          </cell>
          <cell r="K16490" t="str">
            <v>L/</v>
          </cell>
          <cell r="L16490" t="str">
            <v>个</v>
          </cell>
          <cell r="M16490" t="str">
            <v>台</v>
          </cell>
        </row>
        <row r="16490">
          <cell r="O16490" t="str">
            <v>千克</v>
          </cell>
        </row>
        <row r="16491">
          <cell r="A16491" t="str">
            <v>601560-0000-660</v>
          </cell>
          <cell r="B16491">
            <v>9031900090</v>
          </cell>
          <cell r="C16491" t="str">
            <v>校准模板</v>
          </cell>
          <cell r="D16491" t="str">
            <v>4|3|三维扫描仪COMET L3D用，指示校准位置|CARL ZEISS |601560-0000-660</v>
          </cell>
          <cell r="E16491">
            <v>999</v>
          </cell>
          <cell r="F16491" t="str">
            <v>L2233D18A008</v>
          </cell>
          <cell r="G16491">
            <v>678</v>
          </cell>
          <cell r="H16491" t="str">
            <v>校准模板</v>
          </cell>
          <cell r="I16491" t="str">
            <v>FRONTFOLIE STELLPALN CT_45_30_9_2</v>
          </cell>
          <cell r="J16491">
            <v>43270</v>
          </cell>
        </row>
        <row r="16491">
          <cell r="L16491" t="str">
            <v>个</v>
          </cell>
          <cell r="M16491" t="str">
            <v>千克</v>
          </cell>
        </row>
        <row r="16492">
          <cell r="A16492" t="str">
            <v>600779-0030-000</v>
          </cell>
          <cell r="B16492">
            <v>9031900090</v>
          </cell>
          <cell r="C16492" t="str">
            <v>校准模板</v>
          </cell>
          <cell r="D16492" t="str">
            <v>4|3|三维扫描仪COMET L3D用，指示校准位置|CARL ZEISS |600779-0030-000</v>
          </cell>
          <cell r="E16492">
            <v>999</v>
          </cell>
          <cell r="F16492" t="str">
            <v>L2233D18A008</v>
          </cell>
          <cell r="G16492">
            <v>678</v>
          </cell>
          <cell r="H16492" t="str">
            <v>校准模板</v>
          </cell>
          <cell r="I16492" t="str">
            <v>TEST- AND CALIBRATION TEMPLATE NOT CALIBRATED</v>
          </cell>
          <cell r="J16492">
            <v>43298</v>
          </cell>
        </row>
        <row r="16492">
          <cell r="L16492" t="str">
            <v>个</v>
          </cell>
          <cell r="M16492" t="str">
            <v>千克</v>
          </cell>
        </row>
        <row r="16493">
          <cell r="A16493" t="str">
            <v>601560-0001-048</v>
          </cell>
          <cell r="B16493">
            <v>9031900090</v>
          </cell>
          <cell r="C16493" t="str">
            <v>校准模板</v>
          </cell>
          <cell r="D16493" t="str">
            <v>4|3|三维扫描仪COMET L3D用，指示校准位置|CARL ZEISS |601560-0001-048</v>
          </cell>
          <cell r="E16493">
            <v>999</v>
          </cell>
          <cell r="F16493" t="str">
            <v>L2233D18A008</v>
          </cell>
          <cell r="G16493">
            <v>678</v>
          </cell>
          <cell r="H16493" t="str">
            <v>校准模板</v>
          </cell>
          <cell r="I16493" t="str">
            <v>Frontfolie Stellplan CT_80_40_9_2</v>
          </cell>
          <cell r="J16493">
            <v>43496</v>
          </cell>
        </row>
        <row r="16493">
          <cell r="L16493" t="str">
            <v>个</v>
          </cell>
          <cell r="M16493" t="str">
            <v>千克</v>
          </cell>
        </row>
        <row r="16494">
          <cell r="A16494" t="str">
            <v>600779-8301-000</v>
          </cell>
          <cell r="B16494">
            <v>9031900090</v>
          </cell>
          <cell r="C16494" t="str">
            <v>校准模板</v>
          </cell>
          <cell r="D16494" t="str">
            <v>4|3|三坐标测量仪用于校准测头位置|CARL ZEISS |600779-8301-000</v>
          </cell>
          <cell r="E16494">
            <v>999</v>
          </cell>
          <cell r="F16494" t="str">
            <v>L2233D18A008</v>
          </cell>
          <cell r="G16494">
            <v>678</v>
          </cell>
          <cell r="H16494" t="str">
            <v>校准模板</v>
          </cell>
          <cell r="I16494" t="str">
            <v>CALIBRATION TEMPLATE WITH CERTIFICATE</v>
          </cell>
          <cell r="J16494">
            <v>43608</v>
          </cell>
        </row>
        <row r="16494">
          <cell r="L16494" t="str">
            <v>个</v>
          </cell>
          <cell r="M16494" t="str">
            <v>千克</v>
          </cell>
        </row>
        <row r="16495">
          <cell r="A16495" t="str">
            <v>620800-8009-026</v>
          </cell>
          <cell r="B16495">
            <v>9403200000</v>
          </cell>
          <cell r="C16495" t="str">
            <v>柜子</v>
          </cell>
          <cell r="D16495" t="str">
            <v>4|3|用于摆放电脑|铁制|CARL ZEISS|长800 mm 宽 800 mm 高 1200mm</v>
          </cell>
          <cell r="E16495">
            <v>999</v>
          </cell>
          <cell r="F16495" t="str">
            <v>L2233D18A008</v>
          </cell>
          <cell r="G16495">
            <v>679</v>
          </cell>
          <cell r="H16495" t="str">
            <v>柜子</v>
          </cell>
          <cell r="I16495" t="str">
            <v>Base 150mm as standard for MCC1200 SE</v>
          </cell>
          <cell r="J16495">
            <v>43272</v>
          </cell>
        </row>
        <row r="16495">
          <cell r="L16495" t="str">
            <v>个</v>
          </cell>
          <cell r="M16495" t="str">
            <v>件</v>
          </cell>
        </row>
        <row r="16495">
          <cell r="O16495" t="str">
            <v>千克</v>
          </cell>
        </row>
        <row r="16496">
          <cell r="A16496" t="str">
            <v>620800-8009-027</v>
          </cell>
          <cell r="B16496">
            <v>7326909000</v>
          </cell>
          <cell r="C16496" t="str">
            <v>柜子底座</v>
          </cell>
          <cell r="D16496" t="str">
            <v>4|3|非工业用|铁制|底座|锻造，有经进一步加工</v>
          </cell>
          <cell r="E16496">
            <v>999</v>
          </cell>
          <cell r="F16496" t="str">
            <v>L2233D18A008</v>
          </cell>
          <cell r="G16496">
            <v>680</v>
          </cell>
          <cell r="H16496" t="str">
            <v>柜子底座</v>
          </cell>
          <cell r="I16496" t="str">
            <v>BASE 150,MM STANDARD (4M)</v>
          </cell>
          <cell r="J16496">
            <v>43272</v>
          </cell>
        </row>
        <row r="16496">
          <cell r="L16496" t="str">
            <v>个</v>
          </cell>
          <cell r="M16496" t="str">
            <v>千克</v>
          </cell>
        </row>
        <row r="16497">
          <cell r="A16497" t="str">
            <v>000000-2298-479</v>
          </cell>
          <cell r="B16497">
            <v>8301400000</v>
          </cell>
          <cell r="C16497" t="str">
            <v>样机箱卡扣锁</v>
          </cell>
          <cell r="D16497" t="str">
            <v>4|3|用于锁定样机箱开口|不锈钢|扣锁|Zeiss</v>
          </cell>
          <cell r="E16497">
            <v>999</v>
          </cell>
          <cell r="F16497" t="str">
            <v>L2233D18A008</v>
          </cell>
        </row>
        <row r="16497">
          <cell r="H16497" t="str">
            <v>样机箱卡扣锁</v>
          </cell>
          <cell r="I16497" t="str">
            <v>Blue Box overlatch butterfly lock 3 pcs</v>
          </cell>
          <cell r="J16497">
            <v>43804</v>
          </cell>
        </row>
        <row r="16497">
          <cell r="L16497" t="str">
            <v>个</v>
          </cell>
          <cell r="M16497" t="str">
            <v>千克</v>
          </cell>
        </row>
        <row r="16497">
          <cell r="O16497" t="str">
            <v>个</v>
          </cell>
        </row>
        <row r="16498">
          <cell r="A16498" t="str">
            <v>000000-2382-226</v>
          </cell>
          <cell r="B16498">
            <v>8301400000</v>
          </cell>
          <cell r="C16498" t="str">
            <v>门锁</v>
          </cell>
          <cell r="D16498" t="str">
            <v>4|3|用于锁住和打开设备外盖|不锈钢|门锁|品牌：Zeiss</v>
          </cell>
          <cell r="E16498">
            <v>999</v>
          </cell>
          <cell r="F16498" t="str">
            <v>L2233D18A008</v>
          </cell>
        </row>
        <row r="16498">
          <cell r="H16498" t="str">
            <v>门锁用于锁住和打开设备外盖</v>
          </cell>
          <cell r="I16498" t="str">
            <v>door lock</v>
          </cell>
          <cell r="J16498">
            <v>43965</v>
          </cell>
        </row>
        <row r="16498">
          <cell r="L16498" t="str">
            <v>个</v>
          </cell>
          <cell r="M16498" t="str">
            <v>千克</v>
          </cell>
        </row>
        <row r="16498">
          <cell r="O16498" t="str">
            <v>个</v>
          </cell>
        </row>
        <row r="16499">
          <cell r="A16499" t="str">
            <v>000000-2382-241</v>
          </cell>
          <cell r="B16499">
            <v>8301400000</v>
          </cell>
          <cell r="C16499" t="str">
            <v>压缩闩锁</v>
          </cell>
          <cell r="D16499" t="str">
            <v>4|3|用于锁住和打开设备外盖|不锈钢|门栓|Zeiss</v>
          </cell>
          <cell r="E16499">
            <v>999</v>
          </cell>
          <cell r="F16499" t="str">
            <v>L2233D18A008</v>
          </cell>
        </row>
        <row r="16499">
          <cell r="H16499" t="str">
            <v>压缩闩锁:通过金属弹片可以压缩和弹起门锁</v>
          </cell>
          <cell r="I16499" t="str">
            <v>compression latch</v>
          </cell>
          <cell r="J16499">
            <v>43965</v>
          </cell>
        </row>
        <row r="16499">
          <cell r="L16499" t="str">
            <v>个</v>
          </cell>
          <cell r="M16499" t="str">
            <v>千克</v>
          </cell>
        </row>
        <row r="16499">
          <cell r="O16499" t="str">
            <v>个</v>
          </cell>
        </row>
        <row r="16500">
          <cell r="A16500" t="str">
            <v>620500-8496-000</v>
          </cell>
          <cell r="B16500">
            <v>8483300090</v>
          </cell>
          <cell r="C16500" t="str">
            <v>三坐标测量机用空气轴承套件</v>
          </cell>
          <cell r="D16500" t="str">
            <v>4|3|不是轴承座|滑动轴承，压缩空气将空气轴承浮起,使导轨和轴承之间留有间隙,从而跟其他空气轴承一起支撑机器桥架|CARL ZEISS|620500-8496-000</v>
          </cell>
          <cell r="E16500">
            <v>999</v>
          </cell>
          <cell r="F16500" t="str">
            <v>L2233D18A008</v>
          </cell>
          <cell r="G16500">
            <v>681</v>
          </cell>
          <cell r="H16500" t="str">
            <v>三坐标测量机用空气轴承套件</v>
          </cell>
          <cell r="I16500" t="str">
            <v>SET OF CLAMPING SCREWS</v>
          </cell>
          <cell r="J16500">
            <v>43272</v>
          </cell>
        </row>
        <row r="16500">
          <cell r="L16500" t="str">
            <v>套</v>
          </cell>
          <cell r="M16500" t="str">
            <v>个</v>
          </cell>
        </row>
        <row r="16500">
          <cell r="O16500" t="str">
            <v>千克</v>
          </cell>
        </row>
        <row r="16501">
          <cell r="A16501" t="str">
            <v>600783-0010-000</v>
          </cell>
          <cell r="B16501">
            <v>8517629900</v>
          </cell>
          <cell r="C16501" t="str">
            <v>USB蓝牙模块</v>
          </cell>
          <cell r="D16501" t="str">
            <v>4|3|接收ROTORS传感器的蓝牙信号|蓝牙信号传输|无线网络|CARL ZEISS |600783-0010-000</v>
          </cell>
          <cell r="E16501">
            <v>999</v>
          </cell>
          <cell r="F16501" t="str">
            <v>L2233D18A008</v>
          </cell>
          <cell r="G16501">
            <v>682</v>
          </cell>
          <cell r="H16501" t="str">
            <v>USB蓝牙模块</v>
          </cell>
          <cell r="I16501" t="str">
            <v>USB-BLUETOOTH-MODULE</v>
          </cell>
          <cell r="J16501">
            <v>43273</v>
          </cell>
          <cell r="K16501" t="str">
            <v>L/</v>
          </cell>
          <cell r="L16501" t="str">
            <v>个</v>
          </cell>
          <cell r="M16501" t="str">
            <v>台</v>
          </cell>
        </row>
        <row r="16501">
          <cell r="O16501" t="str">
            <v>千克</v>
          </cell>
        </row>
        <row r="16502">
          <cell r="A16502" t="str">
            <v>346700-8119-000</v>
          </cell>
          <cell r="B16502">
            <v>9031809090</v>
          </cell>
          <cell r="C16502" t="str">
            <v>探针位置感应器</v>
          </cell>
          <cell r="D16502" t="str">
            <v>4|3|感应探针位置|辨别探针位置|当探针到达位置，会吸附磁体脱离位置，并形成另外一个信号回路|CARL ZEISS |346700-8119-000</v>
          </cell>
          <cell r="E16502">
            <v>101</v>
          </cell>
          <cell r="F16502" t="str">
            <v>L2233D18A008</v>
          </cell>
          <cell r="G16502">
            <v>683</v>
          </cell>
          <cell r="H16502" t="str">
            <v>探针位置感应器</v>
          </cell>
          <cell r="I16502" t="str">
            <v>Sensor compl.Precourser Single GIS ORSAY</v>
          </cell>
          <cell r="J16502">
            <v>43278</v>
          </cell>
        </row>
        <row r="16502">
          <cell r="L16502" t="str">
            <v>个</v>
          </cell>
          <cell r="M16502" t="str">
            <v>台</v>
          </cell>
        </row>
        <row r="16502">
          <cell r="O16502" t="str">
            <v>千克</v>
          </cell>
        </row>
        <row r="16503">
          <cell r="A16503" t="str">
            <v>110010-4620-071</v>
          </cell>
          <cell r="B16503">
            <v>9011800090</v>
          </cell>
          <cell r="C16503" t="str">
            <v>基础级生物显微镜</v>
          </cell>
          <cell r="D16503" t="str">
            <v>4|3|观察生物样品显微镜|光学原理|Motic |110010-4620-071|4-25倍</v>
          </cell>
          <cell r="E16503">
            <v>999</v>
          </cell>
          <cell r="F16503" t="str">
            <v>L2233D18A008</v>
          </cell>
          <cell r="G16503">
            <v>684</v>
          </cell>
          <cell r="H16503" t="str">
            <v>基础级生物显微镜</v>
          </cell>
          <cell r="I16503" t="str">
            <v>Panthera Microscope</v>
          </cell>
          <cell r="J16503">
            <v>43284</v>
          </cell>
        </row>
        <row r="16503">
          <cell r="L16503" t="str">
            <v>台</v>
          </cell>
          <cell r="M16503" t="str">
            <v>台</v>
          </cell>
        </row>
        <row r="16503">
          <cell r="O16503" t="str">
            <v>千克</v>
          </cell>
        </row>
        <row r="16504">
          <cell r="A16504" t="str">
            <v>266002-1165-634</v>
          </cell>
          <cell r="B16504">
            <v>8529904900</v>
          </cell>
          <cell r="C16504" t="str">
            <v>虹膜标定目标</v>
          </cell>
          <cell r="D16504" t="str">
            <v>4|3|用于固定虹膜相机，是相机的组成部分|CARL ZEISS |266002-1165-634</v>
          </cell>
          <cell r="E16504">
            <v>104</v>
          </cell>
          <cell r="F16504" t="str">
            <v>L2233D18A008</v>
          </cell>
          <cell r="G16504">
            <v>686</v>
          </cell>
          <cell r="H16504" t="str">
            <v>虹膜标定目标</v>
          </cell>
          <cell r="I16504" t="str">
            <v>calibration pupil target</v>
          </cell>
          <cell r="J16504">
            <v>43292</v>
          </cell>
        </row>
        <row r="16504">
          <cell r="L16504" t="str">
            <v>个</v>
          </cell>
          <cell r="M16504" t="str">
            <v>千克</v>
          </cell>
        </row>
        <row r="16505">
          <cell r="A16505" t="str">
            <v>266002-1161-171</v>
          </cell>
          <cell r="B16505">
            <v>8529904900</v>
          </cell>
          <cell r="C16505" t="str">
            <v>虹膜相机用图像采集卡</v>
          </cell>
          <cell r="D16505" t="str">
            <v>4|3|用于驱动虹膜相机图像采集，相机与PC图像传输|CARL ZEISS |266002-1161-171</v>
          </cell>
          <cell r="E16505">
            <v>104</v>
          </cell>
          <cell r="F16505" t="str">
            <v>L2233D18A008</v>
          </cell>
          <cell r="G16505">
            <v>687</v>
          </cell>
          <cell r="H16505" t="str">
            <v>虹膜相机用图像采集卡</v>
          </cell>
          <cell r="I16505" t="str">
            <v>image acquisition board</v>
          </cell>
          <cell r="J16505">
            <v>43292</v>
          </cell>
        </row>
        <row r="16505">
          <cell r="L16505" t="str">
            <v>个</v>
          </cell>
          <cell r="M16505" t="str">
            <v>千克</v>
          </cell>
        </row>
        <row r="16506">
          <cell r="A16506" t="str">
            <v>000000-0449-161</v>
          </cell>
          <cell r="B16506">
            <v>8545200000</v>
          </cell>
          <cell r="C16506" t="str">
            <v>碳刷</v>
          </cell>
          <cell r="D16506" t="str">
            <v>4|3|作为一种滑动接触件|其主要成分是碳|CARL ZEISS |000000-0449-161</v>
          </cell>
          <cell r="E16506">
            <v>999</v>
          </cell>
          <cell r="F16506" t="str">
            <v>L2233D18A008</v>
          </cell>
          <cell r="G16506">
            <v>593</v>
          </cell>
          <cell r="H16506" t="str">
            <v>用途:用于蔡司三坐标X轴电机上|材质：碳|品牌：ZEISS|型号：627010-9083-000</v>
          </cell>
          <cell r="I16506" t="str">
            <v>Motor brush</v>
          </cell>
          <cell r="J16506">
            <v>43311</v>
          </cell>
        </row>
        <row r="16506">
          <cell r="L16506" t="str">
            <v>个</v>
          </cell>
          <cell r="M16506" t="str">
            <v>千克</v>
          </cell>
        </row>
        <row r="16507">
          <cell r="A16507" t="str">
            <v>000000-0583-204</v>
          </cell>
          <cell r="B16507">
            <v>9001901000</v>
          </cell>
          <cell r="C16507" t="str">
            <v>红色滤光块</v>
          </cell>
          <cell r="D16507" t="str">
            <v>4|3|显微镜用|塑料|MetaSystems|000000-0583-204</v>
          </cell>
          <cell r="E16507">
            <v>999</v>
          </cell>
          <cell r="F16507" t="str">
            <v>L2233D18A008</v>
          </cell>
        </row>
        <row r="16507">
          <cell r="H16507" t="str">
            <v>红色滤光块</v>
          </cell>
          <cell r="I16507" t="str">
            <v>RED filter set</v>
          </cell>
          <cell r="J16507">
            <v>43657</v>
          </cell>
        </row>
        <row r="16507">
          <cell r="L16507" t="str">
            <v>个</v>
          </cell>
          <cell r="M16507" t="str">
            <v>千克</v>
          </cell>
        </row>
        <row r="16508">
          <cell r="A16508" t="str">
            <v>488050-9901-400</v>
          </cell>
          <cell r="B16508">
            <v>9001901000</v>
          </cell>
          <cell r="C16508" t="str">
            <v>红色滤光块</v>
          </cell>
          <cell r="D16508" t="str">
            <v>4|3|显微镜用|玻璃|ZEISS|488050-9901-400</v>
          </cell>
          <cell r="E16508">
            <v>999</v>
          </cell>
          <cell r="F16508" t="str">
            <v>L2233D18A008</v>
          </cell>
        </row>
        <row r="16508">
          <cell r="H16508" t="str">
            <v>50号Cy5荧光带通滤块</v>
          </cell>
          <cell r="I16508" t="str">
            <v>Filter Set 50 with Reflector Module FL EC P&amp;C</v>
          </cell>
          <cell r="J16508">
            <v>43684</v>
          </cell>
        </row>
        <row r="16508">
          <cell r="L16508" t="str">
            <v>个</v>
          </cell>
          <cell r="M16508" t="str">
            <v>千克</v>
          </cell>
        </row>
        <row r="16509">
          <cell r="A16509" t="str">
            <v>488002-9901-400</v>
          </cell>
          <cell r="B16509">
            <v>9001901000</v>
          </cell>
          <cell r="C16509" t="str">
            <v>荧光长通滤块</v>
          </cell>
          <cell r="D16509" t="str">
            <v>4|3|显微镜用|玻璃+金属|ZEISS|488002-9901-400</v>
          </cell>
          <cell r="E16509">
            <v>999</v>
          </cell>
          <cell r="F16509" t="str">
            <v>L2233D18A008</v>
          </cell>
        </row>
        <row r="16509">
          <cell r="H16509" t="str">
            <v>2号DAPI荧光长通滤块：使特定波长的荧光光源通过，从而激发样品，凭过滤激发光，从而观察样品</v>
          </cell>
          <cell r="I16509" t="str">
            <v>FL Filter Set 02 EX G 365 sf w/module</v>
          </cell>
          <cell r="J16509">
            <v>43984</v>
          </cell>
        </row>
        <row r="16509">
          <cell r="L16509" t="str">
            <v>个</v>
          </cell>
          <cell r="M16509" t="str">
            <v>千克</v>
          </cell>
        </row>
        <row r="16510">
          <cell r="A16510" t="str">
            <v>000000-0583-616</v>
          </cell>
          <cell r="B16510">
            <v>9001901000</v>
          </cell>
          <cell r="C16510" t="str">
            <v>绿红双通荧光片组</v>
          </cell>
          <cell r="D16510" t="str">
            <v>4|3|显微镜用|塑料|MetaSystems|000000-0583-616</v>
          </cell>
          <cell r="E16510">
            <v>999</v>
          </cell>
          <cell r="F16510" t="str">
            <v>L2233D18A008</v>
          </cell>
        </row>
        <row r="16510">
          <cell r="H16510" t="str">
            <v>金色荧光滤光块</v>
          </cell>
          <cell r="I16510" t="str">
            <v>MetaSystems GO Filter Set</v>
          </cell>
          <cell r="J16510">
            <v>43657</v>
          </cell>
        </row>
        <row r="16510">
          <cell r="L16510" t="str">
            <v>套</v>
          </cell>
          <cell r="M16510" t="str">
            <v>千克</v>
          </cell>
        </row>
        <row r="16511">
          <cell r="A16511" t="str">
            <v>000000-0583-235</v>
          </cell>
          <cell r="B16511">
            <v>9001901000</v>
          </cell>
          <cell r="C16511" t="str">
            <v>滤光块</v>
          </cell>
          <cell r="D16511" t="str">
            <v>4|3|显微镜用|塑料|MetaSystems|000000-0583-235</v>
          </cell>
          <cell r="E16511">
            <v>999</v>
          </cell>
          <cell r="F16511" t="str">
            <v>L2233D18A008</v>
          </cell>
        </row>
        <row r="16511">
          <cell r="H16511" t="str">
            <v> [C-3010-006-MS]NEAR滤光块</v>
          </cell>
          <cell r="I16511" t="str">
            <v>MetaSystems NEAR IR filterset 49307 (single band) [C-3010-006-MS]</v>
          </cell>
          <cell r="J16511">
            <v>43657</v>
          </cell>
        </row>
        <row r="16511">
          <cell r="L16511" t="str">
            <v>个</v>
          </cell>
          <cell r="M16511" t="str">
            <v>千克</v>
          </cell>
        </row>
        <row r="16512">
          <cell r="A16512" t="str">
            <v>000000-0563-388</v>
          </cell>
          <cell r="B16512">
            <v>3917320000</v>
          </cell>
          <cell r="C16512" t="str">
            <v>塑料软管</v>
          </cell>
          <cell r="D16512" t="str">
            <v>4|3|94%聚乙烯，6%聚四氟乙烯|无附件|小于27.6MPA|未经加强或与其他材料合制|软管|Carl Zeiss|000000-0563-388|通气体</v>
          </cell>
          <cell r="E16512">
            <v>999</v>
          </cell>
          <cell r="F16512" t="str">
            <v>L2233D18A008</v>
          </cell>
          <cell r="G16512">
            <v>2</v>
          </cell>
          <cell r="H16512" t="str">
            <v>隔热管</v>
          </cell>
          <cell r="I16512" t="str">
            <v>Insulated Tube</v>
          </cell>
          <cell r="J16512">
            <v>43306</v>
          </cell>
        </row>
        <row r="16512">
          <cell r="L16512" t="str">
            <v>个</v>
          </cell>
          <cell r="M16512" t="str">
            <v>千克</v>
          </cell>
        </row>
        <row r="16513">
          <cell r="A16513" t="str">
            <v>999999-0262-000</v>
          </cell>
          <cell r="B16513">
            <v>7326909000</v>
          </cell>
          <cell r="C16513" t="str">
            <v>钢铁支架</v>
          </cell>
          <cell r="D16513" t="str">
            <v>4|3|非工业用，起支撑作用|钢铁制|支架|锻造,有进一步加工</v>
          </cell>
          <cell r="E16513">
            <v>999</v>
          </cell>
          <cell r="F16513" t="str">
            <v>L2233D18A008</v>
          </cell>
          <cell r="G16513">
            <v>20</v>
          </cell>
          <cell r="H16513" t="str">
            <v>垫高用圆筒</v>
          </cell>
          <cell r="I16513" t="str">
            <v>Extension</v>
          </cell>
          <cell r="J16513">
            <v>43307</v>
          </cell>
        </row>
        <row r="16513">
          <cell r="L16513" t="str">
            <v>个</v>
          </cell>
          <cell r="M16513" t="str">
            <v>千克</v>
          </cell>
        </row>
        <row r="16514">
          <cell r="A16514" t="str">
            <v>601560-0006-181</v>
          </cell>
          <cell r="B16514">
            <v>7326909000</v>
          </cell>
          <cell r="C16514" t="str">
            <v>支架转接头</v>
          </cell>
          <cell r="D16514" t="str">
            <v>4|3|非工业用，用于放置、固定扫描头|铁|支架|锻造,有进一步加工</v>
          </cell>
          <cell r="E16514">
            <v>999</v>
          </cell>
          <cell r="F16514" t="str">
            <v>L2233D18A008</v>
          </cell>
          <cell r="G16514">
            <v>20</v>
          </cell>
          <cell r="H16514" t="str">
            <v>支架转接头：物理连接，通过转接头固定扫描头，使用支架进行俯仰、旋转，避免手持产生抖动</v>
          </cell>
          <cell r="I16514" t="str">
            <v>FOBA  horizontal arm with pin</v>
          </cell>
          <cell r="J16514">
            <v>43822</v>
          </cell>
        </row>
        <row r="16514">
          <cell r="L16514" t="str">
            <v>个</v>
          </cell>
          <cell r="M16514" t="str">
            <v>千克</v>
          </cell>
        </row>
        <row r="16515">
          <cell r="A16515" t="str">
            <v>614303-1000-002</v>
          </cell>
          <cell r="B16515">
            <v>8443321200</v>
          </cell>
          <cell r="C16515" t="str">
            <v>激光打印机</v>
          </cell>
          <cell r="D16515" t="str">
            <v>4|3|专用于自动数据处理设备|激光打印原理|Carl Zeiss|614303-1000-002|300MM/200MM|16PPM</v>
          </cell>
          <cell r="E16515">
            <v>999</v>
          </cell>
          <cell r="F16515" t="str">
            <v>L2233D18A008</v>
          </cell>
          <cell r="G16515">
            <v>24</v>
          </cell>
          <cell r="H16515" t="str">
            <v>打印机</v>
          </cell>
          <cell r="I16515" t="str">
            <v>HP Officejet 7510WF printer</v>
          </cell>
          <cell r="J16515">
            <v>43301</v>
          </cell>
          <cell r="K16515" t="str">
            <v>L</v>
          </cell>
          <cell r="L16515" t="str">
            <v>个</v>
          </cell>
          <cell r="M16515" t="str">
            <v>台</v>
          </cell>
        </row>
        <row r="16515">
          <cell r="O16515" t="str">
            <v>千克</v>
          </cell>
        </row>
        <row r="16516">
          <cell r="A16516" t="str">
            <v>665002-0600-000</v>
          </cell>
          <cell r="B16516">
            <v>8523492090</v>
          </cell>
          <cell r="C16516" t="str">
            <v>光盘</v>
          </cell>
          <cell r="D16516" t="str">
            <v>4|3|电脑用|已录制|应用软件|Carl Zeiss|665002-0600-000|4.7GB|16倍速</v>
          </cell>
          <cell r="E16516">
            <v>999</v>
          </cell>
          <cell r="F16516" t="str">
            <v>L2233D18A008</v>
          </cell>
          <cell r="G16516">
            <v>32</v>
          </cell>
          <cell r="H16516" t="str">
            <v>Colin3D软件安装光盘</v>
          </cell>
          <cell r="I16516" t="str">
            <v>Colin3D full PC Lic</v>
          </cell>
          <cell r="J16516">
            <v>43304</v>
          </cell>
        </row>
        <row r="16516">
          <cell r="L16516" t="str">
            <v>个</v>
          </cell>
          <cell r="M16516" t="str">
            <v>张</v>
          </cell>
        </row>
        <row r="16516">
          <cell r="O16516" t="str">
            <v>千克</v>
          </cell>
        </row>
        <row r="16517">
          <cell r="A16517" t="str">
            <v>348200-0000-902</v>
          </cell>
          <cell r="B16517">
            <v>8523492090</v>
          </cell>
          <cell r="C16517" t="str">
            <v>光盘</v>
          </cell>
          <cell r="D16517" t="str">
            <v>4|3|电脑用|已录制|应用软件|Carl Zeiss|348200-0000-902|4.7GB|16倍速</v>
          </cell>
          <cell r="E16517">
            <v>999</v>
          </cell>
          <cell r="F16517" t="str">
            <v>L2233D18A008</v>
          </cell>
          <cell r="G16517">
            <v>32</v>
          </cell>
          <cell r="H16517" t="str">
            <v>Windows 10 操作系统英文版</v>
          </cell>
          <cell r="I16517" t="str">
            <v>WINDOWS 10 Op-System Ultimate English</v>
          </cell>
          <cell r="J16517">
            <v>43305</v>
          </cell>
        </row>
        <row r="16517">
          <cell r="L16517" t="str">
            <v>个</v>
          </cell>
          <cell r="M16517" t="str">
            <v>张</v>
          </cell>
        </row>
        <row r="16517">
          <cell r="O16517" t="str">
            <v>千克</v>
          </cell>
        </row>
        <row r="16518">
          <cell r="A16518" t="str">
            <v>350700-0921-000</v>
          </cell>
          <cell r="B16518">
            <v>8523492090</v>
          </cell>
          <cell r="C16518" t="str">
            <v>光盘</v>
          </cell>
          <cell r="D16518" t="str">
            <v>4|3|电脑用|已录制|应用软件|Carl Zeiss|350700-0921-000|4.7GB|16倍速</v>
          </cell>
          <cell r="E16518">
            <v>999</v>
          </cell>
          <cell r="F16518" t="str">
            <v>L2233D18A008</v>
          </cell>
          <cell r="G16518">
            <v>32</v>
          </cell>
          <cell r="H16518" t="str">
            <v>光盘</v>
          </cell>
          <cell r="I16518" t="str">
            <v>AVI-Image Capture software</v>
          </cell>
          <cell r="J16518">
            <v>43761</v>
          </cell>
        </row>
        <row r="16518">
          <cell r="L16518" t="str">
            <v>个</v>
          </cell>
          <cell r="M16518" t="str">
            <v>张</v>
          </cell>
        </row>
        <row r="16518">
          <cell r="O16518" t="str">
            <v>千克</v>
          </cell>
        </row>
        <row r="16519">
          <cell r="A16519" t="str">
            <v>000000-2200-756</v>
          </cell>
          <cell r="B16519">
            <v>9011900000</v>
          </cell>
          <cell r="C16519" t="str">
            <v>显微镜电路板</v>
          </cell>
          <cell r="D16519" t="str">
            <v>4|3|光学显微镜用|CARL ZEISS|000000-2200-756</v>
          </cell>
          <cell r="E16519">
            <v>999</v>
          </cell>
          <cell r="F16519" t="str">
            <v>L2233D18A008</v>
          </cell>
          <cell r="G16519">
            <v>36</v>
          </cell>
          <cell r="H16519" t="str">
            <v>高速信号转换电路板</v>
          </cell>
          <cell r="I16519" t="str">
            <v>ELECTRONICS MICO-IF-HS COMPLETE</v>
          </cell>
          <cell r="J16519">
            <v>43306</v>
          </cell>
        </row>
        <row r="16519">
          <cell r="L16519" t="str">
            <v>个</v>
          </cell>
          <cell r="M16519" t="str">
            <v>千克</v>
          </cell>
        </row>
        <row r="16520">
          <cell r="A16520" t="str">
            <v>000000-2124-658</v>
          </cell>
          <cell r="B16520">
            <v>9011900000</v>
          </cell>
          <cell r="C16520" t="str">
            <v>显微镜电路板</v>
          </cell>
          <cell r="D16520" t="str">
            <v>4|3|光学显微镜用|CARL ZEISS|000000-2124-658</v>
          </cell>
          <cell r="E16520">
            <v>999</v>
          </cell>
          <cell r="F16520" t="str">
            <v>L2233D18A008</v>
          </cell>
          <cell r="G16520">
            <v>36</v>
          </cell>
          <cell r="H16520" t="str">
            <v>检测器控制电路板</v>
          </cell>
          <cell r="I16520" t="str">
            <v>PCB, 32CH-GAASP-CONTROL F. AIRYSCAN</v>
          </cell>
          <cell r="J16520">
            <v>43306</v>
          </cell>
        </row>
        <row r="16520">
          <cell r="L16520" t="str">
            <v>个</v>
          </cell>
          <cell r="M16520" t="str">
            <v>千克</v>
          </cell>
        </row>
        <row r="16521">
          <cell r="A16521" t="str">
            <v>620800-9205-000</v>
          </cell>
          <cell r="B16521">
            <v>8544421100</v>
          </cell>
          <cell r="C16521" t="str">
            <v>有接头电缆</v>
          </cell>
          <cell r="D16521" t="str">
            <v>4|3|传输信号用|有接头|Carl Zeiss|620800-9205-000|小于80V</v>
          </cell>
          <cell r="E16521">
            <v>101</v>
          </cell>
          <cell r="F16521" t="str">
            <v>L2233D18A008</v>
          </cell>
          <cell r="G16521">
            <v>39</v>
          </cell>
          <cell r="H16521" t="str">
            <v>电缆和接口</v>
          </cell>
          <cell r="I16521" t="str">
            <v>OPTION:MCC/C99/HAM SLAVE EMERGENCY STOP COUPLER </v>
          </cell>
          <cell r="J16521">
            <v>43301</v>
          </cell>
        </row>
        <row r="16521">
          <cell r="L16521" t="str">
            <v>个</v>
          </cell>
          <cell r="M16521" t="str">
            <v>千克</v>
          </cell>
          <cell r="N16521" t="str">
            <v>单位换算</v>
          </cell>
          <cell r="O16521" t="str">
            <v>米</v>
          </cell>
        </row>
        <row r="16522">
          <cell r="A16522" t="str">
            <v>000000-0576-191</v>
          </cell>
          <cell r="B16522">
            <v>8544421100</v>
          </cell>
          <cell r="C16522" t="str">
            <v>有接头电缆</v>
          </cell>
          <cell r="D16522" t="str">
            <v>4|3|传输信号用|有接头|Carl Zeiss|000000-0576-191|小于80V</v>
          </cell>
          <cell r="E16522">
            <v>101</v>
          </cell>
          <cell r="F16522" t="str">
            <v>L2233D18A008</v>
          </cell>
          <cell r="G16522">
            <v>39</v>
          </cell>
          <cell r="H16522" t="str">
            <v>有接头电缆</v>
          </cell>
          <cell r="I16522" t="str">
            <v>Cable</v>
          </cell>
          <cell r="J16522">
            <v>43448</v>
          </cell>
        </row>
        <row r="16522">
          <cell r="L16522" t="str">
            <v>个</v>
          </cell>
          <cell r="M16522" t="str">
            <v>千克</v>
          </cell>
          <cell r="N16522" t="str">
            <v>单位换算</v>
          </cell>
          <cell r="O16522" t="str">
            <v>米</v>
          </cell>
        </row>
        <row r="16523">
          <cell r="A16523" t="str">
            <v>266002-1163-181</v>
          </cell>
          <cell r="B16523">
            <v>8544421100</v>
          </cell>
          <cell r="C16523" t="str">
            <v>有接头电缆</v>
          </cell>
          <cell r="D16523" t="str">
            <v>4|3|传输信号用|有接头|Carl Zeiss|266002-1163-181|小于80V</v>
          </cell>
          <cell r="E16523">
            <v>101</v>
          </cell>
          <cell r="F16523" t="str">
            <v>L2233D18A008</v>
          </cell>
          <cell r="G16523">
            <v>39</v>
          </cell>
          <cell r="H16523" t="str">
            <v>这是Plex Elite上面用的一根显示线，两端是通用的DP视频接口，传输视频信号到显示器用。</v>
          </cell>
          <cell r="I16523" t="str">
            <v>2M DISPLAYPORT CABLE WITH FERRITE</v>
          </cell>
          <cell r="J16523">
            <v>43304</v>
          </cell>
        </row>
        <row r="16523">
          <cell r="L16523" t="str">
            <v>个</v>
          </cell>
          <cell r="M16523" t="str">
            <v>千克</v>
          </cell>
          <cell r="N16523" t="str">
            <v>单位换算</v>
          </cell>
          <cell r="O16523" t="str">
            <v>米</v>
          </cell>
        </row>
        <row r="16524">
          <cell r="A16524" t="str">
            <v>600622-8451-000</v>
          </cell>
          <cell r="B16524">
            <v>8544421100</v>
          </cell>
          <cell r="C16524" t="str">
            <v>有接头电缆</v>
          </cell>
          <cell r="D16524" t="str">
            <v>4|3|传输信号用|有接头|Carl Zeiss|600622-8451-000|小于80V</v>
          </cell>
          <cell r="E16524">
            <v>101</v>
          </cell>
          <cell r="F16524" t="str">
            <v>L2233D18A008</v>
          </cell>
          <cell r="G16524">
            <v>39</v>
          </cell>
          <cell r="H16524" t="str">
            <v>线缆</v>
          </cell>
          <cell r="I16524" t="str">
            <v>CABLESET FOR UPMC550/850 ZMC Y-UP TO 1.200 MM</v>
          </cell>
          <cell r="J16524">
            <v>43304</v>
          </cell>
        </row>
        <row r="16524">
          <cell r="L16524" t="str">
            <v>个</v>
          </cell>
          <cell r="M16524" t="str">
            <v>千克</v>
          </cell>
          <cell r="N16524" t="str">
            <v>1PC=1.2M</v>
          </cell>
          <cell r="O16524" t="str">
            <v>米</v>
          </cell>
        </row>
        <row r="16525">
          <cell r="A16525" t="str">
            <v>600622-8487-000</v>
          </cell>
          <cell r="B16525">
            <v>8544421100</v>
          </cell>
          <cell r="C16525" t="str">
            <v>有接头电缆</v>
          </cell>
          <cell r="D16525" t="str">
            <v>4|3|传输信号用|有接头|Carl Zeiss|600622-8487-000|小于80V</v>
          </cell>
          <cell r="E16525">
            <v>101</v>
          </cell>
          <cell r="F16525" t="str">
            <v>L2233D18A008</v>
          </cell>
          <cell r="G16525">
            <v>39</v>
          </cell>
          <cell r="H16525" t="str">
            <v>线缆</v>
          </cell>
          <cell r="I16525" t="str">
            <v>CABLE SET X UPMC 850 CARAT PHOCOSI</v>
          </cell>
          <cell r="J16525">
            <v>43304</v>
          </cell>
        </row>
        <row r="16525">
          <cell r="L16525" t="str">
            <v>个</v>
          </cell>
          <cell r="M16525" t="str">
            <v>千克</v>
          </cell>
          <cell r="N16525" t="str">
            <v>1PC=2.9M</v>
          </cell>
          <cell r="O16525" t="str">
            <v>米</v>
          </cell>
        </row>
        <row r="16526">
          <cell r="A16526" t="str">
            <v>351434-6221-000</v>
          </cell>
          <cell r="B16526">
            <v>8544421100</v>
          </cell>
          <cell r="C16526" t="str">
            <v>有接头电缆</v>
          </cell>
          <cell r="D16526" t="str">
            <v>4|3|传输信号用|有接头|Carl Zeiss|351434-6221-000|小于80V</v>
          </cell>
          <cell r="E16526">
            <v>101</v>
          </cell>
          <cell r="F16526" t="str">
            <v>L2233D18A008</v>
          </cell>
          <cell r="G16526">
            <v>39</v>
          </cell>
          <cell r="H16526" t="str">
            <v>通用串行总线</v>
          </cell>
          <cell r="I16526" t="str">
            <v>Mineralogic Application USB</v>
          </cell>
          <cell r="J16526">
            <v>43305</v>
          </cell>
        </row>
        <row r="16526">
          <cell r="L16526" t="str">
            <v>个</v>
          </cell>
          <cell r="M16526" t="str">
            <v>千克</v>
          </cell>
          <cell r="N16526" t="str">
            <v>单位换算</v>
          </cell>
          <cell r="O16526" t="str">
            <v>米</v>
          </cell>
        </row>
        <row r="16527">
          <cell r="A16527" t="str">
            <v>266002-1159-633</v>
          </cell>
          <cell r="B16527">
            <v>8544421100</v>
          </cell>
          <cell r="C16527" t="str">
            <v>有接头电缆</v>
          </cell>
          <cell r="D16527" t="str">
            <v>4|3|传输信号用|有接头|Carl Zeiss|266002-1159-633|小于80V</v>
          </cell>
          <cell r="E16527">
            <v>101</v>
          </cell>
          <cell r="F16527" t="str">
            <v>L2233D18A008</v>
          </cell>
          <cell r="G16527">
            <v>39</v>
          </cell>
          <cell r="H16527" t="str">
            <v>这是PlexElite的一根同步信号线，电脑开机的时候它传递一个信号给扫描主机，使主机也一起开机工作，工作电压是+5V低电压</v>
          </cell>
          <cell r="I16527" t="str">
            <v>ASSY CBL SS-OCT ACQ DEV PS ON</v>
          </cell>
          <cell r="J16527">
            <v>43307</v>
          </cell>
        </row>
        <row r="16527">
          <cell r="L16527" t="str">
            <v>个</v>
          </cell>
          <cell r="M16527" t="str">
            <v>千克</v>
          </cell>
          <cell r="N16527" t="str">
            <v>1PC=1.2M</v>
          </cell>
          <cell r="O16527" t="str">
            <v>米</v>
          </cell>
        </row>
        <row r="16528">
          <cell r="A16528" t="str">
            <v>346032-8142-000</v>
          </cell>
          <cell r="B16528">
            <v>8544421100</v>
          </cell>
          <cell r="C16528" t="str">
            <v>有接头电缆</v>
          </cell>
          <cell r="D16528" t="str">
            <v>4|3|传输信号用|有接头|Carl Zeiss|346032-8142-000|小于80V</v>
          </cell>
          <cell r="E16528">
            <v>101</v>
          </cell>
          <cell r="F16528" t="str">
            <v>L2233D18A008</v>
          </cell>
          <cell r="G16528">
            <v>39</v>
          </cell>
          <cell r="H16528" t="str">
            <v>外部扫描适配信号线</v>
          </cell>
          <cell r="I16528" t="str">
            <v>cable external f/scanner 1 adapter</v>
          </cell>
          <cell r="J16528">
            <v>43753</v>
          </cell>
        </row>
        <row r="16528">
          <cell r="L16528" t="str">
            <v>个</v>
          </cell>
          <cell r="M16528" t="str">
            <v>千克</v>
          </cell>
          <cell r="N16528" t="str">
            <v>1PC=2M</v>
          </cell>
          <cell r="O16528" t="str">
            <v>米</v>
          </cell>
        </row>
        <row r="16529">
          <cell r="A16529" t="str">
            <v>000000-0418-078</v>
          </cell>
          <cell r="B16529">
            <v>8544421100</v>
          </cell>
          <cell r="C16529" t="str">
            <v>有接头电缆</v>
          </cell>
          <cell r="D16529" t="str">
            <v>4|3|传输电源|有接头|Carl Zeiss|000000-0418-078|小于80V</v>
          </cell>
          <cell r="E16529">
            <v>101</v>
          </cell>
          <cell r="F16529" t="str">
            <v>L2233D18A008</v>
          </cell>
          <cell r="G16529">
            <v>39</v>
          </cell>
          <cell r="H16529" t="str">
            <v>打印机电源线</v>
          </cell>
          <cell r="I16529" t="str">
            <v>power cord for printer  </v>
          </cell>
          <cell r="J16529">
            <v>43753</v>
          </cell>
        </row>
        <row r="16529">
          <cell r="L16529" t="str">
            <v>个</v>
          </cell>
          <cell r="M16529" t="str">
            <v>千克</v>
          </cell>
          <cell r="N16529" t="str">
            <v>1PC=1.5M</v>
          </cell>
          <cell r="O16529" t="str">
            <v>米</v>
          </cell>
        </row>
        <row r="16530">
          <cell r="A16530" t="str">
            <v>000000-0501-259</v>
          </cell>
          <cell r="B16530">
            <v>8544421100</v>
          </cell>
          <cell r="C16530" t="str">
            <v>有接头电缆</v>
          </cell>
          <cell r="D16530" t="str">
            <v>4|3|传输信号用|有接头|Carl Zeiss|000000-0501-259|小于80V</v>
          </cell>
          <cell r="E16530">
            <v>101</v>
          </cell>
          <cell r="F16530" t="str">
            <v>L2233D18A008</v>
          </cell>
          <cell r="G16530">
            <v>39</v>
          </cell>
          <cell r="H16530" t="str">
            <v>显示器信号线</v>
          </cell>
          <cell r="I16530" t="str">
            <v>monitor cable HDMI/DVI bk 2.0m </v>
          </cell>
          <cell r="J16530">
            <v>43753</v>
          </cell>
        </row>
        <row r="16530">
          <cell r="L16530" t="str">
            <v>个</v>
          </cell>
          <cell r="M16530" t="str">
            <v>千克</v>
          </cell>
          <cell r="N16530" t="str">
            <v>1PC=2M</v>
          </cell>
          <cell r="O16530" t="str">
            <v>米</v>
          </cell>
        </row>
        <row r="16531">
          <cell r="A16531" t="str">
            <v>266002-1120-989</v>
          </cell>
          <cell r="B16531">
            <v>9011900000</v>
          </cell>
          <cell r="C16531" t="str">
            <v>显微镜手柄</v>
          </cell>
          <cell r="D16531" t="str">
            <v>4|3|光学显微镜用|Carl Zeiss|266002-1120-989</v>
          </cell>
          <cell r="E16531">
            <v>999</v>
          </cell>
          <cell r="F16531" t="str">
            <v>L2233D18A008</v>
          </cell>
          <cell r="G16531">
            <v>50</v>
          </cell>
          <cell r="H16531" t="str">
            <v>手柄</v>
          </cell>
          <cell r="I16531" t="str">
            <v> JOYSTICK CTS2 ZEISS</v>
          </cell>
          <cell r="J16531">
            <v>43304</v>
          </cell>
        </row>
        <row r="16531">
          <cell r="L16531" t="str">
            <v>个</v>
          </cell>
          <cell r="M16531" t="str">
            <v>千克</v>
          </cell>
        </row>
        <row r="16532">
          <cell r="A16532" t="str">
            <v>626105-0574-120</v>
          </cell>
          <cell r="B16532">
            <v>9031900090</v>
          </cell>
          <cell r="C16532" t="str">
            <v>探针</v>
          </cell>
          <cell r="D16532" t="str">
            <v>4|3|专用于三坐标测量仪|Carl Zeiss|626105-0574-120</v>
          </cell>
          <cell r="E16532">
            <v>999</v>
          </cell>
          <cell r="F16532" t="str">
            <v>L2233D18A008</v>
          </cell>
          <cell r="G16532">
            <v>62</v>
          </cell>
          <cell r="H16532" t="str">
            <v>探针</v>
          </cell>
          <cell r="I16532" t="str">
            <v>stylus with thread</v>
          </cell>
          <cell r="J16532">
            <v>43301</v>
          </cell>
        </row>
        <row r="16532">
          <cell r="L16532" t="str">
            <v>个</v>
          </cell>
          <cell r="M16532" t="str">
            <v>千克</v>
          </cell>
        </row>
        <row r="16533">
          <cell r="A16533" t="str">
            <v>626115-0204-050</v>
          </cell>
          <cell r="B16533">
            <v>9031900090</v>
          </cell>
          <cell r="C16533" t="str">
            <v>探针</v>
          </cell>
          <cell r="D16533" t="str">
            <v>4|3|专用于三坐标测量仪|Carl Zeiss|626115-0204-050</v>
          </cell>
          <cell r="E16533">
            <v>999</v>
          </cell>
          <cell r="F16533" t="str">
            <v>L2233D18A008</v>
          </cell>
          <cell r="G16533">
            <v>62</v>
          </cell>
          <cell r="H16533" t="str">
            <v>探针</v>
          </cell>
          <cell r="I16533" t="str">
            <v>stylus with thread</v>
          </cell>
          <cell r="J16533">
            <v>43304</v>
          </cell>
        </row>
        <row r="16533">
          <cell r="L16533" t="str">
            <v>个</v>
          </cell>
          <cell r="M16533" t="str">
            <v>千克</v>
          </cell>
        </row>
        <row r="16534">
          <cell r="A16534" t="str">
            <v>626115-0300-145</v>
          </cell>
          <cell r="B16534">
            <v>9031900090</v>
          </cell>
          <cell r="C16534" t="str">
            <v>探针</v>
          </cell>
          <cell r="D16534" t="str">
            <v>4|3|专用于三坐标测量仪|Carl Zeiss|626115-0300-145</v>
          </cell>
          <cell r="E16534">
            <v>999</v>
          </cell>
          <cell r="F16534" t="str">
            <v>L2233D18A008</v>
          </cell>
          <cell r="G16534">
            <v>62</v>
          </cell>
          <cell r="H16534" t="str">
            <v>探针</v>
          </cell>
          <cell r="I16534" t="str">
            <v>stylus with thread</v>
          </cell>
          <cell r="J16534">
            <v>43304</v>
          </cell>
        </row>
        <row r="16534">
          <cell r="L16534" t="str">
            <v>个</v>
          </cell>
          <cell r="M16534" t="str">
            <v>千克</v>
          </cell>
        </row>
        <row r="16535">
          <cell r="A16535" t="str">
            <v>626115-0300-180</v>
          </cell>
          <cell r="B16535">
            <v>9031900090</v>
          </cell>
          <cell r="C16535" t="str">
            <v>探针</v>
          </cell>
          <cell r="D16535" t="str">
            <v>4|3|专用于三坐标测量仪|Carl Zeiss|626115-0300-180</v>
          </cell>
          <cell r="E16535">
            <v>999</v>
          </cell>
          <cell r="F16535" t="str">
            <v>L2233D18A008</v>
          </cell>
          <cell r="G16535">
            <v>62</v>
          </cell>
          <cell r="H16535" t="str">
            <v>探针</v>
          </cell>
          <cell r="I16535" t="str">
            <v>stylus with thread</v>
          </cell>
          <cell r="J16535">
            <v>43878</v>
          </cell>
        </row>
        <row r="16535">
          <cell r="L16535" t="str">
            <v>个</v>
          </cell>
          <cell r="M16535" t="str">
            <v>千克</v>
          </cell>
        </row>
        <row r="16536">
          <cell r="A16536" t="str">
            <v>626115-1200-025</v>
          </cell>
          <cell r="B16536">
            <v>9031900090</v>
          </cell>
          <cell r="C16536" t="str">
            <v>探针</v>
          </cell>
          <cell r="D16536" t="str">
            <v>4|3|专用于三坐标测量仪|Carl Zeiss|626115-1200-025</v>
          </cell>
          <cell r="E16536">
            <v>999</v>
          </cell>
          <cell r="F16536" t="str">
            <v>L2233D18A008</v>
          </cell>
          <cell r="G16536">
            <v>62</v>
          </cell>
          <cell r="H16536" t="str">
            <v>探针</v>
          </cell>
          <cell r="I16536" t="str">
            <v>stylus with thread</v>
          </cell>
          <cell r="J16536">
            <v>43306</v>
          </cell>
        </row>
        <row r="16536">
          <cell r="L16536" t="str">
            <v>个</v>
          </cell>
          <cell r="M16536" t="str">
            <v>千克</v>
          </cell>
        </row>
        <row r="16537">
          <cell r="A16537" t="str">
            <v>000000-1100-771</v>
          </cell>
          <cell r="B16537">
            <v>9031900090</v>
          </cell>
          <cell r="C16537" t="str">
            <v>探针</v>
          </cell>
          <cell r="D16537" t="str">
            <v>4|3|专用于三坐标测量仪|Carl Zeiss|000000-1100-771</v>
          </cell>
          <cell r="E16537">
            <v>999</v>
          </cell>
          <cell r="F16537" t="str">
            <v>L2233D18A008</v>
          </cell>
          <cell r="G16537">
            <v>62</v>
          </cell>
          <cell r="H16537" t="str">
            <v>探针</v>
          </cell>
          <cell r="I16537" t="str">
            <v>stylus with thread</v>
          </cell>
          <cell r="J16537">
            <v>43308</v>
          </cell>
        </row>
        <row r="16537">
          <cell r="L16537" t="str">
            <v>个</v>
          </cell>
          <cell r="M16537" t="str">
            <v>千克</v>
          </cell>
        </row>
        <row r="16538">
          <cell r="A16538" t="str">
            <v>626115-0200-035</v>
          </cell>
          <cell r="B16538">
            <v>9031900090</v>
          </cell>
          <cell r="C16538" t="str">
            <v>探针</v>
          </cell>
          <cell r="D16538" t="str">
            <v>4|3|专用于三坐标测量仪|Carl Zeiss|626115-0200-035</v>
          </cell>
          <cell r="E16538">
            <v>999</v>
          </cell>
          <cell r="F16538" t="str">
            <v>L2233D18A008</v>
          </cell>
          <cell r="G16538">
            <v>62</v>
          </cell>
          <cell r="H16538" t="str">
            <v>探针</v>
          </cell>
          <cell r="I16538" t="str">
            <v>stylus with thread</v>
          </cell>
          <cell r="J16538">
            <v>43651</v>
          </cell>
        </row>
        <row r="16538">
          <cell r="L16538" t="str">
            <v>个</v>
          </cell>
          <cell r="M16538" t="str">
            <v>千克</v>
          </cell>
        </row>
        <row r="16539">
          <cell r="A16539" t="str">
            <v>A-5863-5000</v>
          </cell>
          <cell r="B16539">
            <v>9031900090</v>
          </cell>
          <cell r="C16539" t="str">
            <v>三坐标测量仪探针套件</v>
          </cell>
          <cell r="D16539" t="str">
            <v>4|3|三坐标测量机用|Carl Zeiss|A-5863-5000</v>
          </cell>
          <cell r="E16539">
            <v>999</v>
          </cell>
          <cell r="F16539" t="str">
            <v>L2233D18A008</v>
          </cell>
          <cell r="G16539">
            <v>66</v>
          </cell>
          <cell r="H16539" t="str">
            <v>探针工具包</v>
          </cell>
          <cell r="I16539" t="str">
            <v>PH10T PLUS ROHS HEAD KIT</v>
          </cell>
          <cell r="J16539">
            <v>43306</v>
          </cell>
        </row>
        <row r="16539">
          <cell r="L16539" t="str">
            <v>个</v>
          </cell>
          <cell r="M16539" t="str">
            <v>千克</v>
          </cell>
        </row>
        <row r="16540">
          <cell r="A16540" t="str">
            <v>626150-0495-900</v>
          </cell>
          <cell r="B16540">
            <v>9031900090</v>
          </cell>
          <cell r="C16540" t="str">
            <v>三坐标测量仪探针套件</v>
          </cell>
          <cell r="D16540" t="str">
            <v>4|3|三坐标测量机用|Carl Zeiss|626150-0495-900</v>
          </cell>
          <cell r="E16540">
            <v>999</v>
          </cell>
          <cell r="F16540" t="str">
            <v>L2233D18A008</v>
          </cell>
          <cell r="G16540">
            <v>66</v>
          </cell>
          <cell r="H16540" t="str">
            <v>三坐标探针组合</v>
          </cell>
          <cell r="I16540" t="str">
            <v>Stylus system</v>
          </cell>
          <cell r="J16540">
            <v>43307</v>
          </cell>
        </row>
        <row r="16540">
          <cell r="L16540" t="str">
            <v>个</v>
          </cell>
          <cell r="M16540" t="str">
            <v>千克</v>
          </cell>
        </row>
        <row r="16541">
          <cell r="A16541" t="str">
            <v>000000-1234-568</v>
          </cell>
          <cell r="B16541">
            <v>9031900090</v>
          </cell>
          <cell r="C16541" t="str">
            <v>探针套件</v>
          </cell>
          <cell r="D16541" t="str">
            <v>4|3|三坐标测量机用|Carl Zeiss|000000-1234-568</v>
          </cell>
          <cell r="E16541">
            <v>999</v>
          </cell>
          <cell r="F16541" t="str">
            <v>L2233D18A008</v>
          </cell>
          <cell r="G16541">
            <v>66</v>
          </cell>
          <cell r="H16541" t="str">
            <v>探针套件</v>
          </cell>
          <cell r="I16541" t="str">
            <v>XXT Probles</v>
          </cell>
          <cell r="J16541">
            <v>43748</v>
          </cell>
        </row>
        <row r="16541">
          <cell r="L16541" t="str">
            <v>个</v>
          </cell>
          <cell r="M16541" t="str">
            <v>千克</v>
          </cell>
        </row>
        <row r="16542">
          <cell r="A16542" t="str">
            <v>626107-9015-000</v>
          </cell>
          <cell r="B16542">
            <v>9031900090</v>
          </cell>
          <cell r="C16542" t="str">
            <v>探针套件</v>
          </cell>
          <cell r="D16542" t="str">
            <v>4|3|三坐标测量机用|Carl Zeiss|626107-9015-000</v>
          </cell>
          <cell r="E16542">
            <v>999</v>
          </cell>
          <cell r="F16542" t="str">
            <v>L2233D18A008</v>
          </cell>
          <cell r="G16542">
            <v>66</v>
          </cell>
          <cell r="H16542" t="str">
            <v>探针套件</v>
          </cell>
          <cell r="I16542" t="str">
            <v>Extension Kit CARBOTAN® DG11</v>
          </cell>
          <cell r="J16542">
            <v>43748</v>
          </cell>
        </row>
        <row r="16542">
          <cell r="L16542" t="str">
            <v>个</v>
          </cell>
          <cell r="M16542" t="str">
            <v>千克</v>
          </cell>
        </row>
        <row r="16543">
          <cell r="A16543" t="str">
            <v>347823-9024-660</v>
          </cell>
          <cell r="B16543">
            <v>8528420000</v>
          </cell>
          <cell r="C16543" t="str">
            <v>显示器</v>
          </cell>
          <cell r="D16543" t="str">
            <v>4|3|电脑用|阴极射线管显示原理|21寸|VGA和DVI|Carl Zeiss|347823-9024-660</v>
          </cell>
          <cell r="E16543">
            <v>101</v>
          </cell>
          <cell r="F16543" t="str">
            <v>L2233D18A008</v>
          </cell>
          <cell r="G16543">
            <v>85</v>
          </cell>
          <cell r="H16543" t="str">
            <v>扫描电镜用显示器</v>
          </cell>
          <cell r="I16543" t="str">
            <v>SEM PVC PST WIN10</v>
          </cell>
          <cell r="J16543">
            <v>43305</v>
          </cell>
        </row>
        <row r="16543">
          <cell r="L16543" t="str">
            <v>个</v>
          </cell>
          <cell r="M16543" t="str">
            <v>台</v>
          </cell>
        </row>
        <row r="16543">
          <cell r="O16543" t="str">
            <v>千克</v>
          </cell>
        </row>
        <row r="16544">
          <cell r="A16544">
            <v>8142020</v>
          </cell>
          <cell r="B16544">
            <v>8528420000</v>
          </cell>
          <cell r="C16544" t="str">
            <v>显示器</v>
          </cell>
          <cell r="D16544" t="str">
            <v>4|3|显示读码结果用|阴极射线管显示原理|4.3寸|以太网|Carl Zeiss|8142020</v>
          </cell>
          <cell r="E16544">
            <v>101</v>
          </cell>
          <cell r="F16544" t="str">
            <v>L2233D18A008</v>
          </cell>
        </row>
        <row r="16544">
          <cell r="H16544" t="str">
            <v>读码器显示器</v>
          </cell>
          <cell r="I16544" t="str">
            <v>Bar Code Display with Stand</v>
          </cell>
          <cell r="J16544">
            <v>43700</v>
          </cell>
        </row>
        <row r="16544">
          <cell r="L16544" t="str">
            <v>个</v>
          </cell>
          <cell r="M16544" t="str">
            <v>台</v>
          </cell>
        </row>
        <row r="16544">
          <cell r="O16544" t="str">
            <v>千克</v>
          </cell>
        </row>
        <row r="16545">
          <cell r="A16545" t="str">
            <v>348520-0580-001</v>
          </cell>
          <cell r="B16545">
            <v>9006919900</v>
          </cell>
          <cell r="C16545" t="str">
            <v>光阑</v>
          </cell>
          <cell r="D16545" t="str">
            <v>4|3|照相机用|CARL ZEISS|348520-0580-001</v>
          </cell>
          <cell r="E16545">
            <v>999</v>
          </cell>
          <cell r="F16545" t="str">
            <v>L2233D18A008</v>
          </cell>
          <cell r="G16545">
            <v>91</v>
          </cell>
          <cell r="H16545" t="str">
            <v> 前级光阑（阳极光阑孔径90微米）</v>
          </cell>
          <cell r="I16545" t="str">
            <v>PRE APERTURE(ANODE APERTURE 90um)</v>
          </cell>
          <cell r="J16545">
            <v>43305</v>
          </cell>
        </row>
        <row r="16545">
          <cell r="L16545" t="str">
            <v>个</v>
          </cell>
          <cell r="M16545" t="str">
            <v>千克</v>
          </cell>
        </row>
        <row r="16546">
          <cell r="A16546" t="str">
            <v>423901-8040-000</v>
          </cell>
          <cell r="B16546">
            <v>9006919900</v>
          </cell>
          <cell r="C16546" t="str">
            <v>光阑</v>
          </cell>
          <cell r="D16546" t="str">
            <v>4|3|照相机用|CARL ZEISS|423901-8040-000</v>
          </cell>
          <cell r="E16546">
            <v>999</v>
          </cell>
          <cell r="F16546" t="str">
            <v>L2233D18A008</v>
          </cell>
          <cell r="G16546">
            <v>91</v>
          </cell>
          <cell r="H16546" t="str">
            <v>视场光阑</v>
          </cell>
          <cell r="I16546" t="str">
            <v>Diaphragm mot</v>
          </cell>
          <cell r="J16546">
            <v>43307</v>
          </cell>
        </row>
        <row r="16546">
          <cell r="L16546" t="str">
            <v>个</v>
          </cell>
          <cell r="M16546" t="str">
            <v>千克</v>
          </cell>
        </row>
        <row r="16547">
          <cell r="A16547" t="str">
            <v>346054-8010-000</v>
          </cell>
          <cell r="B16547">
            <v>9405409000</v>
          </cell>
          <cell r="C16547" t="str">
            <v>照明器</v>
          </cell>
          <cell r="D16547" t="str">
            <v>4|3|手术显微镜照明用|Carl Zeiss</v>
          </cell>
          <cell r="E16547">
            <v>163</v>
          </cell>
          <cell r="F16547" t="str">
            <v>L2233D18A008</v>
          </cell>
          <cell r="G16547">
            <v>100</v>
          </cell>
          <cell r="H16547" t="str">
            <v>终端停止微开关与LED灯组件</v>
          </cell>
          <cell r="I16547" t="str">
            <v>Endstop Switch+LED-unit complete</v>
          </cell>
          <cell r="J16547">
            <v>43306</v>
          </cell>
        </row>
        <row r="16547">
          <cell r="L16547" t="str">
            <v>个</v>
          </cell>
          <cell r="M16547" t="str">
            <v>千克</v>
          </cell>
        </row>
        <row r="16548">
          <cell r="A16548" t="str">
            <v>304949-9002-000</v>
          </cell>
          <cell r="B16548">
            <v>9405409000</v>
          </cell>
          <cell r="C16548" t="str">
            <v>300瓦氙灯</v>
          </cell>
          <cell r="D16548" t="str">
            <v>4|3|用于手术照明|Carl Zeiss</v>
          </cell>
          <cell r="E16548">
            <v>163</v>
          </cell>
          <cell r="F16548" t="str">
            <v>L2233D18A008</v>
          </cell>
          <cell r="G16548">
            <v>100</v>
          </cell>
          <cell r="H16548" t="str">
            <v>300瓦氙灯</v>
          </cell>
          <cell r="I16548" t="str">
            <v>Lamp container HLQ300W</v>
          </cell>
          <cell r="J16548">
            <v>43804</v>
          </cell>
        </row>
        <row r="16548">
          <cell r="L16548" t="str">
            <v>个</v>
          </cell>
          <cell r="M16548" t="str">
            <v>千克</v>
          </cell>
        </row>
        <row r="16549">
          <cell r="A16549" t="str">
            <v>000000-0500-604</v>
          </cell>
          <cell r="B16549">
            <v>7326909000</v>
          </cell>
          <cell r="C16549" t="str">
            <v>钢铁制挡片</v>
          </cell>
          <cell r="D16549" t="str">
            <v>4|3|非工业用|钢铁制|挡片|锻造,有进一步加工</v>
          </cell>
          <cell r="E16549">
            <v>999</v>
          </cell>
          <cell r="F16549" t="str">
            <v>L2233D18A008</v>
          </cell>
          <cell r="G16549">
            <v>105</v>
          </cell>
          <cell r="H16549" t="str">
            <v>上下料挡块</v>
          </cell>
          <cell r="I16549" t="str">
            <v>Loading shift</v>
          </cell>
          <cell r="J16549">
            <v>43306</v>
          </cell>
        </row>
        <row r="16549">
          <cell r="L16549" t="str">
            <v>个</v>
          </cell>
          <cell r="M16549" t="str">
            <v>千克</v>
          </cell>
        </row>
        <row r="16550">
          <cell r="A16550" t="str">
            <v>351536-7648-000</v>
          </cell>
          <cell r="B16550">
            <v>8523512090</v>
          </cell>
          <cell r="C16550" t="str">
            <v>U盘</v>
          </cell>
          <cell r="D16550" t="str">
            <v>4|3|用于更换控制板等硬件后的软件卡加载|已录制|Carl Zeiss|351536-7648-000|2GB</v>
          </cell>
          <cell r="E16550">
            <v>101</v>
          </cell>
          <cell r="F16550" t="str">
            <v>L2233D18A008</v>
          </cell>
          <cell r="G16550">
            <v>139</v>
          </cell>
          <cell r="H16550" t="str">
            <v>密钥 </v>
          </cell>
          <cell r="I16550" t="str">
            <v>MIL 10 RUNTIME USB DONGLE</v>
          </cell>
          <cell r="J16550">
            <v>43305</v>
          </cell>
        </row>
        <row r="16550">
          <cell r="L16550" t="str">
            <v>个</v>
          </cell>
          <cell r="M16550" t="str">
            <v>个</v>
          </cell>
        </row>
        <row r="16550">
          <cell r="O16550" t="str">
            <v>千克</v>
          </cell>
        </row>
        <row r="16551">
          <cell r="A16551" t="str">
            <v>000000-2382-253</v>
          </cell>
          <cell r="B16551">
            <v>8523512090</v>
          </cell>
          <cell r="C16551" t="str">
            <v>存储卡</v>
          </cell>
          <cell r="D16551" t="str">
            <v>4|3|用于存储设备信息|已录制|Carl Zeiss|000000-2382-253|4G</v>
          </cell>
          <cell r="E16551">
            <v>101</v>
          </cell>
          <cell r="F16551" t="str">
            <v>L2233D18A008</v>
          </cell>
          <cell r="G16551">
            <v>139</v>
          </cell>
          <cell r="H16551" t="str">
            <v>存储卡，包括固件：用于存储设备信息</v>
          </cell>
          <cell r="I16551" t="str">
            <v>memory card incl.firmware</v>
          </cell>
          <cell r="J16551">
            <v>43965</v>
          </cell>
        </row>
        <row r="16551">
          <cell r="L16551" t="str">
            <v>个</v>
          </cell>
          <cell r="M16551" t="str">
            <v>个</v>
          </cell>
        </row>
        <row r="16551">
          <cell r="O16551" t="str">
            <v>千克</v>
          </cell>
        </row>
        <row r="16552">
          <cell r="A16552" t="str">
            <v>661901-0106-001</v>
          </cell>
          <cell r="B16552">
            <v>8523512090</v>
          </cell>
          <cell r="C16552" t="str">
            <v>U盘</v>
          </cell>
          <cell r="D16552" t="str">
            <v>4|3|用于更换控制板等硬件后的软件卡加载|已录制|Carl Zeiss|661901-0106-001|2GB</v>
          </cell>
          <cell r="E16552">
            <v>101</v>
          </cell>
          <cell r="F16552" t="str">
            <v>L2233D18A008</v>
          </cell>
          <cell r="G16552">
            <v>139</v>
          </cell>
          <cell r="H16552" t="str">
            <v>逆向软件加密狗 （实物是一个USB）</v>
          </cell>
          <cell r="I16552" t="str">
            <v>Zeiss Reverse Engineering Base Dgl Li</v>
          </cell>
          <cell r="J16552">
            <v>43362</v>
          </cell>
        </row>
        <row r="16552">
          <cell r="L16552" t="str">
            <v>个</v>
          </cell>
          <cell r="M16552" t="str">
            <v>个</v>
          </cell>
        </row>
        <row r="16552">
          <cell r="O16552" t="str">
            <v>千克</v>
          </cell>
        </row>
        <row r="16553">
          <cell r="A16553" t="str">
            <v>410136-1124-320</v>
          </cell>
          <cell r="B16553">
            <v>8523512090</v>
          </cell>
          <cell r="C16553" t="str">
            <v>U盘</v>
          </cell>
          <cell r="D16553" t="str">
            <v>4|3|锁定软件证书|已录制|Carl Zeiss|410136-1124-320|64GB</v>
          </cell>
          <cell r="E16553">
            <v>101</v>
          </cell>
          <cell r="F16553" t="str">
            <v>L2233D18A008</v>
          </cell>
          <cell r="G16553">
            <v>139</v>
          </cell>
          <cell r="H16553" t="str">
            <v>软件加密狗:USB连接至电脑，读取电脑指定文件，解锁软件模块</v>
          </cell>
          <cell r="I16553" t="str">
            <v>ZEN Software Driver CMS196M</v>
          </cell>
          <cell r="J16553">
            <v>43963</v>
          </cell>
        </row>
        <row r="16553">
          <cell r="L16553" t="str">
            <v>个</v>
          </cell>
          <cell r="M16553" t="str">
            <v>个</v>
          </cell>
        </row>
        <row r="16553">
          <cell r="O16553" t="str">
            <v>千克</v>
          </cell>
        </row>
        <row r="16554">
          <cell r="A16554" t="str">
            <v>666001-2019-001</v>
          </cell>
          <cell r="B16554">
            <v>8523512090</v>
          </cell>
          <cell r="C16554" t="str">
            <v>U盘</v>
          </cell>
          <cell r="D16554" t="str">
            <v>4|3|用于更换控制板等硬件后的软件卡加载|已录制|Carl Zeiss|666001-2019-001|2GB</v>
          </cell>
          <cell r="E16554">
            <v>101</v>
          </cell>
          <cell r="F16554" t="str">
            <v>L2233D18A008</v>
          </cell>
          <cell r="G16554">
            <v>139</v>
          </cell>
          <cell r="H16554" t="str">
            <v>逆向软件加密狗 （实物是一个USB）</v>
          </cell>
          <cell r="I16554" t="str">
            <v>GOM Inspect Professional, BasLic, Dongle </v>
          </cell>
          <cell r="J16554">
            <v>43886</v>
          </cell>
        </row>
        <row r="16554">
          <cell r="L16554" t="str">
            <v>个</v>
          </cell>
          <cell r="M16554" t="str">
            <v>个</v>
          </cell>
        </row>
        <row r="16554">
          <cell r="O16554" t="str">
            <v>千克</v>
          </cell>
        </row>
        <row r="16555">
          <cell r="A16555" t="str">
            <v>000000-0525-220</v>
          </cell>
          <cell r="B16555">
            <v>4016950090</v>
          </cell>
          <cell r="C16555" t="str">
            <v>橡胶充气垫</v>
          </cell>
          <cell r="D16555" t="str">
            <v>4|3|避震|硫化橡胶|机器仪器用|CARL ZEISS|000000-0525-220</v>
          </cell>
          <cell r="E16555">
            <v>999</v>
          </cell>
          <cell r="F16555" t="str">
            <v>L2233D18A008</v>
          </cell>
          <cell r="G16555">
            <v>157</v>
          </cell>
          <cell r="H16555" t="str">
            <v>墩子气囊</v>
          </cell>
          <cell r="I16555" t="str">
            <v>diaphragm</v>
          </cell>
          <cell r="J16555">
            <v>43311</v>
          </cell>
        </row>
        <row r="16555">
          <cell r="L16555" t="str">
            <v>个</v>
          </cell>
          <cell r="M16555" t="str">
            <v>千克</v>
          </cell>
        </row>
        <row r="16556">
          <cell r="A16556" t="str">
            <v>344720-8012-000</v>
          </cell>
          <cell r="B16556">
            <v>8539900000</v>
          </cell>
          <cell r="C16556" t="str">
            <v>灯丝（1盒10个）</v>
          </cell>
          <cell r="D16556" t="str">
            <v>4|3|灯泡用零件|Carl Zeiss|344720-8012-000</v>
          </cell>
          <cell r="E16556">
            <v>999</v>
          </cell>
          <cell r="F16556" t="str">
            <v>L2233D18A008</v>
          </cell>
          <cell r="G16556">
            <v>161</v>
          </cell>
          <cell r="H16556" t="str">
            <v>坞灯丝</v>
          </cell>
          <cell r="I16556" t="str">
            <v>Tungsten Filament</v>
          </cell>
          <cell r="J16556">
            <v>43304</v>
          </cell>
        </row>
        <row r="16556">
          <cell r="L16556" t="str">
            <v>盒</v>
          </cell>
          <cell r="M16556" t="str">
            <v>千克</v>
          </cell>
        </row>
        <row r="16557">
          <cell r="A16557" t="str">
            <v>302584-8043-550</v>
          </cell>
          <cell r="B16557">
            <v>8539900000</v>
          </cell>
          <cell r="C16557" t="str">
            <v>变倍器</v>
          </cell>
          <cell r="D16557" t="str">
            <v>4|3|用于手术荧光|Carl Zeiss|302584-8043-550</v>
          </cell>
          <cell r="E16557">
            <v>999</v>
          </cell>
          <cell r="F16557" t="str">
            <v>L2233D18A008</v>
          </cell>
          <cell r="G16557">
            <v>161</v>
          </cell>
          <cell r="H16557" t="str">
            <v>变倍器（带两个空白滤光片轮）</v>
          </cell>
          <cell r="I16557" t="str">
            <v>SC zoom system w. 2 filter wheels, blank</v>
          </cell>
          <cell r="J16557">
            <v>43804</v>
          </cell>
        </row>
        <row r="16557">
          <cell r="L16557" t="str">
            <v>个</v>
          </cell>
          <cell r="M16557" t="str">
            <v>千克</v>
          </cell>
        </row>
        <row r="16558">
          <cell r="A16558" t="str">
            <v>304949-9806-000</v>
          </cell>
          <cell r="B16558">
            <v>8539900000</v>
          </cell>
          <cell r="C16558" t="str">
            <v>灯泡控制高压板</v>
          </cell>
          <cell r="D16558" t="str">
            <v>4|3|氙灯高压控制单元|Carl Zeiss|304949-9806-000</v>
          </cell>
          <cell r="E16558">
            <v>999</v>
          </cell>
          <cell r="F16558" t="str">
            <v>L2233D18A008</v>
          </cell>
          <cell r="G16558">
            <v>161</v>
          </cell>
          <cell r="H16558" t="str">
            <v>灯泡控制高压板</v>
          </cell>
          <cell r="I16558" t="str">
            <v>pcb lamp control unit (20A)</v>
          </cell>
          <cell r="J16558">
            <v>43804</v>
          </cell>
        </row>
        <row r="16558">
          <cell r="L16558" t="str">
            <v>个</v>
          </cell>
          <cell r="M16558" t="str">
            <v>千克</v>
          </cell>
        </row>
        <row r="16559">
          <cell r="A16559" t="str">
            <v>400.15000</v>
          </cell>
          <cell r="B16559">
            <v>8543709200</v>
          </cell>
          <cell r="C16559" t="str">
            <v>放大器</v>
          </cell>
          <cell r="D16559" t="str">
            <v>4|3|放大电子信号|放大电子信号|Carl Zeiss|400.15000</v>
          </cell>
          <cell r="E16559">
            <v>999</v>
          </cell>
          <cell r="F16559" t="str">
            <v>L2233D18A008</v>
          </cell>
          <cell r="G16559">
            <v>183</v>
          </cell>
          <cell r="H16559" t="str">
            <v>放大OnPoint探测器信号</v>
          </cell>
          <cell r="I16559" t="str">
            <v>Amplifier Assembly</v>
          </cell>
          <cell r="J16559">
            <v>43301</v>
          </cell>
          <cell r="K16559" t="str">
            <v>L/</v>
          </cell>
          <cell r="L16559" t="str">
            <v>个</v>
          </cell>
          <cell r="M16559" t="str">
            <v>台</v>
          </cell>
        </row>
        <row r="16559">
          <cell r="O16559" t="str">
            <v>千克</v>
          </cell>
        </row>
        <row r="16560">
          <cell r="A16560" t="str">
            <v>000000-0617-565</v>
          </cell>
          <cell r="B16560">
            <v>8414599050</v>
          </cell>
          <cell r="C16560" t="str">
            <v>轴流风扇</v>
          </cell>
          <cell r="D16560" t="str">
            <v>4|3|电子产品散热用|装在设备上轴流风扇|5W|Carl Zeiss|000000-0617-565</v>
          </cell>
          <cell r="E16560">
            <v>101</v>
          </cell>
          <cell r="F16560" t="str">
            <v>L2233D18A008</v>
          </cell>
          <cell r="G16560">
            <v>234</v>
          </cell>
          <cell r="H16560" t="str">
            <v>冷却风扇</v>
          </cell>
          <cell r="I16560" t="str">
            <v>Cooling Fan-Optics（000000-0617-565）</v>
          </cell>
          <cell r="J16560">
            <v>43305</v>
          </cell>
        </row>
        <row r="16560">
          <cell r="L16560" t="str">
            <v>个</v>
          </cell>
          <cell r="M16560" t="str">
            <v>台</v>
          </cell>
        </row>
        <row r="16560">
          <cell r="O16560" t="str">
            <v>千克</v>
          </cell>
        </row>
        <row r="16561">
          <cell r="A16561" t="str">
            <v>305992-8908-000</v>
          </cell>
          <cell r="B16561">
            <v>8414599050</v>
          </cell>
          <cell r="C16561" t="str">
            <v>风扇</v>
          </cell>
          <cell r="D16561" t="str">
            <v>4|3|计算机内部散热用|安装设备上的风扇|1.2W|Carl Zeiss|305992-8908-000</v>
          </cell>
          <cell r="E16561">
            <v>101</v>
          </cell>
          <cell r="F16561" t="str">
            <v>L2233D18A008</v>
          </cell>
        </row>
        <row r="16561">
          <cell r="H16561" t="str">
            <v>带防尘网的风扇</v>
          </cell>
          <cell r="I16561" t="str">
            <v>Fan with Dust protection sheet</v>
          </cell>
          <cell r="J16561">
            <v>43804</v>
          </cell>
        </row>
        <row r="16561">
          <cell r="L16561" t="str">
            <v>个</v>
          </cell>
          <cell r="M16561" t="str">
            <v>台</v>
          </cell>
        </row>
        <row r="16561">
          <cell r="O16561" t="str">
            <v>千克</v>
          </cell>
        </row>
        <row r="16562">
          <cell r="A16562" t="str">
            <v>000000-0401-034</v>
          </cell>
          <cell r="B16562">
            <v>9031900090</v>
          </cell>
          <cell r="C16562" t="str">
            <v>三坐标测量仪用调节块</v>
          </cell>
          <cell r="D16562" t="str">
            <v>4|3|三坐标测量仪用|CARL ZEISS|000000-0401-034</v>
          </cell>
          <cell r="E16562">
            <v>999</v>
          </cell>
          <cell r="F16562" t="str">
            <v>L2233D18A008</v>
          </cell>
          <cell r="G16562">
            <v>300</v>
          </cell>
          <cell r="H16562" t="str">
            <v>调节系统硬件，金属</v>
          </cell>
          <cell r="I16562" t="str">
            <v>ISOLAIR-SYSTEM 4XBIAIR 2-ED 3XPVM-BILZ</v>
          </cell>
          <cell r="J16562">
            <v>43301</v>
          </cell>
        </row>
        <row r="16562">
          <cell r="L16562" t="str">
            <v>个</v>
          </cell>
          <cell r="M16562" t="str">
            <v>千克</v>
          </cell>
        </row>
        <row r="16563">
          <cell r="A16563" t="str">
            <v>000000-0614-022</v>
          </cell>
          <cell r="B16563">
            <v>9031809090</v>
          </cell>
          <cell r="C16563" t="str">
            <v>校正样品</v>
          </cell>
          <cell r="D16563" t="str">
            <v>4|3|校正显微镜用|标准件校准|校准显微镜|CARL ZEISS|000000-0614-022</v>
          </cell>
          <cell r="E16563">
            <v>102</v>
          </cell>
          <cell r="F16563" t="str">
            <v>L2233D18A008</v>
          </cell>
          <cell r="G16563">
            <v>302</v>
          </cell>
          <cell r="H16563" t="str">
            <v>黄铜标样</v>
          </cell>
          <cell r="I16563" t="str">
            <v>BRASS MOUNT CONTAIN 12*5MM CU PYRITE QUA</v>
          </cell>
          <cell r="J16563">
            <v>43305</v>
          </cell>
        </row>
        <row r="16563">
          <cell r="L16563" t="str">
            <v>个</v>
          </cell>
          <cell r="M16563" t="str">
            <v>台</v>
          </cell>
        </row>
        <row r="16563">
          <cell r="O16563" t="str">
            <v>千克</v>
          </cell>
        </row>
        <row r="16564">
          <cell r="A16564" t="str">
            <v>622916-8902-000</v>
          </cell>
          <cell r="B16564">
            <v>7326909000</v>
          </cell>
          <cell r="C16564" t="str">
            <v>钢铁制保护外壳</v>
          </cell>
          <cell r="D16564" t="str">
            <v>4|3|非工业用，用于保护显微镜的水平悬吊臂|钢铁制|保护外壳|锻造,有进一步加工</v>
          </cell>
          <cell r="E16564">
            <v>999</v>
          </cell>
          <cell r="F16564" t="str">
            <v>L2233D18A008</v>
          </cell>
          <cell r="G16564">
            <v>311</v>
          </cell>
          <cell r="H16564" t="str">
            <v>机器底部外罩</v>
          </cell>
          <cell r="I16564" t="str">
            <v> BASE ENCLOSURE TH 850</v>
          </cell>
          <cell r="J16564">
            <v>43306</v>
          </cell>
        </row>
        <row r="16564">
          <cell r="L16564" t="str">
            <v>个</v>
          </cell>
          <cell r="M16564" t="str">
            <v>千克</v>
          </cell>
        </row>
        <row r="16565">
          <cell r="A16565" t="str">
            <v>621910-8655-000</v>
          </cell>
          <cell r="B16565">
            <v>7326909000</v>
          </cell>
          <cell r="C16565" t="str">
            <v>钢铁制保护外壳</v>
          </cell>
          <cell r="D16565" t="str">
            <v>4|3|非工业用，用于保护显微镜的水平悬吊臂|钢铁制|保护外壳|锻造,有进一步加工</v>
          </cell>
          <cell r="E16565">
            <v>999</v>
          </cell>
          <cell r="F16565" t="str">
            <v>L2233D18A008</v>
          </cell>
          <cell r="G16565">
            <v>311</v>
          </cell>
          <cell r="H16565" t="str">
            <v>机器底部外罩</v>
          </cell>
          <cell r="I16565" t="str">
            <v> BASE COVER TH 857MM WITH SCANNER</v>
          </cell>
          <cell r="J16565">
            <v>43425</v>
          </cell>
        </row>
        <row r="16565">
          <cell r="L16565" t="str">
            <v>个</v>
          </cell>
          <cell r="M16565" t="str">
            <v>千克</v>
          </cell>
        </row>
        <row r="16566">
          <cell r="A16566" t="str">
            <v>622916-8905-000</v>
          </cell>
          <cell r="B16566">
            <v>7326909000</v>
          </cell>
          <cell r="C16566" t="str">
            <v>钢铁制保护外壳</v>
          </cell>
          <cell r="D16566" t="str">
            <v>4|3|非工业用，用于保护显微镜的水平悬吊臂|钢铁制|保护外壳|锻造,有进一步加工</v>
          </cell>
          <cell r="E16566">
            <v>999</v>
          </cell>
          <cell r="F16566" t="str">
            <v>L2233D18A008</v>
          </cell>
          <cell r="G16566">
            <v>311</v>
          </cell>
          <cell r="H16566" t="str">
            <v>前端外罩</v>
          </cell>
          <cell r="I16566" t="str">
            <v>SHROUT FOR TABLE FRONT COMPL X=700</v>
          </cell>
          <cell r="J16566">
            <v>43306</v>
          </cell>
        </row>
        <row r="16566">
          <cell r="L16566" t="str">
            <v>个</v>
          </cell>
          <cell r="M16566" t="str">
            <v>千克</v>
          </cell>
        </row>
        <row r="16567">
          <cell r="A16567" t="str">
            <v>622916-8906-010</v>
          </cell>
          <cell r="B16567">
            <v>7326909000</v>
          </cell>
          <cell r="C16567" t="str">
            <v>钢铁制保护外壳</v>
          </cell>
          <cell r="D16567" t="str">
            <v>4|3|非工业用，用于保护显微镜的水平悬吊臂|钢铁制|保护外壳|锻造,有进一步加工</v>
          </cell>
          <cell r="E16567">
            <v>999</v>
          </cell>
          <cell r="F16567" t="str">
            <v>L2233D18A008</v>
          </cell>
          <cell r="G16567">
            <v>311</v>
          </cell>
          <cell r="H16567" t="str">
            <v>机器后端外罩</v>
          </cell>
          <cell r="I16567" t="str">
            <v>SHROUT FOR TABLE BACK  VARNISHED X=700</v>
          </cell>
          <cell r="J16567">
            <v>43306</v>
          </cell>
        </row>
        <row r="16567">
          <cell r="L16567" t="str">
            <v>个</v>
          </cell>
          <cell r="M16567" t="str">
            <v>千克</v>
          </cell>
        </row>
        <row r="16568">
          <cell r="A16568" t="str">
            <v>622916-8921-010</v>
          </cell>
          <cell r="B16568">
            <v>7326909000</v>
          </cell>
          <cell r="C16568" t="str">
            <v>钢铁制保护外壳</v>
          </cell>
          <cell r="D16568" t="str">
            <v>4|3|非工业用，用于保护显微镜的水平悬吊臂|钢铁制|保护外壳|锻造,有进一步加工</v>
          </cell>
          <cell r="E16568">
            <v>999</v>
          </cell>
          <cell r="F16568" t="str">
            <v>L2233D18A008</v>
          </cell>
          <cell r="G16568">
            <v>311</v>
          </cell>
          <cell r="H16568" t="str">
            <v>机器后端外罩</v>
          </cell>
          <cell r="I16568" t="str">
            <v> ENCLOUSURE RIGHT SIDE FINISHED Y=900</v>
          </cell>
          <cell r="J16568">
            <v>43306</v>
          </cell>
        </row>
        <row r="16568">
          <cell r="L16568" t="str">
            <v>个</v>
          </cell>
          <cell r="M16568" t="str">
            <v>千克</v>
          </cell>
        </row>
        <row r="16569">
          <cell r="A16569" t="str">
            <v>622916-8907-010</v>
          </cell>
          <cell r="B16569">
            <v>7326909000</v>
          </cell>
          <cell r="C16569" t="str">
            <v>钢铁制保护外壳</v>
          </cell>
          <cell r="D16569" t="str">
            <v>4|3|非工业用，用于保护显微镜的水平悬吊臂|钢铁制|保护外壳|锻造,有进一步加工</v>
          </cell>
          <cell r="E16569">
            <v>999</v>
          </cell>
          <cell r="F16569" t="str">
            <v>L2233D18A008</v>
          </cell>
          <cell r="G16569">
            <v>311</v>
          </cell>
          <cell r="H16569" t="str">
            <v>机器左侧外罩</v>
          </cell>
          <cell r="I16569" t="str">
            <v>SHROUT FOR TABLE LEFT VARNISHED  Y=900</v>
          </cell>
          <cell r="J16569">
            <v>43306</v>
          </cell>
        </row>
        <row r="16569">
          <cell r="L16569" t="str">
            <v>个</v>
          </cell>
          <cell r="M16569" t="str">
            <v>千克</v>
          </cell>
        </row>
        <row r="16570">
          <cell r="A16570" t="str">
            <v>622510-8432-010</v>
          </cell>
          <cell r="B16570">
            <v>7326909000</v>
          </cell>
          <cell r="C16570" t="str">
            <v>钢铁制保护外壳</v>
          </cell>
          <cell r="D16570" t="str">
            <v>4|3|非工业用，用于覆盖及美观|钢铁制|保护外壳|锻造,有进一步加工</v>
          </cell>
          <cell r="E16570">
            <v>999</v>
          </cell>
          <cell r="F16570" t="str">
            <v>L2233D18A008</v>
          </cell>
        </row>
        <row r="16570">
          <cell r="H16570" t="str">
            <v>机器Z轴外罩（后部）</v>
          </cell>
          <cell r="I16570" t="str">
            <v>Cover tower（behind）Z=700</v>
          </cell>
          <cell r="J16570">
            <v>43543</v>
          </cell>
        </row>
        <row r="16570">
          <cell r="L16570" t="str">
            <v>个</v>
          </cell>
          <cell r="M16570" t="str">
            <v>千克</v>
          </cell>
        </row>
        <row r="16571">
          <cell r="A16571" t="str">
            <v>622922-8906-010</v>
          </cell>
          <cell r="B16571">
            <v>7326909000</v>
          </cell>
          <cell r="C16571" t="str">
            <v>钢铁制保护外壳</v>
          </cell>
          <cell r="D16571" t="str">
            <v>4|3|非工业用，机器的外罩，用于覆盖及美观|钢铁制|保护外壳|锻造,有进一步加工</v>
          </cell>
          <cell r="E16571">
            <v>999</v>
          </cell>
          <cell r="F16571" t="str">
            <v>L2233D18A008</v>
          </cell>
        </row>
        <row r="16571">
          <cell r="H16571" t="str">
            <v>大理石平台后部外罩</v>
          </cell>
          <cell r="I16571" t="str">
            <v>Enclosure rear for table coated X=900</v>
          </cell>
          <cell r="J16571">
            <v>43543</v>
          </cell>
        </row>
        <row r="16571">
          <cell r="L16571" t="str">
            <v>个</v>
          </cell>
          <cell r="M16571" t="str">
            <v>千克</v>
          </cell>
        </row>
        <row r="16572">
          <cell r="A16572" t="str">
            <v>000000-0542-566</v>
          </cell>
          <cell r="B16572">
            <v>7326909000</v>
          </cell>
          <cell r="C16572" t="str">
            <v>钢铁制保护外罩</v>
          </cell>
          <cell r="D16572" t="str">
            <v>4|3|非工业用，三坐标机器保护外罩|钢铁制|保护外壳|锻造,有进一步加工</v>
          </cell>
          <cell r="E16572">
            <v>999</v>
          </cell>
          <cell r="F16572" t="str">
            <v>L2233D18A008</v>
          </cell>
          <cell r="G16572">
            <v>311</v>
          </cell>
          <cell r="H16572" t="str">
            <v>外罩</v>
          </cell>
          <cell r="I16572" t="str">
            <v>FERRITE HULL FOLDING INNER DIA=13MM</v>
          </cell>
          <cell r="J16572">
            <v>43306</v>
          </cell>
        </row>
        <row r="16572">
          <cell r="L16572" t="str">
            <v>个</v>
          </cell>
          <cell r="M16572" t="str">
            <v>千克</v>
          </cell>
        </row>
        <row r="16573">
          <cell r="A16573" t="str">
            <v>266002-1172-362</v>
          </cell>
          <cell r="B16573">
            <v>7326909000</v>
          </cell>
          <cell r="C16573" t="str">
            <v>钢铁制防护罩</v>
          </cell>
          <cell r="D16573" t="str">
            <v>4|3|非工业用，防护作用，用金属外壳隔离内部电路部分|钢铁制|保护外壳|锻造,有进一步加工</v>
          </cell>
          <cell r="E16573">
            <v>999</v>
          </cell>
          <cell r="F16573" t="str">
            <v>L2233D18A008</v>
          </cell>
          <cell r="G16573">
            <v>311</v>
          </cell>
          <cell r="H16573" t="str">
            <v>这个是PlexElite9000升降台上面的升级配件，作用是起到防护作用，用金属外壳（钢铁材质）隔离内部电路部分，保护医生</v>
          </cell>
          <cell r="I16573" t="str">
            <v> KIT PE TABLE PLASTIC SWITCH CVR</v>
          </cell>
          <cell r="J16573">
            <v>43447</v>
          </cell>
        </row>
        <row r="16573">
          <cell r="L16573" t="str">
            <v>个</v>
          </cell>
          <cell r="M16573" t="str">
            <v>千克</v>
          </cell>
        </row>
        <row r="16574">
          <cell r="A16574" t="str">
            <v>266101-4530-714</v>
          </cell>
          <cell r="B16574">
            <v>8482109000</v>
          </cell>
          <cell r="C16574" t="str">
            <v>滚珠轴承</v>
          </cell>
          <cell r="D16574" t="str">
            <v>4|3|滚珠轴承|Carl Zeiss|266101-4530-714</v>
          </cell>
          <cell r="E16574">
            <v>999</v>
          </cell>
          <cell r="F16574" t="str">
            <v>L2233D18A008</v>
          </cell>
          <cell r="G16574">
            <v>328</v>
          </cell>
          <cell r="H16574" t="str">
            <v>机头平移组件，功能：实现机头的平移，原理：滚珠轴承</v>
          </cell>
          <cell r="I16574" t="str">
            <v>X-Y-GUIDE COMPLETE</v>
          </cell>
          <cell r="J16574">
            <v>43308</v>
          </cell>
        </row>
        <row r="16574">
          <cell r="L16574" t="str">
            <v>个</v>
          </cell>
          <cell r="M16574" t="str">
            <v>套</v>
          </cell>
        </row>
        <row r="16574">
          <cell r="O16574" t="str">
            <v>千克</v>
          </cell>
        </row>
        <row r="16575">
          <cell r="A16575" t="str">
            <v>600606-8841-000</v>
          </cell>
          <cell r="B16575">
            <v>9031900090</v>
          </cell>
          <cell r="C16575" t="str">
            <v>探头及控制柜升级组件</v>
          </cell>
          <cell r="D16575" t="str">
            <v>4|3|专用于三坐标测量仪|Zeiss|600606-8841-000</v>
          </cell>
          <cell r="E16575">
            <v>999</v>
          </cell>
          <cell r="F16575" t="str">
            <v>L2233D18A008</v>
          </cell>
          <cell r="G16575">
            <v>329</v>
          </cell>
          <cell r="H16575" t="str">
            <v>DSE第11升级套件（用于第10代C99PC）</v>
          </cell>
          <cell r="I16575" t="str">
            <v>EXTENSION KIT 11 FOR PC CONTROLLER 10</v>
          </cell>
          <cell r="J16575">
            <v>43311</v>
          </cell>
        </row>
        <row r="16575">
          <cell r="L16575" t="str">
            <v>个</v>
          </cell>
          <cell r="M16575" t="str">
            <v>千克</v>
          </cell>
        </row>
        <row r="16576">
          <cell r="A16576" t="str">
            <v>601560-0000-240</v>
          </cell>
          <cell r="B16576">
            <v>7616999000</v>
          </cell>
          <cell r="C16576" t="str">
            <v>铝制调整版</v>
          </cell>
          <cell r="D16576" t="str">
            <v>4|3|非工业用|铝|调整板</v>
          </cell>
          <cell r="E16576">
            <v>101</v>
          </cell>
          <cell r="F16576" t="str">
            <v>L2233D18A008</v>
          </cell>
          <cell r="G16576">
            <v>355</v>
          </cell>
          <cell r="H16576" t="str">
            <v>校准板</v>
          </cell>
          <cell r="I16576" t="str">
            <v>calibration plate CP100</v>
          </cell>
          <cell r="J16576">
            <v>43304</v>
          </cell>
        </row>
        <row r="16576">
          <cell r="L16576" t="str">
            <v>个</v>
          </cell>
          <cell r="M16576" t="str">
            <v>千克</v>
          </cell>
        </row>
        <row r="16577">
          <cell r="A16577" t="str">
            <v>600062-0210-146</v>
          </cell>
          <cell r="B16577">
            <v>7616999000</v>
          </cell>
          <cell r="C16577" t="str">
            <v>铝制固定件</v>
          </cell>
          <cell r="D16577" t="str">
            <v>4|3|非工业用，用于固定目标用|铝制|固定件</v>
          </cell>
          <cell r="E16577">
            <v>101</v>
          </cell>
          <cell r="F16577" t="str">
            <v>L2233D18A008</v>
          </cell>
          <cell r="G16577">
            <v>376</v>
          </cell>
          <cell r="H16577" t="str">
            <v>运输小车定位装置，用于零部件运输小车固定位置，铝合金型材</v>
          </cell>
          <cell r="I16577" t="str">
            <v>Docking PTW 250</v>
          </cell>
          <cell r="J16577">
            <v>43304</v>
          </cell>
        </row>
        <row r="16577">
          <cell r="L16577" t="str">
            <v>个</v>
          </cell>
          <cell r="M16577" t="str">
            <v>千克</v>
          </cell>
        </row>
        <row r="16578">
          <cell r="A16578" t="str">
            <v>5689Z14P</v>
          </cell>
          <cell r="B16578">
            <v>7616999000</v>
          </cell>
          <cell r="C16578" t="str">
            <v>铝制转接板</v>
          </cell>
          <cell r="D16578" t="str">
            <v>4|3|非工业用，用于固定目标用|铝制|转接板</v>
          </cell>
          <cell r="E16578">
            <v>101</v>
          </cell>
          <cell r="F16578" t="str">
            <v>L2233D18A008</v>
          </cell>
          <cell r="G16578">
            <v>376</v>
          </cell>
          <cell r="H16578" t="str">
            <v>转接板</v>
          </cell>
          <cell r="I16578" t="str">
            <v>Adapterplate</v>
          </cell>
          <cell r="J16578">
            <v>43357</v>
          </cell>
        </row>
        <row r="16578">
          <cell r="L16578" t="str">
            <v>个</v>
          </cell>
          <cell r="M16578" t="str">
            <v>千克</v>
          </cell>
        </row>
        <row r="16579">
          <cell r="A16579" t="str">
            <v>SurfMax Top Plate</v>
          </cell>
          <cell r="B16579">
            <v>7616999000</v>
          </cell>
          <cell r="C16579" t="str">
            <v>铝制顶板</v>
          </cell>
          <cell r="D16579" t="str">
            <v>4|3|非工业用，用于固定目标用|铝制|顶板</v>
          </cell>
          <cell r="E16579">
            <v>101</v>
          </cell>
          <cell r="F16579" t="str">
            <v>L2233D18A008</v>
          </cell>
        </row>
        <row r="16579">
          <cell r="H16579" t="str">
            <v>安装于于SurfMax夹具以顶部夹持被测部件</v>
          </cell>
          <cell r="I16579" t="str">
            <v>SurfMax Top Plate</v>
          </cell>
          <cell r="J16579">
            <v>43390</v>
          </cell>
        </row>
        <row r="16579">
          <cell r="L16579" t="str">
            <v>个</v>
          </cell>
          <cell r="M16579" t="str">
            <v>千克</v>
          </cell>
        </row>
        <row r="16580">
          <cell r="A16580" t="str">
            <v>000000-1129-616</v>
          </cell>
          <cell r="B16580">
            <v>8716800000</v>
          </cell>
          <cell r="C16580" t="str">
            <v>手推车</v>
          </cell>
          <cell r="D16580" t="str">
            <v>4|3|Carl Zeiss|000000-1129-616</v>
          </cell>
          <cell r="E16580">
            <v>999</v>
          </cell>
          <cell r="F16580" t="str">
            <v>L2233D18A008</v>
          </cell>
          <cell r="G16580">
            <v>393</v>
          </cell>
          <cell r="H16580" t="str">
            <v>手动四轮推车</v>
          </cell>
          <cell r="I16580" t="str">
            <v>DOCKING PTW 250</v>
          </cell>
          <cell r="J16580">
            <v>43304</v>
          </cell>
        </row>
        <row r="16580">
          <cell r="L16580" t="str">
            <v>个</v>
          </cell>
          <cell r="M16580" t="str">
            <v>辆</v>
          </cell>
        </row>
        <row r="16580">
          <cell r="O16580" t="str">
            <v>千克</v>
          </cell>
        </row>
        <row r="16581">
          <cell r="A16581" t="str">
            <v>266002-1164-298</v>
          </cell>
          <cell r="B16581">
            <v>8471504090</v>
          </cell>
          <cell r="C16581" t="str">
            <v>PC主机</v>
          </cell>
          <cell r="D16581" t="str">
            <v>4|3|微型机|配置CPU、硬盘，RTOS操作系统|Carl Zeiss|266002-1164-298|RTOS操作系统|处理数据控制用</v>
          </cell>
          <cell r="E16581">
            <v>999</v>
          </cell>
          <cell r="F16581" t="str">
            <v>L2233D18A008</v>
          </cell>
          <cell r="G16581">
            <v>421</v>
          </cell>
          <cell r="H16581" t="str">
            <v>PlexElite的电脑机箱部分，材质是印刷电路板、钢铁合金外壳、少量塑料（固定用卡口），里面仅有PC的外壳、主板等部件，不含其他抓真卡、 硬盘等功能性配件，主板作用是实现机器的运算功能。该配件单独不能用的，一定要安装在机器上才能实现运算功能。</v>
          </cell>
          <cell r="I16581" t="str">
            <v>PLEX ELITE PC FRU BAREBONES ASSEMBLY</v>
          </cell>
          <cell r="J16581">
            <v>43304</v>
          </cell>
        </row>
        <row r="16581">
          <cell r="L16581" t="str">
            <v>个</v>
          </cell>
          <cell r="M16581" t="str">
            <v>台</v>
          </cell>
        </row>
        <row r="16581">
          <cell r="O16581" t="str">
            <v>千克</v>
          </cell>
        </row>
        <row r="16582">
          <cell r="A16582" t="str">
            <v>301640-9999-735</v>
          </cell>
          <cell r="B16582">
            <v>8471504090</v>
          </cell>
          <cell r="C16582" t="str">
            <v>PC主机</v>
          </cell>
          <cell r="D16582" t="str">
            <v>4|3|微型机|配置CPU、硬盘，RTOS操作系统|Carl Zeiss|301640-9999-735|RTOS操作系统|处理数据控制用</v>
          </cell>
          <cell r="E16582">
            <v>999</v>
          </cell>
          <cell r="F16582" t="str">
            <v>L2233D18A008</v>
          </cell>
          <cell r="G16582">
            <v>421</v>
          </cell>
          <cell r="H16582" t="str">
            <v>眼科手术导航工作站部件</v>
          </cell>
          <cell r="I16582" t="str">
            <v>AT CCALLISTO EYE 3.5 REFURBISHED</v>
          </cell>
          <cell r="J16582">
            <v>43307</v>
          </cell>
        </row>
        <row r="16582">
          <cell r="L16582" t="str">
            <v>个</v>
          </cell>
          <cell r="M16582" t="str">
            <v>台</v>
          </cell>
        </row>
        <row r="16582">
          <cell r="O16582" t="str">
            <v>千克</v>
          </cell>
        </row>
        <row r="16583">
          <cell r="A16583" t="str">
            <v>305992-8900-000</v>
          </cell>
          <cell r="B16583">
            <v>8471504090</v>
          </cell>
          <cell r="C16583" t="str">
            <v>计算机主板</v>
          </cell>
          <cell r="D16583" t="str">
            <v>4|3|Kinevo900|主板、处理器、风扇|FUJITSU|D3231-S|win7|处理数据</v>
          </cell>
          <cell r="E16583">
            <v>999</v>
          </cell>
          <cell r="F16583" t="str">
            <v>L2233D18A008</v>
          </cell>
        </row>
        <row r="16583">
          <cell r="H16583" t="str">
            <v>计算机主板（带处理器和风扇）</v>
          </cell>
          <cell r="I16583" t="str">
            <v>Mainboard with processor and fan</v>
          </cell>
          <cell r="J16583">
            <v>43804</v>
          </cell>
        </row>
        <row r="16583">
          <cell r="L16583" t="str">
            <v>个</v>
          </cell>
          <cell r="M16583" t="str">
            <v>台</v>
          </cell>
        </row>
        <row r="16583">
          <cell r="O16583" t="str">
            <v>千克</v>
          </cell>
        </row>
        <row r="16584">
          <cell r="A16584" t="str">
            <v>354708-1287-000</v>
          </cell>
          <cell r="B16584">
            <v>3926909090</v>
          </cell>
          <cell r="C16584" t="str">
            <v>塑料保护套</v>
          </cell>
          <cell r="D16584" t="str">
            <v>4|3|电缆保护用|94%聚乙烯，6%聚四氟乙烯|CARL ZEISS|354708-1287-000</v>
          </cell>
          <cell r="E16584">
            <v>999</v>
          </cell>
          <cell r="F16584" t="str">
            <v>L2233D18A008</v>
          </cell>
          <cell r="G16584">
            <v>468</v>
          </cell>
          <cell r="H16584" t="str">
            <v>机座护腿</v>
          </cell>
          <cell r="I16584" t="str">
            <v>Plinth leg Extrusion</v>
          </cell>
          <cell r="J16584">
            <v>43304</v>
          </cell>
        </row>
        <row r="16584">
          <cell r="L16584" t="str">
            <v>个</v>
          </cell>
          <cell r="M16584" t="str">
            <v>千克</v>
          </cell>
        </row>
        <row r="16585">
          <cell r="A16585" t="str">
            <v>614303-0000-020</v>
          </cell>
          <cell r="B16585">
            <v>8473309000</v>
          </cell>
          <cell r="C16585" t="str">
            <v>内存条</v>
          </cell>
          <cell r="D16585" t="str">
            <v>4|3|计算机用|CARL ZEISS|614303-0000-020|96GB</v>
          </cell>
          <cell r="E16585">
            <v>999</v>
          </cell>
          <cell r="F16585" t="str">
            <v>L2233D18A008</v>
          </cell>
          <cell r="G16585">
            <v>501</v>
          </cell>
          <cell r="H16585" t="str">
            <v>内存条</v>
          </cell>
          <cell r="I16585" t="str">
            <v>MEMORY EXTENSION 96GB(12*8GB)ROHS COMPLIANT</v>
          </cell>
          <cell r="J16585">
            <v>43308</v>
          </cell>
        </row>
        <row r="16585">
          <cell r="L16585" t="str">
            <v>个</v>
          </cell>
          <cell r="M16585" t="str">
            <v>千克</v>
          </cell>
        </row>
        <row r="16586">
          <cell r="A16586" t="str">
            <v>636010-0867-000</v>
          </cell>
          <cell r="B16586">
            <v>7326909000</v>
          </cell>
          <cell r="C16586" t="str">
            <v>钢铁制导轨</v>
          </cell>
          <cell r="D16586" t="str">
            <v>4|3|非工业用|钢铁|导轨|锻造,有进一步加工</v>
          </cell>
          <cell r="E16586">
            <v>999</v>
          </cell>
          <cell r="F16586" t="str">
            <v>L2233D18A008</v>
          </cell>
          <cell r="G16586">
            <v>511</v>
          </cell>
          <cell r="H16586" t="str">
            <v>导轨</v>
          </cell>
          <cell r="I16586" t="str">
            <v>GUIDE X GR.30 L-7700</v>
          </cell>
          <cell r="J16586">
            <v>43307</v>
          </cell>
        </row>
        <row r="16586">
          <cell r="L16586" t="str">
            <v>个</v>
          </cell>
          <cell r="M16586" t="str">
            <v>千克</v>
          </cell>
        </row>
        <row r="16587">
          <cell r="A16587" t="str">
            <v>614303-9010-000</v>
          </cell>
          <cell r="B16587">
            <v>7326909000</v>
          </cell>
          <cell r="C16587" t="str">
            <v>钢铁制导轨</v>
          </cell>
          <cell r="D16587" t="str">
            <v>4|3|非工业用|钢铁|导轨|锻造,有进一步加工</v>
          </cell>
          <cell r="E16587">
            <v>999</v>
          </cell>
          <cell r="F16587" t="str">
            <v>L2233D18A008</v>
          </cell>
          <cell r="G16587">
            <v>511</v>
          </cell>
          <cell r="H16587" t="str">
            <v>惠普工作站移动导轨</v>
          </cell>
          <cell r="I16587" t="str">
            <v>HP Z6/Z8 ADJUSTABLE SLIDING RAILRACK KIT</v>
          </cell>
          <cell r="J16587">
            <v>43308</v>
          </cell>
        </row>
        <row r="16587">
          <cell r="L16587" t="str">
            <v>个</v>
          </cell>
          <cell r="M16587" t="str">
            <v>千克</v>
          </cell>
        </row>
        <row r="16588">
          <cell r="A16588" t="str">
            <v>000000-1304-988</v>
          </cell>
          <cell r="B16588">
            <v>7326909000</v>
          </cell>
          <cell r="C16588" t="str">
            <v>钢铁制导轨</v>
          </cell>
          <cell r="D16588" t="str">
            <v>4|3|非工业用|钢铁|导轨|锻造,有进一步加工</v>
          </cell>
          <cell r="E16588">
            <v>999</v>
          </cell>
          <cell r="F16588" t="str">
            <v>L2233D18A008</v>
          </cell>
          <cell r="G16588">
            <v>511</v>
          </cell>
          <cell r="H16588" t="str">
            <v>XY方向移动导轨</v>
          </cell>
          <cell r="I16588" t="str">
            <v> XY GUIDEWAY COMPLETE</v>
          </cell>
          <cell r="J16588">
            <v>43539</v>
          </cell>
        </row>
        <row r="16588">
          <cell r="L16588" t="str">
            <v>个</v>
          </cell>
          <cell r="M16588" t="str">
            <v>千克</v>
          </cell>
        </row>
        <row r="16589">
          <cell r="A16589" t="str">
            <v>601560-0000-682</v>
          </cell>
          <cell r="B16589">
            <v>9002199090</v>
          </cell>
          <cell r="C16589" t="str">
            <v>镜头</v>
          </cell>
          <cell r="D16589" t="str">
            <v>4|3|三维扫描仪用|已装配|ZEISS|FOV250</v>
          </cell>
          <cell r="E16589">
            <v>999</v>
          </cell>
          <cell r="F16589" t="str">
            <v>L2233D18A008</v>
          </cell>
          <cell r="G16589">
            <v>655</v>
          </cell>
          <cell r="H16589" t="str">
            <v>1:品名:测量场;2:用途:更换扫描头单幅测量范围(适用COMET L3D 2 5M机型);3:是否已装配:已装配;4:品牌:Zeiss;5:型号:FOV100;</v>
          </cell>
          <cell r="I16589" t="str">
            <v>field of view L3D II 5M - FOV250</v>
          </cell>
          <cell r="J16589">
            <v>43305</v>
          </cell>
        </row>
        <row r="16589">
          <cell r="L16589" t="str">
            <v>个</v>
          </cell>
          <cell r="M16589" t="str">
            <v>千克</v>
          </cell>
        </row>
        <row r="16589">
          <cell r="O16589" t="str">
            <v>个</v>
          </cell>
        </row>
        <row r="16590">
          <cell r="A16590" t="str">
            <v>614303-0000-172</v>
          </cell>
          <cell r="B16590">
            <v>8471301000</v>
          </cell>
          <cell r="C16590" t="str">
            <v>便携式计算机</v>
          </cell>
          <cell r="D16590" t="str">
            <v>4|3|笔记本电脑移动工作站|IDS E3-1535M ，内存32G，硬盘512G 固态硬盘+2T机械硬盘，英伟达 Quadro M3000M显卡，win10 64位专业版|品牌：惠普|型号：Zbook 17 G4</v>
          </cell>
          <cell r="E16590">
            <v>102</v>
          </cell>
          <cell r="F16590" t="str">
            <v>L2233D18A008</v>
          </cell>
          <cell r="G16590">
            <v>670</v>
          </cell>
          <cell r="H16590" t="str">
            <v>便携式计算机</v>
          </cell>
          <cell r="I16590" t="str">
            <v>Zbook 17 G4 englisch HP</v>
          </cell>
          <cell r="J16590">
            <v>43304</v>
          </cell>
          <cell r="K16590" t="str">
            <v>L</v>
          </cell>
          <cell r="L16590" t="str">
            <v>台</v>
          </cell>
          <cell r="M16590" t="str">
            <v>台</v>
          </cell>
        </row>
        <row r="16590">
          <cell r="O16590" t="str">
            <v>千克</v>
          </cell>
        </row>
        <row r="16591">
          <cell r="A16591" t="str">
            <v>639190-9924-000</v>
          </cell>
          <cell r="B16591">
            <v>8537109090</v>
          </cell>
          <cell r="C16591" t="str">
            <v>控制器</v>
          </cell>
          <cell r="D16591" t="str">
            <v>4|3|用于采集处理传输手动式坐标测量机的信号及数据|采集传感器数据，信号转换，发送到工作站|小于1000伏|Carl Zeiss|639190-9924-000</v>
          </cell>
          <cell r="E16591">
            <v>999</v>
          </cell>
          <cell r="F16591" t="str">
            <v>L2233D18A008</v>
          </cell>
          <cell r="G16591" t="str">
            <v>691(未注册)</v>
          </cell>
          <cell r="H16591" t="str">
            <v>MZ1060 控制器</v>
          </cell>
          <cell r="I16591" t="str">
            <v>639190-9924-000</v>
          </cell>
          <cell r="J16591">
            <v>43314</v>
          </cell>
          <cell r="K16591" t="str">
            <v>L</v>
          </cell>
          <cell r="L16591" t="str">
            <v>个</v>
          </cell>
          <cell r="M16591" t="str">
            <v>个</v>
          </cell>
        </row>
        <row r="16591">
          <cell r="O16591" t="str">
            <v>千克</v>
          </cell>
        </row>
        <row r="16592">
          <cell r="A16592" t="str">
            <v>000000-0483-188</v>
          </cell>
          <cell r="B16592">
            <v>8542319000</v>
          </cell>
          <cell r="C16592" t="str">
            <v>CPU处理器</v>
          </cell>
          <cell r="D16592" t="str">
            <v>4|3|电脑用|数据处理用|不是封装|英特尔|000000-0483-188| 非已蚀刻且未切割、未封装的集成电路|量产</v>
          </cell>
          <cell r="E16592">
            <v>999</v>
          </cell>
          <cell r="F16592" t="str">
            <v>L2233D18A008</v>
          </cell>
          <cell r="G16592" t="str">
            <v>692（未注册）</v>
          </cell>
          <cell r="H16592" t="str">
            <v>英特尔P4，3.0处理器，电脑CPU处理器，用于电脑,适用于pentero内置电脑主机</v>
          </cell>
          <cell r="I16592" t="str">
            <v> INTEL PENTIUM 4 3.0 GHZ PROCESSOR</v>
          </cell>
          <cell r="J16592">
            <v>43319</v>
          </cell>
        </row>
        <row r="16592">
          <cell r="L16592" t="str">
            <v>个</v>
          </cell>
          <cell r="M16592" t="str">
            <v>个</v>
          </cell>
        </row>
        <row r="16592">
          <cell r="O16592" t="str">
            <v>千克</v>
          </cell>
        </row>
        <row r="16593">
          <cell r="A16593" t="str">
            <v>354705-0554-000</v>
          </cell>
          <cell r="B16593">
            <v>7326909000</v>
          </cell>
          <cell r="C16593" t="str">
            <v>钢铁制连接件</v>
          </cell>
          <cell r="D16593" t="str">
            <v>4|3|非工业用，起支撑作用|钢铁制|连接件|锻造,有进一步加工</v>
          </cell>
          <cell r="E16593">
            <v>999</v>
          </cell>
          <cell r="F16593" t="str">
            <v>L2233D18A008</v>
          </cell>
          <cell r="G16593">
            <v>19</v>
          </cell>
          <cell r="H16593" t="str">
            <v>72mm 法兰板</v>
          </cell>
          <cell r="I16593" t="str">
            <v>PORT PLATE （72mm）</v>
          </cell>
          <cell r="J16593">
            <v>43315</v>
          </cell>
        </row>
        <row r="16593">
          <cell r="L16593" t="str">
            <v>个</v>
          </cell>
          <cell r="M16593" t="str">
            <v>千克</v>
          </cell>
        </row>
        <row r="16594">
          <cell r="A16594" t="str">
            <v>601560-0000-999</v>
          </cell>
          <cell r="B16594">
            <v>7326909000</v>
          </cell>
          <cell r="C16594" t="str">
            <v>钢铁支架</v>
          </cell>
          <cell r="D16594" t="str">
            <v>4|3|非工业用，起支撑作用|钢铁制|支架|锻造,有进一步加工</v>
          </cell>
          <cell r="E16594">
            <v>999</v>
          </cell>
          <cell r="F16594" t="str">
            <v>L2233D18A008</v>
          </cell>
          <cell r="G16594">
            <v>20</v>
          </cell>
          <cell r="H16594" t="str">
            <v>万向轴挂钩横轴</v>
          </cell>
          <cell r="I16594" t="str">
            <v>cross pin</v>
          </cell>
          <cell r="J16594">
            <v>43314</v>
          </cell>
        </row>
        <row r="16594">
          <cell r="L16594" t="str">
            <v>个</v>
          </cell>
          <cell r="M16594" t="str">
            <v>千克</v>
          </cell>
        </row>
        <row r="16595">
          <cell r="A16595" t="str">
            <v>601560-0003-929</v>
          </cell>
          <cell r="B16595">
            <v>8204110000</v>
          </cell>
          <cell r="C16595" t="str">
            <v>固定扳手</v>
          </cell>
          <cell r="D16595" t="str">
            <v>4|3|钢铁|扳手|固定式|Carl Zeiss</v>
          </cell>
          <cell r="E16595">
            <v>999</v>
          </cell>
          <cell r="F16595" t="str">
            <v>L2233D18A008</v>
          </cell>
          <cell r="G16595">
            <v>22</v>
          </cell>
          <cell r="H16595" t="str">
            <v>万向轴把手万向轴把手</v>
          </cell>
          <cell r="I16595" t="str">
            <v>PAN HANDLE</v>
          </cell>
          <cell r="J16595">
            <v>43314</v>
          </cell>
        </row>
        <row r="16595">
          <cell r="L16595" t="str">
            <v>个</v>
          </cell>
          <cell r="M16595" t="str">
            <v>千克</v>
          </cell>
        </row>
        <row r="16595">
          <cell r="O16595" t="str">
            <v>把</v>
          </cell>
        </row>
        <row r="16596">
          <cell r="A16596" t="str">
            <v>266002-1155-158</v>
          </cell>
          <cell r="B16596">
            <v>8544421100</v>
          </cell>
          <cell r="C16596" t="str">
            <v>有接头电缆</v>
          </cell>
          <cell r="D16596" t="str">
            <v>4|3|传输信号用|有接头|Carl Zeiss|266002-1155-158|小于80V</v>
          </cell>
          <cell r="E16596">
            <v>101</v>
          </cell>
          <cell r="F16596" t="str">
            <v>L2233D18A008</v>
          </cell>
          <cell r="G16596">
            <v>39</v>
          </cell>
          <cell r="H16596" t="str">
            <v>dc输出电源线</v>
          </cell>
          <cell r="I16596" t="str">
            <v>ASSY CBL SD-OCT DC OUT TO OPTICS HD</v>
          </cell>
          <cell r="J16596">
            <v>43314</v>
          </cell>
        </row>
        <row r="16596">
          <cell r="L16596" t="str">
            <v>个</v>
          </cell>
          <cell r="M16596" t="str">
            <v>千克</v>
          </cell>
          <cell r="N16596" t="str">
            <v>单位换算</v>
          </cell>
          <cell r="O16596" t="str">
            <v>米</v>
          </cell>
        </row>
        <row r="16597">
          <cell r="A16597" t="str">
            <v>000000-0599-013</v>
          </cell>
          <cell r="B16597">
            <v>8544421100</v>
          </cell>
          <cell r="C16597" t="str">
            <v>有接头电缆</v>
          </cell>
          <cell r="D16597" t="str">
            <v>4|3|传输信号用|有接头|Carl Zeiss|000000-0599-013|小于80V</v>
          </cell>
          <cell r="E16597">
            <v>101</v>
          </cell>
          <cell r="F16597" t="str">
            <v>L2233D18A008</v>
          </cell>
          <cell r="G16597">
            <v>39</v>
          </cell>
          <cell r="H16597" t="str">
            <v>USB口电缆</v>
          </cell>
          <cell r="I16597" t="str">
            <v>Ext. Cable USB</v>
          </cell>
          <cell r="J16597">
            <v>43319</v>
          </cell>
        </row>
        <row r="16597">
          <cell r="L16597" t="str">
            <v>个</v>
          </cell>
          <cell r="M16597" t="str">
            <v>千克</v>
          </cell>
          <cell r="N16597" t="str">
            <v>1PC=3M</v>
          </cell>
          <cell r="O16597" t="str">
            <v>米</v>
          </cell>
        </row>
        <row r="16598">
          <cell r="A16598" t="str">
            <v>354732-1813-000</v>
          </cell>
          <cell r="B16598">
            <v>8544421100</v>
          </cell>
          <cell r="C16598" t="str">
            <v>有接头电缆</v>
          </cell>
          <cell r="D16598" t="str">
            <v>4|3|传输信号用|有接头|Carl Zeiss|354732-1813-000|小于80V</v>
          </cell>
          <cell r="E16598">
            <v>101</v>
          </cell>
          <cell r="F16598" t="str">
            <v>L2233D18A008</v>
          </cell>
          <cell r="G16598">
            <v>39</v>
          </cell>
          <cell r="H16598" t="str">
            <v>ASAP USB电缆</v>
          </cell>
          <cell r="I16598" t="str">
            <v>ASAP  USB cable</v>
          </cell>
          <cell r="J16598">
            <v>43319</v>
          </cell>
        </row>
        <row r="16598">
          <cell r="L16598" t="str">
            <v>个</v>
          </cell>
          <cell r="M16598" t="str">
            <v>千克</v>
          </cell>
          <cell r="N16598" t="str">
            <v>1PC=2M</v>
          </cell>
          <cell r="O16598" t="str">
            <v>米</v>
          </cell>
        </row>
        <row r="16599">
          <cell r="A16599" t="str">
            <v>354832-9609-000</v>
          </cell>
          <cell r="B16599">
            <v>8544421100</v>
          </cell>
          <cell r="C16599" t="str">
            <v>有接头电缆</v>
          </cell>
          <cell r="D16599" t="str">
            <v>4|3|传输信号用|有接头|Carl Zeiss|354832-9609-000|小于80V</v>
          </cell>
          <cell r="E16599">
            <v>101</v>
          </cell>
          <cell r="F16599" t="str">
            <v>L2233D18A008</v>
          </cell>
          <cell r="G16599">
            <v>39</v>
          </cell>
          <cell r="H16599" t="str">
            <v> 二次电子探头电缆</v>
          </cell>
          <cell r="I16599" t="str">
            <v>SE Detector cable</v>
          </cell>
          <cell r="J16599">
            <v>43319</v>
          </cell>
        </row>
        <row r="16599">
          <cell r="L16599" t="str">
            <v>个</v>
          </cell>
          <cell r="M16599" t="str">
            <v>千克</v>
          </cell>
          <cell r="N16599" t="str">
            <v>1PC=2M</v>
          </cell>
          <cell r="O16599" t="str">
            <v>米</v>
          </cell>
        </row>
        <row r="16600">
          <cell r="A16600" t="str">
            <v>354832-9800-000</v>
          </cell>
          <cell r="B16600">
            <v>8544421100</v>
          </cell>
          <cell r="C16600" t="str">
            <v>有接头电缆</v>
          </cell>
          <cell r="D16600" t="str">
            <v>4|3|传输信号用|有接头|Carl Zeiss|354832-9800-000|小于80V</v>
          </cell>
          <cell r="E16600">
            <v>101</v>
          </cell>
          <cell r="F16600" t="str">
            <v>L2233D18A008</v>
          </cell>
          <cell r="G16600">
            <v>39</v>
          </cell>
          <cell r="H16600" t="str">
            <v>电子光学线路板电缆</v>
          </cell>
          <cell r="I16600" t="str">
            <v>EO scan cable</v>
          </cell>
          <cell r="J16600">
            <v>43319</v>
          </cell>
        </row>
        <row r="16600">
          <cell r="L16600" t="str">
            <v>个</v>
          </cell>
          <cell r="M16600" t="str">
            <v>千克</v>
          </cell>
          <cell r="N16600" t="str">
            <v>1PC=3M</v>
          </cell>
          <cell r="O16600" t="str">
            <v>米</v>
          </cell>
        </row>
        <row r="16601">
          <cell r="A16601" t="str">
            <v>354832-9802-000</v>
          </cell>
          <cell r="B16601">
            <v>8544421100</v>
          </cell>
          <cell r="C16601" t="str">
            <v>有接头电缆</v>
          </cell>
          <cell r="D16601" t="str">
            <v>4|3|传输信号用|有接头|Carl Zeiss|354832-9802-000|小于80V</v>
          </cell>
          <cell r="E16601">
            <v>101</v>
          </cell>
          <cell r="F16601" t="str">
            <v>L2233D18A008</v>
          </cell>
          <cell r="G16601">
            <v>39</v>
          </cell>
          <cell r="H16601" t="str">
            <v>数码相机电缆</v>
          </cell>
          <cell r="I16601" t="str">
            <v>CCD camera cable </v>
          </cell>
          <cell r="J16601">
            <v>43319</v>
          </cell>
        </row>
        <row r="16601">
          <cell r="L16601" t="str">
            <v>个</v>
          </cell>
          <cell r="M16601" t="str">
            <v>千克</v>
          </cell>
          <cell r="N16601" t="str">
            <v>1PC=2.5M</v>
          </cell>
          <cell r="O16601" t="str">
            <v>米</v>
          </cell>
        </row>
        <row r="16602">
          <cell r="A16602" t="str">
            <v>600055-6060-075</v>
          </cell>
          <cell r="B16602">
            <v>8544421100</v>
          </cell>
          <cell r="C16602" t="str">
            <v>有接头电缆</v>
          </cell>
          <cell r="D16602" t="str">
            <v>4|3|提供电源及通讯用|有接头|Carl Zeiss|600055-6060-075|24V</v>
          </cell>
          <cell r="E16602">
            <v>101</v>
          </cell>
          <cell r="F16602" t="str">
            <v>L2233D18A008</v>
          </cell>
        </row>
        <row r="16602">
          <cell r="H16602" t="str">
            <v>空间相机线缆</v>
          </cell>
          <cell r="I16602" t="str">
            <v>M12 extension 16m;ALCell Trace</v>
          </cell>
          <cell r="J16602">
            <v>43686</v>
          </cell>
        </row>
        <row r="16602">
          <cell r="L16602" t="str">
            <v>个</v>
          </cell>
          <cell r="M16602" t="str">
            <v>千克</v>
          </cell>
          <cell r="N16602" t="str">
            <v>1PC=15M</v>
          </cell>
          <cell r="O16602" t="str">
            <v>米</v>
          </cell>
        </row>
        <row r="16603">
          <cell r="A16603" t="str">
            <v>302584-8640-550</v>
          </cell>
          <cell r="B16603">
            <v>8544421100</v>
          </cell>
          <cell r="C16603" t="str">
            <v>右手柄连接线</v>
          </cell>
          <cell r="D16603" t="str">
            <v>4|3|传递电信号用|有接头|Carl Zeiss|302584-8640-550|小于80V</v>
          </cell>
          <cell r="E16603">
            <v>101</v>
          </cell>
          <cell r="F16603" t="str">
            <v>L2233D18A008</v>
          </cell>
        </row>
        <row r="16603">
          <cell r="H16603" t="str">
            <v>右手柄连接线</v>
          </cell>
          <cell r="I16603" t="str">
            <v>SBG lead handgrip right</v>
          </cell>
          <cell r="J16603">
            <v>43804</v>
          </cell>
        </row>
        <row r="16603">
          <cell r="L16603" t="str">
            <v>个</v>
          </cell>
          <cell r="M16603" t="str">
            <v>千克</v>
          </cell>
          <cell r="N16603" t="str">
            <v>1PC=0.34m</v>
          </cell>
          <cell r="O16603" t="str">
            <v>米</v>
          </cell>
        </row>
        <row r="16604">
          <cell r="A16604" t="str">
            <v>302584-8641-550</v>
          </cell>
          <cell r="B16604">
            <v>8544421100</v>
          </cell>
          <cell r="C16604" t="str">
            <v>左手柄连接线</v>
          </cell>
          <cell r="D16604" t="str">
            <v>4|3|传递电信号用|有接头|Carl Zeiss|302584-8641-550|小于80V</v>
          </cell>
          <cell r="E16604">
            <v>101</v>
          </cell>
          <cell r="F16604" t="str">
            <v>L2233D18A008</v>
          </cell>
        </row>
        <row r="16604">
          <cell r="H16604" t="str">
            <v>左手柄连接线</v>
          </cell>
          <cell r="I16604" t="str">
            <v>SBG cable left hand grip</v>
          </cell>
          <cell r="J16604">
            <v>43804</v>
          </cell>
        </row>
        <row r="16604">
          <cell r="L16604" t="str">
            <v>个</v>
          </cell>
          <cell r="M16604" t="str">
            <v>千克</v>
          </cell>
          <cell r="N16604" t="str">
            <v>1PC=0.34m</v>
          </cell>
          <cell r="O16604" t="str">
            <v>米</v>
          </cell>
        </row>
        <row r="16605">
          <cell r="A16605" t="str">
            <v>305992-8622-000</v>
          </cell>
          <cell r="B16605">
            <v>8544421100</v>
          </cell>
          <cell r="C16605" t="str">
            <v>开关控制线</v>
          </cell>
          <cell r="D16605" t="str">
            <v>4|3|开关电源控制用|有接头|Carl Zeiss|305992-8622-000|小于80V</v>
          </cell>
          <cell r="E16605">
            <v>101</v>
          </cell>
          <cell r="F16605" t="str">
            <v>L2233D18A008</v>
          </cell>
        </row>
        <row r="16605">
          <cell r="H16605" t="str">
            <v>开关控制线</v>
          </cell>
          <cell r="I16605" t="str">
            <v>Cable for Standby/ON (switch)</v>
          </cell>
          <cell r="J16605">
            <v>43804</v>
          </cell>
        </row>
        <row r="16605">
          <cell r="L16605" t="str">
            <v>个</v>
          </cell>
          <cell r="M16605" t="str">
            <v>千克</v>
          </cell>
          <cell r="N16605" t="str">
            <v>1PC=0.15m</v>
          </cell>
          <cell r="O16605" t="str">
            <v>米</v>
          </cell>
        </row>
        <row r="16606">
          <cell r="A16606" t="str">
            <v>435610-5003-000</v>
          </cell>
          <cell r="B16606">
            <v>8544421100</v>
          </cell>
          <cell r="C16606" t="str">
            <v>转换控制线</v>
          </cell>
          <cell r="D16606" t="str">
            <v>4|3|连接通讯用|有接头|无|Discovery|24V</v>
          </cell>
          <cell r="E16606">
            <v>101</v>
          </cell>
          <cell r="F16606" t="str">
            <v>L2233D18A008</v>
          </cell>
        </row>
        <row r="16606">
          <cell r="H16606" t="str">
            <v>转换控制线：控制器和显微镜之间通过CAN进行通讯</v>
          </cell>
          <cell r="I16606" t="str">
            <v>Cable EMS3/CMD - focus motor 2</v>
          </cell>
          <cell r="J16606">
            <v>43824</v>
          </cell>
        </row>
        <row r="16606">
          <cell r="L16606" t="str">
            <v>个</v>
          </cell>
          <cell r="M16606" t="str">
            <v>千克</v>
          </cell>
          <cell r="N16606" t="str">
            <v>1PC=1m</v>
          </cell>
          <cell r="O16606" t="str">
            <v>米</v>
          </cell>
        </row>
        <row r="16607">
          <cell r="A16607" t="str">
            <v>305992-8638-000</v>
          </cell>
          <cell r="B16607">
            <v>8544421100</v>
          </cell>
          <cell r="C16607" t="str">
            <v>显微镜机头线缆</v>
          </cell>
          <cell r="D16607" t="str">
            <v>4|3|传输信号用|有接头|Carl Zeiss|305992-8638-000|小于80V</v>
          </cell>
          <cell r="E16607">
            <v>101</v>
          </cell>
          <cell r="F16607" t="str">
            <v>L2233D18A008</v>
          </cell>
        </row>
        <row r="16607">
          <cell r="H16607" t="str">
            <v>显微镜机头线缆</v>
          </cell>
          <cell r="I16607" t="str">
            <v>cable OPMI</v>
          </cell>
          <cell r="J16607">
            <v>43804</v>
          </cell>
        </row>
        <row r="16607">
          <cell r="L16607" t="str">
            <v>个</v>
          </cell>
          <cell r="M16607" t="str">
            <v>千克</v>
          </cell>
          <cell r="N16607" t="str">
            <v>1PC=6m</v>
          </cell>
          <cell r="O16607" t="str">
            <v>米</v>
          </cell>
        </row>
        <row r="16608">
          <cell r="A16608" t="str">
            <v>305992-8702-000</v>
          </cell>
          <cell r="B16608">
            <v>8544421100</v>
          </cell>
          <cell r="C16608" t="str">
            <v>轴4马达连接线</v>
          </cell>
          <cell r="D16608" t="str">
            <v>4|3|传输信号用|有接头|Carl Zeiss|305992-8702-000|小于80V</v>
          </cell>
          <cell r="E16608">
            <v>101</v>
          </cell>
          <cell r="F16608" t="str">
            <v>L2233D18A008</v>
          </cell>
        </row>
        <row r="16608">
          <cell r="H16608" t="str">
            <v>轴4马达连接线</v>
          </cell>
          <cell r="I16608" t="str">
            <v>cable drive unit A4</v>
          </cell>
          <cell r="J16608">
            <v>43804</v>
          </cell>
        </row>
        <row r="16608">
          <cell r="L16608" t="str">
            <v>个</v>
          </cell>
          <cell r="M16608" t="str">
            <v>千克</v>
          </cell>
          <cell r="N16608" t="str">
            <v>1PC=2m</v>
          </cell>
          <cell r="O16608" t="str">
            <v>米</v>
          </cell>
        </row>
        <row r="16609">
          <cell r="A16609" t="str">
            <v>305992-8703-000</v>
          </cell>
          <cell r="B16609">
            <v>8544421100</v>
          </cell>
          <cell r="C16609" t="str">
            <v>轴5马达连接线</v>
          </cell>
          <cell r="D16609" t="str">
            <v>4|3|传输信号用|有接头|Carl Zeiss|305992-8703-000|小于80V</v>
          </cell>
          <cell r="E16609">
            <v>101</v>
          </cell>
          <cell r="F16609" t="str">
            <v>L2233D18A008</v>
          </cell>
        </row>
        <row r="16609">
          <cell r="H16609" t="str">
            <v>轴5马达连接线</v>
          </cell>
          <cell r="I16609" t="str">
            <v>cable drive unit A5</v>
          </cell>
          <cell r="J16609">
            <v>43804</v>
          </cell>
        </row>
        <row r="16609">
          <cell r="L16609" t="str">
            <v>个</v>
          </cell>
          <cell r="M16609" t="str">
            <v>千克</v>
          </cell>
          <cell r="N16609" t="str">
            <v>1PC=1.7m</v>
          </cell>
          <cell r="O16609" t="str">
            <v>米</v>
          </cell>
        </row>
        <row r="16610">
          <cell r="A16610" t="str">
            <v>305992-8704-000</v>
          </cell>
          <cell r="B16610">
            <v>8544421100</v>
          </cell>
          <cell r="C16610" t="str">
            <v>轴6马达连接线</v>
          </cell>
          <cell r="D16610" t="str">
            <v>4|3|传输信号用|有接头|Carl Zeiss|305992-8704-000|小于80V</v>
          </cell>
          <cell r="E16610">
            <v>101</v>
          </cell>
          <cell r="F16610" t="str">
            <v>L2233D18A008</v>
          </cell>
        </row>
        <row r="16610">
          <cell r="H16610" t="str">
            <v>轴6马达连接线</v>
          </cell>
          <cell r="I16610" t="str">
            <v>cable drive unit A6</v>
          </cell>
          <cell r="J16610">
            <v>43804</v>
          </cell>
        </row>
        <row r="16610">
          <cell r="L16610" t="str">
            <v>个</v>
          </cell>
          <cell r="M16610" t="str">
            <v>千克</v>
          </cell>
          <cell r="N16610" t="str">
            <v>1PC=1.5m</v>
          </cell>
          <cell r="O16610" t="str">
            <v>米</v>
          </cell>
        </row>
        <row r="16611">
          <cell r="A16611" t="str">
            <v>302584-8778-000</v>
          </cell>
          <cell r="B16611">
            <v>8544421100</v>
          </cell>
          <cell r="C16611" t="str">
            <v>4K摄像头连接线</v>
          </cell>
          <cell r="D16611" t="str">
            <v>4|3|传输视频信号用|有接头|Carl Zeiss|302584-8778-000|小于80V</v>
          </cell>
          <cell r="E16611">
            <v>101</v>
          </cell>
          <cell r="F16611" t="str">
            <v>L2233D18A008</v>
          </cell>
        </row>
        <row r="16611">
          <cell r="H16611" t="str">
            <v>4K摄像头连接线</v>
          </cell>
          <cell r="I16611" t="str">
            <v>Cabel camera head GP-UC532G066</v>
          </cell>
          <cell r="J16611">
            <v>43804</v>
          </cell>
        </row>
        <row r="16611">
          <cell r="L16611" t="str">
            <v>个</v>
          </cell>
          <cell r="M16611" t="str">
            <v>千克</v>
          </cell>
          <cell r="N16611" t="str">
            <v>1PC=6.6m</v>
          </cell>
          <cell r="O16611" t="str">
            <v>米</v>
          </cell>
        </row>
        <row r="16612">
          <cell r="A16612" t="str">
            <v>302584-8781-000</v>
          </cell>
          <cell r="B16612">
            <v>8544421100</v>
          </cell>
          <cell r="C16612" t="str">
            <v>4K摄像头弯头连接线</v>
          </cell>
          <cell r="D16612" t="str">
            <v>4|3|传输视频信号用|有接头|Carl Zeiss|302584-8781-000|小于80V</v>
          </cell>
          <cell r="E16612">
            <v>101</v>
          </cell>
          <cell r="F16612" t="str">
            <v>L2233D18A008</v>
          </cell>
        </row>
        <row r="16612">
          <cell r="H16612" t="str">
            <v>4K摄像头弯头连接线</v>
          </cell>
          <cell r="I16612" t="str">
            <v>Cable camera head, angled for GP-UH532CZ</v>
          </cell>
          <cell r="J16612">
            <v>43804</v>
          </cell>
        </row>
        <row r="16612">
          <cell r="L16612" t="str">
            <v>个</v>
          </cell>
          <cell r="M16612" t="str">
            <v>千克</v>
          </cell>
          <cell r="N16612" t="str">
            <v>1PC=6.6m</v>
          </cell>
          <cell r="O16612" t="str">
            <v>米</v>
          </cell>
        </row>
        <row r="16613">
          <cell r="A16613" t="str">
            <v>305992-8523-000</v>
          </cell>
          <cell r="B16613">
            <v>8544421100</v>
          </cell>
          <cell r="C16613" t="str">
            <v>4K3D摄像头线</v>
          </cell>
          <cell r="D16613" t="str">
            <v>4|3|传输信号用|有接头|Carl Zeiss|305992-8523-000|小于80V</v>
          </cell>
          <cell r="E16613">
            <v>101</v>
          </cell>
          <cell r="F16613" t="str">
            <v>L2233D18A008</v>
          </cell>
        </row>
        <row r="16613">
          <cell r="H16613" t="str">
            <v>4K3D摄像头线</v>
          </cell>
          <cell r="I16613" t="str">
            <v>Cable harness camera GP-UH532CZ_3D</v>
          </cell>
          <cell r="J16613">
            <v>43804</v>
          </cell>
        </row>
        <row r="16613">
          <cell r="L16613" t="str">
            <v>个</v>
          </cell>
          <cell r="M16613" t="str">
            <v>千克</v>
          </cell>
          <cell r="N16613" t="str">
            <v>1PC=1m</v>
          </cell>
          <cell r="O16613" t="str">
            <v>米</v>
          </cell>
        </row>
        <row r="16614">
          <cell r="A16614" t="str">
            <v>302584-8772-000</v>
          </cell>
          <cell r="B16614">
            <v>8544421100</v>
          </cell>
          <cell r="C16614" t="str">
            <v>SONY摄像头连接线</v>
          </cell>
          <cell r="D16614" t="str">
            <v>4|3|传输视频数据用|有接头|Carl Zeiss|302584-8772-000|小于80V</v>
          </cell>
          <cell r="E16614">
            <v>101</v>
          </cell>
          <cell r="F16614" t="str">
            <v>L2233D18A008</v>
          </cell>
        </row>
        <row r="16614">
          <cell r="H16614" t="str">
            <v>SONY摄像头连接线</v>
          </cell>
          <cell r="I16614" t="str">
            <v>camera cabel MXCA-CZ07</v>
          </cell>
          <cell r="J16614">
            <v>43804</v>
          </cell>
        </row>
        <row r="16614">
          <cell r="L16614" t="str">
            <v>个</v>
          </cell>
          <cell r="M16614" t="str">
            <v>千克</v>
          </cell>
          <cell r="N16614" t="str">
            <v>1PC=6.5m</v>
          </cell>
          <cell r="O16614" t="str">
            <v>米</v>
          </cell>
        </row>
        <row r="16615">
          <cell r="A16615" t="str">
            <v>302584-8776-000</v>
          </cell>
          <cell r="B16615">
            <v>8544421100</v>
          </cell>
          <cell r="C16615" t="str">
            <v>SONY弯头摄像头连接线</v>
          </cell>
          <cell r="D16615" t="str">
            <v>4|3|传输视频数据用|有接头|Carl Zeiss|302584-8776-000|小于80V</v>
          </cell>
          <cell r="E16615">
            <v>101</v>
          </cell>
          <cell r="F16615" t="str">
            <v>L2233D18A008</v>
          </cell>
        </row>
        <row r="16615">
          <cell r="H16615" t="str">
            <v>SONY弯头摄像头连接线</v>
          </cell>
          <cell r="I16615" t="str">
            <v>Cable angled MXCA-CZ07L</v>
          </cell>
          <cell r="J16615">
            <v>43804</v>
          </cell>
        </row>
        <row r="16615">
          <cell r="L16615" t="str">
            <v>个</v>
          </cell>
          <cell r="M16615" t="str">
            <v>千克</v>
          </cell>
          <cell r="N16615" t="str">
            <v>1PC=6.5m</v>
          </cell>
          <cell r="O16615" t="str">
            <v>米</v>
          </cell>
        </row>
        <row r="16616">
          <cell r="A16616" t="str">
            <v>305992-8515-000</v>
          </cell>
          <cell r="B16616">
            <v>8544421100</v>
          </cell>
          <cell r="C16616" t="str">
            <v>2D高清连接线</v>
          </cell>
          <cell r="D16616" t="str">
            <v>4|3|传输视频数据用|有接头|Carl Zeiss|305992-8515-000|小于80V</v>
          </cell>
          <cell r="E16616">
            <v>101</v>
          </cell>
          <cell r="F16616" t="str">
            <v>L2233D18A008</v>
          </cell>
        </row>
        <row r="16616">
          <cell r="H16616" t="str">
            <v>2D高清连接线</v>
          </cell>
          <cell r="I16616" t="str">
            <v>Cable harness camera MXC</v>
          </cell>
          <cell r="J16616">
            <v>43804</v>
          </cell>
        </row>
        <row r="16616">
          <cell r="L16616" t="str">
            <v>个</v>
          </cell>
          <cell r="M16616" t="str">
            <v>千克</v>
          </cell>
          <cell r="N16616" t="str">
            <v>1PC=1m</v>
          </cell>
          <cell r="O16616" t="str">
            <v>米</v>
          </cell>
        </row>
        <row r="16617">
          <cell r="A16617" t="str">
            <v>305992-8516-000</v>
          </cell>
          <cell r="B16617">
            <v>8544421100</v>
          </cell>
          <cell r="C16617" t="str">
            <v>3D高清连接线</v>
          </cell>
          <cell r="D16617" t="str">
            <v>4|3|传输视频数据用|有接头|Carl Zeiss|305992-8516-000|小于80V</v>
          </cell>
          <cell r="E16617">
            <v>101</v>
          </cell>
          <cell r="F16617" t="str">
            <v>L2233D18A008</v>
          </cell>
        </row>
        <row r="16617">
          <cell r="H16617" t="str">
            <v>3D高清连接线</v>
          </cell>
          <cell r="I16617" t="str">
            <v>Cable harness MXC 3D camera</v>
          </cell>
          <cell r="J16617">
            <v>43804</v>
          </cell>
        </row>
        <row r="16617">
          <cell r="L16617" t="str">
            <v>个</v>
          </cell>
          <cell r="M16617" t="str">
            <v>千克</v>
          </cell>
          <cell r="N16617" t="str">
            <v>1PC=1m</v>
          </cell>
          <cell r="O16617" t="str">
            <v>米</v>
          </cell>
        </row>
        <row r="16618">
          <cell r="A16618" t="str">
            <v>440786-9800-000</v>
          </cell>
          <cell r="B16618">
            <v>9002199090</v>
          </cell>
          <cell r="C16618" t="str">
            <v>物镜</v>
          </cell>
          <cell r="D16618" t="str">
            <v>4|3|手术显微镜用|已装配|Carl Zeiss|440786-9800-000</v>
          </cell>
          <cell r="E16618">
            <v>999</v>
          </cell>
          <cell r="F16618" t="str">
            <v>L2233D18A008</v>
          </cell>
          <cell r="G16618">
            <v>47</v>
          </cell>
          <cell r="H16618" t="str">
            <v>100倍物镜</v>
          </cell>
          <cell r="I16618" t="str">
            <v>100x/1.46 oil (UV) VIS-IR</v>
          </cell>
          <cell r="J16618">
            <v>43312</v>
          </cell>
        </row>
        <row r="16618">
          <cell r="L16618" t="str">
            <v>个</v>
          </cell>
          <cell r="M16618" t="str">
            <v>千克</v>
          </cell>
        </row>
        <row r="16618">
          <cell r="O16618" t="str">
            <v>个</v>
          </cell>
        </row>
        <row r="16619">
          <cell r="A16619" t="str">
            <v>420790-9901-000</v>
          </cell>
          <cell r="B16619">
            <v>9002199090</v>
          </cell>
          <cell r="C16619" t="str">
            <v>物镜</v>
          </cell>
          <cell r="D16619" t="str">
            <v>4|3|手术显微镜用|已装配|Carl Zeiss|420790-9901-000</v>
          </cell>
          <cell r="E16619">
            <v>999</v>
          </cell>
          <cell r="F16619" t="str">
            <v>L2233D18A008</v>
          </cell>
          <cell r="G16619">
            <v>47</v>
          </cell>
          <cell r="H16619" t="str">
            <v>100倍宽场消色差物镜</v>
          </cell>
          <cell r="I16619" t="str">
            <v>PLAN-APOCHROMAT 100X/1.4 OIL</v>
          </cell>
          <cell r="J16619">
            <v>43312</v>
          </cell>
        </row>
        <row r="16619">
          <cell r="L16619" t="str">
            <v>个</v>
          </cell>
          <cell r="M16619" t="str">
            <v>千克</v>
          </cell>
        </row>
        <row r="16619">
          <cell r="O16619" t="str">
            <v>个</v>
          </cell>
        </row>
        <row r="16620">
          <cell r="A16620" t="str">
            <v>305929-9001-000</v>
          </cell>
          <cell r="B16620">
            <v>9002199090</v>
          </cell>
          <cell r="C16620" t="str">
            <v>物镜</v>
          </cell>
          <cell r="D16620" t="str">
            <v>4|3|手术显微镜用|已装配|Carl Zeiss|305929-9001-000</v>
          </cell>
          <cell r="E16620">
            <v>999</v>
          </cell>
          <cell r="F16620" t="str">
            <v>L2233D18A008</v>
          </cell>
          <cell r="G16620">
            <v>47</v>
          </cell>
          <cell r="H16620" t="str">
            <v>物镜,显微镜采集观察物体光线的前级镜组, 铝合金框架+光学镜片, 用于Pico显微镜</v>
          </cell>
          <cell r="I16620" t="str">
            <v>VARIOSCOPE 100</v>
          </cell>
          <cell r="J16620">
            <v>43318</v>
          </cell>
        </row>
        <row r="16620">
          <cell r="L16620" t="str">
            <v>个</v>
          </cell>
          <cell r="M16620" t="str">
            <v>千克</v>
          </cell>
        </row>
        <row r="16620">
          <cell r="O16620" t="str">
            <v>个</v>
          </cell>
        </row>
        <row r="16621">
          <cell r="A16621" t="str">
            <v>636506-4010-700</v>
          </cell>
          <cell r="B16621">
            <v>9013200099</v>
          </cell>
          <cell r="C16621" t="str">
            <v>激光管</v>
          </cell>
          <cell r="D16621" t="str">
            <v>4|3|眼底激光扫描仪用|激光发生器原理|Carl Zeiss|636506-4010-700</v>
          </cell>
          <cell r="E16621">
            <v>999</v>
          </cell>
          <cell r="F16621" t="str">
            <v>L2233D18A008</v>
          </cell>
          <cell r="G16621">
            <v>51</v>
          </cell>
          <cell r="H16621" t="str">
            <v>微焦点X射线管</v>
          </cell>
          <cell r="I16621" t="str">
            <v>Tube microfocus X-ray Source L9181</v>
          </cell>
          <cell r="J16621">
            <v>43313</v>
          </cell>
        </row>
        <row r="16621">
          <cell r="L16621" t="str">
            <v>个</v>
          </cell>
          <cell r="M16621" t="str">
            <v>个</v>
          </cell>
        </row>
        <row r="16621">
          <cell r="O16621" t="str">
            <v>千克</v>
          </cell>
        </row>
        <row r="16622">
          <cell r="A16622" t="str">
            <v>620806-9130-902</v>
          </cell>
          <cell r="B16622">
            <v>9031900090</v>
          </cell>
          <cell r="C16622" t="str">
            <v>三坐标测量机接收单元</v>
          </cell>
          <cell r="D16622" t="str">
            <v>4|3|三坐标测量机用|Carl Zeiss|620806-9130-902</v>
          </cell>
          <cell r="E16622">
            <v>999</v>
          </cell>
          <cell r="F16622" t="str">
            <v>L2233D18A008</v>
          </cell>
          <cell r="G16622">
            <v>60</v>
          </cell>
          <cell r="H16622" t="str">
            <v>安全控制盒2020</v>
          </cell>
          <cell r="I16622" t="str">
            <v>Safety controller SC2020</v>
          </cell>
          <cell r="J16622">
            <v>43314</v>
          </cell>
        </row>
        <row r="16622">
          <cell r="L16622" t="str">
            <v>个</v>
          </cell>
          <cell r="M16622" t="str">
            <v>千克</v>
          </cell>
        </row>
        <row r="16623">
          <cell r="A16623" t="str">
            <v>000000-1199-895</v>
          </cell>
          <cell r="B16623">
            <v>9031900090</v>
          </cell>
          <cell r="C16623" t="str">
            <v>探针</v>
          </cell>
          <cell r="D16623" t="str">
            <v>4|3|专用于三坐标测量仪|Carl Zeiss|000000-1199-895</v>
          </cell>
          <cell r="E16623">
            <v>999</v>
          </cell>
          <cell r="F16623" t="str">
            <v>L2233D18A008</v>
          </cell>
          <cell r="G16623">
            <v>62</v>
          </cell>
          <cell r="H16623" t="str">
            <v>探针</v>
          </cell>
          <cell r="I16623" t="str">
            <v>stylus withOUT thread</v>
          </cell>
          <cell r="J16623">
            <v>43312</v>
          </cell>
        </row>
        <row r="16623">
          <cell r="L16623" t="str">
            <v>个</v>
          </cell>
          <cell r="M16623" t="str">
            <v>千克</v>
          </cell>
        </row>
        <row r="16624">
          <cell r="A16624" t="str">
            <v>A-5000-7752</v>
          </cell>
          <cell r="B16624">
            <v>9031900090</v>
          </cell>
          <cell r="C16624" t="str">
            <v>探针</v>
          </cell>
          <cell r="D16624" t="str">
            <v>4|3|专用于三坐标测量仪|Carl Zeiss|A-5000-7752</v>
          </cell>
          <cell r="E16624">
            <v>999</v>
          </cell>
          <cell r="F16624" t="str">
            <v>L2233D18A008</v>
          </cell>
          <cell r="G16624">
            <v>62</v>
          </cell>
          <cell r="H16624" t="str">
            <v>探针</v>
          </cell>
          <cell r="I16624" t="str">
            <v>SE23 M4-M3 STYLUS EXTENSION 75MMCERAM</v>
          </cell>
          <cell r="J16624">
            <v>43313</v>
          </cell>
        </row>
        <row r="16624">
          <cell r="L16624" t="str">
            <v>个</v>
          </cell>
          <cell r="M16624" t="str">
            <v>千克</v>
          </cell>
        </row>
        <row r="16625">
          <cell r="A16625" t="str">
            <v>A-5000-7753</v>
          </cell>
          <cell r="B16625">
            <v>9031900090</v>
          </cell>
          <cell r="C16625" t="str">
            <v>探针</v>
          </cell>
          <cell r="D16625" t="str">
            <v>4|3|专用于三坐标测量仪|Carl Zeiss|A-5000-7753</v>
          </cell>
          <cell r="E16625">
            <v>999</v>
          </cell>
          <cell r="F16625" t="str">
            <v>L2233D18A008</v>
          </cell>
          <cell r="G16625">
            <v>62</v>
          </cell>
          <cell r="H16625" t="str">
            <v>探针</v>
          </cell>
          <cell r="I16625" t="str">
            <v>SE24 M4-M3 STYLUS EXTENSION 100MMCERAM</v>
          </cell>
          <cell r="J16625">
            <v>43313</v>
          </cell>
        </row>
        <row r="16625">
          <cell r="L16625" t="str">
            <v>个</v>
          </cell>
          <cell r="M16625" t="str">
            <v>千克</v>
          </cell>
        </row>
        <row r="16626">
          <cell r="A16626" t="str">
            <v>626111-0202-020</v>
          </cell>
          <cell r="B16626">
            <v>9031900090</v>
          </cell>
          <cell r="C16626" t="str">
            <v>探针</v>
          </cell>
          <cell r="D16626" t="str">
            <v>4|3|专用于三坐标测量仪|Carl Zeiss|626111-0202-020</v>
          </cell>
          <cell r="E16626">
            <v>999</v>
          </cell>
          <cell r="F16626" t="str">
            <v>L2233D18A008</v>
          </cell>
          <cell r="G16626">
            <v>62</v>
          </cell>
          <cell r="H16626" t="str">
            <v>探针</v>
          </cell>
          <cell r="I16626" t="str">
            <v>stylus with thread</v>
          </cell>
          <cell r="J16626">
            <v>43314</v>
          </cell>
        </row>
        <row r="16626">
          <cell r="L16626" t="str">
            <v>个</v>
          </cell>
          <cell r="M16626" t="str">
            <v>千克</v>
          </cell>
        </row>
        <row r="16627">
          <cell r="A16627" t="str">
            <v>626115-0305-100</v>
          </cell>
          <cell r="B16627">
            <v>9031900090</v>
          </cell>
          <cell r="C16627" t="str">
            <v>探针</v>
          </cell>
          <cell r="D16627" t="str">
            <v>4|3|专用于三坐标测量仪|Carl Zeiss|626115-0305-100</v>
          </cell>
          <cell r="E16627">
            <v>999</v>
          </cell>
          <cell r="F16627" t="str">
            <v>L2233D18A008</v>
          </cell>
          <cell r="G16627">
            <v>62</v>
          </cell>
          <cell r="H16627" t="str">
            <v>探针</v>
          </cell>
          <cell r="I16627" t="str">
            <v>stylus with thread</v>
          </cell>
          <cell r="J16627">
            <v>43314</v>
          </cell>
        </row>
        <row r="16627">
          <cell r="L16627" t="str">
            <v>个</v>
          </cell>
          <cell r="M16627" t="str">
            <v>千克</v>
          </cell>
        </row>
        <row r="16628">
          <cell r="A16628" t="str">
            <v>000000-0618-750</v>
          </cell>
          <cell r="B16628">
            <v>9031900090</v>
          </cell>
          <cell r="C16628" t="str">
            <v>探针</v>
          </cell>
          <cell r="D16628" t="str">
            <v>4|3|专用于三坐标测量仪|Carl Zeiss|000000-0618-750</v>
          </cell>
          <cell r="E16628">
            <v>999</v>
          </cell>
          <cell r="F16628" t="str">
            <v>L2233D18A008</v>
          </cell>
          <cell r="G16628">
            <v>62</v>
          </cell>
          <cell r="H16628" t="str">
            <v>测针</v>
          </cell>
          <cell r="I16628" t="str">
            <v>XTM3-HMDK3.969-LK9</v>
          </cell>
          <cell r="J16628">
            <v>43315</v>
          </cell>
        </row>
        <row r="16628">
          <cell r="L16628" t="str">
            <v>个</v>
          </cell>
          <cell r="M16628" t="str">
            <v>千克</v>
          </cell>
        </row>
        <row r="16629">
          <cell r="A16629" t="str">
            <v>000000-0618-691</v>
          </cell>
          <cell r="B16629">
            <v>9031900090</v>
          </cell>
          <cell r="C16629" t="str">
            <v>探针</v>
          </cell>
          <cell r="D16629" t="str">
            <v>4|3|专用于三坐标测量仪|Carl Zeiss|000000-0618-691</v>
          </cell>
          <cell r="E16629">
            <v>999</v>
          </cell>
          <cell r="F16629" t="str">
            <v>L2233D18A008</v>
          </cell>
          <cell r="G16629">
            <v>62</v>
          </cell>
          <cell r="H16629" t="str">
            <v>测针</v>
          </cell>
          <cell r="I16629" t="str">
            <v>XTM3-HMDK4.762-LK10-DS2</v>
          </cell>
          <cell r="J16629">
            <v>43315</v>
          </cell>
        </row>
        <row r="16629">
          <cell r="L16629" t="str">
            <v>个</v>
          </cell>
          <cell r="M16629" t="str">
            <v>千克</v>
          </cell>
        </row>
        <row r="16630">
          <cell r="A16630" t="str">
            <v>626150-0499-500</v>
          </cell>
          <cell r="B16630">
            <v>9031900090</v>
          </cell>
          <cell r="C16630" t="str">
            <v>三坐标测量仪探针套件</v>
          </cell>
          <cell r="D16630" t="str">
            <v>4|3|三坐标测量机用|Carl Zeiss|626150-0499-500</v>
          </cell>
          <cell r="E16630">
            <v>999</v>
          </cell>
          <cell r="F16630" t="str">
            <v>L2233D18A008</v>
          </cell>
          <cell r="G16630">
            <v>66</v>
          </cell>
          <cell r="H16630" t="str">
            <v>三坐标探针组合</v>
          </cell>
          <cell r="I16630" t="str">
            <v>Stylus system</v>
          </cell>
          <cell r="J16630">
            <v>43312</v>
          </cell>
        </row>
        <row r="16630">
          <cell r="L16630" t="str">
            <v>个</v>
          </cell>
          <cell r="M16630" t="str">
            <v>千克</v>
          </cell>
        </row>
        <row r="16631">
          <cell r="A16631" t="str">
            <v>626150-0499-600</v>
          </cell>
          <cell r="B16631">
            <v>9031900090</v>
          </cell>
          <cell r="C16631" t="str">
            <v>三坐标测量仪探针套件</v>
          </cell>
          <cell r="D16631" t="str">
            <v>4|3|三坐标测量机用|Carl Zeiss|626150-0499-600</v>
          </cell>
          <cell r="E16631">
            <v>999</v>
          </cell>
          <cell r="F16631" t="str">
            <v>L2233D18A008</v>
          </cell>
          <cell r="G16631">
            <v>66</v>
          </cell>
          <cell r="H16631" t="str">
            <v>三坐标探针组合</v>
          </cell>
          <cell r="I16631" t="str">
            <v>Stylus system</v>
          </cell>
          <cell r="J16631">
            <v>43312</v>
          </cell>
        </row>
        <row r="16631">
          <cell r="L16631" t="str">
            <v>个</v>
          </cell>
          <cell r="M16631" t="str">
            <v>千克</v>
          </cell>
        </row>
        <row r="16632">
          <cell r="A16632" t="str">
            <v>626150-0499-700</v>
          </cell>
          <cell r="B16632">
            <v>9031900090</v>
          </cell>
          <cell r="C16632" t="str">
            <v>三坐标测量仪探针套件</v>
          </cell>
          <cell r="D16632" t="str">
            <v>4|3|三坐标测量机用|Carl Zeiss|626150-0499-700</v>
          </cell>
          <cell r="E16632">
            <v>999</v>
          </cell>
          <cell r="F16632" t="str">
            <v>L2233D18A008</v>
          </cell>
          <cell r="G16632">
            <v>66</v>
          </cell>
          <cell r="H16632" t="str">
            <v>三坐标探针组合</v>
          </cell>
          <cell r="I16632" t="str">
            <v>Stylus system</v>
          </cell>
          <cell r="J16632">
            <v>43312</v>
          </cell>
        </row>
        <row r="16632">
          <cell r="L16632" t="str">
            <v>个</v>
          </cell>
          <cell r="M16632" t="str">
            <v>千克</v>
          </cell>
        </row>
        <row r="16633">
          <cell r="A16633" t="str">
            <v>626150-0499-800</v>
          </cell>
          <cell r="B16633">
            <v>9031900090</v>
          </cell>
          <cell r="C16633" t="str">
            <v>三坐标测量仪探针套件</v>
          </cell>
          <cell r="D16633" t="str">
            <v>4|3|三坐标测量机用|Carl Zeiss|626150-0499-800</v>
          </cell>
          <cell r="E16633">
            <v>999</v>
          </cell>
          <cell r="F16633" t="str">
            <v>L2233D18A008</v>
          </cell>
          <cell r="G16633">
            <v>66</v>
          </cell>
          <cell r="H16633" t="str">
            <v>三坐标探针组合</v>
          </cell>
          <cell r="I16633" t="str">
            <v>Stylus system</v>
          </cell>
          <cell r="J16633">
            <v>43312</v>
          </cell>
        </row>
        <row r="16633">
          <cell r="L16633" t="str">
            <v>个</v>
          </cell>
          <cell r="M16633" t="str">
            <v>千克</v>
          </cell>
        </row>
        <row r="16634">
          <cell r="A16634" t="str">
            <v>626150-0499-900</v>
          </cell>
          <cell r="B16634">
            <v>9031900090</v>
          </cell>
          <cell r="C16634" t="str">
            <v>三坐标测量仪探针套件</v>
          </cell>
          <cell r="D16634" t="str">
            <v>4|3|三坐标测量机用|Carl Zeiss|626150-0499-900</v>
          </cell>
          <cell r="E16634">
            <v>999</v>
          </cell>
          <cell r="F16634" t="str">
            <v>L2233D18A008</v>
          </cell>
          <cell r="G16634">
            <v>66</v>
          </cell>
          <cell r="H16634" t="str">
            <v>三坐标探针组合</v>
          </cell>
          <cell r="I16634" t="str">
            <v>Stylus system</v>
          </cell>
          <cell r="J16634">
            <v>43312</v>
          </cell>
        </row>
        <row r="16634">
          <cell r="L16634" t="str">
            <v>个</v>
          </cell>
          <cell r="M16634" t="str">
            <v>千克</v>
          </cell>
        </row>
        <row r="16635">
          <cell r="A16635" t="str">
            <v>626150-0502-300</v>
          </cell>
          <cell r="B16635">
            <v>9031900090</v>
          </cell>
          <cell r="C16635" t="str">
            <v>三坐标测量仪探针套件</v>
          </cell>
          <cell r="D16635" t="str">
            <v>4|3|三坐标测量机用|Carl Zeiss|626150-0502-300</v>
          </cell>
          <cell r="E16635">
            <v>999</v>
          </cell>
          <cell r="F16635" t="str">
            <v>L2233D18A008</v>
          </cell>
          <cell r="G16635">
            <v>66</v>
          </cell>
          <cell r="H16635" t="str">
            <v>三坐标探针组合</v>
          </cell>
          <cell r="I16635" t="str">
            <v>Stylus system</v>
          </cell>
          <cell r="J16635">
            <v>43388</v>
          </cell>
        </row>
        <row r="16635">
          <cell r="L16635" t="str">
            <v>个</v>
          </cell>
          <cell r="M16635" t="str">
            <v>千克</v>
          </cell>
        </row>
        <row r="16636">
          <cell r="A16636" t="str">
            <v>626150-0531-400</v>
          </cell>
          <cell r="B16636">
            <v>9031900090</v>
          </cell>
          <cell r="C16636" t="str">
            <v>三坐标测量仪探针套件</v>
          </cell>
          <cell r="D16636" t="str">
            <v>4|3|三坐标测量机用|Carl Zeiss|626150-0531-400</v>
          </cell>
          <cell r="E16636">
            <v>999</v>
          </cell>
          <cell r="F16636" t="str">
            <v>L2233D18A008</v>
          </cell>
          <cell r="G16636">
            <v>66</v>
          </cell>
          <cell r="H16636" t="str">
            <v>三坐标探针组合</v>
          </cell>
          <cell r="I16636" t="str">
            <v>Stylus system</v>
          </cell>
          <cell r="J16636">
            <v>43633</v>
          </cell>
        </row>
        <row r="16636">
          <cell r="L16636" t="str">
            <v>个</v>
          </cell>
          <cell r="M16636" t="str">
            <v>千克</v>
          </cell>
        </row>
        <row r="16637">
          <cell r="A16637" t="str">
            <v>626150-0531-500</v>
          </cell>
          <cell r="B16637">
            <v>9031900090</v>
          </cell>
          <cell r="C16637" t="str">
            <v>三坐标测量仪探针套件</v>
          </cell>
          <cell r="D16637" t="str">
            <v>4|3|三坐标测量机用|Carl Zeiss|626150-0531-500</v>
          </cell>
          <cell r="E16637">
            <v>999</v>
          </cell>
          <cell r="F16637" t="str">
            <v>L2233D18A008</v>
          </cell>
          <cell r="G16637">
            <v>66</v>
          </cell>
          <cell r="H16637" t="str">
            <v>三坐标探针组合</v>
          </cell>
          <cell r="I16637" t="str">
            <v>Stylus system</v>
          </cell>
          <cell r="J16637">
            <v>43633</v>
          </cell>
        </row>
        <row r="16637">
          <cell r="L16637" t="str">
            <v>个</v>
          </cell>
          <cell r="M16637" t="str">
            <v>千克</v>
          </cell>
        </row>
        <row r="16638">
          <cell r="A16638" t="str">
            <v>626150-0530-201</v>
          </cell>
          <cell r="B16638">
            <v>9031900090</v>
          </cell>
          <cell r="C16638" t="str">
            <v>三坐标测量仪探针套件</v>
          </cell>
          <cell r="D16638" t="str">
            <v>4|3|三坐标测量机用|Carl Zeiss|626150-0530-201</v>
          </cell>
          <cell r="E16638">
            <v>999</v>
          </cell>
          <cell r="F16638" t="str">
            <v>L2233D18A008</v>
          </cell>
          <cell r="G16638">
            <v>66</v>
          </cell>
          <cell r="H16638" t="str">
            <v>三坐标探针组合</v>
          </cell>
          <cell r="I16638" t="str">
            <v>Stylus system</v>
          </cell>
          <cell r="J16638">
            <v>43633</v>
          </cell>
        </row>
        <row r="16638">
          <cell r="L16638" t="str">
            <v>个</v>
          </cell>
          <cell r="M16638" t="str">
            <v>千克</v>
          </cell>
        </row>
        <row r="16639">
          <cell r="A16639" t="str">
            <v>626150-0530-400</v>
          </cell>
          <cell r="B16639">
            <v>9031900090</v>
          </cell>
          <cell r="C16639" t="str">
            <v>三坐标测量仪探针套件</v>
          </cell>
          <cell r="D16639" t="str">
            <v>4|3|三坐标测量机用|Carl Zeiss|626150-0530-400</v>
          </cell>
          <cell r="E16639">
            <v>999</v>
          </cell>
          <cell r="F16639" t="str">
            <v>L2233D18A008</v>
          </cell>
          <cell r="G16639">
            <v>66</v>
          </cell>
          <cell r="H16639" t="str">
            <v>三坐标探针组合</v>
          </cell>
          <cell r="I16639" t="str">
            <v>Stylus system</v>
          </cell>
          <cell r="J16639">
            <v>43633</v>
          </cell>
        </row>
        <row r="16639">
          <cell r="L16639" t="str">
            <v>个</v>
          </cell>
          <cell r="M16639" t="str">
            <v>千克</v>
          </cell>
        </row>
        <row r="16640">
          <cell r="A16640" t="str">
            <v>626150-0531-200</v>
          </cell>
          <cell r="B16640">
            <v>9031900090</v>
          </cell>
          <cell r="C16640" t="str">
            <v>三坐标测量仪探针套件</v>
          </cell>
          <cell r="D16640" t="str">
            <v>4|3|三坐标测量机用|Carl Zeiss|626150-0531-200</v>
          </cell>
          <cell r="E16640">
            <v>999</v>
          </cell>
          <cell r="F16640" t="str">
            <v>L2233D18A008</v>
          </cell>
          <cell r="G16640">
            <v>66</v>
          </cell>
          <cell r="H16640" t="str">
            <v>三坐标探针组合</v>
          </cell>
          <cell r="I16640" t="str">
            <v>Stylus system</v>
          </cell>
          <cell r="J16640">
            <v>43633</v>
          </cell>
        </row>
        <row r="16640">
          <cell r="L16640" t="str">
            <v>个</v>
          </cell>
          <cell r="M16640" t="str">
            <v>千克</v>
          </cell>
        </row>
        <row r="16641">
          <cell r="A16641" t="str">
            <v>626150-0531-300</v>
          </cell>
          <cell r="B16641">
            <v>9031900090</v>
          </cell>
          <cell r="C16641" t="str">
            <v>三坐标测量仪探针套件</v>
          </cell>
          <cell r="D16641" t="str">
            <v>4|3|三坐标测量机用|Carl Zeiss|626150-0531-300</v>
          </cell>
          <cell r="E16641">
            <v>999</v>
          </cell>
          <cell r="F16641" t="str">
            <v>L2233D18A008</v>
          </cell>
          <cell r="G16641">
            <v>66</v>
          </cell>
          <cell r="H16641" t="str">
            <v>三坐标探针组合</v>
          </cell>
          <cell r="I16641" t="str">
            <v>Stylus system</v>
          </cell>
          <cell r="J16641">
            <v>43634</v>
          </cell>
        </row>
        <row r="16641">
          <cell r="L16641" t="str">
            <v>个</v>
          </cell>
          <cell r="M16641" t="str">
            <v>千克</v>
          </cell>
        </row>
        <row r="16642">
          <cell r="A16642" t="str">
            <v>626150-0551-000</v>
          </cell>
          <cell r="B16642">
            <v>9031900090</v>
          </cell>
          <cell r="C16642" t="str">
            <v>三坐标测量仪探针套件</v>
          </cell>
          <cell r="D16642" t="str">
            <v>4|3|三坐标测量机用|Carl Zeiss|626150-0551-000</v>
          </cell>
          <cell r="E16642">
            <v>999</v>
          </cell>
          <cell r="F16642" t="str">
            <v>L2233D18A008</v>
          </cell>
          <cell r="G16642">
            <v>66</v>
          </cell>
          <cell r="H16642" t="str">
            <v>三坐标探针组合</v>
          </cell>
          <cell r="I16642" t="str">
            <v>Stylus system</v>
          </cell>
          <cell r="J16642">
            <v>43634</v>
          </cell>
        </row>
        <row r="16642">
          <cell r="L16642" t="str">
            <v>个</v>
          </cell>
          <cell r="M16642" t="str">
            <v>千克</v>
          </cell>
        </row>
        <row r="16643">
          <cell r="A16643" t="str">
            <v>636005-8180-902</v>
          </cell>
          <cell r="B16643">
            <v>9031900090</v>
          </cell>
          <cell r="C16643" t="str">
            <v>三坐标测量仪探针套件</v>
          </cell>
          <cell r="D16643" t="str">
            <v>4|3|三坐标测量机用|Carl Zeiss|636005-8180-902</v>
          </cell>
          <cell r="E16643">
            <v>999</v>
          </cell>
          <cell r="F16643" t="str">
            <v>L2233D18A008</v>
          </cell>
          <cell r="G16643">
            <v>66</v>
          </cell>
          <cell r="H16643" t="str">
            <v>三坐标驱动工具包</v>
          </cell>
          <cell r="I16643" t="str">
            <v>KIT FOR DRIVE Y/Z-3000 PRO II RETROIT</v>
          </cell>
          <cell r="J16643">
            <v>43319</v>
          </cell>
        </row>
        <row r="16643">
          <cell r="L16643" t="str">
            <v>个</v>
          </cell>
          <cell r="M16643" t="str">
            <v>千克</v>
          </cell>
        </row>
        <row r="16644">
          <cell r="A16644" t="str">
            <v>600055-2110-003</v>
          </cell>
          <cell r="B16644">
            <v>9031900090</v>
          </cell>
          <cell r="C16644" t="str">
            <v>三坐标测量仪线路板</v>
          </cell>
          <cell r="D16644" t="str">
            <v>4|3|三坐标测量机用|Carl Zeiss|600055-2110-003</v>
          </cell>
          <cell r="E16644">
            <v>999</v>
          </cell>
          <cell r="F16644" t="str">
            <v>L2233D18A008</v>
          </cell>
          <cell r="G16644">
            <v>68</v>
          </cell>
          <cell r="H16644" t="str">
            <v>AIMax测头转接板</v>
          </cell>
          <cell r="I16644" t="str">
            <v>Component connection AIMax straight</v>
          </cell>
          <cell r="J16644">
            <v>43312</v>
          </cell>
        </row>
        <row r="16644">
          <cell r="L16644" t="str">
            <v>个</v>
          </cell>
          <cell r="M16644" t="str">
            <v>千克</v>
          </cell>
        </row>
        <row r="16645">
          <cell r="A16645" t="str">
            <v>636001-4301-000</v>
          </cell>
          <cell r="B16645">
            <v>9031900090</v>
          </cell>
          <cell r="C16645" t="str">
            <v>三坐标测量仪转接板</v>
          </cell>
          <cell r="D16645" t="str">
            <v>4|3|三坐标测量机用|Carl Zeiss|636001-4301-000</v>
          </cell>
          <cell r="E16645">
            <v>999</v>
          </cell>
          <cell r="F16645" t="str">
            <v>L2233D18A008</v>
          </cell>
          <cell r="G16645">
            <v>68</v>
          </cell>
          <cell r="H16645" t="str">
            <v>转接板</v>
          </cell>
          <cell r="I16645" t="str">
            <v>Distributor board</v>
          </cell>
          <cell r="J16645">
            <v>43559</v>
          </cell>
        </row>
        <row r="16645">
          <cell r="L16645" t="str">
            <v>个</v>
          </cell>
          <cell r="M16645" t="str">
            <v>千克</v>
          </cell>
        </row>
        <row r="16646">
          <cell r="A16646" t="str">
            <v>000000-2227-857</v>
          </cell>
          <cell r="B16646">
            <v>9405409000</v>
          </cell>
          <cell r="C16646" t="str">
            <v>灯箱</v>
          </cell>
          <cell r="D16646" t="str">
            <v>4|3|照明用|Carl Zeiss</v>
          </cell>
          <cell r="E16646">
            <v>163</v>
          </cell>
          <cell r="F16646" t="str">
            <v>L2233D18A008</v>
          </cell>
          <cell r="G16646">
            <v>71</v>
          </cell>
          <cell r="H16646" t="str">
            <v>氙灯灯箱组件</v>
          </cell>
          <cell r="I16646" t="str">
            <v> SC LAMP housing SL 180 (CN BERS)W/O BULB</v>
          </cell>
          <cell r="J16646">
            <v>43318</v>
          </cell>
          <cell r="K16646">
            <v>0</v>
          </cell>
          <cell r="L16646" t="str">
            <v>个</v>
          </cell>
          <cell r="M16646" t="str">
            <v>千克</v>
          </cell>
        </row>
        <row r="16647">
          <cell r="A16647" t="str">
            <v>000000-2382-222</v>
          </cell>
          <cell r="B16647">
            <v>9405920000</v>
          </cell>
          <cell r="C16647" t="str">
            <v>LED灯条盖</v>
          </cell>
          <cell r="D16647" t="str">
            <v>4|3|塑料|用于保护LED灯条</v>
          </cell>
          <cell r="E16647">
            <v>163</v>
          </cell>
          <cell r="F16647" t="str">
            <v>L2233D18A008</v>
          </cell>
          <cell r="G16647">
            <v>71</v>
          </cell>
          <cell r="H16647" t="str">
            <v>LED灯条盖：用于保护LED灯条</v>
          </cell>
          <cell r="I16647" t="str">
            <v>LED-strip cover</v>
          </cell>
          <cell r="J16647">
            <v>43965</v>
          </cell>
        </row>
        <row r="16647">
          <cell r="L16647" t="str">
            <v>个</v>
          </cell>
          <cell r="M16647" t="str">
            <v>千克</v>
          </cell>
        </row>
        <row r="16648">
          <cell r="A16648" t="str">
            <v>000000-0597-558</v>
          </cell>
          <cell r="B16648">
            <v>9405990000</v>
          </cell>
          <cell r="C16648" t="str">
            <v>照明模块接口</v>
          </cell>
          <cell r="D16648" t="str">
            <v>4|3|塑料+橡胶|连接光源，连接设备进行供电</v>
          </cell>
          <cell r="E16648">
            <v>163</v>
          </cell>
          <cell r="F16648" t="str">
            <v>L2233D18A008</v>
          </cell>
          <cell r="G16648">
            <v>71</v>
          </cell>
          <cell r="H16648" t="str">
            <v>红外线照明模块内置接口：属于照明灯上的接口，连接照明灯和电源线进行供电</v>
          </cell>
          <cell r="I16648" t="str">
            <v>built-in plug M12 4pole m16 front wall</v>
          </cell>
          <cell r="J16648">
            <v>43987</v>
          </cell>
        </row>
        <row r="16648">
          <cell r="L16648" t="str">
            <v>个</v>
          </cell>
          <cell r="M16648" t="str">
            <v>千克</v>
          </cell>
        </row>
        <row r="16649">
          <cell r="A16649" t="str">
            <v>661401-0304-000</v>
          </cell>
          <cell r="B16649">
            <v>8523512090</v>
          </cell>
          <cell r="C16649" t="str">
            <v>U盘</v>
          </cell>
          <cell r="D16649" t="str">
            <v>4|3|用于更换控制板等硬件后的软件卡加载|已录制|Carl Zeiss|661401-0304-000|2GB</v>
          </cell>
          <cell r="E16649">
            <v>101</v>
          </cell>
          <cell r="F16649" t="str">
            <v>L2233D18A008</v>
          </cell>
          <cell r="G16649">
            <v>139</v>
          </cell>
          <cell r="H16649" t="str">
            <v>加密锁</v>
          </cell>
          <cell r="I16649" t="str">
            <v>Metrotom Dongle System</v>
          </cell>
          <cell r="J16649">
            <v>43312</v>
          </cell>
        </row>
        <row r="16649">
          <cell r="L16649" t="str">
            <v>个</v>
          </cell>
          <cell r="M16649" t="str">
            <v>个</v>
          </cell>
        </row>
        <row r="16649">
          <cell r="O16649" t="str">
            <v>千克</v>
          </cell>
        </row>
        <row r="16650">
          <cell r="A16650" t="str">
            <v>611620-1000-010</v>
          </cell>
          <cell r="B16650">
            <v>8523512090</v>
          </cell>
          <cell r="C16650" t="str">
            <v>U盘</v>
          </cell>
          <cell r="D16650" t="str">
            <v>4|3|用于更换控制板等硬件后的软件卡加载|已录制|Carl Zeiss|611620-1000-010|2GB</v>
          </cell>
          <cell r="E16650">
            <v>101</v>
          </cell>
          <cell r="F16650" t="str">
            <v>L2233D18A008</v>
          </cell>
          <cell r="G16650">
            <v>139</v>
          </cell>
          <cell r="H16650" t="str">
            <v>加密锁</v>
          </cell>
          <cell r="I16650" t="str">
            <v>ZEISS VOLUMAX DONGLE SYSTEM</v>
          </cell>
          <cell r="J16650">
            <v>43339</v>
          </cell>
        </row>
        <row r="16650">
          <cell r="L16650" t="str">
            <v>个</v>
          </cell>
          <cell r="M16650" t="str">
            <v>个</v>
          </cell>
        </row>
        <row r="16650">
          <cell r="O16650" t="str">
            <v>千克</v>
          </cell>
        </row>
        <row r="16651">
          <cell r="A16651" t="str">
            <v>000000-0618-735</v>
          </cell>
          <cell r="B16651">
            <v>8523512090</v>
          </cell>
          <cell r="C16651" t="str">
            <v>U盘</v>
          </cell>
          <cell r="D16651" t="str">
            <v>4|3|用于更换控制板等硬件后的软件卡加载|已录制|Carl Zeiss|000000-0618-735|2GB</v>
          </cell>
          <cell r="E16651">
            <v>101</v>
          </cell>
          <cell r="F16651" t="str">
            <v>L2233D18A008</v>
          </cell>
          <cell r="G16651">
            <v>139</v>
          </cell>
          <cell r="H16651" t="str">
            <v>智能颗粒分析软件U盘</v>
          </cell>
          <cell r="I16651" t="str">
            <v>PCI Express card USB U3X4-PCIE4XE101/IOI</v>
          </cell>
          <cell r="J16651">
            <v>43314</v>
          </cell>
        </row>
        <row r="16651">
          <cell r="L16651" t="str">
            <v>个</v>
          </cell>
          <cell r="M16651" t="str">
            <v>个</v>
          </cell>
        </row>
        <row r="16651">
          <cell r="O16651" t="str">
            <v>千克</v>
          </cell>
        </row>
        <row r="16652">
          <cell r="A16652" t="str">
            <v>351434-6302-000</v>
          </cell>
          <cell r="B16652">
            <v>8523512090</v>
          </cell>
          <cell r="C16652" t="str">
            <v>U盘</v>
          </cell>
          <cell r="D16652" t="str">
            <v>4|3|用于更换控制板等硬件后的软件卡加载|已录制|Carl Zeiss|351434-6302-000|2GB</v>
          </cell>
          <cell r="E16652">
            <v>101</v>
          </cell>
          <cell r="F16652" t="str">
            <v>L2233D18A008</v>
          </cell>
          <cell r="G16652">
            <v>139</v>
          </cell>
          <cell r="H16652" t="str">
            <v>SmartSEM V 6.02软件包，U盘</v>
          </cell>
          <cell r="I16652" t="str">
            <v>SMARTSEM V06.02 SOFTWARE KIT</v>
          </cell>
          <cell r="J16652">
            <v>43314</v>
          </cell>
        </row>
        <row r="16652">
          <cell r="L16652" t="str">
            <v>个</v>
          </cell>
          <cell r="M16652" t="str">
            <v>个</v>
          </cell>
        </row>
        <row r="16652">
          <cell r="O16652" t="str">
            <v>千克</v>
          </cell>
        </row>
        <row r="16653">
          <cell r="A16653" t="str">
            <v>000000-1251-612</v>
          </cell>
          <cell r="B16653">
            <v>8536901100</v>
          </cell>
          <cell r="C16653" t="str">
            <v>接插件</v>
          </cell>
          <cell r="D16653" t="str">
            <v>4|3|电路连接用|小于等于36伏|Carl Zeiss|000000-1251-612</v>
          </cell>
          <cell r="E16653">
            <v>999</v>
          </cell>
          <cell r="F16653" t="str">
            <v>L2233D18A008</v>
          </cell>
          <cell r="G16653">
            <v>148</v>
          </cell>
          <cell r="H16653" t="str">
            <v>USB连接器 功能用途:连接激光探头和计算机的接口作用  材质：电子线路和铝合金外壳 ，是我们的维修测量工具</v>
          </cell>
          <cell r="I16653" t="str">
            <v>Powermeter SH to USB Interface S/N 618596 incl.</v>
          </cell>
          <cell r="J16653">
            <v>43314</v>
          </cell>
        </row>
        <row r="16653">
          <cell r="L16653" t="str">
            <v>个</v>
          </cell>
          <cell r="M16653" t="str">
            <v>千克</v>
          </cell>
        </row>
        <row r="16654">
          <cell r="A16654" t="str">
            <v>266002-1142-427</v>
          </cell>
          <cell r="B16654">
            <v>8471607100</v>
          </cell>
          <cell r="C16654" t="str">
            <v>键盘</v>
          </cell>
          <cell r="D16654" t="str">
            <v>4|3|Carl Zeiss|266002-1142-427|有线</v>
          </cell>
          <cell r="E16654">
            <v>999</v>
          </cell>
          <cell r="F16654" t="str">
            <v>L2233D18A008</v>
          </cell>
          <cell r="G16654">
            <v>153</v>
          </cell>
          <cell r="H16654" t="str">
            <v>键盘</v>
          </cell>
          <cell r="I16654" t="str">
            <v>KEYBOARD W/TRACKPAD BLK USB 88 KEYS</v>
          </cell>
          <cell r="J16654">
            <v>43313</v>
          </cell>
        </row>
        <row r="16654">
          <cell r="L16654" t="str">
            <v>个</v>
          </cell>
          <cell r="M16654" t="str">
            <v>个</v>
          </cell>
        </row>
        <row r="16654">
          <cell r="O16654" t="str">
            <v>千克</v>
          </cell>
        </row>
        <row r="16655">
          <cell r="A16655" t="str">
            <v>354850-9916-000</v>
          </cell>
          <cell r="B16655">
            <v>8543709200</v>
          </cell>
          <cell r="C16655" t="str">
            <v>放大器</v>
          </cell>
          <cell r="D16655" t="str">
            <v>4|3|放大电子信号|放大电子信号|Carl Zeiss|354850-9916-000</v>
          </cell>
          <cell r="E16655">
            <v>999</v>
          </cell>
          <cell r="F16655" t="str">
            <v>L2233D18A008</v>
          </cell>
          <cell r="G16655">
            <v>183</v>
          </cell>
          <cell r="H16655" t="str">
            <v>推拉式背散射探头放大器</v>
          </cell>
          <cell r="I16655" t="str">
            <v>BSD HD Push Pull Amplifier Assy</v>
          </cell>
          <cell r="J16655">
            <v>43315</v>
          </cell>
          <cell r="K16655" t="str">
            <v>L/</v>
          </cell>
          <cell r="L16655" t="str">
            <v>个</v>
          </cell>
          <cell r="M16655" t="str">
            <v>台</v>
          </cell>
        </row>
        <row r="16655">
          <cell r="O16655" t="str">
            <v>千克</v>
          </cell>
        </row>
        <row r="16656">
          <cell r="A16656" t="str">
            <v>000000-0616-963</v>
          </cell>
          <cell r="B16656">
            <v>8483900090</v>
          </cell>
          <cell r="C16656" t="str">
            <v>齿轮</v>
          </cell>
          <cell r="D16656" t="str">
            <v>4|3|传动用，单独报验|Carl Zeiss|000000-0616-963</v>
          </cell>
          <cell r="E16656">
            <v>999</v>
          </cell>
          <cell r="F16656" t="str">
            <v>L2233D18A008</v>
          </cell>
          <cell r="G16656">
            <v>225</v>
          </cell>
          <cell r="H16656" t="str">
            <v>滚轮（配安装螺栓）</v>
          </cell>
          <cell r="I16656" t="str">
            <v>Roller with screw and bolt</v>
          </cell>
          <cell r="J16656">
            <v>43311</v>
          </cell>
        </row>
        <row r="16656">
          <cell r="L16656" t="str">
            <v>个</v>
          </cell>
          <cell r="M16656" t="str">
            <v>千克</v>
          </cell>
        </row>
        <row r="16657">
          <cell r="A16657" t="str">
            <v>000000-2118-129</v>
          </cell>
          <cell r="B16657">
            <v>8483900090</v>
          </cell>
          <cell r="C16657" t="str">
            <v>齿轮</v>
          </cell>
          <cell r="D16657" t="str">
            <v>4|3|传动用，单独报验|Carl Zeiss|000000-2118-129</v>
          </cell>
          <cell r="E16657">
            <v>999</v>
          </cell>
          <cell r="F16657" t="str">
            <v>L2233D18A008</v>
          </cell>
          <cell r="G16657">
            <v>225</v>
          </cell>
          <cell r="H16657" t="str">
            <v>导轨齿轮及支架</v>
          </cell>
          <cell r="I16657" t="str">
            <v>GEAR RACK&amp;GEAR</v>
          </cell>
          <cell r="J16657">
            <v>43315</v>
          </cell>
        </row>
        <row r="16657">
          <cell r="L16657" t="str">
            <v>个</v>
          </cell>
          <cell r="M16657" t="str">
            <v>千克</v>
          </cell>
        </row>
        <row r="16658">
          <cell r="A16658" t="str">
            <v>000000-2252-547</v>
          </cell>
          <cell r="B16658">
            <v>9013901090</v>
          </cell>
          <cell r="C16658" t="str">
            <v>激光器快门</v>
          </cell>
          <cell r="D16658" t="str">
            <v>4|3|激光器用|CARL ZEISS|000000-2252-547</v>
          </cell>
          <cell r="E16658">
            <v>999</v>
          </cell>
          <cell r="F16658" t="str">
            <v>L2233D18A008</v>
          </cell>
          <cell r="G16658">
            <v>239</v>
          </cell>
          <cell r="H16658" t="str">
            <v>治疗模式快门</v>
          </cell>
          <cell r="I16658" t="str">
            <v>SC THERAPY SHUTTER</v>
          </cell>
          <cell r="J16658">
            <v>43313</v>
          </cell>
        </row>
        <row r="16658">
          <cell r="L16658" t="str">
            <v>个</v>
          </cell>
          <cell r="M16658" t="str">
            <v>千克</v>
          </cell>
        </row>
        <row r="16659">
          <cell r="A16659" t="str">
            <v>354832-9803-000</v>
          </cell>
          <cell r="B16659">
            <v>8543709990</v>
          </cell>
          <cell r="C16659" t="str">
            <v>视频分离器</v>
          </cell>
          <cell r="D16659" t="str">
            <v>4|3|用于视频信号分离|电脑传输图像信号给多个显示器过程中视频分离|CARL ZEISS|354832-9803-000</v>
          </cell>
          <cell r="E16659">
            <v>999</v>
          </cell>
          <cell r="F16659" t="str">
            <v>L2233D18A008</v>
          </cell>
          <cell r="G16659">
            <v>261</v>
          </cell>
          <cell r="H16659" t="str">
            <v>视频输入套件（SmartSEM接受外部信号）</v>
          </cell>
          <cell r="I16659" t="str">
            <v>VIDEO INPUT KIT ENABLES SMARTSEM TO ACCCEPT AN EXTERNAL SIGNAL</v>
          </cell>
          <cell r="J16659">
            <v>43315</v>
          </cell>
        </row>
        <row r="16659">
          <cell r="L16659" t="str">
            <v>个</v>
          </cell>
          <cell r="M16659" t="str">
            <v>台</v>
          </cell>
        </row>
        <row r="16659">
          <cell r="O16659" t="str">
            <v>千克</v>
          </cell>
        </row>
        <row r="16660">
          <cell r="A16660" t="str">
            <v>415101-2000-410</v>
          </cell>
          <cell r="B16660">
            <v>7616999000</v>
          </cell>
          <cell r="C16660" t="str">
            <v>铝制样品槽</v>
          </cell>
          <cell r="D16660" t="str">
            <v>4|3|非工业用|铝|样品槽</v>
          </cell>
          <cell r="E16660">
            <v>101</v>
          </cell>
          <cell r="F16660" t="str">
            <v>L2233D18A008</v>
          </cell>
          <cell r="G16660">
            <v>294</v>
          </cell>
          <cell r="H16660" t="str">
            <v>样品收集器(2x200铝合金</v>
          </cell>
          <cell r="I16660" t="str">
            <v>TUBECOLLECTOR 2*200 CM II</v>
          </cell>
          <cell r="J16660">
            <v>43319</v>
          </cell>
        </row>
        <row r="16660">
          <cell r="L16660" t="str">
            <v>个</v>
          </cell>
          <cell r="M16660" t="str">
            <v>千克</v>
          </cell>
        </row>
        <row r="16661">
          <cell r="A16661" t="str">
            <v>402100-9100-000</v>
          </cell>
          <cell r="B16661">
            <v>7616999000</v>
          </cell>
          <cell r="C16661" t="str">
            <v>铝制样品仓</v>
          </cell>
          <cell r="D16661" t="str">
            <v>4|3|非工业用|铝|样品仓</v>
          </cell>
          <cell r="E16661">
            <v>101</v>
          </cell>
          <cell r="F16661" t="str">
            <v>L2233D18A008</v>
          </cell>
        </row>
        <row r="16661">
          <cell r="H16661" t="str">
            <v>样品仓，用于存放样品，以作观察时使用</v>
          </cell>
          <cell r="I16661" t="str">
            <v>Sample Chamber Set Lightsheet Z.1</v>
          </cell>
          <cell r="J16661">
            <v>43341</v>
          </cell>
        </row>
        <row r="16661">
          <cell r="L16661" t="str">
            <v>个</v>
          </cell>
          <cell r="M16661" t="str">
            <v>千克</v>
          </cell>
        </row>
        <row r="16662">
          <cell r="A16662" t="str">
            <v>000000-2246-144</v>
          </cell>
          <cell r="B16662">
            <v>4907009011</v>
          </cell>
          <cell r="C16662" t="str">
            <v>特许权证书</v>
          </cell>
          <cell r="D16662" t="str">
            <v>4|3|特许权|服务|密钥</v>
          </cell>
          <cell r="E16662">
            <v>999</v>
          </cell>
          <cell r="F16662" t="str">
            <v>L2233D18A008</v>
          </cell>
          <cell r="G16662">
            <v>316</v>
          </cell>
          <cell r="H16662" t="str">
            <v>软件电子许可证</v>
          </cell>
          <cell r="I16662" t="str">
            <v>GLAUCOMA WORPLCE 2.0</v>
          </cell>
          <cell r="J16662">
            <v>43319</v>
          </cell>
        </row>
        <row r="16662">
          <cell r="L16662" t="str">
            <v>个</v>
          </cell>
          <cell r="M16662" t="str">
            <v>千克</v>
          </cell>
        </row>
        <row r="16663">
          <cell r="A16663" t="str">
            <v>000000-2127-546</v>
          </cell>
          <cell r="B16663">
            <v>4907009011</v>
          </cell>
          <cell r="C16663" t="str">
            <v>特许权证书</v>
          </cell>
          <cell r="D16663" t="str">
            <v>4|3|特许权|服务|密钥</v>
          </cell>
          <cell r="E16663">
            <v>999</v>
          </cell>
          <cell r="F16663" t="str">
            <v>L2233D18A008</v>
          </cell>
          <cell r="G16663">
            <v>316</v>
          </cell>
          <cell r="H16663" t="str">
            <v>软件电子许可证</v>
          </cell>
          <cell r="I16663" t="str">
            <v>ZEISS RETINA WORKPLACE USER LICENSE</v>
          </cell>
          <cell r="J16663">
            <v>43319</v>
          </cell>
        </row>
        <row r="16663">
          <cell r="L16663" t="str">
            <v>个</v>
          </cell>
          <cell r="M16663" t="str">
            <v>千克</v>
          </cell>
        </row>
        <row r="16664">
          <cell r="A16664" t="str">
            <v>349506-9033-991</v>
          </cell>
          <cell r="B16664">
            <v>9012900000</v>
          </cell>
          <cell r="C16664" t="str">
            <v>电子显微镜探测件</v>
          </cell>
          <cell r="D16664" t="str">
            <v>4|3|电子显微镜用|CARL ZEISS|349506-9033-991</v>
          </cell>
          <cell r="E16664">
            <v>999</v>
          </cell>
          <cell r="F16664" t="str">
            <v>L2233D18A008</v>
          </cell>
          <cell r="G16664">
            <v>336</v>
          </cell>
          <cell r="H16664" t="str">
            <v>四通道背散射探头</v>
          </cell>
          <cell r="I16664" t="str">
            <v>aBSD4 detector</v>
          </cell>
          <cell r="J16664">
            <v>43312</v>
          </cell>
        </row>
        <row r="16664">
          <cell r="L16664" t="str">
            <v>个</v>
          </cell>
          <cell r="M16664" t="str">
            <v>千克</v>
          </cell>
        </row>
        <row r="16665">
          <cell r="A16665" t="str">
            <v>349506-9001-990</v>
          </cell>
          <cell r="B16665">
            <v>9012900000</v>
          </cell>
          <cell r="C16665" t="str">
            <v>电子显微镜探头</v>
          </cell>
          <cell r="D16665" t="str">
            <v>4|3|电子显微镜收集背散射电子信号用|CARL ZEISS|349506-9001-990</v>
          </cell>
          <cell r="E16665">
            <v>999</v>
          </cell>
          <cell r="F16665" t="str">
            <v>L2233D18A008</v>
          </cell>
          <cell r="G16665">
            <v>336</v>
          </cell>
          <cell r="H16665" t="str">
            <v>能量选择背散射探头</v>
          </cell>
          <cell r="I16665" t="str">
            <v>UPGRADE KIT ESB NSE</v>
          </cell>
          <cell r="J16665">
            <v>43752</v>
          </cell>
        </row>
        <row r="16665">
          <cell r="L16665" t="str">
            <v>个</v>
          </cell>
          <cell r="M16665" t="str">
            <v>千克</v>
          </cell>
        </row>
        <row r="16666">
          <cell r="A16666" t="str">
            <v>349506-9019-990</v>
          </cell>
          <cell r="B16666">
            <v>9012900000</v>
          </cell>
          <cell r="C16666" t="str">
            <v>二次电子离子探头</v>
          </cell>
          <cell r="D16666" t="str">
            <v>4|3|电子显微镜收集二次电子离子信号用|CARL ZEISS|349506-9019-990</v>
          </cell>
          <cell r="E16666">
            <v>999</v>
          </cell>
          <cell r="F16666" t="str">
            <v>L2233D18A008</v>
          </cell>
          <cell r="G16666">
            <v>336</v>
          </cell>
          <cell r="H16666" t="str">
            <v>二次电子离子探头：电子束轰击在样品上，产生二次电子和离子信号，探头可以收集这种信号</v>
          </cell>
          <cell r="I16666" t="str">
            <v>UPGRADE KIT SESI DETECTOR NSE</v>
          </cell>
          <cell r="J16666">
            <v>43774</v>
          </cell>
        </row>
        <row r="16666">
          <cell r="L16666" t="str">
            <v>个</v>
          </cell>
          <cell r="M16666" t="str">
            <v>千克</v>
          </cell>
        </row>
        <row r="16667">
          <cell r="A16667" t="str">
            <v>352150-9565-000</v>
          </cell>
          <cell r="B16667">
            <v>9012900000</v>
          </cell>
          <cell r="C16667" t="str">
            <v>电子显微镜探测件</v>
          </cell>
          <cell r="D16667" t="str">
            <v>4|3|电子显微镜用|CARL ZEISS|352150-9565-000</v>
          </cell>
          <cell r="E16667">
            <v>999</v>
          </cell>
          <cell r="F16667" t="str">
            <v>L2233D18A008</v>
          </cell>
          <cell r="G16667">
            <v>336</v>
          </cell>
          <cell r="H16667" t="str">
            <v>扫描透射探头</v>
          </cell>
          <cell r="I16667" t="str">
            <v>aSTEM detector for Sigma 500</v>
          </cell>
          <cell r="J16667">
            <v>43389</v>
          </cell>
        </row>
        <row r="16667">
          <cell r="L16667" t="str">
            <v>个</v>
          </cell>
          <cell r="M16667" t="str">
            <v>千克</v>
          </cell>
        </row>
        <row r="16668">
          <cell r="A16668" t="str">
            <v>305944-9050-000</v>
          </cell>
          <cell r="B16668">
            <v>9002909090</v>
          </cell>
          <cell r="C16668" t="str">
            <v>光学折射部件</v>
          </cell>
          <cell r="D16668" t="str">
            <v>4|3|显微镜用|已装配|CARL ZEISS|305944-9050-000</v>
          </cell>
          <cell r="E16668">
            <v>999</v>
          </cell>
          <cell r="F16668" t="str">
            <v>L2233D18A008</v>
          </cell>
          <cell r="G16668">
            <v>350</v>
          </cell>
          <cell r="H16668" t="str">
            <v>LM300助手镜桶，铝合金框架内置光学镜组，来提供另一条光路给手术助手位操作，适用于LM300手术显微镜</v>
          </cell>
          <cell r="I16668" t="str">
            <v>ASSISTANT SCOPE LUMERA 300</v>
          </cell>
          <cell r="J16668">
            <v>43315</v>
          </cell>
        </row>
        <row r="16668">
          <cell r="L16668" t="str">
            <v>个</v>
          </cell>
          <cell r="M16668" t="str">
            <v>千克</v>
          </cell>
        </row>
        <row r="16668">
          <cell r="O16668" t="str">
            <v>个</v>
          </cell>
        </row>
        <row r="16669">
          <cell r="A16669" t="str">
            <v>000000-0616-964</v>
          </cell>
          <cell r="B16669">
            <v>7616999000</v>
          </cell>
          <cell r="C16669" t="str">
            <v>铝制固定件</v>
          </cell>
          <cell r="D16669" t="str">
            <v>4|3|非工业用，用于固定目标用|铝制|固定件</v>
          </cell>
          <cell r="E16669">
            <v>101</v>
          </cell>
          <cell r="F16669" t="str">
            <v>L2233D18A008</v>
          </cell>
          <cell r="G16669">
            <v>376</v>
          </cell>
          <cell r="H16669" t="str">
            <v>Pallet 250LR</v>
          </cell>
          <cell r="I16669" t="str">
            <v>Pallet 250LR</v>
          </cell>
          <cell r="J16669">
            <v>43311</v>
          </cell>
        </row>
        <row r="16669">
          <cell r="L16669" t="str">
            <v>个</v>
          </cell>
          <cell r="M16669" t="str">
            <v>千克</v>
          </cell>
        </row>
        <row r="16670">
          <cell r="A16670" t="str">
            <v>347823-9024-620</v>
          </cell>
          <cell r="B16670">
            <v>8471504090</v>
          </cell>
          <cell r="C16670" t="str">
            <v>PC主机</v>
          </cell>
          <cell r="D16670" t="str">
            <v>4|3|微型机|配置CPU、硬盘，RTOS操作系统|Carl Zeiss|347823-9024-620|RTOS操作系统|处理数据控制用</v>
          </cell>
          <cell r="E16670">
            <v>999</v>
          </cell>
          <cell r="F16670" t="str">
            <v>L2233D18A008</v>
          </cell>
          <cell r="G16670">
            <v>421</v>
          </cell>
          <cell r="H16670" t="str">
            <v>PC主机</v>
          </cell>
          <cell r="I16670" t="str">
            <v>SEM PC BASIC WIN 10</v>
          </cell>
          <cell r="J16670">
            <v>43319</v>
          </cell>
        </row>
        <row r="16670">
          <cell r="L16670" t="str">
            <v>个</v>
          </cell>
          <cell r="M16670" t="str">
            <v>台</v>
          </cell>
        </row>
        <row r="16670">
          <cell r="O16670" t="str">
            <v>千克</v>
          </cell>
        </row>
        <row r="16671">
          <cell r="A16671" t="str">
            <v>347823-9024-630</v>
          </cell>
          <cell r="B16671">
            <v>8471504090</v>
          </cell>
          <cell r="C16671" t="str">
            <v>PC主机</v>
          </cell>
          <cell r="D16671" t="str">
            <v>4|3|微型机|配置CPU、硬盘，RTOS操作系统|Carl Zeiss|347823-9024-630|RTOS操作系统|处理数据控制用</v>
          </cell>
          <cell r="E16671">
            <v>999</v>
          </cell>
          <cell r="F16671" t="str">
            <v>L2233D18A008</v>
          </cell>
          <cell r="G16671">
            <v>421</v>
          </cell>
          <cell r="H16671" t="str">
            <v>电脑（win10系统）</v>
          </cell>
          <cell r="I16671" t="str">
            <v>PC   WIN 10</v>
          </cell>
          <cell r="J16671">
            <v>43319</v>
          </cell>
        </row>
        <row r="16671">
          <cell r="L16671" t="str">
            <v>个</v>
          </cell>
          <cell r="M16671" t="str">
            <v>台</v>
          </cell>
        </row>
        <row r="16671">
          <cell r="O16671" t="str">
            <v>千克</v>
          </cell>
        </row>
        <row r="16672">
          <cell r="A16672" t="str">
            <v>620800-9322-000</v>
          </cell>
          <cell r="B16672">
            <v>9031900090</v>
          </cell>
          <cell r="C16672" t="str">
            <v>三坐标测量机温度补偿组件</v>
          </cell>
          <cell r="D16672" t="str">
            <v>4|3|三坐标测量仪用|CARL ZEISS|620800-9322-000</v>
          </cell>
          <cell r="E16672">
            <v>999</v>
          </cell>
          <cell r="F16672" t="str">
            <v>L2233D18A008</v>
          </cell>
          <cell r="G16672">
            <v>463</v>
          </cell>
          <cell r="H16672" t="str">
            <v>温度箱套件，装有6个触头的温度补偿装置</v>
          </cell>
          <cell r="I16672" t="str">
            <v>INSTALLATION KIT TEMPERATURE COMPENSATION CARAT WITH 6 FEELERS</v>
          </cell>
          <cell r="J16672">
            <v>43312</v>
          </cell>
        </row>
        <row r="16672">
          <cell r="L16672" t="str">
            <v>个</v>
          </cell>
          <cell r="M16672" t="str">
            <v>千克</v>
          </cell>
        </row>
        <row r="16673">
          <cell r="A16673" t="str">
            <v>636015-9582-000</v>
          </cell>
          <cell r="B16673">
            <v>9031900090</v>
          </cell>
          <cell r="C16673" t="str">
            <v>三坐标测量仪驱动组件</v>
          </cell>
          <cell r="D16673" t="str">
            <v>4|3|用于三坐标测量仪，探头定位用|Carl Zeiss|636015-9582-000</v>
          </cell>
          <cell r="E16673">
            <v>999</v>
          </cell>
          <cell r="F16673" t="str">
            <v>L2233D18A008</v>
          </cell>
          <cell r="G16673">
            <v>546</v>
          </cell>
          <cell r="H16673" t="str">
            <v>三坐标改造升级,链条装置</v>
          </cell>
          <cell r="I16673" t="str">
            <v>E-CHAIN Z-ACHSE PRO II MB 30</v>
          </cell>
          <cell r="J16673">
            <v>43319</v>
          </cell>
        </row>
        <row r="16673">
          <cell r="L16673" t="str">
            <v>个</v>
          </cell>
          <cell r="M16673" t="str">
            <v>千克</v>
          </cell>
        </row>
        <row r="16674">
          <cell r="A16674" t="str">
            <v>600062-0231-000</v>
          </cell>
          <cell r="B16674">
            <v>8206000000</v>
          </cell>
          <cell r="C16674" t="str">
            <v>手工工具</v>
          </cell>
          <cell r="D16674" t="str">
            <v>4|3|材质：铝合金|包含的种类：扳手、钳子、螺丝刀等|是否零售包装成套:是|品牌:ZEISS</v>
          </cell>
          <cell r="E16674">
            <v>999</v>
          </cell>
          <cell r="F16674" t="str">
            <v>L2233D18A008</v>
          </cell>
          <cell r="G16674">
            <v>609</v>
          </cell>
          <cell r="H16674" t="str">
            <v>600062-0250-000等|材质：铝合金|包含的种类：扳手、钳子、螺丝刀等|是否零售包装成套:是|品牌:ZEISS</v>
          </cell>
          <cell r="I16674" t="str">
            <v>CARFIT CMP U KIT SET B </v>
          </cell>
          <cell r="J16674">
            <v>43318</v>
          </cell>
        </row>
        <row r="16674">
          <cell r="L16674" t="str">
            <v>套</v>
          </cell>
          <cell r="M16674" t="str">
            <v>千克</v>
          </cell>
        </row>
        <row r="16675">
          <cell r="A16675" t="str">
            <v>266002-1159-477</v>
          </cell>
          <cell r="B16675">
            <v>9027900000</v>
          </cell>
          <cell r="C16675" t="str">
            <v>能谱仪用电路板</v>
          </cell>
          <cell r="D16675" t="str">
            <v>4|3|用途：能谱仪用|品牌：布鲁克|型号：266002-1159-477</v>
          </cell>
          <cell r="E16675">
            <v>999</v>
          </cell>
          <cell r="F16675" t="str">
            <v>L2233D18A008</v>
          </cell>
          <cell r="G16675">
            <v>633</v>
          </cell>
          <cell r="H16675" t="str">
            <v>Plex elite的抓帧卡，材质是印刷电路板，作用是采集摄像头的视频信号</v>
          </cell>
          <cell r="I16675" t="str">
            <v>PLEX ELITE DATA ACQUISITION PCBA</v>
          </cell>
          <cell r="J16675">
            <v>43311</v>
          </cell>
        </row>
        <row r="16675">
          <cell r="L16675" t="str">
            <v>个</v>
          </cell>
          <cell r="M16675" t="str">
            <v>千克</v>
          </cell>
        </row>
        <row r="16676">
          <cell r="A16676" t="str">
            <v>430039-8244-000</v>
          </cell>
          <cell r="B16676">
            <v>8525801390</v>
          </cell>
          <cell r="C16676" t="str">
            <v>摄像头组件</v>
          </cell>
          <cell r="D16676" t="str">
            <v>4|3|摄像用|非高清摄像头|非高清摄像头|非高清摄像头|不可装内置存储装置|Carl Zeiss|430039-8244-000</v>
          </cell>
          <cell r="E16676">
            <v>101</v>
          </cell>
          <cell r="F16676" t="str">
            <v>L2233D18A008</v>
          </cell>
          <cell r="G16676" t="str">
            <v>690(未注册)</v>
          </cell>
          <cell r="H16676" t="str">
            <v>预览组件，利用LED灯照明并用预览相机完成对样品的总体拍摄。</v>
          </cell>
          <cell r="I16676" t="str">
            <v>Prescan, compl.</v>
          </cell>
          <cell r="J16676">
            <v>43312</v>
          </cell>
        </row>
        <row r="16676">
          <cell r="L16676" t="str">
            <v>个</v>
          </cell>
          <cell r="M16676" t="str">
            <v>台</v>
          </cell>
        </row>
        <row r="16676">
          <cell r="O16676" t="str">
            <v>千克</v>
          </cell>
        </row>
        <row r="16677">
          <cell r="A16677" t="str">
            <v>302584-8770-550</v>
          </cell>
          <cell r="B16677">
            <v>8525801390</v>
          </cell>
          <cell r="C16677" t="str">
            <v>摄像头（sony）</v>
          </cell>
          <cell r="D16677" t="str">
            <v>4|3|采集图像用|一层|LEMO接口，非USB接口|200万|不可装|Zeiss|302584-8770-550</v>
          </cell>
          <cell r="E16677">
            <v>101</v>
          </cell>
          <cell r="F16677" t="str">
            <v>L2233D18A008</v>
          </cell>
        </row>
        <row r="16677">
          <cell r="H16677" t="str">
            <v>摄像头（sony）</v>
          </cell>
          <cell r="I16677" t="str">
            <v>SC camera head MXC-CZ20H</v>
          </cell>
          <cell r="J16677">
            <v>43804</v>
          </cell>
        </row>
        <row r="16677">
          <cell r="L16677" t="str">
            <v>个</v>
          </cell>
          <cell r="M16677" t="str">
            <v>台</v>
          </cell>
        </row>
        <row r="16677">
          <cell r="O16677" t="str">
            <v>千克</v>
          </cell>
        </row>
        <row r="16678">
          <cell r="A16678" t="str">
            <v>302584-8779-550</v>
          </cell>
          <cell r="B16678">
            <v>8525801390</v>
          </cell>
          <cell r="C16678" t="str">
            <v>4K摄像头</v>
          </cell>
          <cell r="D16678" t="str">
            <v>4|3|采集4K图像用|一层|LEMO接口，非USB接口|800万|不可装|Zeiss|302584-8779-550</v>
          </cell>
          <cell r="E16678">
            <v>101</v>
          </cell>
          <cell r="F16678" t="str">
            <v>L2233D18A008</v>
          </cell>
        </row>
        <row r="16678">
          <cell r="H16678" t="str">
            <v>4K摄像头</v>
          </cell>
          <cell r="I16678" t="str">
            <v>SC camera head GP-UH532HZ</v>
          </cell>
          <cell r="J16678">
            <v>43804</v>
          </cell>
        </row>
        <row r="16678">
          <cell r="L16678" t="str">
            <v>个</v>
          </cell>
          <cell r="M16678" t="str">
            <v>台</v>
          </cell>
        </row>
        <row r="16678">
          <cell r="O16678" t="str">
            <v>千克</v>
          </cell>
        </row>
        <row r="16679">
          <cell r="A16679" t="str">
            <v>000000-0586-331</v>
          </cell>
          <cell r="B16679">
            <v>8525801390</v>
          </cell>
          <cell r="C16679" t="str">
            <v>高清圆顶网络摄像头</v>
          </cell>
          <cell r="D16679" t="str">
            <v>4|3|实时监控设备内部运行情况|一层|LEMO接口，非USB接口|800万|不可装|AXIS安讯士|AXIS网络摄像机</v>
          </cell>
          <cell r="E16679">
            <v>101</v>
          </cell>
          <cell r="F16679" t="str">
            <v>L2233D18A008</v>
          </cell>
        </row>
        <row r="16679">
          <cell r="H16679" t="str">
            <v>高清圆顶网络摄像头:景物通过镜头(LENS)生成的光学图像投射到图像传感器表面上,然后转为电信号,经过A/D(模数转换)转换后变为数字图像信号,再送到数字信号处理芯片(DSP)中加工处理,再通过网络接口传输到电脑中处理,通过外部显示器就可以看到图像了</v>
          </cell>
          <cell r="I16679" t="str">
            <v>HDTV DOME NETWORK CAMERA</v>
          </cell>
          <cell r="J16679">
            <v>43852</v>
          </cell>
        </row>
        <row r="16679">
          <cell r="L16679" t="str">
            <v>个</v>
          </cell>
          <cell r="M16679" t="str">
            <v>台</v>
          </cell>
        </row>
        <row r="16679">
          <cell r="O16679" t="str">
            <v>千克</v>
          </cell>
        </row>
        <row r="16680">
          <cell r="A16680" t="str">
            <v>000000-2171-705</v>
          </cell>
          <cell r="B16680">
            <v>7320909000</v>
          </cell>
          <cell r="C16680" t="str">
            <v>弹簧</v>
          </cell>
          <cell r="D16680" t="str">
            <v>4|3|显微镜用|钢铁|弹簧</v>
          </cell>
          <cell r="E16680">
            <v>999</v>
          </cell>
          <cell r="F16680" t="str">
            <v>L2233D18A008</v>
          </cell>
          <cell r="G16680">
            <v>18</v>
          </cell>
          <cell r="H16680" t="str">
            <v>气弹簧</v>
          </cell>
          <cell r="I16680" t="str">
            <v>GAS SPRING FOR S200</v>
          </cell>
          <cell r="J16680">
            <v>43322</v>
          </cell>
        </row>
        <row r="16680">
          <cell r="L16680" t="str">
            <v>个</v>
          </cell>
          <cell r="M16680" t="str">
            <v>千克</v>
          </cell>
        </row>
        <row r="16681">
          <cell r="A16681" t="str">
            <v>601560-0003-760</v>
          </cell>
          <cell r="B16681">
            <v>8504401400</v>
          </cell>
          <cell r="C16681" t="str">
            <v>电源</v>
          </cell>
          <cell r="D16681" t="str">
            <v>4|3|交直流转换稳压供电|直流稳压电源|小于1KW|精度低于万分之一|Carl Zeiss|601560-0003-760</v>
          </cell>
          <cell r="E16681">
            <v>101</v>
          </cell>
          <cell r="F16681" t="str">
            <v>L2233D18A008</v>
          </cell>
          <cell r="G16681">
            <v>31</v>
          </cell>
          <cell r="H16681" t="str">
            <v>供电电源</v>
          </cell>
          <cell r="I16681" t="str">
            <v>BG POWERSUPPLY POWERPACK</v>
          </cell>
          <cell r="J16681">
            <v>43322</v>
          </cell>
        </row>
        <row r="16681">
          <cell r="L16681" t="str">
            <v>个</v>
          </cell>
          <cell r="M16681" t="str">
            <v>个</v>
          </cell>
        </row>
        <row r="16681">
          <cell r="O16681" t="str">
            <v>千克</v>
          </cell>
        </row>
        <row r="16682">
          <cell r="A16682" t="str">
            <v>601560-1000-098</v>
          </cell>
          <cell r="B16682">
            <v>8504401400</v>
          </cell>
          <cell r="C16682" t="str">
            <v>电源</v>
          </cell>
          <cell r="D16682" t="str">
            <v>4|3|交直流转换稳压供电|直流稳压电源|小于1KW|精度低于万分之一|Carl Zeiss|601560-1000-098</v>
          </cell>
          <cell r="E16682">
            <v>101</v>
          </cell>
          <cell r="F16682" t="str">
            <v>L2233D18A008</v>
          </cell>
          <cell r="G16682">
            <v>31</v>
          </cell>
          <cell r="H16682" t="str">
            <v>供电电源</v>
          </cell>
          <cell r="I16682" t="str">
            <v>POWERPACK 300</v>
          </cell>
          <cell r="J16682">
            <v>43322</v>
          </cell>
        </row>
        <row r="16682">
          <cell r="L16682" t="str">
            <v>个</v>
          </cell>
          <cell r="M16682" t="str">
            <v>个</v>
          </cell>
        </row>
        <row r="16682">
          <cell r="O16682" t="str">
            <v>千克</v>
          </cell>
        </row>
        <row r="16683">
          <cell r="A16683" t="str">
            <v>601560-0003-831</v>
          </cell>
          <cell r="B16683">
            <v>8504401400</v>
          </cell>
          <cell r="C16683" t="str">
            <v>电源</v>
          </cell>
          <cell r="D16683" t="str">
            <v>4|3|交直流转换稳压供电|直流稳压电源|小于1KW|精度低于万分之一|Carl Zeiss|601560-0003-831</v>
          </cell>
          <cell r="E16683">
            <v>101</v>
          </cell>
          <cell r="F16683" t="str">
            <v>L2233D18A008</v>
          </cell>
          <cell r="G16683">
            <v>31</v>
          </cell>
          <cell r="H16683" t="str">
            <v>T-CONTROL外部供电电源</v>
          </cell>
          <cell r="I16683" t="str">
            <v>MAINS SUPPLY</v>
          </cell>
          <cell r="J16683">
            <v>43322</v>
          </cell>
        </row>
        <row r="16683">
          <cell r="L16683" t="str">
            <v>个</v>
          </cell>
          <cell r="M16683" t="str">
            <v>个</v>
          </cell>
        </row>
        <row r="16683">
          <cell r="O16683" t="str">
            <v>千克</v>
          </cell>
        </row>
        <row r="16684">
          <cell r="A16684" t="str">
            <v>305992-8905-000</v>
          </cell>
          <cell r="B16684">
            <v>8504401400</v>
          </cell>
          <cell r="C16684" t="str">
            <v>计算机电源模块</v>
          </cell>
          <cell r="D16684" t="str">
            <v>4|3|计算机供电|直流稳压电源|小于1KW|精度低于万分之一|Carl Zeiss|305992-8905-000</v>
          </cell>
          <cell r="E16684">
            <v>101</v>
          </cell>
          <cell r="F16684" t="str">
            <v>L2233D18A008</v>
          </cell>
          <cell r="G16684">
            <v>31</v>
          </cell>
          <cell r="H16684" t="str">
            <v>计算机电源模块</v>
          </cell>
          <cell r="I16684" t="str">
            <v>PC power supply incl. cables</v>
          </cell>
          <cell r="J16684">
            <v>43805</v>
          </cell>
        </row>
        <row r="16684">
          <cell r="L16684" t="str">
            <v>个</v>
          </cell>
          <cell r="M16684" t="str">
            <v>个</v>
          </cell>
        </row>
        <row r="16684">
          <cell r="O16684" t="str">
            <v>千克</v>
          </cell>
        </row>
        <row r="16685">
          <cell r="A16685" t="str">
            <v>305992-8500-550</v>
          </cell>
          <cell r="B16685">
            <v>8504401920</v>
          </cell>
          <cell r="C16685" t="str">
            <v>电源模块</v>
          </cell>
          <cell r="D16685" t="str">
            <v>4|3|交流直流转换|直流稳压电源|1371W|精度低于万分之一|Carl Zeiss|305992-8500-550</v>
          </cell>
          <cell r="E16685">
            <v>101</v>
          </cell>
          <cell r="F16685" t="str">
            <v>L2233D18A008</v>
          </cell>
          <cell r="G16685">
            <v>31</v>
          </cell>
          <cell r="H16685" t="str">
            <v>电源模块</v>
          </cell>
          <cell r="I16685" t="str">
            <v>SC power unit</v>
          </cell>
          <cell r="J16685">
            <v>43805</v>
          </cell>
        </row>
        <row r="16685">
          <cell r="L16685" t="str">
            <v>个</v>
          </cell>
          <cell r="M16685" t="str">
            <v>个</v>
          </cell>
        </row>
        <row r="16685">
          <cell r="O16685" t="str">
            <v>千克</v>
          </cell>
        </row>
        <row r="16686">
          <cell r="A16686" t="str">
            <v>000000-0579-239</v>
          </cell>
          <cell r="B16686">
            <v>8504401400</v>
          </cell>
          <cell r="C16686" t="str">
            <v>灯箱电源模块</v>
          </cell>
          <cell r="D16686" t="str">
            <v>4|3|交流直流转换|直流稳压电源|小于1KW|精度低于万分之一|Carl Zeiss|000000-0579-239</v>
          </cell>
          <cell r="E16686">
            <v>101</v>
          </cell>
          <cell r="F16686" t="str">
            <v>L2233D18A008</v>
          </cell>
          <cell r="G16686">
            <v>31</v>
          </cell>
          <cell r="H16686" t="str">
            <v>灯箱电源模块</v>
          </cell>
          <cell r="I16686" t="str">
            <v>AC/DC Converter GSP500 /XP POWER</v>
          </cell>
          <cell r="J16686">
            <v>43805</v>
          </cell>
        </row>
        <row r="16686">
          <cell r="L16686" t="str">
            <v>个</v>
          </cell>
          <cell r="M16686" t="str">
            <v>个</v>
          </cell>
        </row>
        <row r="16686">
          <cell r="O16686" t="str">
            <v>千克</v>
          </cell>
        </row>
        <row r="16687">
          <cell r="A16687" t="str">
            <v>601560-0000-172</v>
          </cell>
          <cell r="B16687">
            <v>8544421100</v>
          </cell>
          <cell r="C16687" t="str">
            <v>有接头电缆</v>
          </cell>
          <cell r="D16687" t="str">
            <v>4|3|传输信号用|有接头|Carl Zeiss|601560-0000-172|小于80V</v>
          </cell>
          <cell r="E16687">
            <v>101</v>
          </cell>
          <cell r="F16687" t="str">
            <v>L2233D18A008</v>
          </cell>
          <cell r="G16687">
            <v>39</v>
          </cell>
          <cell r="H16687" t="str">
            <v>测头线缆</v>
          </cell>
          <cell r="I16687" t="str">
            <v>SENSOR CABLE</v>
          </cell>
          <cell r="J16687">
            <v>43322</v>
          </cell>
        </row>
        <row r="16687">
          <cell r="L16687" t="str">
            <v>个</v>
          </cell>
          <cell r="M16687" t="str">
            <v>千克</v>
          </cell>
          <cell r="N16687" t="str">
            <v>1PC=5m</v>
          </cell>
          <cell r="O16687" t="str">
            <v>米</v>
          </cell>
        </row>
        <row r="16688">
          <cell r="A16688" t="str">
            <v>601560-0003-868</v>
          </cell>
          <cell r="B16688">
            <v>8544421100</v>
          </cell>
          <cell r="C16688" t="str">
            <v>有接头电缆</v>
          </cell>
          <cell r="D16688" t="str">
            <v>4|3|传输信号用|有接头|Carl Zeiss|601560-0003-868|小于80V</v>
          </cell>
          <cell r="E16688">
            <v>101</v>
          </cell>
          <cell r="F16688" t="str">
            <v>L2233D18A008</v>
          </cell>
          <cell r="G16688">
            <v>39</v>
          </cell>
          <cell r="H16688" t="str">
            <v>测头线缆</v>
          </cell>
          <cell r="I16688" t="str">
            <v>CABLE SET</v>
          </cell>
          <cell r="J16688">
            <v>43322</v>
          </cell>
        </row>
        <row r="16688">
          <cell r="L16688" t="str">
            <v>个</v>
          </cell>
          <cell r="M16688" t="str">
            <v>千克</v>
          </cell>
          <cell r="N16688" t="str">
            <v>1pc=10m</v>
          </cell>
          <cell r="O16688" t="str">
            <v>米</v>
          </cell>
        </row>
        <row r="16689">
          <cell r="A16689" t="str">
            <v>601560-0001-883</v>
          </cell>
          <cell r="B16689">
            <v>8544421100</v>
          </cell>
          <cell r="C16689" t="str">
            <v>有接头电缆</v>
          </cell>
          <cell r="D16689" t="str">
            <v>4|3|传输信号用|有接头|Carl Zeiss|601560-0001-883|小于80V</v>
          </cell>
          <cell r="E16689">
            <v>101</v>
          </cell>
          <cell r="F16689" t="str">
            <v>L2233D18A008</v>
          </cell>
          <cell r="G16689">
            <v>39</v>
          </cell>
          <cell r="H16689" t="str">
            <v>转台线缆</v>
          </cell>
          <cell r="I16689" t="str">
            <v>CABLE SET</v>
          </cell>
          <cell r="J16689">
            <v>43322</v>
          </cell>
        </row>
        <row r="16689">
          <cell r="L16689" t="str">
            <v>个</v>
          </cell>
          <cell r="M16689" t="str">
            <v>千克</v>
          </cell>
          <cell r="N16689" t="str">
            <v>1pc=5m</v>
          </cell>
          <cell r="O16689" t="str">
            <v>米</v>
          </cell>
        </row>
        <row r="16690">
          <cell r="A16690" t="str">
            <v>000000-0597-348</v>
          </cell>
          <cell r="B16690">
            <v>8544421100</v>
          </cell>
          <cell r="C16690" t="str">
            <v>有接头电缆</v>
          </cell>
          <cell r="D16690" t="str">
            <v>4|3|传输信号用|有接头|Carl Zeiss|000000-0597-348|小于80V</v>
          </cell>
          <cell r="E16690">
            <v>101</v>
          </cell>
          <cell r="F16690" t="str">
            <v>L2233D18A008</v>
          </cell>
          <cell r="G16690">
            <v>39</v>
          </cell>
          <cell r="H16690" t="str">
            <v>USB线缆</v>
          </cell>
          <cell r="I16690" t="str">
            <v>cable USB</v>
          </cell>
          <cell r="J16690">
            <v>43322</v>
          </cell>
        </row>
        <row r="16690">
          <cell r="L16690" t="str">
            <v>个</v>
          </cell>
          <cell r="M16690" t="str">
            <v>千克</v>
          </cell>
          <cell r="N16690" t="str">
            <v>1pc=3.0m</v>
          </cell>
          <cell r="O16690" t="str">
            <v>米</v>
          </cell>
        </row>
        <row r="16691">
          <cell r="A16691" t="str">
            <v>626140-9140-098</v>
          </cell>
          <cell r="B16691">
            <v>8544421100</v>
          </cell>
          <cell r="C16691" t="str">
            <v>USB线缆</v>
          </cell>
          <cell r="D16691" t="str">
            <v>4|3|用于设置温度传感器的IP地址|有接头|Carl Zeiss|626140-9140-098|小于80V</v>
          </cell>
          <cell r="E16691">
            <v>101</v>
          </cell>
          <cell r="F16691" t="str">
            <v>L2233D18A008</v>
          </cell>
          <cell r="G16691">
            <v>39</v>
          </cell>
          <cell r="H16691" t="str">
            <v>USB线缆：通过和温度传感器相连，利用软件进行IP地址设置</v>
          </cell>
          <cell r="I16691" t="str">
            <v>adapter cable sensor bus-USB</v>
          </cell>
          <cell r="J16691">
            <v>43809</v>
          </cell>
        </row>
        <row r="16691">
          <cell r="L16691" t="str">
            <v>个</v>
          </cell>
          <cell r="M16691" t="str">
            <v>千克</v>
          </cell>
          <cell r="N16691" t="str">
            <v>1pc=3.0m</v>
          </cell>
          <cell r="O16691" t="str">
            <v>米</v>
          </cell>
        </row>
        <row r="16692">
          <cell r="A16692" t="str">
            <v>601560-0005-752</v>
          </cell>
          <cell r="B16692">
            <v>8544421100</v>
          </cell>
          <cell r="C16692" t="str">
            <v>有接头电缆</v>
          </cell>
          <cell r="D16692" t="str">
            <v>4|3|传输信号用|有接头|Carl Zeiss|601560-0005-752|小于80V</v>
          </cell>
          <cell r="E16692">
            <v>101</v>
          </cell>
          <cell r="F16692" t="str">
            <v>L2233D18A008</v>
          </cell>
          <cell r="G16692">
            <v>39</v>
          </cell>
          <cell r="H16692" t="str">
            <v>T-SCAN测头线缆</v>
          </cell>
          <cell r="I16692" t="str">
            <v>T-SCAN PRO 2000 20KHZ HANDLE CABLE</v>
          </cell>
          <cell r="J16692">
            <v>43322</v>
          </cell>
        </row>
        <row r="16692">
          <cell r="L16692" t="str">
            <v>个</v>
          </cell>
          <cell r="M16692" t="str">
            <v>千克</v>
          </cell>
          <cell r="N16692" t="str">
            <v>1pc=10m</v>
          </cell>
          <cell r="O16692" t="str">
            <v>米</v>
          </cell>
        </row>
        <row r="16693">
          <cell r="A16693" t="str">
            <v>601560-0002-656</v>
          </cell>
          <cell r="B16693">
            <v>8544421100</v>
          </cell>
          <cell r="C16693" t="str">
            <v>有接头电缆</v>
          </cell>
          <cell r="D16693" t="str">
            <v>4|3|传输信号用|有接头|Carl Zeiss|601560-0002-656|小于80V</v>
          </cell>
          <cell r="E16693">
            <v>101</v>
          </cell>
          <cell r="F16693" t="str">
            <v>L2233D18A008</v>
          </cell>
          <cell r="G16693">
            <v>39</v>
          </cell>
          <cell r="H16693" t="str">
            <v>T-SCAN测头线缆</v>
          </cell>
          <cell r="I16693" t="str">
            <v>GRIP CS COMPLETE</v>
          </cell>
          <cell r="J16693">
            <v>43322</v>
          </cell>
        </row>
        <row r="16693">
          <cell r="L16693" t="str">
            <v>个</v>
          </cell>
          <cell r="M16693" t="str">
            <v>千克</v>
          </cell>
          <cell r="N16693" t="str">
            <v>1PC=10M</v>
          </cell>
          <cell r="O16693" t="str">
            <v>米</v>
          </cell>
        </row>
        <row r="16694">
          <cell r="A16694" t="str">
            <v>601560-0002-619</v>
          </cell>
          <cell r="B16694">
            <v>8544421100</v>
          </cell>
          <cell r="C16694" t="str">
            <v>有接头电缆</v>
          </cell>
          <cell r="D16694" t="str">
            <v>4|3|传输信号用|有接头|Carl Zeiss|601560-0002-619|小于80V</v>
          </cell>
          <cell r="E16694">
            <v>101</v>
          </cell>
          <cell r="F16694" t="str">
            <v>L2233D18A008</v>
          </cell>
          <cell r="G16694">
            <v>39</v>
          </cell>
          <cell r="H16694" t="str">
            <v>T-TRACK跟踪仪线缆</v>
          </cell>
          <cell r="I16694" t="str">
            <v>CABLE T-TRACK</v>
          </cell>
          <cell r="J16694">
            <v>43322</v>
          </cell>
        </row>
        <row r="16694">
          <cell r="L16694" t="str">
            <v>个</v>
          </cell>
          <cell r="M16694" t="str">
            <v>千克</v>
          </cell>
          <cell r="N16694" t="str">
            <v>1PC=10M</v>
          </cell>
          <cell r="O16694" t="str">
            <v>米</v>
          </cell>
        </row>
        <row r="16695">
          <cell r="A16695" t="str">
            <v>601560-0002-697</v>
          </cell>
          <cell r="B16695">
            <v>8544421100</v>
          </cell>
          <cell r="C16695" t="str">
            <v>有接头电缆</v>
          </cell>
          <cell r="D16695" t="str">
            <v>4|3|传输信号用|有接头|Carl Zeiss|601560-0002-697|小于80V</v>
          </cell>
          <cell r="E16695">
            <v>101</v>
          </cell>
          <cell r="F16695" t="str">
            <v>L2233D18A008</v>
          </cell>
          <cell r="G16695">
            <v>39</v>
          </cell>
          <cell r="H16695" t="str">
            <v>T-Point测头线缆</v>
          </cell>
          <cell r="I16695" t="str">
            <v>CABLE T-Point</v>
          </cell>
          <cell r="J16695">
            <v>43322</v>
          </cell>
        </row>
        <row r="16695">
          <cell r="L16695" t="str">
            <v>个</v>
          </cell>
          <cell r="M16695" t="str">
            <v>千克</v>
          </cell>
          <cell r="N16695" t="str">
            <v>1PC=10M</v>
          </cell>
          <cell r="O16695" t="str">
            <v>米</v>
          </cell>
        </row>
        <row r="16696">
          <cell r="A16696" t="str">
            <v>601560-0002-845</v>
          </cell>
          <cell r="B16696">
            <v>8544421100</v>
          </cell>
          <cell r="C16696" t="str">
            <v>有接头电缆</v>
          </cell>
          <cell r="D16696" t="str">
            <v>4|3|传输信号用|有接头|Carl Zeiss|601560-0002-845|小于80V</v>
          </cell>
          <cell r="E16696">
            <v>101</v>
          </cell>
          <cell r="F16696" t="str">
            <v>L2233D18A008</v>
          </cell>
          <cell r="G16696">
            <v>39</v>
          </cell>
          <cell r="H16696" t="str">
            <v>T-Point测头线缆</v>
          </cell>
          <cell r="I16696" t="str">
            <v>CABLE T-Point</v>
          </cell>
          <cell r="J16696">
            <v>43322</v>
          </cell>
        </row>
        <row r="16696">
          <cell r="L16696" t="str">
            <v>个</v>
          </cell>
          <cell r="M16696" t="str">
            <v>千克</v>
          </cell>
          <cell r="N16696" t="str">
            <v>1PC=10M</v>
          </cell>
          <cell r="O16696" t="str">
            <v>米</v>
          </cell>
        </row>
        <row r="16697">
          <cell r="A16697" t="str">
            <v>601560-0000-828</v>
          </cell>
          <cell r="B16697">
            <v>8544421100</v>
          </cell>
          <cell r="C16697" t="str">
            <v>有接头电缆</v>
          </cell>
          <cell r="D16697" t="str">
            <v>4|3|传输信号用|有接头|Carl Zeiss|601560-0000-828|小于80V</v>
          </cell>
          <cell r="E16697">
            <v>101</v>
          </cell>
          <cell r="F16697" t="str">
            <v>L2233D18A008</v>
          </cell>
          <cell r="G16697">
            <v>39</v>
          </cell>
          <cell r="H16697" t="str">
            <v>T-SCAN网络线缆</v>
          </cell>
          <cell r="I16697" t="str">
            <v>CAT 6A HIGH QUALITY PATCHKABLE</v>
          </cell>
          <cell r="J16697">
            <v>43322</v>
          </cell>
        </row>
        <row r="16697">
          <cell r="L16697" t="str">
            <v>个</v>
          </cell>
          <cell r="M16697" t="str">
            <v>千克</v>
          </cell>
          <cell r="N16697" t="str">
            <v>1PC=1.5M</v>
          </cell>
          <cell r="O16697" t="str">
            <v>米</v>
          </cell>
        </row>
        <row r="16698">
          <cell r="A16698" t="str">
            <v>CCB-84901-2001-05</v>
          </cell>
          <cell r="B16698">
            <v>8544421100</v>
          </cell>
          <cell r="C16698" t="str">
            <v>有接头电缆</v>
          </cell>
          <cell r="D16698" t="str">
            <v>4|3|传输信号用|有接头|Carl Zeiss|CCB-84901-2001-05|小于80V</v>
          </cell>
          <cell r="E16698">
            <v>101</v>
          </cell>
          <cell r="F16698" t="str">
            <v>L2233D18A008</v>
          </cell>
          <cell r="G16698">
            <v>39</v>
          </cell>
          <cell r="H16698" t="str">
            <v>网络线缆：通过网络端口为终端设备供电与信号反馈</v>
          </cell>
          <cell r="I16698" t="str">
            <v>Ethernet cable to connect the barcode reader</v>
          </cell>
          <cell r="J16698">
            <v>43944</v>
          </cell>
        </row>
        <row r="16698">
          <cell r="L16698" t="str">
            <v>个</v>
          </cell>
          <cell r="M16698" t="str">
            <v>千克</v>
          </cell>
          <cell r="N16698" t="str">
            <v>1PC=5M</v>
          </cell>
          <cell r="O16698" t="str">
            <v>米</v>
          </cell>
        </row>
        <row r="16699">
          <cell r="A16699" t="str">
            <v>601560-0005-557</v>
          </cell>
          <cell r="B16699">
            <v>8544421100</v>
          </cell>
          <cell r="C16699" t="str">
            <v>有接头电缆</v>
          </cell>
          <cell r="D16699" t="str">
            <v>4|3|传输信号用|有接头|Carl Zeiss|601560-0005-557|小于80V</v>
          </cell>
          <cell r="E16699">
            <v>101</v>
          </cell>
          <cell r="F16699" t="str">
            <v>L2233D18A008</v>
          </cell>
          <cell r="G16699">
            <v>39</v>
          </cell>
          <cell r="H16699" t="str">
            <v>T-SCAN测头线缆</v>
          </cell>
          <cell r="I16699" t="str">
            <v>GRIP LV COMPLETE</v>
          </cell>
          <cell r="J16699">
            <v>43322</v>
          </cell>
        </row>
        <row r="16699">
          <cell r="L16699" t="str">
            <v>个</v>
          </cell>
          <cell r="M16699" t="str">
            <v>千克</v>
          </cell>
          <cell r="N16699" t="str">
            <v>1PC=10M</v>
          </cell>
          <cell r="O16699" t="str">
            <v>米</v>
          </cell>
        </row>
        <row r="16700">
          <cell r="A16700" t="str">
            <v>000000-0518-168</v>
          </cell>
          <cell r="B16700">
            <v>8544421100</v>
          </cell>
          <cell r="C16700" t="str">
            <v>有接头电缆</v>
          </cell>
          <cell r="D16700" t="str">
            <v>4|3|传输信号用|有接头|Carl Zeiss|000000-0518-168|小于80V</v>
          </cell>
          <cell r="E16700">
            <v>101</v>
          </cell>
          <cell r="F16700" t="str">
            <v>L2233D18A008</v>
          </cell>
          <cell r="G16700">
            <v>39</v>
          </cell>
          <cell r="H16700" t="str">
            <v>网络线（网络通讯用）</v>
          </cell>
          <cell r="I16700" t="str">
            <v>Patch cable RJ45 CAT7 8St/St L=1.0m</v>
          </cell>
          <cell r="J16700">
            <v>43761</v>
          </cell>
        </row>
        <row r="16700">
          <cell r="L16700" t="str">
            <v>个</v>
          </cell>
          <cell r="M16700" t="str">
            <v>千克</v>
          </cell>
          <cell r="N16700" t="str">
            <v>1PC=1M</v>
          </cell>
          <cell r="O16700" t="str">
            <v>米</v>
          </cell>
        </row>
        <row r="16701">
          <cell r="A16701" t="str">
            <v>000000-0563-716</v>
          </cell>
          <cell r="B16701">
            <v>8544421100</v>
          </cell>
          <cell r="C16701" t="str">
            <v>有接头电缆</v>
          </cell>
          <cell r="D16701" t="str">
            <v>4|3|传输信号用|有接头|Carl Zeiss|000000-0563-716|小于80V</v>
          </cell>
          <cell r="E16701">
            <v>101</v>
          </cell>
          <cell r="F16701" t="str">
            <v>L2233D18A008</v>
          </cell>
          <cell r="G16701">
            <v>39</v>
          </cell>
          <cell r="H16701" t="str">
            <v>网络线（网络通讯用）</v>
          </cell>
          <cell r="I16701" t="str">
            <v>Cable Patch CAT6 8Plug/8Plug bk L=7.5m</v>
          </cell>
          <cell r="J16701">
            <v>43761</v>
          </cell>
        </row>
        <row r="16701">
          <cell r="L16701" t="str">
            <v>个</v>
          </cell>
          <cell r="M16701" t="str">
            <v>千克</v>
          </cell>
          <cell r="N16701" t="str">
            <v>1PC=7.5M</v>
          </cell>
          <cell r="O16701" t="str">
            <v>米</v>
          </cell>
        </row>
        <row r="16702">
          <cell r="A16702" t="str">
            <v>000000-0593-990</v>
          </cell>
          <cell r="B16702">
            <v>8544421100</v>
          </cell>
          <cell r="C16702" t="str">
            <v>有接头电缆</v>
          </cell>
          <cell r="D16702" t="str">
            <v>4|3|传输信号用|有接头|Carl Zeiss|000000-0593-990|小于80V</v>
          </cell>
          <cell r="E16702">
            <v>101</v>
          </cell>
          <cell r="F16702" t="str">
            <v>L2233D18A008</v>
          </cell>
          <cell r="G16702">
            <v>39</v>
          </cell>
          <cell r="H16702" t="str">
            <v>T-TRACK跟踪仪线缆</v>
          </cell>
          <cell r="I16702" t="str">
            <v>VERBINDUNGSKABLE </v>
          </cell>
          <cell r="J16702">
            <v>43322</v>
          </cell>
        </row>
        <row r="16702">
          <cell r="L16702" t="str">
            <v>个</v>
          </cell>
          <cell r="M16702" t="str">
            <v>千克</v>
          </cell>
          <cell r="N16702" t="str">
            <v>1PC=50ft</v>
          </cell>
          <cell r="O16702" t="str">
            <v>米</v>
          </cell>
        </row>
        <row r="16703">
          <cell r="A16703" t="str">
            <v>400102-8333-000</v>
          </cell>
          <cell r="B16703">
            <v>9002909090</v>
          </cell>
          <cell r="C16703" t="str">
            <v>滤光片</v>
          </cell>
          <cell r="D16703" t="str">
            <v>4|3|显微镜用|已装配|Carl Zeiss|400102-8333-000</v>
          </cell>
          <cell r="E16703">
            <v>999</v>
          </cell>
          <cell r="F16703" t="str">
            <v>L2233D18A008</v>
          </cell>
          <cell r="G16703">
            <v>43</v>
          </cell>
          <cell r="H16703" t="str">
            <v>2号减光片组件</v>
          </cell>
          <cell r="I16703" t="str">
            <v>EMISSION FILTE ND 2 COMPLETE</v>
          </cell>
          <cell r="J16703">
            <v>43321</v>
          </cell>
        </row>
        <row r="16703">
          <cell r="L16703" t="str">
            <v>个</v>
          </cell>
          <cell r="M16703" t="str">
            <v>千克</v>
          </cell>
        </row>
        <row r="16703">
          <cell r="O16703" t="str">
            <v>个</v>
          </cell>
        </row>
        <row r="16704">
          <cell r="A16704" t="str">
            <v>400102-8334-000</v>
          </cell>
          <cell r="B16704">
            <v>9002909090</v>
          </cell>
          <cell r="C16704" t="str">
            <v>滤光片</v>
          </cell>
          <cell r="D16704" t="str">
            <v>4|3|显微镜用|已装配|Carl Zeiss|400102-8334-000</v>
          </cell>
          <cell r="E16704">
            <v>999</v>
          </cell>
          <cell r="F16704" t="str">
            <v>L2233D18A008</v>
          </cell>
          <cell r="G16704">
            <v>43</v>
          </cell>
          <cell r="H16704" t="str">
            <v>3号减光片组件</v>
          </cell>
          <cell r="I16704" t="str">
            <v> EMISSION FILTE ND 3 COMPLETE</v>
          </cell>
          <cell r="J16704">
            <v>43321</v>
          </cell>
        </row>
        <row r="16704">
          <cell r="L16704" t="str">
            <v>个</v>
          </cell>
          <cell r="M16704" t="str">
            <v>千克</v>
          </cell>
        </row>
        <row r="16704">
          <cell r="O16704" t="str">
            <v>个</v>
          </cell>
        </row>
        <row r="16705">
          <cell r="A16705" t="str">
            <v>000000-2003-846</v>
          </cell>
          <cell r="B16705">
            <v>9002909090</v>
          </cell>
          <cell r="C16705" t="str">
            <v>滤光片</v>
          </cell>
          <cell r="D16705" t="str">
            <v>4|3|显微镜用|已装配|Carl Zeiss|000000-2003-846</v>
          </cell>
          <cell r="E16705">
            <v>999</v>
          </cell>
          <cell r="F16705" t="str">
            <v>L2233D18A008</v>
          </cell>
          <cell r="G16705">
            <v>43</v>
          </cell>
          <cell r="H16705" t="str">
            <v>G03滤光片，材质塑料，使用眼底相机</v>
          </cell>
          <cell r="I16705" t="str">
            <v>FIELD REPLACEABLE UNIT(ASSEMBLY)EXCITER FILTER G03</v>
          </cell>
          <cell r="J16705">
            <v>43322</v>
          </cell>
        </row>
        <row r="16705">
          <cell r="L16705" t="str">
            <v>个</v>
          </cell>
          <cell r="M16705" t="str">
            <v>千克</v>
          </cell>
        </row>
        <row r="16705">
          <cell r="O16705" t="str">
            <v>个</v>
          </cell>
        </row>
        <row r="16706">
          <cell r="A16706" t="str">
            <v>626115-2500-120</v>
          </cell>
          <cell r="B16706">
            <v>9031900090</v>
          </cell>
          <cell r="C16706" t="str">
            <v>探针</v>
          </cell>
          <cell r="D16706" t="str">
            <v>4|3|专用于三坐标测量仪|Carl Zeiss|626115-2500-120</v>
          </cell>
          <cell r="E16706">
            <v>999</v>
          </cell>
          <cell r="F16706" t="str">
            <v>L2233D18A008</v>
          </cell>
          <cell r="G16706">
            <v>62</v>
          </cell>
          <cell r="H16706" t="str">
            <v>探针</v>
          </cell>
          <cell r="I16706" t="str">
            <v>stylus with thread</v>
          </cell>
          <cell r="J16706">
            <v>43320</v>
          </cell>
        </row>
        <row r="16706">
          <cell r="L16706" t="str">
            <v>个</v>
          </cell>
          <cell r="M16706" t="str">
            <v>千克</v>
          </cell>
        </row>
        <row r="16707">
          <cell r="A16707" t="str">
            <v>626115-3000-120</v>
          </cell>
          <cell r="B16707">
            <v>9031900090</v>
          </cell>
          <cell r="C16707" t="str">
            <v>探针</v>
          </cell>
          <cell r="D16707" t="str">
            <v>4|3|专用于三坐标测量仪|Carl Zeiss|626115-3000-120</v>
          </cell>
          <cell r="E16707">
            <v>999</v>
          </cell>
          <cell r="F16707" t="str">
            <v>L2233D18A008</v>
          </cell>
          <cell r="G16707">
            <v>62</v>
          </cell>
          <cell r="H16707" t="str">
            <v>探针</v>
          </cell>
          <cell r="I16707" t="str">
            <v>stylus with thread</v>
          </cell>
          <cell r="J16707">
            <v>43320</v>
          </cell>
        </row>
        <row r="16707">
          <cell r="L16707" t="str">
            <v>个</v>
          </cell>
          <cell r="M16707" t="str">
            <v>千克</v>
          </cell>
        </row>
        <row r="16708">
          <cell r="A16708" t="str">
            <v>620670-9128-000</v>
          </cell>
          <cell r="B16708">
            <v>9031900090</v>
          </cell>
          <cell r="C16708" t="str">
            <v>三坐标测量仪探头套件</v>
          </cell>
          <cell r="D16708" t="str">
            <v>4|3|三坐标测量机用|Carl Zeiss|620670-9128-000</v>
          </cell>
          <cell r="E16708">
            <v>999</v>
          </cell>
          <cell r="F16708" t="str">
            <v>L2233D18A008</v>
          </cell>
          <cell r="G16708">
            <v>64</v>
          </cell>
          <cell r="H16708" t="str">
            <v>RDS第二测头优惠包</v>
          </cell>
          <cell r="I16708" t="str">
            <v>Group RDS - CAA / XXT TL3</v>
          </cell>
          <cell r="J16708">
            <v>43321</v>
          </cell>
        </row>
        <row r="16708">
          <cell r="L16708" t="str">
            <v>个</v>
          </cell>
          <cell r="M16708" t="str">
            <v>千克</v>
          </cell>
        </row>
        <row r="16709">
          <cell r="A16709" t="str">
            <v>601560-1000-071</v>
          </cell>
          <cell r="B16709">
            <v>9405409000</v>
          </cell>
          <cell r="C16709" t="str">
            <v>照明器</v>
          </cell>
          <cell r="D16709" t="str">
            <v>4|3|手术显微镜照明用|Carl Zeiss</v>
          </cell>
          <cell r="E16709">
            <v>163</v>
          </cell>
          <cell r="F16709" t="str">
            <v>L2233D18A008</v>
          </cell>
          <cell r="G16709">
            <v>100</v>
          </cell>
          <cell r="H16709" t="str">
            <v>投影光源</v>
          </cell>
          <cell r="I16709" t="str">
            <v>CONTROLLER MERCURY LAMPE</v>
          </cell>
          <cell r="J16709">
            <v>43322</v>
          </cell>
          <cell r="K16709">
            <v>0</v>
          </cell>
          <cell r="L16709" t="str">
            <v>个</v>
          </cell>
          <cell r="M16709" t="str">
            <v>千克</v>
          </cell>
        </row>
        <row r="16710">
          <cell r="A16710" t="str">
            <v>601560-1000-072</v>
          </cell>
          <cell r="B16710">
            <v>9405409000</v>
          </cell>
          <cell r="C16710" t="str">
            <v>照明器</v>
          </cell>
          <cell r="D16710" t="str">
            <v>4|3|手术显微镜照明用|Carl Zeiss</v>
          </cell>
          <cell r="E16710">
            <v>163</v>
          </cell>
          <cell r="F16710" t="str">
            <v>L2233D18A008</v>
          </cell>
          <cell r="G16710">
            <v>100</v>
          </cell>
          <cell r="H16710" t="str">
            <v>投影光源</v>
          </cell>
          <cell r="I16710" t="str">
            <v>LAMP MODULE STO/HXP 200 VIS</v>
          </cell>
          <cell r="J16710">
            <v>43322</v>
          </cell>
          <cell r="K16710">
            <v>0</v>
          </cell>
          <cell r="L16710" t="str">
            <v>个</v>
          </cell>
          <cell r="M16710" t="str">
            <v>千克</v>
          </cell>
        </row>
        <row r="16711">
          <cell r="A16711" t="str">
            <v>423004-9020-000</v>
          </cell>
          <cell r="B16711">
            <v>9405409000</v>
          </cell>
          <cell r="C16711" t="str">
            <v>照明器</v>
          </cell>
          <cell r="D16711" t="str">
            <v>4|3|给明场成像提供照明|Carl Zeiss</v>
          </cell>
          <cell r="E16711">
            <v>163</v>
          </cell>
          <cell r="F16711" t="str">
            <v>L2233D18A008</v>
          </cell>
        </row>
        <row r="16711">
          <cell r="H16711" t="str">
            <v>透射光发光二极管光源</v>
          </cell>
          <cell r="I16711" t="str">
            <v>Illuminator LED for Axio Vert transmitted light</v>
          </cell>
          <cell r="J16711">
            <v>43725</v>
          </cell>
        </row>
        <row r="16711">
          <cell r="L16711" t="str">
            <v>个</v>
          </cell>
          <cell r="M16711" t="str">
            <v>千克</v>
          </cell>
        </row>
        <row r="16712">
          <cell r="A16712" t="str">
            <v>601560-0005-085</v>
          </cell>
          <cell r="B16712">
            <v>8544422100</v>
          </cell>
          <cell r="C16712" t="str">
            <v>有接头电缆</v>
          </cell>
          <cell r="D16712" t="str">
            <v>4|3|电路连接用|有接头|ZEISS|601560-0005-085|220V</v>
          </cell>
          <cell r="E16712">
            <v>102</v>
          </cell>
          <cell r="F16712" t="str">
            <v>L2233D18A008</v>
          </cell>
          <cell r="G16712">
            <v>114</v>
          </cell>
          <cell r="H16712" t="str">
            <v>测头线缆</v>
          </cell>
          <cell r="I16712" t="str">
            <v>CABLE BUNCH</v>
          </cell>
          <cell r="J16712">
            <v>43322</v>
          </cell>
          <cell r="K16712" t="str">
            <v>M、L</v>
          </cell>
          <cell r="L16712" t="str">
            <v>个</v>
          </cell>
          <cell r="M16712" t="str">
            <v>千克</v>
          </cell>
          <cell r="N16712" t="str">
            <v>1pc=6m</v>
          </cell>
          <cell r="O16712" t="str">
            <v>米</v>
          </cell>
        </row>
        <row r="16713">
          <cell r="A16713" t="str">
            <v>601560-0005-734</v>
          </cell>
          <cell r="B16713">
            <v>8544422100</v>
          </cell>
          <cell r="C16713" t="str">
            <v>有接头电缆</v>
          </cell>
          <cell r="D16713" t="str">
            <v>4|3|电路连接用|有接头|ZEISS|601560-0005-734|220V</v>
          </cell>
          <cell r="E16713">
            <v>102</v>
          </cell>
          <cell r="F16713" t="str">
            <v>L2233D18A008</v>
          </cell>
          <cell r="G16713">
            <v>114</v>
          </cell>
          <cell r="H16713" t="str">
            <v>测头线缆</v>
          </cell>
          <cell r="I16713" t="str">
            <v>SENSORBUNSH 6M INCL PULL RELIEF L3D2</v>
          </cell>
          <cell r="J16713">
            <v>43322</v>
          </cell>
          <cell r="K16713" t="str">
            <v>M、L</v>
          </cell>
          <cell r="L16713" t="str">
            <v>个</v>
          </cell>
          <cell r="M16713" t="str">
            <v>千克</v>
          </cell>
          <cell r="N16713" t="str">
            <v>1pc=6m</v>
          </cell>
          <cell r="O16713" t="str">
            <v>米</v>
          </cell>
        </row>
        <row r="16714">
          <cell r="A16714" t="str">
            <v>601560-0000-564</v>
          </cell>
          <cell r="B16714">
            <v>8544422100</v>
          </cell>
          <cell r="C16714" t="str">
            <v>有接头电缆</v>
          </cell>
          <cell r="D16714" t="str">
            <v>4|3|电路连接用|有接头|ZEISS|601560-0000-564|220V</v>
          </cell>
          <cell r="E16714">
            <v>102</v>
          </cell>
          <cell r="F16714" t="str">
            <v>L2233D18A008</v>
          </cell>
          <cell r="G16714">
            <v>114</v>
          </cell>
          <cell r="H16714" t="str">
            <v>转台线缆</v>
          </cell>
          <cell r="I16714" t="str">
            <v>COMET ROTART-CABLE</v>
          </cell>
          <cell r="J16714">
            <v>43322</v>
          </cell>
          <cell r="K16714" t="str">
            <v>M、L</v>
          </cell>
          <cell r="L16714" t="str">
            <v>个</v>
          </cell>
          <cell r="M16714" t="str">
            <v>千克</v>
          </cell>
          <cell r="N16714" t="str">
            <v>1pc=10m</v>
          </cell>
          <cell r="O16714" t="str">
            <v>米</v>
          </cell>
        </row>
        <row r="16715">
          <cell r="A16715" t="str">
            <v>601560-0005-753</v>
          </cell>
          <cell r="B16715">
            <v>8544422100</v>
          </cell>
          <cell r="C16715" t="str">
            <v>有接头电缆</v>
          </cell>
          <cell r="D16715" t="str">
            <v>4|3|电路连接用|有接头|ZEISS|601560-0005-753|220V</v>
          </cell>
          <cell r="E16715">
            <v>102</v>
          </cell>
          <cell r="F16715" t="str">
            <v>L2233D18A008</v>
          </cell>
          <cell r="G16715">
            <v>114</v>
          </cell>
          <cell r="H16715" t="str">
            <v>转台线缆</v>
          </cell>
          <cell r="I16715" t="str">
            <v>COMET ROTART-CABLE</v>
          </cell>
          <cell r="J16715">
            <v>43322</v>
          </cell>
          <cell r="K16715" t="str">
            <v>M、L</v>
          </cell>
          <cell r="L16715" t="str">
            <v>个</v>
          </cell>
          <cell r="M16715" t="str">
            <v>千克</v>
          </cell>
          <cell r="N16715" t="str">
            <v>1pc=10m </v>
          </cell>
          <cell r="O16715" t="str">
            <v>米</v>
          </cell>
        </row>
        <row r="16716">
          <cell r="A16716" t="str">
            <v>601560-0003-891</v>
          </cell>
          <cell r="B16716">
            <v>8544422100</v>
          </cell>
          <cell r="C16716" t="str">
            <v>有接头电缆</v>
          </cell>
          <cell r="D16716" t="str">
            <v>4|3|电路连接用|有接头|ZEISS|601560-0003-891|220V</v>
          </cell>
          <cell r="E16716">
            <v>102</v>
          </cell>
          <cell r="F16716" t="str">
            <v>L2233D18A008</v>
          </cell>
          <cell r="G16716">
            <v>114</v>
          </cell>
          <cell r="H16716" t="str">
            <v>转台线缆</v>
          </cell>
          <cell r="I16716" t="str">
            <v>ROTART-CABLE</v>
          </cell>
          <cell r="J16716">
            <v>43322</v>
          </cell>
          <cell r="K16716" t="str">
            <v>M、L</v>
          </cell>
          <cell r="L16716" t="str">
            <v>个</v>
          </cell>
          <cell r="M16716" t="str">
            <v>千克</v>
          </cell>
          <cell r="N16716" t="str">
            <v>1pc=10m</v>
          </cell>
          <cell r="O16716" t="str">
            <v>米</v>
          </cell>
        </row>
        <row r="16717">
          <cell r="A16717" t="str">
            <v>000000-0594-906</v>
          </cell>
          <cell r="B16717">
            <v>8544422100</v>
          </cell>
          <cell r="C16717" t="str">
            <v>电源线</v>
          </cell>
          <cell r="D16717" t="str">
            <v>4|3|电源输入用|有接头|Carl Zeiss|000000-0594-906|220V</v>
          </cell>
          <cell r="E16717">
            <v>102</v>
          </cell>
          <cell r="F16717" t="str">
            <v>L2233D18A008</v>
          </cell>
          <cell r="G16717">
            <v>114</v>
          </cell>
          <cell r="H16717" t="str">
            <v>电源线</v>
          </cell>
          <cell r="I16717" t="str">
            <v>Power line 115633-(AR-C19-6.0)</v>
          </cell>
          <cell r="J16717">
            <v>43804</v>
          </cell>
          <cell r="K16717" t="str">
            <v>M、L</v>
          </cell>
          <cell r="L16717" t="str">
            <v>个</v>
          </cell>
          <cell r="M16717" t="str">
            <v>千克</v>
          </cell>
          <cell r="N16717" t="str">
            <v>1pc=6m</v>
          </cell>
          <cell r="O16717" t="str">
            <v>米</v>
          </cell>
        </row>
        <row r="16718">
          <cell r="A16718" t="str">
            <v>349532-9002-000</v>
          </cell>
          <cell r="B16718">
            <v>8544422100</v>
          </cell>
          <cell r="C16718" t="str">
            <v>电缆线套件</v>
          </cell>
          <cell r="D16718" t="str">
            <v>4|3|传输电信号（内含7根线缆）|有接头|EAC|349532-9002-000|220V</v>
          </cell>
          <cell r="E16718">
            <v>102</v>
          </cell>
          <cell r="F16718" t="str">
            <v>L2233D18A008</v>
          </cell>
          <cell r="G16718">
            <v>114</v>
          </cell>
          <cell r="H16718" t="str">
            <v>电缆线套件</v>
          </cell>
          <cell r="I16718" t="str">
            <v>Completion kit cables  </v>
          </cell>
          <cell r="J16718">
            <v>43753</v>
          </cell>
          <cell r="K16718" t="str">
            <v>M、L</v>
          </cell>
          <cell r="L16718" t="str">
            <v>套</v>
          </cell>
          <cell r="M16718" t="str">
            <v>千克</v>
          </cell>
          <cell r="N16718" t="str">
            <v>1PC=20M</v>
          </cell>
          <cell r="O16718" t="str">
            <v>米</v>
          </cell>
        </row>
        <row r="16719">
          <cell r="A16719" t="str">
            <v>000000-0606-610</v>
          </cell>
          <cell r="B16719">
            <v>8412310090</v>
          </cell>
          <cell r="C16719" t="str">
            <v>气缸</v>
          </cell>
          <cell r="D16719" t="str">
            <v>4|3|直线作用气压动力|仪器用|Carl Zeiss|000000-0606-610</v>
          </cell>
          <cell r="E16719">
            <v>999</v>
          </cell>
          <cell r="F16719" t="str">
            <v>L2233D18A008</v>
          </cell>
          <cell r="G16719">
            <v>141</v>
          </cell>
          <cell r="H16719" t="str">
            <v>气缸</v>
          </cell>
          <cell r="I16719" t="str">
            <v>Cylinder</v>
          </cell>
          <cell r="J16719">
            <v>43325</v>
          </cell>
        </row>
        <row r="16719">
          <cell r="L16719" t="str">
            <v>个</v>
          </cell>
          <cell r="M16719" t="str">
            <v>台</v>
          </cell>
        </row>
        <row r="16719">
          <cell r="O16719" t="str">
            <v>千克</v>
          </cell>
        </row>
        <row r="16720">
          <cell r="A16720" t="str">
            <v>608097-9365-036</v>
          </cell>
          <cell r="B16720">
            <v>8537109090</v>
          </cell>
          <cell r="C16720" t="str">
            <v>控制板</v>
          </cell>
          <cell r="D16720" t="str">
            <v>4|3|用于电气控制|开环控制|1000V以下|Carl Zeiss|608097-9365-036</v>
          </cell>
          <cell r="E16720">
            <v>999</v>
          </cell>
          <cell r="F16720" t="str">
            <v>L2233D18A008</v>
          </cell>
          <cell r="G16720">
            <v>200</v>
          </cell>
          <cell r="H16720" t="str">
            <v>Z轴驱动放大板，通过电压或者电流的放大调整实现对驱动的精细控制</v>
          </cell>
          <cell r="I16720" t="str">
            <v>ASA Modul -C99L, Contura G2, Z-Achse</v>
          </cell>
          <cell r="J16720">
            <v>43325</v>
          </cell>
          <cell r="K16720" t="str">
            <v>L</v>
          </cell>
          <cell r="L16720" t="str">
            <v>个</v>
          </cell>
          <cell r="M16720" t="str">
            <v>个</v>
          </cell>
        </row>
        <row r="16720">
          <cell r="O16720" t="str">
            <v>千克</v>
          </cell>
        </row>
        <row r="16721">
          <cell r="A16721" t="str">
            <v>423915-0001-000</v>
          </cell>
          <cell r="B16721">
            <v>9001909090</v>
          </cell>
          <cell r="C16721" t="str">
            <v>透镜</v>
          </cell>
          <cell r="D16721" t="str">
            <v>4|3|用于光学显微镜|玻璃|非薄膜滤光片|CARL ZEISS|423915-0001-000</v>
          </cell>
          <cell r="E16721">
            <v>999</v>
          </cell>
          <cell r="F16721" t="str">
            <v>L2233D18A008</v>
          </cell>
          <cell r="G16721">
            <v>269</v>
          </cell>
          <cell r="H16721" t="str">
            <v>集光镜</v>
          </cell>
          <cell r="I16721" t="str">
            <v>collector lens</v>
          </cell>
          <cell r="J16721">
            <v>43325</v>
          </cell>
        </row>
        <row r="16721">
          <cell r="L16721" t="str">
            <v>个</v>
          </cell>
          <cell r="M16721" t="str">
            <v>千克</v>
          </cell>
        </row>
        <row r="16722">
          <cell r="A16722" t="str">
            <v>000000-2246-578</v>
          </cell>
          <cell r="B16722">
            <v>4907009011</v>
          </cell>
          <cell r="C16722" t="str">
            <v>特许权证书</v>
          </cell>
          <cell r="D16722" t="str">
            <v>4|3|特许权|服务|密钥</v>
          </cell>
          <cell r="E16722">
            <v>999</v>
          </cell>
          <cell r="F16722" t="str">
            <v>L2233D18A008</v>
          </cell>
          <cell r="G16722">
            <v>316</v>
          </cell>
          <cell r="H16722" t="str">
            <v>软件电子许可证</v>
          </cell>
          <cell r="I16722" t="str">
            <v>zeiss retina WORKPLACE 1.0              </v>
          </cell>
          <cell r="J16722">
            <v>43322</v>
          </cell>
        </row>
        <row r="16722">
          <cell r="L16722" t="str">
            <v>个</v>
          </cell>
          <cell r="M16722" t="str">
            <v>千克</v>
          </cell>
        </row>
        <row r="16723">
          <cell r="A16723" t="str">
            <v>Vulcan</v>
          </cell>
          <cell r="B16723">
            <v>9031900090</v>
          </cell>
          <cell r="C16723" t="str">
            <v>三坐标测量仪用夹具</v>
          </cell>
          <cell r="D16723" t="str">
            <v>4|3|三坐标测量仪用|Carl Zeiss|Vulcan</v>
          </cell>
          <cell r="E16723">
            <v>999</v>
          </cell>
          <cell r="F16723" t="str">
            <v>L2233D18A008</v>
          </cell>
          <cell r="G16723">
            <v>322</v>
          </cell>
          <cell r="H16723" t="str">
            <v>泡沫夹具</v>
          </cell>
          <cell r="I16723" t="str">
            <v>Foam Fixture</v>
          </cell>
          <cell r="J16723">
            <v>43322</v>
          </cell>
        </row>
        <row r="16723">
          <cell r="L16723" t="str">
            <v>个</v>
          </cell>
          <cell r="M16723" t="str">
            <v>千克</v>
          </cell>
        </row>
        <row r="16724">
          <cell r="A16724" t="str">
            <v>BC Large</v>
          </cell>
          <cell r="B16724">
            <v>9031900090</v>
          </cell>
          <cell r="C16724" t="str">
            <v>三坐标测量仪用夹具</v>
          </cell>
          <cell r="D16724" t="str">
            <v>4|3|三坐标测量仪用|Carl Zeiss|BC Large</v>
          </cell>
          <cell r="E16724">
            <v>999</v>
          </cell>
          <cell r="F16724" t="str">
            <v>L2233D18A008</v>
          </cell>
          <cell r="G16724">
            <v>322</v>
          </cell>
          <cell r="H16724" t="str">
            <v>泡沫夹具</v>
          </cell>
          <cell r="I16724" t="str">
            <v>Foam Fixture</v>
          </cell>
          <cell r="J16724">
            <v>43325</v>
          </cell>
        </row>
        <row r="16724">
          <cell r="L16724" t="str">
            <v>个</v>
          </cell>
          <cell r="M16724" t="str">
            <v>千克</v>
          </cell>
        </row>
        <row r="16725">
          <cell r="A16725" t="str">
            <v>BC Small</v>
          </cell>
          <cell r="B16725">
            <v>9031900090</v>
          </cell>
          <cell r="C16725" t="str">
            <v>三坐标测量仪用夹具</v>
          </cell>
          <cell r="D16725" t="str">
            <v>4|3|三坐标测量仪用|Carl Zeiss|BC Small</v>
          </cell>
          <cell r="E16725">
            <v>999</v>
          </cell>
          <cell r="F16725" t="str">
            <v>L2233D18A008</v>
          </cell>
          <cell r="G16725">
            <v>322</v>
          </cell>
          <cell r="H16725" t="str">
            <v>泡沫夹具</v>
          </cell>
          <cell r="I16725" t="str">
            <v>Foam Fixture</v>
          </cell>
          <cell r="J16725">
            <v>43325</v>
          </cell>
        </row>
        <row r="16725">
          <cell r="L16725" t="str">
            <v>个</v>
          </cell>
          <cell r="M16725" t="str">
            <v>千克</v>
          </cell>
        </row>
        <row r="16726">
          <cell r="A16726" t="str">
            <v>D33</v>
          </cell>
          <cell r="B16726">
            <v>9031900090</v>
          </cell>
          <cell r="C16726" t="str">
            <v>三坐标测量仪用夹具</v>
          </cell>
          <cell r="D16726" t="str">
            <v>4|3|三坐标测量仪用|Carl Zeiss|D33</v>
          </cell>
          <cell r="E16726">
            <v>999</v>
          </cell>
          <cell r="F16726" t="str">
            <v>L2233D18A008</v>
          </cell>
          <cell r="G16726">
            <v>322</v>
          </cell>
          <cell r="H16726" t="str">
            <v>泡沫夹具</v>
          </cell>
          <cell r="I16726" t="str">
            <v>Foam Fixture</v>
          </cell>
          <cell r="J16726">
            <v>43325</v>
          </cell>
        </row>
        <row r="16726">
          <cell r="L16726" t="str">
            <v>个</v>
          </cell>
          <cell r="M16726" t="str">
            <v>千克</v>
          </cell>
        </row>
        <row r="16727">
          <cell r="A16727" t="str">
            <v>J317 Stack</v>
          </cell>
          <cell r="B16727">
            <v>9031900090</v>
          </cell>
          <cell r="C16727" t="str">
            <v>三坐标测量仪用夹具</v>
          </cell>
          <cell r="D16727" t="str">
            <v>4|3|三坐标测量仪用|Carl Zeiss|J317 Stack</v>
          </cell>
          <cell r="E16727">
            <v>999</v>
          </cell>
          <cell r="F16727" t="str">
            <v>L2233D18A008</v>
          </cell>
          <cell r="G16727">
            <v>322</v>
          </cell>
          <cell r="H16727" t="str">
            <v>泡沫夹具</v>
          </cell>
          <cell r="I16727" t="str">
            <v>Foam Fixture</v>
          </cell>
          <cell r="J16727">
            <v>43325</v>
          </cell>
        </row>
        <row r="16727">
          <cell r="L16727" t="str">
            <v>个</v>
          </cell>
          <cell r="M16727" t="str">
            <v>千克</v>
          </cell>
        </row>
        <row r="16728">
          <cell r="A16728" t="str">
            <v>J320 Stack</v>
          </cell>
          <cell r="B16728">
            <v>9031900090</v>
          </cell>
          <cell r="C16728" t="str">
            <v>三坐标测量仪用夹具</v>
          </cell>
          <cell r="D16728" t="str">
            <v>4|3|三坐标测量仪用|Carl Zeiss|J320 Stack</v>
          </cell>
          <cell r="E16728">
            <v>999</v>
          </cell>
          <cell r="F16728" t="str">
            <v>L2233D18A008</v>
          </cell>
          <cell r="G16728">
            <v>322</v>
          </cell>
          <cell r="H16728" t="str">
            <v>泡沫夹具</v>
          </cell>
          <cell r="I16728" t="str">
            <v>Foam Fixture</v>
          </cell>
          <cell r="J16728">
            <v>43325</v>
          </cell>
        </row>
        <row r="16728">
          <cell r="L16728" t="str">
            <v>个</v>
          </cell>
          <cell r="M16728" t="str">
            <v>千克</v>
          </cell>
        </row>
        <row r="16729">
          <cell r="A16729" t="str">
            <v>N121 Large</v>
          </cell>
          <cell r="B16729">
            <v>9031900090</v>
          </cell>
          <cell r="C16729" t="str">
            <v>三坐标测量仪用夹具</v>
          </cell>
          <cell r="D16729" t="str">
            <v>4|3|三坐标测量仪用|Carl Zeiss|N121 Large</v>
          </cell>
          <cell r="E16729">
            <v>999</v>
          </cell>
          <cell r="F16729" t="str">
            <v>L2233D18A008</v>
          </cell>
          <cell r="G16729">
            <v>322</v>
          </cell>
          <cell r="H16729" t="str">
            <v>泡沫夹具</v>
          </cell>
          <cell r="I16729" t="str">
            <v>Foam Fixture</v>
          </cell>
          <cell r="J16729">
            <v>43325</v>
          </cell>
        </row>
        <row r="16729">
          <cell r="L16729" t="str">
            <v>个</v>
          </cell>
          <cell r="M16729" t="str">
            <v>千克</v>
          </cell>
        </row>
        <row r="16730">
          <cell r="A16730" t="str">
            <v>N121 Small</v>
          </cell>
          <cell r="B16730">
            <v>9031900090</v>
          </cell>
          <cell r="C16730" t="str">
            <v>三坐标测量仪用夹具</v>
          </cell>
          <cell r="D16730" t="str">
            <v>4|3|三坐标测量仪用|Carl Zeiss|N121 Small</v>
          </cell>
          <cell r="E16730">
            <v>999</v>
          </cell>
          <cell r="F16730" t="str">
            <v>L2233D18A008</v>
          </cell>
          <cell r="G16730">
            <v>322</v>
          </cell>
          <cell r="H16730" t="str">
            <v>泡沫夹具</v>
          </cell>
          <cell r="I16730" t="str">
            <v>Foam Fixture</v>
          </cell>
          <cell r="J16730">
            <v>43325</v>
          </cell>
        </row>
        <row r="16730">
          <cell r="L16730" t="str">
            <v>个</v>
          </cell>
          <cell r="M16730" t="str">
            <v>千克</v>
          </cell>
        </row>
        <row r="16731">
          <cell r="A16731" t="str">
            <v>600291-0400-501</v>
          </cell>
          <cell r="B16731">
            <v>9031900090</v>
          </cell>
          <cell r="C16731" t="str">
            <v>三坐标测量仪用夹具</v>
          </cell>
          <cell r="D16731" t="str">
            <v>4|3|三坐标测量仪用|Carl Zeiss|600291-0400-501</v>
          </cell>
          <cell r="E16731">
            <v>999</v>
          </cell>
          <cell r="F16731" t="str">
            <v>L2233D18A008</v>
          </cell>
          <cell r="G16731">
            <v>322</v>
          </cell>
          <cell r="H16731" t="str">
            <v>泡棉夹具：用于射线检测工件的装夹</v>
          </cell>
          <cell r="I16731" t="str">
            <v>N157/N158 BC SMALL FOAM FIXTURES</v>
          </cell>
          <cell r="J16731">
            <v>43900</v>
          </cell>
        </row>
        <row r="16731">
          <cell r="L16731" t="str">
            <v>个</v>
          </cell>
          <cell r="M16731" t="str">
            <v>千克</v>
          </cell>
        </row>
        <row r="16732">
          <cell r="A16732" t="str">
            <v>600291-0300-501</v>
          </cell>
          <cell r="B16732">
            <v>9031900090</v>
          </cell>
          <cell r="C16732" t="str">
            <v>三坐标测量仪用夹具</v>
          </cell>
          <cell r="D16732" t="str">
            <v>4|3|三坐标测量仪用|Carl Zeiss|600291-0300-501</v>
          </cell>
          <cell r="E16732">
            <v>999</v>
          </cell>
          <cell r="F16732" t="str">
            <v>L2233D18A008</v>
          </cell>
          <cell r="G16732">
            <v>322</v>
          </cell>
          <cell r="H16732" t="str">
            <v>泡棉夹具：基于泡棉材质的低密度及易加工性，根据实际被测工件及重心来灵活地设计简易夹具，从而起到固定装夹而又不影响射线穿透性的功能</v>
          </cell>
          <cell r="I16732" t="str">
            <v>VOLUMAX FOAM ZEN4</v>
          </cell>
          <cell r="J16732">
            <v>43901</v>
          </cell>
        </row>
        <row r="16732">
          <cell r="L16732" t="str">
            <v>个</v>
          </cell>
          <cell r="M16732" t="str">
            <v>千克</v>
          </cell>
        </row>
        <row r="16733">
          <cell r="A16733" t="str">
            <v>600291-0100-501</v>
          </cell>
          <cell r="B16733">
            <v>9031900090</v>
          </cell>
          <cell r="C16733" t="str">
            <v>三坐标测量仪用夹具</v>
          </cell>
          <cell r="D16733" t="str">
            <v>4|3|三坐标测量仪用|Carl Zeiss|600291-0100-501</v>
          </cell>
          <cell r="E16733">
            <v>999</v>
          </cell>
          <cell r="F16733" t="str">
            <v>L2233D18A008</v>
          </cell>
          <cell r="G16733">
            <v>322</v>
          </cell>
          <cell r="H16733" t="str">
            <v>泡棉夹具：用于射线检测工件的装夹</v>
          </cell>
          <cell r="I16733" t="str">
            <v>VOLUMAX FOAM ZEN3P/G</v>
          </cell>
          <cell r="J16733">
            <v>43900</v>
          </cell>
        </row>
        <row r="16733">
          <cell r="L16733" t="str">
            <v>个</v>
          </cell>
          <cell r="M16733" t="str">
            <v>千克</v>
          </cell>
        </row>
        <row r="16734">
          <cell r="A16734" t="str">
            <v>600291-0610-501</v>
          </cell>
          <cell r="B16734">
            <v>9031900090</v>
          </cell>
          <cell r="C16734" t="str">
            <v>三坐标测量仪用夹具</v>
          </cell>
          <cell r="D16734" t="str">
            <v>4|3|三坐标测量仪用|Carl Zeiss|600291-0610-501</v>
          </cell>
          <cell r="E16734">
            <v>999</v>
          </cell>
          <cell r="F16734" t="str">
            <v>L2233D18A008</v>
          </cell>
          <cell r="G16734">
            <v>322</v>
          </cell>
          <cell r="H16734" t="str">
            <v>泡棉夹具:基于泡棉材质的低密度及易加工性，根据实际被测工件及重心来灵活地设计简易夹具，从而起到固定装夹而又不影响射线穿透性的功能</v>
          </cell>
          <cell r="I16734" t="str">
            <v>VoluMax Foam N131/N141 BC Large</v>
          </cell>
          <cell r="J16734">
            <v>43992</v>
          </cell>
        </row>
        <row r="16734">
          <cell r="L16734" t="str">
            <v>个</v>
          </cell>
          <cell r="M16734" t="str">
            <v>千克</v>
          </cell>
        </row>
        <row r="16735">
          <cell r="A16735" t="str">
            <v>600291-0710-501</v>
          </cell>
          <cell r="B16735">
            <v>9031900090</v>
          </cell>
          <cell r="C16735" t="str">
            <v>三坐标测量仪用夹具</v>
          </cell>
          <cell r="D16735" t="str">
            <v>4|3|三坐标测量仪用|Carl Zeiss|600291-0710-501</v>
          </cell>
          <cell r="E16735">
            <v>999</v>
          </cell>
          <cell r="F16735" t="str">
            <v>L2233D18A008</v>
          </cell>
          <cell r="G16735">
            <v>322</v>
          </cell>
          <cell r="H16735" t="str">
            <v>泡棉夹具:基于泡棉材质的低密度及易加工性，根据实际被测工件及重心来灵活地设计简易夹具，从而起到固定装夹而又不影响射线穿透性的功能</v>
          </cell>
          <cell r="I16735" t="str">
            <v>VoluMax Foam N131/N141 BC Small</v>
          </cell>
          <cell r="J16735">
            <v>43992</v>
          </cell>
        </row>
        <row r="16735">
          <cell r="L16735" t="str">
            <v>个</v>
          </cell>
          <cell r="M16735" t="str">
            <v>千克</v>
          </cell>
        </row>
        <row r="16736">
          <cell r="A16736" t="str">
            <v>600291-0200-501</v>
          </cell>
          <cell r="B16736">
            <v>9031900090</v>
          </cell>
          <cell r="C16736" t="str">
            <v>三坐标测量仪用夹具</v>
          </cell>
          <cell r="D16736" t="str">
            <v>4|3|三坐标测量仪用|Carl Zeiss|600291-0200-501</v>
          </cell>
          <cell r="E16736">
            <v>999</v>
          </cell>
          <cell r="F16736" t="str">
            <v>L2233D18A008</v>
          </cell>
          <cell r="G16736">
            <v>322</v>
          </cell>
          <cell r="H16736" t="str">
            <v>泡棉夹具：用于射线检测工件的装夹</v>
          </cell>
          <cell r="I16736" t="str">
            <v>VOLUMAX FOAM ZEN2</v>
          </cell>
          <cell r="J16736">
            <v>43900</v>
          </cell>
        </row>
        <row r="16736">
          <cell r="L16736" t="str">
            <v>个</v>
          </cell>
          <cell r="M16736" t="str">
            <v>千克</v>
          </cell>
        </row>
        <row r="16737">
          <cell r="A16737" t="str">
            <v>600291-0500-501</v>
          </cell>
          <cell r="B16737">
            <v>9031900090</v>
          </cell>
          <cell r="C16737" t="str">
            <v>三坐标测量仪用夹具</v>
          </cell>
          <cell r="D16737" t="str">
            <v>4|3|三坐标测量仪用|Carl Zeiss|600291-0500-501</v>
          </cell>
          <cell r="E16737">
            <v>999</v>
          </cell>
          <cell r="F16737" t="str">
            <v>L2233D18A008</v>
          </cell>
          <cell r="G16737">
            <v>322</v>
          </cell>
          <cell r="H16737" t="str">
            <v>泡棉夹具：用于射线检测工件的装夹</v>
          </cell>
          <cell r="I16737" t="str">
            <v>N157/N158 BC LARGE FOAM FIXTURES</v>
          </cell>
          <cell r="J16737">
            <v>43900</v>
          </cell>
        </row>
        <row r="16737">
          <cell r="L16737" t="str">
            <v>个</v>
          </cell>
          <cell r="M16737" t="str">
            <v>千克</v>
          </cell>
        </row>
        <row r="16738">
          <cell r="A16738" t="str">
            <v>000000-0644-153</v>
          </cell>
          <cell r="B16738">
            <v>9031900090</v>
          </cell>
          <cell r="C16738" t="str">
            <v>三坐标测量仪用夹具</v>
          </cell>
          <cell r="D16738" t="str">
            <v>4|3|三坐标测量仪用|Carl Zeiss|000000-0644-153</v>
          </cell>
          <cell r="E16738">
            <v>999</v>
          </cell>
          <cell r="F16738" t="str">
            <v>L2233D18A008</v>
          </cell>
          <cell r="G16738">
            <v>322</v>
          </cell>
          <cell r="H16738" t="str">
            <v>DK 夹具:用于固定工件的空间位置，方便三坐标检测.通过螺纹的锁定定位原理进行产品的夹紧</v>
          </cell>
          <cell r="I16738" t="str">
            <v>Foam Fixture</v>
          </cell>
          <cell r="J16738">
            <v>43914</v>
          </cell>
        </row>
        <row r="16738">
          <cell r="L16738" t="str">
            <v>个</v>
          </cell>
          <cell r="M16738" t="str">
            <v>千克</v>
          </cell>
        </row>
        <row r="16739">
          <cell r="A16739" t="str">
            <v>626109-9220-270</v>
          </cell>
          <cell r="B16739">
            <v>9031900090</v>
          </cell>
          <cell r="C16739" t="str">
            <v>三坐标测量仪用夹具</v>
          </cell>
          <cell r="D16739" t="str">
            <v>4|3|三坐标测量仪用|Carl Zeiss|626109-9220-270</v>
          </cell>
          <cell r="E16739">
            <v>999</v>
          </cell>
          <cell r="F16739" t="str">
            <v>L2233D18A008</v>
          </cell>
          <cell r="G16739">
            <v>322</v>
          </cell>
          <cell r="H16739" t="str">
            <v>多用途夹具：通过加持块固定产品</v>
          </cell>
          <cell r="I16739" t="str">
            <v>metrologist vise fixture</v>
          </cell>
          <cell r="J16739">
            <v>43960</v>
          </cell>
        </row>
        <row r="16739">
          <cell r="L16739" t="str">
            <v>个</v>
          </cell>
          <cell r="M16739" t="str">
            <v>千克</v>
          </cell>
        </row>
        <row r="16740">
          <cell r="A16740" t="str">
            <v>N141 Large</v>
          </cell>
          <cell r="B16740">
            <v>9031900090</v>
          </cell>
          <cell r="C16740" t="str">
            <v>三坐标测量仪用夹具</v>
          </cell>
          <cell r="D16740" t="str">
            <v>4|3|三坐标测量仪用|Carl Zeiss|N141 Large</v>
          </cell>
          <cell r="E16740">
            <v>999</v>
          </cell>
          <cell r="F16740" t="str">
            <v>L2233D18A008</v>
          </cell>
          <cell r="G16740">
            <v>322</v>
          </cell>
          <cell r="H16740" t="str">
            <v>泡沫夹具</v>
          </cell>
          <cell r="I16740" t="str">
            <v>Foam Fixture</v>
          </cell>
          <cell r="J16740">
            <v>43325</v>
          </cell>
        </row>
        <row r="16740">
          <cell r="L16740" t="str">
            <v>个</v>
          </cell>
          <cell r="M16740" t="str">
            <v>千克</v>
          </cell>
        </row>
        <row r="16741">
          <cell r="A16741" t="str">
            <v>N141 Small</v>
          </cell>
          <cell r="B16741">
            <v>9031900090</v>
          </cell>
          <cell r="C16741" t="str">
            <v>三坐标测量仪用夹具</v>
          </cell>
          <cell r="D16741" t="str">
            <v>4|3|三坐标测量仪用|Carl Zeiss|N141 Small</v>
          </cell>
          <cell r="E16741">
            <v>999</v>
          </cell>
          <cell r="F16741" t="str">
            <v>L2233D18A008</v>
          </cell>
          <cell r="G16741">
            <v>322</v>
          </cell>
          <cell r="H16741" t="str">
            <v>泡沫夹具</v>
          </cell>
          <cell r="I16741" t="str">
            <v>Foam Fixture</v>
          </cell>
          <cell r="J16741">
            <v>43325</v>
          </cell>
        </row>
        <row r="16741">
          <cell r="L16741" t="str">
            <v>个</v>
          </cell>
          <cell r="M16741" t="str">
            <v>千克</v>
          </cell>
        </row>
        <row r="16742">
          <cell r="A16742" t="str">
            <v>N84</v>
          </cell>
          <cell r="B16742">
            <v>9031900090</v>
          </cell>
          <cell r="C16742" t="str">
            <v>三坐标测量仪用夹具</v>
          </cell>
          <cell r="D16742" t="str">
            <v>4|3|三坐标测量仪用|Carl Zeiss|N84</v>
          </cell>
          <cell r="E16742">
            <v>999</v>
          </cell>
          <cell r="F16742" t="str">
            <v>L2233D18A008</v>
          </cell>
          <cell r="G16742">
            <v>322</v>
          </cell>
          <cell r="H16742" t="str">
            <v>泡沫夹具</v>
          </cell>
          <cell r="I16742" t="str">
            <v>Foam Fixture</v>
          </cell>
          <cell r="J16742">
            <v>43325</v>
          </cell>
        </row>
        <row r="16742">
          <cell r="L16742" t="str">
            <v>个</v>
          </cell>
          <cell r="M16742" t="str">
            <v>千克</v>
          </cell>
        </row>
        <row r="16743">
          <cell r="A16743" t="str">
            <v>350040-1428-000</v>
          </cell>
          <cell r="B16743">
            <v>4016910000</v>
          </cell>
          <cell r="C16743" t="str">
            <v>地板胶皮</v>
          </cell>
          <cell r="D16743" t="str">
            <v>4|3|铺地用|硫化橡胶|机器仪器用|CARL ZEISS|350040-1428-000</v>
          </cell>
          <cell r="E16743">
            <v>999</v>
          </cell>
          <cell r="F16743" t="str">
            <v>L2233D18A008</v>
          </cell>
          <cell r="G16743">
            <v>515</v>
          </cell>
          <cell r="H16743" t="str">
            <v>电脑桌脚垫，橡胶</v>
          </cell>
          <cell r="I16743" t="str">
            <v> FOOT GUY RAYMOND M7255 M12X50</v>
          </cell>
          <cell r="J16743">
            <v>43322</v>
          </cell>
          <cell r="K16743" t="str">
            <v>L/</v>
          </cell>
          <cell r="L16743" t="str">
            <v>个</v>
          </cell>
          <cell r="M16743" t="str">
            <v>千克</v>
          </cell>
        </row>
        <row r="16744">
          <cell r="A16744" t="str">
            <v>000000-1985-745</v>
          </cell>
          <cell r="B16744">
            <v>8544421100</v>
          </cell>
          <cell r="C16744" t="str">
            <v>有接头电缆</v>
          </cell>
          <cell r="D16744" t="str">
            <v>4|3|传输信号用|有接头|Carl Zeiss|000000-1985-745|小于80V</v>
          </cell>
          <cell r="E16744">
            <v>101</v>
          </cell>
          <cell r="F16744" t="str">
            <v>L2233D18A008</v>
          </cell>
          <cell r="G16744">
            <v>39</v>
          </cell>
          <cell r="H16744" t="str">
            <v>氩离子连接控制线</v>
          </cell>
          <cell r="I16744" t="str">
            <v>Argon Remote Cable + PCB</v>
          </cell>
          <cell r="J16744">
            <v>43328</v>
          </cell>
        </row>
        <row r="16744">
          <cell r="L16744" t="str">
            <v>个</v>
          </cell>
          <cell r="M16744" t="str">
            <v>千克</v>
          </cell>
          <cell r="N16744" t="str">
            <v>1PC=2.5M</v>
          </cell>
          <cell r="O16744" t="str">
            <v>米</v>
          </cell>
        </row>
        <row r="16745">
          <cell r="A16745" t="str">
            <v>A-1034-0350</v>
          </cell>
          <cell r="B16745">
            <v>9031809090</v>
          </cell>
          <cell r="C16745" t="str">
            <v>标准球</v>
          </cell>
          <cell r="D16745" t="str">
            <v>4|3|测量坐标测量仪|标准件校准|检测三坐标测量机误差|CARL ZEISS|A-1034-0350</v>
          </cell>
          <cell r="E16745">
            <v>101</v>
          </cell>
          <cell r="F16745" t="str">
            <v>L2233D18A008</v>
          </cell>
          <cell r="G16745">
            <v>53</v>
          </cell>
          <cell r="H16745" t="str">
            <v>标准球</v>
          </cell>
          <cell r="I16745" t="str">
            <v>DATUM BALL FIXING STUDS-M10X1.5 MM</v>
          </cell>
          <cell r="J16745">
            <v>43327</v>
          </cell>
        </row>
        <row r="16745">
          <cell r="L16745" t="str">
            <v>个</v>
          </cell>
          <cell r="M16745" t="str">
            <v>台</v>
          </cell>
        </row>
        <row r="16745">
          <cell r="O16745" t="str">
            <v>千克</v>
          </cell>
        </row>
        <row r="16746">
          <cell r="A16746" t="str">
            <v>626103-0302-020</v>
          </cell>
          <cell r="B16746">
            <v>9031900090</v>
          </cell>
          <cell r="C16746" t="str">
            <v>探针</v>
          </cell>
          <cell r="D16746" t="str">
            <v>4|3|专用于三坐标测量仪|Carl Zeiss|626103-0302-020</v>
          </cell>
          <cell r="E16746">
            <v>999</v>
          </cell>
          <cell r="F16746" t="str">
            <v>L2233D18A008</v>
          </cell>
          <cell r="G16746">
            <v>62</v>
          </cell>
          <cell r="H16746" t="str">
            <v>探针</v>
          </cell>
          <cell r="I16746" t="str">
            <v>stylus with thread</v>
          </cell>
          <cell r="J16746">
            <v>43327</v>
          </cell>
        </row>
        <row r="16746">
          <cell r="L16746" t="str">
            <v>个</v>
          </cell>
          <cell r="M16746" t="str">
            <v>千克</v>
          </cell>
        </row>
        <row r="16747">
          <cell r="A16747" t="str">
            <v>626103-0030-025</v>
          </cell>
          <cell r="B16747">
            <v>9031900090</v>
          </cell>
          <cell r="C16747" t="str">
            <v>探针</v>
          </cell>
          <cell r="D16747" t="str">
            <v>4|3|专用于三坐标测量仪|Carl Zeiss|626103-0030-025</v>
          </cell>
          <cell r="E16747">
            <v>999</v>
          </cell>
          <cell r="F16747" t="str">
            <v>L2233D18A008</v>
          </cell>
          <cell r="G16747">
            <v>62</v>
          </cell>
          <cell r="H16747" t="str">
            <v>探针</v>
          </cell>
          <cell r="I16747" t="str">
            <v>stylus with thread</v>
          </cell>
          <cell r="J16747">
            <v>43327</v>
          </cell>
        </row>
        <row r="16747">
          <cell r="L16747" t="str">
            <v>个</v>
          </cell>
          <cell r="M16747" t="str">
            <v>千克</v>
          </cell>
        </row>
        <row r="16748">
          <cell r="A16748" t="str">
            <v>A-5004-7613</v>
          </cell>
          <cell r="B16748">
            <v>9031900090</v>
          </cell>
          <cell r="C16748" t="str">
            <v>三坐标测量仪延长杆</v>
          </cell>
          <cell r="D16748" t="str">
            <v>4|3|三坐标测量机用|Carl Zeiss|A-5004-7613</v>
          </cell>
          <cell r="E16748">
            <v>999</v>
          </cell>
          <cell r="F16748" t="str">
            <v>L2233D18A008</v>
          </cell>
          <cell r="G16748">
            <v>69</v>
          </cell>
          <cell r="H16748" t="str">
            <v>加长杆</v>
          </cell>
          <cell r="I16748" t="str">
            <v>M5-M4 EXT L6.5SS</v>
          </cell>
          <cell r="J16748">
            <v>43327</v>
          </cell>
        </row>
        <row r="16748">
          <cell r="L16748" t="str">
            <v>个</v>
          </cell>
          <cell r="M16748" t="str">
            <v>千克</v>
          </cell>
        </row>
        <row r="16749">
          <cell r="A16749" t="str">
            <v>626107-2060-300</v>
          </cell>
          <cell r="B16749">
            <v>9031900090</v>
          </cell>
          <cell r="C16749" t="str">
            <v>三坐标测量仪延长杆</v>
          </cell>
          <cell r="D16749" t="str">
            <v>4|3|三坐标测量机用|Carl Zeiss|626107-2060-300</v>
          </cell>
          <cell r="E16749">
            <v>999</v>
          </cell>
          <cell r="F16749" t="str">
            <v>L2233D18A008</v>
          </cell>
          <cell r="G16749">
            <v>69</v>
          </cell>
          <cell r="H16749" t="str">
            <v>加长杆</v>
          </cell>
          <cell r="I16749" t="str">
            <v>extension Zeiss reach cfx1 M5 thread l60 dg20 weight:27g</v>
          </cell>
          <cell r="J16749">
            <v>43843</v>
          </cell>
        </row>
        <row r="16749">
          <cell r="L16749" t="str">
            <v>个</v>
          </cell>
          <cell r="M16749" t="str">
            <v>千克</v>
          </cell>
        </row>
        <row r="16750">
          <cell r="A16750" t="str">
            <v>626107-2300-300</v>
          </cell>
          <cell r="B16750">
            <v>9031900090</v>
          </cell>
          <cell r="C16750" t="str">
            <v>三坐标测量仪延长杆</v>
          </cell>
          <cell r="D16750" t="str">
            <v>4|3|三坐标测量机用|Carl Zeiss|626107-2300-300</v>
          </cell>
          <cell r="E16750">
            <v>999</v>
          </cell>
          <cell r="F16750" t="str">
            <v>L2233D18A008</v>
          </cell>
          <cell r="G16750">
            <v>69</v>
          </cell>
          <cell r="H16750" t="str">
            <v>加长杆</v>
          </cell>
          <cell r="I16750" t="str">
            <v>extension Zeiss reach cfx1 M5 thread l300 dg20 weight:58g</v>
          </cell>
          <cell r="J16750">
            <v>43906</v>
          </cell>
        </row>
        <row r="16750">
          <cell r="L16750" t="str">
            <v>个</v>
          </cell>
          <cell r="M16750" t="str">
            <v>千克</v>
          </cell>
        </row>
        <row r="16751">
          <cell r="A16751" t="str">
            <v>626107-2100-300</v>
          </cell>
          <cell r="B16751">
            <v>9031900090</v>
          </cell>
          <cell r="C16751" t="str">
            <v>三坐标测量仪延长杆</v>
          </cell>
          <cell r="D16751" t="str">
            <v>4|3|三坐标测量机用|Carl Zeiss|626107-2100-300</v>
          </cell>
          <cell r="E16751">
            <v>999</v>
          </cell>
          <cell r="F16751" t="str">
            <v>L2233D18A008</v>
          </cell>
          <cell r="G16751">
            <v>69</v>
          </cell>
          <cell r="H16751" t="str">
            <v>加长杆</v>
          </cell>
          <cell r="I16751" t="str">
            <v>extension Zeiss reach cfx1 M5 thread l100 dg20 weight:32g</v>
          </cell>
          <cell r="J16751">
            <v>43843</v>
          </cell>
        </row>
        <row r="16751">
          <cell r="L16751" t="str">
            <v>个</v>
          </cell>
          <cell r="M16751" t="str">
            <v>千克</v>
          </cell>
        </row>
        <row r="16752">
          <cell r="A16752" t="str">
            <v>626107-1045-100</v>
          </cell>
          <cell r="B16752">
            <v>9031900090</v>
          </cell>
          <cell r="C16752" t="str">
            <v>三坐标测量仪延长杆</v>
          </cell>
          <cell r="D16752" t="str">
            <v>4|3|三坐标测量机用|Carl Zeiss|626107-1045-100</v>
          </cell>
          <cell r="E16752">
            <v>999</v>
          </cell>
          <cell r="F16752" t="str">
            <v>L2233D18A008</v>
          </cell>
          <cell r="G16752">
            <v>69</v>
          </cell>
          <cell r="H16752" t="str">
            <v>加长杆</v>
          </cell>
          <cell r="I16752" t="str">
            <v>extension Zeiss reach cfx3 M5  l45 dg11 weight:9g</v>
          </cell>
          <cell r="J16752">
            <v>43896</v>
          </cell>
        </row>
        <row r="16752">
          <cell r="L16752" t="str">
            <v>个</v>
          </cell>
          <cell r="M16752" t="str">
            <v>千克</v>
          </cell>
        </row>
        <row r="16753">
          <cell r="A16753" t="str">
            <v>636010-0015-000</v>
          </cell>
          <cell r="B16753">
            <v>9031900090</v>
          </cell>
          <cell r="C16753" t="str">
            <v>三坐标测量仪用防撞块</v>
          </cell>
          <cell r="D16753" t="str">
            <v>4|3|三坐标测量机用|Carl Zeiss|636010-0015-000</v>
          </cell>
          <cell r="E16753">
            <v>999</v>
          </cell>
          <cell r="F16753" t="str">
            <v>L2233D18A008</v>
          </cell>
        </row>
        <row r="16753">
          <cell r="H16753" t="str">
            <v>机械防撞块</v>
          </cell>
          <cell r="I16753" t="str">
            <v>DISTANCE BOLTS M8/68/SW22</v>
          </cell>
          <cell r="J16753">
            <v>43413</v>
          </cell>
        </row>
        <row r="16753">
          <cell r="L16753" t="str">
            <v>个</v>
          </cell>
          <cell r="M16753" t="str">
            <v>千克</v>
          </cell>
        </row>
        <row r="16754">
          <cell r="A16754" t="str">
            <v>346054-8010-010</v>
          </cell>
          <cell r="B16754">
            <v>9405409000</v>
          </cell>
          <cell r="C16754" t="str">
            <v>照明器</v>
          </cell>
          <cell r="D16754" t="str">
            <v>4|3|手术显微镜照明用|Carl Zeiss</v>
          </cell>
          <cell r="E16754">
            <v>163</v>
          </cell>
          <cell r="F16754" t="str">
            <v>L2233D18A008</v>
          </cell>
          <cell r="G16754">
            <v>100</v>
          </cell>
          <cell r="H16754" t="str">
            <v>终端停止微开关与LED灯组件</v>
          </cell>
          <cell r="I16754" t="str">
            <v>Endstop Switch+LED-unit complete</v>
          </cell>
          <cell r="J16754">
            <v>43327</v>
          </cell>
          <cell r="K16754">
            <v>0</v>
          </cell>
          <cell r="L16754" t="str">
            <v>个</v>
          </cell>
          <cell r="M16754" t="str">
            <v>千克</v>
          </cell>
        </row>
        <row r="16755">
          <cell r="A16755" t="str">
            <v>000000-0498-545</v>
          </cell>
          <cell r="B16755">
            <v>8414100090</v>
          </cell>
          <cell r="C16755" t="str">
            <v>真空泵</v>
          </cell>
          <cell r="D16755" t="str">
            <v>4|3|用于腔体内抽真空|安捷伦|000000-0498-545|0.01m3/min</v>
          </cell>
          <cell r="E16755">
            <v>999</v>
          </cell>
          <cell r="F16755" t="str">
            <v>L2233D18A008</v>
          </cell>
          <cell r="G16755">
            <v>158</v>
          </cell>
          <cell r="H16755" t="str">
            <v>离子泵</v>
          </cell>
          <cell r="I16755" t="str">
            <v>Iron Getter Pump</v>
          </cell>
          <cell r="J16755">
            <v>43326</v>
          </cell>
        </row>
        <row r="16755">
          <cell r="L16755" t="str">
            <v>个</v>
          </cell>
          <cell r="M16755" t="str">
            <v>台</v>
          </cell>
        </row>
        <row r="16755">
          <cell r="O16755" t="str">
            <v>千克</v>
          </cell>
        </row>
        <row r="16756">
          <cell r="A16756" t="str">
            <v>348520-8065-000</v>
          </cell>
          <cell r="B16756">
            <v>8205590000</v>
          </cell>
          <cell r="C16756" t="str">
            <v>手动校准工具</v>
          </cell>
          <cell r="D16756" t="str">
            <v>4|3|非家用，更换仪器内部部件时进行位置校准用的手工工具|钢铁|手工工具|非成套|Carl Zeiss</v>
          </cell>
          <cell r="E16756">
            <v>999</v>
          </cell>
          <cell r="F16756" t="str">
            <v>L2233D18A008</v>
          </cell>
          <cell r="G16756">
            <v>178</v>
          </cell>
          <cell r="H16756" t="str">
            <v>保护盖移除工具</v>
          </cell>
          <cell r="I16756" t="str">
            <v>CAP REMOVAL TOOL</v>
          </cell>
          <cell r="J16756">
            <v>43328</v>
          </cell>
        </row>
        <row r="16756">
          <cell r="L16756" t="str">
            <v>个</v>
          </cell>
          <cell r="M16756" t="str">
            <v>千克</v>
          </cell>
        </row>
        <row r="16756">
          <cell r="O16756" t="str">
            <v>个</v>
          </cell>
        </row>
        <row r="16757">
          <cell r="A16757" t="str">
            <v>344900-8311-000</v>
          </cell>
          <cell r="B16757">
            <v>8205900000</v>
          </cell>
          <cell r="C16757" t="str">
            <v>样品制备工具包</v>
          </cell>
          <cell r="D16757" t="str">
            <v>4|3|非家用，放置样品|金属及金属混合|镊子、螺丝刀、塑料盒子、样品墩|成套|Zeiss等</v>
          </cell>
          <cell r="E16757">
            <v>999</v>
          </cell>
          <cell r="F16757" t="str">
            <v>L2233D18A008</v>
          </cell>
        </row>
        <row r="16757">
          <cell r="H16757" t="str">
            <v>样品制备工具包</v>
          </cell>
          <cell r="I16757" t="str">
            <v>supplies kit</v>
          </cell>
          <cell r="J16757">
            <v>43753</v>
          </cell>
        </row>
        <row r="16757">
          <cell r="L16757" t="str">
            <v>个</v>
          </cell>
          <cell r="M16757" t="str">
            <v>千克</v>
          </cell>
        </row>
        <row r="16758">
          <cell r="A16758" t="str">
            <v>345811-0000-000</v>
          </cell>
          <cell r="B16758">
            <v>9031809090</v>
          </cell>
          <cell r="C16758" t="str">
            <v>校正样品</v>
          </cell>
          <cell r="D16758" t="str">
            <v>4|3|校正显微镜用|标准件校准|校准显微镜|CARL ZEISS|345811-0000-000</v>
          </cell>
          <cell r="E16758">
            <v>102</v>
          </cell>
          <cell r="F16758" t="str">
            <v>L2233D18A008</v>
          </cell>
          <cell r="G16758">
            <v>302</v>
          </cell>
          <cell r="H16758" t="str">
            <v>侦测器测试样品</v>
          </cell>
          <cell r="I16758" t="str">
            <v>TEST SAMPLE FOR DIODE DETECTORS</v>
          </cell>
          <cell r="J16758">
            <v>43328</v>
          </cell>
        </row>
        <row r="16758">
          <cell r="L16758" t="str">
            <v>个</v>
          </cell>
          <cell r="M16758" t="str">
            <v>台</v>
          </cell>
        </row>
        <row r="16758">
          <cell r="O16758" t="str">
            <v>千克</v>
          </cell>
        </row>
        <row r="16759">
          <cell r="A16759" t="str">
            <v>345763-0000-000</v>
          </cell>
          <cell r="B16759">
            <v>9031809090</v>
          </cell>
          <cell r="C16759" t="str">
            <v>校正样品</v>
          </cell>
          <cell r="D16759" t="str">
            <v>4|3|校正显微镜用|标准件校准|校准显微镜|CARL ZEISS|345763-0000-000</v>
          </cell>
          <cell r="E16759">
            <v>102</v>
          </cell>
          <cell r="F16759" t="str">
            <v>L2233D18A008</v>
          </cell>
          <cell r="G16759">
            <v>302</v>
          </cell>
          <cell r="H16759" t="str">
            <v>拍摄高分辨率相片用的样品(在碳薄膜上布放金颗粒)</v>
          </cell>
          <cell r="I16759" t="str">
            <v>STEM RESOLUTION SAMPLE GOLD ON CARBON FILM</v>
          </cell>
          <cell r="J16759">
            <v>43328</v>
          </cell>
        </row>
        <row r="16759">
          <cell r="L16759" t="str">
            <v>个</v>
          </cell>
          <cell r="M16759" t="str">
            <v>台</v>
          </cell>
        </row>
        <row r="16759">
          <cell r="O16759" t="str">
            <v>千克</v>
          </cell>
        </row>
        <row r="16760">
          <cell r="A16760" t="str">
            <v>340000-0119-452</v>
          </cell>
          <cell r="B16760">
            <v>7310219000</v>
          </cell>
          <cell r="C16760" t="str">
            <v>铁盒</v>
          </cell>
          <cell r="D16760" t="str">
            <v>4|3|包装用|钢铁|铁盒|卷边接合|小于50L|无机械或热力装置</v>
          </cell>
          <cell r="E16760">
            <v>999</v>
          </cell>
          <cell r="F16760" t="str">
            <v>L2233D18A008</v>
          </cell>
          <cell r="G16760">
            <v>305</v>
          </cell>
          <cell r="H16760" t="str">
            <v>標準工具箱</v>
          </cell>
          <cell r="I16760" t="str">
            <v>TOOL CASE COMPLETE WITH TOOLS AS LEO SERVICE STANDARDTOOL CASE COMPLETE WITH TOOLS AS LEO SERVICE STANDARD</v>
          </cell>
          <cell r="J16760">
            <v>43328</v>
          </cell>
        </row>
        <row r="16760">
          <cell r="L16760" t="str">
            <v>个</v>
          </cell>
          <cell r="M16760" t="str">
            <v>千克</v>
          </cell>
        </row>
        <row r="16761">
          <cell r="A16761" t="str">
            <v>000000-1907-985</v>
          </cell>
          <cell r="B16761">
            <v>9011900000</v>
          </cell>
          <cell r="C16761" t="str">
            <v>显微镜加热单元</v>
          </cell>
          <cell r="D16761" t="str">
            <v>4|3|光学显微镜用|Carl Zeiss|000000-1907-985</v>
          </cell>
          <cell r="E16761">
            <v>999</v>
          </cell>
          <cell r="F16761" t="str">
            <v>L2233D18A008</v>
          </cell>
          <cell r="G16761">
            <v>308</v>
          </cell>
          <cell r="H16761" t="str">
            <v>光切片机器加热装置</v>
          </cell>
          <cell r="I16761" t="str">
            <v> PELTLERBLOCK S LIGHTSHEET Z.1</v>
          </cell>
          <cell r="J16761">
            <v>43326</v>
          </cell>
        </row>
        <row r="16761">
          <cell r="L16761" t="str">
            <v>个</v>
          </cell>
          <cell r="M16761" t="str">
            <v>千克</v>
          </cell>
        </row>
        <row r="16762">
          <cell r="A16762" t="str">
            <v>D32</v>
          </cell>
          <cell r="B16762">
            <v>9031900090</v>
          </cell>
          <cell r="C16762" t="str">
            <v>三坐标测量仪用夹具</v>
          </cell>
          <cell r="D16762" t="str">
            <v>4|3|三坐标测量仪用|Carl Zeiss|D32</v>
          </cell>
          <cell r="E16762">
            <v>999</v>
          </cell>
          <cell r="F16762" t="str">
            <v>L2233D18A008</v>
          </cell>
          <cell r="G16762">
            <v>322</v>
          </cell>
          <cell r="H16762" t="str">
            <v>泡沫夹具</v>
          </cell>
          <cell r="I16762" t="str">
            <v>Foam Fixture</v>
          </cell>
          <cell r="J16762">
            <v>43328</v>
          </cell>
        </row>
        <row r="16762">
          <cell r="L16762" t="str">
            <v>个</v>
          </cell>
          <cell r="M16762" t="str">
            <v>千克</v>
          </cell>
        </row>
        <row r="16763">
          <cell r="A16763" t="str">
            <v>A-5003-5171</v>
          </cell>
          <cell r="B16763">
            <v>9031900090</v>
          </cell>
          <cell r="C16763" t="str">
            <v>探头及控制柜升级组件</v>
          </cell>
          <cell r="D16763" t="str">
            <v>4|3|专用于三坐标测量仪|Zeiss|A-5003-5171</v>
          </cell>
          <cell r="E16763">
            <v>999</v>
          </cell>
          <cell r="F16763" t="str">
            <v>L2233D18A008</v>
          </cell>
          <cell r="G16763">
            <v>329</v>
          </cell>
          <cell r="H16763" t="str">
            <v>改造套件</v>
          </cell>
          <cell r="I16763" t="str">
            <v>TS27R RETROFIT BREAK STEM KIT</v>
          </cell>
          <cell r="J16763">
            <v>43327</v>
          </cell>
        </row>
        <row r="16763">
          <cell r="L16763" t="str">
            <v>个</v>
          </cell>
          <cell r="M16763" t="str">
            <v>千克</v>
          </cell>
        </row>
        <row r="16764">
          <cell r="A16764" t="str">
            <v>346806-9002-100</v>
          </cell>
          <cell r="B16764">
            <v>9012900000</v>
          </cell>
          <cell r="C16764" t="str">
            <v>电子显微镜探测件</v>
          </cell>
          <cell r="D16764" t="str">
            <v>4|3|电子显微镜用|CARL ZEISS|346806-9002-100</v>
          </cell>
          <cell r="E16764">
            <v>999</v>
          </cell>
          <cell r="F16764" t="str">
            <v>L2233D18A008</v>
          </cell>
          <cell r="G16764">
            <v>336</v>
          </cell>
          <cell r="H16764" t="str">
            <v>低真空二次电子探测器</v>
          </cell>
          <cell r="I16764" t="str">
            <v>VPSE detector V2</v>
          </cell>
          <cell r="J16764">
            <v>43328</v>
          </cell>
        </row>
        <row r="16764">
          <cell r="L16764" t="str">
            <v>个</v>
          </cell>
          <cell r="M16764" t="str">
            <v>千克</v>
          </cell>
        </row>
        <row r="16765">
          <cell r="A16765" t="str">
            <v>346080-9031-000</v>
          </cell>
          <cell r="B16765">
            <v>9030339000</v>
          </cell>
          <cell r="C16765" t="str">
            <v>安全测试工具</v>
          </cell>
          <cell r="D16765" t="str">
            <v>4|3|电气安全测试|电气安全测试|不带记录装置|CARL ZEISS|346080-9031-000</v>
          </cell>
          <cell r="E16765">
            <v>999</v>
          </cell>
          <cell r="F16765" t="str">
            <v>L2233D18A008</v>
          </cell>
          <cell r="G16765">
            <v>413</v>
          </cell>
          <cell r="H16765" t="str">
            <v>样品舱分位更新工具</v>
          </cell>
          <cell r="I16765" t="str">
            <v>AIRLOCK FIRMWARE PROGRAMMING KIT</v>
          </cell>
          <cell r="J16765">
            <v>43328</v>
          </cell>
        </row>
        <row r="16765">
          <cell r="L16765" t="str">
            <v>个</v>
          </cell>
          <cell r="M16765" t="str">
            <v>台</v>
          </cell>
        </row>
        <row r="16765">
          <cell r="O16765" t="str">
            <v>千克</v>
          </cell>
        </row>
        <row r="16766">
          <cell r="A16766" t="str">
            <v>347823-9024-900</v>
          </cell>
          <cell r="B16766">
            <v>8471504090</v>
          </cell>
          <cell r="C16766" t="str">
            <v>PC主机</v>
          </cell>
          <cell r="D16766" t="str">
            <v>4|3|微型机|配置CPU、硬盘，RTOS操作系统|Carl Zeiss|347823-9024-900|RTOS操作系统|处理数据控制用</v>
          </cell>
          <cell r="E16766">
            <v>999</v>
          </cell>
          <cell r="F16766" t="str">
            <v>L2233D18A008</v>
          </cell>
          <cell r="G16766">
            <v>421</v>
          </cell>
          <cell r="H16766" t="str">
            <v>PC主机</v>
          </cell>
          <cell r="I16766" t="str">
            <v>UPGRADE KIT SEM WORKSTATION WIN 10 OSE</v>
          </cell>
          <cell r="J16766">
            <v>43327</v>
          </cell>
        </row>
        <row r="16766">
          <cell r="L16766" t="str">
            <v>个</v>
          </cell>
          <cell r="M16766" t="str">
            <v>台</v>
          </cell>
        </row>
        <row r="16766">
          <cell r="O16766" t="str">
            <v>千克</v>
          </cell>
        </row>
        <row r="16767">
          <cell r="A16767" t="str">
            <v>266010-0014-176（确认申报要素）</v>
          </cell>
          <cell r="B16767">
            <v>3401199000</v>
          </cell>
          <cell r="C16767" t="str">
            <v>湿纸巾</v>
          </cell>
          <cell r="D16767" t="str">
            <v>4|3|无纺布，纯净水，乙醇 （低于1%）|一包一包|袋装|乙醇 低于1%|ACL Staticide品牌型号</v>
          </cell>
          <cell r="E16767">
            <v>105</v>
          </cell>
          <cell r="F16767" t="str">
            <v>L2233D18A008</v>
          </cell>
        </row>
        <row r="16767">
          <cell r="H16767" t="str">
            <v>湿纸巾</v>
          </cell>
          <cell r="I16767" t="str">
            <v>STATIC PROTECTION LIT P/N 14176（实际为WIPE ANTI-STATIC）</v>
          </cell>
          <cell r="J16767">
            <v>43334</v>
          </cell>
        </row>
        <row r="16767">
          <cell r="L16767" t="str">
            <v>包</v>
          </cell>
          <cell r="M16767" t="str">
            <v>千克</v>
          </cell>
        </row>
        <row r="16768">
          <cell r="A16768" t="str">
            <v>000000-0588-684</v>
          </cell>
          <cell r="B16768">
            <v>3401199000</v>
          </cell>
          <cell r="C16768" t="str">
            <v>清洁湿巾</v>
          </cell>
          <cell r="D16768" t="str">
            <v>4|3|非离子表面活性剂&lt;0.5%,水&gt;99.5%|片状|30片/盒|异丙醇、DI水|CARL ZEISS|000000-0588-684</v>
          </cell>
          <cell r="E16768">
            <v>105</v>
          </cell>
          <cell r="F16768" t="str">
            <v>L2233D18A008</v>
          </cell>
        </row>
        <row r="16768">
          <cell r="H16768" t="str">
            <v>蔡司显示屏清洁湿巾：照相机液晶显示、智能手机、平板电脑、手提电脑以及更多其他的各种光学表面的专业解决方案</v>
          </cell>
          <cell r="I16768" t="str">
            <v>ZEISS Display Wipes</v>
          </cell>
          <cell r="J16768">
            <v>43773</v>
          </cell>
        </row>
        <row r="16768">
          <cell r="L16768" t="str">
            <v>盒</v>
          </cell>
          <cell r="M16768" t="str">
            <v>千克</v>
          </cell>
        </row>
        <row r="16769">
          <cell r="A16769" t="str">
            <v>000000-2077-785</v>
          </cell>
          <cell r="B16769">
            <v>7318159001</v>
          </cell>
          <cell r="C16769" t="str">
            <v>螺丝套件</v>
          </cell>
          <cell r="D16769" t="str">
            <v>4|3|材质:碳钢|种类：螺钉|抗拉强度：&lt;800兆帕|品牌：CARL ZEISS |规格：杆径8MM,型号：000000-2077-785</v>
          </cell>
          <cell r="E16769">
            <v>101</v>
          </cell>
          <cell r="F16769" t="str">
            <v>L2233D18A008</v>
          </cell>
          <cell r="G16769" t="str">
            <v>反倾销</v>
          </cell>
          <cell r="H16769" t="str">
            <v>螺丝套件（反倾销）</v>
          </cell>
          <cell r="I16769" t="str">
            <v>SET OF CLAMPING SCREWS</v>
          </cell>
          <cell r="J16769">
            <v>43336</v>
          </cell>
        </row>
        <row r="16769">
          <cell r="L16769" t="str">
            <v>套</v>
          </cell>
          <cell r="M16769" t="str">
            <v>千克</v>
          </cell>
        </row>
        <row r="16770">
          <cell r="A16770" t="str">
            <v>000000-0068-861</v>
          </cell>
          <cell r="B16770">
            <v>7318220090</v>
          </cell>
          <cell r="C16770" t="str">
            <v>钢铁制垫片</v>
          </cell>
          <cell r="D16770" t="str">
            <v>4|3|材质:钢铁|品牌：CARL ZEISS |型号：000000-0068-861</v>
          </cell>
          <cell r="E16770">
            <v>999</v>
          </cell>
          <cell r="F16770" t="str">
            <v>L2233D18A008</v>
          </cell>
        </row>
        <row r="16770">
          <cell r="H16770" t="str">
            <v>钢铁制垫片</v>
          </cell>
          <cell r="I16770" t="str">
            <v>WASHER DIN 125-A 3.2-X 10CRNIMOTI1810</v>
          </cell>
          <cell r="J16770">
            <v>43346</v>
          </cell>
        </row>
        <row r="16770">
          <cell r="L16770" t="str">
            <v>个</v>
          </cell>
          <cell r="M16770" t="str">
            <v>千克</v>
          </cell>
        </row>
        <row r="16771">
          <cell r="A16771" t="str">
            <v>000000-0068-863</v>
          </cell>
          <cell r="B16771">
            <v>7318220090</v>
          </cell>
          <cell r="C16771" t="str">
            <v>钢铁制垫片</v>
          </cell>
          <cell r="D16771" t="str">
            <v>4|3|材质:钢铁|品牌：CARL ZEISS |型号：000000-0068-863</v>
          </cell>
          <cell r="E16771">
            <v>999</v>
          </cell>
          <cell r="F16771" t="str">
            <v>L2233D18A008</v>
          </cell>
        </row>
        <row r="16771">
          <cell r="H16771" t="str">
            <v>钢铁制垫片</v>
          </cell>
          <cell r="I16771" t="str">
            <v>DISK WASHER DIN 125-5 3-A4-70</v>
          </cell>
          <cell r="J16771">
            <v>43346</v>
          </cell>
        </row>
        <row r="16771">
          <cell r="L16771" t="str">
            <v>个</v>
          </cell>
          <cell r="M16771" t="str">
            <v>千克</v>
          </cell>
        </row>
        <row r="16772">
          <cell r="A16772" t="str">
            <v>349520-0038-000</v>
          </cell>
          <cell r="B16772">
            <v>7318220090</v>
          </cell>
          <cell r="C16772" t="str">
            <v>不锈钢制垫片</v>
          </cell>
          <cell r="D16772" t="str">
            <v>4|3|材质:不锈钢|品牌：CARL ZEISS |型号：349520-0038-000</v>
          </cell>
          <cell r="E16772">
            <v>999</v>
          </cell>
          <cell r="F16772" t="str">
            <v>L2233D18A008</v>
          </cell>
        </row>
        <row r="16772">
          <cell r="H16772" t="str">
            <v>钢铁制垫片</v>
          </cell>
          <cell r="I16772" t="str">
            <v> SPACER FOR ANODE</v>
          </cell>
          <cell r="J16772">
            <v>43433</v>
          </cell>
        </row>
        <row r="16772">
          <cell r="L16772" t="str">
            <v>个</v>
          </cell>
          <cell r="M16772" t="str">
            <v>千克</v>
          </cell>
        </row>
        <row r="16773">
          <cell r="A16773" t="str">
            <v>000000-0068-862</v>
          </cell>
          <cell r="B16773">
            <v>7318220090</v>
          </cell>
          <cell r="C16773" t="str">
            <v>不锈钢制垫片</v>
          </cell>
          <cell r="D16773" t="str">
            <v>4|3|材质:不锈钢|品牌：CARL ZEISS |型号：000000-0068-862</v>
          </cell>
          <cell r="E16773">
            <v>999</v>
          </cell>
          <cell r="F16773" t="str">
            <v>L2233D18A008</v>
          </cell>
        </row>
        <row r="16773">
          <cell r="H16773" t="str">
            <v>不锈钢垫片</v>
          </cell>
          <cell r="I16773" t="str">
            <v>WASHER 4.3MM</v>
          </cell>
          <cell r="J16773">
            <v>43727</v>
          </cell>
        </row>
        <row r="16773">
          <cell r="L16773" t="str">
            <v>个</v>
          </cell>
          <cell r="M16773" t="str">
            <v>千克</v>
          </cell>
        </row>
        <row r="16774">
          <cell r="A16774" t="str">
            <v>000000-0487-682</v>
          </cell>
          <cell r="B16774">
            <v>7318220090</v>
          </cell>
          <cell r="C16774" t="str">
            <v>不锈钢制垫片</v>
          </cell>
          <cell r="D16774" t="str">
            <v>4|3|材质:不锈钢|品牌：CARL ZEISS |型号：000000-0487-682</v>
          </cell>
          <cell r="E16774">
            <v>999</v>
          </cell>
          <cell r="F16774" t="str">
            <v>L2233D18A008</v>
          </cell>
        </row>
        <row r="16774">
          <cell r="H16774" t="str">
            <v>密封垫片</v>
          </cell>
          <cell r="I16774" t="str">
            <v>1/4 in. Unplated Gasket SS-4-VCR-2-VS</v>
          </cell>
          <cell r="J16774">
            <v>43663</v>
          </cell>
        </row>
        <row r="16774">
          <cell r="L16774" t="str">
            <v>个</v>
          </cell>
          <cell r="M16774" t="str">
            <v>千克</v>
          </cell>
        </row>
        <row r="16775">
          <cell r="A16775" t="str">
            <v>000000-0487-684</v>
          </cell>
          <cell r="B16775">
            <v>7318220090</v>
          </cell>
          <cell r="C16775" t="str">
            <v>不锈钢制垫片</v>
          </cell>
          <cell r="D16775" t="str">
            <v>4|3|材质:不锈钢|品牌：CARL ZEISS |型号：000000-0487-684</v>
          </cell>
          <cell r="E16775">
            <v>999</v>
          </cell>
          <cell r="F16775" t="str">
            <v>L2233D18A008</v>
          </cell>
        </row>
        <row r="16775">
          <cell r="H16775" t="str">
            <v>密封垫片</v>
          </cell>
          <cell r="I16775" t="str">
            <v>1/2 in. Unplated Gasket SS-8-VCR-2-VS</v>
          </cell>
          <cell r="J16775">
            <v>43663</v>
          </cell>
        </row>
        <row r="16775">
          <cell r="L16775" t="str">
            <v>个</v>
          </cell>
          <cell r="M16775" t="str">
            <v>千克</v>
          </cell>
        </row>
        <row r="16776">
          <cell r="A16776" t="str">
            <v>000000-1124-129</v>
          </cell>
          <cell r="B16776">
            <v>7318220090</v>
          </cell>
          <cell r="C16776" t="str">
            <v>钢铁制垫圈</v>
          </cell>
          <cell r="D16776" t="str">
            <v>4|3|材质:钢铁|品牌：CARL ZEISS |型号：000000-1124-129</v>
          </cell>
          <cell r="E16776">
            <v>999</v>
          </cell>
          <cell r="F16776" t="str">
            <v>L2233D18A008</v>
          </cell>
        </row>
        <row r="16776">
          <cell r="H16776" t="str">
            <v>钢铁制垫圈</v>
          </cell>
          <cell r="I16776" t="str">
            <v>Washer</v>
          </cell>
          <cell r="J16776">
            <v>43368</v>
          </cell>
        </row>
        <row r="16776">
          <cell r="L16776" t="str">
            <v>个</v>
          </cell>
          <cell r="M16776" t="str">
            <v>千克</v>
          </cell>
        </row>
        <row r="16777">
          <cell r="A16777" t="str">
            <v>000000-1124-091</v>
          </cell>
          <cell r="B16777">
            <v>7318220090</v>
          </cell>
          <cell r="C16777" t="str">
            <v>钢铁制垫圈</v>
          </cell>
          <cell r="D16777" t="str">
            <v>4|3|材质:钢铁|品牌：CARL ZEISS |型号：000000-1124-091</v>
          </cell>
          <cell r="E16777">
            <v>999</v>
          </cell>
          <cell r="F16777" t="str">
            <v>L2233D18A008</v>
          </cell>
        </row>
        <row r="16777">
          <cell r="H16777" t="str">
            <v>钢铁制垫圈</v>
          </cell>
          <cell r="I16777" t="str">
            <v>Washer</v>
          </cell>
          <cell r="J16777">
            <v>43368</v>
          </cell>
        </row>
        <row r="16777">
          <cell r="L16777" t="str">
            <v>个</v>
          </cell>
          <cell r="M16777" t="str">
            <v>千克</v>
          </cell>
        </row>
        <row r="16778">
          <cell r="A16778" t="str">
            <v>Oracal 651</v>
          </cell>
          <cell r="B16778">
            <v>3916100000</v>
          </cell>
          <cell r="C16778" t="str">
            <v>乙烯基棒</v>
          </cell>
          <cell r="D16778" t="str">
            <v>4|3|外观：条状|成分：乙烯基|非单丝|品牌：CARL ZEISS |型号：Oracal 651|用途：用户被测部件的定位</v>
          </cell>
          <cell r="E16778">
            <v>999</v>
          </cell>
          <cell r="F16778" t="str">
            <v>L2233D18A008</v>
          </cell>
        </row>
        <row r="16778">
          <cell r="H16778" t="str">
            <v>乙烯基棒</v>
          </cell>
          <cell r="I16778" t="str">
            <v>Vinyl Stickers</v>
          </cell>
          <cell r="J16778">
            <v>43350</v>
          </cell>
        </row>
        <row r="16778">
          <cell r="L16778" t="str">
            <v>个</v>
          </cell>
          <cell r="M16778" t="str">
            <v>千克</v>
          </cell>
        </row>
        <row r="16779">
          <cell r="A16779" t="str">
            <v>000000-0067-757</v>
          </cell>
          <cell r="B16779">
            <v>3923500000</v>
          </cell>
          <cell r="C16779" t="str">
            <v>塑料盖子</v>
          </cell>
          <cell r="D16779" t="str">
            <v>4|3|保护镜头用|94%聚乙烯，6%聚四氟乙烯|Carl Zeiss|000000-0067-757</v>
          </cell>
          <cell r="E16779">
            <v>999</v>
          </cell>
          <cell r="F16779" t="str">
            <v>L2233D18A008</v>
          </cell>
          <cell r="G16779">
            <v>3</v>
          </cell>
          <cell r="H16779" t="str">
            <v>分光器盖</v>
          </cell>
          <cell r="I16779" t="str">
            <v>Caps for Beam Splitter</v>
          </cell>
          <cell r="J16779">
            <v>43354</v>
          </cell>
        </row>
        <row r="16779">
          <cell r="L16779" t="str">
            <v>个</v>
          </cell>
          <cell r="M16779" t="str">
            <v>千克</v>
          </cell>
        </row>
        <row r="16780">
          <cell r="A16780" t="str">
            <v>000000-2382-251</v>
          </cell>
          <cell r="B16780">
            <v>3923500000</v>
          </cell>
          <cell r="C16780" t="str">
            <v>塑料保护盖</v>
          </cell>
          <cell r="D16780" t="str">
            <v>4|3|保护设备免受有机化学试剂的腐蚀|聚碳酸酯|Carl Zeiss|000000-2382-251</v>
          </cell>
          <cell r="E16780">
            <v>999</v>
          </cell>
          <cell r="F16780" t="str">
            <v>L2233D18A008</v>
          </cell>
          <cell r="G16780">
            <v>3</v>
          </cell>
          <cell r="H16780" t="str">
            <v>聚碳酸酯保护盖：保护设备免受有机化学试剂的腐蚀</v>
          </cell>
          <cell r="I16780" t="str">
            <v>polycarbonate shield</v>
          </cell>
          <cell r="J16780">
            <v>43965</v>
          </cell>
        </row>
        <row r="16780">
          <cell r="L16780" t="str">
            <v>个</v>
          </cell>
          <cell r="M16780" t="str">
            <v>千克</v>
          </cell>
        </row>
        <row r="16781">
          <cell r="A16781" t="str">
            <v>000000-2382-252</v>
          </cell>
          <cell r="B16781">
            <v>3923500000</v>
          </cell>
          <cell r="C16781" t="str">
            <v>塑料保护盖</v>
          </cell>
          <cell r="D16781" t="str">
            <v>4|3|保护设备免受有机化学试剂的腐蚀|聚碳酸酯|Carl Zeiss|000000-2382-252</v>
          </cell>
          <cell r="E16781">
            <v>999</v>
          </cell>
          <cell r="F16781" t="str">
            <v>L2233D18A008</v>
          </cell>
          <cell r="G16781">
            <v>3</v>
          </cell>
          <cell r="H16781" t="str">
            <v>聚碳酸酯保护盖：保护设备免受有机化学试剂的腐蚀</v>
          </cell>
          <cell r="I16781" t="str">
            <v>polycarbonate shield</v>
          </cell>
          <cell r="J16781">
            <v>43965</v>
          </cell>
        </row>
        <row r="16781">
          <cell r="L16781" t="str">
            <v>个</v>
          </cell>
          <cell r="M16781" t="str">
            <v>千克</v>
          </cell>
        </row>
        <row r="16782">
          <cell r="A16782" t="str">
            <v>000000-0457-436</v>
          </cell>
          <cell r="B16782">
            <v>8544421100</v>
          </cell>
          <cell r="C16782" t="str">
            <v>有接头电缆</v>
          </cell>
          <cell r="D16782" t="str">
            <v>4|3|传输信号用|有接头|Carl Zeiss|000000-0457-436|小于80V</v>
          </cell>
          <cell r="E16782">
            <v>101</v>
          </cell>
          <cell r="F16782" t="str">
            <v>L2233D18A008</v>
          </cell>
          <cell r="G16782">
            <v>39</v>
          </cell>
          <cell r="H16782" t="str">
            <v>视频连接线</v>
          </cell>
          <cell r="I16782" t="str">
            <v>Connecting cable 5*75 Ohm</v>
          </cell>
          <cell r="J16782">
            <v>43354</v>
          </cell>
        </row>
        <row r="16782">
          <cell r="L16782" t="str">
            <v>个</v>
          </cell>
          <cell r="M16782" t="str">
            <v>千克</v>
          </cell>
          <cell r="N16782" t="str">
            <v>1PC=0.5M</v>
          </cell>
          <cell r="O16782" t="str">
            <v>米</v>
          </cell>
        </row>
        <row r="16783">
          <cell r="A16783" t="str">
            <v>000000-0458-192</v>
          </cell>
          <cell r="B16783">
            <v>8544421100</v>
          </cell>
          <cell r="C16783" t="str">
            <v>有接头电缆</v>
          </cell>
          <cell r="D16783" t="str">
            <v>4|3|传输信号用|有接头|Carl Zeiss|000000-0458-192|小于80V</v>
          </cell>
          <cell r="E16783">
            <v>101</v>
          </cell>
          <cell r="F16783" t="str">
            <v>L2233D18A008</v>
          </cell>
          <cell r="G16783">
            <v>39</v>
          </cell>
          <cell r="H16783" t="str">
            <v>DES排线</v>
          </cell>
          <cell r="I16783" t="str">
            <v>Cable PE-RM100 10pin L-120mm</v>
          </cell>
          <cell r="J16783">
            <v>43354</v>
          </cell>
        </row>
        <row r="16783">
          <cell r="L16783" t="str">
            <v>个</v>
          </cell>
          <cell r="M16783" t="str">
            <v>千克</v>
          </cell>
          <cell r="N16783" t="str">
            <v>1PC=0.12M</v>
          </cell>
          <cell r="O16783" t="str">
            <v>米</v>
          </cell>
        </row>
        <row r="16784">
          <cell r="A16784" t="str">
            <v>000000-0458-869</v>
          </cell>
          <cell r="B16784">
            <v>8544421100</v>
          </cell>
          <cell r="C16784" t="str">
            <v>有接头电缆</v>
          </cell>
          <cell r="D16784" t="str">
            <v>4|3|传输信号用|有接头|Carl Zeiss|000000-0458-869|小于80V</v>
          </cell>
          <cell r="E16784">
            <v>101</v>
          </cell>
          <cell r="F16784" t="str">
            <v>L2233D18A008</v>
          </cell>
          <cell r="G16784">
            <v>39</v>
          </cell>
          <cell r="H16784" t="str">
            <v>光驱数据线</v>
          </cell>
          <cell r="I16784" t="str">
            <v>Ultra ATA cable type(CM) UDMA133 rd 60cm</v>
          </cell>
          <cell r="J16784">
            <v>43354</v>
          </cell>
        </row>
        <row r="16784">
          <cell r="L16784" t="str">
            <v>个</v>
          </cell>
          <cell r="M16784" t="str">
            <v>千克</v>
          </cell>
          <cell r="N16784" t="str">
            <v>1PC=0.6M</v>
          </cell>
          <cell r="O16784" t="str">
            <v>米</v>
          </cell>
        </row>
        <row r="16785">
          <cell r="A16785" t="str">
            <v>000000-0458-887</v>
          </cell>
          <cell r="B16785">
            <v>8544421100</v>
          </cell>
          <cell r="C16785" t="str">
            <v>有接头电缆</v>
          </cell>
          <cell r="D16785" t="str">
            <v>4|3|传输信号用|有接头|Carl Zeiss|000000-0458-887|小于80V</v>
          </cell>
          <cell r="E16785">
            <v>101</v>
          </cell>
          <cell r="F16785" t="str">
            <v>L2233D18A008</v>
          </cell>
          <cell r="G16785">
            <v>39</v>
          </cell>
          <cell r="H16785" t="str">
            <v>VGA视频线</v>
          </cell>
          <cell r="I16785" t="str">
            <v>Monitor cable SUB-HD(VGA) 15St/15St 1,0m</v>
          </cell>
          <cell r="J16785">
            <v>43354</v>
          </cell>
        </row>
        <row r="16785">
          <cell r="L16785" t="str">
            <v>个</v>
          </cell>
          <cell r="M16785" t="str">
            <v>千克</v>
          </cell>
          <cell r="N16785" t="str">
            <v>1PC=1M</v>
          </cell>
          <cell r="O16785" t="str">
            <v>米</v>
          </cell>
        </row>
        <row r="16786">
          <cell r="A16786" t="str">
            <v>000000-0458-889</v>
          </cell>
          <cell r="B16786">
            <v>8544421100</v>
          </cell>
          <cell r="C16786" t="str">
            <v>有接头电缆</v>
          </cell>
          <cell r="D16786" t="str">
            <v>4|3|传输信号用|有接头|Carl Zeiss|000000-0458-889|小于80V</v>
          </cell>
          <cell r="E16786">
            <v>101</v>
          </cell>
          <cell r="F16786" t="str">
            <v>L2233D18A008</v>
          </cell>
          <cell r="G16786">
            <v>39</v>
          </cell>
          <cell r="H16786" t="str">
            <v>modem信号线</v>
          </cell>
          <cell r="I16786" t="str">
            <v>Jack cable 2x(3,5mm stereo) 1:1 30cm black</v>
          </cell>
          <cell r="J16786">
            <v>43354</v>
          </cell>
        </row>
        <row r="16786">
          <cell r="L16786" t="str">
            <v>个</v>
          </cell>
          <cell r="M16786" t="str">
            <v>千克</v>
          </cell>
          <cell r="N16786" t="str">
            <v>1PC=0.3M</v>
          </cell>
          <cell r="O16786" t="str">
            <v>米</v>
          </cell>
        </row>
        <row r="16787">
          <cell r="A16787" t="str">
            <v>000000-0458-891</v>
          </cell>
          <cell r="B16787">
            <v>8544421100</v>
          </cell>
          <cell r="C16787" t="str">
            <v>有接头电缆</v>
          </cell>
          <cell r="D16787" t="str">
            <v>4|3|传输信号用|有接头|Carl Zeiss|000000-0458-891|小于80V</v>
          </cell>
          <cell r="E16787">
            <v>101</v>
          </cell>
          <cell r="F16787" t="str">
            <v>L2233D18A008</v>
          </cell>
          <cell r="G16787">
            <v>39</v>
          </cell>
          <cell r="H16787" t="str">
            <v>VGA视频拓展线</v>
          </cell>
          <cell r="I16787" t="str">
            <v>Extension cable Lemo/D-sub15HD/PFD2B.306 1.1m</v>
          </cell>
          <cell r="J16787">
            <v>43354</v>
          </cell>
        </row>
        <row r="16787">
          <cell r="L16787" t="str">
            <v>个</v>
          </cell>
          <cell r="M16787" t="str">
            <v>千克</v>
          </cell>
          <cell r="N16787" t="str">
            <v>1PC=1.1M</v>
          </cell>
          <cell r="O16787" t="str">
            <v>米</v>
          </cell>
        </row>
        <row r="16788">
          <cell r="A16788" t="str">
            <v>000000-0465-584</v>
          </cell>
          <cell r="B16788">
            <v>8414599050</v>
          </cell>
          <cell r="C16788" t="str">
            <v>轴流风扇</v>
          </cell>
          <cell r="D16788" t="str">
            <v>4|3|电子产品散热用|装在设备上轴流风扇|5W|Carl Zeiss|000000-0465-584</v>
          </cell>
          <cell r="E16788">
            <v>101</v>
          </cell>
          <cell r="F16788" t="str">
            <v>L2233D18A008</v>
          </cell>
          <cell r="G16788">
            <v>234</v>
          </cell>
          <cell r="H16788" t="str">
            <v>冷却风扇</v>
          </cell>
          <cell r="I16788" t="str">
            <v>System cooler 12Vdc with cover</v>
          </cell>
          <cell r="J16788">
            <v>43354</v>
          </cell>
        </row>
        <row r="16788">
          <cell r="L16788" t="str">
            <v>个</v>
          </cell>
          <cell r="M16788" t="str">
            <v>台</v>
          </cell>
        </row>
        <row r="16788">
          <cell r="O16788" t="str">
            <v>千克</v>
          </cell>
        </row>
        <row r="16789">
          <cell r="A16789" t="str">
            <v>000000-0482-400</v>
          </cell>
          <cell r="B16789">
            <v>8544421100</v>
          </cell>
          <cell r="C16789" t="str">
            <v>有接头电缆</v>
          </cell>
          <cell r="D16789" t="str">
            <v>4|3|传输信号用|有接头|Carl Zeiss|000000-0482-400|小于80V</v>
          </cell>
          <cell r="E16789">
            <v>101</v>
          </cell>
          <cell r="F16789" t="str">
            <v>L2233D18A008</v>
          </cell>
          <cell r="G16789">
            <v>39</v>
          </cell>
          <cell r="H16789" t="str">
            <v>RS232通讯线</v>
          </cell>
          <cell r="I16789" t="str">
            <v>Angled adapter SUB-D 1:1</v>
          </cell>
          <cell r="J16789">
            <v>43354</v>
          </cell>
        </row>
        <row r="16789">
          <cell r="L16789" t="str">
            <v>个</v>
          </cell>
          <cell r="M16789" t="str">
            <v>千克</v>
          </cell>
          <cell r="N16789" t="str">
            <v>1PC=0.03M</v>
          </cell>
          <cell r="O16789" t="str">
            <v>米</v>
          </cell>
        </row>
        <row r="16790">
          <cell r="A16790" t="str">
            <v>000000-0483-193</v>
          </cell>
          <cell r="B16790">
            <v>8471703000</v>
          </cell>
          <cell r="C16790" t="str">
            <v>光驱</v>
          </cell>
          <cell r="D16790" t="str">
            <v>4|3|Carl Zeiss|000000-0483-193|有刻录功能|16倍速</v>
          </cell>
          <cell r="E16790">
            <v>999</v>
          </cell>
          <cell r="F16790" t="str">
            <v>L2233D18A008</v>
          </cell>
          <cell r="G16790">
            <v>26</v>
          </cell>
          <cell r="H16790" t="str">
            <v>DVD光驱</v>
          </cell>
          <cell r="I16790" t="str">
            <v>Plextor DVD burner (V2.1 HW)</v>
          </cell>
          <cell r="J16790">
            <v>43354</v>
          </cell>
        </row>
        <row r="16790">
          <cell r="L16790" t="str">
            <v>个</v>
          </cell>
          <cell r="M16790" t="str">
            <v>台</v>
          </cell>
        </row>
        <row r="16790">
          <cell r="O16790" t="str">
            <v>千克</v>
          </cell>
        </row>
        <row r="16791">
          <cell r="A16791" t="str">
            <v>000000-0490-175</v>
          </cell>
          <cell r="B16791">
            <v>8544421100</v>
          </cell>
          <cell r="C16791" t="str">
            <v>有接头电缆</v>
          </cell>
          <cell r="D16791" t="str">
            <v>4|3|传输信号用|有接头|Carl Zeiss|000000-0490-175|小于80V</v>
          </cell>
          <cell r="E16791">
            <v>101</v>
          </cell>
          <cell r="F16791" t="str">
            <v>L2233D18A008</v>
          </cell>
          <cell r="G16791">
            <v>39</v>
          </cell>
          <cell r="H16791" t="str">
            <v>VGA视频线</v>
          </cell>
          <cell r="I16791" t="str">
            <v>VGA Sub-D cable (15 pins/15 pins</v>
          </cell>
          <cell r="J16791">
            <v>43354</v>
          </cell>
        </row>
        <row r="16791">
          <cell r="L16791" t="str">
            <v>个</v>
          </cell>
          <cell r="M16791" t="str">
            <v>千克</v>
          </cell>
          <cell r="N16791" t="str">
            <v>1PC=1.8M</v>
          </cell>
          <cell r="O16791" t="str">
            <v>米</v>
          </cell>
        </row>
        <row r="16792">
          <cell r="A16792" t="str">
            <v>000000-0514-063</v>
          </cell>
          <cell r="B16792">
            <v>8542319000</v>
          </cell>
          <cell r="C16792" t="str">
            <v>CPU处理器</v>
          </cell>
          <cell r="D16792" t="str">
            <v>4|3|电脑用|数据处理用|封装|Intel|000-0514-063|已蚀刻，已切割，已封装|量产</v>
          </cell>
          <cell r="E16792">
            <v>999</v>
          </cell>
          <cell r="F16792" t="str">
            <v>L2233D18A008</v>
          </cell>
        </row>
        <row r="16792">
          <cell r="H16792" t="str">
            <v>CPU</v>
          </cell>
          <cell r="I16792" t="str">
            <v>CPU E8400 [P 900]</v>
          </cell>
          <cell r="J16792">
            <v>43838</v>
          </cell>
        </row>
        <row r="16792">
          <cell r="L16792" t="str">
            <v>个</v>
          </cell>
          <cell r="M16792" t="str">
            <v>个</v>
          </cell>
        </row>
        <row r="16792">
          <cell r="O16792" t="str">
            <v>千克</v>
          </cell>
        </row>
        <row r="16793">
          <cell r="A16793" t="str">
            <v>000000-0514-093</v>
          </cell>
          <cell r="B16793">
            <v>8414599050</v>
          </cell>
          <cell r="C16793" t="str">
            <v>轴流风扇</v>
          </cell>
          <cell r="D16793" t="str">
            <v>4|3|电子产品散热用|装在设备上轴流风扇|5W|Carl Zeiss|000000-0514-093</v>
          </cell>
          <cell r="E16793">
            <v>101</v>
          </cell>
          <cell r="F16793" t="str">
            <v>L2233D18A008</v>
          </cell>
          <cell r="G16793">
            <v>234</v>
          </cell>
          <cell r="H16793" t="str">
            <v>冷却风扇</v>
          </cell>
          <cell r="I16793" t="str">
            <v>CPU fan 12VDC Sokel Intel LGA775</v>
          </cell>
          <cell r="J16793">
            <v>43354</v>
          </cell>
        </row>
        <row r="16793">
          <cell r="L16793" t="str">
            <v>个</v>
          </cell>
          <cell r="M16793" t="str">
            <v>台</v>
          </cell>
        </row>
        <row r="16793">
          <cell r="O16793" t="str">
            <v>千克</v>
          </cell>
        </row>
        <row r="16794">
          <cell r="A16794" t="str">
            <v>000000-0514-236</v>
          </cell>
          <cell r="B16794">
            <v>8544421100</v>
          </cell>
          <cell r="C16794" t="str">
            <v>有接头电缆</v>
          </cell>
          <cell r="D16794" t="str">
            <v>4|3|传输信号用|有接头|Carl Zeiss|000000-0514-236|小于80V</v>
          </cell>
          <cell r="E16794">
            <v>101</v>
          </cell>
          <cell r="F16794" t="str">
            <v>L2233D18A008</v>
          </cell>
          <cell r="G16794">
            <v>39</v>
          </cell>
          <cell r="H16794" t="str">
            <v>DVI转接线</v>
          </cell>
          <cell r="I16794" t="str">
            <v>Adapter cable DVI-I St-DVI-I+VGA socket 0.2 m</v>
          </cell>
          <cell r="J16794">
            <v>43354</v>
          </cell>
        </row>
        <row r="16794">
          <cell r="L16794" t="str">
            <v>个</v>
          </cell>
          <cell r="M16794" t="str">
            <v>千克</v>
          </cell>
          <cell r="N16794" t="str">
            <v>1PC=0.2M</v>
          </cell>
          <cell r="O16794" t="str">
            <v>米</v>
          </cell>
        </row>
        <row r="16795">
          <cell r="A16795" t="str">
            <v>000000-0573-252</v>
          </cell>
          <cell r="B16795">
            <v>8542319000</v>
          </cell>
          <cell r="C16795" t="str">
            <v>CPU处理器</v>
          </cell>
          <cell r="D16795" t="str">
            <v>4|3|电脑用|数据处理用|封装|Intel|000000-0573-252|已蚀刻，已切割，已封装|量产</v>
          </cell>
          <cell r="E16795">
            <v>999</v>
          </cell>
          <cell r="F16795" t="str">
            <v>L2233D18A008</v>
          </cell>
        </row>
        <row r="16795">
          <cell r="H16795" t="str">
            <v>CPU</v>
          </cell>
          <cell r="I16795" t="str">
            <v>Processor i5-4570S</v>
          </cell>
          <cell r="J16795">
            <v>43838</v>
          </cell>
        </row>
        <row r="16795">
          <cell r="L16795" t="str">
            <v>个</v>
          </cell>
          <cell r="M16795" t="str">
            <v>个</v>
          </cell>
        </row>
        <row r="16795">
          <cell r="O16795" t="str">
            <v>千克</v>
          </cell>
        </row>
        <row r="16796">
          <cell r="A16796" t="str">
            <v>000000-0574-855</v>
          </cell>
          <cell r="B16796">
            <v>8414599050</v>
          </cell>
          <cell r="C16796" t="str">
            <v>轴流风扇</v>
          </cell>
          <cell r="D16796" t="str">
            <v>4|3|电子产品散热用|装在设备上轴流风扇|5W|Carl Zeiss|000000-0574-855</v>
          </cell>
          <cell r="E16796">
            <v>101</v>
          </cell>
          <cell r="F16796" t="str">
            <v>L2233D18A008</v>
          </cell>
          <cell r="G16796">
            <v>234</v>
          </cell>
          <cell r="H16796" t="str">
            <v>冷却风扇</v>
          </cell>
          <cell r="I16796" t="str">
            <v>CPU fan 12V 107x95x45mm</v>
          </cell>
          <cell r="J16796">
            <v>43354</v>
          </cell>
        </row>
        <row r="16796">
          <cell r="L16796" t="str">
            <v>个</v>
          </cell>
          <cell r="M16796" t="str">
            <v>台</v>
          </cell>
        </row>
        <row r="16796">
          <cell r="O16796" t="str">
            <v>千克</v>
          </cell>
        </row>
        <row r="16797">
          <cell r="A16797" t="str">
            <v>000000-1023-917</v>
          </cell>
          <cell r="B16797">
            <v>7326909000</v>
          </cell>
          <cell r="C16797" t="str">
            <v>钢铁制挂钩</v>
          </cell>
          <cell r="D16797" t="str">
            <v>4|3|非工业用|钢铁|固定夹|锻造,有进一步加工</v>
          </cell>
          <cell r="E16797">
            <v>999</v>
          </cell>
          <cell r="F16797" t="str">
            <v>L2233D18A008</v>
          </cell>
        </row>
        <row r="16797">
          <cell r="H16797" t="str">
            <v>挂钩</v>
          </cell>
          <cell r="I16797" t="str">
            <v>Hook M5 for NC4 floorstand</v>
          </cell>
          <cell r="J16797">
            <v>43354</v>
          </cell>
        </row>
        <row r="16797">
          <cell r="L16797" t="str">
            <v>个</v>
          </cell>
          <cell r="M16797" t="str">
            <v>千克</v>
          </cell>
        </row>
        <row r="16798">
          <cell r="A16798" t="str">
            <v>000000-1390-945</v>
          </cell>
          <cell r="B16798">
            <v>4010390000</v>
          </cell>
          <cell r="C16798" t="str">
            <v>橡胶传动带</v>
          </cell>
          <cell r="D16798" t="str">
            <v>4|3|传动|三角截面，黑色，环形|硫化橡胶制|300CM|三角形|Carl Zeiss</v>
          </cell>
          <cell r="E16798">
            <v>999</v>
          </cell>
          <cell r="F16798" t="str">
            <v>L2233D18A008</v>
          </cell>
          <cell r="G16798">
            <v>12</v>
          </cell>
          <cell r="H16798" t="str">
            <v>带齿皮带</v>
          </cell>
          <cell r="I16798" t="str">
            <v>Toothed belt for HLQ 300</v>
          </cell>
          <cell r="J16798">
            <v>43354</v>
          </cell>
        </row>
        <row r="16798">
          <cell r="L16798" t="str">
            <v>个</v>
          </cell>
          <cell r="M16798" t="str">
            <v>千克</v>
          </cell>
        </row>
        <row r="16799">
          <cell r="A16799" t="str">
            <v>000000-1497-883</v>
          </cell>
          <cell r="B16799">
            <v>8544422100</v>
          </cell>
          <cell r="C16799" t="str">
            <v>有接头电缆</v>
          </cell>
          <cell r="D16799" t="str">
            <v>4|3|电路连接用|有接头|ZEISS|000000-1497-883|220V</v>
          </cell>
          <cell r="E16799">
            <v>102</v>
          </cell>
          <cell r="F16799" t="str">
            <v>L2233D18A008</v>
          </cell>
          <cell r="G16799">
            <v>114</v>
          </cell>
          <cell r="H16799" t="str">
            <v>显示器电源线</v>
          </cell>
          <cell r="I16799" t="str">
            <v>Power cable for TFT monitor (2.5mm)</v>
          </cell>
          <cell r="J16799">
            <v>43354</v>
          </cell>
          <cell r="K16799" t="str">
            <v>M、L</v>
          </cell>
          <cell r="L16799" t="str">
            <v>个</v>
          </cell>
          <cell r="M16799" t="str">
            <v>千克</v>
          </cell>
          <cell r="N16799" t="str">
            <v>1PC=2.5M</v>
          </cell>
          <cell r="O16799" t="str">
            <v>米</v>
          </cell>
        </row>
        <row r="16800">
          <cell r="A16800" t="str">
            <v>000000-2019-410</v>
          </cell>
          <cell r="B16800">
            <v>8483900090</v>
          </cell>
          <cell r="C16800" t="str">
            <v>齿轮</v>
          </cell>
          <cell r="D16800" t="str">
            <v>4|3|传动用，单独报验|Carl Zeiss|000000-2019-410</v>
          </cell>
          <cell r="E16800">
            <v>999</v>
          </cell>
          <cell r="F16800" t="str">
            <v>L2233D18A008</v>
          </cell>
          <cell r="G16800">
            <v>225</v>
          </cell>
          <cell r="H16800" t="str">
            <v>支架滚轮</v>
          </cell>
          <cell r="I16800" t="str">
            <v>Service assembly for rope guide system of Pentero/Pentero 900</v>
          </cell>
          <cell r="J16800">
            <v>43354</v>
          </cell>
        </row>
        <row r="16800">
          <cell r="L16800" t="str">
            <v>个</v>
          </cell>
          <cell r="M16800" t="str">
            <v>千克</v>
          </cell>
        </row>
        <row r="16801">
          <cell r="A16801" t="str">
            <v>000000-2127-576</v>
          </cell>
          <cell r="B16801">
            <v>7318160000</v>
          </cell>
          <cell r="C16801" t="str">
            <v>螺母套件</v>
          </cell>
          <cell r="D16801" t="str">
            <v>4|3|不锈钢|Carl Zeiss|规格：M6螺母75个+M12螺母75个，型号：000000-2127-576</v>
          </cell>
          <cell r="E16801">
            <v>999</v>
          </cell>
          <cell r="F16801" t="str">
            <v>L2233D18A008</v>
          </cell>
          <cell r="G16801">
            <v>17</v>
          </cell>
          <cell r="H16801" t="str">
            <v>螺母套包</v>
          </cell>
          <cell r="I16801" t="str">
            <v>Set of screws No. 9</v>
          </cell>
          <cell r="J16801">
            <v>43354</v>
          </cell>
        </row>
        <row r="16801">
          <cell r="L16801" t="str">
            <v>套</v>
          </cell>
          <cell r="M16801" t="str">
            <v>千克</v>
          </cell>
        </row>
        <row r="16802">
          <cell r="A16802" t="str">
            <v>000000-1884-363</v>
          </cell>
          <cell r="B16802">
            <v>7318160000</v>
          </cell>
          <cell r="C16802" t="str">
            <v>螺母</v>
          </cell>
          <cell r="D16802" t="str">
            <v>4|3|不锈钢|Carl Zeiss|stage V1</v>
          </cell>
          <cell r="E16802">
            <v>999</v>
          </cell>
          <cell r="F16802" t="str">
            <v>L2233D18A008</v>
          </cell>
          <cell r="G16802">
            <v>17</v>
          </cell>
          <cell r="H16802" t="str">
            <v>载台V1的螺母</v>
          </cell>
          <cell r="I16802" t="str">
            <v>Nut-Assy for stage V1</v>
          </cell>
          <cell r="J16802">
            <v>43941</v>
          </cell>
        </row>
        <row r="16802">
          <cell r="L16802" t="str">
            <v>个</v>
          </cell>
          <cell r="M16802" t="str">
            <v>千克</v>
          </cell>
        </row>
        <row r="16803">
          <cell r="A16803" t="str">
            <v>000000-2135-463</v>
          </cell>
          <cell r="B16803">
            <v>9011900000</v>
          </cell>
          <cell r="C16803" t="str">
            <v>显微镜用脚踏附件包</v>
          </cell>
          <cell r="D16803" t="str">
            <v>4|3|光学显微镜用|Carl Zeiss|000000-2135-463</v>
          </cell>
          <cell r="E16803">
            <v>999</v>
          </cell>
          <cell r="F16803" t="str">
            <v>L2233D18A008</v>
          </cell>
          <cell r="G16803">
            <v>96</v>
          </cell>
          <cell r="H16803" t="str">
            <v>脚踏附件包</v>
          </cell>
          <cell r="I16803" t="str">
            <v>Set of screws No. 11</v>
          </cell>
          <cell r="J16803">
            <v>43354</v>
          </cell>
        </row>
        <row r="16803">
          <cell r="L16803" t="str">
            <v>套</v>
          </cell>
          <cell r="M16803" t="str">
            <v>千克</v>
          </cell>
        </row>
        <row r="16804">
          <cell r="A16804" t="str">
            <v>000000-2135-464</v>
          </cell>
          <cell r="B16804">
            <v>9011900000</v>
          </cell>
          <cell r="C16804" t="str">
            <v>显微镜用脚踏附件包</v>
          </cell>
          <cell r="D16804" t="str">
            <v>4|3|光学显微镜用|Carl Zeiss|000000-2135-464</v>
          </cell>
          <cell r="E16804">
            <v>999</v>
          </cell>
          <cell r="F16804" t="str">
            <v>L2233D18A008</v>
          </cell>
          <cell r="G16804">
            <v>96</v>
          </cell>
          <cell r="H16804" t="str">
            <v>脚踏附件包</v>
          </cell>
          <cell r="I16804" t="str">
            <v>Set of screws No. 12</v>
          </cell>
          <cell r="J16804">
            <v>43354</v>
          </cell>
        </row>
        <row r="16804">
          <cell r="L16804" t="str">
            <v>套</v>
          </cell>
          <cell r="M16804" t="str">
            <v>千克</v>
          </cell>
        </row>
        <row r="16805">
          <cell r="A16805" t="str">
            <v>000000-2110-204</v>
          </cell>
          <cell r="B16805">
            <v>9011900000</v>
          </cell>
          <cell r="C16805" t="str">
            <v>显微镜用附件包</v>
          </cell>
          <cell r="D16805" t="str">
            <v>4|3|光学显微镜用|Carl Zeiss|000000-2110-204</v>
          </cell>
          <cell r="E16805">
            <v>999</v>
          </cell>
          <cell r="F16805" t="str">
            <v>L2233D18A008</v>
          </cell>
        </row>
        <row r="16805">
          <cell r="H16805" t="str">
            <v>设备附件包</v>
          </cell>
          <cell r="I16805" t="str">
            <v>KIT ACCY SD-OCT COMMON</v>
          </cell>
          <cell r="J16805">
            <v>43476</v>
          </cell>
        </row>
        <row r="16805">
          <cell r="L16805" t="str">
            <v>套</v>
          </cell>
          <cell r="M16805" t="str">
            <v>千克</v>
          </cell>
        </row>
        <row r="16806">
          <cell r="A16806" t="str">
            <v>302581-8616-000</v>
          </cell>
          <cell r="B16806">
            <v>8501310000</v>
          </cell>
          <cell r="C16806" t="str">
            <v>直流电机</v>
          </cell>
          <cell r="D16806" t="str">
            <v>4|3|直流|小于750W|Carl Zeiss|302581-8616-000</v>
          </cell>
          <cell r="E16806">
            <v>102</v>
          </cell>
          <cell r="F16806" t="str">
            <v>L2233D18A008</v>
          </cell>
          <cell r="G16806">
            <v>29</v>
          </cell>
          <cell r="H16806" t="str">
            <v>滤片电机</v>
          </cell>
          <cell r="I16806" t="str">
            <v>Motor with filter wheel</v>
          </cell>
          <cell r="J16806">
            <v>43354</v>
          </cell>
          <cell r="K16806" t="str">
            <v>L/</v>
          </cell>
          <cell r="L16806" t="str">
            <v>个</v>
          </cell>
          <cell r="M16806" t="str">
            <v>台</v>
          </cell>
        </row>
        <row r="16806">
          <cell r="O16806" t="str">
            <v>千克</v>
          </cell>
        </row>
        <row r="16807">
          <cell r="A16807" t="str">
            <v>302581-8619-000</v>
          </cell>
          <cell r="B16807">
            <v>8544421100</v>
          </cell>
          <cell r="C16807" t="str">
            <v>有接头电缆</v>
          </cell>
          <cell r="D16807" t="str">
            <v>4|3|传输信号用|有接头|Carl Zeiss|302581-8619-000|小于80V</v>
          </cell>
          <cell r="E16807">
            <v>101</v>
          </cell>
          <cell r="F16807" t="str">
            <v>L2233D18A008</v>
          </cell>
          <cell r="G16807">
            <v>39</v>
          </cell>
          <cell r="H16807" t="str">
            <v>右手柄电线</v>
          </cell>
          <cell r="I16807" t="str">
            <v>Slipring handgrip right</v>
          </cell>
          <cell r="J16807">
            <v>43354</v>
          </cell>
        </row>
        <row r="16807">
          <cell r="L16807" t="str">
            <v>个</v>
          </cell>
          <cell r="M16807" t="str">
            <v>千克</v>
          </cell>
          <cell r="N16807" t="str">
            <v>1PC=0.8M</v>
          </cell>
          <cell r="O16807" t="str">
            <v>米</v>
          </cell>
        </row>
        <row r="16808">
          <cell r="A16808" t="str">
            <v>302581-8620-000</v>
          </cell>
          <cell r="B16808">
            <v>8544421100</v>
          </cell>
          <cell r="C16808" t="str">
            <v>有接头电缆</v>
          </cell>
          <cell r="D16808" t="str">
            <v>4|3|传输信号用|有接头|Carl Zeiss|302581-8620-000|小于80V</v>
          </cell>
          <cell r="E16808">
            <v>101</v>
          </cell>
          <cell r="F16808" t="str">
            <v>L2233D18A008</v>
          </cell>
          <cell r="G16808">
            <v>39</v>
          </cell>
          <cell r="H16808" t="str">
            <v>左手柄电线</v>
          </cell>
          <cell r="I16808" t="str">
            <v>Slipring handgrip left</v>
          </cell>
          <cell r="J16808">
            <v>43354</v>
          </cell>
        </row>
        <row r="16808">
          <cell r="L16808" t="str">
            <v>个</v>
          </cell>
          <cell r="M16808" t="str">
            <v>千克</v>
          </cell>
          <cell r="N16808" t="str">
            <v>1PC=0.82M</v>
          </cell>
          <cell r="O16808" t="str">
            <v>米</v>
          </cell>
        </row>
        <row r="16809">
          <cell r="A16809" t="str">
            <v>302581-8640-000</v>
          </cell>
          <cell r="B16809">
            <v>8544421100</v>
          </cell>
          <cell r="C16809" t="str">
            <v>有接头电缆</v>
          </cell>
          <cell r="D16809" t="str">
            <v>4|3|传输信号用|有接头|Carl Zeiss|302581-8640-000|小于80V</v>
          </cell>
          <cell r="E16809">
            <v>101</v>
          </cell>
          <cell r="F16809" t="str">
            <v>L2233D18A008</v>
          </cell>
          <cell r="G16809">
            <v>39</v>
          </cell>
          <cell r="H16809" t="str">
            <v>视频连接线</v>
          </cell>
          <cell r="I16809" t="str">
            <v>BAS coaxial circuit</v>
          </cell>
          <cell r="J16809">
            <v>43354</v>
          </cell>
        </row>
        <row r="16809">
          <cell r="L16809" t="str">
            <v>个</v>
          </cell>
          <cell r="M16809" t="str">
            <v>千克</v>
          </cell>
          <cell r="N16809" t="str">
            <v>1PC=5.5M</v>
          </cell>
          <cell r="O16809" t="str">
            <v>米</v>
          </cell>
        </row>
        <row r="16810">
          <cell r="A16810" t="str">
            <v>302581-8643-000</v>
          </cell>
          <cell r="B16810">
            <v>8544421100</v>
          </cell>
          <cell r="C16810" t="str">
            <v>有接头电缆</v>
          </cell>
          <cell r="D16810" t="str">
            <v>4|3|传输信号用|有接头|Carl Zeiss|302581-8643-000|小于80V</v>
          </cell>
          <cell r="E16810">
            <v>101</v>
          </cell>
          <cell r="F16810" t="str">
            <v>L2233D18A008</v>
          </cell>
          <cell r="G16810">
            <v>39</v>
          </cell>
          <cell r="H16810" t="str">
            <v>IR800通讯电缆</v>
          </cell>
          <cell r="I16810" t="str">
            <v>Bus cable, IR 800 camera head</v>
          </cell>
          <cell r="J16810">
            <v>43354</v>
          </cell>
        </row>
        <row r="16810">
          <cell r="L16810" t="str">
            <v>个</v>
          </cell>
          <cell r="M16810" t="str">
            <v>千克</v>
          </cell>
          <cell r="N16810" t="str">
            <v>1PC=0.3M</v>
          </cell>
          <cell r="O16810" t="str">
            <v>米</v>
          </cell>
        </row>
        <row r="16811">
          <cell r="A16811" t="str">
            <v>302581-8660-000</v>
          </cell>
          <cell r="B16811">
            <v>8544421100</v>
          </cell>
          <cell r="C16811" t="str">
            <v>有接头电缆</v>
          </cell>
          <cell r="D16811" t="str">
            <v>4|3|传输信号用|有接头|Carl Zeiss|302581-8660-000|小于80V</v>
          </cell>
          <cell r="E16811">
            <v>101</v>
          </cell>
          <cell r="F16811" t="str">
            <v>L2233D18A008</v>
          </cell>
          <cell r="G16811">
            <v>39</v>
          </cell>
          <cell r="H16811" t="str">
            <v>COM电缆</v>
          </cell>
          <cell r="I16811" t="str">
            <v>Connecting cable 5*75 Ohm</v>
          </cell>
          <cell r="J16811">
            <v>43354</v>
          </cell>
        </row>
        <row r="16811">
          <cell r="L16811" t="str">
            <v>个</v>
          </cell>
          <cell r="M16811" t="str">
            <v>千克</v>
          </cell>
          <cell r="N16811" t="str">
            <v>1PC=0.5M</v>
          </cell>
          <cell r="O16811" t="str">
            <v>米</v>
          </cell>
        </row>
        <row r="16812">
          <cell r="A16812" t="str">
            <v>302581-8744-000</v>
          </cell>
          <cell r="B16812">
            <v>8544421100</v>
          </cell>
          <cell r="C16812" t="str">
            <v>有接头电缆</v>
          </cell>
          <cell r="D16812" t="str">
            <v>4|3|传输信号用|有接头|Carl Zeiss|302581-8744-000|小于80V</v>
          </cell>
          <cell r="E16812">
            <v>101</v>
          </cell>
          <cell r="F16812" t="str">
            <v>L2233D18A008</v>
          </cell>
          <cell r="G16812">
            <v>39</v>
          </cell>
          <cell r="H16812" t="str">
            <v>HD系统线</v>
          </cell>
          <cell r="I16812" t="str">
            <v>TRIO 600 internal system cable, 6m with angled connector</v>
          </cell>
          <cell r="J16812">
            <v>43354</v>
          </cell>
        </row>
        <row r="16812">
          <cell r="L16812" t="str">
            <v>个</v>
          </cell>
          <cell r="M16812" t="str">
            <v>千克</v>
          </cell>
          <cell r="N16812" t="str">
            <v>1PC=6M</v>
          </cell>
          <cell r="O16812" t="str">
            <v>米</v>
          </cell>
        </row>
        <row r="16813">
          <cell r="A16813" t="str">
            <v>302581-8746-000</v>
          </cell>
          <cell r="B16813">
            <v>8544422100</v>
          </cell>
          <cell r="C16813" t="str">
            <v>有接头电缆</v>
          </cell>
          <cell r="D16813" t="str">
            <v>4|3|电路连接用|有接头|ZEISS|302581-8746-000|220V</v>
          </cell>
          <cell r="E16813">
            <v>102</v>
          </cell>
          <cell r="F16813" t="str">
            <v>L2233D18A008</v>
          </cell>
          <cell r="G16813">
            <v>114</v>
          </cell>
          <cell r="H16813" t="str">
            <v>LVDS电源线</v>
          </cell>
          <cell r="I16813" t="str">
            <v>Cable, 15V for LVDS repeater</v>
          </cell>
          <cell r="J16813">
            <v>43354</v>
          </cell>
          <cell r="K16813" t="str">
            <v>M、L</v>
          </cell>
          <cell r="L16813" t="str">
            <v>个</v>
          </cell>
          <cell r="M16813" t="str">
            <v>千克</v>
          </cell>
          <cell r="N16813" t="str">
            <v>1PC=0.65M</v>
          </cell>
          <cell r="O16813" t="str">
            <v>米</v>
          </cell>
        </row>
        <row r="16814">
          <cell r="A16814" t="str">
            <v>302581-9200-000</v>
          </cell>
          <cell r="B16814">
            <v>9011900000</v>
          </cell>
          <cell r="C16814" t="str">
            <v>显微镜用适配器</v>
          </cell>
          <cell r="D16814" t="str">
            <v>4|3|光学显微镜用|Carl Zeiss|302581-9200-000</v>
          </cell>
          <cell r="E16814">
            <v>999</v>
          </cell>
          <cell r="F16814" t="str">
            <v>L2233D18A008</v>
          </cell>
          <cell r="G16814">
            <v>136</v>
          </cell>
          <cell r="H16814" t="str">
            <v>光学适配器</v>
          </cell>
          <cell r="I16814" t="str">
            <v>Angled optics with rotatable dovetail</v>
          </cell>
          <cell r="J16814">
            <v>43354</v>
          </cell>
        </row>
        <row r="16814">
          <cell r="L16814" t="str">
            <v>个</v>
          </cell>
          <cell r="M16814" t="str">
            <v>千克</v>
          </cell>
        </row>
        <row r="16815">
          <cell r="A16815" t="str">
            <v>302581-9766-550</v>
          </cell>
          <cell r="B16815">
            <v>8525801390</v>
          </cell>
          <cell r="C16815" t="str">
            <v>摄像头组件</v>
          </cell>
          <cell r="D16815" t="str">
            <v>4|3|摄像用|非高清摄像头|非高清摄像头|非高清摄像头|可装内置存储装置|Carl Zeiss|302581-9766-550</v>
          </cell>
          <cell r="E16815">
            <v>101</v>
          </cell>
          <cell r="F16815" t="str">
            <v>L2233D18A008</v>
          </cell>
          <cell r="G16815">
            <v>146</v>
          </cell>
          <cell r="H16815" t="str">
            <v>标清CCU，SD制式标清摄像控制单元</v>
          </cell>
          <cell r="I16815" t="str">
            <v>SC CCU assembly SD camera system</v>
          </cell>
          <cell r="J16815">
            <v>43354</v>
          </cell>
        </row>
        <row r="16815">
          <cell r="L16815" t="str">
            <v>个</v>
          </cell>
          <cell r="M16815" t="str">
            <v>台</v>
          </cell>
        </row>
        <row r="16815">
          <cell r="O16815" t="str">
            <v>千克</v>
          </cell>
        </row>
        <row r="16816">
          <cell r="A16816" t="str">
            <v>302581-9802-000</v>
          </cell>
          <cell r="B16816">
            <v>9031499090</v>
          </cell>
          <cell r="C16816" t="str">
            <v>光电传感器</v>
          </cell>
          <cell r="D16816" t="str">
            <v>4|3|感应光信号|将光信号转换成电信号|CARL ZEISS|302581-9802-000</v>
          </cell>
          <cell r="E16816">
            <v>999</v>
          </cell>
          <cell r="F16816" t="str">
            <v>L2233D18A008</v>
          </cell>
          <cell r="G16816">
            <v>70</v>
          </cell>
          <cell r="H16816" t="str">
            <v>位置传感器</v>
          </cell>
          <cell r="I16816" t="str">
            <v>PCB, position sensor</v>
          </cell>
          <cell r="J16816">
            <v>43354</v>
          </cell>
        </row>
        <row r="16816">
          <cell r="L16816" t="str">
            <v>个</v>
          </cell>
          <cell r="M16816" t="str">
            <v>台</v>
          </cell>
        </row>
        <row r="16816">
          <cell r="O16816" t="str">
            <v>千克</v>
          </cell>
        </row>
        <row r="16817">
          <cell r="A16817" t="str">
            <v>303771-9110-000</v>
          </cell>
          <cell r="B16817">
            <v>9002909090</v>
          </cell>
          <cell r="C16817" t="str">
            <v>镜筒</v>
          </cell>
          <cell r="D16817" t="str">
            <v>4|3|显微镜用|已装配|Carl Zeiss|303771-9110-000</v>
          </cell>
          <cell r="E16817">
            <v>999</v>
          </cell>
          <cell r="F16817" t="str">
            <v>L2233D18A008</v>
          </cell>
          <cell r="G16817">
            <v>400</v>
          </cell>
          <cell r="H16817" t="str">
            <v>折叠镜筒</v>
          </cell>
          <cell r="I16817" t="str">
            <v>Folding tube f170/f260 incl. ProMag</v>
          </cell>
          <cell r="J16817">
            <v>43354</v>
          </cell>
        </row>
        <row r="16817">
          <cell r="L16817" t="str">
            <v>个</v>
          </cell>
          <cell r="M16817" t="str">
            <v>千克</v>
          </cell>
        </row>
        <row r="16817">
          <cell r="O16817" t="str">
            <v>个</v>
          </cell>
        </row>
        <row r="16818">
          <cell r="A16818" t="str">
            <v>304970-9420-000</v>
          </cell>
          <cell r="B16818">
            <v>9011900000</v>
          </cell>
          <cell r="C16818" t="str">
            <v>显微镜接口</v>
          </cell>
          <cell r="D16818" t="str">
            <v>4|3|光学显微镜用|Carl Zeiss|304970-9420-000</v>
          </cell>
          <cell r="E16818">
            <v>999</v>
          </cell>
          <cell r="F16818" t="str">
            <v>L2233D18A008</v>
          </cell>
          <cell r="G16818">
            <v>96</v>
          </cell>
          <cell r="H16818" t="str">
            <v>无线脚踏接口</v>
          </cell>
          <cell r="I16818" t="str">
            <v>FCP interface WL P</v>
          </cell>
          <cell r="J16818">
            <v>43354</v>
          </cell>
        </row>
        <row r="16818">
          <cell r="L16818" t="str">
            <v>个</v>
          </cell>
          <cell r="M16818" t="str">
            <v>千克</v>
          </cell>
        </row>
        <row r="16819">
          <cell r="A16819" t="str">
            <v>305989-0287-000</v>
          </cell>
          <cell r="B16819">
            <v>8523512090</v>
          </cell>
          <cell r="C16819" t="str">
            <v>U盘</v>
          </cell>
          <cell r="D16819" t="str">
            <v>4|3|用于更换控制板等硬件后的软件卡加载|已录制|Carl Zeiss|305989-0287-000|2GB</v>
          </cell>
          <cell r="E16819">
            <v>101</v>
          </cell>
          <cell r="F16819" t="str">
            <v>L2233D18A008</v>
          </cell>
          <cell r="G16819">
            <v>139</v>
          </cell>
          <cell r="H16819" t="str">
            <v>优盘</v>
          </cell>
          <cell r="I16819" t="str">
            <v>USB flash drive, labeled</v>
          </cell>
          <cell r="J16819">
            <v>43354</v>
          </cell>
        </row>
        <row r="16819">
          <cell r="L16819" t="str">
            <v>个</v>
          </cell>
          <cell r="M16819" t="str">
            <v>个</v>
          </cell>
        </row>
        <row r="16819">
          <cell r="O16819" t="str">
            <v>千克</v>
          </cell>
        </row>
        <row r="16820">
          <cell r="A16820" t="str">
            <v>305989-0709-000</v>
          </cell>
          <cell r="B16820">
            <v>8533310000</v>
          </cell>
          <cell r="C16820" t="str">
            <v>电位器</v>
          </cell>
          <cell r="D16820" t="str">
            <v>4|3|小于0.25w|线绕式|Carl Zeiss|305989-0709-000</v>
          </cell>
          <cell r="E16820">
            <v>999</v>
          </cell>
          <cell r="F16820" t="str">
            <v>L2233D18A008</v>
          </cell>
          <cell r="G16820">
            <v>235</v>
          </cell>
          <cell r="H16820" t="str">
            <v>电位器</v>
          </cell>
          <cell r="I16820" t="str">
            <v>Potentiometer driver</v>
          </cell>
          <cell r="J16820">
            <v>43354</v>
          </cell>
        </row>
        <row r="16820">
          <cell r="L16820" t="str">
            <v>个</v>
          </cell>
          <cell r="M16820" t="str">
            <v>千克</v>
          </cell>
        </row>
        <row r="16820">
          <cell r="O16820" t="str">
            <v>千个</v>
          </cell>
        </row>
        <row r="16821">
          <cell r="A16821" t="str">
            <v>305989-1225-000</v>
          </cell>
          <cell r="B16821">
            <v>3926901000</v>
          </cell>
          <cell r="C16821" t="str">
            <v>塑料底座</v>
          </cell>
          <cell r="D16821" t="str">
            <v>4|3|机器仪器用|94%聚乙烯，6%聚四氟乙烯|Carl Zeiss|305989-1225-000</v>
          </cell>
          <cell r="E16821">
            <v>999</v>
          </cell>
          <cell r="F16821" t="str">
            <v>L2233D18A008</v>
          </cell>
        </row>
        <row r="16821">
          <cell r="H16821" t="str">
            <v>限位器底座</v>
          </cell>
          <cell r="I16821" t="str">
            <v>Anti-twist device, bottom</v>
          </cell>
          <cell r="J16821">
            <v>43354</v>
          </cell>
        </row>
        <row r="16821">
          <cell r="L16821" t="str">
            <v>个</v>
          </cell>
          <cell r="M16821" t="str">
            <v>千克</v>
          </cell>
        </row>
        <row r="16822">
          <cell r="A16822" t="str">
            <v>305989-8209-000</v>
          </cell>
          <cell r="B16822">
            <v>8483109000</v>
          </cell>
          <cell r="C16822" t="str">
            <v>传动轴</v>
          </cell>
          <cell r="D16822" t="str">
            <v>4|3|传动|Carl Zeiss|305989-8209-000</v>
          </cell>
          <cell r="E16822">
            <v>999</v>
          </cell>
          <cell r="F16822" t="str">
            <v>L2233D18A008</v>
          </cell>
          <cell r="G16822">
            <v>28</v>
          </cell>
          <cell r="H16822" t="str">
            <v>A6驱动轴</v>
          </cell>
          <cell r="I16822" t="str">
            <v>Axis 6 drive</v>
          </cell>
          <cell r="J16822">
            <v>43354</v>
          </cell>
        </row>
        <row r="16822">
          <cell r="L16822" t="str">
            <v>个</v>
          </cell>
          <cell r="M16822" t="str">
            <v>个</v>
          </cell>
        </row>
        <row r="16822">
          <cell r="O16822" t="str">
            <v>千克</v>
          </cell>
        </row>
        <row r="16823">
          <cell r="A16823" t="str">
            <v>305989-8226-000</v>
          </cell>
          <cell r="B16823">
            <v>8483109000</v>
          </cell>
          <cell r="C16823" t="str">
            <v>传动轴</v>
          </cell>
          <cell r="D16823" t="str">
            <v>4|3|传动|Carl Zeiss|305989-8226-000</v>
          </cell>
          <cell r="E16823">
            <v>999</v>
          </cell>
          <cell r="F16823" t="str">
            <v>L2233D18A008</v>
          </cell>
          <cell r="G16823">
            <v>28</v>
          </cell>
          <cell r="H16823" t="str">
            <v>A6驱动轴</v>
          </cell>
          <cell r="I16823" t="str">
            <v>Drive axis 6</v>
          </cell>
          <cell r="J16823">
            <v>43354</v>
          </cell>
        </row>
        <row r="16823">
          <cell r="L16823" t="str">
            <v>个</v>
          </cell>
          <cell r="M16823" t="str">
            <v>个</v>
          </cell>
        </row>
        <row r="16823">
          <cell r="O16823" t="str">
            <v>千克</v>
          </cell>
        </row>
        <row r="16824">
          <cell r="A16824" t="str">
            <v>000000-0143-418</v>
          </cell>
          <cell r="B16824">
            <v>8507600090</v>
          </cell>
          <cell r="C16824" t="str">
            <v>锂电池</v>
          </cell>
          <cell r="D16824" t="str">
            <v>4|3|主板存储供电|锂离子|Carl Zeiss|000000-0143-418|1500mAh|不含汞|3.6V</v>
          </cell>
          <cell r="E16824">
            <v>999</v>
          </cell>
          <cell r="F16824" t="str">
            <v>L2233D18A008</v>
          </cell>
        </row>
        <row r="16824">
          <cell r="H16824" t="str">
            <v>板载电池</v>
          </cell>
          <cell r="I16824" t="str">
            <v>Battery Buffer F / OPMI control</v>
          </cell>
          <cell r="J16824">
            <v>43355</v>
          </cell>
        </row>
        <row r="16824">
          <cell r="L16824" t="str">
            <v>个</v>
          </cell>
          <cell r="M16824" t="str">
            <v>个</v>
          </cell>
        </row>
        <row r="16824">
          <cell r="O16824" t="str">
            <v>千克</v>
          </cell>
        </row>
        <row r="16825">
          <cell r="A16825" t="str">
            <v>000000-0544-187</v>
          </cell>
          <cell r="B16825">
            <v>8507600090</v>
          </cell>
          <cell r="C16825" t="str">
            <v>锂电池组</v>
          </cell>
          <cell r="D16825" t="str">
            <v>4|3|为移动操作设备提供电源|是一类由锂金属或锂合金为负极材料、使用非水电解质溶液的电池|RRC power solutions|RRC2040|2950mAh|不含汞|11.25V</v>
          </cell>
          <cell r="E16825">
            <v>999</v>
          </cell>
          <cell r="F16825" t="str">
            <v>L2233D18A008</v>
          </cell>
        </row>
        <row r="16825">
          <cell r="H16825" t="str">
            <v>锂电池组</v>
          </cell>
          <cell r="I16825" t="str">
            <v>Li-ion battery pack</v>
          </cell>
          <cell r="J16825">
            <v>43537</v>
          </cell>
        </row>
        <row r="16825">
          <cell r="L16825" t="str">
            <v>个</v>
          </cell>
          <cell r="M16825" t="str">
            <v>个</v>
          </cell>
        </row>
        <row r="16825">
          <cell r="O16825" t="str">
            <v>千克</v>
          </cell>
        </row>
        <row r="16826">
          <cell r="A16826" t="str">
            <v>000000-1163-696</v>
          </cell>
          <cell r="B16826">
            <v>8501310000</v>
          </cell>
          <cell r="C16826" t="str">
            <v>直流电机</v>
          </cell>
          <cell r="D16826" t="str">
            <v>4|3|直流|小于750W|Carl Zeiss|000000-1163-696</v>
          </cell>
          <cell r="E16826">
            <v>102</v>
          </cell>
          <cell r="F16826" t="str">
            <v>L2233D18A008</v>
          </cell>
          <cell r="G16826">
            <v>29</v>
          </cell>
          <cell r="H16826" t="str">
            <v>滤线栅马达</v>
          </cell>
          <cell r="I16826" t="str">
            <v>Drive Motor 12V complete</v>
          </cell>
          <cell r="J16826">
            <v>43354</v>
          </cell>
          <cell r="K16826" t="str">
            <v>L/</v>
          </cell>
          <cell r="L16826" t="str">
            <v>个</v>
          </cell>
          <cell r="M16826" t="str">
            <v>台</v>
          </cell>
        </row>
        <row r="16826">
          <cell r="O16826" t="str">
            <v>千克</v>
          </cell>
        </row>
        <row r="16827">
          <cell r="A16827" t="str">
            <v>000000-1163-698</v>
          </cell>
          <cell r="B16827">
            <v>8533310000</v>
          </cell>
          <cell r="C16827" t="str">
            <v>电位器</v>
          </cell>
          <cell r="D16827" t="str">
            <v>4|3|小于0.25w|线绕式|Carl Zeiss|000000-1163-698</v>
          </cell>
          <cell r="E16827">
            <v>999</v>
          </cell>
          <cell r="F16827" t="str">
            <v>L2233D18A008</v>
          </cell>
          <cell r="G16827">
            <v>235</v>
          </cell>
          <cell r="H16827" t="str">
            <v>电位器</v>
          </cell>
          <cell r="I16827" t="str">
            <v>Poti PCB complete</v>
          </cell>
          <cell r="J16827">
            <v>43354</v>
          </cell>
        </row>
        <row r="16827">
          <cell r="L16827" t="str">
            <v>个</v>
          </cell>
          <cell r="M16827" t="str">
            <v>千克</v>
          </cell>
        </row>
        <row r="16827">
          <cell r="O16827" t="str">
            <v>千个</v>
          </cell>
        </row>
        <row r="16828">
          <cell r="A16828" t="str">
            <v>000000-1244-072</v>
          </cell>
          <cell r="B16828">
            <v>8544421100</v>
          </cell>
          <cell r="C16828" t="str">
            <v>有接头电缆</v>
          </cell>
          <cell r="D16828" t="str">
            <v>4|3|传输信号用|有接头|Carl Zeiss|000000-1244-072|小于80V</v>
          </cell>
          <cell r="E16828">
            <v>101</v>
          </cell>
          <cell r="F16828" t="str">
            <v>L2233D18A008</v>
          </cell>
          <cell r="G16828">
            <v>39</v>
          </cell>
          <cell r="H16828" t="str">
            <v>通讯线</v>
          </cell>
          <cell r="I16828" t="str">
            <v>Control line for Superlux 180</v>
          </cell>
          <cell r="J16828">
            <v>43354</v>
          </cell>
        </row>
        <row r="16828">
          <cell r="L16828" t="str">
            <v>个</v>
          </cell>
          <cell r="M16828" t="str">
            <v>千克</v>
          </cell>
          <cell r="N16828" t="str">
            <v>1PC=1.95M</v>
          </cell>
          <cell r="O16828" t="str">
            <v>米</v>
          </cell>
        </row>
        <row r="16829">
          <cell r="A16829" t="str">
            <v>000000-1341-005</v>
          </cell>
          <cell r="B16829">
            <v>7616999000</v>
          </cell>
          <cell r="C16829" t="str">
            <v>铝制固定件</v>
          </cell>
          <cell r="D16829" t="str">
            <v>4|3|非工业用，用于固定目标用|铝制|固定件</v>
          </cell>
          <cell r="E16829">
            <v>101</v>
          </cell>
          <cell r="F16829" t="str">
            <v>L2233D18A008</v>
          </cell>
          <cell r="G16829">
            <v>376</v>
          </cell>
          <cell r="H16829" t="str">
            <v>光纤套</v>
          </cell>
          <cell r="I16829" t="str">
            <v>Sleeve for light guide XE assembled</v>
          </cell>
          <cell r="J16829">
            <v>43354</v>
          </cell>
        </row>
        <row r="16829">
          <cell r="L16829" t="str">
            <v>个</v>
          </cell>
          <cell r="M16829" t="str">
            <v>千克</v>
          </cell>
        </row>
        <row r="16830">
          <cell r="A16830" t="str">
            <v>000000-1484-980</v>
          </cell>
          <cell r="B16830">
            <v>8544421100</v>
          </cell>
          <cell r="C16830" t="str">
            <v>有接头电缆</v>
          </cell>
          <cell r="D16830" t="str">
            <v>4|3|传输信号用|有接头|Carl Zeiss|000000-1484-980|小于80V</v>
          </cell>
          <cell r="E16830">
            <v>101</v>
          </cell>
          <cell r="F16830" t="str">
            <v>L2233D18A008</v>
          </cell>
          <cell r="G16830">
            <v>39</v>
          </cell>
          <cell r="H16830" t="str">
            <v>机架通讯线</v>
          </cell>
          <cell r="I16830" t="str">
            <v>Suspension system cable for OPMI Lumera T</v>
          </cell>
          <cell r="J16830">
            <v>43354</v>
          </cell>
        </row>
        <row r="16830">
          <cell r="L16830" t="str">
            <v>个</v>
          </cell>
          <cell r="M16830" t="str">
            <v>千克</v>
          </cell>
          <cell r="N16830" t="str">
            <v>1PC=1.35M</v>
          </cell>
          <cell r="O16830" t="str">
            <v>米</v>
          </cell>
        </row>
        <row r="16831">
          <cell r="A16831" t="str">
            <v>304977-8012-000</v>
          </cell>
          <cell r="B16831">
            <v>9106900000</v>
          </cell>
          <cell r="C16831" t="str">
            <v>计时器</v>
          </cell>
          <cell r="D16831" t="str">
            <v>4|3|计时用|电子式|Carl Zeiss|304977-8012-000</v>
          </cell>
          <cell r="E16831">
            <v>101</v>
          </cell>
          <cell r="F16831" t="str">
            <v>L2233D18A008</v>
          </cell>
        </row>
        <row r="16831">
          <cell r="H16831" t="str">
            <v>计时器</v>
          </cell>
          <cell r="I16831" t="str">
            <v>Service hour counter LH SL 180</v>
          </cell>
          <cell r="J16831">
            <v>43354</v>
          </cell>
          <cell r="K16831" t="str">
            <v>L/</v>
          </cell>
          <cell r="L16831" t="str">
            <v>个</v>
          </cell>
          <cell r="M16831" t="str">
            <v>只</v>
          </cell>
        </row>
        <row r="16831">
          <cell r="O16831" t="str">
            <v>千克</v>
          </cell>
        </row>
        <row r="16832">
          <cell r="A16832" t="str">
            <v>304977-8016-000</v>
          </cell>
          <cell r="B16832">
            <v>8501310000</v>
          </cell>
          <cell r="C16832" t="str">
            <v>直流电机</v>
          </cell>
          <cell r="D16832" t="str">
            <v>4|3|直流|小于750W|Carl Zeiss|304977-8016-000</v>
          </cell>
          <cell r="E16832">
            <v>102</v>
          </cell>
          <cell r="F16832" t="str">
            <v>L2233D18A008</v>
          </cell>
          <cell r="G16832">
            <v>29</v>
          </cell>
          <cell r="H16832" t="str">
            <v>滤线栅总成，12VDC电机，转动滤线栅而改变照明亮度</v>
          </cell>
          <cell r="I16832" t="str">
            <v>Pinhole motor, compl. Xe Eye FL</v>
          </cell>
          <cell r="J16832">
            <v>43354</v>
          </cell>
          <cell r="K16832" t="str">
            <v>L/</v>
          </cell>
          <cell r="L16832" t="str">
            <v>个</v>
          </cell>
          <cell r="M16832" t="str">
            <v>台</v>
          </cell>
        </row>
        <row r="16832">
          <cell r="O16832" t="str">
            <v>千克</v>
          </cell>
        </row>
        <row r="16833">
          <cell r="A16833" t="str">
            <v>304977-9012-500</v>
          </cell>
          <cell r="B16833">
            <v>3926901000</v>
          </cell>
          <cell r="C16833" t="str">
            <v>塑料外壳</v>
          </cell>
          <cell r="D16833" t="str">
            <v>4|3|机器仪器用|94%聚乙烯，6%聚四氟乙烯|Carl Zeiss|304977-9012-500</v>
          </cell>
          <cell r="E16833">
            <v>999</v>
          </cell>
          <cell r="F16833" t="str">
            <v>L2233D18A008</v>
          </cell>
          <cell r="G16833">
            <v>9</v>
          </cell>
          <cell r="H16833" t="str">
            <v>灯箱外壳</v>
          </cell>
          <cell r="I16833" t="str">
            <v>SC Xeye lamp housing w/o FL lamp module</v>
          </cell>
          <cell r="J16833">
            <v>43354</v>
          </cell>
        </row>
        <row r="16833">
          <cell r="L16833" t="str">
            <v>个</v>
          </cell>
          <cell r="M16833" t="str">
            <v>千克</v>
          </cell>
        </row>
        <row r="16834">
          <cell r="A16834" t="str">
            <v>305952-8046-000</v>
          </cell>
          <cell r="B16834">
            <v>8504401400</v>
          </cell>
          <cell r="C16834" t="str">
            <v>电源</v>
          </cell>
          <cell r="D16834" t="str">
            <v>4|3|交直流转换稳压供电|直流稳压电源|小于1KW|精度低于万分之一|Carl Zeiss|305952-8046-000</v>
          </cell>
          <cell r="E16834">
            <v>101</v>
          </cell>
          <cell r="F16834" t="str">
            <v>L2233D18A008</v>
          </cell>
          <cell r="G16834">
            <v>31</v>
          </cell>
          <cell r="H16834" t="str">
            <v>S8电源模块</v>
          </cell>
          <cell r="I16834" t="str">
            <v>Power Supply S8 Stand</v>
          </cell>
          <cell r="J16834">
            <v>43354</v>
          </cell>
        </row>
        <row r="16834">
          <cell r="L16834" t="str">
            <v>个</v>
          </cell>
          <cell r="M16834" t="str">
            <v>个</v>
          </cell>
        </row>
        <row r="16834">
          <cell r="O16834" t="str">
            <v>千克</v>
          </cell>
        </row>
        <row r="16835">
          <cell r="A16835" t="str">
            <v>000000-2194-914</v>
          </cell>
          <cell r="B16835">
            <v>8504401400</v>
          </cell>
          <cell r="C16835" t="str">
            <v>电源</v>
          </cell>
          <cell r="D16835" t="str">
            <v>4|3|交直流转换稳压供电|直流稳压电源|小于1KW|精度低于万分之一|Carl Zeiss|000000-2194-914</v>
          </cell>
          <cell r="E16835">
            <v>101</v>
          </cell>
          <cell r="F16835" t="str">
            <v>L2233D18A008</v>
          </cell>
          <cell r="G16835">
            <v>31</v>
          </cell>
        </row>
        <row r="16835">
          <cell r="I16835" t="str">
            <v>ECU power shelf LSM980</v>
          </cell>
          <cell r="J16835">
            <v>43990</v>
          </cell>
        </row>
        <row r="16835">
          <cell r="L16835" t="str">
            <v>个</v>
          </cell>
          <cell r="M16835" t="str">
            <v>个</v>
          </cell>
        </row>
        <row r="16835">
          <cell r="O16835" t="str">
            <v>千克</v>
          </cell>
        </row>
        <row r="16836">
          <cell r="A16836" t="str">
            <v>000000-1137-225</v>
          </cell>
          <cell r="B16836">
            <v>3926909090</v>
          </cell>
          <cell r="C16836" t="str">
            <v>塑料挂线架</v>
          </cell>
          <cell r="D16836" t="str">
            <v>4|3|电缆线支撑用|94%聚乙烯，6%聚四氟乙烯|Carl Zeiss|000000-1137-225</v>
          </cell>
          <cell r="E16836">
            <v>999</v>
          </cell>
          <cell r="F16836" t="str">
            <v>L2233D18A008</v>
          </cell>
          <cell r="G16836">
            <v>353</v>
          </cell>
          <cell r="H16836" t="str">
            <v>挂线架</v>
          </cell>
          <cell r="I16836" t="str">
            <v>Cable clamp</v>
          </cell>
          <cell r="J16836">
            <v>43354</v>
          </cell>
        </row>
        <row r="16836">
          <cell r="L16836" t="str">
            <v>个</v>
          </cell>
          <cell r="M16836" t="str">
            <v>千克</v>
          </cell>
        </row>
        <row r="16837">
          <cell r="A16837" t="str">
            <v>000000-1155-102</v>
          </cell>
          <cell r="B16837">
            <v>3923500000</v>
          </cell>
          <cell r="C16837" t="str">
            <v>塑料盖子</v>
          </cell>
          <cell r="D16837" t="str">
            <v>4|3|装饰盖|94%聚乙烯，6%聚四氟乙烯|Carl Zeiss|000000-1155-102</v>
          </cell>
          <cell r="E16837">
            <v>999</v>
          </cell>
          <cell r="F16837" t="str">
            <v>L2233D18A008</v>
          </cell>
          <cell r="G16837">
            <v>3</v>
          </cell>
          <cell r="H16837" t="str">
            <v>挂线架盖板</v>
          </cell>
          <cell r="I16837" t="str">
            <v>Cover of cable clip</v>
          </cell>
          <cell r="J16837">
            <v>43354</v>
          </cell>
        </row>
        <row r="16837">
          <cell r="L16837" t="str">
            <v>个</v>
          </cell>
          <cell r="M16837" t="str">
            <v>千克</v>
          </cell>
        </row>
        <row r="16838">
          <cell r="A16838" t="str">
            <v>000000-2210-901</v>
          </cell>
          <cell r="B16838">
            <v>3923500000</v>
          </cell>
          <cell r="C16838" t="str">
            <v>塑料盖子</v>
          </cell>
          <cell r="D16838" t="str">
            <v>4|3|装饰盖|94%聚乙烯，6%聚四氟乙烯|Carl Zeiss|000000-2210-901</v>
          </cell>
          <cell r="E16838">
            <v>999</v>
          </cell>
          <cell r="F16838" t="str">
            <v>L2233D18A008</v>
          </cell>
        </row>
        <row r="16838">
          <cell r="H16838" t="str">
            <v>装饰盖</v>
          </cell>
          <cell r="I16838" t="str">
            <v>SAM_CABLE_HOLDER_COVER</v>
          </cell>
          <cell r="J16838">
            <v>43714</v>
          </cell>
        </row>
        <row r="16838">
          <cell r="L16838" t="str">
            <v>个</v>
          </cell>
          <cell r="M16838" t="str">
            <v>千克</v>
          </cell>
        </row>
        <row r="16839">
          <cell r="A16839" t="str">
            <v>000000-2146-820</v>
          </cell>
          <cell r="B16839">
            <v>9002909090</v>
          </cell>
          <cell r="C16839" t="str">
            <v>滤光镜</v>
          </cell>
          <cell r="D16839" t="str">
            <v>4|3|显微镜用|已装配|CARL ZEISS|000000-2146-820</v>
          </cell>
          <cell r="E16839">
            <v>999</v>
          </cell>
          <cell r="F16839" t="str">
            <v>L2233D18A008</v>
          </cell>
          <cell r="G16839">
            <v>88</v>
          </cell>
          <cell r="H16839" t="str">
            <v>滤片轮</v>
          </cell>
          <cell r="I16839" t="str">
            <v>Filter assembly, LUMERA 300</v>
          </cell>
          <cell r="J16839">
            <v>43354</v>
          </cell>
        </row>
        <row r="16839">
          <cell r="L16839" t="str">
            <v>个</v>
          </cell>
          <cell r="M16839" t="str">
            <v>千克</v>
          </cell>
        </row>
        <row r="16839">
          <cell r="O16839" t="str">
            <v>个</v>
          </cell>
        </row>
        <row r="16840">
          <cell r="A16840" t="str">
            <v>000000-2164-507</v>
          </cell>
          <cell r="B16840">
            <v>8536500000</v>
          </cell>
          <cell r="C16840" t="str">
            <v>开关</v>
          </cell>
          <cell r="D16840" t="str">
            <v>4|3|显微镜用,用于紧急断开电路|耐压≤1000伏|Carl Zeiss|000000-2164-507</v>
          </cell>
          <cell r="E16840">
            <v>999</v>
          </cell>
          <cell r="F16840" t="str">
            <v>L2233D18A008</v>
          </cell>
          <cell r="G16840">
            <v>35</v>
          </cell>
          <cell r="H16840" t="str">
            <v>限位开关</v>
          </cell>
          <cell r="I16840" t="str">
            <v>Tilt switch assy</v>
          </cell>
          <cell r="J16840">
            <v>43354</v>
          </cell>
          <cell r="K16840" t="str">
            <v>L</v>
          </cell>
          <cell r="L16840" t="str">
            <v>个</v>
          </cell>
          <cell r="M16840" t="str">
            <v>个</v>
          </cell>
        </row>
        <row r="16840">
          <cell r="O16840" t="str">
            <v>千克</v>
          </cell>
        </row>
        <row r="16841">
          <cell r="A16841" t="str">
            <v>305944-8900-000</v>
          </cell>
          <cell r="B16841">
            <v>9011900000</v>
          </cell>
          <cell r="C16841" t="str">
            <v>显微镜手柄</v>
          </cell>
          <cell r="D16841" t="str">
            <v>4|3|光学显微镜用|Carl Zeiss|305944-8900-000</v>
          </cell>
          <cell r="E16841">
            <v>999</v>
          </cell>
          <cell r="F16841" t="str">
            <v>L2233D18A008</v>
          </cell>
          <cell r="G16841">
            <v>50</v>
          </cell>
          <cell r="H16841" t="str">
            <v>手柄组件</v>
          </cell>
          <cell r="I16841" t="str">
            <v>Handgrip kit</v>
          </cell>
          <cell r="J16841">
            <v>43354</v>
          </cell>
        </row>
        <row r="16841">
          <cell r="L16841" t="str">
            <v>个</v>
          </cell>
          <cell r="M16841" t="str">
            <v>千克</v>
          </cell>
        </row>
        <row r="16842">
          <cell r="A16842" t="str">
            <v>302581-9172-550</v>
          </cell>
          <cell r="B16842">
            <v>9011900000</v>
          </cell>
          <cell r="C16842" t="str">
            <v>显微镜手柄组件</v>
          </cell>
          <cell r="D16842" t="str">
            <v>4|3|光学显微镜用|Carl Zeiss|302581-9172-550</v>
          </cell>
          <cell r="E16842">
            <v>999</v>
          </cell>
          <cell r="F16842" t="str">
            <v>L2233D18A008</v>
          </cell>
          <cell r="G16842">
            <v>50</v>
          </cell>
          <cell r="H16842" t="str">
            <v>手柄组件</v>
          </cell>
          <cell r="I16842" t="str">
            <v>SC Handgrip, complete</v>
          </cell>
          <cell r="J16842">
            <v>43782</v>
          </cell>
        </row>
        <row r="16842">
          <cell r="L16842" t="str">
            <v>个</v>
          </cell>
          <cell r="M16842" t="str">
            <v>千克</v>
          </cell>
        </row>
        <row r="16843">
          <cell r="A16843" t="str">
            <v>423731-9022-000</v>
          </cell>
          <cell r="B16843">
            <v>9011900000</v>
          </cell>
          <cell r="C16843" t="str">
            <v>电生理专用显微镜部件</v>
          </cell>
          <cell r="D16843" t="str">
            <v>4|3|光学显微镜用|Carl Zeiss|423731-9022-000</v>
          </cell>
          <cell r="E16843">
            <v>999</v>
          </cell>
          <cell r="F16843" t="str">
            <v>L2233D18A008</v>
          </cell>
          <cell r="G16843">
            <v>50</v>
          </cell>
          <cell r="H16843" t="str">
            <v>电生理专用显微镜上部分：支架 带内部光路</v>
          </cell>
          <cell r="I16843" t="str">
            <v>Axio Examiner Upper Part</v>
          </cell>
          <cell r="J16843">
            <v>43782</v>
          </cell>
        </row>
        <row r="16843">
          <cell r="L16843" t="str">
            <v>个</v>
          </cell>
          <cell r="M16843" t="str">
            <v>千克</v>
          </cell>
        </row>
        <row r="16844">
          <cell r="A16844" t="str">
            <v>000000-2287-279</v>
          </cell>
          <cell r="B16844">
            <v>9011900000</v>
          </cell>
          <cell r="C16844" t="str">
            <v>显微镜用遮光板套装</v>
          </cell>
          <cell r="D16844" t="str">
            <v>4|3|光学显微镜用|Carl Zeiss|000000-2287-279</v>
          </cell>
          <cell r="E16844">
            <v>999</v>
          </cell>
          <cell r="F16844" t="str">
            <v>L2233D18A008</v>
          </cell>
        </row>
        <row r="16844">
          <cell r="H16844" t="str">
            <v>遮光板套装</v>
          </cell>
          <cell r="I16844" t="str">
            <v>Shutter service kit</v>
          </cell>
          <cell r="J16844">
            <v>43357</v>
          </cell>
        </row>
        <row r="16844">
          <cell r="L16844" t="str">
            <v>个</v>
          </cell>
          <cell r="M16844" t="str">
            <v>千克</v>
          </cell>
        </row>
        <row r="16845">
          <cell r="A16845" t="str">
            <v>309850-9003-000</v>
          </cell>
          <cell r="B16845">
            <v>8544422100</v>
          </cell>
          <cell r="C16845" t="str">
            <v>有接头电缆</v>
          </cell>
          <cell r="D16845" t="str">
            <v>4|3|电路连接用|有接头|ZEISS|309850-9003-000|220V</v>
          </cell>
          <cell r="E16845">
            <v>102</v>
          </cell>
          <cell r="F16845" t="str">
            <v>L2233D18A008</v>
          </cell>
          <cell r="G16845">
            <v>114</v>
          </cell>
          <cell r="H16845" t="str">
            <v>主电源线</v>
          </cell>
          <cell r="I16845" t="str">
            <v>Cable</v>
          </cell>
          <cell r="J16845">
            <v>43354</v>
          </cell>
          <cell r="K16845" t="str">
            <v>M、L</v>
          </cell>
          <cell r="L16845" t="str">
            <v>个</v>
          </cell>
          <cell r="M16845" t="str">
            <v>千克</v>
          </cell>
          <cell r="N16845" t="str">
            <v>1PC=6M</v>
          </cell>
          <cell r="O16845" t="str">
            <v>米</v>
          </cell>
        </row>
        <row r="16846">
          <cell r="A16846" t="str">
            <v>000000-1755-861</v>
          </cell>
          <cell r="B16846">
            <v>9012900000</v>
          </cell>
          <cell r="C16846" t="str">
            <v>显微镜手柄安装辅助件</v>
          </cell>
          <cell r="D16846" t="str">
            <v>4|3|电子显微镜专用零件,用于显微镜手柄安装辅助|CARL ZEISS|000000-1755-861</v>
          </cell>
          <cell r="E16846">
            <v>999</v>
          </cell>
          <cell r="F16846" t="str">
            <v>L2233D18A008</v>
          </cell>
          <cell r="G16846">
            <v>451</v>
          </cell>
          <cell r="H16846" t="str">
            <v>手柄安装辅助件</v>
          </cell>
          <cell r="I16846" t="str">
            <v>SC Mounting aid for handgrips</v>
          </cell>
          <cell r="J16846">
            <v>43354</v>
          </cell>
        </row>
        <row r="16846">
          <cell r="L16846" t="str">
            <v>套</v>
          </cell>
          <cell r="M16846" t="str">
            <v>千克</v>
          </cell>
        </row>
        <row r="16847">
          <cell r="A16847" t="str">
            <v>000000-2288-346</v>
          </cell>
          <cell r="B16847">
            <v>8543709990</v>
          </cell>
          <cell r="C16847" t="str">
            <v>VR眼镜</v>
          </cell>
          <cell r="D16847" t="str">
            <v>4|3|用途：客户的数据输入后，可以在VR环境中体验真实样品形貌|功能：三维视图体验|品牌：Arivis|型号：VR</v>
          </cell>
          <cell r="E16847">
            <v>999</v>
          </cell>
          <cell r="F16847" t="str">
            <v>L2233D18A008</v>
          </cell>
        </row>
        <row r="16847">
          <cell r="H16847" t="str">
            <v>VR眼镜</v>
          </cell>
          <cell r="I16847" t="str">
            <v>arivis INVIEWR SOFTWARE SYSTEM(O)</v>
          </cell>
          <cell r="J16847">
            <v>43357</v>
          </cell>
        </row>
        <row r="16847">
          <cell r="L16847" t="str">
            <v>个</v>
          </cell>
          <cell r="M16847" t="str">
            <v>台</v>
          </cell>
        </row>
        <row r="16847">
          <cell r="O16847" t="str">
            <v>千克</v>
          </cell>
        </row>
        <row r="16848">
          <cell r="A16848" t="str">
            <v>266002-1148-613</v>
          </cell>
          <cell r="B16848">
            <v>8528521200</v>
          </cell>
          <cell r="C16848" t="str">
            <v>液晶显示器</v>
          </cell>
          <cell r="D16848" t="str">
            <v>4|3|连接PC用于电脑上|通过液晶显示可视化界面|19寸|HDMI|带标记板、解码板或高频头板等信号处理板|CARL ZEISS|266002-1148-613</v>
          </cell>
          <cell r="E16848">
            <v>999</v>
          </cell>
          <cell r="F16848" t="str">
            <v>L2233D18A008</v>
          </cell>
          <cell r="G16848">
            <v>665</v>
          </cell>
          <cell r="H16848" t="str">
            <v>液晶显示屏</v>
          </cell>
          <cell r="I16848" t="str">
            <v>FRU CIRRUS 6.5 19IN LCD PANEL</v>
          </cell>
          <cell r="J16848">
            <v>43357</v>
          </cell>
        </row>
        <row r="16848">
          <cell r="L16848" t="str">
            <v>个</v>
          </cell>
          <cell r="M16848" t="str">
            <v>台</v>
          </cell>
        </row>
        <row r="16848">
          <cell r="O16848" t="str">
            <v>千克</v>
          </cell>
        </row>
        <row r="16849">
          <cell r="A16849" t="str">
            <v>000000-0585-896</v>
          </cell>
          <cell r="B16849">
            <v>8528521200</v>
          </cell>
          <cell r="C16849" t="str">
            <v>液晶显示器</v>
          </cell>
          <cell r="D16849" t="str">
            <v>4|3|显示电脑主机传输的画面|通过液晶显示可视化界面|23寸|HDMI/VGA|不带标记板、解码板或高频头板凳信号处理板|惠普|000000-0585-896</v>
          </cell>
          <cell r="E16849">
            <v>999</v>
          </cell>
          <cell r="F16849" t="str">
            <v>L2233D18A008</v>
          </cell>
          <cell r="G16849">
            <v>665</v>
          </cell>
          <cell r="H16849" t="str">
            <v>液晶显示屏</v>
          </cell>
          <cell r="I16849" t="str">
            <v>HP E232 23" flat panel monitor </v>
          </cell>
          <cell r="J16849">
            <v>43426</v>
          </cell>
        </row>
        <row r="16849">
          <cell r="L16849" t="str">
            <v>个</v>
          </cell>
          <cell r="M16849" t="str">
            <v>台</v>
          </cell>
        </row>
        <row r="16849">
          <cell r="O16849" t="str">
            <v>千克</v>
          </cell>
        </row>
        <row r="16850">
          <cell r="A16850" t="str">
            <v>346023-8012-000</v>
          </cell>
          <cell r="B16850">
            <v>8528521200</v>
          </cell>
          <cell r="C16850" t="str">
            <v>液晶显示器</v>
          </cell>
          <cell r="D16850" t="str">
            <v>4|3|用于显示图像|通过液晶显示可视化界面|23.8|DVI HDMI DP|不带标记板、解码板或高频头板凳信号处理板|EIZO|EV2450</v>
          </cell>
          <cell r="E16850">
            <v>999</v>
          </cell>
          <cell r="F16850" t="str">
            <v>L2233D18A008</v>
          </cell>
          <cell r="G16850">
            <v>665</v>
          </cell>
          <cell r="H16850" t="str">
            <v>24寸平板彩色显示器</v>
          </cell>
          <cell r="I16850" t="str">
            <v>24″Flat Panel TFT Color Monitor</v>
          </cell>
          <cell r="J16850">
            <v>43552</v>
          </cell>
        </row>
        <row r="16850">
          <cell r="L16850" t="str">
            <v>个</v>
          </cell>
          <cell r="M16850" t="str">
            <v>台</v>
          </cell>
        </row>
        <row r="16850">
          <cell r="O16850" t="str">
            <v>千克</v>
          </cell>
        </row>
        <row r="16851">
          <cell r="A16851" t="str">
            <v>305992-9060-000</v>
          </cell>
          <cell r="B16851">
            <v>8528521200</v>
          </cell>
          <cell r="C16851" t="str">
            <v>3D显示器</v>
          </cell>
          <cell r="D16851" t="str">
            <v>4|3|用于显示3D图像|液晶显示原理|24inch|DVI-D输入口|带标记板和解码板|zeiss|305992-9060-000</v>
          </cell>
          <cell r="E16851">
            <v>999</v>
          </cell>
          <cell r="F16851" t="str">
            <v>L2233D18A008</v>
          </cell>
        </row>
        <row r="16851">
          <cell r="H16851" t="str">
            <v>3D显示器</v>
          </cell>
          <cell r="I16851" t="str">
            <v>3D monitor</v>
          </cell>
          <cell r="J16851">
            <v>43804</v>
          </cell>
        </row>
        <row r="16851">
          <cell r="L16851" t="str">
            <v>个</v>
          </cell>
          <cell r="M16851" t="str">
            <v>台</v>
          </cell>
        </row>
        <row r="16851">
          <cell r="O16851" t="str">
            <v>千克</v>
          </cell>
        </row>
        <row r="16852">
          <cell r="A16852" t="str">
            <v>000000-1008-930</v>
          </cell>
          <cell r="B16852">
            <v>4010390000</v>
          </cell>
          <cell r="C16852" t="str">
            <v>橡胶传动带</v>
          </cell>
          <cell r="D16852" t="str">
            <v>4|3|传动|三角截面，黑色，环形|硫化橡胶制|300CM|三角形|Carl Zeiss</v>
          </cell>
          <cell r="E16852">
            <v>999</v>
          </cell>
          <cell r="F16852" t="str">
            <v>L2233D18A008</v>
          </cell>
          <cell r="G16852">
            <v>12</v>
          </cell>
          <cell r="H16852" t="str">
            <v>皮带</v>
          </cell>
          <cell r="I16852" t="str">
            <v>BELT 100/2.03/6</v>
          </cell>
          <cell r="J16852">
            <v>43357</v>
          </cell>
        </row>
        <row r="16852">
          <cell r="L16852" t="str">
            <v>个</v>
          </cell>
          <cell r="M16852" t="str">
            <v>千克</v>
          </cell>
        </row>
        <row r="16853">
          <cell r="A16853" t="str">
            <v>266002-1130-199</v>
          </cell>
          <cell r="B16853">
            <v>8544421100</v>
          </cell>
          <cell r="C16853" t="str">
            <v>有接头电缆</v>
          </cell>
          <cell r="D16853" t="str">
            <v>4|3|传输信号用|有接头|Carl Zeiss|266002-1130-199|小于80V</v>
          </cell>
          <cell r="E16853">
            <v>101</v>
          </cell>
          <cell r="F16853" t="str">
            <v>L2233D18A008</v>
          </cell>
          <cell r="G16853">
            <v>39</v>
          </cell>
          <cell r="H16853" t="str">
            <v>连接线</v>
          </cell>
          <cell r="I16853" t="str">
            <v>ASSY CBL SD-OCT PWR/RESET SWITCH</v>
          </cell>
          <cell r="J16853">
            <v>43357</v>
          </cell>
        </row>
        <row r="16853">
          <cell r="L16853" t="str">
            <v>个</v>
          </cell>
          <cell r="M16853" t="str">
            <v>千克</v>
          </cell>
          <cell r="N16853" t="str">
            <v>1PC=0.5M</v>
          </cell>
          <cell r="O16853" t="str">
            <v>米</v>
          </cell>
        </row>
        <row r="16854">
          <cell r="A16854" t="str">
            <v>266002-1148-565</v>
          </cell>
          <cell r="B16854">
            <v>8544421100</v>
          </cell>
          <cell r="C16854" t="str">
            <v>有接头电缆</v>
          </cell>
          <cell r="D16854" t="str">
            <v>4|3|传输信号用|有接头|Carl Zeiss|266002-1148-565|小于80V</v>
          </cell>
          <cell r="E16854">
            <v>101</v>
          </cell>
          <cell r="F16854" t="str">
            <v>L2233D18A008</v>
          </cell>
          <cell r="G16854">
            <v>39</v>
          </cell>
          <cell r="H16854" t="str">
            <v>连接线</v>
          </cell>
          <cell r="I16854" t="str">
            <v>ASSY CBL CIRRUS 6.5 500 MAIN HARNESS</v>
          </cell>
          <cell r="J16854">
            <v>43357</v>
          </cell>
        </row>
        <row r="16854">
          <cell r="L16854" t="str">
            <v>个</v>
          </cell>
          <cell r="M16854" t="str">
            <v>千克</v>
          </cell>
          <cell r="N16854" t="str">
            <v>1PC=1.83M</v>
          </cell>
          <cell r="O16854" t="str">
            <v>米</v>
          </cell>
        </row>
        <row r="16855">
          <cell r="A16855" t="str">
            <v>266002-1134-421</v>
          </cell>
          <cell r="B16855">
            <v>8544421100</v>
          </cell>
          <cell r="C16855" t="str">
            <v>有接头电缆</v>
          </cell>
          <cell r="D16855" t="str">
            <v>4|3|传输信号用|有接头|Carl Zeiss|266002-1134-421|小于80V</v>
          </cell>
          <cell r="E16855">
            <v>101</v>
          </cell>
          <cell r="F16855" t="str">
            <v>L2233D18A008</v>
          </cell>
          <cell r="G16855">
            <v>39</v>
          </cell>
          <cell r="H16855" t="str">
            <v>连接线</v>
          </cell>
          <cell r="I16855" t="str">
            <v>ASSY CBL SD-OCT MAIN HARNESS MILAN</v>
          </cell>
          <cell r="J16855">
            <v>43357</v>
          </cell>
        </row>
        <row r="16855">
          <cell r="L16855" t="str">
            <v>个</v>
          </cell>
          <cell r="M16855" t="str">
            <v>千克</v>
          </cell>
          <cell r="N16855" t="str">
            <v>1PC=1.5M</v>
          </cell>
          <cell r="O16855" t="str">
            <v>米</v>
          </cell>
        </row>
        <row r="16856">
          <cell r="A16856" t="str">
            <v>266002-1147-488</v>
          </cell>
          <cell r="B16856">
            <v>8544421100</v>
          </cell>
          <cell r="C16856" t="str">
            <v>有接头电缆</v>
          </cell>
          <cell r="D16856" t="str">
            <v>4|3|传输信号用|有接头|Carl Zeiss|266002-1147-488|小于80V</v>
          </cell>
          <cell r="E16856">
            <v>101</v>
          </cell>
          <cell r="F16856" t="str">
            <v>L2233D18A008</v>
          </cell>
          <cell r="G16856">
            <v>39</v>
          </cell>
          <cell r="H16856" t="str">
            <v>连接线</v>
          </cell>
          <cell r="I16856" t="str">
            <v>ASSY CBL CIRRUS 6.5 MAIN HARNESS</v>
          </cell>
          <cell r="J16856">
            <v>43357</v>
          </cell>
        </row>
        <row r="16856">
          <cell r="L16856" t="str">
            <v>个</v>
          </cell>
          <cell r="M16856" t="str">
            <v>千克</v>
          </cell>
          <cell r="N16856" t="str">
            <v>1PC=1.95M</v>
          </cell>
          <cell r="O16856" t="str">
            <v>米</v>
          </cell>
        </row>
        <row r="16857">
          <cell r="A16857" t="str">
            <v>266002-1143-830</v>
          </cell>
          <cell r="B16857">
            <v>8544421100</v>
          </cell>
          <cell r="C16857" t="str">
            <v>有接头电缆</v>
          </cell>
          <cell r="D16857" t="str">
            <v>4|3|传输信号用|有接头|Carl Zeiss|266002-1143-830|小于80V</v>
          </cell>
          <cell r="E16857">
            <v>101</v>
          </cell>
          <cell r="F16857" t="str">
            <v>L2233D18A008</v>
          </cell>
          <cell r="G16857">
            <v>39</v>
          </cell>
          <cell r="H16857" t="str">
            <v>连接线</v>
          </cell>
          <cell r="I16857" t="str">
            <v>ASSY CBL FAN 12V 21CFM 60X60X10 W/ TACH</v>
          </cell>
          <cell r="J16857">
            <v>43357</v>
          </cell>
        </row>
        <row r="16857">
          <cell r="L16857" t="str">
            <v>个</v>
          </cell>
          <cell r="M16857" t="str">
            <v>千克</v>
          </cell>
          <cell r="N16857" t="str">
            <v>1PC=0.38M</v>
          </cell>
          <cell r="O16857" t="str">
            <v>米</v>
          </cell>
        </row>
        <row r="16858">
          <cell r="A16858" t="str">
            <v>266002-1124-655</v>
          </cell>
          <cell r="B16858">
            <v>8536500000</v>
          </cell>
          <cell r="C16858" t="str">
            <v>开关</v>
          </cell>
          <cell r="D16858" t="str">
            <v>4|3|显微镜用,用于紧急断开电路|耐压≤1000伏|Carl Zeiss|266002-1124-655</v>
          </cell>
          <cell r="E16858">
            <v>999</v>
          </cell>
          <cell r="F16858" t="str">
            <v>L2233D18A008</v>
          </cell>
          <cell r="G16858">
            <v>35</v>
          </cell>
          <cell r="H16858" t="str">
            <v>开关</v>
          </cell>
          <cell r="I16858" t="str">
            <v>SWITCH ROCKER MOM/DPDT/OFF 10A</v>
          </cell>
          <cell r="J16858">
            <v>43357</v>
          </cell>
          <cell r="K16858" t="str">
            <v>L</v>
          </cell>
          <cell r="L16858" t="str">
            <v>个</v>
          </cell>
          <cell r="M16858" t="str">
            <v>个</v>
          </cell>
        </row>
        <row r="16858">
          <cell r="O16858" t="str">
            <v>千克</v>
          </cell>
        </row>
        <row r="16859">
          <cell r="A16859" t="str">
            <v>000000-1346-339</v>
          </cell>
          <cell r="B16859">
            <v>7318290000</v>
          </cell>
          <cell r="C16859" t="str">
            <v>卡簧</v>
          </cell>
          <cell r="D16859" t="str">
            <v>4|3|钢铁|ZEISS|规格：30MM，型号：000000-1346-339</v>
          </cell>
          <cell r="E16859">
            <v>999</v>
          </cell>
          <cell r="F16859" t="str">
            <v>L2233D18A008</v>
          </cell>
          <cell r="G16859">
            <v>608</v>
          </cell>
          <cell r="H16859" t="str">
            <v>卡簧</v>
          </cell>
          <cell r="I16859" t="str">
            <v>RING RETAIN .25 ROUND SECTION</v>
          </cell>
          <cell r="J16859">
            <v>43357</v>
          </cell>
        </row>
        <row r="16859">
          <cell r="L16859" t="str">
            <v>个</v>
          </cell>
          <cell r="M16859" t="str">
            <v>千克</v>
          </cell>
        </row>
        <row r="16860">
          <cell r="A16860" t="str">
            <v>266002-1154-571</v>
          </cell>
          <cell r="B16860">
            <v>7326909000</v>
          </cell>
          <cell r="C16860" t="str">
            <v>钢铁支架</v>
          </cell>
          <cell r="D16860" t="str">
            <v>4|3|非工业用，起支撑作用|钢铁制|支架|锻造,有进一步加工</v>
          </cell>
          <cell r="E16860">
            <v>999</v>
          </cell>
          <cell r="F16860" t="str">
            <v>L2233D18A008</v>
          </cell>
          <cell r="G16860">
            <v>20</v>
          </cell>
          <cell r="H16860" t="str">
            <v>镜片架</v>
          </cell>
          <cell r="I16860" t="str">
            <v>ASSY SC MRCM</v>
          </cell>
          <cell r="J16860">
            <v>43357</v>
          </cell>
        </row>
        <row r="16860">
          <cell r="L16860" t="str">
            <v>个</v>
          </cell>
          <cell r="M16860" t="str">
            <v>千克</v>
          </cell>
        </row>
        <row r="16861">
          <cell r="A16861" t="str">
            <v>266002-1122-016</v>
          </cell>
          <cell r="B16861">
            <v>9002909090</v>
          </cell>
          <cell r="C16861" t="str">
            <v>镜片</v>
          </cell>
          <cell r="D16861" t="str">
            <v>4|3|显微镜用|已装配|Carl Zeiss|266002-1122-016</v>
          </cell>
          <cell r="E16861">
            <v>999</v>
          </cell>
          <cell r="F16861" t="str">
            <v>L2233D18A008</v>
          </cell>
          <cell r="G16861">
            <v>42</v>
          </cell>
          <cell r="H16861" t="str">
            <v>镜片</v>
          </cell>
          <cell r="I16861" t="str">
            <v>BEAMSPLITTER SD-OCT BS3</v>
          </cell>
          <cell r="J16861">
            <v>43357</v>
          </cell>
        </row>
        <row r="16861">
          <cell r="L16861" t="str">
            <v>个</v>
          </cell>
          <cell r="M16861" t="str">
            <v>千克</v>
          </cell>
        </row>
        <row r="16861">
          <cell r="O16861" t="str">
            <v>个</v>
          </cell>
        </row>
        <row r="16862">
          <cell r="A16862" t="str">
            <v>266002-1124-631</v>
          </cell>
          <cell r="B16862">
            <v>9002909090</v>
          </cell>
          <cell r="C16862" t="str">
            <v>镜片</v>
          </cell>
          <cell r="D16862" t="str">
            <v>4|3|显微镜用|已装配|Carl Zeiss|266002-1124-631</v>
          </cell>
          <cell r="E16862">
            <v>999</v>
          </cell>
          <cell r="F16862" t="str">
            <v>L2233D18A008</v>
          </cell>
          <cell r="G16862">
            <v>42</v>
          </cell>
          <cell r="H16862" t="str">
            <v>镜片</v>
          </cell>
          <cell r="I16862" t="str">
            <v>BEAMSPLITTER SD-OCT BS-2</v>
          </cell>
          <cell r="J16862">
            <v>43357</v>
          </cell>
        </row>
        <row r="16862">
          <cell r="L16862" t="str">
            <v>个</v>
          </cell>
          <cell r="M16862" t="str">
            <v>千克</v>
          </cell>
        </row>
        <row r="16862">
          <cell r="O16862" t="str">
            <v>个</v>
          </cell>
        </row>
        <row r="16863">
          <cell r="A16863" t="str">
            <v>266002-1122-559</v>
          </cell>
          <cell r="B16863">
            <v>7326909000</v>
          </cell>
          <cell r="C16863" t="str">
            <v>钢铁制导轨</v>
          </cell>
          <cell r="D16863" t="str">
            <v>4|3|非工业用|钢铁|导轨|锻造,有进一步加工</v>
          </cell>
          <cell r="E16863">
            <v>999</v>
          </cell>
          <cell r="F16863" t="str">
            <v>L2233D18A008</v>
          </cell>
          <cell r="G16863">
            <v>511</v>
          </cell>
          <cell r="H16863" t="str">
            <v>滑块是前节镜头前后运动的导轨</v>
          </cell>
          <cell r="I16863" t="str">
            <v>GUIDE LINEAR RSR12X110</v>
          </cell>
          <cell r="J16863">
            <v>43357</v>
          </cell>
        </row>
        <row r="16863">
          <cell r="L16863" t="str">
            <v>个</v>
          </cell>
          <cell r="M16863" t="str">
            <v>千克</v>
          </cell>
        </row>
        <row r="16864">
          <cell r="A16864" t="str">
            <v>000000-1175-664</v>
          </cell>
          <cell r="B16864">
            <v>4016101000</v>
          </cell>
          <cell r="C16864" t="str">
            <v>过滤海绵</v>
          </cell>
          <cell r="D16864" t="str">
            <v>4|3|过滤气路中的灰尘颗粒|海绵橡胶|机器仪器用|CARL ZEISS|000000-1175-664</v>
          </cell>
          <cell r="E16864">
            <v>999</v>
          </cell>
          <cell r="F16864" t="str">
            <v>L2233D18A008</v>
          </cell>
        </row>
        <row r="16864">
          <cell r="H16864" t="str">
            <v>过滤海绵</v>
          </cell>
          <cell r="I16864" t="str">
            <v>FILTER FOAM FAN 80MM</v>
          </cell>
          <cell r="J16864">
            <v>43357</v>
          </cell>
        </row>
        <row r="16864">
          <cell r="L16864" t="str">
            <v>个</v>
          </cell>
          <cell r="M16864" t="str">
            <v>千克</v>
          </cell>
        </row>
        <row r="16865">
          <cell r="A16865" t="str">
            <v>266002-1172-555</v>
          </cell>
          <cell r="B16865">
            <v>4016101000</v>
          </cell>
          <cell r="C16865" t="str">
            <v>过滤海绵</v>
          </cell>
          <cell r="D16865" t="str">
            <v>4|3|阻挡灰尘落在光路上面影响亮度|海绵橡胶|机器仪器用|CARL ZEISS|266002-1172-555</v>
          </cell>
          <cell r="E16865">
            <v>999</v>
          </cell>
          <cell r="F16865" t="str">
            <v>L2233D18A008</v>
          </cell>
        </row>
        <row r="16865">
          <cell r="H16865" t="str">
            <v>过滤海绵</v>
          </cell>
          <cell r="I16865" t="str">
            <v> FILTER 60MM 60PPI</v>
          </cell>
          <cell r="J16865">
            <v>43614</v>
          </cell>
        </row>
        <row r="16865">
          <cell r="L16865" t="str">
            <v>个</v>
          </cell>
          <cell r="M16865" t="str">
            <v>千克</v>
          </cell>
        </row>
        <row r="16866">
          <cell r="A16866" t="str">
            <v>000000-1211-236</v>
          </cell>
          <cell r="B16866">
            <v>3926901000</v>
          </cell>
          <cell r="C16866" t="str">
            <v>塑料挡片</v>
          </cell>
          <cell r="D16866" t="str">
            <v>4|3|机器仪器用|94%聚乙烯，6%聚四氟乙烯|CARL ZEISS|000000-1211-236</v>
          </cell>
          <cell r="E16866">
            <v>999</v>
          </cell>
          <cell r="F16866" t="str">
            <v>L2233D18A008</v>
          </cell>
        </row>
        <row r="16866">
          <cell r="H16866" t="str">
            <v>过滤挡片</v>
          </cell>
          <cell r="I16866" t="str">
            <v>GUARD FAN 80MM</v>
          </cell>
          <cell r="J16866">
            <v>43357</v>
          </cell>
        </row>
        <row r="16866">
          <cell r="L16866" t="str">
            <v>个</v>
          </cell>
          <cell r="M16866" t="str">
            <v>千克</v>
          </cell>
        </row>
        <row r="16867">
          <cell r="A16867" t="str">
            <v>266002-1152-094</v>
          </cell>
          <cell r="B16867">
            <v>8471703000</v>
          </cell>
          <cell r="C16867" t="str">
            <v>光驱</v>
          </cell>
          <cell r="D16867" t="str">
            <v>4|3|Carl Zeiss|266002-1152-094|有刻录功能|16倍速</v>
          </cell>
          <cell r="E16867">
            <v>999</v>
          </cell>
          <cell r="F16867" t="str">
            <v>L2233D18A008</v>
          </cell>
          <cell r="G16867">
            <v>26</v>
          </cell>
          <cell r="H16867" t="str">
            <v>光驱</v>
          </cell>
          <cell r="I16867" t="str">
            <v>DVD MULTI DRIVE SATA SL BLACK 13</v>
          </cell>
          <cell r="J16867">
            <v>43357</v>
          </cell>
        </row>
        <row r="16867">
          <cell r="L16867" t="str">
            <v>个</v>
          </cell>
          <cell r="M16867" t="str">
            <v>台</v>
          </cell>
        </row>
        <row r="16867">
          <cell r="O16867" t="str">
            <v>千克</v>
          </cell>
        </row>
        <row r="16868">
          <cell r="A16868" t="str">
            <v>000000-0584-276</v>
          </cell>
          <cell r="B16868">
            <v>8471709000</v>
          </cell>
          <cell r="C16868" t="str">
            <v>固态硬盘</v>
          </cell>
          <cell r="D16868" t="str">
            <v>4|3|Carl Zeiss|000000-0584-276</v>
          </cell>
          <cell r="E16868">
            <v>999</v>
          </cell>
          <cell r="F16868" t="str">
            <v>L2233D18A008</v>
          </cell>
        </row>
        <row r="16868">
          <cell r="H16868" t="str">
            <v>固态硬盘</v>
          </cell>
          <cell r="I16868" t="str">
            <v>SSD 128GB mSATA</v>
          </cell>
          <cell r="J16868">
            <v>43804</v>
          </cell>
        </row>
        <row r="16868">
          <cell r="L16868" t="str">
            <v>个</v>
          </cell>
          <cell r="M16868" t="str">
            <v>台</v>
          </cell>
        </row>
        <row r="16868">
          <cell r="O16868" t="str">
            <v>千克</v>
          </cell>
        </row>
        <row r="16869">
          <cell r="A16869" t="str">
            <v>305992-8903-000</v>
          </cell>
          <cell r="B16869">
            <v>8471709000</v>
          </cell>
          <cell r="C16869" t="str">
            <v>1TB机械硬盘</v>
          </cell>
          <cell r="D16869" t="str">
            <v>4|3|Carl Zeiss|305992-8903-000</v>
          </cell>
          <cell r="E16869">
            <v>999</v>
          </cell>
          <cell r="F16869" t="str">
            <v>L2233D18A008</v>
          </cell>
        </row>
        <row r="16869">
          <cell r="H16869" t="str">
            <v>1TB机械硬盘</v>
          </cell>
          <cell r="I16869" t="str">
            <v>HDD 2.5" Hard disk 1TB</v>
          </cell>
          <cell r="J16869">
            <v>43804</v>
          </cell>
        </row>
        <row r="16869">
          <cell r="L16869" t="str">
            <v>个</v>
          </cell>
          <cell r="M16869" t="str">
            <v>台</v>
          </cell>
        </row>
        <row r="16869">
          <cell r="O16869" t="str">
            <v>千克</v>
          </cell>
        </row>
        <row r="16870">
          <cell r="A16870" t="str">
            <v>305992-8904-000</v>
          </cell>
          <cell r="B16870">
            <v>8471709000</v>
          </cell>
          <cell r="C16870" t="str">
            <v>视频采集卡</v>
          </cell>
          <cell r="D16870" t="str">
            <v>4|3|Carl Zeiss|305992-8904-000</v>
          </cell>
          <cell r="E16870">
            <v>999</v>
          </cell>
          <cell r="F16870" t="str">
            <v>L2233D18A008</v>
          </cell>
        </row>
        <row r="16870">
          <cell r="H16870" t="str">
            <v>视频采集卡</v>
          </cell>
          <cell r="I16870" t="str">
            <v>Video Encoding Unit incl. screws</v>
          </cell>
          <cell r="J16870">
            <v>43804</v>
          </cell>
        </row>
        <row r="16870">
          <cell r="L16870" t="str">
            <v>个</v>
          </cell>
          <cell r="M16870" t="str">
            <v>台</v>
          </cell>
        </row>
        <row r="16870">
          <cell r="O16870" t="str">
            <v>千克</v>
          </cell>
        </row>
        <row r="16871">
          <cell r="A16871" t="str">
            <v>266002-1111-338</v>
          </cell>
          <cell r="B16871">
            <v>7318220090</v>
          </cell>
          <cell r="C16871" t="str">
            <v>垫圈</v>
          </cell>
          <cell r="D16871" t="str">
            <v>4|3|不锈钢|ZEISS|266002-1111-338</v>
          </cell>
          <cell r="E16871">
            <v>999</v>
          </cell>
          <cell r="F16871" t="str">
            <v>L2233D18A008</v>
          </cell>
          <cell r="G16871">
            <v>611</v>
          </cell>
          <cell r="H16871" t="str">
            <v>垫圈</v>
          </cell>
          <cell r="I16871" t="str">
            <v>WSHR M5 BEL .201/.481/.050 CSS</v>
          </cell>
          <cell r="J16871">
            <v>43357</v>
          </cell>
        </row>
        <row r="16871">
          <cell r="L16871" t="str">
            <v>个</v>
          </cell>
          <cell r="M16871" t="str">
            <v>千克</v>
          </cell>
        </row>
        <row r="16872">
          <cell r="A16872" t="str">
            <v>266002-1113-664</v>
          </cell>
          <cell r="B16872">
            <v>7318220090</v>
          </cell>
          <cell r="C16872" t="str">
            <v>垫圈</v>
          </cell>
          <cell r="D16872" t="str">
            <v>4|3|不锈钢|ZEISS|266002-1113-664</v>
          </cell>
          <cell r="E16872">
            <v>999</v>
          </cell>
          <cell r="F16872" t="str">
            <v>L2233D18A008</v>
          </cell>
          <cell r="G16872">
            <v>611</v>
          </cell>
          <cell r="H16872" t="str">
            <v>垫圈</v>
          </cell>
          <cell r="I16872" t="str">
            <v>WSHR FLAT .203/.562/.040 SST</v>
          </cell>
          <cell r="J16872">
            <v>43357</v>
          </cell>
        </row>
        <row r="16872">
          <cell r="L16872" t="str">
            <v>个</v>
          </cell>
          <cell r="M16872" t="str">
            <v>千克</v>
          </cell>
        </row>
        <row r="16873">
          <cell r="A16873" t="str">
            <v>266010-0014-445</v>
          </cell>
          <cell r="B16873">
            <v>7318220090</v>
          </cell>
          <cell r="C16873" t="str">
            <v>垫圈</v>
          </cell>
          <cell r="D16873" t="str">
            <v>4|3|不锈钢|ZEISS|266010-0014-445</v>
          </cell>
          <cell r="E16873">
            <v>999</v>
          </cell>
          <cell r="F16873" t="str">
            <v>L2233D18A008</v>
          </cell>
          <cell r="G16873">
            <v>611</v>
          </cell>
          <cell r="H16873" t="str">
            <v>垫圈</v>
          </cell>
          <cell r="I16873" t="str">
            <v>WSHR SQ CONE .168/.370/.050 ST</v>
          </cell>
          <cell r="J16873">
            <v>43357</v>
          </cell>
        </row>
        <row r="16873">
          <cell r="L16873" t="str">
            <v>个</v>
          </cell>
          <cell r="M16873" t="str">
            <v>千克</v>
          </cell>
        </row>
        <row r="16874">
          <cell r="A16874" t="str">
            <v>000000-1101-625</v>
          </cell>
          <cell r="B16874">
            <v>7318220090</v>
          </cell>
          <cell r="C16874" t="str">
            <v>钢铁制垫片</v>
          </cell>
          <cell r="D16874" t="str">
            <v>4|3|材质:钢铁|品牌：CARL ZEISS |型号：000000-1101-625</v>
          </cell>
          <cell r="E16874">
            <v>999</v>
          </cell>
          <cell r="F16874" t="str">
            <v>L2233D18A008</v>
          </cell>
        </row>
        <row r="16874">
          <cell r="H16874" t="str">
            <v>垫片</v>
          </cell>
          <cell r="I16874" t="str">
            <v>WSHR .187/.750/.060 SS</v>
          </cell>
          <cell r="J16874">
            <v>43357</v>
          </cell>
        </row>
        <row r="16874">
          <cell r="L16874" t="str">
            <v>个</v>
          </cell>
          <cell r="M16874" t="str">
            <v>千克</v>
          </cell>
        </row>
        <row r="16875">
          <cell r="A16875" t="str">
            <v>000000-1151-508</v>
          </cell>
          <cell r="B16875">
            <v>7318220090</v>
          </cell>
          <cell r="C16875" t="str">
            <v>钢铁制垫片</v>
          </cell>
          <cell r="D16875" t="str">
            <v>4|3|材质:钢铁|品牌：CARL ZEISS |型号：000000-1151-508</v>
          </cell>
          <cell r="E16875">
            <v>999</v>
          </cell>
          <cell r="F16875" t="str">
            <v>L2233D18A008</v>
          </cell>
        </row>
        <row r="16875">
          <cell r="H16875" t="str">
            <v>垫片</v>
          </cell>
          <cell r="I16875" t="str">
            <v>WSHR FLAT .146/.315/.031 NYL</v>
          </cell>
          <cell r="J16875">
            <v>43357</v>
          </cell>
        </row>
        <row r="16875">
          <cell r="L16875" t="str">
            <v>个</v>
          </cell>
          <cell r="M16875" t="str">
            <v>千克</v>
          </cell>
        </row>
        <row r="16876">
          <cell r="A16876" t="str">
            <v>000000-1216-981</v>
          </cell>
          <cell r="B16876">
            <v>8504401400</v>
          </cell>
          <cell r="C16876" t="str">
            <v>电源</v>
          </cell>
          <cell r="D16876" t="str">
            <v>4|3|交直流转换稳压供电|直流稳压电源|小于1KW|精度低于万分之一|Carl Zeiss|000000-1216-981</v>
          </cell>
          <cell r="E16876">
            <v>101</v>
          </cell>
          <cell r="F16876" t="str">
            <v>L2233D18A008</v>
          </cell>
          <cell r="G16876">
            <v>31</v>
          </cell>
          <cell r="H16876" t="str">
            <v>电源输入模块</v>
          </cell>
          <cell r="I16876" t="str">
            <v>PWR ENTRY MDL 5</v>
          </cell>
          <cell r="J16876">
            <v>43357</v>
          </cell>
        </row>
        <row r="16876">
          <cell r="L16876" t="str">
            <v>个</v>
          </cell>
          <cell r="M16876" t="str">
            <v>个</v>
          </cell>
        </row>
        <row r="16876">
          <cell r="O16876" t="str">
            <v>千克</v>
          </cell>
        </row>
        <row r="16877">
          <cell r="A16877" t="str">
            <v>305989-8469-000</v>
          </cell>
          <cell r="B16877">
            <v>8504401400</v>
          </cell>
          <cell r="C16877" t="str">
            <v>电源</v>
          </cell>
          <cell r="D16877" t="str">
            <v>4|3|交直流转换稳压供电|直流稳压电源|小于1KW|精度低于万分之一|Carl Zeiss|305989-8469-000</v>
          </cell>
          <cell r="E16877">
            <v>101</v>
          </cell>
          <cell r="F16877" t="str">
            <v>L2233D18A008</v>
          </cell>
          <cell r="G16877">
            <v>31</v>
          </cell>
          <cell r="H16877" t="str">
            <v>电源输入模块</v>
          </cell>
          <cell r="I16877" t="str">
            <v>COMPLETE POWER INPUT</v>
          </cell>
          <cell r="J16877">
            <v>43601</v>
          </cell>
        </row>
        <row r="16877">
          <cell r="L16877" t="str">
            <v>个</v>
          </cell>
          <cell r="M16877" t="str">
            <v>个</v>
          </cell>
        </row>
        <row r="16877">
          <cell r="O16877" t="str">
            <v>千克</v>
          </cell>
        </row>
        <row r="16878">
          <cell r="A16878" t="str">
            <v>266002-1146-595</v>
          </cell>
          <cell r="B16878">
            <v>9018500000</v>
          </cell>
          <cell r="C16878" t="str">
            <v>电路板</v>
          </cell>
          <cell r="D16878" t="str">
            <v>4|3|专用于眼底相干光学断层扫描仪，无独立功能|下巴托控制按钮的电路板|Carl Zeiss|266002-1146-595</v>
          </cell>
          <cell r="E16878">
            <v>101</v>
          </cell>
          <cell r="F16878" t="str">
            <v>L2233D18A008</v>
          </cell>
          <cell r="G16878">
            <v>165</v>
          </cell>
          <cell r="H16878" t="str">
            <v>电路板</v>
          </cell>
          <cell r="I16878" t="str">
            <v>PCBA SANTA CRUZ CHIN SWITCH</v>
          </cell>
          <cell r="J16878">
            <v>43357</v>
          </cell>
        </row>
        <row r="16878">
          <cell r="L16878" t="str">
            <v>个</v>
          </cell>
          <cell r="M16878" t="str">
            <v>千克</v>
          </cell>
        </row>
        <row r="16878">
          <cell r="P16878" t="str">
            <v>医疗</v>
          </cell>
        </row>
        <row r="16879">
          <cell r="A16879" t="str">
            <v>266002-1105-450</v>
          </cell>
          <cell r="B16879">
            <v>3926901000</v>
          </cell>
          <cell r="C16879" t="str">
            <v>塑料挡片</v>
          </cell>
          <cell r="D16879" t="str">
            <v>4|3|机器仪器用|94%聚乙烯，6%聚四氟乙烯|CARL ZEISS|266002-1105-450</v>
          </cell>
          <cell r="E16879">
            <v>999</v>
          </cell>
          <cell r="F16879" t="str">
            <v>L2233D18A008</v>
          </cell>
        </row>
        <row r="16879">
          <cell r="H16879" t="str">
            <v>挡片</v>
          </cell>
          <cell r="I16879" t="str">
            <v>COVER BRIGHTNESS DETECTOR CUB</v>
          </cell>
          <cell r="J16879">
            <v>43357</v>
          </cell>
        </row>
        <row r="16879">
          <cell r="L16879" t="str">
            <v>个</v>
          </cell>
          <cell r="M16879" t="str">
            <v>千克</v>
          </cell>
        </row>
        <row r="16880">
          <cell r="A16880" t="str">
            <v>266002-1147-157</v>
          </cell>
          <cell r="B16880">
            <v>3926909090</v>
          </cell>
          <cell r="C16880" t="str">
            <v>塑料标识条</v>
          </cell>
          <cell r="D16880" t="str">
            <v>4|3|不同颜色用来区分型号用|94%聚乙烯，6%聚四氟乙烯|Carl Zeiss|266002-1147-157</v>
          </cell>
          <cell r="E16880">
            <v>999</v>
          </cell>
          <cell r="F16880" t="str">
            <v>L2233D18A008</v>
          </cell>
        </row>
        <row r="16880">
          <cell r="H16880" t="str">
            <v>标识条</v>
          </cell>
          <cell r="I16880" t="str">
            <v>PANEL SC CLASSIFICATION FRONT ENT</v>
          </cell>
          <cell r="J16880">
            <v>43357</v>
          </cell>
        </row>
        <row r="16880">
          <cell r="L16880" t="str">
            <v>个</v>
          </cell>
          <cell r="M16880" t="str">
            <v>千克</v>
          </cell>
        </row>
        <row r="16881">
          <cell r="A16881" t="str">
            <v>266002-1147-155</v>
          </cell>
          <cell r="B16881">
            <v>3926909090</v>
          </cell>
          <cell r="C16881" t="str">
            <v>塑料标识条</v>
          </cell>
          <cell r="D16881" t="str">
            <v>4|3|不同颜色用来区分型号用|94%聚乙烯，6%聚四氟乙烯|Carl Zeiss|266002-1147-155</v>
          </cell>
          <cell r="E16881">
            <v>999</v>
          </cell>
          <cell r="F16881" t="str">
            <v>L2233D18A008</v>
          </cell>
        </row>
        <row r="16881">
          <cell r="H16881" t="str">
            <v>标识条</v>
          </cell>
          <cell r="I16881" t="str">
            <v>PANEL SC CLASSIFICATION FRONT PREMIUM</v>
          </cell>
          <cell r="J16881">
            <v>43357</v>
          </cell>
        </row>
        <row r="16881">
          <cell r="L16881" t="str">
            <v>个</v>
          </cell>
          <cell r="M16881" t="str">
            <v>千克</v>
          </cell>
        </row>
        <row r="16882">
          <cell r="A16882" t="str">
            <v>000000-1211-851</v>
          </cell>
          <cell r="B16882">
            <v>8536100000</v>
          </cell>
          <cell r="C16882" t="str">
            <v>保险丝</v>
          </cell>
          <cell r="D16882" t="str">
            <v>4|3|电路保护用|1000V以下|Carl Zeiss|000000-1211-851</v>
          </cell>
          <cell r="E16882">
            <v>999</v>
          </cell>
          <cell r="F16882" t="str">
            <v>L2233D18A008</v>
          </cell>
          <cell r="G16882">
            <v>211</v>
          </cell>
          <cell r="H16882" t="str">
            <v>保险丝</v>
          </cell>
          <cell r="I16882" t="str">
            <v>FUSE 6.3A/250VAC 5X20MM TYPE T</v>
          </cell>
          <cell r="J16882">
            <v>43357</v>
          </cell>
          <cell r="K16882" t="str">
            <v>L</v>
          </cell>
          <cell r="L16882" t="str">
            <v>个</v>
          </cell>
          <cell r="M16882" t="str">
            <v>个</v>
          </cell>
        </row>
        <row r="16882">
          <cell r="O16882" t="str">
            <v>千克</v>
          </cell>
        </row>
        <row r="16883">
          <cell r="A16883" t="str">
            <v>000000-1002-622</v>
          </cell>
          <cell r="B16883">
            <v>3926909090</v>
          </cell>
          <cell r="C16883" t="str">
            <v>塑料保护盖</v>
          </cell>
          <cell r="D16883" t="str">
            <v>4|3|固定部件、遮盖螺丝用的保护盖|94%聚乙烯，6%聚四氟乙烯|CARL ZEISS|000000-1002-622</v>
          </cell>
          <cell r="E16883">
            <v>999</v>
          </cell>
          <cell r="F16883" t="str">
            <v>L2233D18A008</v>
          </cell>
          <cell r="G16883">
            <v>468</v>
          </cell>
          <cell r="H16883" t="str">
            <v>保护盖</v>
          </cell>
          <cell r="I16883" t="str">
            <v>RIVET PUSH NYL</v>
          </cell>
          <cell r="J16883">
            <v>43357</v>
          </cell>
        </row>
        <row r="16883">
          <cell r="L16883" t="str">
            <v>个</v>
          </cell>
          <cell r="M16883" t="str">
            <v>千克</v>
          </cell>
        </row>
        <row r="16884">
          <cell r="A16884" t="str">
            <v>266010-0029-390</v>
          </cell>
          <cell r="B16884">
            <v>3926901000</v>
          </cell>
          <cell r="C16884" t="str">
            <v>塑料按钮</v>
          </cell>
          <cell r="D16884" t="str">
            <v>4|3|机器仪器用|94%聚乙烯，6%聚四氟乙烯|Carl Zeiss|266010-0029-390</v>
          </cell>
          <cell r="E16884">
            <v>999</v>
          </cell>
          <cell r="F16884" t="str">
            <v>L2233D18A008</v>
          </cell>
          <cell r="G16884">
            <v>4</v>
          </cell>
          <cell r="H16884" t="str">
            <v>按钮</v>
          </cell>
          <cell r="I16884" t="str">
            <v>BUTTON CHINREST SWITCH CUB</v>
          </cell>
          <cell r="J16884">
            <v>43357</v>
          </cell>
        </row>
        <row r="16884">
          <cell r="L16884" t="str">
            <v>个</v>
          </cell>
          <cell r="M16884" t="str">
            <v>千克</v>
          </cell>
        </row>
        <row r="16885">
          <cell r="A16885" t="str">
            <v>305944-8905-000</v>
          </cell>
          <cell r="B16885">
            <v>3926901000</v>
          </cell>
          <cell r="C16885" t="str">
            <v>塑料旋钮组件</v>
          </cell>
          <cell r="D16885" t="str">
            <v>4|3|机器仪器用|94%聚乙烯，6%聚四氟乙烯|Carl Zeiss|305944-8905-000</v>
          </cell>
          <cell r="E16885">
            <v>999</v>
          </cell>
          <cell r="F16885" t="str">
            <v>L2233D18A008</v>
          </cell>
        </row>
        <row r="16885">
          <cell r="H16885" t="str">
            <v>旋钮组件</v>
          </cell>
          <cell r="I16885" t="str">
            <v>OPMI KNOBS ASSENBLY</v>
          </cell>
          <cell r="J16885">
            <v>43670</v>
          </cell>
        </row>
        <row r="16885">
          <cell r="L16885" t="str">
            <v>套</v>
          </cell>
          <cell r="M16885" t="str">
            <v>千克</v>
          </cell>
        </row>
        <row r="16886">
          <cell r="A16886" t="str">
            <v>266002-1146-240</v>
          </cell>
          <cell r="B16886">
            <v>8539299100</v>
          </cell>
          <cell r="C16886" t="str">
            <v>白炽灯泡</v>
          </cell>
          <cell r="D16886" t="str">
            <v>4|3|显微镜用|白炽灯|30W|小于12V|Carl Zeiss|266002-1146-240</v>
          </cell>
          <cell r="E16886">
            <v>999</v>
          </cell>
          <cell r="F16886" t="str">
            <v>L2233D18A008</v>
          </cell>
          <cell r="G16886">
            <v>37</v>
          </cell>
          <cell r="H16886" t="str">
            <v>LED</v>
          </cell>
          <cell r="I16886" t="str">
            <v>ASSY CBL CIRRUS-6.5 LED OCULAR</v>
          </cell>
          <cell r="J16886">
            <v>43357</v>
          </cell>
        </row>
        <row r="16886">
          <cell r="L16886" t="str">
            <v>个</v>
          </cell>
          <cell r="M16886" t="str">
            <v>只</v>
          </cell>
        </row>
        <row r="16886">
          <cell r="O16886" t="str">
            <v>千克</v>
          </cell>
        </row>
        <row r="16887">
          <cell r="A16887" t="str">
            <v>636010-0614-000</v>
          </cell>
          <cell r="B16887">
            <v>3926901000</v>
          </cell>
          <cell r="C16887" t="str">
            <v>托盘内衬垫</v>
          </cell>
          <cell r="D16887" t="str">
            <v>4|3|机器仪器用|软树脂|Carl Zeiss|636010-0614-000</v>
          </cell>
          <cell r="E16887">
            <v>999</v>
          </cell>
          <cell r="F16887" t="str">
            <v>L2233D18A008</v>
          </cell>
        </row>
        <row r="16887">
          <cell r="H16887" t="str">
            <v>托盘内衬垫</v>
          </cell>
          <cell r="I16887" t="str">
            <v>INTAY</v>
          </cell>
          <cell r="J16887">
            <v>43357</v>
          </cell>
        </row>
        <row r="16887">
          <cell r="L16887" t="str">
            <v>个</v>
          </cell>
          <cell r="M16887" t="str">
            <v>千克</v>
          </cell>
        </row>
        <row r="16888">
          <cell r="A16888" t="str">
            <v>636521-0420-000</v>
          </cell>
          <cell r="B16888">
            <v>3926901000</v>
          </cell>
          <cell r="C16888" t="str">
            <v>Z轴树脂填充物</v>
          </cell>
          <cell r="D16888" t="str">
            <v>4|3|机器仪器用|高分子树脂|Carl Zeiss|636521-0420-000</v>
          </cell>
          <cell r="E16888">
            <v>999</v>
          </cell>
          <cell r="F16888" t="str">
            <v>L2233D18A008</v>
          </cell>
        </row>
        <row r="16888">
          <cell r="H16888" t="str">
            <v>填充物</v>
          </cell>
          <cell r="I16888" t="str">
            <v>Fill up part，Z-carriage</v>
          </cell>
          <cell r="J16888">
            <v>43494</v>
          </cell>
        </row>
        <row r="16888">
          <cell r="L16888" t="str">
            <v>个</v>
          </cell>
          <cell r="M16888" t="str">
            <v>千克</v>
          </cell>
        </row>
        <row r="16889">
          <cell r="A16889" t="str">
            <v>305870-8600-000</v>
          </cell>
          <cell r="B16889">
            <v>8544422100</v>
          </cell>
          <cell r="C16889" t="str">
            <v>有接头电缆</v>
          </cell>
          <cell r="D16889" t="str">
            <v>4|3|电路连接用|有接头|ZEISS|305870-8600-000|220V</v>
          </cell>
          <cell r="E16889">
            <v>102</v>
          </cell>
          <cell r="F16889" t="str">
            <v>L2233D18A008</v>
          </cell>
          <cell r="G16889">
            <v>114</v>
          </cell>
          <cell r="H16889" t="str">
            <v>主开关电源线</v>
          </cell>
          <cell r="I16889" t="str">
            <v>Cable, automatic circuit breaker 10A</v>
          </cell>
          <cell r="J16889">
            <v>43360</v>
          </cell>
          <cell r="K16889" t="str">
            <v>M、L</v>
          </cell>
          <cell r="L16889" t="str">
            <v>个</v>
          </cell>
          <cell r="M16889" t="str">
            <v>千克</v>
          </cell>
          <cell r="N16889" t="str">
            <v>1PC=0.22M</v>
          </cell>
          <cell r="O16889" t="str">
            <v>米</v>
          </cell>
        </row>
        <row r="16890">
          <cell r="A16890" t="str">
            <v>000000-2023-690</v>
          </cell>
          <cell r="B16890">
            <v>9011900000</v>
          </cell>
          <cell r="C16890" t="str">
            <v>显微镜用遮光板模块</v>
          </cell>
          <cell r="D16890" t="str">
            <v>4|3|光学显微镜用|Carl Zeiss|000000-2023-690</v>
          </cell>
          <cell r="E16890">
            <v>999</v>
          </cell>
          <cell r="F16890" t="str">
            <v>L2233D18A008</v>
          </cell>
        </row>
        <row r="16890">
          <cell r="H16890" t="str">
            <v>遮光板模块</v>
          </cell>
          <cell r="I16890" t="str">
            <v>IOLMaster Keratomer aperture assembly</v>
          </cell>
          <cell r="J16890">
            <v>43360</v>
          </cell>
        </row>
        <row r="16890">
          <cell r="L16890" t="str">
            <v>个</v>
          </cell>
          <cell r="M16890" t="str">
            <v>千克</v>
          </cell>
        </row>
        <row r="16891">
          <cell r="A16891" t="str">
            <v>000000-0535-624</v>
          </cell>
          <cell r="B16891">
            <v>8471701000</v>
          </cell>
          <cell r="C16891" t="str">
            <v>硬盘</v>
          </cell>
          <cell r="D16891" t="str">
            <v>4|3|Carl Zeiss|000000-0535-624|250G|7200转</v>
          </cell>
          <cell r="E16891">
            <v>999</v>
          </cell>
          <cell r="F16891" t="str">
            <v>L2233D18A008</v>
          </cell>
          <cell r="G16891">
            <v>25</v>
          </cell>
          <cell r="H16891" t="str">
            <v>硬盘</v>
          </cell>
          <cell r="I16891" t="str">
            <v>Hard drive 3.5" 1TB</v>
          </cell>
          <cell r="J16891">
            <v>43360</v>
          </cell>
        </row>
        <row r="16891">
          <cell r="L16891" t="str">
            <v>个</v>
          </cell>
          <cell r="M16891" t="str">
            <v>台</v>
          </cell>
        </row>
        <row r="16891">
          <cell r="O16891" t="str">
            <v>千克</v>
          </cell>
        </row>
        <row r="16892">
          <cell r="A16892" t="str">
            <v>000000-0534-477</v>
          </cell>
          <cell r="B16892">
            <v>8471701000</v>
          </cell>
          <cell r="C16892" t="str">
            <v>硬盘</v>
          </cell>
          <cell r="D16892" t="str">
            <v>4|3|Carl Zeiss|000000-0534-477|250G|7200转</v>
          </cell>
          <cell r="E16892">
            <v>999</v>
          </cell>
          <cell r="F16892" t="str">
            <v>L2233D18A008</v>
          </cell>
          <cell r="G16892">
            <v>25</v>
          </cell>
          <cell r="H16892" t="str">
            <v>硬盘</v>
          </cell>
          <cell r="I16892" t="str">
            <v>Hard drive 500GB 2,5" S-ATA</v>
          </cell>
          <cell r="J16892">
            <v>43360</v>
          </cell>
        </row>
        <row r="16892">
          <cell r="L16892" t="str">
            <v>个</v>
          </cell>
          <cell r="M16892" t="str">
            <v>台</v>
          </cell>
        </row>
        <row r="16892">
          <cell r="O16892" t="str">
            <v>千克</v>
          </cell>
        </row>
        <row r="16893">
          <cell r="A16893" t="str">
            <v>600055-1300-102</v>
          </cell>
          <cell r="B16893">
            <v>8471701000</v>
          </cell>
          <cell r="C16893" t="str">
            <v>固态硬盘</v>
          </cell>
          <cell r="D16893" t="str">
            <v>4|3|kingston|SHSS37A|240G|没有转速</v>
          </cell>
          <cell r="E16893">
            <v>999</v>
          </cell>
          <cell r="F16893" t="str">
            <v>L2233D18A008</v>
          </cell>
        </row>
        <row r="16893">
          <cell r="H16893" t="str">
            <v>工控机固态硬盘</v>
          </cell>
          <cell r="I16893" t="str">
            <v>SSD Standard 2.5 960GB with Tray</v>
          </cell>
          <cell r="J16893">
            <v>43733</v>
          </cell>
        </row>
        <row r="16893">
          <cell r="L16893" t="str">
            <v>个</v>
          </cell>
          <cell r="M16893" t="str">
            <v>台</v>
          </cell>
        </row>
        <row r="16893">
          <cell r="O16893" t="str">
            <v>千克</v>
          </cell>
        </row>
        <row r="16894">
          <cell r="A16894" t="str">
            <v>000000-2020-925</v>
          </cell>
          <cell r="B16894">
            <v>3926901000</v>
          </cell>
          <cell r="C16894" t="str">
            <v>塑料外壳</v>
          </cell>
          <cell r="D16894" t="str">
            <v>4|3|机器仪器用|94%聚乙烯，6%聚四氟乙烯|Carl Zeiss|000000-2020-925</v>
          </cell>
          <cell r="E16894">
            <v>999</v>
          </cell>
          <cell r="F16894" t="str">
            <v>L2233D18A008</v>
          </cell>
          <cell r="G16894">
            <v>9</v>
          </cell>
          <cell r="H16894" t="str">
            <v>显示器后盖板</v>
          </cell>
          <cell r="I16894" t="str">
            <v>Plug panel cover for monitor 305953-8788</v>
          </cell>
          <cell r="J16894">
            <v>43360</v>
          </cell>
        </row>
        <row r="16894">
          <cell r="L16894" t="str">
            <v>个</v>
          </cell>
          <cell r="M16894" t="str">
            <v>千克</v>
          </cell>
        </row>
        <row r="16895">
          <cell r="A16895" t="str">
            <v>302681-8648-000</v>
          </cell>
          <cell r="B16895">
            <v>8544422100</v>
          </cell>
          <cell r="C16895" t="str">
            <v>有接头电缆</v>
          </cell>
          <cell r="D16895" t="str">
            <v>4|3|电路连接用|有接头|ZEISS|302681-8648-000|220V</v>
          </cell>
          <cell r="E16895">
            <v>102</v>
          </cell>
          <cell r="F16895" t="str">
            <v>L2233D18A008</v>
          </cell>
          <cell r="G16895">
            <v>114</v>
          </cell>
          <cell r="H16895" t="str">
            <v>显示器电源线</v>
          </cell>
          <cell r="I16895" t="str">
            <v>Cable monitor supply 24V</v>
          </cell>
          <cell r="J16895">
            <v>43360</v>
          </cell>
          <cell r="K16895" t="str">
            <v>M、L</v>
          </cell>
          <cell r="L16895" t="str">
            <v>个</v>
          </cell>
          <cell r="M16895" t="str">
            <v>千克</v>
          </cell>
          <cell r="N16895" t="str">
            <v>1PC=0.15M</v>
          </cell>
          <cell r="O16895" t="str">
            <v>米</v>
          </cell>
        </row>
        <row r="16896">
          <cell r="A16896" t="str">
            <v>000000-1940-596</v>
          </cell>
          <cell r="B16896">
            <v>3926901000</v>
          </cell>
          <cell r="C16896" t="str">
            <v>塑料接口</v>
          </cell>
          <cell r="D16896" t="str">
            <v>4|3|机器仪器用|94%聚乙烯，6%聚四氟乙烯|Carl Zeiss|000000-1940-596</v>
          </cell>
          <cell r="E16896">
            <v>999</v>
          </cell>
          <cell r="F16896" t="str">
            <v>L2233D18A008</v>
          </cell>
          <cell r="G16896">
            <v>8</v>
          </cell>
          <cell r="H16896" t="str">
            <v>氙灯接口</v>
          </cell>
          <cell r="I16896" t="str">
            <v>Mating plug, cpl. SL EYE and ENT Future</v>
          </cell>
          <cell r="J16896">
            <v>43360</v>
          </cell>
        </row>
        <row r="16896">
          <cell r="L16896" t="str">
            <v>个</v>
          </cell>
          <cell r="M16896" t="str">
            <v>千克</v>
          </cell>
        </row>
        <row r="16897">
          <cell r="A16897" t="str">
            <v>000000-2159-366</v>
          </cell>
          <cell r="B16897">
            <v>3926909090</v>
          </cell>
          <cell r="C16897" t="str">
            <v>塑料支架</v>
          </cell>
          <cell r="D16897" t="str">
            <v>4|3|吊轮用|94%聚乙烯，6%聚四氟乙烯|Carl Zeiss|000000-2159-366</v>
          </cell>
          <cell r="E16897">
            <v>999</v>
          </cell>
          <cell r="F16897" t="str">
            <v>L2233D18A008</v>
          </cell>
          <cell r="G16897">
            <v>83</v>
          </cell>
          <cell r="H16897" t="str">
            <v>下巴托</v>
          </cell>
          <cell r="I16897" t="str">
            <v>FRU Chin rest unit, assembled</v>
          </cell>
          <cell r="J16897">
            <v>43360</v>
          </cell>
        </row>
        <row r="16897">
          <cell r="L16897" t="str">
            <v>个</v>
          </cell>
          <cell r="M16897" t="str">
            <v>千克</v>
          </cell>
        </row>
        <row r="16898">
          <cell r="A16898" t="str">
            <v>000000-1838-140</v>
          </cell>
          <cell r="B16898">
            <v>3926909090</v>
          </cell>
          <cell r="C16898" t="str">
            <v>塑料支架</v>
          </cell>
          <cell r="D16898" t="str">
            <v>4|3|吊轮用|94%聚乙烯，6%聚四氟乙烯|Carl Zeiss|000000-1838-140</v>
          </cell>
          <cell r="E16898">
            <v>999</v>
          </cell>
          <cell r="F16898" t="str">
            <v>L2233D18A008</v>
          </cell>
          <cell r="G16898">
            <v>83</v>
          </cell>
          <cell r="H16898" t="str">
            <v>下巴托</v>
          </cell>
          <cell r="I16898" t="str">
            <v>Head rest FF450</v>
          </cell>
          <cell r="J16898">
            <v>43360</v>
          </cell>
        </row>
        <row r="16898">
          <cell r="L16898" t="str">
            <v>个</v>
          </cell>
          <cell r="M16898" t="str">
            <v>千克</v>
          </cell>
        </row>
        <row r="16899">
          <cell r="A16899" t="str">
            <v>000000-1294-613</v>
          </cell>
          <cell r="B16899">
            <v>3926909090</v>
          </cell>
          <cell r="C16899" t="str">
            <v>塑料支架</v>
          </cell>
          <cell r="D16899" t="str">
            <v>4|3|吊轮用|94%聚乙烯，6%聚四氟乙烯|Carl Zeiss|000000-1294-613</v>
          </cell>
          <cell r="E16899">
            <v>999</v>
          </cell>
          <cell r="F16899" t="str">
            <v>L2233D18A008</v>
          </cell>
          <cell r="G16899">
            <v>83</v>
          </cell>
          <cell r="H16899" t="str">
            <v>下巴托</v>
          </cell>
          <cell r="I16899" t="str">
            <v>Chin rest unit, assembled</v>
          </cell>
          <cell r="J16899">
            <v>43360</v>
          </cell>
        </row>
        <row r="16899">
          <cell r="L16899" t="str">
            <v>个</v>
          </cell>
          <cell r="M16899" t="str">
            <v>千克</v>
          </cell>
        </row>
        <row r="16900">
          <cell r="A16900" t="str">
            <v>000000-2159-368</v>
          </cell>
          <cell r="B16900">
            <v>9031499090</v>
          </cell>
          <cell r="C16900" t="str">
            <v>光电传感器</v>
          </cell>
          <cell r="D16900" t="str">
            <v>4|3|感应光信号|将光信号转换成电信号|CARL ZEISS|000000-2159-368</v>
          </cell>
          <cell r="E16900">
            <v>999</v>
          </cell>
          <cell r="F16900" t="str">
            <v>L2233D18A008</v>
          </cell>
          <cell r="G16900">
            <v>70</v>
          </cell>
          <cell r="H16900" t="str">
            <v>位置传感器</v>
          </cell>
          <cell r="I16900" t="str">
            <v>FRU Cable proximity switch 1</v>
          </cell>
          <cell r="J16900">
            <v>43360</v>
          </cell>
        </row>
        <row r="16900">
          <cell r="L16900" t="str">
            <v>个</v>
          </cell>
          <cell r="M16900" t="str">
            <v>台</v>
          </cell>
        </row>
        <row r="16900">
          <cell r="O16900" t="str">
            <v>千克</v>
          </cell>
        </row>
        <row r="16901">
          <cell r="A16901" t="str">
            <v>000000-2179-972</v>
          </cell>
          <cell r="B16901">
            <v>8544421100</v>
          </cell>
          <cell r="C16901" t="str">
            <v>有接头电缆</v>
          </cell>
          <cell r="D16901" t="str">
            <v>4|3|传输信号用|有接头|Carl Zeiss|000000-2179-972|小于80V</v>
          </cell>
          <cell r="E16901">
            <v>101</v>
          </cell>
          <cell r="F16901" t="str">
            <v>L2233D18A008</v>
          </cell>
          <cell r="G16901">
            <v>39</v>
          </cell>
          <cell r="H16901" t="str">
            <v>同步信号线</v>
          </cell>
          <cell r="I16901" t="str">
            <v>Cable Synchron including flash adapter</v>
          </cell>
          <cell r="J16901">
            <v>43360</v>
          </cell>
        </row>
        <row r="16901">
          <cell r="L16901" t="str">
            <v>个</v>
          </cell>
          <cell r="M16901" t="str">
            <v>千克</v>
          </cell>
          <cell r="N16901" t="str">
            <v>1PC=0.46M</v>
          </cell>
          <cell r="O16901" t="str">
            <v>米</v>
          </cell>
        </row>
        <row r="16902">
          <cell r="A16902" t="str">
            <v>000000-2159-373</v>
          </cell>
          <cell r="B16902">
            <v>8544421100</v>
          </cell>
          <cell r="C16902" t="str">
            <v>有接头电缆</v>
          </cell>
          <cell r="D16902" t="str">
            <v>4|3|传输信号用|有接头|Carl Zeiss|000000-2159-373|小于80V</v>
          </cell>
          <cell r="E16902">
            <v>101</v>
          </cell>
          <cell r="F16902" t="str">
            <v>L2233D18A008</v>
          </cell>
          <cell r="G16902">
            <v>39</v>
          </cell>
          <cell r="H16902" t="str">
            <v>通信电缆</v>
          </cell>
          <cell r="I16902" t="str">
            <v>FRU Cable, focus incremental encoder</v>
          </cell>
          <cell r="J16902">
            <v>43360</v>
          </cell>
        </row>
        <row r="16902">
          <cell r="L16902" t="str">
            <v>个</v>
          </cell>
          <cell r="M16902" t="str">
            <v>千克</v>
          </cell>
          <cell r="N16902" t="str">
            <v>1PC=0.13M</v>
          </cell>
          <cell r="O16902" t="str">
            <v>米</v>
          </cell>
        </row>
        <row r="16903">
          <cell r="A16903" t="str">
            <v>305953-8769-000</v>
          </cell>
          <cell r="B16903">
            <v>8544421100</v>
          </cell>
          <cell r="C16903" t="str">
            <v>多媒体接口线缆</v>
          </cell>
          <cell r="D16903" t="str">
            <v>4|3|传输视频、音频信号用|有接头|Carl Zeiss|305953-8769-000|小于80V</v>
          </cell>
          <cell r="E16903">
            <v>101</v>
          </cell>
          <cell r="F16903" t="str">
            <v>L2233D18A008</v>
          </cell>
          <cell r="G16903">
            <v>39</v>
          </cell>
          <cell r="H16903" t="str">
            <v>高清晰度多媒体接口线缆</v>
          </cell>
          <cell r="I16903" t="str">
            <v>HDMI CABLE-HDMI-A/HDMI-C 5M</v>
          </cell>
          <cell r="J16903">
            <v>43773</v>
          </cell>
        </row>
        <row r="16903">
          <cell r="L16903" t="str">
            <v>个</v>
          </cell>
          <cell r="M16903" t="str">
            <v>千克</v>
          </cell>
          <cell r="N16903" t="str">
            <v>1PC=5M</v>
          </cell>
          <cell r="O16903" t="str">
            <v>米</v>
          </cell>
        </row>
        <row r="16904">
          <cell r="A16904" t="str">
            <v>000000-1321-521</v>
          </cell>
          <cell r="B16904">
            <v>7326909000</v>
          </cell>
          <cell r="C16904" t="str">
            <v>钢铁制连接件</v>
          </cell>
          <cell r="D16904" t="str">
            <v>4|3|非工业用，起支撑作用|钢铁制|连接件|锻造,有进一步加工</v>
          </cell>
          <cell r="E16904">
            <v>999</v>
          </cell>
          <cell r="F16904" t="str">
            <v>L2233D18A008</v>
          </cell>
          <cell r="G16904">
            <v>19</v>
          </cell>
          <cell r="H16904" t="str">
            <v>锁定装置</v>
          </cell>
          <cell r="I16904" t="str">
            <v>Break Non-Myd Camera</v>
          </cell>
          <cell r="J16904">
            <v>43360</v>
          </cell>
        </row>
        <row r="16904">
          <cell r="L16904" t="str">
            <v>个</v>
          </cell>
          <cell r="M16904" t="str">
            <v>千克</v>
          </cell>
        </row>
        <row r="16905">
          <cell r="A16905" t="str">
            <v>000000-0488-206</v>
          </cell>
          <cell r="B16905">
            <v>7326909000</v>
          </cell>
          <cell r="C16905" t="str">
            <v>钢铁制连接件</v>
          </cell>
          <cell r="D16905" t="str">
            <v>4|3|非工业用，起支撑作用|钢铁制|连接件|锻造,有进一步加工</v>
          </cell>
          <cell r="E16905">
            <v>999</v>
          </cell>
          <cell r="F16905" t="str">
            <v>L2233D18A008</v>
          </cell>
          <cell r="G16905">
            <v>19</v>
          </cell>
          <cell r="H16905" t="str">
            <v>连接器SS-4-WVCR-6-8MO：机械连接</v>
          </cell>
          <cell r="I16905" t="str">
            <v>Connector SS-4-WVCR-6-8MO</v>
          </cell>
          <cell r="J16905">
            <v>43941</v>
          </cell>
        </row>
        <row r="16905">
          <cell r="L16905" t="str">
            <v>个</v>
          </cell>
          <cell r="M16905" t="str">
            <v>千克</v>
          </cell>
        </row>
        <row r="16906">
          <cell r="A16906" t="str">
            <v>000000-1791-915</v>
          </cell>
          <cell r="B16906">
            <v>3926909090</v>
          </cell>
          <cell r="C16906" t="str">
            <v>塑料束线带</v>
          </cell>
          <cell r="D16906" t="str">
            <v>4|3|吊轮用|94%聚乙烯，6%聚四氟乙烯|Carl Zeiss|000000-1791-915</v>
          </cell>
          <cell r="E16906">
            <v>999</v>
          </cell>
          <cell r="F16906" t="str">
            <v>L2233D18A008</v>
          </cell>
          <cell r="G16906">
            <v>83</v>
          </cell>
          <cell r="H16906" t="str">
            <v>束线带</v>
          </cell>
          <cell r="I16906" t="str">
            <v>SC cable guides, combined</v>
          </cell>
          <cell r="J16906">
            <v>43360</v>
          </cell>
        </row>
        <row r="16906">
          <cell r="L16906" t="str">
            <v>个</v>
          </cell>
          <cell r="M16906" t="str">
            <v>千克</v>
          </cell>
        </row>
        <row r="16907">
          <cell r="A16907" t="str">
            <v>302581-8171-000</v>
          </cell>
          <cell r="B16907">
            <v>9011900000</v>
          </cell>
          <cell r="C16907" t="str">
            <v>显微镜手柄</v>
          </cell>
          <cell r="D16907" t="str">
            <v>4|3|光学显微镜用|Carl Zeiss|302581-8171-000</v>
          </cell>
          <cell r="E16907">
            <v>999</v>
          </cell>
          <cell r="F16907" t="str">
            <v>L2233D18A008</v>
          </cell>
          <cell r="G16907">
            <v>50</v>
          </cell>
          <cell r="H16907" t="str">
            <v>手柄（框体）</v>
          </cell>
          <cell r="I16907" t="str">
            <v>Hand grip Pentero bonded</v>
          </cell>
          <cell r="J16907">
            <v>43360</v>
          </cell>
        </row>
        <row r="16907">
          <cell r="L16907" t="str">
            <v>个</v>
          </cell>
          <cell r="M16907" t="str">
            <v>千克</v>
          </cell>
        </row>
        <row r="16908">
          <cell r="A16908" t="str">
            <v>301900-8613-000</v>
          </cell>
          <cell r="B16908">
            <v>8544421100</v>
          </cell>
          <cell r="C16908" t="str">
            <v>有接头电缆</v>
          </cell>
          <cell r="D16908" t="str">
            <v>4|3|传输信号用|有接头|Carl Zeiss|301900-8613-000|小于80V</v>
          </cell>
          <cell r="E16908">
            <v>101</v>
          </cell>
          <cell r="F16908" t="str">
            <v>L2233D18A008</v>
          </cell>
          <cell r="G16908">
            <v>39</v>
          </cell>
          <cell r="H16908" t="str">
            <v>摄像头系统线</v>
          </cell>
          <cell r="I16908" t="str">
            <v>Camera cable 5 m angled for 1Chip HD</v>
          </cell>
          <cell r="J16908">
            <v>43360</v>
          </cell>
        </row>
        <row r="16908">
          <cell r="L16908" t="str">
            <v>个</v>
          </cell>
          <cell r="M16908" t="str">
            <v>千克</v>
          </cell>
          <cell r="N16908" t="str">
            <v>1PC=5M</v>
          </cell>
          <cell r="O16908" t="str">
            <v>米</v>
          </cell>
        </row>
        <row r="16909">
          <cell r="A16909" t="str">
            <v>301900-8611-000</v>
          </cell>
          <cell r="B16909">
            <v>8544421100</v>
          </cell>
          <cell r="C16909" t="str">
            <v>有接头电缆</v>
          </cell>
          <cell r="D16909" t="str">
            <v>4|3|传输信号用|有接头|Carl Zeiss|301900-8611-000|小于80V</v>
          </cell>
          <cell r="E16909">
            <v>101</v>
          </cell>
          <cell r="F16909" t="str">
            <v>L2233D18A008</v>
          </cell>
          <cell r="G16909">
            <v>39</v>
          </cell>
          <cell r="H16909" t="str">
            <v>摄像头系统线</v>
          </cell>
          <cell r="I16909" t="str">
            <v>System cable 1 chip HD, 5m</v>
          </cell>
          <cell r="J16909">
            <v>43360</v>
          </cell>
        </row>
        <row r="16909">
          <cell r="L16909" t="str">
            <v>个</v>
          </cell>
          <cell r="M16909" t="str">
            <v>千克</v>
          </cell>
          <cell r="N16909" t="str">
            <v>1PC=5M</v>
          </cell>
          <cell r="O16909" t="str">
            <v>米</v>
          </cell>
        </row>
        <row r="16910">
          <cell r="A16910" t="str">
            <v>305946-8613-000</v>
          </cell>
          <cell r="B16910">
            <v>8544422100</v>
          </cell>
          <cell r="C16910" t="str">
            <v>有接头电缆</v>
          </cell>
          <cell r="D16910" t="str">
            <v>4|3|电路连接用|有接头|ZEISS|305946-8613-000|220V</v>
          </cell>
          <cell r="E16910">
            <v>102</v>
          </cell>
          <cell r="F16910" t="str">
            <v>L2233D18A008</v>
          </cell>
          <cell r="G16910">
            <v>114</v>
          </cell>
          <cell r="H16910" t="str">
            <v>前面板电源线</v>
          </cell>
          <cell r="I16910" t="str">
            <v>Power cable</v>
          </cell>
          <cell r="J16910">
            <v>43360</v>
          </cell>
          <cell r="K16910" t="str">
            <v>M、L</v>
          </cell>
          <cell r="L16910" t="str">
            <v>个</v>
          </cell>
          <cell r="M16910" t="str">
            <v>千克</v>
          </cell>
          <cell r="N16910" t="str">
            <v>1PC=0.49M</v>
          </cell>
          <cell r="O16910" t="str">
            <v>米</v>
          </cell>
        </row>
        <row r="16911">
          <cell r="A16911" t="str">
            <v>000000-1125-667</v>
          </cell>
          <cell r="B16911">
            <v>9031100090</v>
          </cell>
          <cell r="C16911" t="str">
            <v>平衡器</v>
          </cell>
          <cell r="D16911" t="str">
            <v>4|3|调节支架平衡|校准用|Carl Zeiss|000000-1125-667</v>
          </cell>
          <cell r="E16911">
            <v>999</v>
          </cell>
          <cell r="F16911" t="str">
            <v>L2233D18A008</v>
          </cell>
          <cell r="G16911">
            <v>123</v>
          </cell>
          <cell r="H16911" t="str">
            <v>平衡调节丝杆总成</v>
          </cell>
          <cell r="I16911" t="str">
            <v>Spindle mounted</v>
          </cell>
          <cell r="J16911">
            <v>43360</v>
          </cell>
        </row>
        <row r="16911">
          <cell r="L16911" t="str">
            <v>个</v>
          </cell>
          <cell r="M16911" t="str">
            <v>台</v>
          </cell>
        </row>
        <row r="16911">
          <cell r="O16911" t="str">
            <v>千克</v>
          </cell>
        </row>
        <row r="16912">
          <cell r="A16912" t="str">
            <v>000000-2159-371</v>
          </cell>
          <cell r="B16912">
            <v>9002909090</v>
          </cell>
          <cell r="C16912" t="str">
            <v>镜片</v>
          </cell>
          <cell r="D16912" t="str">
            <v>4|3|显微镜用|已装配|Carl Zeiss|000000-2159-371</v>
          </cell>
          <cell r="E16912">
            <v>999</v>
          </cell>
          <cell r="F16912" t="str">
            <v>L2233D18A008</v>
          </cell>
          <cell r="G16912">
            <v>42</v>
          </cell>
          <cell r="H16912" t="str">
            <v>偏转镜片</v>
          </cell>
          <cell r="I16912" t="str">
            <v>FRU Mirror Holder w/ Mirror</v>
          </cell>
          <cell r="J16912">
            <v>43360</v>
          </cell>
        </row>
        <row r="16912">
          <cell r="L16912" t="str">
            <v>个</v>
          </cell>
          <cell r="M16912" t="str">
            <v>千克</v>
          </cell>
        </row>
        <row r="16912">
          <cell r="O16912" t="str">
            <v>个</v>
          </cell>
        </row>
        <row r="16913">
          <cell r="A16913" t="str">
            <v>000000-0405-795</v>
          </cell>
          <cell r="B16913">
            <v>4010390000</v>
          </cell>
          <cell r="C16913" t="str">
            <v>橡胶传动带</v>
          </cell>
          <cell r="D16913" t="str">
            <v>4|3|传动|三角截面，黑色，环形|硫化橡胶制|300CM|三角形|Carl Zeiss</v>
          </cell>
          <cell r="E16913">
            <v>999</v>
          </cell>
          <cell r="F16913" t="str">
            <v>L2233D18A008</v>
          </cell>
          <cell r="G16913">
            <v>12</v>
          </cell>
          <cell r="H16913" t="str">
            <v>皮带</v>
          </cell>
          <cell r="I16913" t="str">
            <v>Syncroflex Toothed belt</v>
          </cell>
          <cell r="J16913">
            <v>43360</v>
          </cell>
        </row>
        <row r="16913">
          <cell r="L16913" t="str">
            <v>个</v>
          </cell>
          <cell r="M16913" t="str">
            <v>千克</v>
          </cell>
        </row>
        <row r="16914">
          <cell r="A16914" t="str">
            <v>000000-0103-816</v>
          </cell>
          <cell r="B16914">
            <v>4010390000</v>
          </cell>
          <cell r="C16914" t="str">
            <v>橡胶传动带</v>
          </cell>
          <cell r="D16914" t="str">
            <v>4|3|传动|三角截面，黑色，环形|硫化橡胶制|160码|三角形|Carl Zeiss</v>
          </cell>
          <cell r="E16914">
            <v>999</v>
          </cell>
          <cell r="F16914" t="str">
            <v>L2233D18A008</v>
          </cell>
          <cell r="G16914">
            <v>12</v>
          </cell>
          <cell r="H16914" t="str">
            <v>正时皮带：联动部件，提供传送动力和位移。</v>
          </cell>
          <cell r="I16914" t="str">
            <v>synchroflex toothed belt 4 T2.5/160 Y</v>
          </cell>
          <cell r="J16914">
            <v>43941</v>
          </cell>
        </row>
        <row r="16914">
          <cell r="L16914" t="str">
            <v>个</v>
          </cell>
          <cell r="M16914" t="str">
            <v>千克</v>
          </cell>
        </row>
        <row r="16915">
          <cell r="A16915" t="str">
            <v>000000-0535-626</v>
          </cell>
          <cell r="B16915">
            <v>8473309000</v>
          </cell>
          <cell r="C16915" t="str">
            <v>内存条</v>
          </cell>
          <cell r="D16915" t="str">
            <v>4|3|计算机用|CARL ZEISS|000000-0535-626|2GB</v>
          </cell>
          <cell r="E16915">
            <v>999</v>
          </cell>
          <cell r="F16915" t="str">
            <v>L2233D18A008</v>
          </cell>
          <cell r="G16915">
            <v>501</v>
          </cell>
          <cell r="H16915" t="str">
            <v>内存模块</v>
          </cell>
          <cell r="I16915" t="str">
            <v>2GB Memory Module KVR800D2N6/2G/KINGSTON</v>
          </cell>
          <cell r="J16915">
            <v>43360</v>
          </cell>
        </row>
        <row r="16915">
          <cell r="L16915" t="str">
            <v>个</v>
          </cell>
          <cell r="M16915" t="str">
            <v>千克</v>
          </cell>
        </row>
        <row r="16916">
          <cell r="A16916" t="str">
            <v>000000-0534-478</v>
          </cell>
          <cell r="B16916">
            <v>8473309000</v>
          </cell>
          <cell r="C16916" t="str">
            <v>内存条</v>
          </cell>
          <cell r="D16916" t="str">
            <v>4|3|计算机用|CARL ZEISS|000000-0534-478|4GB</v>
          </cell>
          <cell r="E16916">
            <v>999</v>
          </cell>
          <cell r="F16916" t="str">
            <v>L2233D18A008</v>
          </cell>
          <cell r="G16916">
            <v>501</v>
          </cell>
          <cell r="H16916" t="str">
            <v>内存模块</v>
          </cell>
          <cell r="I16916" t="str">
            <v>SIM SO-DIMM DDR3 min. 4GB, 204Pin</v>
          </cell>
          <cell r="J16916">
            <v>43360</v>
          </cell>
        </row>
        <row r="16916">
          <cell r="L16916" t="str">
            <v>个</v>
          </cell>
          <cell r="M16916" t="str">
            <v>千克</v>
          </cell>
        </row>
        <row r="16917">
          <cell r="A16917" t="str">
            <v>305992-8906-000</v>
          </cell>
          <cell r="B16917">
            <v>8473309000</v>
          </cell>
          <cell r="C16917" t="str">
            <v>CAN网络转PCI接口模块</v>
          </cell>
          <cell r="D16917" t="str">
            <v>4|3|用于计算机监控设备|Carl Zeiss|305992-8906-000|非内存条</v>
          </cell>
          <cell r="E16917">
            <v>999</v>
          </cell>
          <cell r="F16917" t="str">
            <v>L2233D18A008</v>
          </cell>
          <cell r="G16917">
            <v>501</v>
          </cell>
          <cell r="H16917" t="str">
            <v>CAN网络转PCI接口模块</v>
          </cell>
          <cell r="I16917" t="str">
            <v>CAN Interface PCIe incl. cables</v>
          </cell>
          <cell r="J16917">
            <v>43804</v>
          </cell>
        </row>
        <row r="16917">
          <cell r="L16917" t="str">
            <v>个</v>
          </cell>
          <cell r="M16917" t="str">
            <v>千克</v>
          </cell>
        </row>
        <row r="16918">
          <cell r="A16918" t="str">
            <v>305992-8901-000</v>
          </cell>
          <cell r="B16918">
            <v>8473309000</v>
          </cell>
          <cell r="C16918" t="str">
            <v>内存条</v>
          </cell>
          <cell r="D16918" t="str">
            <v>4|3|计算机动态随机存取记忆用|ATP|305992-8901-000|8GB</v>
          </cell>
          <cell r="E16918">
            <v>999</v>
          </cell>
          <cell r="F16918" t="str">
            <v>L2233D18A008</v>
          </cell>
          <cell r="G16918">
            <v>501</v>
          </cell>
          <cell r="H16918" t="str">
            <v>内存条</v>
          </cell>
          <cell r="I16918" t="str">
            <v>2x Main memory DDR Ram 8GB RAM DDR 8GByte</v>
          </cell>
          <cell r="J16918">
            <v>43804</v>
          </cell>
        </row>
        <row r="16918">
          <cell r="L16918" t="str">
            <v>个</v>
          </cell>
          <cell r="M16918" t="str">
            <v>千克</v>
          </cell>
        </row>
        <row r="16919">
          <cell r="A16919" t="str">
            <v>636507-4044-700</v>
          </cell>
          <cell r="B16919">
            <v>8504901900</v>
          </cell>
          <cell r="C16919" t="str">
            <v>高压发生器交换件</v>
          </cell>
          <cell r="D16919" t="str">
            <v>4|3|225KV 高压发生器零件|VISCOM|HG9225-D,225kV,3mA</v>
          </cell>
          <cell r="E16919">
            <v>999</v>
          </cell>
          <cell r="F16919" t="str">
            <v>L2233D18A008</v>
          </cell>
          <cell r="G16919">
            <v>501</v>
          </cell>
          <cell r="H16919" t="str">
            <v>225KV 高压发生器交换件（用于产生高压电压激发X射线）</v>
          </cell>
          <cell r="I16919" t="str">
            <v>HS Generator,HG9225-D,225kV,3mA Exchange</v>
          </cell>
          <cell r="J16919">
            <v>43754</v>
          </cell>
        </row>
        <row r="16919">
          <cell r="L16919" t="str">
            <v>个</v>
          </cell>
          <cell r="M16919" t="str">
            <v>千克</v>
          </cell>
        </row>
        <row r="16920">
          <cell r="A16920" t="str">
            <v>346700-8028-700</v>
          </cell>
          <cell r="B16920">
            <v>8504901900</v>
          </cell>
          <cell r="C16920" t="str">
            <v>多电压电源板</v>
          </cell>
          <cell r="D16920" t="str">
            <v>4|3|提供150V，15V，5V，24V电压Aurgia 使用|无|346700-8028-700</v>
          </cell>
          <cell r="E16920">
            <v>999</v>
          </cell>
          <cell r="F16920" t="str">
            <v>L2233D18A008</v>
          </cell>
          <cell r="G16920">
            <v>501</v>
          </cell>
          <cell r="H16920" t="str">
            <v>多电压电源板：使用整流电路和电磁感应原理，将220V交流电变压为150V，15V，5V，24V直流电工Aurgia 使用</v>
          </cell>
          <cell r="I16920" t="str">
            <v>Ex Multisource Power Supply</v>
          </cell>
          <cell r="J16920">
            <v>43846</v>
          </cell>
        </row>
        <row r="16920">
          <cell r="L16920" t="str">
            <v>个</v>
          </cell>
          <cell r="M16920" t="str">
            <v>千克</v>
          </cell>
        </row>
        <row r="16921">
          <cell r="A16921" t="str">
            <v>000000-1527-067</v>
          </cell>
          <cell r="B16921">
            <v>8504902000</v>
          </cell>
          <cell r="C16921" t="str">
            <v>稳压电源用线圈</v>
          </cell>
          <cell r="D16921" t="str">
            <v>4|3|HFA视野仪稳压电源用零件|CARL ZEISS|000000-1527-067</v>
          </cell>
          <cell r="E16921">
            <v>999</v>
          </cell>
          <cell r="F16921" t="str">
            <v>L2233D18A008</v>
          </cell>
          <cell r="G16921">
            <v>125</v>
          </cell>
          <cell r="H16921" t="str">
            <v>螺线圈</v>
          </cell>
          <cell r="I16921" t="str">
            <v>magnet, complete</v>
          </cell>
          <cell r="J16921">
            <v>43360</v>
          </cell>
        </row>
        <row r="16921">
          <cell r="L16921" t="str">
            <v>个</v>
          </cell>
          <cell r="M16921" t="str">
            <v>千克</v>
          </cell>
        </row>
        <row r="16922">
          <cell r="A16922" t="str">
            <v>000000-1282-608</v>
          </cell>
          <cell r="B16922">
            <v>8504902000</v>
          </cell>
          <cell r="C16922" t="str">
            <v>稳压电源用线圈</v>
          </cell>
          <cell r="D16922" t="str">
            <v>4|3|HFA视野仪稳压电源用零件|CARL ZEISS|000000-1282-608</v>
          </cell>
          <cell r="E16922">
            <v>999</v>
          </cell>
          <cell r="F16922" t="str">
            <v>L2233D18A008</v>
          </cell>
          <cell r="G16922">
            <v>125</v>
          </cell>
          <cell r="H16922" t="str">
            <v>螺线圈</v>
          </cell>
          <cell r="I16922" t="str">
            <v>FF450+ SOLENOID</v>
          </cell>
          <cell r="J16922">
            <v>43360</v>
          </cell>
        </row>
        <row r="16922">
          <cell r="L16922" t="str">
            <v>个</v>
          </cell>
          <cell r="M16922" t="str">
            <v>千克</v>
          </cell>
        </row>
        <row r="16923">
          <cell r="A16923" t="str">
            <v>000000-1235-121</v>
          </cell>
          <cell r="B16923">
            <v>8533310000</v>
          </cell>
          <cell r="C16923" t="str">
            <v>电位器</v>
          </cell>
          <cell r="D16923" t="str">
            <v>4|3|小于0.25w|线绕式|Carl Zeiss|000000-1235-121</v>
          </cell>
          <cell r="E16923">
            <v>999</v>
          </cell>
          <cell r="F16923" t="str">
            <v>L2233D18A008</v>
          </cell>
          <cell r="G16923">
            <v>235</v>
          </cell>
          <cell r="H16923" t="str">
            <v>亮度调节电位器</v>
          </cell>
          <cell r="I16923" t="str">
            <v>Potentiometer brightness S7, wired</v>
          </cell>
          <cell r="J16923">
            <v>43360</v>
          </cell>
        </row>
        <row r="16923">
          <cell r="L16923" t="str">
            <v>个</v>
          </cell>
          <cell r="M16923" t="str">
            <v>千克</v>
          </cell>
        </row>
        <row r="16923">
          <cell r="O16923" t="str">
            <v>千个</v>
          </cell>
        </row>
        <row r="16924">
          <cell r="A16924" t="str">
            <v>000000-1321-837</v>
          </cell>
          <cell r="B16924">
            <v>8544421100</v>
          </cell>
          <cell r="C16924" t="str">
            <v>有接头电缆</v>
          </cell>
          <cell r="D16924" t="str">
            <v>4|3|传输信号用|有接头|Carl Zeiss|000000-1321-837|小于80V</v>
          </cell>
          <cell r="E16924">
            <v>101</v>
          </cell>
          <cell r="F16924" t="str">
            <v>L2233D18A008</v>
          </cell>
          <cell r="G16924">
            <v>39</v>
          </cell>
          <cell r="H16924" t="str">
            <v>控制线</v>
          </cell>
          <cell r="I16924" t="str">
            <v>Cable Control Panel</v>
          </cell>
          <cell r="J16924">
            <v>43360</v>
          </cell>
        </row>
        <row r="16924">
          <cell r="L16924" t="str">
            <v>个</v>
          </cell>
          <cell r="M16924" t="str">
            <v>千克</v>
          </cell>
          <cell r="N16924" t="str">
            <v>1PC=0.78M</v>
          </cell>
          <cell r="O16924" t="str">
            <v>米</v>
          </cell>
        </row>
        <row r="16925">
          <cell r="A16925" t="str">
            <v>000000-1312-596</v>
          </cell>
          <cell r="B16925">
            <v>8537109090</v>
          </cell>
          <cell r="C16925" t="str">
            <v>控制面板</v>
          </cell>
          <cell r="D16925" t="str">
            <v>4|3|三坐标测量仪操作台用|开环控制|小于1000伏|ZEISS|000000-1312-596</v>
          </cell>
          <cell r="E16925">
            <v>999</v>
          </cell>
          <cell r="F16925" t="str">
            <v>L2233D18A008</v>
          </cell>
          <cell r="G16925">
            <v>84</v>
          </cell>
          <cell r="H16925" t="str">
            <v>控制面板</v>
          </cell>
          <cell r="I16925" t="str">
            <v>Control panel Non-Myd Camera (TES)</v>
          </cell>
          <cell r="J16925">
            <v>43360</v>
          </cell>
          <cell r="K16925" t="str">
            <v>L</v>
          </cell>
          <cell r="L16925" t="str">
            <v>个</v>
          </cell>
          <cell r="M16925" t="str">
            <v>个</v>
          </cell>
        </row>
        <row r="16925">
          <cell r="O16925" t="str">
            <v>千克</v>
          </cell>
        </row>
        <row r="16926">
          <cell r="A16926" t="str">
            <v>000000-1420-213</v>
          </cell>
          <cell r="B16926">
            <v>8504401400</v>
          </cell>
          <cell r="C16926" t="str">
            <v>电源</v>
          </cell>
          <cell r="D16926" t="str">
            <v>4|3|交直流转换稳压供电|直流稳压电源|小于1KW|精度低于万分之一|Carl Zeiss|000000-1420-213</v>
          </cell>
          <cell r="E16926">
            <v>101</v>
          </cell>
          <cell r="F16926" t="str">
            <v>L2233D18A008</v>
          </cell>
          <cell r="G16926">
            <v>31</v>
          </cell>
          <cell r="H16926" t="str">
            <v>开关电源</v>
          </cell>
          <cell r="I16926" t="str">
            <v>PSU FSP400-60GHN, ATX 400W</v>
          </cell>
          <cell r="J16926">
            <v>43360</v>
          </cell>
        </row>
        <row r="16926">
          <cell r="L16926" t="str">
            <v>个</v>
          </cell>
          <cell r="M16926" t="str">
            <v>个</v>
          </cell>
        </row>
        <row r="16926">
          <cell r="O16926" t="str">
            <v>千克</v>
          </cell>
        </row>
        <row r="16927">
          <cell r="A16927">
            <v>8142019</v>
          </cell>
          <cell r="B16927">
            <v>8504401400</v>
          </cell>
          <cell r="C16927" t="str">
            <v>电源</v>
          </cell>
          <cell r="D16927" t="str">
            <v>4|3|交直流转换稳压供电|直流稳压电源|240W|精度低于万分之一|Carl Zeiss|8142019</v>
          </cell>
          <cell r="E16927">
            <v>101</v>
          </cell>
          <cell r="F16927" t="str">
            <v>L2233D18A008</v>
          </cell>
        </row>
        <row r="16927">
          <cell r="H16927" t="str">
            <v>读码器电源</v>
          </cell>
          <cell r="I16927" t="str">
            <v>Power Supply for Bar Code Reader</v>
          </cell>
          <cell r="J16927">
            <v>43700</v>
          </cell>
        </row>
        <row r="16927">
          <cell r="L16927" t="str">
            <v>个</v>
          </cell>
          <cell r="M16927" t="str">
            <v>个</v>
          </cell>
        </row>
        <row r="16927">
          <cell r="O16927" t="str">
            <v>千克</v>
          </cell>
        </row>
        <row r="16928">
          <cell r="A16928" t="str">
            <v>475248-0000-000</v>
          </cell>
          <cell r="B16928">
            <v>3926901000</v>
          </cell>
          <cell r="C16928" t="str">
            <v>塑料外壳</v>
          </cell>
          <cell r="D16928" t="str">
            <v>4|3|机器仪器用|94%聚乙烯，6%聚四氟乙烯|Carl Zeiss|475248-0000-000</v>
          </cell>
          <cell r="E16928">
            <v>999</v>
          </cell>
          <cell r="F16928" t="str">
            <v>L2233D18A008</v>
          </cell>
          <cell r="G16928">
            <v>9</v>
          </cell>
          <cell r="H16928" t="str">
            <v>镜座盖</v>
          </cell>
          <cell r="I16928" t="str">
            <v>Cover for tube reception</v>
          </cell>
          <cell r="J16928">
            <v>43360</v>
          </cell>
        </row>
        <row r="16928">
          <cell r="L16928" t="str">
            <v>个</v>
          </cell>
          <cell r="M16928" t="str">
            <v>千克</v>
          </cell>
        </row>
        <row r="16929">
          <cell r="A16929" t="str">
            <v>304970-8827-000</v>
          </cell>
          <cell r="B16929">
            <v>3926901000</v>
          </cell>
          <cell r="C16929" t="str">
            <v>塑料外壳</v>
          </cell>
          <cell r="D16929" t="str">
            <v>4|3|机器仪器用|94%聚乙烯，6%聚四氟乙烯|Carl Zeiss|304970-8827-000</v>
          </cell>
          <cell r="E16929">
            <v>999</v>
          </cell>
          <cell r="F16929" t="str">
            <v>L2233D18A008</v>
          </cell>
          <cell r="G16929">
            <v>9</v>
          </cell>
          <cell r="H16929" t="str">
            <v>脚踏外壳（上半部分）</v>
          </cell>
          <cell r="I16929" t="str">
            <v>FCP housing, upper part</v>
          </cell>
          <cell r="J16929">
            <v>43360</v>
          </cell>
        </row>
        <row r="16929">
          <cell r="L16929" t="str">
            <v>个</v>
          </cell>
          <cell r="M16929" t="str">
            <v>千克</v>
          </cell>
        </row>
        <row r="16930">
          <cell r="A16930" t="str">
            <v>304970-8300-000</v>
          </cell>
          <cell r="B16930">
            <v>8517709000</v>
          </cell>
          <cell r="C16930" t="str">
            <v>网络适配件</v>
          </cell>
          <cell r="D16930" t="str">
            <v>4|3|用于网络通讯设备|Carl Zeiss|304970-8300-000</v>
          </cell>
          <cell r="E16930">
            <v>999</v>
          </cell>
          <cell r="F16930" t="str">
            <v>L2233D18A008</v>
          </cell>
          <cell r="G16930">
            <v>172</v>
          </cell>
          <cell r="H16930" t="str">
            <v>脚踏天线</v>
          </cell>
          <cell r="I16930" t="str">
            <v>Antenna module with 1 m connecting cable</v>
          </cell>
          <cell r="J16930">
            <v>43360</v>
          </cell>
        </row>
        <row r="16930">
          <cell r="L16930" t="str">
            <v>个</v>
          </cell>
          <cell r="M16930" t="str">
            <v>千克</v>
          </cell>
        </row>
        <row r="16931">
          <cell r="A16931" t="str">
            <v>000000-2171-691</v>
          </cell>
          <cell r="B16931">
            <v>3926901000</v>
          </cell>
          <cell r="C16931" t="str">
            <v>塑料底框</v>
          </cell>
          <cell r="D16931" t="str">
            <v>4|3|机器仪器用|94%聚乙烯，6%聚四氟乙烯|Carl Zeiss|000000-2171-691</v>
          </cell>
          <cell r="E16931">
            <v>999</v>
          </cell>
          <cell r="F16931" t="str">
            <v>L2233D18A008</v>
          </cell>
          <cell r="G16931">
            <v>9</v>
          </cell>
          <cell r="H16931" t="str">
            <v>脚踏底框</v>
          </cell>
          <cell r="I16931" t="str">
            <v>FCP bottom housing complete</v>
          </cell>
          <cell r="J16931">
            <v>43360</v>
          </cell>
        </row>
        <row r="16931">
          <cell r="L16931" t="str">
            <v>个</v>
          </cell>
          <cell r="M16931" t="str">
            <v>千克</v>
          </cell>
        </row>
        <row r="16932">
          <cell r="A16932" t="str">
            <v>304970-8820-000</v>
          </cell>
          <cell r="B16932">
            <v>8536690000</v>
          </cell>
          <cell r="C16932" t="str">
            <v>电源插座</v>
          </cell>
          <cell r="D16932" t="str">
            <v>4|3|电路连接用|小于等于1000伏|Carl Zeiss|304970-8820-000</v>
          </cell>
          <cell r="E16932">
            <v>102</v>
          </cell>
          <cell r="F16932" t="str">
            <v>L2233D18A008</v>
          </cell>
          <cell r="G16932">
            <v>238</v>
          </cell>
          <cell r="H16932" t="str">
            <v>脚踏CAN通讯接口</v>
          </cell>
          <cell r="I16932" t="str">
            <v>CAN socket, complete with cable and cover for FCP foot control panel</v>
          </cell>
          <cell r="J16932">
            <v>43360</v>
          </cell>
          <cell r="K16932" t="str">
            <v>L/</v>
          </cell>
          <cell r="L16932" t="str">
            <v>个</v>
          </cell>
          <cell r="M16932" t="str">
            <v>个</v>
          </cell>
        </row>
        <row r="16932">
          <cell r="O16932" t="str">
            <v>千克</v>
          </cell>
        </row>
        <row r="16933">
          <cell r="A16933" t="str">
            <v>000000-1757-077</v>
          </cell>
          <cell r="B16933">
            <v>9011900000</v>
          </cell>
          <cell r="C16933" t="str">
            <v>显微镜用照明模块</v>
          </cell>
          <cell r="D16933" t="str">
            <v>4|3|用于角膜曲率测量时照明|CARL ZEISS|000000-1757-077</v>
          </cell>
          <cell r="E16933">
            <v>999</v>
          </cell>
          <cell r="F16933" t="str">
            <v>L2233D18A008</v>
          </cell>
          <cell r="G16933">
            <v>660</v>
          </cell>
          <cell r="H16933" t="str">
            <v>角膜曲率模块</v>
          </cell>
          <cell r="I16933" t="str">
            <v>Keratometer, complete</v>
          </cell>
          <cell r="J16933">
            <v>43360</v>
          </cell>
        </row>
        <row r="16933">
          <cell r="L16933" t="str">
            <v>个</v>
          </cell>
          <cell r="M16933" t="str">
            <v>千克</v>
          </cell>
        </row>
        <row r="16934">
          <cell r="A16934" t="str">
            <v>000000-1104-159</v>
          </cell>
          <cell r="B16934">
            <v>7326909000</v>
          </cell>
          <cell r="C16934" t="str">
            <v>钢铁制挡块</v>
          </cell>
          <cell r="D16934" t="str">
            <v>4|3|非工业用|钢铁制|挡片|锻造,有进一步加工</v>
          </cell>
          <cell r="E16934">
            <v>999</v>
          </cell>
          <cell r="F16934" t="str">
            <v>L2233D18A008</v>
          </cell>
          <cell r="G16934">
            <v>105</v>
          </cell>
          <cell r="H16934" t="str">
            <v>机械限位挡块</v>
          </cell>
          <cell r="I16934" t="str">
            <v>Notice segment</v>
          </cell>
          <cell r="J16934">
            <v>43360</v>
          </cell>
        </row>
        <row r="16934">
          <cell r="L16934" t="str">
            <v>个</v>
          </cell>
          <cell r="M16934" t="str">
            <v>千克</v>
          </cell>
        </row>
        <row r="16935">
          <cell r="A16935" t="str">
            <v>000000-1109-473</v>
          </cell>
          <cell r="B16935">
            <v>7326909000</v>
          </cell>
          <cell r="C16935" t="str">
            <v>钢铁制机械限位</v>
          </cell>
          <cell r="D16935" t="str">
            <v>4|3|非工业用|钢铁制|挡片|锻造,有进一步加工</v>
          </cell>
          <cell r="E16935">
            <v>999</v>
          </cell>
          <cell r="F16935" t="str">
            <v>L2233D18A008</v>
          </cell>
          <cell r="G16935">
            <v>105</v>
          </cell>
          <cell r="H16935" t="str">
            <v>机械限位</v>
          </cell>
          <cell r="I16935" t="str">
            <v>Stop bar</v>
          </cell>
          <cell r="J16935">
            <v>43360</v>
          </cell>
        </row>
        <row r="16935">
          <cell r="L16935" t="str">
            <v>个</v>
          </cell>
          <cell r="M16935" t="str">
            <v>千克</v>
          </cell>
        </row>
        <row r="16936">
          <cell r="A16936" t="str">
            <v>000000-0475-508</v>
          </cell>
          <cell r="B16936">
            <v>8544422100</v>
          </cell>
          <cell r="C16936" t="str">
            <v>有接头电缆</v>
          </cell>
          <cell r="D16936" t="str">
            <v>4|3|电路连接用|有接头|ZEISS|000000-0475-508|220V</v>
          </cell>
          <cell r="E16936">
            <v>102</v>
          </cell>
          <cell r="F16936" t="str">
            <v>L2233D18A008</v>
          </cell>
          <cell r="G16936">
            <v>114</v>
          </cell>
          <cell r="H16936" t="str">
            <v>国标电源2.5米</v>
          </cell>
          <cell r="I16936" t="str">
            <v>Power cable China angled 2.5m</v>
          </cell>
          <cell r="J16936">
            <v>43360</v>
          </cell>
          <cell r="K16936" t="str">
            <v>M、L</v>
          </cell>
          <cell r="L16936" t="str">
            <v>个</v>
          </cell>
          <cell r="M16936" t="str">
            <v>千克</v>
          </cell>
          <cell r="N16936" t="str">
            <v>1PC=1.7M</v>
          </cell>
          <cell r="O16936" t="str">
            <v>米</v>
          </cell>
        </row>
        <row r="16937">
          <cell r="A16937" t="str">
            <v>000000-1106-408</v>
          </cell>
          <cell r="B16937">
            <v>8541409000</v>
          </cell>
          <cell r="C16937" t="str">
            <v>光电耦合器</v>
          </cell>
          <cell r="D16937" t="str">
            <v>4|3|Carl Zeiss|000000-1106-408</v>
          </cell>
          <cell r="E16937">
            <v>999</v>
          </cell>
          <cell r="F16937" t="str">
            <v>L2233D18A008</v>
          </cell>
          <cell r="G16937">
            <v>129</v>
          </cell>
          <cell r="H16937" t="str">
            <v>光耦</v>
          </cell>
          <cell r="I16937" t="str">
            <v>Coupler with bush</v>
          </cell>
          <cell r="J16937">
            <v>43360</v>
          </cell>
        </row>
        <row r="16937">
          <cell r="L16937" t="str">
            <v>个</v>
          </cell>
          <cell r="M16937" t="str">
            <v>个</v>
          </cell>
        </row>
        <row r="16937">
          <cell r="O16937" t="str">
            <v>千克</v>
          </cell>
        </row>
        <row r="16938">
          <cell r="A16938" t="str">
            <v>000000-2159-400</v>
          </cell>
          <cell r="B16938">
            <v>3926901000</v>
          </cell>
          <cell r="C16938" t="str">
            <v>塑料接口</v>
          </cell>
          <cell r="D16938" t="str">
            <v>4|3|机器仪器用|94%聚乙烯，6%聚四氟乙烯|Carl Zeiss|000000-2159-400</v>
          </cell>
          <cell r="E16938">
            <v>999</v>
          </cell>
          <cell r="F16938" t="str">
            <v>L2233D18A008</v>
          </cell>
          <cell r="G16938">
            <v>8</v>
          </cell>
          <cell r="H16938" t="str">
            <v>固视灯接口</v>
          </cell>
          <cell r="I16938" t="str">
            <v>FRU Fixation light connector</v>
          </cell>
          <cell r="J16938">
            <v>43360</v>
          </cell>
        </row>
        <row r="16938">
          <cell r="L16938" t="str">
            <v>个</v>
          </cell>
          <cell r="M16938" t="str">
            <v>千克</v>
          </cell>
        </row>
        <row r="16939">
          <cell r="A16939" t="str">
            <v>000000-1108-514</v>
          </cell>
          <cell r="B16939">
            <v>3926901000</v>
          </cell>
          <cell r="C16939" t="str">
            <v>塑料接口</v>
          </cell>
          <cell r="D16939" t="str">
            <v>4|3|机器仪器用|94%聚乙烯，6%聚四氟乙烯|Carl Zeiss|000000-1108-514</v>
          </cell>
          <cell r="E16939">
            <v>999</v>
          </cell>
          <cell r="F16939" t="str">
            <v>L2233D18A008</v>
          </cell>
          <cell r="G16939">
            <v>8</v>
          </cell>
          <cell r="H16939" t="str">
            <v>固视灯接口</v>
          </cell>
          <cell r="I16939" t="str">
            <v>Cable with plug</v>
          </cell>
          <cell r="J16939">
            <v>43360</v>
          </cell>
        </row>
        <row r="16939">
          <cell r="L16939" t="str">
            <v>个</v>
          </cell>
          <cell r="M16939" t="str">
            <v>千克</v>
          </cell>
        </row>
        <row r="16940">
          <cell r="A16940" t="str">
            <v>000000-2159-398</v>
          </cell>
          <cell r="B16940">
            <v>8544422100</v>
          </cell>
          <cell r="C16940" t="str">
            <v>有接头电缆</v>
          </cell>
          <cell r="D16940" t="str">
            <v>4|3|电路连接用|有接头|ZEISS|000000-2159-398|220V</v>
          </cell>
          <cell r="E16940">
            <v>102</v>
          </cell>
          <cell r="F16940" t="str">
            <v>L2233D18A008</v>
          </cell>
          <cell r="G16940">
            <v>114</v>
          </cell>
          <cell r="H16940" t="str">
            <v>供电电缆</v>
          </cell>
          <cell r="I16940" t="str">
            <v>FRU Cable adapter fixation light</v>
          </cell>
          <cell r="J16940">
            <v>43360</v>
          </cell>
          <cell r="K16940" t="str">
            <v>M、L</v>
          </cell>
          <cell r="L16940" t="str">
            <v>个</v>
          </cell>
          <cell r="M16940" t="str">
            <v>千克</v>
          </cell>
          <cell r="N16940" t="str">
            <v>1PC=1米</v>
          </cell>
          <cell r="O16940" t="str">
            <v>米</v>
          </cell>
        </row>
        <row r="16941">
          <cell r="A16941" t="str">
            <v>000000-2152-215</v>
          </cell>
          <cell r="B16941">
            <v>8414599050</v>
          </cell>
          <cell r="C16941" t="str">
            <v>轴流风扇</v>
          </cell>
          <cell r="D16941" t="str">
            <v>4|3|电子产品散热用|安装设备上的轴流风扇|30W|蔡司|000000-2152-215</v>
          </cell>
          <cell r="E16941">
            <v>101</v>
          </cell>
          <cell r="F16941" t="str">
            <v>L2233D18A008</v>
          </cell>
          <cell r="G16941">
            <v>126</v>
          </cell>
          <cell r="H16941" t="str">
            <v>风扇</v>
          </cell>
          <cell r="I16941" t="str">
            <v>FRU Fan Computer Base</v>
          </cell>
          <cell r="J16941">
            <v>43360</v>
          </cell>
        </row>
        <row r="16941">
          <cell r="L16941" t="str">
            <v>个</v>
          </cell>
          <cell r="M16941" t="str">
            <v>台</v>
          </cell>
        </row>
        <row r="16941">
          <cell r="O16941" t="str">
            <v>千克</v>
          </cell>
        </row>
        <row r="16942">
          <cell r="A16942" t="str">
            <v>000000-2118-135</v>
          </cell>
          <cell r="B16942">
            <v>8414599050</v>
          </cell>
          <cell r="C16942" t="str">
            <v>轴流风扇</v>
          </cell>
          <cell r="D16942" t="str">
            <v>4|3|电子产品散热用|安装设备上的轴流风扇|30W|蔡司|000000-2118-135</v>
          </cell>
          <cell r="E16942">
            <v>101</v>
          </cell>
          <cell r="F16942" t="str">
            <v>L2233D18A008</v>
          </cell>
          <cell r="G16942">
            <v>126</v>
          </cell>
          <cell r="H16942" t="str">
            <v>风扇</v>
          </cell>
          <cell r="I16942" t="str">
            <v>PC Cooling Fan</v>
          </cell>
          <cell r="J16942">
            <v>43360</v>
          </cell>
        </row>
        <row r="16942">
          <cell r="L16942" t="str">
            <v>个</v>
          </cell>
          <cell r="M16942" t="str">
            <v>台</v>
          </cell>
        </row>
        <row r="16942">
          <cell r="O16942" t="str">
            <v>千克</v>
          </cell>
        </row>
        <row r="16943">
          <cell r="A16943" t="str">
            <v>305946-8606-000</v>
          </cell>
          <cell r="B16943">
            <v>8414599050</v>
          </cell>
          <cell r="C16943" t="str">
            <v>轴流风扇</v>
          </cell>
          <cell r="D16943" t="str">
            <v>4|3|电子产品散热用|安装设备上的轴流风扇|30W|蔡司|305946-8606-000</v>
          </cell>
          <cell r="E16943">
            <v>101</v>
          </cell>
          <cell r="F16943" t="str">
            <v>L2233D18A008</v>
          </cell>
          <cell r="G16943">
            <v>126</v>
          </cell>
          <cell r="H16943" t="str">
            <v>风扇</v>
          </cell>
          <cell r="I16943" t="str">
            <v>Fan CCU</v>
          </cell>
          <cell r="J16943">
            <v>43360</v>
          </cell>
        </row>
        <row r="16943">
          <cell r="L16943" t="str">
            <v>个</v>
          </cell>
          <cell r="M16943" t="str">
            <v>台</v>
          </cell>
        </row>
        <row r="16943">
          <cell r="O16943" t="str">
            <v>千克</v>
          </cell>
        </row>
        <row r="16944">
          <cell r="A16944" t="str">
            <v>305946-8612-000</v>
          </cell>
          <cell r="B16944">
            <v>8544421100</v>
          </cell>
          <cell r="C16944" t="str">
            <v>有接头电缆</v>
          </cell>
          <cell r="D16944" t="str">
            <v>4|3|传输信号用|有接头|Carl Zeiss|305946-8612-000|小于80V</v>
          </cell>
          <cell r="E16944">
            <v>101</v>
          </cell>
          <cell r="F16944" t="str">
            <v>L2233D18A008</v>
          </cell>
          <cell r="G16944">
            <v>39</v>
          </cell>
          <cell r="H16944" t="str">
            <v>电源供给反馈线</v>
          </cell>
          <cell r="I16944" t="str">
            <v>Powerfail cable</v>
          </cell>
          <cell r="J16944">
            <v>43360</v>
          </cell>
        </row>
        <row r="16944">
          <cell r="L16944" t="str">
            <v>个</v>
          </cell>
          <cell r="M16944" t="str">
            <v>千克</v>
          </cell>
          <cell r="N16944" t="str">
            <v>1PC=0.45M</v>
          </cell>
          <cell r="O16944" t="str">
            <v>米</v>
          </cell>
        </row>
        <row r="16945">
          <cell r="A16945" t="str">
            <v>000000-1842-566</v>
          </cell>
          <cell r="B16945">
            <v>9011900000</v>
          </cell>
          <cell r="C16945" t="str">
            <v>显微镜电路板</v>
          </cell>
          <cell r="D16945" t="str">
            <v>4|3|光学显微镜用|CARL ZEISS|000000-1842-566</v>
          </cell>
          <cell r="E16945">
            <v>999</v>
          </cell>
          <cell r="F16945" t="str">
            <v>L2233D18A008</v>
          </cell>
          <cell r="G16945">
            <v>36</v>
          </cell>
          <cell r="H16945" t="str">
            <v>电路板</v>
          </cell>
          <cell r="I16945" t="str">
            <v>PCBA CC-24V DC FUSE (FUS)</v>
          </cell>
          <cell r="J16945">
            <v>43360</v>
          </cell>
        </row>
        <row r="16945">
          <cell r="L16945" t="str">
            <v>个</v>
          </cell>
          <cell r="M16945" t="str">
            <v>千克</v>
          </cell>
        </row>
        <row r="16946">
          <cell r="A16946" t="str">
            <v>000000-2159-361</v>
          </cell>
          <cell r="B16946">
            <v>8544421100</v>
          </cell>
          <cell r="C16946" t="str">
            <v>有接头电缆</v>
          </cell>
          <cell r="D16946" t="str">
            <v>4|3|传输信号用|有接头|Carl Zeiss|000000-2159-361|小于80V</v>
          </cell>
          <cell r="E16946">
            <v>101</v>
          </cell>
          <cell r="F16946" t="str">
            <v>L2233D18A008</v>
          </cell>
          <cell r="G16946">
            <v>39</v>
          </cell>
          <cell r="H16946" t="str">
            <v>电缆</v>
          </cell>
          <cell r="I16946" t="str">
            <v>FRU Cable 24V Power CC</v>
          </cell>
          <cell r="J16946">
            <v>43360</v>
          </cell>
        </row>
        <row r="16946">
          <cell r="L16946" t="str">
            <v>个</v>
          </cell>
          <cell r="M16946" t="str">
            <v>千克</v>
          </cell>
          <cell r="N16946" t="str">
            <v>1PC=0.8M</v>
          </cell>
          <cell r="O16946" t="str">
            <v>米</v>
          </cell>
        </row>
        <row r="16947">
          <cell r="A16947" t="str">
            <v>000000-2111-786</v>
          </cell>
          <cell r="B16947">
            <v>8544422100</v>
          </cell>
          <cell r="C16947" t="str">
            <v>有接头电缆</v>
          </cell>
          <cell r="D16947" t="str">
            <v>4|3|电路连接用|有接头|ZEISS|000000-2111-786|400V</v>
          </cell>
          <cell r="E16947">
            <v>102</v>
          </cell>
          <cell r="F16947" t="str">
            <v>L2233D18A008</v>
          </cell>
          <cell r="G16947">
            <v>114</v>
          </cell>
          <cell r="H16947" t="str">
            <v>电缆</v>
          </cell>
          <cell r="I16947" t="str">
            <v>Cable 400V</v>
          </cell>
          <cell r="J16947">
            <v>43360</v>
          </cell>
          <cell r="K16947" t="str">
            <v>M、L</v>
          </cell>
          <cell r="L16947" t="str">
            <v>个</v>
          </cell>
          <cell r="M16947" t="str">
            <v>千克</v>
          </cell>
          <cell r="N16947" t="str">
            <v>1PC=1.457M</v>
          </cell>
          <cell r="O16947" t="str">
            <v>米</v>
          </cell>
        </row>
        <row r="16948">
          <cell r="A16948" t="str">
            <v>305952-0032-000</v>
          </cell>
          <cell r="B16948">
            <v>7326909000</v>
          </cell>
          <cell r="C16948" t="str">
            <v>钢铁制固定套</v>
          </cell>
          <cell r="D16948" t="str">
            <v>4|3|非工业用|钢铁|固定套|锻造,有进一步加工</v>
          </cell>
          <cell r="E16948">
            <v>999</v>
          </cell>
          <cell r="F16948" t="str">
            <v>L2233D18A008</v>
          </cell>
          <cell r="G16948">
            <v>454</v>
          </cell>
          <cell r="H16948" t="str">
            <v>灯箱安装架</v>
          </cell>
          <cell r="I16948" t="str">
            <v>Mounting rail for housing</v>
          </cell>
          <cell r="J16948">
            <v>43360</v>
          </cell>
        </row>
        <row r="16948">
          <cell r="L16948" t="str">
            <v>个</v>
          </cell>
          <cell r="M16948" t="str">
            <v>千克</v>
          </cell>
        </row>
        <row r="16949">
          <cell r="A16949" t="str">
            <v>302755-8047-500</v>
          </cell>
          <cell r="B16949">
            <v>8525801390</v>
          </cell>
          <cell r="C16949" t="str">
            <v>摄像头</v>
          </cell>
          <cell r="D16949" t="str">
            <v>4|3|摄像机上用|非高清摄像头|非高清摄像头|非高清摄像头|可装内置存储装置|Zeiss|302755-8047-500</v>
          </cell>
          <cell r="E16949">
            <v>101</v>
          </cell>
          <cell r="F16949" t="str">
            <v>L2233D18A008</v>
          </cell>
          <cell r="G16949">
            <v>33</v>
          </cell>
          <cell r="H16949" t="str">
            <v>单晶片摄像头</v>
          </cell>
          <cell r="I16949" t="str">
            <v>SC Camerahead 1CCD adjusted</v>
          </cell>
          <cell r="J16949">
            <v>43360</v>
          </cell>
        </row>
        <row r="16949">
          <cell r="L16949" t="str">
            <v>个</v>
          </cell>
          <cell r="M16949" t="str">
            <v>台</v>
          </cell>
        </row>
        <row r="16949">
          <cell r="O16949" t="str">
            <v>千克</v>
          </cell>
        </row>
        <row r="16950">
          <cell r="A16950" t="str">
            <v>302681-8621-000</v>
          </cell>
          <cell r="B16950">
            <v>8544421100</v>
          </cell>
          <cell r="C16950" t="str">
            <v>有接头电缆</v>
          </cell>
          <cell r="D16950" t="str">
            <v>4|3|传输信号用|有接头|Carl Zeiss|302681-8621-000|小于80V</v>
          </cell>
          <cell r="E16950">
            <v>101</v>
          </cell>
          <cell r="F16950" t="str">
            <v>L2233D18A008</v>
          </cell>
          <cell r="G16950">
            <v>39</v>
          </cell>
          <cell r="H16950" t="str">
            <v>传感器通讯线</v>
          </cell>
          <cell r="I16950" t="str">
            <v>Cable for RDC504, XY coupling</v>
          </cell>
          <cell r="J16950">
            <v>43360</v>
          </cell>
        </row>
        <row r="16950">
          <cell r="L16950" t="str">
            <v>个</v>
          </cell>
          <cell r="M16950" t="str">
            <v>千克</v>
          </cell>
          <cell r="N16950" t="str">
            <v>1PC=0.18M</v>
          </cell>
          <cell r="O16950" t="str">
            <v>米</v>
          </cell>
        </row>
        <row r="16951">
          <cell r="A16951" t="str">
            <v>000000-1091-743</v>
          </cell>
          <cell r="B16951">
            <v>8483600090</v>
          </cell>
          <cell r="C16951" t="str">
            <v>制动器</v>
          </cell>
          <cell r="D16951" t="str">
            <v>4|3|配合环抱机构，通过摩擦力实现刹车，从而固定支架臂位置|Carl Zeiss|000000-1091-743</v>
          </cell>
          <cell r="E16951">
            <v>999</v>
          </cell>
          <cell r="F16951" t="str">
            <v>L2233D18A008</v>
          </cell>
          <cell r="G16951">
            <v>138</v>
          </cell>
          <cell r="H16951" t="str">
            <v>刹车杆</v>
          </cell>
          <cell r="I16951" t="str">
            <v>Rod</v>
          </cell>
          <cell r="J16951">
            <v>43360</v>
          </cell>
        </row>
        <row r="16951">
          <cell r="L16951" t="str">
            <v>个</v>
          </cell>
          <cell r="M16951" t="str">
            <v>个</v>
          </cell>
        </row>
        <row r="16951">
          <cell r="O16951" t="str">
            <v>千克</v>
          </cell>
        </row>
        <row r="16952">
          <cell r="A16952" t="str">
            <v>305870-8649-000</v>
          </cell>
          <cell r="B16952">
            <v>8544421100</v>
          </cell>
          <cell r="C16952" t="str">
            <v>有接头电缆</v>
          </cell>
          <cell r="D16952" t="str">
            <v>4|3|传输信号用|有接头|Carl Zeiss|305870-8649-000|小于80V</v>
          </cell>
          <cell r="E16952">
            <v>101</v>
          </cell>
          <cell r="F16952" t="str">
            <v>L2233D18A008</v>
          </cell>
          <cell r="G16952">
            <v>39</v>
          </cell>
          <cell r="H16952" t="str">
            <v>Y/C信号线</v>
          </cell>
          <cell r="I16952" t="str">
            <v>System cable Y/C, MiniDin 4-pin, 1.7m</v>
          </cell>
          <cell r="J16952">
            <v>43360</v>
          </cell>
        </row>
        <row r="16952">
          <cell r="L16952" t="str">
            <v>个</v>
          </cell>
          <cell r="M16952" t="str">
            <v>千克</v>
          </cell>
          <cell r="N16952" t="str">
            <v>1PC=1.7M</v>
          </cell>
          <cell r="O16952" t="str">
            <v>米</v>
          </cell>
        </row>
        <row r="16953">
          <cell r="A16953" t="str">
            <v>000000-0513-732</v>
          </cell>
          <cell r="B16953">
            <v>8536690000</v>
          </cell>
          <cell r="C16953" t="str">
            <v>USB插口</v>
          </cell>
          <cell r="D16953" t="str">
            <v>4|3|提供USB插口|9-12V|Carl Zeiss|000000-0513-732</v>
          </cell>
          <cell r="E16953">
            <v>101</v>
          </cell>
          <cell r="F16953" t="str">
            <v>L2233D18A008</v>
          </cell>
        </row>
        <row r="16953">
          <cell r="H16953" t="str">
            <v>USB转接插口</v>
          </cell>
          <cell r="I16953" t="str">
            <v>Adapter w/ flange USB/A-B(B-A) fem./fem. 4p.</v>
          </cell>
          <cell r="J16953">
            <v>43360</v>
          </cell>
          <cell r="K16953" t="str">
            <v>L/</v>
          </cell>
          <cell r="L16953" t="str">
            <v>个</v>
          </cell>
          <cell r="M16953" t="str">
            <v>个</v>
          </cell>
        </row>
        <row r="16953">
          <cell r="O16953" t="str">
            <v>千克</v>
          </cell>
        </row>
        <row r="16954">
          <cell r="A16954" t="str">
            <v>000000-0455-639</v>
          </cell>
          <cell r="B16954">
            <v>8544421100</v>
          </cell>
          <cell r="C16954" t="str">
            <v>有接头电缆</v>
          </cell>
          <cell r="D16954" t="str">
            <v>4|3|传输信号用|有接头|Carl Zeiss|000000-0455-639|小于80V</v>
          </cell>
          <cell r="E16954">
            <v>101</v>
          </cell>
          <cell r="F16954" t="str">
            <v>L2233D18A008</v>
          </cell>
          <cell r="G16954">
            <v>39</v>
          </cell>
          <cell r="H16954" t="str">
            <v>S-video端子视频线</v>
          </cell>
          <cell r="I16954" t="str">
            <v>S-VHS-Cable 2 X 4-pin male-male</v>
          </cell>
          <cell r="J16954">
            <v>43360</v>
          </cell>
        </row>
        <row r="16954">
          <cell r="L16954" t="str">
            <v>个</v>
          </cell>
          <cell r="M16954" t="str">
            <v>千克</v>
          </cell>
          <cell r="N16954" t="str">
            <v>1PC=1M</v>
          </cell>
          <cell r="O16954" t="str">
            <v>米</v>
          </cell>
        </row>
        <row r="16955">
          <cell r="A16955" t="str">
            <v>000000-1328-751</v>
          </cell>
          <cell r="B16955">
            <v>8539299100</v>
          </cell>
          <cell r="C16955" t="str">
            <v>白炽灯泡</v>
          </cell>
          <cell r="D16955" t="str">
            <v>4|3|显微镜用|LED灯|30W|小于12V|Carl Zeiss|000000-1328-751</v>
          </cell>
          <cell r="E16955">
            <v>999</v>
          </cell>
          <cell r="F16955" t="str">
            <v>L2233D18A008</v>
          </cell>
          <cell r="G16955">
            <v>37</v>
          </cell>
          <cell r="H16955" t="str">
            <v>LED 灯</v>
          </cell>
          <cell r="I16955" t="str">
            <v>LED with connector</v>
          </cell>
          <cell r="J16955">
            <v>43360</v>
          </cell>
        </row>
        <row r="16955">
          <cell r="L16955" t="str">
            <v>个</v>
          </cell>
          <cell r="M16955" t="str">
            <v>只</v>
          </cell>
        </row>
        <row r="16955">
          <cell r="O16955" t="str">
            <v>千克</v>
          </cell>
        </row>
        <row r="16956">
          <cell r="A16956" t="str">
            <v>000000-1681-345</v>
          </cell>
          <cell r="B16956">
            <v>8544421100</v>
          </cell>
          <cell r="C16956" t="str">
            <v>有接头电缆</v>
          </cell>
          <cell r="D16956" t="str">
            <v>4|3|传输信号用|有接头|Carl Zeiss|000000-1681-345|小于80V</v>
          </cell>
          <cell r="E16956">
            <v>101</v>
          </cell>
          <cell r="F16956" t="str">
            <v>L2233D18A008</v>
          </cell>
          <cell r="G16956">
            <v>39</v>
          </cell>
          <cell r="H16956" t="str">
            <v>HD-SDI视频线</v>
          </cell>
          <cell r="I16956" t="str">
            <v>HD-SDI cable</v>
          </cell>
          <cell r="J16956">
            <v>43360</v>
          </cell>
        </row>
        <row r="16956">
          <cell r="L16956" t="str">
            <v>个</v>
          </cell>
          <cell r="M16956" t="str">
            <v>千克</v>
          </cell>
          <cell r="N16956" t="str">
            <v>1PC=0.28M</v>
          </cell>
          <cell r="O16956" t="str">
            <v>米</v>
          </cell>
        </row>
        <row r="16957">
          <cell r="A16957" t="str">
            <v>304970-8805-000</v>
          </cell>
          <cell r="B16957">
            <v>8536500000</v>
          </cell>
          <cell r="C16957" t="str">
            <v>开关</v>
          </cell>
          <cell r="D16957" t="str">
            <v>4|3|显微镜用,用于紧急断开电路|耐压≤1000伏|Carl Zeiss|304970-8805-000</v>
          </cell>
          <cell r="E16957">
            <v>999</v>
          </cell>
          <cell r="F16957" t="str">
            <v>L2233D18A008</v>
          </cell>
          <cell r="G16957">
            <v>35</v>
          </cell>
          <cell r="H16957" t="str">
            <v>FCP摇杆总成</v>
          </cell>
          <cell r="I16957" t="str">
            <v>Joystick assembly, complete with cable  and PCB for FCP foot control panel</v>
          </cell>
          <cell r="J16957">
            <v>43360</v>
          </cell>
          <cell r="K16957" t="str">
            <v>L</v>
          </cell>
          <cell r="L16957" t="str">
            <v>个</v>
          </cell>
          <cell r="M16957" t="str">
            <v>个</v>
          </cell>
        </row>
        <row r="16957">
          <cell r="O16957" t="str">
            <v>千克</v>
          </cell>
        </row>
        <row r="16958">
          <cell r="A16958" t="str">
            <v>304970-8806-000</v>
          </cell>
          <cell r="B16958">
            <v>4016991090</v>
          </cell>
          <cell r="C16958" t="str">
            <v>橡胶防尘套</v>
          </cell>
          <cell r="D16958" t="str">
            <v>4|3|防水防尘|硫化橡胶|机器仪器用|CARL ZEISS|304970-8806-000</v>
          </cell>
          <cell r="E16958">
            <v>999</v>
          </cell>
          <cell r="F16958" t="str">
            <v>L2233D18A008</v>
          </cell>
        </row>
        <row r="16958">
          <cell r="H16958" t="str">
            <v>FCP摇杆风箱套</v>
          </cell>
          <cell r="I16958" t="str">
            <v>Joystick bellow for FCP foot control panel</v>
          </cell>
          <cell r="J16958">
            <v>43360</v>
          </cell>
        </row>
        <row r="16958">
          <cell r="L16958" t="str">
            <v>个</v>
          </cell>
          <cell r="M16958" t="str">
            <v>千克</v>
          </cell>
        </row>
        <row r="16959">
          <cell r="A16959" t="str">
            <v>000000-2382-243</v>
          </cell>
          <cell r="B16959">
            <v>4016991090</v>
          </cell>
          <cell r="C16959" t="str">
            <v>柔性支撑接头</v>
          </cell>
          <cell r="D16959" t="str">
            <v>4|3|具有柔性支撑作用的连接器|非海绵橡胶|机器仪器用|CARL ZEISS|000000-2382-243</v>
          </cell>
          <cell r="E16959">
            <v>999</v>
          </cell>
          <cell r="F16959" t="str">
            <v>L2233D18A008</v>
          </cell>
        </row>
        <row r="16959">
          <cell r="H16959" t="str">
            <v>柔性支撑接头：是具有柔性支撑作用的连接器</v>
          </cell>
          <cell r="I16959" t="str">
            <v>flexible support connector</v>
          </cell>
          <cell r="J16959">
            <v>43965</v>
          </cell>
        </row>
        <row r="16959">
          <cell r="L16959" t="str">
            <v>个</v>
          </cell>
          <cell r="M16959" t="str">
            <v>千克</v>
          </cell>
        </row>
        <row r="16960">
          <cell r="A16960" t="str">
            <v>000000-2382-244</v>
          </cell>
          <cell r="B16960">
            <v>4016991090</v>
          </cell>
          <cell r="C16960" t="str">
            <v>柔性支撑接头</v>
          </cell>
          <cell r="D16960" t="str">
            <v>4|3|具有柔性支撑作用的连接器|非海绵橡胶|机器仪器用|CARL ZEISS|000000-2382-244</v>
          </cell>
          <cell r="E16960">
            <v>999</v>
          </cell>
          <cell r="F16960" t="str">
            <v>L2233D18A008</v>
          </cell>
        </row>
        <row r="16960">
          <cell r="H16960" t="str">
            <v>柔性支撑接头：是具有柔性支撑作用的连接器</v>
          </cell>
          <cell r="I16960" t="str">
            <v>flexible support connector</v>
          </cell>
          <cell r="J16960">
            <v>43965</v>
          </cell>
        </row>
        <row r="16960">
          <cell r="L16960" t="str">
            <v>个</v>
          </cell>
          <cell r="M16960" t="str">
            <v>千克</v>
          </cell>
        </row>
        <row r="16961">
          <cell r="A16961" t="str">
            <v>000000-2382-245</v>
          </cell>
          <cell r="B16961">
            <v>4016991090</v>
          </cell>
          <cell r="C16961" t="str">
            <v>柔性支撑接头</v>
          </cell>
          <cell r="D16961" t="str">
            <v>4|3|具有柔性支撑作用的连接器|非海绵橡胶|机器仪器用|CARL ZEISS|000000-2382-245</v>
          </cell>
          <cell r="E16961">
            <v>999</v>
          </cell>
          <cell r="F16961" t="str">
            <v>L2233D18A008</v>
          </cell>
        </row>
        <row r="16961">
          <cell r="H16961" t="str">
            <v>柔性支撑接头：是具有柔性支撑作用的连接器</v>
          </cell>
          <cell r="I16961" t="str">
            <v>flexible support connector</v>
          </cell>
          <cell r="J16961">
            <v>43965</v>
          </cell>
        </row>
        <row r="16961">
          <cell r="L16961" t="str">
            <v>个</v>
          </cell>
          <cell r="M16961" t="str">
            <v>千克</v>
          </cell>
        </row>
        <row r="16962">
          <cell r="A16962" t="str">
            <v>000000-2382-246</v>
          </cell>
          <cell r="B16962">
            <v>4016991090</v>
          </cell>
          <cell r="C16962" t="str">
            <v>柔性支撑接头</v>
          </cell>
          <cell r="D16962" t="str">
            <v>4|3|具有柔性支撑作用的连接器|非海绵橡胶|机器仪器用|CARL ZEISS|000000-2382-246</v>
          </cell>
          <cell r="E16962">
            <v>999</v>
          </cell>
          <cell r="F16962" t="str">
            <v>L2233D18A008</v>
          </cell>
        </row>
        <row r="16962">
          <cell r="H16962" t="str">
            <v>柔性支撑接头：是具有柔性支撑作用的连接器</v>
          </cell>
          <cell r="I16962" t="str">
            <v>flexible support connector</v>
          </cell>
          <cell r="J16962">
            <v>43965</v>
          </cell>
        </row>
        <row r="16962">
          <cell r="L16962" t="str">
            <v>个</v>
          </cell>
          <cell r="M16962" t="str">
            <v>千克</v>
          </cell>
        </row>
        <row r="16963">
          <cell r="A16963" t="str">
            <v>304970-8811-000</v>
          </cell>
          <cell r="B16963">
            <v>8536500000</v>
          </cell>
          <cell r="C16963" t="str">
            <v>开关</v>
          </cell>
          <cell r="D16963" t="str">
            <v>4|3|显微镜用,通过开关控制电机驱动调焦和变倍机构|耐压≤1000伏|Carl Zeiss|304970-8811-000</v>
          </cell>
          <cell r="E16963">
            <v>999</v>
          </cell>
          <cell r="F16963" t="str">
            <v>L2233D18A008</v>
          </cell>
          <cell r="G16963">
            <v>35</v>
          </cell>
          <cell r="H16963" t="str">
            <v>FCP调焦变倍开关总成</v>
          </cell>
          <cell r="I16963" t="str">
            <v>Focus and zoom rocker switch, complete  for FCP foot control panel</v>
          </cell>
          <cell r="J16963">
            <v>43360</v>
          </cell>
          <cell r="K16963" t="str">
            <v>L</v>
          </cell>
          <cell r="L16963" t="str">
            <v>个</v>
          </cell>
          <cell r="M16963" t="str">
            <v>个</v>
          </cell>
        </row>
        <row r="16963">
          <cell r="O16963" t="str">
            <v>千克</v>
          </cell>
        </row>
        <row r="16964">
          <cell r="A16964" t="str">
            <v>304970-8810-000</v>
          </cell>
          <cell r="B16964">
            <v>4016991090</v>
          </cell>
          <cell r="C16964" t="str">
            <v>橡胶防水蒙皮</v>
          </cell>
          <cell r="D16964" t="str">
            <v>4|3|防水用|硫化橡胶|机器仪器用|CARL ZEISS|304970-8810-000</v>
          </cell>
          <cell r="E16964">
            <v>999</v>
          </cell>
          <cell r="F16964" t="str">
            <v>L2233D18A008</v>
          </cell>
        </row>
        <row r="16964">
          <cell r="H16964" t="str">
            <v>FCP调焦变倍开关蒙皮</v>
          </cell>
          <cell r="I16964" t="str">
            <v>Rubber membrane for focus and zoom rocker switch  for FCP foot control panel</v>
          </cell>
          <cell r="J16964">
            <v>43360</v>
          </cell>
        </row>
        <row r="16964">
          <cell r="L16964" t="str">
            <v>个</v>
          </cell>
          <cell r="M16964" t="str">
            <v>千克</v>
          </cell>
        </row>
        <row r="16965">
          <cell r="A16965" t="str">
            <v>304970-8815-000</v>
          </cell>
          <cell r="B16965">
            <v>3926901000</v>
          </cell>
          <cell r="C16965" t="str">
            <v>塑料固定件</v>
          </cell>
          <cell r="D16965" t="str">
            <v>4|3|机器仪器用|94%聚乙烯，6%聚四氟乙烯|CARL ZEISS|304970-8815-000</v>
          </cell>
          <cell r="E16965">
            <v>999</v>
          </cell>
          <cell r="F16965" t="str">
            <v>L2233D18A008</v>
          </cell>
          <cell r="G16965">
            <v>130</v>
          </cell>
          <cell r="H16965" t="str">
            <v>FCP电池仓门</v>
          </cell>
          <cell r="I16965" t="str">
            <v>Lock for battery compartment cover, compl.  for FCP foot control panel</v>
          </cell>
          <cell r="J16965">
            <v>43360</v>
          </cell>
        </row>
        <row r="16965">
          <cell r="L16965" t="str">
            <v>个</v>
          </cell>
          <cell r="M16965" t="str">
            <v>千克</v>
          </cell>
        </row>
        <row r="16966">
          <cell r="A16966" t="str">
            <v>000000-0535-625确认申报要素</v>
          </cell>
          <cell r="B16966">
            <v>8542319000</v>
          </cell>
          <cell r="C16966" t="str">
            <v>CPU处理器</v>
          </cell>
          <cell r="D16966" t="str">
            <v>4|3|电脑用|数据处理用|不是封装|Intel|000000-0535-625|是否为已蚀刻且未切割、未封装的集成电路原片请注明|量产</v>
          </cell>
          <cell r="E16966">
            <v>999</v>
          </cell>
          <cell r="F16966" t="str">
            <v>L2233D18A008</v>
          </cell>
        </row>
        <row r="16966">
          <cell r="H16966" t="str">
            <v>CPU模块</v>
          </cell>
          <cell r="I16966" t="str">
            <v>Processor Intel Core 2 Quad Q9505</v>
          </cell>
          <cell r="J16966">
            <v>43360</v>
          </cell>
        </row>
        <row r="16966">
          <cell r="L16966" t="str">
            <v>个</v>
          </cell>
          <cell r="M16966" t="str">
            <v>个</v>
          </cell>
        </row>
        <row r="16966">
          <cell r="O16966" t="str">
            <v>千克</v>
          </cell>
        </row>
        <row r="16967">
          <cell r="A16967" t="str">
            <v>000000-2063-753</v>
          </cell>
          <cell r="B16967">
            <v>8544421100</v>
          </cell>
          <cell r="C16967" t="str">
            <v>有接头电缆组</v>
          </cell>
          <cell r="D16967" t="str">
            <v>4|3|传输信号用|有接头|Carl Zeiss|000000-2063-753|小于80V</v>
          </cell>
          <cell r="E16967">
            <v>101</v>
          </cell>
          <cell r="F16967" t="str">
            <v>L2233D18A008</v>
          </cell>
        </row>
        <row r="16967">
          <cell r="H16967" t="str">
            <v>CCU内部连线套件</v>
          </cell>
          <cell r="I16967" t="str">
            <v>SCK cable kit CCU HD</v>
          </cell>
          <cell r="J16967">
            <v>43360</v>
          </cell>
        </row>
        <row r="16967">
          <cell r="L16967" t="str">
            <v>个</v>
          </cell>
          <cell r="M16967" t="str">
            <v>千克</v>
          </cell>
          <cell r="N16967" t="str">
            <v>1PC=0.44M</v>
          </cell>
          <cell r="O16967" t="str">
            <v>米</v>
          </cell>
        </row>
        <row r="16968">
          <cell r="A16968" t="str">
            <v>000000-2321-426</v>
          </cell>
          <cell r="B16968">
            <v>8544421100</v>
          </cell>
          <cell r="C16968" t="str">
            <v>线缆组</v>
          </cell>
          <cell r="D16968" t="str">
            <v>4|3|传输信号用|有接头|Carl Zeiss|000000-2321-426|小于80V</v>
          </cell>
          <cell r="E16968">
            <v>101</v>
          </cell>
          <cell r="F16968" t="str">
            <v>L2233D18A008</v>
          </cell>
        </row>
        <row r="16968">
          <cell r="H16968" t="str">
            <v>共包含6根线缆，每根长度1米
中文品名:信号传输线缆
功能用途:传输信号
原理:同轴线缆
材质:导线铜芯，绝缘层PVC
适用机型:VisuMax</v>
          </cell>
          <cell r="I16968" t="str">
            <v>SC Cable Set E/I/C-Sensor</v>
          </cell>
          <cell r="J16968">
            <v>43791</v>
          </cell>
        </row>
        <row r="16968">
          <cell r="L16968" t="str">
            <v>个</v>
          </cell>
          <cell r="M16968" t="str">
            <v>千克</v>
          </cell>
          <cell r="N16968" t="str">
            <v>1PC=6M</v>
          </cell>
          <cell r="O16968" t="str">
            <v>米</v>
          </cell>
        </row>
        <row r="16969">
          <cell r="A16969" t="str">
            <v>000000-1031-516</v>
          </cell>
          <cell r="B16969">
            <v>9012900000</v>
          </cell>
          <cell r="C16969" t="str">
            <v>电子显微镜变倍器</v>
          </cell>
          <cell r="D16969" t="str">
            <v>4|3|电子显微镜用|CARL ZEISS|000000-1031-516</v>
          </cell>
          <cell r="E16969">
            <v>999</v>
          </cell>
          <cell r="F16969" t="str">
            <v>L2233D18A008</v>
          </cell>
          <cell r="G16969">
            <v>405</v>
          </cell>
          <cell r="H16969" t="str">
            <v>5档变倍器</v>
          </cell>
          <cell r="I16969" t="str">
            <v>Changer APO 5X</v>
          </cell>
          <cell r="J16969">
            <v>43360</v>
          </cell>
        </row>
        <row r="16969">
          <cell r="L16969" t="str">
            <v>个</v>
          </cell>
          <cell r="M16969" t="str">
            <v>千克</v>
          </cell>
        </row>
        <row r="16970">
          <cell r="A16970" t="str">
            <v>305988-9041-000</v>
          </cell>
          <cell r="B16970">
            <v>9012900000</v>
          </cell>
          <cell r="C16970" t="str">
            <v>显微镜用平衡调节模块</v>
          </cell>
          <cell r="D16970" t="str">
            <v>4|3|电子显微镜用|CARL ZEISS|305988-9041-000</v>
          </cell>
          <cell r="E16970">
            <v>999</v>
          </cell>
          <cell r="F16970" t="str">
            <v>L2233D18A008</v>
          </cell>
        </row>
        <row r="16970">
          <cell r="H16970" t="str">
            <v>平衡调节模块</v>
          </cell>
          <cell r="I16970" t="str">
            <v>SUSPENSION A4</v>
          </cell>
          <cell r="J16970">
            <v>43425</v>
          </cell>
        </row>
        <row r="16970">
          <cell r="L16970" t="str">
            <v>个</v>
          </cell>
          <cell r="M16970" t="str">
            <v>千克</v>
          </cell>
        </row>
        <row r="16971">
          <cell r="A16971" t="str">
            <v>000000-0451-205</v>
          </cell>
          <cell r="B16971">
            <v>8544421100</v>
          </cell>
          <cell r="C16971" t="str">
            <v>有接头电缆</v>
          </cell>
          <cell r="D16971" t="str">
            <v>4|3|传输信号用|有接头|Carl Zeiss|000000-0451-205|小于80V</v>
          </cell>
          <cell r="E16971">
            <v>101</v>
          </cell>
          <cell r="F16971" t="str">
            <v>L2233D18A008</v>
          </cell>
        </row>
        <row r="16971">
          <cell r="H16971" t="str">
            <v>2m CAN 延长线</v>
          </cell>
          <cell r="I16971" t="str">
            <v>Patch extension cable EIA568B 8St/8St gr L=2m</v>
          </cell>
          <cell r="J16971">
            <v>43360</v>
          </cell>
        </row>
        <row r="16971">
          <cell r="L16971" t="str">
            <v>个</v>
          </cell>
          <cell r="M16971" t="str">
            <v>千克</v>
          </cell>
          <cell r="N16971" t="str">
            <v>1PC=2M</v>
          </cell>
          <cell r="O16971" t="str">
            <v>米</v>
          </cell>
        </row>
        <row r="16972">
          <cell r="A16972" t="str">
            <v>000000-1302-892</v>
          </cell>
          <cell r="B16972">
            <v>3926901000</v>
          </cell>
          <cell r="C16972" t="str">
            <v>塑料旋钮</v>
          </cell>
          <cell r="D16972" t="str">
            <v>4|3|机器仪器用|94%聚乙烯，6%聚四氟乙烯|Carl Zeiss|000000-1302-892</v>
          </cell>
          <cell r="E16972">
            <v>999</v>
          </cell>
          <cell r="F16972" t="str">
            <v>L2233D18A008</v>
          </cell>
          <cell r="G16972">
            <v>5</v>
          </cell>
          <cell r="H16972" t="str">
            <v>22mm左旋钮</v>
          </cell>
          <cell r="I16972" t="str">
            <v>Knob 22, PD left</v>
          </cell>
          <cell r="J16972">
            <v>43360</v>
          </cell>
        </row>
        <row r="16972">
          <cell r="L16972" t="str">
            <v>个</v>
          </cell>
          <cell r="M16972" t="str">
            <v>千克</v>
          </cell>
        </row>
        <row r="16973">
          <cell r="A16973" t="str">
            <v>000000-1302-890</v>
          </cell>
          <cell r="B16973">
            <v>3926901000</v>
          </cell>
          <cell r="C16973" t="str">
            <v>塑料旋钮</v>
          </cell>
          <cell r="D16973" t="str">
            <v>4|3|机器仪器用|94%聚乙烯，6%聚四氟乙烯|Carl Zeiss|000000-1302-890</v>
          </cell>
          <cell r="E16973">
            <v>999</v>
          </cell>
          <cell r="F16973" t="str">
            <v>L2233D18A008</v>
          </cell>
          <cell r="G16973">
            <v>5</v>
          </cell>
          <cell r="H16973" t="str">
            <v>22mm右旋钮</v>
          </cell>
          <cell r="I16973" t="str">
            <v>Knob 22, PD right</v>
          </cell>
          <cell r="J16973">
            <v>43360</v>
          </cell>
        </row>
        <row r="16973">
          <cell r="L16973" t="str">
            <v>个</v>
          </cell>
          <cell r="M16973" t="str">
            <v>千克</v>
          </cell>
        </row>
        <row r="16974">
          <cell r="A16974" t="str">
            <v>000000-1145-514</v>
          </cell>
          <cell r="B16974">
            <v>3926909090</v>
          </cell>
          <cell r="C16974" t="str">
            <v>塑料支架</v>
          </cell>
          <cell r="D16974" t="str">
            <v>4|3|吊轮用|94%聚乙烯，6%聚四氟乙烯|Carl Zeiss|000000-1145-514</v>
          </cell>
          <cell r="E16974">
            <v>999</v>
          </cell>
          <cell r="F16974" t="str">
            <v>L2233D18A008</v>
          </cell>
          <cell r="G16974">
            <v>83</v>
          </cell>
          <cell r="H16974" t="str">
            <v>支架</v>
          </cell>
          <cell r="I16974" t="str">
            <v>HOLDER HFA2 MIRROR COLD LEFT</v>
          </cell>
          <cell r="J16974">
            <v>43361</v>
          </cell>
        </row>
        <row r="16974">
          <cell r="L16974" t="str">
            <v>个</v>
          </cell>
          <cell r="M16974" t="str">
            <v>千克</v>
          </cell>
        </row>
        <row r="16975">
          <cell r="A16975" t="str">
            <v>000000-1145-531</v>
          </cell>
          <cell r="B16975">
            <v>3926909090</v>
          </cell>
          <cell r="C16975" t="str">
            <v>塑料支架</v>
          </cell>
          <cell r="D16975" t="str">
            <v>4|3|吊轮用|94%聚乙烯，6%聚四氟乙烯|Carl Zeiss|000000-1145-531</v>
          </cell>
          <cell r="E16975">
            <v>999</v>
          </cell>
          <cell r="F16975" t="str">
            <v>L2233D18A008</v>
          </cell>
          <cell r="G16975">
            <v>83</v>
          </cell>
          <cell r="H16975" t="str">
            <v>支架</v>
          </cell>
          <cell r="I16975" t="str">
            <v>HOLDER HFA2 MIRROR COLD RIGHT</v>
          </cell>
          <cell r="J16975">
            <v>43361</v>
          </cell>
        </row>
        <row r="16975">
          <cell r="L16975" t="str">
            <v>个</v>
          </cell>
          <cell r="M16975" t="str">
            <v>千克</v>
          </cell>
        </row>
        <row r="16976">
          <cell r="A16976" t="str">
            <v>266010-0029-950</v>
          </cell>
          <cell r="B16976">
            <v>3926909090</v>
          </cell>
          <cell r="C16976" t="str">
            <v>塑料支架</v>
          </cell>
          <cell r="D16976" t="str">
            <v>4|3|吊轮用|94%聚乙烯，6%聚四氟乙烯|Carl Zeiss|266010-0029-950</v>
          </cell>
          <cell r="E16976">
            <v>999</v>
          </cell>
          <cell r="F16976" t="str">
            <v>L2233D18A008</v>
          </cell>
          <cell r="G16976">
            <v>83</v>
          </cell>
          <cell r="H16976" t="str">
            <v>支架</v>
          </cell>
          <cell r="I16976" t="str">
            <v>BRKT MOUNT FILTERS BLU/YEL CUB</v>
          </cell>
          <cell r="J16976">
            <v>43361</v>
          </cell>
        </row>
        <row r="16976">
          <cell r="L16976" t="str">
            <v>个</v>
          </cell>
          <cell r="M16976" t="str">
            <v>千克</v>
          </cell>
        </row>
        <row r="16977">
          <cell r="A16977" t="str">
            <v>000000-1145-521</v>
          </cell>
          <cell r="B16977">
            <v>7326909000</v>
          </cell>
          <cell r="C16977" t="str">
            <v>钢铁制压片</v>
          </cell>
          <cell r="D16977" t="str">
            <v>4|3|非工业用|钢铁制|压片|锻造,有进一步加工</v>
          </cell>
          <cell r="E16977">
            <v>999</v>
          </cell>
          <cell r="F16977" t="str">
            <v>L2233D18A008</v>
          </cell>
        </row>
        <row r="16977">
          <cell r="H16977" t="str">
            <v>压片</v>
          </cell>
          <cell r="I16977" t="str">
            <v>CLAMP HFA2 HOLDER LED IR</v>
          </cell>
          <cell r="J16977">
            <v>43361</v>
          </cell>
        </row>
        <row r="16977">
          <cell r="L16977" t="str">
            <v>个</v>
          </cell>
          <cell r="M16977" t="str">
            <v>千克</v>
          </cell>
        </row>
        <row r="16978">
          <cell r="A16978" t="str">
            <v>266002-1117-635</v>
          </cell>
          <cell r="B16978">
            <v>3926901000</v>
          </cell>
          <cell r="C16978" t="str">
            <v>塑料旋钮</v>
          </cell>
          <cell r="D16978" t="str">
            <v>4|3|机器仪器用|94%聚乙烯，6%聚四氟乙烯|Carl Zeiss|266002-1117-635</v>
          </cell>
          <cell r="E16978">
            <v>999</v>
          </cell>
          <cell r="F16978" t="str">
            <v>L2233D18A008</v>
          </cell>
          <cell r="G16978">
            <v>5</v>
          </cell>
          <cell r="H16978" t="str">
            <v>旋钮</v>
          </cell>
          <cell r="I16978" t="str">
            <v>KNOB POT HFA2P</v>
          </cell>
          <cell r="J16978">
            <v>43361</v>
          </cell>
        </row>
        <row r="16978">
          <cell r="L16978" t="str">
            <v>个</v>
          </cell>
          <cell r="M16978" t="str">
            <v>千克</v>
          </cell>
        </row>
        <row r="16979">
          <cell r="A16979" t="str">
            <v>266010-0030-258</v>
          </cell>
          <cell r="B16979">
            <v>3926901000</v>
          </cell>
          <cell r="C16979" t="str">
            <v>塑料外壳</v>
          </cell>
          <cell r="D16979" t="str">
            <v>4|3|机器仪器用|94%聚乙烯，6%聚四氟乙烯|Carl Zeiss|266010-0030-258</v>
          </cell>
          <cell r="E16979">
            <v>999</v>
          </cell>
          <cell r="F16979" t="str">
            <v>L2233D18A008</v>
          </cell>
          <cell r="G16979">
            <v>9</v>
          </cell>
          <cell r="H16979" t="str">
            <v>外壳</v>
          </cell>
          <cell r="I16979" t="str">
            <v>HOUSING INTENSITY DTCTR CUB</v>
          </cell>
          <cell r="J16979">
            <v>43361</v>
          </cell>
        </row>
        <row r="16979">
          <cell r="L16979" t="str">
            <v>个</v>
          </cell>
          <cell r="M16979" t="str">
            <v>千克</v>
          </cell>
        </row>
        <row r="16980">
          <cell r="A16980" t="str">
            <v>000000-1211-789</v>
          </cell>
          <cell r="B16980">
            <v>3926901000</v>
          </cell>
          <cell r="C16980" t="str">
            <v>塑料塞子</v>
          </cell>
          <cell r="D16980" t="str">
            <v>4|3|机器仪器用|94%聚乙烯，6%聚四氟乙烯|Carl Zeiss|000000-1211-789</v>
          </cell>
          <cell r="E16980">
            <v>999</v>
          </cell>
          <cell r="F16980" t="str">
            <v>L2233D18A008</v>
          </cell>
          <cell r="G16980">
            <v>9</v>
          </cell>
          <cell r="H16980" t="str">
            <v>塞子</v>
          </cell>
          <cell r="I16980" t="str">
            <v>PLUG HFA2 BLUE-YELLOW</v>
          </cell>
          <cell r="J16980">
            <v>43361</v>
          </cell>
        </row>
        <row r="16980">
          <cell r="L16980" t="str">
            <v>个</v>
          </cell>
          <cell r="M16980" t="str">
            <v>千克</v>
          </cell>
        </row>
        <row r="16981">
          <cell r="A16981" t="str">
            <v>266002-1123-232</v>
          </cell>
          <cell r="B16981">
            <v>8523291900</v>
          </cell>
          <cell r="C16981" t="str">
            <v>软盘</v>
          </cell>
          <cell r="D16981" t="str">
            <v>4|3|软件存储|录制|CARL ZEISS|266002-1123-232|软件</v>
          </cell>
          <cell r="E16981">
            <v>999</v>
          </cell>
          <cell r="F16981" t="str">
            <v>L2233D18A008</v>
          </cell>
          <cell r="G16981">
            <v>218</v>
          </cell>
          <cell r="H16981" t="str">
            <v>软盘</v>
          </cell>
          <cell r="I16981" t="str">
            <v>DISK HFA2P RCT 1.0</v>
          </cell>
          <cell r="J16981">
            <v>43361</v>
          </cell>
        </row>
        <row r="16981">
          <cell r="L16981" t="str">
            <v>个</v>
          </cell>
          <cell r="M16981" t="str">
            <v>个</v>
          </cell>
        </row>
        <row r="16981">
          <cell r="O16981" t="str">
            <v>千克</v>
          </cell>
        </row>
        <row r="16982">
          <cell r="A16982" t="str">
            <v>000000-1008-927</v>
          </cell>
          <cell r="B16982">
            <v>4010390000</v>
          </cell>
          <cell r="C16982" t="str">
            <v>橡胶传动带</v>
          </cell>
          <cell r="D16982" t="str">
            <v>4|3|传动|三角截面，黑色，环形|硫化橡胶制|300CM|三角形|Carl Zeiss</v>
          </cell>
          <cell r="E16982">
            <v>999</v>
          </cell>
          <cell r="F16982" t="str">
            <v>L2233D18A008</v>
          </cell>
          <cell r="G16982">
            <v>12</v>
          </cell>
          <cell r="H16982" t="str">
            <v>皮带</v>
          </cell>
          <cell r="I16982" t="str">
            <v>BELT 195/2.03/6</v>
          </cell>
          <cell r="J16982">
            <v>43361</v>
          </cell>
        </row>
        <row r="16982">
          <cell r="L16982" t="str">
            <v>个</v>
          </cell>
          <cell r="M16982" t="str">
            <v>千克</v>
          </cell>
        </row>
        <row r="16983">
          <cell r="A16983" t="str">
            <v>000000-1145-818</v>
          </cell>
          <cell r="B16983">
            <v>8473309000</v>
          </cell>
          <cell r="C16983" t="str">
            <v>内存条</v>
          </cell>
          <cell r="D16983" t="str">
            <v>4|3|计算机用|CARL ZEISS|000000-1145-818|64MB</v>
          </cell>
          <cell r="E16983">
            <v>999</v>
          </cell>
          <cell r="F16983" t="str">
            <v>L2233D18A008</v>
          </cell>
          <cell r="G16983">
            <v>501</v>
          </cell>
          <cell r="H16983" t="str">
            <v>内存</v>
          </cell>
          <cell r="I16983" t="str">
            <v>DIMM 64MB PC100 NON ECC</v>
          </cell>
          <cell r="J16983">
            <v>43361</v>
          </cell>
        </row>
        <row r="16983">
          <cell r="L16983" t="str">
            <v>个</v>
          </cell>
          <cell r="M16983" t="str">
            <v>千克</v>
          </cell>
        </row>
        <row r="16984">
          <cell r="A16984" t="str">
            <v>000000-2260-797</v>
          </cell>
          <cell r="B16984">
            <v>8473309000</v>
          </cell>
          <cell r="C16984" t="str">
            <v>电脑算力升级卡</v>
          </cell>
          <cell r="D16984" t="str">
            <v>4|3|升级卡上带有CPU及内存，可以将目前工作站的单CPU升级成双CPU并扩大内存，提高工作站的计算处理性能|惠普|000000-2260-797|3x16GB</v>
          </cell>
          <cell r="E16984">
            <v>999</v>
          </cell>
          <cell r="F16984" t="str">
            <v>L2233D18A008</v>
          </cell>
          <cell r="G16984">
            <v>501</v>
          </cell>
          <cell r="H16984" t="str">
            <v>电脑算力升级卡</v>
          </cell>
          <cell r="I16984" t="str">
            <v>Upgrade kit EVAL High</v>
          </cell>
          <cell r="J16984">
            <v>43615</v>
          </cell>
        </row>
        <row r="16984">
          <cell r="L16984" t="str">
            <v>个</v>
          </cell>
          <cell r="M16984" t="str">
            <v>千克</v>
          </cell>
        </row>
        <row r="16985">
          <cell r="A16985" t="str">
            <v>266010-0030-198</v>
          </cell>
          <cell r="B16985">
            <v>3926901000</v>
          </cell>
          <cell r="C16985" t="str">
            <v>塑料密封条</v>
          </cell>
          <cell r="D16985" t="str">
            <v>4|3|机器仪器用|94%聚乙烯，6%聚四氟乙烯|CARL ZEISS|266010-0030-198</v>
          </cell>
          <cell r="E16985">
            <v>999</v>
          </cell>
          <cell r="F16985" t="str">
            <v>L2233D18A008</v>
          </cell>
        </row>
        <row r="16985">
          <cell r="H16985" t="str">
            <v>密封胶条</v>
          </cell>
          <cell r="I16985" t="str">
            <v>GASKET FOAM CRT CUB</v>
          </cell>
          <cell r="J16985">
            <v>43361</v>
          </cell>
        </row>
        <row r="16985">
          <cell r="L16985" t="str">
            <v>个</v>
          </cell>
          <cell r="M16985" t="str">
            <v>千克</v>
          </cell>
        </row>
        <row r="16986">
          <cell r="A16986" t="str">
            <v>266010-0029-958</v>
          </cell>
          <cell r="B16986">
            <v>9002909090</v>
          </cell>
          <cell r="C16986" t="str">
            <v>滤光片</v>
          </cell>
          <cell r="D16986" t="str">
            <v>4|3|显微镜用|已装配|Carl Zeiss|266010-0029-958</v>
          </cell>
          <cell r="E16986">
            <v>999</v>
          </cell>
          <cell r="F16986" t="str">
            <v>L2233D18A008</v>
          </cell>
          <cell r="G16986">
            <v>43</v>
          </cell>
          <cell r="H16986" t="str">
            <v>滤光片</v>
          </cell>
          <cell r="I16986" t="str">
            <v>DIFFUSER BLU/YEL CUB</v>
          </cell>
          <cell r="J16986">
            <v>43361</v>
          </cell>
        </row>
        <row r="16986">
          <cell r="L16986" t="str">
            <v>个</v>
          </cell>
          <cell r="M16986" t="str">
            <v>千克</v>
          </cell>
        </row>
        <row r="16986">
          <cell r="O16986" t="str">
            <v>个</v>
          </cell>
        </row>
        <row r="16987">
          <cell r="A16987" t="str">
            <v>266002-1105-207</v>
          </cell>
          <cell r="B16987">
            <v>9002909090</v>
          </cell>
          <cell r="C16987" t="str">
            <v>滤光片</v>
          </cell>
          <cell r="D16987" t="str">
            <v>4|3|显微镜用|已装配|Carl Zeiss|266002-1105-207</v>
          </cell>
          <cell r="E16987">
            <v>999</v>
          </cell>
          <cell r="F16987" t="str">
            <v>L2233D18A008</v>
          </cell>
          <cell r="G16987">
            <v>43</v>
          </cell>
          <cell r="H16987" t="str">
            <v>滤光片</v>
          </cell>
          <cell r="I16987" t="str">
            <v>FILTER HEAT CUB</v>
          </cell>
          <cell r="J16987">
            <v>43361</v>
          </cell>
        </row>
        <row r="16987">
          <cell r="L16987" t="str">
            <v>个</v>
          </cell>
          <cell r="M16987" t="str">
            <v>千克</v>
          </cell>
        </row>
        <row r="16987">
          <cell r="O16987" t="str">
            <v>个</v>
          </cell>
        </row>
        <row r="16988">
          <cell r="A16988" t="str">
            <v>266010-0029-957</v>
          </cell>
          <cell r="B16988">
            <v>9002909090</v>
          </cell>
          <cell r="C16988" t="str">
            <v>滤光片</v>
          </cell>
          <cell r="D16988" t="str">
            <v>4|3|显微镜用|已装配|Carl Zeiss|266010-0029-957</v>
          </cell>
          <cell r="E16988">
            <v>999</v>
          </cell>
          <cell r="F16988" t="str">
            <v>L2233D18A008</v>
          </cell>
          <cell r="G16988">
            <v>43</v>
          </cell>
          <cell r="H16988" t="str">
            <v>滤光片</v>
          </cell>
          <cell r="I16988" t="str">
            <v>FILTER YELLOW BLU/YEL HFA</v>
          </cell>
          <cell r="J16988">
            <v>43361</v>
          </cell>
        </row>
        <row r="16988">
          <cell r="L16988" t="str">
            <v>个</v>
          </cell>
          <cell r="M16988" t="str">
            <v>千克</v>
          </cell>
        </row>
        <row r="16988">
          <cell r="O16988" t="str">
            <v>个</v>
          </cell>
        </row>
        <row r="16989">
          <cell r="A16989" t="str">
            <v>000000-1007-287</v>
          </cell>
          <cell r="B16989">
            <v>9002909090</v>
          </cell>
          <cell r="C16989" t="str">
            <v>滤光片</v>
          </cell>
          <cell r="D16989" t="str">
            <v>4|3|显微镜用|已装配|Carl Zeiss|000000-1007-287</v>
          </cell>
          <cell r="E16989">
            <v>999</v>
          </cell>
          <cell r="F16989" t="str">
            <v>L2233D18A008</v>
          </cell>
          <cell r="G16989">
            <v>43</v>
          </cell>
          <cell r="H16989" t="str">
            <v>滤光片</v>
          </cell>
          <cell r="I16989" t="str">
            <v>ASSY CLR WHL CUB 730/735/740</v>
          </cell>
          <cell r="J16989">
            <v>43361</v>
          </cell>
        </row>
        <row r="16989">
          <cell r="L16989" t="str">
            <v>个</v>
          </cell>
          <cell r="M16989" t="str">
            <v>千克</v>
          </cell>
        </row>
        <row r="16989">
          <cell r="O16989" t="str">
            <v>个</v>
          </cell>
        </row>
        <row r="16990">
          <cell r="A16990" t="str">
            <v>266010-0053-001</v>
          </cell>
          <cell r="B16990">
            <v>8544421100</v>
          </cell>
          <cell r="C16990" t="str">
            <v>有接头电缆</v>
          </cell>
          <cell r="D16990" t="str">
            <v>4|3|传输信号用|有接头|Carl Zeiss|266010-0053-001|小于80V</v>
          </cell>
          <cell r="E16990">
            <v>101</v>
          </cell>
          <cell r="F16990" t="str">
            <v>L2233D18A008</v>
          </cell>
          <cell r="G16990">
            <v>39</v>
          </cell>
          <cell r="H16990" t="str">
            <v>连接线</v>
          </cell>
          <cell r="I16990" t="str">
            <v>ASSY CBL HFA2P CCD CAMERA</v>
          </cell>
          <cell r="J16990">
            <v>43361</v>
          </cell>
        </row>
        <row r="16990">
          <cell r="L16990" t="str">
            <v>个</v>
          </cell>
          <cell r="M16990" t="str">
            <v>千克</v>
          </cell>
          <cell r="N16990" t="str">
            <v>1PC=0.12M</v>
          </cell>
          <cell r="O16990" t="str">
            <v>米</v>
          </cell>
        </row>
        <row r="16991">
          <cell r="A16991" t="str">
            <v>000000-1212-593</v>
          </cell>
          <cell r="B16991">
            <v>8544421100</v>
          </cell>
          <cell r="C16991" t="str">
            <v>有接头电缆</v>
          </cell>
          <cell r="D16991" t="str">
            <v>4|3|传输信号用|有接头|Carl Zeiss|000000-1212-593|小于80V</v>
          </cell>
          <cell r="E16991">
            <v>101</v>
          </cell>
          <cell r="F16991" t="str">
            <v>L2233D18A008</v>
          </cell>
          <cell r="G16991">
            <v>39</v>
          </cell>
          <cell r="H16991" t="str">
            <v>连接线</v>
          </cell>
          <cell r="I16991" t="str">
            <v>ASSY CBL HFA2P LED HARD DRIVE</v>
          </cell>
          <cell r="J16991">
            <v>43361</v>
          </cell>
        </row>
        <row r="16991">
          <cell r="L16991" t="str">
            <v>个</v>
          </cell>
          <cell r="M16991" t="str">
            <v>千克</v>
          </cell>
          <cell r="N16991" t="str">
            <v>1PC=0.2M</v>
          </cell>
          <cell r="O16991" t="str">
            <v>米</v>
          </cell>
        </row>
        <row r="16992">
          <cell r="A16992" t="str">
            <v>266002-1140-504</v>
          </cell>
          <cell r="B16992">
            <v>8544421100</v>
          </cell>
          <cell r="C16992" t="str">
            <v>有接头电缆</v>
          </cell>
          <cell r="D16992" t="str">
            <v>4|3|传输信号用|有接头|Carl Zeiss|266002-1140-504|小于80V</v>
          </cell>
          <cell r="E16992">
            <v>101</v>
          </cell>
          <cell r="F16992" t="str">
            <v>L2233D18A008</v>
          </cell>
          <cell r="G16992">
            <v>39</v>
          </cell>
          <cell r="H16992" t="str">
            <v>连接线</v>
          </cell>
          <cell r="I16992" t="str">
            <v>ASSY CBL HFA2P FAN 80X80X15 EMI BOX</v>
          </cell>
          <cell r="J16992">
            <v>43361</v>
          </cell>
        </row>
        <row r="16992">
          <cell r="L16992" t="str">
            <v>个</v>
          </cell>
          <cell r="M16992" t="str">
            <v>千克</v>
          </cell>
          <cell r="N16992" t="str">
            <v>1PC=0.4M</v>
          </cell>
          <cell r="O16992" t="str">
            <v>米</v>
          </cell>
        </row>
        <row r="16993">
          <cell r="A16993" t="str">
            <v>266010-0029-695</v>
          </cell>
          <cell r="B16993">
            <v>8544421100</v>
          </cell>
          <cell r="C16993" t="str">
            <v>有接头电缆</v>
          </cell>
          <cell r="D16993" t="str">
            <v>4|3|传输信号用|有接头|Carl Zeiss|266010-0029-695|小于80V</v>
          </cell>
          <cell r="E16993">
            <v>101</v>
          </cell>
          <cell r="F16993" t="str">
            <v>L2233D18A008</v>
          </cell>
          <cell r="G16993">
            <v>39</v>
          </cell>
          <cell r="H16993" t="str">
            <v>连接线</v>
          </cell>
          <cell r="I16993" t="str">
            <v>ASSY CABLE CUB POT BRIGHTNESS</v>
          </cell>
          <cell r="J16993">
            <v>43361</v>
          </cell>
        </row>
        <row r="16993">
          <cell r="L16993" t="str">
            <v>个</v>
          </cell>
          <cell r="M16993" t="str">
            <v>千克</v>
          </cell>
          <cell r="N16993" t="str">
            <v>1PC=0.18M</v>
          </cell>
          <cell r="O16993" t="str">
            <v>米</v>
          </cell>
        </row>
        <row r="16994">
          <cell r="A16994" t="str">
            <v>000000-1171-872</v>
          </cell>
          <cell r="B16994">
            <v>8544421100</v>
          </cell>
          <cell r="C16994" t="str">
            <v>有接头电缆</v>
          </cell>
          <cell r="D16994" t="str">
            <v>4|3|传输信号用|有接头|Carl Zeiss|0000-1171-872|小于80V</v>
          </cell>
          <cell r="E16994">
            <v>101</v>
          </cell>
          <cell r="F16994" t="str">
            <v>L2233D18A008</v>
          </cell>
          <cell r="G16994">
            <v>39</v>
          </cell>
          <cell r="H16994" t="str">
            <v>连接线</v>
          </cell>
          <cell r="I16994" t="str">
            <v>CBL SERIAL HFA1 TO HFA2P</v>
          </cell>
          <cell r="J16994">
            <v>43361</v>
          </cell>
        </row>
        <row r="16994">
          <cell r="L16994" t="str">
            <v>个</v>
          </cell>
          <cell r="M16994" t="str">
            <v>千克</v>
          </cell>
          <cell r="N16994" t="str">
            <v>1PC=3M</v>
          </cell>
          <cell r="O16994" t="str">
            <v>米</v>
          </cell>
        </row>
        <row r="16995">
          <cell r="A16995" t="str">
            <v>266002-1140-132</v>
          </cell>
          <cell r="B16995">
            <v>8544421100</v>
          </cell>
          <cell r="C16995" t="str">
            <v>有接头电缆</v>
          </cell>
          <cell r="D16995" t="str">
            <v>4|3|传输信号用|有接头|Carl Zeiss|266002-1140-132|小于80V</v>
          </cell>
          <cell r="E16995">
            <v>101</v>
          </cell>
          <cell r="F16995" t="str">
            <v>L2233D18A008</v>
          </cell>
          <cell r="G16995">
            <v>39</v>
          </cell>
          <cell r="H16995" t="str">
            <v>连接线</v>
          </cell>
          <cell r="I16995" t="str">
            <v>ASSY CBL HFA2P DUAL USB EXTERNAL</v>
          </cell>
          <cell r="J16995">
            <v>43361</v>
          </cell>
        </row>
        <row r="16995">
          <cell r="L16995" t="str">
            <v>个</v>
          </cell>
          <cell r="M16995" t="str">
            <v>千克</v>
          </cell>
          <cell r="N16995" t="str">
            <v>1PC=0.92M</v>
          </cell>
          <cell r="O16995" t="str">
            <v>米</v>
          </cell>
        </row>
        <row r="16996">
          <cell r="A16996" t="str">
            <v>266002-1141-283</v>
          </cell>
          <cell r="B16996">
            <v>8544421100</v>
          </cell>
          <cell r="C16996" t="str">
            <v>有接头电缆</v>
          </cell>
          <cell r="D16996" t="str">
            <v>4|3|传输信号用|有接头|Carl Zeiss|266002-1141-283|小于80V</v>
          </cell>
          <cell r="E16996">
            <v>101</v>
          </cell>
          <cell r="F16996" t="str">
            <v>L2233D18A008</v>
          </cell>
          <cell r="G16996">
            <v>39</v>
          </cell>
          <cell r="H16996" t="str">
            <v>连接线</v>
          </cell>
          <cell r="I16996" t="str">
            <v>CBL SERIAL HFA1 TO HFA2P-5.1</v>
          </cell>
          <cell r="J16996">
            <v>43361</v>
          </cell>
        </row>
        <row r="16996">
          <cell r="L16996" t="str">
            <v>个</v>
          </cell>
          <cell r="M16996" t="str">
            <v>千克</v>
          </cell>
          <cell r="N16996" t="str">
            <v>1PC=3M</v>
          </cell>
          <cell r="O16996" t="str">
            <v>米</v>
          </cell>
        </row>
        <row r="16997">
          <cell r="A16997" t="str">
            <v>266002-1140-508</v>
          </cell>
          <cell r="B16997">
            <v>8544421100</v>
          </cell>
          <cell r="C16997" t="str">
            <v>有接头电缆</v>
          </cell>
          <cell r="D16997" t="str">
            <v>4|3|传输信号用|有接头|Carl Zeiss|266002-1140-508|小于80V</v>
          </cell>
          <cell r="E16997">
            <v>101</v>
          </cell>
          <cell r="F16997" t="str">
            <v>L2233D18A008</v>
          </cell>
          <cell r="G16997">
            <v>39</v>
          </cell>
          <cell r="H16997" t="str">
            <v>连接线</v>
          </cell>
          <cell r="I16997" t="str">
            <v>ASSY CBL HFA2P 5.1 BKPLN3 / PAT SW &amp; LED</v>
          </cell>
          <cell r="J16997">
            <v>43361</v>
          </cell>
        </row>
        <row r="16997">
          <cell r="L16997" t="str">
            <v>个</v>
          </cell>
          <cell r="M16997" t="str">
            <v>千克</v>
          </cell>
          <cell r="N16997" t="str">
            <v>1PC=1.2M</v>
          </cell>
          <cell r="O16997" t="str">
            <v>米</v>
          </cell>
        </row>
        <row r="16998">
          <cell r="A16998" t="str">
            <v>266010-0057-409</v>
          </cell>
          <cell r="B16998">
            <v>8544421100</v>
          </cell>
          <cell r="C16998" t="str">
            <v>有接头电缆</v>
          </cell>
          <cell r="D16998" t="str">
            <v>4|3|传输信号用|有接头|Carl Zeiss|266010-0057-409|小于80V</v>
          </cell>
          <cell r="E16998">
            <v>101</v>
          </cell>
          <cell r="F16998" t="str">
            <v>L2233D18A008</v>
          </cell>
          <cell r="G16998">
            <v>39</v>
          </cell>
          <cell r="H16998" t="str">
            <v>连接线</v>
          </cell>
          <cell r="I16998" t="str">
            <v>ASSY CBL AC-OCT FAN 50X50X15</v>
          </cell>
          <cell r="J16998">
            <v>43361</v>
          </cell>
        </row>
        <row r="16998">
          <cell r="L16998" t="str">
            <v>个</v>
          </cell>
          <cell r="M16998" t="str">
            <v>千克</v>
          </cell>
          <cell r="N16998" t="str">
            <v>1PC=0.39M</v>
          </cell>
          <cell r="O16998" t="str">
            <v>米</v>
          </cell>
        </row>
        <row r="16999">
          <cell r="A16999" t="str">
            <v>266010-0008-112</v>
          </cell>
          <cell r="B16999">
            <v>7326909000</v>
          </cell>
          <cell r="C16999" t="str">
            <v>钢铁制扣环</v>
          </cell>
          <cell r="D16999" t="str">
            <v>4|3|非工业用，固定位置传感器连接件用|钢铁制|扣环|锻造,有进一步加工</v>
          </cell>
          <cell r="E16999">
            <v>999</v>
          </cell>
          <cell r="F16999" t="str">
            <v>L2233D18A008</v>
          </cell>
          <cell r="G16999">
            <v>19</v>
          </cell>
          <cell r="H16999" t="str">
            <v>扣环</v>
          </cell>
          <cell r="I16999" t="str">
            <v>RETAINING RING .125 SHAFT</v>
          </cell>
          <cell r="J16999">
            <v>43361</v>
          </cell>
        </row>
        <row r="16999">
          <cell r="L16999" t="str">
            <v>个</v>
          </cell>
          <cell r="M16999" t="str">
            <v>千克</v>
          </cell>
        </row>
        <row r="17000">
          <cell r="A17000" t="str">
            <v>266010-0032-439</v>
          </cell>
          <cell r="B17000">
            <v>7326909000</v>
          </cell>
          <cell r="C17000" t="str">
            <v>钢铁制扣环</v>
          </cell>
          <cell r="D17000" t="str">
            <v>4|3|非工业用，控制按钮的固定扣环|钢铁制|扣环|锻造,有进一步加工</v>
          </cell>
          <cell r="E17000">
            <v>999</v>
          </cell>
          <cell r="F17000" t="str">
            <v>L2233D18A008</v>
          </cell>
          <cell r="G17000">
            <v>19</v>
          </cell>
          <cell r="H17000" t="str">
            <v>扣环</v>
          </cell>
          <cell r="I17000" t="str">
            <v>RETAINING RING 3/16-5MM SHAFT</v>
          </cell>
          <cell r="J17000">
            <v>43361</v>
          </cell>
        </row>
        <row r="17000">
          <cell r="L17000" t="str">
            <v>个</v>
          </cell>
          <cell r="M17000" t="str">
            <v>千克</v>
          </cell>
        </row>
        <row r="17001">
          <cell r="A17001" t="str">
            <v>266010-0000-557</v>
          </cell>
          <cell r="B17001">
            <v>7318290000</v>
          </cell>
          <cell r="C17001" t="str">
            <v>卡簧</v>
          </cell>
          <cell r="D17001" t="str">
            <v>4|3|钢铁|ZEISS|规格：30MM，型号：266010-0000-557</v>
          </cell>
          <cell r="E17001">
            <v>999</v>
          </cell>
          <cell r="F17001" t="str">
            <v>L2233D18A008</v>
          </cell>
          <cell r="G17001">
            <v>608</v>
          </cell>
          <cell r="H17001" t="str">
            <v>卡簧</v>
          </cell>
          <cell r="I17001" t="str">
            <v>RING RET .250 E EXT</v>
          </cell>
          <cell r="J17001">
            <v>43361</v>
          </cell>
        </row>
        <row r="17001">
          <cell r="L17001" t="str">
            <v>个</v>
          </cell>
          <cell r="M17001" t="str">
            <v>千克</v>
          </cell>
        </row>
        <row r="17002">
          <cell r="A17002" t="str">
            <v>000000-1142-788</v>
          </cell>
          <cell r="B17002">
            <v>7326909000</v>
          </cell>
          <cell r="C17002" t="str">
            <v>钢铁支架</v>
          </cell>
          <cell r="D17002" t="str">
            <v>4|3|非工业用，起支撑作用|钢铁制|支架|锻造,有进一步加工</v>
          </cell>
          <cell r="E17002">
            <v>999</v>
          </cell>
          <cell r="F17002" t="str">
            <v>L2233D18A008</v>
          </cell>
          <cell r="G17002">
            <v>20</v>
          </cell>
          <cell r="H17002" t="str">
            <v>镜片架</v>
          </cell>
          <cell r="I17002" t="str">
            <v>SHAFT TRIAL LENS CUB</v>
          </cell>
          <cell r="J17002">
            <v>43361</v>
          </cell>
        </row>
        <row r="17002">
          <cell r="L17002" t="str">
            <v>个</v>
          </cell>
          <cell r="M17002" t="str">
            <v>千克</v>
          </cell>
        </row>
        <row r="17003">
          <cell r="A17003" t="str">
            <v>000000-1346-336</v>
          </cell>
          <cell r="B17003">
            <v>9002909090</v>
          </cell>
          <cell r="C17003" t="str">
            <v>镜片</v>
          </cell>
          <cell r="D17003" t="str">
            <v>4|3|显微镜用|已装配|Carl Zeiss|000000-1346-336</v>
          </cell>
          <cell r="E17003">
            <v>999</v>
          </cell>
          <cell r="F17003" t="str">
            <v>L2233D18A008</v>
          </cell>
          <cell r="G17003">
            <v>42</v>
          </cell>
          <cell r="H17003" t="str">
            <v>镜片</v>
          </cell>
          <cell r="I17003" t="str">
            <v>LENS 12.7 FL 6.3 DIA DETECTOR</v>
          </cell>
          <cell r="J17003">
            <v>43361</v>
          </cell>
        </row>
        <row r="17003">
          <cell r="L17003" t="str">
            <v>个</v>
          </cell>
          <cell r="M17003" t="str">
            <v>千克</v>
          </cell>
        </row>
        <row r="17003">
          <cell r="O17003" t="str">
            <v>个</v>
          </cell>
        </row>
        <row r="17004">
          <cell r="A17004" t="str">
            <v>000000-1145-524</v>
          </cell>
          <cell r="B17004">
            <v>9002909090</v>
          </cell>
          <cell r="C17004" t="str">
            <v>镜片</v>
          </cell>
          <cell r="D17004" t="str">
            <v>4|3|显微镜用|已装配|Carl Zeiss|000000-1145-524</v>
          </cell>
          <cell r="E17004">
            <v>999</v>
          </cell>
          <cell r="F17004" t="str">
            <v>L2233D18A008</v>
          </cell>
          <cell r="G17004">
            <v>42</v>
          </cell>
          <cell r="H17004" t="str">
            <v>镜片</v>
          </cell>
          <cell r="I17004" t="str">
            <v>MIRROR HFA2 COLD</v>
          </cell>
          <cell r="J17004">
            <v>43361</v>
          </cell>
        </row>
        <row r="17004">
          <cell r="L17004" t="str">
            <v>个</v>
          </cell>
          <cell r="M17004" t="str">
            <v>千克</v>
          </cell>
        </row>
        <row r="17004">
          <cell r="O17004" t="str">
            <v>个</v>
          </cell>
        </row>
        <row r="17005">
          <cell r="A17005" t="str">
            <v>266002-1105-224</v>
          </cell>
          <cell r="B17005">
            <v>9002909090</v>
          </cell>
          <cell r="C17005" t="str">
            <v>镜片</v>
          </cell>
          <cell r="D17005" t="str">
            <v>4|3|显微镜用|已装配|Carl Zeiss|266002-1105-224</v>
          </cell>
          <cell r="E17005">
            <v>999</v>
          </cell>
          <cell r="F17005" t="str">
            <v>L2233D18A008</v>
          </cell>
          <cell r="G17005">
            <v>42</v>
          </cell>
          <cell r="H17005" t="str">
            <v>镜片</v>
          </cell>
          <cell r="I17005" t="str">
            <v>LENS ASPHERIC CONDENSING CUB</v>
          </cell>
          <cell r="J17005">
            <v>43361</v>
          </cell>
        </row>
        <row r="17005">
          <cell r="L17005" t="str">
            <v>个</v>
          </cell>
          <cell r="M17005" t="str">
            <v>千克</v>
          </cell>
        </row>
        <row r="17005">
          <cell r="O17005" t="str">
            <v>个</v>
          </cell>
        </row>
        <row r="17006">
          <cell r="A17006" t="str">
            <v>000000-1231-714</v>
          </cell>
          <cell r="B17006">
            <v>3926901000</v>
          </cell>
          <cell r="C17006" t="str">
            <v>塑料密封条</v>
          </cell>
          <cell r="D17006" t="str">
            <v>4|3|机器仪器用|94%聚乙烯，6%聚四氟乙烯|CARL ZEISS|000000-1231-714</v>
          </cell>
          <cell r="E17006">
            <v>999</v>
          </cell>
          <cell r="F17006" t="str">
            <v>L2233D18A008</v>
          </cell>
        </row>
        <row r="17006">
          <cell r="H17006" t="str">
            <v>夹子</v>
          </cell>
          <cell r="I17006" t="str">
            <v>CLIP HFA2 BEAMSPLITTER CENTRAL</v>
          </cell>
          <cell r="J17006">
            <v>43361</v>
          </cell>
        </row>
        <row r="17006">
          <cell r="L17006" t="str">
            <v>个</v>
          </cell>
          <cell r="M17006" t="str">
            <v>千克</v>
          </cell>
        </row>
        <row r="17007">
          <cell r="A17007" t="str">
            <v>266010-0029-408</v>
          </cell>
          <cell r="B17007">
            <v>7326909000</v>
          </cell>
          <cell r="C17007" t="str">
            <v>钢铁制导轨</v>
          </cell>
          <cell r="D17007" t="str">
            <v>4|3|非工业用|钢铁|导轨|锻造,有进一步加工</v>
          </cell>
          <cell r="E17007">
            <v>999</v>
          </cell>
          <cell r="F17007" t="str">
            <v>L2233D18A008</v>
          </cell>
          <cell r="G17007">
            <v>511</v>
          </cell>
          <cell r="H17007" t="str">
            <v>滑块</v>
          </cell>
          <cell r="I17007" t="str">
            <v>SLIDE CHINREST HORIZONTAL CUB</v>
          </cell>
          <cell r="J17007">
            <v>43361</v>
          </cell>
        </row>
        <row r="17007">
          <cell r="L17007" t="str">
            <v>个</v>
          </cell>
          <cell r="M17007" t="str">
            <v>千克</v>
          </cell>
        </row>
        <row r="17008">
          <cell r="A17008" t="str">
            <v>266010-0029-409</v>
          </cell>
          <cell r="B17008">
            <v>7326909000</v>
          </cell>
          <cell r="C17008" t="str">
            <v>钢铁制导轨</v>
          </cell>
          <cell r="D17008" t="str">
            <v>4|3|非工业用|钢铁|导轨|锻造,有进一步加工</v>
          </cell>
          <cell r="E17008">
            <v>999</v>
          </cell>
          <cell r="F17008" t="str">
            <v>L2233D18A008</v>
          </cell>
          <cell r="G17008">
            <v>511</v>
          </cell>
          <cell r="H17008" t="str">
            <v>滑块</v>
          </cell>
          <cell r="I17008" t="str">
            <v>SLIDE CHINREST VERTICAL CUB</v>
          </cell>
          <cell r="J17008">
            <v>43361</v>
          </cell>
        </row>
        <row r="17008">
          <cell r="L17008" t="str">
            <v>个</v>
          </cell>
          <cell r="M17008" t="str">
            <v>千克</v>
          </cell>
        </row>
        <row r="17009">
          <cell r="A17009" t="str">
            <v>000000-1143-043</v>
          </cell>
          <cell r="B17009">
            <v>3926901000</v>
          </cell>
          <cell r="C17009" t="str">
            <v>塑料挡片</v>
          </cell>
          <cell r="D17009" t="str">
            <v>4|3|机器仪器用|94%聚乙烯，6%聚四氟乙烯|CARL ZEISS|000000-1143-043</v>
          </cell>
          <cell r="E17009">
            <v>999</v>
          </cell>
          <cell r="F17009" t="str">
            <v>L2233D18A008</v>
          </cell>
        </row>
        <row r="17009">
          <cell r="H17009" t="str">
            <v>过滤挡片</v>
          </cell>
          <cell r="I17009" t="str">
            <v>FAN GUARD CUB</v>
          </cell>
          <cell r="J17009">
            <v>43361</v>
          </cell>
        </row>
        <row r="17009">
          <cell r="L17009" t="str">
            <v>个</v>
          </cell>
          <cell r="M17009" t="str">
            <v>千克</v>
          </cell>
        </row>
        <row r="17010">
          <cell r="A17010" t="str">
            <v>266010-0029-524</v>
          </cell>
          <cell r="B17010">
            <v>8482109000</v>
          </cell>
          <cell r="C17010" t="str">
            <v>滚珠轴承</v>
          </cell>
          <cell r="D17010" t="str">
            <v>4|3|滚珠轴承|Carl Zeiss|266010-0029-524</v>
          </cell>
          <cell r="E17010">
            <v>999</v>
          </cell>
          <cell r="F17010" t="str">
            <v>L2233D18A008</v>
          </cell>
          <cell r="G17010">
            <v>328</v>
          </cell>
          <cell r="H17010" t="str">
            <v>滚珠</v>
          </cell>
          <cell r="I17010" t="str">
            <v>BALL .250 SST</v>
          </cell>
          <cell r="J17010">
            <v>43361</v>
          </cell>
        </row>
        <row r="17010">
          <cell r="L17010" t="str">
            <v>个</v>
          </cell>
          <cell r="M17010" t="str">
            <v>套</v>
          </cell>
        </row>
        <row r="17010">
          <cell r="O17010" t="str">
            <v>千克</v>
          </cell>
        </row>
        <row r="17011">
          <cell r="A17011" t="str">
            <v>000000-1142-962</v>
          </cell>
          <cell r="B17011">
            <v>8483900090</v>
          </cell>
          <cell r="C17011" t="str">
            <v>齿轮</v>
          </cell>
          <cell r="D17011" t="str">
            <v>4|3|传动用，单独报验|Carl Zeiss|000000-1142-962</v>
          </cell>
          <cell r="E17011">
            <v>999</v>
          </cell>
          <cell r="F17011" t="str">
            <v>L2233D18A008</v>
          </cell>
          <cell r="G17011">
            <v>225</v>
          </cell>
          <cell r="H17011" t="str">
            <v>滚轮</v>
          </cell>
          <cell r="I17011" t="str">
            <v>PULLEY Y MOLDED CUB</v>
          </cell>
          <cell r="J17011">
            <v>43361</v>
          </cell>
        </row>
        <row r="17011">
          <cell r="L17011" t="str">
            <v>个</v>
          </cell>
          <cell r="M17011" t="str">
            <v>千克</v>
          </cell>
        </row>
        <row r="17012">
          <cell r="A17012" t="str">
            <v>000000-1054-032</v>
          </cell>
          <cell r="B17012">
            <v>8483900090</v>
          </cell>
          <cell r="C17012" t="str">
            <v>齿轮</v>
          </cell>
          <cell r="D17012" t="str">
            <v>4|3|传动用，单独报验|Carl Zeiss|000000-1054-032</v>
          </cell>
          <cell r="E17012">
            <v>999</v>
          </cell>
          <cell r="F17012" t="str">
            <v>L2233D18A008</v>
          </cell>
          <cell r="G17012">
            <v>225</v>
          </cell>
          <cell r="H17012" t="str">
            <v>滚轮</v>
          </cell>
          <cell r="I17012" t="str">
            <v>PULLEY 32/2.03/6</v>
          </cell>
          <cell r="J17012">
            <v>43361</v>
          </cell>
        </row>
        <row r="17012">
          <cell r="L17012" t="str">
            <v>个</v>
          </cell>
          <cell r="M17012" t="str">
            <v>千克</v>
          </cell>
        </row>
        <row r="17013">
          <cell r="A17013" t="str">
            <v>000000-1048-980</v>
          </cell>
          <cell r="B17013">
            <v>8483900090</v>
          </cell>
          <cell r="C17013" t="str">
            <v>齿轮</v>
          </cell>
          <cell r="D17013" t="str">
            <v>4|3|传动用，单独报验|Carl Zeiss|000000-1048-980</v>
          </cell>
          <cell r="E17013">
            <v>999</v>
          </cell>
          <cell r="F17013" t="str">
            <v>L2233D18A008</v>
          </cell>
          <cell r="G17013">
            <v>225</v>
          </cell>
          <cell r="H17013" t="str">
            <v>滚轮</v>
          </cell>
          <cell r="I17013" t="str">
            <v>PULLEY</v>
          </cell>
          <cell r="J17013">
            <v>43361</v>
          </cell>
        </row>
        <row r="17013">
          <cell r="L17013" t="str">
            <v>个</v>
          </cell>
          <cell r="M17013" t="str">
            <v>千克</v>
          </cell>
        </row>
        <row r="17014">
          <cell r="A17014" t="str">
            <v>266002-1140-623</v>
          </cell>
          <cell r="B17014">
            <v>8414599050</v>
          </cell>
          <cell r="C17014" t="str">
            <v>轴流风扇</v>
          </cell>
          <cell r="D17014" t="str">
            <v>4|3|电子产品散热用|安装设备上的轴流风扇|30W|蔡司|266002-1140-623</v>
          </cell>
          <cell r="E17014">
            <v>101</v>
          </cell>
          <cell r="F17014" t="str">
            <v>L2233D18A008</v>
          </cell>
          <cell r="G17014">
            <v>126</v>
          </cell>
          <cell r="H17014" t="str">
            <v>风扇</v>
          </cell>
          <cell r="I17014" t="str">
            <v>FAN 80X80X25 T WITH CPU HEATSINK</v>
          </cell>
          <cell r="J17014">
            <v>43361</v>
          </cell>
        </row>
        <row r="17014">
          <cell r="L17014" t="str">
            <v>个</v>
          </cell>
          <cell r="M17014" t="str">
            <v>台</v>
          </cell>
        </row>
        <row r="17014">
          <cell r="O17014" t="str">
            <v>千克</v>
          </cell>
        </row>
        <row r="17015">
          <cell r="A17015" t="str">
            <v>000000-1142-920</v>
          </cell>
          <cell r="B17015">
            <v>9002909090</v>
          </cell>
          <cell r="C17015" t="str">
            <v>反射镜</v>
          </cell>
          <cell r="D17015" t="str">
            <v>4|3|显微镜用|已装配|Carl Zeiss|000000-1142-920</v>
          </cell>
          <cell r="E17015">
            <v>999</v>
          </cell>
          <cell r="F17015" t="str">
            <v>L2233D18A008</v>
          </cell>
          <cell r="G17015">
            <v>92</v>
          </cell>
          <cell r="H17015" t="str">
            <v>反光镜</v>
          </cell>
          <cell r="I17015" t="str">
            <v>ASSY Y MOUNT CUB</v>
          </cell>
          <cell r="J17015">
            <v>43361</v>
          </cell>
        </row>
        <row r="17015">
          <cell r="L17015" t="str">
            <v>个</v>
          </cell>
          <cell r="M17015" t="str">
            <v>千克</v>
          </cell>
        </row>
        <row r="17015">
          <cell r="O17015" t="str">
            <v>个</v>
          </cell>
        </row>
        <row r="17016">
          <cell r="A17016" t="str">
            <v>266010-0029-623</v>
          </cell>
          <cell r="B17016">
            <v>4821900000</v>
          </cell>
          <cell r="C17016" t="str">
            <v>垫纸</v>
          </cell>
          <cell r="D17016" t="str">
            <v>4|3|纸，带背胶|非印制</v>
          </cell>
          <cell r="E17016">
            <v>999</v>
          </cell>
          <cell r="F17016" t="str">
            <v>L2233D18A008</v>
          </cell>
        </row>
        <row r="17016">
          <cell r="H17016" t="str">
            <v>垫纸</v>
          </cell>
          <cell r="I17016" t="str">
            <v>Padding chinrest HFA II, 300 pcs., P/N 29623</v>
          </cell>
          <cell r="J17016">
            <v>43361</v>
          </cell>
        </row>
        <row r="17016">
          <cell r="L17016" t="str">
            <v>个</v>
          </cell>
          <cell r="M17016" t="str">
            <v>千克</v>
          </cell>
        </row>
        <row r="17017">
          <cell r="A17017" t="str">
            <v>266002-1106-869</v>
          </cell>
          <cell r="B17017">
            <v>7318220090</v>
          </cell>
          <cell r="C17017" t="str">
            <v>垫圈</v>
          </cell>
          <cell r="D17017" t="str">
            <v>4|3|不锈钢|ZEISS|266002-1106-869</v>
          </cell>
          <cell r="E17017">
            <v>999</v>
          </cell>
          <cell r="F17017" t="str">
            <v>L2233D18A008</v>
          </cell>
          <cell r="G17017">
            <v>611</v>
          </cell>
          <cell r="H17017" t="str">
            <v>垫圈</v>
          </cell>
          <cell r="I17017" t="str">
            <v>WSHR SPLIT M4/7.0/1.2 SST</v>
          </cell>
          <cell r="J17017">
            <v>43361</v>
          </cell>
        </row>
        <row r="17017">
          <cell r="L17017" t="str">
            <v>个</v>
          </cell>
          <cell r="M17017" t="str">
            <v>千克</v>
          </cell>
        </row>
        <row r="17018">
          <cell r="A17018" t="str">
            <v>266010-0014-446</v>
          </cell>
          <cell r="B17018">
            <v>7318220090</v>
          </cell>
          <cell r="C17018" t="str">
            <v>垫圈</v>
          </cell>
          <cell r="D17018" t="str">
            <v>4|3|不锈钢|ZEISS|266010-0014-446</v>
          </cell>
          <cell r="E17018">
            <v>999</v>
          </cell>
          <cell r="F17018" t="str">
            <v>L2233D18A008</v>
          </cell>
          <cell r="G17018">
            <v>611</v>
          </cell>
          <cell r="H17018" t="str">
            <v>垫圈</v>
          </cell>
          <cell r="I17018" t="str">
            <v>WSHR SQ CONE .142/.307/.039 ST</v>
          </cell>
          <cell r="J17018">
            <v>43361</v>
          </cell>
        </row>
        <row r="17018">
          <cell r="L17018" t="str">
            <v>个</v>
          </cell>
          <cell r="M17018" t="str">
            <v>千克</v>
          </cell>
        </row>
        <row r="17019">
          <cell r="A17019" t="str">
            <v>266010-0029-699</v>
          </cell>
          <cell r="B17019">
            <v>3926901000</v>
          </cell>
          <cell r="C17019" t="str">
            <v>塑料垫圈</v>
          </cell>
          <cell r="D17019" t="str">
            <v>4|3|机器仪器用|94%聚乙烯，6%聚四氟乙烯|Carl Zeiss|266010-0029-699</v>
          </cell>
          <cell r="E17019">
            <v>999</v>
          </cell>
          <cell r="F17019" t="str">
            <v>L2233D18A008</v>
          </cell>
          <cell r="G17019">
            <v>297</v>
          </cell>
          <cell r="H17019" t="str">
            <v>垫圈</v>
          </cell>
          <cell r="I17019" t="str">
            <v>GASKET TOUCHSCREEN SHRT CUB</v>
          </cell>
          <cell r="J17019">
            <v>43361</v>
          </cell>
        </row>
        <row r="17019">
          <cell r="L17019" t="str">
            <v>个</v>
          </cell>
          <cell r="M17019" t="str">
            <v>千克</v>
          </cell>
        </row>
        <row r="17020">
          <cell r="A17020" t="str">
            <v>000000-1296-571</v>
          </cell>
          <cell r="B17020">
            <v>3926901000</v>
          </cell>
          <cell r="C17020" t="str">
            <v>塑料垫圈</v>
          </cell>
          <cell r="D17020" t="str">
            <v>4|3|机器仪器用|94%聚乙烯，6%聚四氟乙烯|Carl Zeiss|000000-1296-571</v>
          </cell>
          <cell r="E17020">
            <v>999</v>
          </cell>
          <cell r="F17020" t="str">
            <v>L2233D18A008</v>
          </cell>
          <cell r="G17020">
            <v>297</v>
          </cell>
          <cell r="H17020" t="str">
            <v>垫圈</v>
          </cell>
          <cell r="I17020" t="str">
            <v>GASKET FAN CUB</v>
          </cell>
          <cell r="J17020">
            <v>43361</v>
          </cell>
        </row>
        <row r="17020">
          <cell r="L17020" t="str">
            <v>个</v>
          </cell>
          <cell r="M17020" t="str">
            <v>千克</v>
          </cell>
        </row>
        <row r="17021">
          <cell r="A17021" t="str">
            <v>266010-0029-476</v>
          </cell>
          <cell r="B17021">
            <v>7318220090</v>
          </cell>
          <cell r="C17021" t="str">
            <v>不锈钢垫片</v>
          </cell>
          <cell r="D17021" t="str">
            <v>4|3|材质:不锈钢|品牌：CARL ZEISS |型号：266010-0029-476</v>
          </cell>
          <cell r="E17021">
            <v>999</v>
          </cell>
          <cell r="F17021" t="str">
            <v>L2233D18A008</v>
          </cell>
        </row>
        <row r="17021">
          <cell r="H17021" t="str">
            <v>垫片</v>
          </cell>
          <cell r="I17021" t="str">
            <v>BRKT FLAG TRIAL LENS HFA3</v>
          </cell>
          <cell r="J17021">
            <v>43361</v>
          </cell>
        </row>
        <row r="17021">
          <cell r="L17021" t="str">
            <v>个</v>
          </cell>
          <cell r="M17021" t="str">
            <v>千克</v>
          </cell>
        </row>
        <row r="17022">
          <cell r="A17022" t="str">
            <v>266002-1153-288</v>
          </cell>
          <cell r="B17022">
            <v>9011900000</v>
          </cell>
          <cell r="C17022" t="str">
            <v>显微镜电路板</v>
          </cell>
          <cell r="D17022" t="str">
            <v>4|3|光学显微镜用|CARL ZEISS|266002-1153-288</v>
          </cell>
          <cell r="E17022">
            <v>999</v>
          </cell>
          <cell r="F17022" t="str">
            <v>L2233D18A008</v>
          </cell>
          <cell r="G17022">
            <v>36</v>
          </cell>
          <cell r="H17022" t="str">
            <v>电路板</v>
          </cell>
          <cell r="I17022" t="str">
            <v>PCBA HFA2 INTCNT PATIENT SUPPORT ROHS</v>
          </cell>
          <cell r="J17022">
            <v>43361</v>
          </cell>
        </row>
        <row r="17022">
          <cell r="L17022" t="str">
            <v>个</v>
          </cell>
          <cell r="M17022" t="str">
            <v>千克</v>
          </cell>
        </row>
        <row r="17023">
          <cell r="A17023" t="str">
            <v>266002-1153-280</v>
          </cell>
          <cell r="B17023">
            <v>9011900000</v>
          </cell>
          <cell r="C17023" t="str">
            <v>显微镜电路板</v>
          </cell>
          <cell r="D17023" t="str">
            <v>4|3|光学显微镜用|CARL ZEISS|266002-1153-280</v>
          </cell>
          <cell r="E17023">
            <v>999</v>
          </cell>
          <cell r="F17023" t="str">
            <v>L2233D18A008</v>
          </cell>
          <cell r="G17023">
            <v>36</v>
          </cell>
          <cell r="H17023" t="str">
            <v>电路板</v>
          </cell>
          <cell r="I17023" t="str">
            <v>PCBA HFA2 CHINCUP SWITCH ROHS</v>
          </cell>
          <cell r="J17023">
            <v>43361</v>
          </cell>
        </row>
        <row r="17023">
          <cell r="L17023" t="str">
            <v>个</v>
          </cell>
          <cell r="M17023" t="str">
            <v>千克</v>
          </cell>
        </row>
        <row r="17024">
          <cell r="A17024" t="str">
            <v>266002-1153-284</v>
          </cell>
          <cell r="B17024">
            <v>9011900000</v>
          </cell>
          <cell r="C17024" t="str">
            <v>显微镜电路板</v>
          </cell>
          <cell r="D17024" t="str">
            <v>4|3|光学显微镜用|CARL ZEISS|266002-1153-284</v>
          </cell>
          <cell r="E17024">
            <v>999</v>
          </cell>
          <cell r="F17024" t="str">
            <v>L2233D18A008</v>
          </cell>
          <cell r="G17024">
            <v>36</v>
          </cell>
          <cell r="H17024" t="str">
            <v>电路板</v>
          </cell>
          <cell r="I17024" t="str">
            <v>PCBA HFA2 12V CAMERA SUPPORT ROHS</v>
          </cell>
          <cell r="J17024">
            <v>43361</v>
          </cell>
        </row>
        <row r="17024">
          <cell r="L17024" t="str">
            <v>个</v>
          </cell>
          <cell r="M17024" t="str">
            <v>千克</v>
          </cell>
        </row>
        <row r="17025">
          <cell r="A17025" t="str">
            <v>000000-1211-796</v>
          </cell>
          <cell r="B17025">
            <v>3926901000</v>
          </cell>
          <cell r="C17025" t="str">
            <v>塑料底座</v>
          </cell>
          <cell r="D17025" t="str">
            <v>4|3|机器仪器用|94%聚乙烯，6%聚四氟乙烯|Carl Zeiss|000000-1211-796</v>
          </cell>
          <cell r="E17025">
            <v>999</v>
          </cell>
          <cell r="F17025" t="str">
            <v>L2233D18A008</v>
          </cell>
        </row>
        <row r="17025">
          <cell r="H17025" t="str">
            <v>底座</v>
          </cell>
          <cell r="I17025" t="str">
            <v>MOUNT HFA2 CAMERA</v>
          </cell>
          <cell r="J17025">
            <v>43361</v>
          </cell>
        </row>
        <row r="17025">
          <cell r="L17025" t="str">
            <v>个</v>
          </cell>
          <cell r="M17025" t="str">
            <v>千克</v>
          </cell>
        </row>
        <row r="17026">
          <cell r="A17026" t="str">
            <v>266002-1150-083</v>
          </cell>
          <cell r="B17026">
            <v>3926901000</v>
          </cell>
          <cell r="C17026" t="str">
            <v>塑料底座</v>
          </cell>
          <cell r="D17026" t="str">
            <v>4|3|机器仪器用|94%聚乙烯，6%聚四氟乙烯|Carl Zeiss|266002-1150-083</v>
          </cell>
          <cell r="E17026">
            <v>999</v>
          </cell>
          <cell r="F17026" t="str">
            <v>L2233D18A008</v>
          </cell>
        </row>
        <row r="17026">
          <cell r="H17026" t="str">
            <v>底座</v>
          </cell>
          <cell r="I17026" t="str">
            <v>FRU ASSY EDGE DETECTOR HFA TURRET</v>
          </cell>
          <cell r="J17026">
            <v>43361</v>
          </cell>
        </row>
        <row r="17026">
          <cell r="L17026" t="str">
            <v>个</v>
          </cell>
          <cell r="M17026" t="str">
            <v>千克</v>
          </cell>
        </row>
        <row r="17027">
          <cell r="A17027" t="str">
            <v>266010-0029-520</v>
          </cell>
          <cell r="B17027">
            <v>7320909000</v>
          </cell>
          <cell r="C17027" t="str">
            <v>弹簧</v>
          </cell>
          <cell r="D17027" t="str">
            <v>4|3|显微镜用|钢铁|弹簧</v>
          </cell>
          <cell r="E17027">
            <v>999</v>
          </cell>
          <cell r="F17027" t="str">
            <v>L2233D18A008</v>
          </cell>
          <cell r="G17027">
            <v>18</v>
          </cell>
          <cell r="H17027" t="str">
            <v>弹簧</v>
          </cell>
          <cell r="I17027" t="str">
            <v>SPRG COMP .210X.500</v>
          </cell>
          <cell r="J17027">
            <v>43361</v>
          </cell>
        </row>
        <row r="17027">
          <cell r="L17027" t="str">
            <v>个</v>
          </cell>
          <cell r="M17027" t="str">
            <v>千克</v>
          </cell>
        </row>
        <row r="17028">
          <cell r="A17028" t="str">
            <v>266010-0029-765</v>
          </cell>
          <cell r="B17028">
            <v>7320909000</v>
          </cell>
          <cell r="C17028" t="str">
            <v>弹簧</v>
          </cell>
          <cell r="D17028" t="str">
            <v>4|3|显微镜用|钢铁|弹簧</v>
          </cell>
          <cell r="E17028">
            <v>999</v>
          </cell>
          <cell r="F17028" t="str">
            <v>L2233D18A008</v>
          </cell>
          <cell r="G17028">
            <v>18</v>
          </cell>
          <cell r="H17028" t="str">
            <v>弹簧</v>
          </cell>
          <cell r="I17028" t="str">
            <v>SPRG COMP .312/.750/.017 S/S</v>
          </cell>
          <cell r="J17028">
            <v>43361</v>
          </cell>
        </row>
        <row r="17028">
          <cell r="L17028" t="str">
            <v>个</v>
          </cell>
          <cell r="M17028" t="str">
            <v>千克</v>
          </cell>
        </row>
        <row r="17029">
          <cell r="A17029" t="str">
            <v>000000-1184-872</v>
          </cell>
          <cell r="B17029">
            <v>8523492090</v>
          </cell>
          <cell r="C17029" t="str">
            <v>光盘</v>
          </cell>
          <cell r="D17029" t="str">
            <v>4|3|电脑用|未录制|未录制|Carl Zeiss|000000-1184-872|640 MB|16倍速</v>
          </cell>
          <cell r="E17029">
            <v>999</v>
          </cell>
          <cell r="F17029" t="str">
            <v>L2233D18A008</v>
          </cell>
          <cell r="G17029">
            <v>32</v>
          </cell>
          <cell r="H17029" t="str">
            <v>磁光盘</v>
          </cell>
          <cell r="I17029" t="str">
            <v>DISK MO 3 1/2" 640 MB</v>
          </cell>
          <cell r="J17029">
            <v>43361</v>
          </cell>
        </row>
        <row r="17029">
          <cell r="L17029" t="str">
            <v>个</v>
          </cell>
          <cell r="M17029" t="str">
            <v>张</v>
          </cell>
        </row>
        <row r="17029">
          <cell r="O17029" t="str">
            <v>千克</v>
          </cell>
        </row>
        <row r="17030">
          <cell r="A17030" t="str">
            <v>266010-0033-905</v>
          </cell>
          <cell r="B17030">
            <v>8523492090</v>
          </cell>
          <cell r="C17030" t="str">
            <v>光盘</v>
          </cell>
          <cell r="D17030" t="str">
            <v>4|3|电脑用|未录制|未录制|Carl Zeiss|266010-0033-905|640 MB|16倍速</v>
          </cell>
          <cell r="E17030">
            <v>999</v>
          </cell>
          <cell r="F17030" t="str">
            <v>L2233D18A008</v>
          </cell>
          <cell r="G17030">
            <v>32</v>
          </cell>
          <cell r="H17030" t="str">
            <v>磁光盘</v>
          </cell>
          <cell r="I17030" t="str">
            <v>DISK MAGNETO OPTICAL 230MB</v>
          </cell>
          <cell r="J17030">
            <v>43361</v>
          </cell>
        </row>
        <row r="17030">
          <cell r="L17030" t="str">
            <v>个</v>
          </cell>
          <cell r="M17030" t="str">
            <v>张</v>
          </cell>
        </row>
        <row r="17030">
          <cell r="O17030" t="str">
            <v>千克</v>
          </cell>
        </row>
        <row r="17031">
          <cell r="A17031" t="str">
            <v>266010-0021-453</v>
          </cell>
          <cell r="B17031">
            <v>8536100000</v>
          </cell>
          <cell r="C17031" t="str">
            <v>保险丝</v>
          </cell>
          <cell r="D17031" t="str">
            <v>4|3|电路保护用|1000V以下|Carl Zeiss|266010-0021-453</v>
          </cell>
          <cell r="E17031">
            <v>999</v>
          </cell>
          <cell r="F17031" t="str">
            <v>L2233D18A008</v>
          </cell>
          <cell r="G17031">
            <v>211</v>
          </cell>
          <cell r="H17031" t="str">
            <v>保险丝</v>
          </cell>
          <cell r="I17031" t="str">
            <v>Fuse 4 amp (newer HFAS)</v>
          </cell>
          <cell r="J17031">
            <v>43361</v>
          </cell>
          <cell r="K17031" t="str">
            <v>L</v>
          </cell>
          <cell r="L17031" t="str">
            <v>个</v>
          </cell>
          <cell r="M17031" t="str">
            <v>个</v>
          </cell>
        </row>
        <row r="17031">
          <cell r="O17031" t="str">
            <v>千克</v>
          </cell>
        </row>
        <row r="17032">
          <cell r="A17032" t="str">
            <v>000000-1017-508</v>
          </cell>
          <cell r="B17032">
            <v>8536100000</v>
          </cell>
          <cell r="C17032" t="str">
            <v>保险丝</v>
          </cell>
          <cell r="D17032" t="str">
            <v>4|3|电路保护用|1000V以下|Carl Zeiss|000000-1017-508</v>
          </cell>
          <cell r="E17032">
            <v>999</v>
          </cell>
          <cell r="F17032" t="str">
            <v>L2233D18A008</v>
          </cell>
          <cell r="G17032">
            <v>211</v>
          </cell>
          <cell r="H17032" t="str">
            <v>保险丝</v>
          </cell>
          <cell r="I17032" t="str">
            <v>FUSE 3 AMP 250V 2AG</v>
          </cell>
          <cell r="J17032">
            <v>43361</v>
          </cell>
          <cell r="K17032" t="str">
            <v>L</v>
          </cell>
          <cell r="L17032" t="str">
            <v>个</v>
          </cell>
          <cell r="M17032" t="str">
            <v>个</v>
          </cell>
        </row>
        <row r="17032">
          <cell r="O17032" t="str">
            <v>千克</v>
          </cell>
        </row>
        <row r="17033">
          <cell r="A17033" t="str">
            <v>305870-8711-000</v>
          </cell>
          <cell r="B17033">
            <v>8544421100</v>
          </cell>
          <cell r="C17033" t="str">
            <v>有接头电缆</v>
          </cell>
          <cell r="D17033" t="str">
            <v>4|3|传输信号用|有接头|Carl Zeiss|305870-8711-000|小于80V</v>
          </cell>
          <cell r="E17033">
            <v>101</v>
          </cell>
          <cell r="F17033" t="str">
            <v>L2233D18A008</v>
          </cell>
          <cell r="G17033">
            <v>39</v>
          </cell>
          <cell r="H17033" t="str">
            <v>CAN通讯线</v>
          </cell>
          <cell r="I17033" t="str">
            <v>CAN power cable; Comb, RJ45</v>
          </cell>
          <cell r="J17033">
            <v>43362</v>
          </cell>
        </row>
        <row r="17033">
          <cell r="L17033" t="str">
            <v>个</v>
          </cell>
          <cell r="M17033" t="str">
            <v>千克</v>
          </cell>
          <cell r="N17033" t="str">
            <v>1PC=2.31M</v>
          </cell>
          <cell r="O17033" t="str">
            <v>米</v>
          </cell>
        </row>
        <row r="17034">
          <cell r="A17034" t="str">
            <v>305870-8712-000</v>
          </cell>
          <cell r="B17034">
            <v>8544421100</v>
          </cell>
          <cell r="C17034" t="str">
            <v>有接头电缆</v>
          </cell>
          <cell r="D17034" t="str">
            <v>4|3|传输信号用|有接头|Carl Zeiss|305870-8712-000|小于80V</v>
          </cell>
          <cell r="E17034">
            <v>101</v>
          </cell>
          <cell r="F17034" t="str">
            <v>L2233D18A008</v>
          </cell>
          <cell r="G17034">
            <v>39</v>
          </cell>
          <cell r="H17034" t="str">
            <v>CAN通讯线</v>
          </cell>
          <cell r="I17034" t="str">
            <v>CAN power cable; Combicon RJ45 DF13</v>
          </cell>
          <cell r="J17034">
            <v>43362</v>
          </cell>
        </row>
        <row r="17034">
          <cell r="L17034" t="str">
            <v>个</v>
          </cell>
          <cell r="M17034" t="str">
            <v>千克</v>
          </cell>
          <cell r="N17034" t="str">
            <v>1PC=2.7M</v>
          </cell>
          <cell r="O17034" t="str">
            <v>米</v>
          </cell>
        </row>
        <row r="17035">
          <cell r="A17035" t="str">
            <v>305870-8713-000</v>
          </cell>
          <cell r="B17035">
            <v>8544421100</v>
          </cell>
          <cell r="C17035" t="str">
            <v>有接头电缆</v>
          </cell>
          <cell r="D17035" t="str">
            <v>4|3|传输信号用|有接头|Carl Zeiss|305870-8713-000|小于80V</v>
          </cell>
          <cell r="E17035">
            <v>101</v>
          </cell>
          <cell r="F17035" t="str">
            <v>L2233D18A008</v>
          </cell>
          <cell r="G17035">
            <v>39</v>
          </cell>
          <cell r="H17035" t="str">
            <v>CAN通讯线</v>
          </cell>
          <cell r="I17035" t="str">
            <v>CAN power cable; Combicon RJ45 DF13</v>
          </cell>
          <cell r="J17035">
            <v>43362</v>
          </cell>
        </row>
        <row r="17035">
          <cell r="L17035" t="str">
            <v>个</v>
          </cell>
          <cell r="M17035" t="str">
            <v>千克</v>
          </cell>
          <cell r="N17035" t="str">
            <v>1PC=0.32M</v>
          </cell>
          <cell r="O17035" t="str">
            <v>米</v>
          </cell>
        </row>
        <row r="17036">
          <cell r="A17036" t="str">
            <v>305870-8714-000</v>
          </cell>
          <cell r="B17036">
            <v>8544421100</v>
          </cell>
          <cell r="C17036" t="str">
            <v>有接头电缆</v>
          </cell>
          <cell r="D17036" t="str">
            <v>4|3|传输信号用|有接头|Carl Zeiss|305870-8714-000|小于80V</v>
          </cell>
          <cell r="E17036">
            <v>101</v>
          </cell>
          <cell r="F17036" t="str">
            <v>L2233D18A008</v>
          </cell>
          <cell r="G17036">
            <v>39</v>
          </cell>
          <cell r="H17036" t="str">
            <v>CAN通讯线</v>
          </cell>
          <cell r="I17036" t="str">
            <v>CAN power cable; Combicon RJ45 DF13</v>
          </cell>
          <cell r="J17036">
            <v>43362</v>
          </cell>
        </row>
        <row r="17036">
          <cell r="L17036" t="str">
            <v>个</v>
          </cell>
          <cell r="M17036" t="str">
            <v>千克</v>
          </cell>
          <cell r="N17036" t="str">
            <v>1PC=2.3M</v>
          </cell>
          <cell r="O17036" t="str">
            <v>米</v>
          </cell>
        </row>
        <row r="17037">
          <cell r="A17037" t="str">
            <v>302681-8615-000</v>
          </cell>
          <cell r="B17037">
            <v>8544421100</v>
          </cell>
          <cell r="C17037" t="str">
            <v>有接头电缆</v>
          </cell>
          <cell r="D17037" t="str">
            <v>4|3|传输信号用|有接头|Carl Zeiss|302681-8615-000|小于80V</v>
          </cell>
          <cell r="E17037">
            <v>101</v>
          </cell>
          <cell r="F17037" t="str">
            <v>L2233D18A008</v>
          </cell>
          <cell r="G17037">
            <v>39</v>
          </cell>
          <cell r="H17037" t="str">
            <v>CAN通讯线</v>
          </cell>
          <cell r="I17037" t="str">
            <v>Cable CAN, 6-pole</v>
          </cell>
          <cell r="J17037">
            <v>43362</v>
          </cell>
        </row>
        <row r="17037">
          <cell r="L17037" t="str">
            <v>个</v>
          </cell>
          <cell r="M17037" t="str">
            <v>千克</v>
          </cell>
          <cell r="N17037" t="str">
            <v>1PC=0.95M</v>
          </cell>
          <cell r="O17037" t="str">
            <v>米</v>
          </cell>
        </row>
        <row r="17038">
          <cell r="A17038" t="str">
            <v>302681-8618-000</v>
          </cell>
          <cell r="B17038">
            <v>8544421100</v>
          </cell>
          <cell r="C17038" t="str">
            <v>有接头电缆</v>
          </cell>
          <cell r="D17038" t="str">
            <v>4|3|传输信号用|有接头|Carl Zeiss|302681-8618-000|小于80V</v>
          </cell>
          <cell r="E17038">
            <v>101</v>
          </cell>
          <cell r="F17038" t="str">
            <v>L2233D18A008</v>
          </cell>
          <cell r="G17038">
            <v>39</v>
          </cell>
          <cell r="H17038" t="str">
            <v>CAN通讯线</v>
          </cell>
          <cell r="I17038" t="str">
            <v>Cable CAN +15V, DF13</v>
          </cell>
          <cell r="J17038">
            <v>43362</v>
          </cell>
        </row>
        <row r="17038">
          <cell r="L17038" t="str">
            <v>个</v>
          </cell>
          <cell r="M17038" t="str">
            <v>千克</v>
          </cell>
          <cell r="N17038" t="str">
            <v>1PC=0.85M</v>
          </cell>
          <cell r="O17038" t="str">
            <v>米</v>
          </cell>
        </row>
        <row r="17039">
          <cell r="A17039" t="str">
            <v>000000-1993-619</v>
          </cell>
          <cell r="B17039">
            <v>8544421100</v>
          </cell>
          <cell r="C17039" t="str">
            <v>有接头电缆</v>
          </cell>
          <cell r="D17039" t="str">
            <v>4|3|传输信号用|有接头|Carl Zeiss|000000-1993-619|小于80V</v>
          </cell>
          <cell r="E17039">
            <v>101</v>
          </cell>
          <cell r="F17039" t="str">
            <v>L2233D18A008</v>
          </cell>
          <cell r="G17039">
            <v>39</v>
          </cell>
          <cell r="H17039" t="str">
            <v>CCU线束包</v>
          </cell>
          <cell r="I17039" t="str">
            <v>SCK cable kit CCUs</v>
          </cell>
          <cell r="J17039">
            <v>43362</v>
          </cell>
        </row>
        <row r="17039">
          <cell r="L17039" t="str">
            <v>个</v>
          </cell>
          <cell r="M17039" t="str">
            <v>千克</v>
          </cell>
          <cell r="N17039" t="str">
            <v>1PC=0.52M</v>
          </cell>
          <cell r="O17039" t="str">
            <v>米</v>
          </cell>
        </row>
        <row r="17040">
          <cell r="A17040" t="str">
            <v>000000-0527-480</v>
          </cell>
          <cell r="B17040">
            <v>8544421100</v>
          </cell>
          <cell r="C17040" t="str">
            <v>有接头电缆</v>
          </cell>
          <cell r="D17040" t="str">
            <v>4|3|传输信号用|有接头|Carl Zeiss|000000-0527-480|小于80V</v>
          </cell>
          <cell r="E17040">
            <v>101</v>
          </cell>
          <cell r="F17040" t="str">
            <v>L2233D18A008</v>
          </cell>
          <cell r="G17040">
            <v>39</v>
          </cell>
          <cell r="H17040" t="str">
            <v>HDMI线</v>
          </cell>
          <cell r="I17040" t="str">
            <v>Cable Mini Hdmi19 M - Mini Hd19 M 3.2M</v>
          </cell>
          <cell r="J17040">
            <v>43362</v>
          </cell>
        </row>
        <row r="17040">
          <cell r="L17040" t="str">
            <v>个</v>
          </cell>
          <cell r="M17040" t="str">
            <v>千克</v>
          </cell>
          <cell r="N17040" t="str">
            <v>1PC=3.2M</v>
          </cell>
          <cell r="O17040" t="str">
            <v>米</v>
          </cell>
        </row>
        <row r="17041">
          <cell r="A17041" t="str">
            <v>302681-8644-000</v>
          </cell>
          <cell r="B17041">
            <v>8544421100</v>
          </cell>
          <cell r="C17041" t="str">
            <v>有接头电缆</v>
          </cell>
          <cell r="D17041" t="str">
            <v>4|3|传输信号用|有接头|Carl Zeiss|302681-8644-000|小于80V</v>
          </cell>
          <cell r="E17041">
            <v>101</v>
          </cell>
          <cell r="F17041" t="str">
            <v>L2233D18A008</v>
          </cell>
          <cell r="G17041">
            <v>39</v>
          </cell>
          <cell r="H17041" t="str">
            <v>IDIS　CAN连线</v>
          </cell>
          <cell r="I17041" t="str">
            <v>Cable CAN 4-pin</v>
          </cell>
          <cell r="J17041">
            <v>43362</v>
          </cell>
        </row>
        <row r="17041">
          <cell r="L17041" t="str">
            <v>个</v>
          </cell>
          <cell r="M17041" t="str">
            <v>千克</v>
          </cell>
          <cell r="N17041" t="str">
            <v>1PC=0.35M</v>
          </cell>
          <cell r="O17041" t="str">
            <v>米</v>
          </cell>
        </row>
        <row r="17042">
          <cell r="A17042" t="str">
            <v>000000-0459-234</v>
          </cell>
          <cell r="B17042">
            <v>8544421100</v>
          </cell>
          <cell r="C17042" t="str">
            <v>有接头电缆</v>
          </cell>
          <cell r="D17042" t="str">
            <v>4|3|传输信号用|有接头|Carl Zeiss|000000-0459-234|小于80V</v>
          </cell>
          <cell r="E17042">
            <v>101</v>
          </cell>
          <cell r="F17042" t="str">
            <v>L2233D18A008</v>
          </cell>
          <cell r="G17042">
            <v>39</v>
          </cell>
          <cell r="H17042" t="str">
            <v>modem连接线</v>
          </cell>
          <cell r="I17042" t="str">
            <v>Modular cable 2xRJ11 6/4 1,0m black</v>
          </cell>
          <cell r="J17042">
            <v>43362</v>
          </cell>
        </row>
        <row r="17042">
          <cell r="L17042" t="str">
            <v>个</v>
          </cell>
          <cell r="M17042" t="str">
            <v>千克</v>
          </cell>
          <cell r="N17042" t="str">
            <v>1PC=1M</v>
          </cell>
          <cell r="O17042" t="str">
            <v>米</v>
          </cell>
        </row>
        <row r="17043">
          <cell r="A17043" t="str">
            <v>302721-8601-000</v>
          </cell>
          <cell r="B17043">
            <v>8544421100</v>
          </cell>
          <cell r="C17043" t="str">
            <v>有接头电缆</v>
          </cell>
          <cell r="D17043" t="str">
            <v>4|3|传输信号用|有接头|Carl Zeiss|302721-8601-000|小于80V</v>
          </cell>
          <cell r="E17043">
            <v>101</v>
          </cell>
          <cell r="F17043" t="str">
            <v>L2233D18A008</v>
          </cell>
          <cell r="G17043">
            <v>39</v>
          </cell>
          <cell r="H17043" t="str">
            <v>resightCAN连线</v>
          </cell>
          <cell r="I17043" t="str">
            <v>CAN bus cable for FAS</v>
          </cell>
          <cell r="J17043">
            <v>43362</v>
          </cell>
        </row>
        <row r="17043">
          <cell r="L17043" t="str">
            <v>个</v>
          </cell>
          <cell r="M17043" t="str">
            <v>千克</v>
          </cell>
          <cell r="N17043" t="str">
            <v>1PC=1.43M</v>
          </cell>
          <cell r="O17043" t="str">
            <v>米</v>
          </cell>
        </row>
        <row r="17044">
          <cell r="A17044" t="str">
            <v>000000-1848-125</v>
          </cell>
          <cell r="B17044">
            <v>8544421100</v>
          </cell>
          <cell r="C17044" t="str">
            <v>有接头电缆</v>
          </cell>
          <cell r="D17044" t="str">
            <v>4|3|传输信号用|有接头|Carl Zeiss|000000-1848-125|小于80V</v>
          </cell>
          <cell r="E17044">
            <v>101</v>
          </cell>
          <cell r="F17044" t="str">
            <v>L2233D18A008</v>
          </cell>
          <cell r="G17044">
            <v>39</v>
          </cell>
          <cell r="H17044" t="str">
            <v>Resight内部连线</v>
          </cell>
          <cell r="I17044" t="str">
            <v>SC Resight cable set</v>
          </cell>
          <cell r="J17044">
            <v>43362</v>
          </cell>
        </row>
        <row r="17044">
          <cell r="L17044" t="str">
            <v>个</v>
          </cell>
          <cell r="M17044" t="str">
            <v>千克</v>
          </cell>
          <cell r="N17044" t="str">
            <v>1PC=2.4M</v>
          </cell>
          <cell r="O17044" t="str">
            <v>米</v>
          </cell>
        </row>
        <row r="17045">
          <cell r="A17045" t="str">
            <v>302681-8610-000</v>
          </cell>
          <cell r="B17045">
            <v>8544421100</v>
          </cell>
          <cell r="C17045" t="str">
            <v>有接头电缆</v>
          </cell>
          <cell r="D17045" t="str">
            <v>4|3|传输信号用|有接头|Carl Zeiss|302681-8610-000|小于80V</v>
          </cell>
          <cell r="E17045">
            <v>101</v>
          </cell>
          <cell r="F17045" t="str">
            <v>L2233D18A008</v>
          </cell>
          <cell r="G17045">
            <v>39</v>
          </cell>
          <cell r="H17045" t="str">
            <v>XY coupling CAN通讯线</v>
          </cell>
          <cell r="I17045" t="str">
            <v>CAN bus connecting cable XY-coupling to OPMI</v>
          </cell>
          <cell r="J17045">
            <v>43362</v>
          </cell>
        </row>
        <row r="17045">
          <cell r="L17045" t="str">
            <v>个</v>
          </cell>
          <cell r="M17045" t="str">
            <v>千克</v>
          </cell>
          <cell r="N17045" t="str">
            <v>1PC=0.95M</v>
          </cell>
          <cell r="O17045" t="str">
            <v>米</v>
          </cell>
        </row>
        <row r="17046">
          <cell r="A17046" t="str">
            <v>301687-9102-000</v>
          </cell>
          <cell r="B17046">
            <v>8544421100</v>
          </cell>
          <cell r="C17046" t="str">
            <v>有接头电缆</v>
          </cell>
          <cell r="D17046" t="str">
            <v>4|3|传输信号用|有接头|Carl Zeiss|301687-9102-000|小于80V</v>
          </cell>
          <cell r="E17046">
            <v>101</v>
          </cell>
          <cell r="F17046" t="str">
            <v>L2233D18A008</v>
          </cell>
          <cell r="G17046">
            <v>39</v>
          </cell>
          <cell r="H17046" t="str">
            <v>YC视频线</v>
          </cell>
          <cell r="I17046" t="str">
            <v>+S-VHS connecting cable</v>
          </cell>
          <cell r="J17046">
            <v>43362</v>
          </cell>
        </row>
        <row r="17046">
          <cell r="L17046" t="str">
            <v>个</v>
          </cell>
          <cell r="M17046" t="str">
            <v>千克</v>
          </cell>
          <cell r="N17046" t="str">
            <v>1PC=2M</v>
          </cell>
          <cell r="O17046" t="str">
            <v>米</v>
          </cell>
        </row>
        <row r="17047">
          <cell r="A17047" t="str">
            <v>302681-8633-000</v>
          </cell>
          <cell r="B17047">
            <v>8544421100</v>
          </cell>
          <cell r="C17047" t="str">
            <v>有接头电缆</v>
          </cell>
          <cell r="D17047" t="str">
            <v>4|3|传输信号用|有接头|Carl Zeiss|302681-8633-000|小于80V</v>
          </cell>
          <cell r="E17047">
            <v>101</v>
          </cell>
          <cell r="F17047" t="str">
            <v>L2233D18A008</v>
          </cell>
          <cell r="G17047">
            <v>39</v>
          </cell>
          <cell r="H17047" t="str">
            <v>传感器连线</v>
          </cell>
          <cell r="I17047" t="str">
            <v>Absolute encoder cable</v>
          </cell>
          <cell r="J17047">
            <v>43362</v>
          </cell>
        </row>
        <row r="17047">
          <cell r="L17047" t="str">
            <v>个</v>
          </cell>
          <cell r="M17047" t="str">
            <v>千克</v>
          </cell>
          <cell r="N17047" t="str">
            <v>1PC=0.14M</v>
          </cell>
          <cell r="O17047" t="str">
            <v>米</v>
          </cell>
        </row>
        <row r="17048">
          <cell r="A17048" t="str">
            <v>305870-8650-500</v>
          </cell>
          <cell r="B17048">
            <v>8544421100</v>
          </cell>
          <cell r="C17048" t="str">
            <v>有接头电缆</v>
          </cell>
          <cell r="D17048" t="str">
            <v>4|3|传输信号用|有接头|Carl Zeiss|305870-8650-500|小于80V</v>
          </cell>
          <cell r="E17048">
            <v>101</v>
          </cell>
          <cell r="F17048" t="str">
            <v>L2233D18A008</v>
          </cell>
          <cell r="G17048">
            <v>39</v>
          </cell>
          <cell r="H17048" t="str">
            <v>导航连线</v>
          </cell>
          <cell r="I17048" t="str">
            <v>SC navigation cable</v>
          </cell>
          <cell r="J17048">
            <v>43362</v>
          </cell>
        </row>
        <row r="17048">
          <cell r="L17048" t="str">
            <v>个</v>
          </cell>
          <cell r="M17048" t="str">
            <v>千克</v>
          </cell>
          <cell r="N17048" t="str">
            <v>1PC=3.8M</v>
          </cell>
          <cell r="O17048" t="str">
            <v>米</v>
          </cell>
        </row>
        <row r="17049">
          <cell r="A17049" t="str">
            <v>302681-8641-000</v>
          </cell>
          <cell r="B17049">
            <v>8544421100</v>
          </cell>
          <cell r="C17049" t="str">
            <v>有接头电缆</v>
          </cell>
          <cell r="D17049" t="str">
            <v>4|3|传输信号用|有接头|Carl Zeiss|302681-8641-000|小于80V</v>
          </cell>
          <cell r="E17049">
            <v>101</v>
          </cell>
          <cell r="F17049" t="str">
            <v>L2233D18A008</v>
          </cell>
          <cell r="G17049">
            <v>39</v>
          </cell>
          <cell r="H17049" t="str">
            <v>灯箱连接线</v>
          </cell>
          <cell r="I17049" t="str">
            <v>Visulux connecting cable to XY coupling</v>
          </cell>
          <cell r="J17049">
            <v>43362</v>
          </cell>
        </row>
        <row r="17049">
          <cell r="L17049" t="str">
            <v>个</v>
          </cell>
          <cell r="M17049" t="str">
            <v>千克</v>
          </cell>
          <cell r="N17049" t="str">
            <v>1PC=0.95M</v>
          </cell>
          <cell r="O17049" t="str">
            <v>米</v>
          </cell>
        </row>
        <row r="17050">
          <cell r="A17050" t="str">
            <v>305946-8635-000</v>
          </cell>
          <cell r="B17050">
            <v>8544421100</v>
          </cell>
          <cell r="C17050" t="str">
            <v>有接头电缆</v>
          </cell>
          <cell r="D17050" t="str">
            <v>4|3|传输信号用|有接头|Carl Zeiss|305946-8635-000|小于80V</v>
          </cell>
          <cell r="E17050">
            <v>101</v>
          </cell>
          <cell r="F17050" t="str">
            <v>L2233D18A008</v>
          </cell>
          <cell r="G17050">
            <v>39</v>
          </cell>
          <cell r="H17050" t="str">
            <v>电磁锁释放开关连线</v>
          </cell>
          <cell r="I17050" t="str">
            <v>Brake release bar cable</v>
          </cell>
          <cell r="J17050">
            <v>43362</v>
          </cell>
        </row>
        <row r="17050">
          <cell r="L17050" t="str">
            <v>个</v>
          </cell>
          <cell r="M17050" t="str">
            <v>千克</v>
          </cell>
          <cell r="N17050" t="str">
            <v>1PC=0.95M</v>
          </cell>
          <cell r="O17050" t="str">
            <v>米</v>
          </cell>
        </row>
        <row r="17051">
          <cell r="A17051" t="str">
            <v>305870-8617-000</v>
          </cell>
          <cell r="B17051">
            <v>8544421100</v>
          </cell>
          <cell r="C17051" t="str">
            <v>有接头电缆</v>
          </cell>
          <cell r="D17051" t="str">
            <v>4|3|传输信号用|有接头|Carl Zeiss|305870-8617-000|小于80V</v>
          </cell>
          <cell r="E17051">
            <v>101</v>
          </cell>
          <cell r="F17051" t="str">
            <v>L2233D18A008</v>
          </cell>
          <cell r="G17051">
            <v>39</v>
          </cell>
          <cell r="H17051" t="str">
            <v>电源线</v>
          </cell>
          <cell r="I17051" t="str">
            <v>Power cable</v>
          </cell>
          <cell r="J17051">
            <v>43362</v>
          </cell>
        </row>
        <row r="17051">
          <cell r="L17051" t="str">
            <v>个</v>
          </cell>
          <cell r="M17051" t="str">
            <v>千克</v>
          </cell>
          <cell r="N17051" t="str">
            <v>1PC=1.96M</v>
          </cell>
          <cell r="O17051" t="str">
            <v>米</v>
          </cell>
        </row>
        <row r="17052">
          <cell r="A17052" t="str">
            <v>302681-8611-000</v>
          </cell>
          <cell r="B17052">
            <v>8544421100</v>
          </cell>
          <cell r="C17052" t="str">
            <v>有接头电缆</v>
          </cell>
          <cell r="D17052" t="str">
            <v>4|3|传输信号用|有接头|Carl Zeiss|302681-8611-000|小于80V</v>
          </cell>
          <cell r="E17052">
            <v>101</v>
          </cell>
          <cell r="F17052" t="str">
            <v>L2233D18A008</v>
          </cell>
          <cell r="G17052">
            <v>39</v>
          </cell>
          <cell r="H17052" t="str">
            <v>电源线</v>
          </cell>
          <cell r="I17052" t="str">
            <v>Power XY coupling --&gt; OPMI</v>
          </cell>
          <cell r="J17052">
            <v>43362</v>
          </cell>
        </row>
        <row r="17052">
          <cell r="L17052" t="str">
            <v>个</v>
          </cell>
          <cell r="M17052" t="str">
            <v>千克</v>
          </cell>
          <cell r="N17052" t="str">
            <v>1PC=0.88M</v>
          </cell>
          <cell r="O17052" t="str">
            <v>米</v>
          </cell>
        </row>
        <row r="17053">
          <cell r="A17053" t="str">
            <v>305946-8634-000</v>
          </cell>
          <cell r="B17053">
            <v>8544421100</v>
          </cell>
          <cell r="C17053" t="str">
            <v>有接头电缆</v>
          </cell>
          <cell r="D17053" t="str">
            <v>4|3|传输信号用|有接头|Carl Zeiss|305946-8634-000|小于80V</v>
          </cell>
          <cell r="E17053">
            <v>101</v>
          </cell>
          <cell r="F17053" t="str">
            <v>L2233D18A008</v>
          </cell>
          <cell r="G17053">
            <v>39</v>
          </cell>
          <cell r="H17053" t="str">
            <v>电源线</v>
          </cell>
          <cell r="I17053" t="str">
            <v>Power cable</v>
          </cell>
          <cell r="J17053">
            <v>43362</v>
          </cell>
        </row>
        <row r="17053">
          <cell r="L17053" t="str">
            <v>个</v>
          </cell>
          <cell r="M17053" t="str">
            <v>千克</v>
          </cell>
          <cell r="N17053" t="str">
            <v>1PC=1.9M</v>
          </cell>
          <cell r="O17053" t="str">
            <v>米</v>
          </cell>
        </row>
        <row r="17054">
          <cell r="A17054" t="str">
            <v>302681-8638-000</v>
          </cell>
          <cell r="B17054">
            <v>8544421100</v>
          </cell>
          <cell r="C17054" t="str">
            <v>有接头电缆</v>
          </cell>
          <cell r="D17054" t="str">
            <v>4|3|传输信号用|有接头|Carl Zeiss|302681-8638-000|小于80V</v>
          </cell>
          <cell r="E17054">
            <v>101</v>
          </cell>
          <cell r="F17054" t="str">
            <v>L2233D18A008</v>
          </cell>
          <cell r="G17054">
            <v>39</v>
          </cell>
          <cell r="H17054" t="str">
            <v>角膜照明连线后段</v>
          </cell>
          <cell r="I17054" t="str">
            <v>Cable 1, keratoscope</v>
          </cell>
          <cell r="J17054">
            <v>43362</v>
          </cell>
        </row>
        <row r="17054">
          <cell r="L17054" t="str">
            <v>个</v>
          </cell>
          <cell r="M17054" t="str">
            <v>千克</v>
          </cell>
          <cell r="N17054" t="str">
            <v>1PC=0.22M</v>
          </cell>
          <cell r="O17054" t="str">
            <v>米</v>
          </cell>
        </row>
        <row r="17055">
          <cell r="A17055" t="str">
            <v>302681-8639-000</v>
          </cell>
          <cell r="B17055">
            <v>8544421100</v>
          </cell>
          <cell r="C17055" t="str">
            <v>有接头电缆</v>
          </cell>
          <cell r="D17055" t="str">
            <v>4|3|传输信号用|有接头|Carl Zeiss|302681-8639-000|小于80V</v>
          </cell>
          <cell r="E17055">
            <v>101</v>
          </cell>
          <cell r="F17055" t="str">
            <v>L2233D18A008</v>
          </cell>
          <cell r="G17055">
            <v>39</v>
          </cell>
          <cell r="H17055" t="str">
            <v>角膜照明连线前段</v>
          </cell>
          <cell r="I17055" t="str">
            <v>Cable 2, keratoscope</v>
          </cell>
          <cell r="J17055">
            <v>43362</v>
          </cell>
        </row>
        <row r="17055">
          <cell r="L17055" t="str">
            <v>个</v>
          </cell>
          <cell r="M17055" t="str">
            <v>千克</v>
          </cell>
          <cell r="N17055" t="str">
            <v>1PC=0.12M</v>
          </cell>
          <cell r="O17055" t="str">
            <v>米</v>
          </cell>
        </row>
        <row r="17056">
          <cell r="A17056" t="str">
            <v>302681-8698-000</v>
          </cell>
          <cell r="B17056">
            <v>8544421100</v>
          </cell>
          <cell r="C17056" t="str">
            <v>有接头电缆</v>
          </cell>
          <cell r="D17056" t="str">
            <v>4|3|传输信号用|有接头|Carl Zeiss|302681-8698-000|小于80V</v>
          </cell>
          <cell r="E17056">
            <v>101</v>
          </cell>
          <cell r="F17056" t="str">
            <v>L2233D18A008</v>
          </cell>
          <cell r="G17056">
            <v>39</v>
          </cell>
          <cell r="H17056" t="str">
            <v>接地线</v>
          </cell>
          <cell r="I17056" t="str">
            <v>PE XY coupling -&gt; OPMI</v>
          </cell>
          <cell r="J17056">
            <v>43362</v>
          </cell>
        </row>
        <row r="17056">
          <cell r="L17056" t="str">
            <v>个</v>
          </cell>
          <cell r="M17056" t="str">
            <v>千克</v>
          </cell>
          <cell r="N17056" t="str">
            <v>1PC=0.76M</v>
          </cell>
          <cell r="O17056" t="str">
            <v>米</v>
          </cell>
        </row>
        <row r="17057">
          <cell r="A17057" t="str">
            <v>302681-8781-000</v>
          </cell>
          <cell r="B17057">
            <v>8544421100</v>
          </cell>
          <cell r="C17057" t="str">
            <v>有接头电缆</v>
          </cell>
          <cell r="D17057" t="str">
            <v>4|3|传输信号用|有接头|Carl Zeiss|302681-8781-000|小于80V</v>
          </cell>
          <cell r="E17057">
            <v>101</v>
          </cell>
          <cell r="F17057" t="str">
            <v>L2233D18A008</v>
          </cell>
          <cell r="G17057">
            <v>39</v>
          </cell>
          <cell r="H17057" t="str">
            <v>摄像系统线</v>
          </cell>
          <cell r="I17057" t="str">
            <v>System cable, GP-KH232, 4.5 m</v>
          </cell>
          <cell r="J17057">
            <v>43362</v>
          </cell>
        </row>
        <row r="17057">
          <cell r="L17057" t="str">
            <v>个</v>
          </cell>
          <cell r="M17057" t="str">
            <v>千克</v>
          </cell>
          <cell r="N17057" t="str">
            <v>1PC=4.5M</v>
          </cell>
          <cell r="O17057" t="str">
            <v>米</v>
          </cell>
        </row>
        <row r="17058">
          <cell r="A17058" t="str">
            <v>302681-8635-000</v>
          </cell>
          <cell r="B17058">
            <v>8544421100</v>
          </cell>
          <cell r="C17058" t="str">
            <v>有接头电缆</v>
          </cell>
          <cell r="D17058" t="str">
            <v>4|3|传输信号用|有接头|Carl Zeiss|302681-8635-000|小于80V</v>
          </cell>
          <cell r="E17058">
            <v>101</v>
          </cell>
          <cell r="F17058" t="str">
            <v>L2233D18A008</v>
          </cell>
          <cell r="G17058">
            <v>39</v>
          </cell>
          <cell r="H17058" t="str">
            <v>手柄连线</v>
          </cell>
          <cell r="I17058" t="str">
            <v>Handgrip cable</v>
          </cell>
          <cell r="J17058">
            <v>43362</v>
          </cell>
        </row>
        <row r="17058">
          <cell r="L17058" t="str">
            <v>个</v>
          </cell>
          <cell r="M17058" t="str">
            <v>千克</v>
          </cell>
          <cell r="N17058" t="str">
            <v>1PC=0.22M</v>
          </cell>
          <cell r="O17058" t="str">
            <v>米</v>
          </cell>
        </row>
        <row r="17059">
          <cell r="A17059" t="str">
            <v>000000-2142-522</v>
          </cell>
          <cell r="B17059">
            <v>8544421100</v>
          </cell>
          <cell r="C17059" t="str">
            <v>有接头电缆</v>
          </cell>
          <cell r="D17059" t="str">
            <v>4|3|传输信号用|有接头|Carl Zeiss|000000-2142-522|小于80V</v>
          </cell>
          <cell r="E17059">
            <v>101</v>
          </cell>
          <cell r="F17059" t="str">
            <v>L2233D18A008</v>
          </cell>
          <cell r="G17059">
            <v>39</v>
          </cell>
          <cell r="H17059" t="str">
            <v>网线</v>
          </cell>
          <cell r="I17059" t="str">
            <v>SC patch cable RJ45 L0, 30 m (2 count)</v>
          </cell>
          <cell r="J17059">
            <v>43362</v>
          </cell>
        </row>
        <row r="17059">
          <cell r="L17059" t="str">
            <v>个</v>
          </cell>
          <cell r="M17059" t="str">
            <v>千克</v>
          </cell>
          <cell r="N17059" t="str">
            <v>1PC=0.3M</v>
          </cell>
          <cell r="O17059" t="str">
            <v>米</v>
          </cell>
        </row>
        <row r="17060">
          <cell r="A17060" t="str">
            <v>305946-8636-000</v>
          </cell>
          <cell r="B17060">
            <v>8544421100</v>
          </cell>
          <cell r="C17060" t="str">
            <v>有接头电缆</v>
          </cell>
          <cell r="D17060" t="str">
            <v>4|3|传输信号用|有接头|Carl Zeiss|305946-8636-000|小于80V</v>
          </cell>
          <cell r="E17060">
            <v>101</v>
          </cell>
          <cell r="F17060" t="str">
            <v>L2233D18A008</v>
          </cell>
          <cell r="G17060">
            <v>39</v>
          </cell>
          <cell r="H17060" t="str">
            <v>显示器电源线</v>
          </cell>
          <cell r="I17060" t="str">
            <v>Monitor power cord</v>
          </cell>
          <cell r="J17060">
            <v>43362</v>
          </cell>
        </row>
        <row r="17060">
          <cell r="L17060" t="str">
            <v>个</v>
          </cell>
          <cell r="M17060" t="str">
            <v>千克</v>
          </cell>
          <cell r="N17060" t="str">
            <v>1PC=1.43M</v>
          </cell>
          <cell r="O17060" t="str">
            <v>米</v>
          </cell>
        </row>
        <row r="17061">
          <cell r="A17061" t="str">
            <v>305989-8621-000</v>
          </cell>
          <cell r="B17061">
            <v>8544421100</v>
          </cell>
          <cell r="C17061" t="str">
            <v>有接头电缆</v>
          </cell>
          <cell r="D17061" t="str">
            <v>4|3|传输信号用|有接头|Carl Zeiss|305989-8621-000|小于80V</v>
          </cell>
          <cell r="E17061">
            <v>101</v>
          </cell>
          <cell r="F17061" t="str">
            <v>L2233D18A008</v>
          </cell>
          <cell r="G17061">
            <v>39</v>
          </cell>
          <cell r="H17061" t="str">
            <v>真空器连接线</v>
          </cell>
          <cell r="I17061" t="str">
            <v>Adapter cable for drape pump</v>
          </cell>
          <cell r="J17061">
            <v>43362</v>
          </cell>
        </row>
        <row r="17061">
          <cell r="L17061" t="str">
            <v>个</v>
          </cell>
          <cell r="M17061" t="str">
            <v>千克</v>
          </cell>
          <cell r="N17061" t="str">
            <v>1PC=0.15M</v>
          </cell>
          <cell r="O17061" t="str">
            <v>米</v>
          </cell>
        </row>
        <row r="17062">
          <cell r="A17062" t="str">
            <v>305870-8618-000</v>
          </cell>
          <cell r="B17062">
            <v>8544421100</v>
          </cell>
          <cell r="C17062" t="str">
            <v>有接头电缆</v>
          </cell>
          <cell r="D17062" t="str">
            <v>4|3|传输信号用|有接头|Carl Zeiss|305870-8618-000|小于80V</v>
          </cell>
          <cell r="E17062">
            <v>101</v>
          </cell>
          <cell r="F17062" t="str">
            <v>L2233D18A008</v>
          </cell>
          <cell r="G17062">
            <v>39</v>
          </cell>
          <cell r="H17062" t="str">
            <v>真空器通讯线</v>
          </cell>
          <cell r="I17062" t="str">
            <v>CAN power adapter; drape pump</v>
          </cell>
          <cell r="J17062">
            <v>43362</v>
          </cell>
        </row>
        <row r="17062">
          <cell r="L17062" t="str">
            <v>个</v>
          </cell>
          <cell r="M17062" t="str">
            <v>千克</v>
          </cell>
          <cell r="N17062" t="str">
            <v>1PC=0.07M</v>
          </cell>
          <cell r="O17062" t="str">
            <v>米</v>
          </cell>
        </row>
        <row r="17063">
          <cell r="A17063" t="str">
            <v>305870-8682-000</v>
          </cell>
          <cell r="B17063">
            <v>8544421100</v>
          </cell>
          <cell r="C17063" t="str">
            <v>有接头电缆</v>
          </cell>
          <cell r="D17063" t="str">
            <v>4|3|传输信号用|有接头|Carl Zeiss|305870-8682-000|小于80V</v>
          </cell>
          <cell r="E17063">
            <v>101</v>
          </cell>
          <cell r="F17063" t="str">
            <v>L2233D18A008</v>
          </cell>
          <cell r="G17063">
            <v>39</v>
          </cell>
          <cell r="H17063" t="str">
            <v>轴4传感器连线</v>
          </cell>
          <cell r="I17063" t="str">
            <v>Cable sensors axis 4</v>
          </cell>
          <cell r="J17063">
            <v>43362</v>
          </cell>
        </row>
        <row r="17063">
          <cell r="L17063" t="str">
            <v>个</v>
          </cell>
          <cell r="M17063" t="str">
            <v>千克</v>
          </cell>
          <cell r="N17063" t="str">
            <v>1PC=0.85M</v>
          </cell>
          <cell r="O17063" t="str">
            <v>米</v>
          </cell>
        </row>
        <row r="17064">
          <cell r="A17064" t="str">
            <v>305870-8689-000</v>
          </cell>
          <cell r="B17064">
            <v>8544421100</v>
          </cell>
          <cell r="C17064" t="str">
            <v>有接头电缆</v>
          </cell>
          <cell r="D17064" t="str">
            <v>4|3|传输信号用|有接头|Carl Zeiss|305870-8689-000|小于80V</v>
          </cell>
          <cell r="E17064">
            <v>101</v>
          </cell>
          <cell r="F17064" t="str">
            <v>L2233D18A008</v>
          </cell>
          <cell r="G17064">
            <v>39</v>
          </cell>
          <cell r="H17064" t="str">
            <v>轴4马达连线</v>
          </cell>
          <cell r="I17064" t="str">
            <v>Cable motor/brake axis 4</v>
          </cell>
          <cell r="J17064">
            <v>43362</v>
          </cell>
        </row>
        <row r="17064">
          <cell r="L17064" t="str">
            <v>个</v>
          </cell>
          <cell r="M17064" t="str">
            <v>千克</v>
          </cell>
          <cell r="N17064" t="str">
            <v>1PC=0.76M</v>
          </cell>
          <cell r="O17064" t="str">
            <v>米</v>
          </cell>
        </row>
        <row r="17065">
          <cell r="A17065" t="str">
            <v>305870-8686-000</v>
          </cell>
          <cell r="B17065">
            <v>8544421100</v>
          </cell>
          <cell r="C17065" t="str">
            <v>有接头电缆</v>
          </cell>
          <cell r="D17065" t="str">
            <v>4|3|传输信号用|有接头|Carl Zeiss|305870-8686-000|小于80V</v>
          </cell>
          <cell r="E17065">
            <v>101</v>
          </cell>
          <cell r="F17065" t="str">
            <v>L2233D18A008</v>
          </cell>
          <cell r="G17065">
            <v>39</v>
          </cell>
          <cell r="H17065" t="str">
            <v>轴5传感器连线</v>
          </cell>
          <cell r="I17065" t="str">
            <v>Cable sensors axis 5</v>
          </cell>
          <cell r="J17065">
            <v>43362</v>
          </cell>
        </row>
        <row r="17065">
          <cell r="L17065" t="str">
            <v>个</v>
          </cell>
          <cell r="M17065" t="str">
            <v>千克</v>
          </cell>
          <cell r="N17065" t="str">
            <v>1PC=20M</v>
          </cell>
          <cell r="O17065" t="str">
            <v>米</v>
          </cell>
        </row>
        <row r="17066">
          <cell r="A17066" t="str">
            <v>305870-8683-000</v>
          </cell>
          <cell r="B17066">
            <v>8544421100</v>
          </cell>
          <cell r="C17066" t="str">
            <v>有接头电缆</v>
          </cell>
          <cell r="D17066" t="str">
            <v>4|3|传输信号用|有接头|Carl Zeiss|305870-8683-000|小于80V</v>
          </cell>
          <cell r="E17066">
            <v>101</v>
          </cell>
          <cell r="F17066" t="str">
            <v>L2233D18A008</v>
          </cell>
          <cell r="G17066">
            <v>39</v>
          </cell>
          <cell r="H17066" t="str">
            <v>轴5马达连线</v>
          </cell>
          <cell r="I17066" t="str">
            <v>Cable motor/brake axis 5</v>
          </cell>
          <cell r="J17066">
            <v>43362</v>
          </cell>
        </row>
        <row r="17066">
          <cell r="L17066" t="str">
            <v>个</v>
          </cell>
          <cell r="M17066" t="str">
            <v>千克</v>
          </cell>
          <cell r="N17066" t="str">
            <v>1PC=0.31M</v>
          </cell>
          <cell r="O17066" t="str">
            <v>米</v>
          </cell>
        </row>
        <row r="17067">
          <cell r="A17067" t="str">
            <v>305953-8660-000</v>
          </cell>
          <cell r="B17067">
            <v>8544421100</v>
          </cell>
          <cell r="C17067" t="str">
            <v>有接头电缆</v>
          </cell>
          <cell r="D17067" t="str">
            <v>4|3|传输信号用|有接头|Carl Zeiss|305953-8660-000|小于80V</v>
          </cell>
          <cell r="E17067">
            <v>101</v>
          </cell>
          <cell r="F17067" t="str">
            <v>L2233D18A008</v>
          </cell>
          <cell r="G17067">
            <v>39</v>
          </cell>
          <cell r="H17067" t="str">
            <v>电源线</v>
          </cell>
          <cell r="I17067" t="str">
            <v>Power cable 15V/24V - 2x D-Sub</v>
          </cell>
          <cell r="J17067">
            <v>43362</v>
          </cell>
        </row>
        <row r="17067">
          <cell r="L17067" t="str">
            <v>个</v>
          </cell>
          <cell r="M17067" t="str">
            <v>千克</v>
          </cell>
          <cell r="N17067" t="str">
            <v>1PC=20M</v>
          </cell>
          <cell r="O17067" t="str">
            <v>米</v>
          </cell>
        </row>
        <row r="17068">
          <cell r="A17068" t="str">
            <v>305953-8661-000</v>
          </cell>
          <cell r="B17068">
            <v>8544421100</v>
          </cell>
          <cell r="C17068" t="str">
            <v>有接头电缆</v>
          </cell>
          <cell r="D17068" t="str">
            <v>4|3|传输信号用|有接头|Carl Zeiss|305953-8661-000|小于80V</v>
          </cell>
          <cell r="E17068">
            <v>101</v>
          </cell>
          <cell r="F17068" t="str">
            <v>L2233D18A008</v>
          </cell>
          <cell r="G17068">
            <v>39</v>
          </cell>
          <cell r="H17068" t="str">
            <v>电源线</v>
          </cell>
          <cell r="I17068" t="str">
            <v>Cable Power 15V/24V - D-Sub, Comb</v>
          </cell>
          <cell r="J17068">
            <v>43362</v>
          </cell>
        </row>
        <row r="17068">
          <cell r="L17068" t="str">
            <v>个</v>
          </cell>
          <cell r="M17068" t="str">
            <v>千克</v>
          </cell>
          <cell r="N17068" t="str">
            <v>1PC=1.5M</v>
          </cell>
          <cell r="O17068" t="str">
            <v>米</v>
          </cell>
        </row>
        <row r="17069">
          <cell r="A17069" t="str">
            <v>305870-8110-000</v>
          </cell>
          <cell r="B17069">
            <v>9011900000</v>
          </cell>
          <cell r="C17069" t="str">
            <v>显微镜用手摇杆</v>
          </cell>
          <cell r="D17069" t="str">
            <v>4|3|光学显微镜用|CARL ZEISS|305870-8110-000</v>
          </cell>
          <cell r="E17069">
            <v>999</v>
          </cell>
          <cell r="F17069" t="str">
            <v>L2233D18A008</v>
          </cell>
        </row>
        <row r="17069">
          <cell r="H17069" t="str">
            <v>A3手摇杆</v>
          </cell>
          <cell r="I17069" t="str">
            <v>Hand crank A3</v>
          </cell>
          <cell r="J17069">
            <v>43362</v>
          </cell>
        </row>
        <row r="17069">
          <cell r="L17069" t="str">
            <v>个</v>
          </cell>
          <cell r="M17069" t="str">
            <v>千克</v>
          </cell>
        </row>
        <row r="17070">
          <cell r="A17070" t="str">
            <v>305870-8133-000</v>
          </cell>
          <cell r="B17070">
            <v>9011900000</v>
          </cell>
          <cell r="C17070" t="str">
            <v>显微镜用手摇杆</v>
          </cell>
          <cell r="D17070" t="str">
            <v>4|3|光学显微镜用|CARL ZEISS|305870-8133-000</v>
          </cell>
          <cell r="E17070">
            <v>999</v>
          </cell>
          <cell r="F17070" t="str">
            <v>L2233D18A008</v>
          </cell>
        </row>
        <row r="17070">
          <cell r="H17070" t="str">
            <v>A4手摇杆</v>
          </cell>
          <cell r="I17070" t="str">
            <v>Manual adjustment A4</v>
          </cell>
          <cell r="J17070">
            <v>43362</v>
          </cell>
        </row>
        <row r="17070">
          <cell r="L17070" t="str">
            <v>个</v>
          </cell>
          <cell r="M17070" t="str">
            <v>千克</v>
          </cell>
        </row>
        <row r="17071">
          <cell r="A17071" t="str">
            <v>305870-8137-000</v>
          </cell>
          <cell r="B17071">
            <v>9011900000</v>
          </cell>
          <cell r="C17071" t="str">
            <v>显微镜用手摇杆</v>
          </cell>
          <cell r="D17071" t="str">
            <v>4|3|光学显微镜用|CARL ZEISS|305870-8137-000</v>
          </cell>
          <cell r="E17071">
            <v>999</v>
          </cell>
          <cell r="F17071" t="str">
            <v>L2233D18A008</v>
          </cell>
        </row>
        <row r="17071">
          <cell r="H17071" t="str">
            <v>A5手摇杆</v>
          </cell>
          <cell r="I17071" t="str">
            <v>Manual adjustment axis 5</v>
          </cell>
          <cell r="J17071">
            <v>43362</v>
          </cell>
        </row>
        <row r="17071">
          <cell r="L17071" t="str">
            <v>个</v>
          </cell>
          <cell r="M17071" t="str">
            <v>千克</v>
          </cell>
        </row>
        <row r="17072">
          <cell r="A17072" t="str">
            <v>303504-8064-000</v>
          </cell>
          <cell r="B17072">
            <v>8501310000</v>
          </cell>
          <cell r="C17072" t="str">
            <v>直流电机</v>
          </cell>
          <cell r="D17072" t="str">
            <v>4|3|直流|小于750W|Carl Zeiss|303504-8064-000</v>
          </cell>
          <cell r="E17072">
            <v>102</v>
          </cell>
          <cell r="F17072" t="str">
            <v>L2233D18A008</v>
          </cell>
          <cell r="G17072">
            <v>79</v>
          </cell>
          <cell r="H17072" t="str">
            <v>助手变倍驱动单元</v>
          </cell>
          <cell r="I17072" t="str">
            <v>Coobserver module drive (Milano)</v>
          </cell>
          <cell r="J17072">
            <v>43362</v>
          </cell>
          <cell r="K17072" t="str">
            <v>L/</v>
          </cell>
          <cell r="L17072" t="str">
            <v>个</v>
          </cell>
          <cell r="M17072" t="str">
            <v>台</v>
          </cell>
        </row>
        <row r="17072">
          <cell r="O17072" t="str">
            <v>千克</v>
          </cell>
        </row>
        <row r="17073">
          <cell r="A17073" t="str">
            <v>305992-8125-550</v>
          </cell>
          <cell r="B17073">
            <v>8501310000</v>
          </cell>
          <cell r="C17073" t="str">
            <v>轴4驱动系统</v>
          </cell>
          <cell r="D17073" t="str">
            <v>4|3|直流|小于750W|Carl Zeiss|305992-8125-550</v>
          </cell>
          <cell r="E17073">
            <v>102</v>
          </cell>
          <cell r="F17073" t="str">
            <v>L2233D18A008</v>
          </cell>
        </row>
        <row r="17073">
          <cell r="H17073" t="str">
            <v>轴4驱动系统</v>
          </cell>
          <cell r="I17073" t="str">
            <v>SC drive system A4</v>
          </cell>
          <cell r="J17073">
            <v>43804</v>
          </cell>
          <cell r="K17073" t="str">
            <v>L/</v>
          </cell>
          <cell r="L17073" t="str">
            <v>个</v>
          </cell>
          <cell r="M17073" t="str">
            <v>台</v>
          </cell>
        </row>
        <row r="17073">
          <cell r="O17073" t="str">
            <v>千克</v>
          </cell>
        </row>
        <row r="17074">
          <cell r="A17074" t="str">
            <v>302651-9905-000</v>
          </cell>
          <cell r="B17074">
            <v>9002199090</v>
          </cell>
          <cell r="C17074" t="str">
            <v>物镜</v>
          </cell>
          <cell r="D17074" t="str">
            <v>4|3|显微镜用|已装配|Carl Zeiss|302651-9905-000</v>
          </cell>
          <cell r="E17074">
            <v>999</v>
          </cell>
          <cell r="F17074" t="str">
            <v>L2233D18A008</v>
          </cell>
          <cell r="G17074">
            <v>47</v>
          </cell>
          <cell r="H17074" t="str">
            <v>主物镜F=175mm</v>
          </cell>
          <cell r="I17074" t="str">
            <v>Objective lens f=175 mm, apochromatic</v>
          </cell>
          <cell r="J17074">
            <v>43362</v>
          </cell>
        </row>
        <row r="17074">
          <cell r="L17074" t="str">
            <v>个</v>
          </cell>
          <cell r="M17074" t="str">
            <v>千克</v>
          </cell>
        </row>
        <row r="17074">
          <cell r="O17074" t="str">
            <v>个</v>
          </cell>
        </row>
        <row r="17075">
          <cell r="A17075" t="str">
            <v>349520-9010-100</v>
          </cell>
          <cell r="B17075">
            <v>9002199090</v>
          </cell>
          <cell r="C17075" t="str">
            <v>物镜</v>
          </cell>
          <cell r="D17075" t="str">
            <v>4|3|显微镜用|已装配|Carl Zeiss|349520-9010-100</v>
          </cell>
          <cell r="E17075">
            <v>999</v>
          </cell>
          <cell r="F17075" t="str">
            <v>L2233D18A008</v>
          </cell>
        </row>
        <row r="17075">
          <cell r="H17075" t="str">
            <v>物镜</v>
          </cell>
          <cell r="I17075" t="str">
            <v>Objective 80°</v>
          </cell>
          <cell r="J17075">
            <v>43648</v>
          </cell>
        </row>
        <row r="17075">
          <cell r="L17075" t="str">
            <v>个</v>
          </cell>
          <cell r="M17075" t="str">
            <v>千克</v>
          </cell>
        </row>
        <row r="17075">
          <cell r="O17075" t="str">
            <v>个</v>
          </cell>
        </row>
        <row r="17076">
          <cell r="A17076" t="str">
            <v>000000-1951-781</v>
          </cell>
          <cell r="B17076">
            <v>7326909000</v>
          </cell>
          <cell r="C17076" t="str">
            <v>钢铁制连接件</v>
          </cell>
          <cell r="D17076" t="str">
            <v>4|3|非工业用，起支撑作用|钢铁制|连接件|锻造,有进一步加工</v>
          </cell>
          <cell r="E17076">
            <v>999</v>
          </cell>
          <cell r="F17076" t="str">
            <v>L2233D18A008</v>
          </cell>
          <cell r="G17076">
            <v>19</v>
          </cell>
          <cell r="H17076" t="str">
            <v>轴四总成</v>
          </cell>
          <cell r="I17076" t="str">
            <v>Service component axis 4 complete</v>
          </cell>
          <cell r="J17076">
            <v>43362</v>
          </cell>
        </row>
        <row r="17076">
          <cell r="L17076" t="str">
            <v>个</v>
          </cell>
          <cell r="M17076" t="str">
            <v>千克</v>
          </cell>
        </row>
        <row r="17077">
          <cell r="A17077" t="str">
            <v>000000-1993-665</v>
          </cell>
          <cell r="B17077">
            <v>9011900000</v>
          </cell>
          <cell r="C17077" t="str">
            <v>轴六总成含外壳</v>
          </cell>
          <cell r="D17077" t="str">
            <v>4|3|显微镜用|CARL ZEISS|000000-1993-665</v>
          </cell>
          <cell r="E17077">
            <v>999</v>
          </cell>
          <cell r="F17077" t="str">
            <v>L2233D18A008</v>
          </cell>
        </row>
        <row r="17077">
          <cell r="H17077" t="str">
            <v>轴六总成含外壳</v>
          </cell>
          <cell r="I17077" t="str">
            <v>Kit brake A6 V2 incl. panel</v>
          </cell>
          <cell r="J17077">
            <v>43362</v>
          </cell>
        </row>
        <row r="17077">
          <cell r="L17077" t="str">
            <v>个</v>
          </cell>
          <cell r="M17077" t="str">
            <v>千克</v>
          </cell>
        </row>
        <row r="17078">
          <cell r="A17078" t="str">
            <v>303765-9002-000</v>
          </cell>
          <cell r="B17078">
            <v>9011900000</v>
          </cell>
          <cell r="C17078" t="str">
            <v>直镜座右总成</v>
          </cell>
          <cell r="D17078" t="str">
            <v>4|3|显微镜用|CARL ZEISS|303765-9002-000</v>
          </cell>
          <cell r="E17078">
            <v>999</v>
          </cell>
          <cell r="F17078" t="str">
            <v>L2233D18A008</v>
          </cell>
        </row>
        <row r="17078">
          <cell r="H17078" t="str">
            <v>直镜座右总成</v>
          </cell>
          <cell r="I17078" t="str">
            <v>Housing complete, right</v>
          </cell>
          <cell r="J17078">
            <v>43362</v>
          </cell>
        </row>
        <row r="17078">
          <cell r="L17078" t="str">
            <v>个</v>
          </cell>
          <cell r="M17078" t="str">
            <v>千克</v>
          </cell>
        </row>
        <row r="17079">
          <cell r="A17079" t="str">
            <v>305989-9886-000</v>
          </cell>
          <cell r="B17079">
            <v>9011900000</v>
          </cell>
          <cell r="C17079" t="str">
            <v>显微镜电路板</v>
          </cell>
          <cell r="D17079" t="str">
            <v>4|3|显微镜用|CARL ZEISS|305989-9886-000</v>
          </cell>
          <cell r="E17079">
            <v>999</v>
          </cell>
          <cell r="F17079" t="str">
            <v>L2233D18A008</v>
          </cell>
          <cell r="G17079">
            <v>36</v>
          </cell>
          <cell r="H17079" t="str">
            <v>真空器控制板</v>
          </cell>
          <cell r="I17079" t="str">
            <v>PCB power driver drape</v>
          </cell>
          <cell r="J17079">
            <v>43362</v>
          </cell>
        </row>
        <row r="17079">
          <cell r="L17079" t="str">
            <v>个</v>
          </cell>
          <cell r="M17079" t="str">
            <v>千克</v>
          </cell>
        </row>
        <row r="17080">
          <cell r="A17080" t="str">
            <v>302570-8020-500</v>
          </cell>
          <cell r="B17080">
            <v>8501310000</v>
          </cell>
          <cell r="C17080" t="str">
            <v>直流电机</v>
          </cell>
          <cell r="D17080" t="str">
            <v>4|3|直流|小于750W|Carl Zeiss|302570-8020-500</v>
          </cell>
          <cell r="E17080">
            <v>102</v>
          </cell>
          <cell r="F17080" t="str">
            <v>L2233D18A008</v>
          </cell>
          <cell r="G17080">
            <v>29</v>
          </cell>
          <cell r="H17080" t="str">
            <v>照明区域控制马达</v>
          </cell>
          <cell r="I17080" t="str">
            <v>SCK drive for luminous-light diaphragm</v>
          </cell>
          <cell r="J17080">
            <v>43362</v>
          </cell>
          <cell r="K17080" t="str">
            <v>L/</v>
          </cell>
          <cell r="L17080" t="str">
            <v>个</v>
          </cell>
          <cell r="M17080" t="str">
            <v>台</v>
          </cell>
        </row>
        <row r="17080">
          <cell r="O17080" t="str">
            <v>千克</v>
          </cell>
        </row>
        <row r="17081">
          <cell r="A17081" t="str">
            <v>302681-8422-500</v>
          </cell>
          <cell r="B17081">
            <v>9011900000</v>
          </cell>
          <cell r="C17081" t="str">
            <v>显微镜用照明模块</v>
          </cell>
          <cell r="D17081" t="str">
            <v>4|3|用于Lumera700显微镜，投射传递照明光|CARL ZEISS|302681-8422-500</v>
          </cell>
          <cell r="E17081">
            <v>999</v>
          </cell>
          <cell r="F17081" t="str">
            <v>L2233D18A008</v>
          </cell>
          <cell r="G17081">
            <v>660</v>
          </cell>
          <cell r="H17081" t="str">
            <v>照明模块含内置裂隙</v>
          </cell>
          <cell r="I17081" t="str">
            <v>SC Illumination system with inetgrated slit</v>
          </cell>
          <cell r="J17081">
            <v>43362</v>
          </cell>
        </row>
        <row r="17081">
          <cell r="L17081" t="str">
            <v>个</v>
          </cell>
          <cell r="M17081" t="str">
            <v>千克</v>
          </cell>
        </row>
        <row r="17082">
          <cell r="A17082" t="str">
            <v>302681-8421-500</v>
          </cell>
          <cell r="B17082">
            <v>9011900000</v>
          </cell>
          <cell r="C17082" t="str">
            <v>显微镜用照明模块</v>
          </cell>
          <cell r="D17082" t="str">
            <v>4|3|用于Lumera700显微镜，投射传递照明光|CARL ZEISS|302681-8421-500</v>
          </cell>
          <cell r="E17082">
            <v>999</v>
          </cell>
          <cell r="F17082" t="str">
            <v>L2233D18A008</v>
          </cell>
          <cell r="G17082">
            <v>660</v>
          </cell>
          <cell r="H17082" t="str">
            <v>照明模块</v>
          </cell>
          <cell r="I17082" t="str">
            <v>SC Standard illumination system</v>
          </cell>
          <cell r="J17082">
            <v>43362</v>
          </cell>
        </row>
        <row r="17082">
          <cell r="L17082" t="str">
            <v>个</v>
          </cell>
          <cell r="M17082" t="str">
            <v>千克</v>
          </cell>
        </row>
        <row r="17083">
          <cell r="A17083" t="str">
            <v>305953-8251-500</v>
          </cell>
          <cell r="B17083">
            <v>3926901000</v>
          </cell>
          <cell r="C17083" t="str">
            <v>塑料外壳</v>
          </cell>
          <cell r="D17083" t="str">
            <v>4|3|机器仪器用|94%聚乙烯，6%聚四氟乙烯|Carl Zeiss|305953-8251-500</v>
          </cell>
          <cell r="E17083">
            <v>999</v>
          </cell>
          <cell r="F17083" t="str">
            <v>L2233D18A008</v>
          </cell>
          <cell r="G17083">
            <v>9</v>
          </cell>
          <cell r="H17083" t="str">
            <v>显示器外壳</v>
          </cell>
          <cell r="I17083" t="str">
            <v>Display housing complete</v>
          </cell>
          <cell r="J17083">
            <v>43362</v>
          </cell>
        </row>
        <row r="17083">
          <cell r="L17083" t="str">
            <v>个</v>
          </cell>
          <cell r="M17083" t="str">
            <v>千克</v>
          </cell>
        </row>
        <row r="17084">
          <cell r="A17084" t="str">
            <v>304977-9261-000</v>
          </cell>
          <cell r="B17084">
            <v>9405409000</v>
          </cell>
          <cell r="C17084" t="str">
            <v>灯箱</v>
          </cell>
          <cell r="D17084" t="str">
            <v>4|3|照明用|Carl Zeiss</v>
          </cell>
          <cell r="E17084">
            <v>163</v>
          </cell>
          <cell r="F17084" t="str">
            <v>L2233D18A008</v>
          </cell>
          <cell r="G17084">
            <v>71</v>
          </cell>
          <cell r="H17084" t="str">
            <v>氙灯照明灯箱</v>
          </cell>
          <cell r="I17084" t="str">
            <v>Lamp housing SL180 eye Future KL 2700</v>
          </cell>
          <cell r="J17084">
            <v>43362</v>
          </cell>
          <cell r="K17084">
            <v>0</v>
          </cell>
          <cell r="L17084" t="str">
            <v>个</v>
          </cell>
          <cell r="M17084" t="str">
            <v>千克</v>
          </cell>
        </row>
        <row r="17085">
          <cell r="A17085" t="str">
            <v>305952-1003-000</v>
          </cell>
          <cell r="B17085">
            <v>7326909000</v>
          </cell>
          <cell r="C17085" t="str">
            <v>钢铁制固定件</v>
          </cell>
          <cell r="D17085" t="str">
            <v>4|3|非工业用|钢铁|固定件|锻造,有进一步加工</v>
          </cell>
          <cell r="E17085">
            <v>999</v>
          </cell>
          <cell r="F17085" t="str">
            <v>L2233D18A008</v>
          </cell>
        </row>
        <row r="17085">
          <cell r="H17085" t="str">
            <v>氙灯箱适配钣金</v>
          </cell>
          <cell r="I17085" t="str">
            <v>Xenon adapter</v>
          </cell>
          <cell r="J17085">
            <v>43362</v>
          </cell>
        </row>
        <row r="17085">
          <cell r="L17085" t="str">
            <v>个</v>
          </cell>
          <cell r="M17085" t="str">
            <v>千克</v>
          </cell>
        </row>
        <row r="17086">
          <cell r="A17086" t="str">
            <v>302681-8603-000</v>
          </cell>
          <cell r="B17086">
            <v>9011900000</v>
          </cell>
          <cell r="C17086" t="str">
            <v>显微镜接口</v>
          </cell>
          <cell r="D17086" t="str">
            <v>4|3|光学显微镜用|Carl Zeiss|302681-8603-000</v>
          </cell>
          <cell r="E17086">
            <v>999</v>
          </cell>
          <cell r="F17086" t="str">
            <v>L2233D18A008</v>
          </cell>
          <cell r="G17086">
            <v>96</v>
          </cell>
          <cell r="H17086" t="str">
            <v>外接CAN接口</v>
          </cell>
          <cell r="I17086" t="str">
            <v>Ext. CAN interface OPMI LUMERA 700 for Resight 700</v>
          </cell>
          <cell r="J17086">
            <v>43362</v>
          </cell>
        </row>
        <row r="17086">
          <cell r="L17086" t="str">
            <v>个</v>
          </cell>
          <cell r="M17086" t="str">
            <v>千克</v>
          </cell>
        </row>
        <row r="17087">
          <cell r="A17087" t="str">
            <v>432050-8200-777</v>
          </cell>
          <cell r="B17087">
            <v>9011900000</v>
          </cell>
          <cell r="C17087" t="str">
            <v>载物台平板</v>
          </cell>
          <cell r="D17087" t="str">
            <v>4|3|光学显微镜用|Carl Zeiss|432050-8200-777</v>
          </cell>
          <cell r="E17087">
            <v>999</v>
          </cell>
          <cell r="F17087" t="str">
            <v>L2233D18A008</v>
          </cell>
          <cell r="G17087">
            <v>96</v>
          </cell>
          <cell r="H17087" t="str">
            <v>载物台平板：玻片扫描显微镜，用来支持安装样品架</v>
          </cell>
          <cell r="I17087" t="str">
            <v>EX STAGE PLATE</v>
          </cell>
          <cell r="J17087">
            <v>43783</v>
          </cell>
        </row>
        <row r="17087">
          <cell r="L17087" t="str">
            <v>个</v>
          </cell>
          <cell r="M17087" t="str">
            <v>千克</v>
          </cell>
        </row>
        <row r="17088">
          <cell r="A17088" t="str">
            <v>430038-8281-000</v>
          </cell>
          <cell r="B17088">
            <v>9011900000</v>
          </cell>
          <cell r="C17088" t="str">
            <v>样品夹托盘</v>
          </cell>
          <cell r="D17088" t="str">
            <v>4|3|光学显微镜用|Carl Zeiss|430038-8281-000</v>
          </cell>
          <cell r="E17088">
            <v>999</v>
          </cell>
          <cell r="F17088" t="str">
            <v>L2233D18A008</v>
          </cell>
          <cell r="G17088">
            <v>96</v>
          </cell>
          <cell r="H17088" t="str">
            <v>样品夹托盘：托起样品夹并运输</v>
          </cell>
          <cell r="I17088" t="str">
            <v>Transfer slider</v>
          </cell>
          <cell r="J17088">
            <v>43923</v>
          </cell>
        </row>
        <row r="17088">
          <cell r="L17088" t="str">
            <v>个</v>
          </cell>
          <cell r="M17088" t="str">
            <v>千克</v>
          </cell>
        </row>
        <row r="17089">
          <cell r="A17089" t="str">
            <v>302681-8221-500</v>
          </cell>
          <cell r="B17089">
            <v>7326909000</v>
          </cell>
          <cell r="C17089" t="str">
            <v>钢铁制挡片</v>
          </cell>
          <cell r="D17089" t="str">
            <v>4|3|非工业用|钢铁制|挡片|锻造,有进一步加工</v>
          </cell>
          <cell r="E17089">
            <v>999</v>
          </cell>
          <cell r="F17089" t="str">
            <v>L2233D18A008</v>
          </cell>
          <cell r="G17089">
            <v>105</v>
          </cell>
          <cell r="H17089" t="str">
            <v>调焦机构挡片</v>
          </cell>
          <cell r="I17089" t="str">
            <v>SC cover for focus of Lumera 700</v>
          </cell>
          <cell r="J17089">
            <v>43362</v>
          </cell>
        </row>
        <row r="17089">
          <cell r="L17089" t="str">
            <v>个</v>
          </cell>
          <cell r="M17089" t="str">
            <v>千克</v>
          </cell>
        </row>
        <row r="17090">
          <cell r="A17090" t="str">
            <v>302681-9808-500</v>
          </cell>
          <cell r="B17090">
            <v>9031499090</v>
          </cell>
          <cell r="C17090" t="str">
            <v>光电传感器</v>
          </cell>
          <cell r="D17090" t="str">
            <v>4|3|感应光信号|将光信号转换成电信号|CARL ZEISS|302681-9808-500</v>
          </cell>
          <cell r="E17090">
            <v>999</v>
          </cell>
          <cell r="F17090" t="str">
            <v>L2233D18A008</v>
          </cell>
          <cell r="G17090">
            <v>70</v>
          </cell>
          <cell r="H17090" t="str">
            <v>调焦机构传感器</v>
          </cell>
          <cell r="I17090" t="str">
            <v>SC focus LUMERA 700 light barrier PCB</v>
          </cell>
          <cell r="J17090">
            <v>43362</v>
          </cell>
        </row>
        <row r="17090">
          <cell r="L17090" t="str">
            <v>个</v>
          </cell>
          <cell r="M17090" t="str">
            <v>台</v>
          </cell>
        </row>
        <row r="17090">
          <cell r="O17090" t="str">
            <v>千克</v>
          </cell>
        </row>
        <row r="17091">
          <cell r="A17091" t="str">
            <v>301604-9100-000</v>
          </cell>
          <cell r="B17091">
            <v>9011900000</v>
          </cell>
          <cell r="C17091" t="str">
            <v>显微镜接口</v>
          </cell>
          <cell r="D17091" t="str">
            <v>4|3|光学显微镜用|Carl Zeiss|301604-9100-000</v>
          </cell>
          <cell r="E17091">
            <v>999</v>
          </cell>
          <cell r="F17091" t="str">
            <v>L2233D18A008</v>
          </cell>
          <cell r="G17091">
            <v>96</v>
          </cell>
          <cell r="H17091" t="str">
            <v>数码相机接口</v>
          </cell>
          <cell r="I17091" t="str">
            <v>Still camera interface</v>
          </cell>
          <cell r="J17091">
            <v>43362</v>
          </cell>
        </row>
        <row r="17091">
          <cell r="L17091" t="str">
            <v>个</v>
          </cell>
          <cell r="M17091" t="str">
            <v>千克</v>
          </cell>
        </row>
        <row r="17092">
          <cell r="A17092" t="str">
            <v>000000-1108-963</v>
          </cell>
          <cell r="B17092">
            <v>9011900000</v>
          </cell>
          <cell r="C17092" t="str">
            <v>显微镜接口</v>
          </cell>
          <cell r="D17092" t="str">
            <v>4|3|光学显微镜用|Carl Zeiss|000000-1108-963</v>
          </cell>
          <cell r="E17092">
            <v>999</v>
          </cell>
          <cell r="F17092" t="str">
            <v>L2233D18A008</v>
          </cell>
          <cell r="G17092">
            <v>96</v>
          </cell>
          <cell r="H17092" t="str">
            <v>相机接口,用于安装相机到显微镜上</v>
          </cell>
          <cell r="I17092" t="str">
            <v>ADAPTER VIDEO V25 C 1”1.0X</v>
          </cell>
          <cell r="J17092">
            <v>43558</v>
          </cell>
        </row>
        <row r="17092">
          <cell r="L17092" t="str">
            <v>个</v>
          </cell>
          <cell r="M17092" t="str">
            <v>千克</v>
          </cell>
        </row>
        <row r="17093">
          <cell r="A17093" t="str">
            <v>305953-1605-010</v>
          </cell>
          <cell r="B17093">
            <v>3926901000</v>
          </cell>
          <cell r="C17093" t="str">
            <v>塑料外壳</v>
          </cell>
          <cell r="D17093" t="str">
            <v>4|3|机器仪器用|94%聚乙烯，6%聚四氟乙烯|Carl Zeiss|305953-1605-010</v>
          </cell>
          <cell r="E17093">
            <v>999</v>
          </cell>
          <cell r="F17093" t="str">
            <v>L2233D18A008</v>
          </cell>
          <cell r="G17093">
            <v>9</v>
          </cell>
          <cell r="H17093" t="str">
            <v>视频接驳盒外壳（底座）</v>
          </cell>
          <cell r="I17093" t="str">
            <v>Lower part wall console L 700 ceiling</v>
          </cell>
          <cell r="J17093">
            <v>43362</v>
          </cell>
        </row>
        <row r="17093">
          <cell r="L17093" t="str">
            <v>个</v>
          </cell>
          <cell r="M17093" t="str">
            <v>千克</v>
          </cell>
        </row>
        <row r="17094">
          <cell r="A17094" t="str">
            <v>305953-9821-000</v>
          </cell>
          <cell r="B17094">
            <v>9011900000</v>
          </cell>
          <cell r="C17094" t="str">
            <v>显微镜电路板</v>
          </cell>
          <cell r="D17094" t="str">
            <v>4|3|光学显微镜用|CARL ZEISS|305953-9821-000</v>
          </cell>
          <cell r="E17094">
            <v>999</v>
          </cell>
          <cell r="F17094" t="str">
            <v>L2233D18A008</v>
          </cell>
          <cell r="G17094">
            <v>36</v>
          </cell>
          <cell r="H17094" t="str">
            <v>视频盒控制板</v>
          </cell>
          <cell r="I17094" t="str">
            <v>PCB wall supply</v>
          </cell>
          <cell r="J17094">
            <v>43362</v>
          </cell>
        </row>
        <row r="17094">
          <cell r="L17094" t="str">
            <v>个</v>
          </cell>
          <cell r="M17094" t="str">
            <v>千克</v>
          </cell>
        </row>
        <row r="17095">
          <cell r="A17095" t="str">
            <v>302570-8602-000</v>
          </cell>
          <cell r="B17095">
            <v>8501310000</v>
          </cell>
          <cell r="C17095" t="str">
            <v>直流电机</v>
          </cell>
          <cell r="D17095" t="str">
            <v>4|3|直流|小于750W|Carl Zeiss|302570-8602-000</v>
          </cell>
          <cell r="E17095">
            <v>102</v>
          </cell>
          <cell r="F17095" t="str">
            <v>L2233D18A008</v>
          </cell>
          <cell r="G17095">
            <v>29</v>
          </cell>
          <cell r="H17095" t="str">
            <v>摄像适配器电机</v>
          </cell>
          <cell r="I17095" t="str">
            <v>motor for video focus in top part Top2 VARIO 700</v>
          </cell>
          <cell r="J17095">
            <v>43362</v>
          </cell>
          <cell r="K17095" t="str">
            <v>L/</v>
          </cell>
          <cell r="L17095" t="str">
            <v>个</v>
          </cell>
          <cell r="M17095" t="str">
            <v>台</v>
          </cell>
        </row>
        <row r="17095">
          <cell r="O17095" t="str">
            <v>千克</v>
          </cell>
        </row>
        <row r="17096">
          <cell r="A17096" t="str">
            <v>302570-8140-500</v>
          </cell>
          <cell r="B17096">
            <v>7616999000</v>
          </cell>
          <cell r="C17096" t="str">
            <v>铝制支架</v>
          </cell>
          <cell r="D17096" t="str">
            <v>4|3|非工业用，用于支撑显微镜机体|铝制|支架</v>
          </cell>
          <cell r="E17096">
            <v>101</v>
          </cell>
          <cell r="F17096" t="str">
            <v>L2233D18A008</v>
          </cell>
          <cell r="G17096">
            <v>212</v>
          </cell>
          <cell r="H17096" t="str">
            <v>摄像适配器</v>
          </cell>
          <cell r="I17096" t="str">
            <v>SC Top2 Group (Video)</v>
          </cell>
          <cell r="J17096">
            <v>43362</v>
          </cell>
        </row>
        <row r="17096">
          <cell r="L17096" t="str">
            <v>个</v>
          </cell>
          <cell r="M17096" t="str">
            <v>千克</v>
          </cell>
        </row>
        <row r="17097">
          <cell r="A17097" t="str">
            <v>000000-1839-954</v>
          </cell>
          <cell r="B17097">
            <v>9011900000</v>
          </cell>
          <cell r="C17097" t="str">
            <v>显微镜调节模块</v>
          </cell>
          <cell r="D17097" t="str">
            <v>4|3|光学显微镜用|Carl Zeiss|000000-1839-954</v>
          </cell>
          <cell r="E17097">
            <v>999</v>
          </cell>
          <cell r="F17097" t="str">
            <v>L2233D18A008</v>
          </cell>
        </row>
        <row r="17097">
          <cell r="H17097" t="str">
            <v>倾斜调节模块</v>
          </cell>
          <cell r="I17097" t="str">
            <v>Tilting handwheel for LUMERA 700,complete with attachment components</v>
          </cell>
          <cell r="J17097">
            <v>43362</v>
          </cell>
        </row>
        <row r="17097">
          <cell r="L17097" t="str">
            <v>个</v>
          </cell>
          <cell r="M17097" t="str">
            <v>千克</v>
          </cell>
        </row>
        <row r="17098">
          <cell r="A17098" t="str">
            <v>302681-8033-500</v>
          </cell>
          <cell r="B17098">
            <v>9011900000</v>
          </cell>
          <cell r="C17098" t="str">
            <v>显微镜接口</v>
          </cell>
          <cell r="D17098" t="str">
            <v>4|3|光学显微镜用|Carl Zeiss|302681-8033-500</v>
          </cell>
          <cell r="E17098">
            <v>999</v>
          </cell>
          <cell r="F17098" t="str">
            <v>L2233D18A008</v>
          </cell>
          <cell r="G17098">
            <v>96</v>
          </cell>
          <cell r="H17098" t="str">
            <v>内置摄像接口</v>
          </cell>
          <cell r="I17098" t="str">
            <v>Video coupler PCB</v>
          </cell>
          <cell r="J17098">
            <v>43362</v>
          </cell>
        </row>
        <row r="17098">
          <cell r="L17098" t="str">
            <v>个</v>
          </cell>
          <cell r="M17098" t="str">
            <v>千克</v>
          </cell>
        </row>
        <row r="17099">
          <cell r="A17099" t="str">
            <v>305952-8053-000</v>
          </cell>
          <cell r="B17099">
            <v>9002909090</v>
          </cell>
          <cell r="C17099" t="str">
            <v>滤片架总成</v>
          </cell>
          <cell r="D17099" t="str">
            <v>4|3|显微镜用|已装配|Carl Zeiss|305952-8053-000</v>
          </cell>
          <cell r="E17099">
            <v>999</v>
          </cell>
          <cell r="F17099" t="str">
            <v>L2233D18A008</v>
          </cell>
          <cell r="G17099">
            <v>43</v>
          </cell>
          <cell r="H17099" t="str">
            <v>滤片架总成</v>
          </cell>
          <cell r="I17099" t="str">
            <v>Filter wheel halogen not assembled</v>
          </cell>
          <cell r="J17099">
            <v>43362</v>
          </cell>
        </row>
        <row r="17099">
          <cell r="L17099" t="str">
            <v>个</v>
          </cell>
          <cell r="M17099" t="str">
            <v>千克</v>
          </cell>
        </row>
        <row r="17099">
          <cell r="O17099" t="str">
            <v>个</v>
          </cell>
        </row>
        <row r="17100">
          <cell r="A17100" t="str">
            <v>305952-9261-000</v>
          </cell>
          <cell r="B17100">
            <v>9405409000</v>
          </cell>
          <cell r="C17100" t="str">
            <v>灯箱</v>
          </cell>
          <cell r="D17100" t="str">
            <v>4|3|照明用|Carl Zeiss</v>
          </cell>
          <cell r="E17100">
            <v>163</v>
          </cell>
          <cell r="F17100" t="str">
            <v>L2233D18A008</v>
          </cell>
          <cell r="G17100">
            <v>71</v>
          </cell>
          <cell r="H17100" t="str">
            <v>卤素灯照明灯箱</v>
          </cell>
          <cell r="I17100" t="str">
            <v>Lamp housing Halogen Future KL 2700</v>
          </cell>
          <cell r="J17100">
            <v>43362</v>
          </cell>
          <cell r="K17100">
            <v>0</v>
          </cell>
          <cell r="L17100" t="str">
            <v>个</v>
          </cell>
          <cell r="M17100" t="str">
            <v>千克</v>
          </cell>
        </row>
        <row r="17101">
          <cell r="A17101" t="str">
            <v>305952-1004-000</v>
          </cell>
          <cell r="B17101">
            <v>7326909000</v>
          </cell>
          <cell r="C17101" t="str">
            <v>钢铁制固定件</v>
          </cell>
          <cell r="D17101" t="str">
            <v>4|3|非工业用|钢铁|固定件|锻造,有进一步加工</v>
          </cell>
          <cell r="E17101">
            <v>999</v>
          </cell>
          <cell r="F17101" t="str">
            <v>L2233D18A008</v>
          </cell>
        </row>
        <row r="17101">
          <cell r="H17101" t="str">
            <v>卤素灯适配钣金</v>
          </cell>
          <cell r="I17101" t="str">
            <v>Mounting rail</v>
          </cell>
          <cell r="J17101">
            <v>43362</v>
          </cell>
        </row>
        <row r="17101">
          <cell r="L17101" t="str">
            <v>个</v>
          </cell>
          <cell r="M17101" t="str">
            <v>千克</v>
          </cell>
        </row>
        <row r="17102">
          <cell r="A17102" t="str">
            <v>303791-0109-000</v>
          </cell>
          <cell r="B17102">
            <v>3926901000</v>
          </cell>
          <cell r="C17102" t="str">
            <v>塑料外壳</v>
          </cell>
          <cell r="D17102" t="str">
            <v>4|3|机器仪器用|94%聚乙烯，6%聚四氟乙烯|Carl Zeiss|303791-0109-000</v>
          </cell>
          <cell r="E17102">
            <v>999</v>
          </cell>
          <cell r="F17102" t="str">
            <v>L2233D18A008</v>
          </cell>
          <cell r="G17102">
            <v>9</v>
          </cell>
          <cell r="H17102" t="str">
            <v>镜座外壳</v>
          </cell>
          <cell r="I17102" t="str">
            <v>Top Cover (180 Degree)</v>
          </cell>
          <cell r="J17102">
            <v>43362</v>
          </cell>
        </row>
        <row r="17102">
          <cell r="L17102" t="str">
            <v>个</v>
          </cell>
          <cell r="M17102" t="str">
            <v>千克</v>
          </cell>
        </row>
        <row r="17103">
          <cell r="A17103" t="str">
            <v>000000-1307-554</v>
          </cell>
          <cell r="B17103">
            <v>3926901000</v>
          </cell>
          <cell r="C17103" t="str">
            <v>塑料外壳</v>
          </cell>
          <cell r="D17103" t="str">
            <v>4|3|机器仪器用|94%聚乙烯，6%聚四氟乙烯|Carl Zeiss|000000-1307-554</v>
          </cell>
          <cell r="E17103">
            <v>999</v>
          </cell>
          <cell r="F17103" t="str">
            <v>L2233D18A008</v>
          </cell>
          <cell r="G17103">
            <v>9</v>
          </cell>
          <cell r="H17103" t="str">
            <v>镜座外壳</v>
          </cell>
          <cell r="I17103" t="str">
            <v>Housing for inverter prism</v>
          </cell>
          <cell r="J17103">
            <v>43362</v>
          </cell>
        </row>
        <row r="17103">
          <cell r="L17103" t="str">
            <v>个</v>
          </cell>
          <cell r="M17103" t="str">
            <v>千克</v>
          </cell>
        </row>
        <row r="17104">
          <cell r="A17104" t="str">
            <v>302570-8103-000</v>
          </cell>
          <cell r="B17104">
            <v>9012900000</v>
          </cell>
          <cell r="C17104" t="str">
            <v>景深调节器</v>
          </cell>
          <cell r="D17104" t="str">
            <v>4|3|电子显微镜|Carl Zeiss|302570-8103-000</v>
          </cell>
          <cell r="E17104">
            <v>999</v>
          </cell>
          <cell r="F17104" t="str">
            <v>L2233D18A008</v>
          </cell>
        </row>
        <row r="17104">
          <cell r="H17104" t="str">
            <v>景深调节器（Video配置）</v>
          </cell>
          <cell r="I17104" t="str">
            <v>TOP2 double iris diaphragm</v>
          </cell>
          <cell r="J17104">
            <v>43362</v>
          </cell>
        </row>
        <row r="17104">
          <cell r="L17104" t="str">
            <v>个</v>
          </cell>
          <cell r="M17104" t="str">
            <v>千克</v>
          </cell>
        </row>
        <row r="17105">
          <cell r="A17105" t="str">
            <v>302570-8102-000</v>
          </cell>
          <cell r="B17105">
            <v>9012900000</v>
          </cell>
          <cell r="C17105" t="str">
            <v>景深调节器</v>
          </cell>
          <cell r="D17105" t="str">
            <v>4|3|电子显微镜|Carl Zeiss|302570-8102-000</v>
          </cell>
          <cell r="E17105">
            <v>999</v>
          </cell>
          <cell r="F17105" t="str">
            <v>L2233D18A008</v>
          </cell>
        </row>
        <row r="17105">
          <cell r="H17105" t="str">
            <v>景深调节器</v>
          </cell>
          <cell r="I17105" t="str">
            <v>TOP1 double iris diaphragm</v>
          </cell>
          <cell r="J17105">
            <v>43362</v>
          </cell>
        </row>
        <row r="17105">
          <cell r="L17105" t="str">
            <v>个</v>
          </cell>
          <cell r="M17105" t="str">
            <v>千克</v>
          </cell>
        </row>
        <row r="17106">
          <cell r="A17106" t="str">
            <v>305870-8265-500</v>
          </cell>
          <cell r="B17106">
            <v>9031100090</v>
          </cell>
          <cell r="C17106" t="str">
            <v>平衡器</v>
          </cell>
          <cell r="D17106" t="str">
            <v>4|3|调节支架平衡|校准用|Carl Zeiss|305870-8265-500</v>
          </cell>
          <cell r="E17106">
            <v>999</v>
          </cell>
          <cell r="F17106" t="str">
            <v>L2233D18A008</v>
          </cell>
        </row>
        <row r="17106">
          <cell r="H17106" t="str">
            <v>精准平衡调节总成</v>
          </cell>
          <cell r="I17106" t="str">
            <v>SCK manual phase slider</v>
          </cell>
          <cell r="J17106">
            <v>43362</v>
          </cell>
        </row>
        <row r="17106">
          <cell r="L17106" t="str">
            <v>个</v>
          </cell>
          <cell r="M17106" t="str">
            <v>台</v>
          </cell>
        </row>
        <row r="17106">
          <cell r="O17106" t="str">
            <v>千克</v>
          </cell>
        </row>
        <row r="17107">
          <cell r="A17107" t="str">
            <v>000000-1179-860</v>
          </cell>
          <cell r="B17107">
            <v>9011900000</v>
          </cell>
          <cell r="C17107" t="str">
            <v>显微脚控</v>
          </cell>
          <cell r="D17107" t="str">
            <v>4|3|光学显微镜用|Carl Zeiss|000000-1179-860</v>
          </cell>
          <cell r="E17107">
            <v>999</v>
          </cell>
          <cell r="F17107" t="str">
            <v>L2233D18A008</v>
          </cell>
        </row>
        <row r="17107">
          <cell r="H17107" t="str">
            <v>脚控</v>
          </cell>
          <cell r="I17107" t="str">
            <v>Foot switch, 10m</v>
          </cell>
          <cell r="J17107">
            <v>43362</v>
          </cell>
        </row>
        <row r="17107">
          <cell r="L17107" t="str">
            <v>个</v>
          </cell>
          <cell r="M17107" t="str">
            <v>千克</v>
          </cell>
        </row>
        <row r="17108">
          <cell r="A17108" t="str">
            <v>302681-9803-000</v>
          </cell>
          <cell r="B17108">
            <v>9011900000</v>
          </cell>
          <cell r="C17108" t="str">
            <v>显微镜用照明模块</v>
          </cell>
          <cell r="D17108" t="str">
            <v>4|3|用于Lumera700显微镜，投射传递照明光|CARL ZEISS|302681-9803-000</v>
          </cell>
          <cell r="E17108">
            <v>999</v>
          </cell>
          <cell r="F17108" t="str">
            <v>L2233D18A008</v>
          </cell>
          <cell r="G17108">
            <v>660</v>
          </cell>
          <cell r="H17108" t="str">
            <v>角膜照明模块</v>
          </cell>
          <cell r="I17108" t="str">
            <v>Keratoscope PCB</v>
          </cell>
          <cell r="J17108">
            <v>43362</v>
          </cell>
        </row>
        <row r="17108">
          <cell r="L17108" t="str">
            <v>个</v>
          </cell>
          <cell r="M17108" t="str">
            <v>千克</v>
          </cell>
        </row>
        <row r="17109">
          <cell r="A17109" t="str">
            <v>302681-0296-000</v>
          </cell>
          <cell r="B17109">
            <v>9011900000</v>
          </cell>
          <cell r="C17109" t="str">
            <v>显微镜用角膜照明绝缘环</v>
          </cell>
          <cell r="D17109" t="str">
            <v>4|3|用于Lumera700显微镜，保护角膜照明环|CARL ZEISS|302681-0296-000</v>
          </cell>
          <cell r="E17109">
            <v>999</v>
          </cell>
          <cell r="F17109" t="str">
            <v>L2233D18A008</v>
          </cell>
        </row>
        <row r="17109">
          <cell r="H17109" t="str">
            <v>角膜照明绝缘环 </v>
          </cell>
          <cell r="I17109" t="str">
            <v>Keratoscope insulating ring</v>
          </cell>
          <cell r="J17109">
            <v>43362</v>
          </cell>
        </row>
        <row r="17109">
          <cell r="L17109" t="str">
            <v>个</v>
          </cell>
          <cell r="M17109" t="str">
            <v>千克</v>
          </cell>
        </row>
        <row r="17110">
          <cell r="A17110" t="str">
            <v>302681-0295-000</v>
          </cell>
          <cell r="B17110">
            <v>7616999000</v>
          </cell>
          <cell r="C17110" t="str">
            <v>铝制固定片</v>
          </cell>
          <cell r="D17110" t="str">
            <v>4|3|非工业用，用于固定目标用|铝制|固定片</v>
          </cell>
          <cell r="E17110">
            <v>101</v>
          </cell>
          <cell r="F17110" t="str">
            <v>L2233D18A008</v>
          </cell>
        </row>
        <row r="17110">
          <cell r="H17110" t="str">
            <v>角膜照明固定片</v>
          </cell>
          <cell r="I17110" t="str">
            <v>retaining ring</v>
          </cell>
          <cell r="J17110">
            <v>43362</v>
          </cell>
        </row>
        <row r="17110">
          <cell r="L17110" t="str">
            <v>个</v>
          </cell>
          <cell r="M17110" t="str">
            <v>千克</v>
          </cell>
        </row>
        <row r="17111">
          <cell r="A17111" t="str">
            <v>305952-1005-000</v>
          </cell>
          <cell r="B17111">
            <v>7326909000</v>
          </cell>
          <cell r="C17111" t="str">
            <v>钢铁制固定件</v>
          </cell>
          <cell r="D17111" t="str">
            <v>4|3|非工业用|钢铁|固定件|锻造,有进一步加工</v>
          </cell>
          <cell r="E17111">
            <v>999</v>
          </cell>
          <cell r="F17111" t="str">
            <v>L2233D18A008</v>
          </cell>
        </row>
        <row r="17111">
          <cell r="H17111" t="str">
            <v>间隔柱</v>
          </cell>
          <cell r="I17111" t="str">
            <v>Spacer bolt</v>
          </cell>
          <cell r="J17111">
            <v>43362</v>
          </cell>
        </row>
        <row r="17111">
          <cell r="L17111" t="str">
            <v>个</v>
          </cell>
          <cell r="M17111" t="str">
            <v>千克</v>
          </cell>
        </row>
        <row r="17112">
          <cell r="A17112" t="str">
            <v>302681-0299-000</v>
          </cell>
          <cell r="B17112">
            <v>8544700000</v>
          </cell>
          <cell r="C17112" t="str">
            <v>光缆</v>
          </cell>
          <cell r="D17112" t="str">
            <v>4|3|每根光纤被覆|CARL ZEISS|302681-0299-000</v>
          </cell>
          <cell r="E17112">
            <v>999</v>
          </cell>
          <cell r="F17112" t="str">
            <v>L2233D18A008</v>
          </cell>
          <cell r="G17112">
            <v>40</v>
          </cell>
          <cell r="H17112" t="str">
            <v>光纤</v>
          </cell>
          <cell r="I17112" t="str">
            <v>FLMOH light guide (Schott)</v>
          </cell>
          <cell r="J17112">
            <v>43362</v>
          </cell>
        </row>
        <row r="17112">
          <cell r="L17112" t="str">
            <v>个</v>
          </cell>
          <cell r="M17112" t="str">
            <v>千克</v>
          </cell>
          <cell r="N17112" t="str">
            <v>1PC=2.14M</v>
          </cell>
          <cell r="O17112" t="str">
            <v>米</v>
          </cell>
        </row>
        <row r="17113">
          <cell r="A17113" t="str">
            <v>301677-0019-000</v>
          </cell>
          <cell r="B17113">
            <v>7616999000</v>
          </cell>
          <cell r="C17113" t="str">
            <v>铝制挡片</v>
          </cell>
          <cell r="D17113" t="str">
            <v>4|3|非工业用，用于固定目标用|铝制|挡片</v>
          </cell>
          <cell r="E17113">
            <v>101</v>
          </cell>
          <cell r="F17113" t="str">
            <v>L2233D18A008</v>
          </cell>
        </row>
        <row r="17113">
          <cell r="H17113" t="str">
            <v>光圈挡片</v>
          </cell>
          <cell r="I17113" t="str">
            <v>Aperture stop for video</v>
          </cell>
          <cell r="J17113">
            <v>43362</v>
          </cell>
        </row>
        <row r="17113">
          <cell r="L17113" t="str">
            <v>个</v>
          </cell>
          <cell r="M17113" t="str">
            <v>千克</v>
          </cell>
        </row>
        <row r="17114">
          <cell r="A17114" t="str">
            <v>305870-8278-500</v>
          </cell>
          <cell r="B17114">
            <v>7616999000</v>
          </cell>
          <cell r="C17114" t="str">
            <v>铝制夹具</v>
          </cell>
          <cell r="D17114" t="str">
            <v>4|3|非工业用，用于固定目标用|铝制|夹具</v>
          </cell>
          <cell r="E17114">
            <v>101</v>
          </cell>
          <cell r="F17114" t="str">
            <v>L2233D18A008</v>
          </cell>
        </row>
        <row r="17114">
          <cell r="H17114" t="str">
            <v>管道固定器夹具</v>
          </cell>
          <cell r="I17114" t="str">
            <v>SC brush seal</v>
          </cell>
          <cell r="J17114">
            <v>43362</v>
          </cell>
        </row>
        <row r="17114">
          <cell r="L17114" t="str">
            <v>个</v>
          </cell>
          <cell r="M17114" t="str">
            <v>千克</v>
          </cell>
        </row>
        <row r="17115">
          <cell r="A17115" t="str">
            <v>626109-9220-210</v>
          </cell>
          <cell r="B17115">
            <v>7616999000</v>
          </cell>
          <cell r="C17115" t="str">
            <v>铝制夹具</v>
          </cell>
          <cell r="D17115" t="str">
            <v>4|3|非工业用，用于固定目标用|铝制|夹具</v>
          </cell>
          <cell r="E17115">
            <v>101</v>
          </cell>
          <cell r="F17115" t="str">
            <v>L2233D18A008</v>
          </cell>
        </row>
        <row r="17115">
          <cell r="H17115" t="str">
            <v>多用途夹具：通过加持块固定产品</v>
          </cell>
          <cell r="I17115" t="str">
            <v>metrologist vise fixture</v>
          </cell>
          <cell r="J17115">
            <v>43960</v>
          </cell>
        </row>
        <row r="17115">
          <cell r="L17115" t="str">
            <v>个</v>
          </cell>
          <cell r="M17115" t="str">
            <v>千克</v>
          </cell>
        </row>
        <row r="17116">
          <cell r="A17116" t="str">
            <v>303266-8010-000</v>
          </cell>
          <cell r="B17116">
            <v>7616999000</v>
          </cell>
          <cell r="C17116" t="str">
            <v>铝制夹具</v>
          </cell>
          <cell r="D17116" t="str">
            <v>4|3|非工业用，用于固定目标用|铝制|夹具</v>
          </cell>
          <cell r="E17116">
            <v>101</v>
          </cell>
          <cell r="F17116" t="str">
            <v>L2233D18A008</v>
          </cell>
        </row>
        <row r="17116">
          <cell r="H17116" t="str">
            <v>显微镜支架夹具</v>
          </cell>
          <cell r="I17116" t="str">
            <v>Clip, compl.</v>
          </cell>
          <cell r="J17116">
            <v>43396</v>
          </cell>
        </row>
        <row r="17116">
          <cell r="L17116" t="str">
            <v>个</v>
          </cell>
          <cell r="M17116" t="str">
            <v>千克</v>
          </cell>
        </row>
        <row r="17117">
          <cell r="A17117" t="str">
            <v>305870-0460-500</v>
          </cell>
          <cell r="B17117">
            <v>4016101000</v>
          </cell>
          <cell r="C17117" t="str">
            <v>海绵制管道固定器</v>
          </cell>
          <cell r="D17117" t="str">
            <v>4|3|固定用，机器仪器用|海绵橡胶|机器仪器用|CARL ZEISS|305870-0460-500</v>
          </cell>
          <cell r="E17117">
            <v>999</v>
          </cell>
          <cell r="F17117" t="str">
            <v>L2233D18A008</v>
          </cell>
        </row>
        <row r="17117">
          <cell r="H17117" t="str">
            <v>管道固定器</v>
          </cell>
          <cell r="I17117" t="str">
            <v>SC drape pump seals</v>
          </cell>
          <cell r="J17117">
            <v>43362</v>
          </cell>
        </row>
        <row r="17117">
          <cell r="L17117" t="str">
            <v>个</v>
          </cell>
          <cell r="M17117" t="str">
            <v>千克</v>
          </cell>
        </row>
        <row r="17118">
          <cell r="A17118" t="str">
            <v>000000-1182-068</v>
          </cell>
          <cell r="B17118">
            <v>3926901000</v>
          </cell>
          <cell r="C17118" t="str">
            <v>塑料盖子</v>
          </cell>
          <cell r="D17118" t="str">
            <v>4|3|机器仪器用|94%聚乙烯，6%聚四氟乙烯|Carl Zeiss|000000-1182-068</v>
          </cell>
          <cell r="E17118">
            <v>999</v>
          </cell>
          <cell r="F17118" t="str">
            <v>L2233D18A008</v>
          </cell>
        </row>
        <row r="17118">
          <cell r="H17118" t="str">
            <v>盖子</v>
          </cell>
          <cell r="I17118" t="str">
            <v>Cover</v>
          </cell>
          <cell r="J17118">
            <v>43362</v>
          </cell>
        </row>
        <row r="17118">
          <cell r="L17118" t="str">
            <v>个</v>
          </cell>
          <cell r="M17118" t="str">
            <v>千克</v>
          </cell>
        </row>
        <row r="17119">
          <cell r="A17119" t="str">
            <v>305870-8240-000</v>
          </cell>
          <cell r="B17119">
            <v>7326909000</v>
          </cell>
          <cell r="C17119" t="str">
            <v>钢铁制托盘</v>
          </cell>
          <cell r="D17119" t="str">
            <v>4|3|非工业用|钢铁|托盘|锻造,有进一步加工</v>
          </cell>
          <cell r="E17119">
            <v>999</v>
          </cell>
          <cell r="F17119" t="str">
            <v>L2233D18A008</v>
          </cell>
        </row>
        <row r="17119">
          <cell r="H17119" t="str">
            <v>附件托盘</v>
          </cell>
          <cell r="I17119" t="str">
            <v>Tray, mounted</v>
          </cell>
          <cell r="J17119">
            <v>43362</v>
          </cell>
        </row>
        <row r="17119">
          <cell r="L17119" t="str">
            <v>个</v>
          </cell>
          <cell r="M17119" t="str">
            <v>千克</v>
          </cell>
        </row>
        <row r="17120">
          <cell r="A17120" t="str">
            <v>000000-1118-426</v>
          </cell>
          <cell r="B17120">
            <v>7326909000</v>
          </cell>
          <cell r="C17120" t="str">
            <v>钢铁制法兰盘</v>
          </cell>
          <cell r="D17120" t="str">
            <v>4|3|非工业用|钢铁|法兰盘|锻造,有进一步加工</v>
          </cell>
          <cell r="E17120">
            <v>999</v>
          </cell>
          <cell r="F17120" t="str">
            <v>L2233D18A008</v>
          </cell>
        </row>
        <row r="17120">
          <cell r="H17120" t="str">
            <v>用于安装悬吊式显微镜   材质是钢材 </v>
          </cell>
          <cell r="I17120" t="str">
            <v>CEILING FLANGE FOR S100 CEILING MOUNT</v>
          </cell>
          <cell r="J17120">
            <v>43369</v>
          </cell>
        </row>
        <row r="17120">
          <cell r="L17120" t="str">
            <v>个</v>
          </cell>
          <cell r="M17120" t="str">
            <v>千克</v>
          </cell>
        </row>
        <row r="17121">
          <cell r="A17121" t="str">
            <v>626161-0012-550</v>
          </cell>
          <cell r="B17121">
            <v>7326909000</v>
          </cell>
          <cell r="C17121" t="str">
            <v>校准法兰盘</v>
          </cell>
          <cell r="D17121" t="str">
            <v>4|3|非工业用|钢铁|法兰盘|锻造,有进一步加工</v>
          </cell>
          <cell r="E17121">
            <v>999</v>
          </cell>
          <cell r="F17121" t="str">
            <v>L2233D18A008</v>
          </cell>
        </row>
        <row r="17121">
          <cell r="H17121" t="str">
            <v>卡盘增高加厚装置，转台校准</v>
          </cell>
          <cell r="I17121" t="str">
            <v>pillar to elvate clamping height</v>
          </cell>
          <cell r="J17121">
            <v>43773</v>
          </cell>
        </row>
        <row r="17121">
          <cell r="L17121" t="str">
            <v>个</v>
          </cell>
          <cell r="M17121" t="str">
            <v>千克</v>
          </cell>
        </row>
        <row r="17122">
          <cell r="A17122" t="str">
            <v>424527-0103-000</v>
          </cell>
          <cell r="B17122">
            <v>7307210000</v>
          </cell>
          <cell r="C17122" t="str">
            <v>法兰</v>
          </cell>
          <cell r="D17122" t="str">
            <v>4|3|用于马达轴的连接|不锈钢|法兰|铸造</v>
          </cell>
          <cell r="E17122">
            <v>999</v>
          </cell>
          <cell r="F17122" t="str">
            <v>L2233D18A008</v>
          </cell>
        </row>
        <row r="17122">
          <cell r="H17122" t="str">
            <v>法兰：穿过马达轴连接顶部齿轮</v>
          </cell>
          <cell r="I17122" t="str">
            <v>Flange</v>
          </cell>
          <cell r="J17122">
            <v>43784</v>
          </cell>
        </row>
        <row r="17122">
          <cell r="L17122" t="str">
            <v>个</v>
          </cell>
          <cell r="M17122" t="str">
            <v>千克</v>
          </cell>
        </row>
        <row r="17123">
          <cell r="A17123" t="str">
            <v>000000-2162-709</v>
          </cell>
          <cell r="B17123">
            <v>7307210000</v>
          </cell>
          <cell r="C17123" t="str">
            <v>法兰</v>
          </cell>
          <cell r="D17123" t="str">
            <v>4|3|用于连接清洁装置与腔体|不锈钢|法兰|铸造</v>
          </cell>
          <cell r="E17123">
            <v>999</v>
          </cell>
          <cell r="F17123" t="str">
            <v>L2233D18A008</v>
          </cell>
        </row>
        <row r="17123">
          <cell r="H17123" t="str">
            <v>积碳清洁装置法兰盖:连接清洁装置与腔体</v>
          </cell>
          <cell r="I17123" t="str">
            <v>Adapterflansch,IBSS an MG45</v>
          </cell>
          <cell r="J17123">
            <v>43930</v>
          </cell>
        </row>
        <row r="17123">
          <cell r="L17123" t="str">
            <v>个</v>
          </cell>
          <cell r="M17123" t="str">
            <v>千克</v>
          </cell>
        </row>
        <row r="17124">
          <cell r="A17124" t="str">
            <v>345360-9004-510</v>
          </cell>
          <cell r="B17124">
            <v>7307210000</v>
          </cell>
          <cell r="C17124" t="str">
            <v>法兰</v>
          </cell>
          <cell r="D17124" t="str">
            <v>4|3|用于固定高压枪头|不锈钢|法兰|铸造</v>
          </cell>
          <cell r="E17124">
            <v>999</v>
          </cell>
          <cell r="F17124" t="str">
            <v>L2233D18A008</v>
          </cell>
        </row>
        <row r="17124">
          <cell r="H17124" t="str">
            <v>高压枪头法兰：通过螺丝锁紧高压枪头，防止接触不良或异物进入引起打火。</v>
          </cell>
          <cell r="I17124" t="str">
            <v>HV CABLE CLAMPING FLANGE</v>
          </cell>
          <cell r="J17124">
            <v>43941</v>
          </cell>
        </row>
        <row r="17124">
          <cell r="L17124" t="str">
            <v>个</v>
          </cell>
          <cell r="M17124" t="str">
            <v>千克</v>
          </cell>
        </row>
        <row r="17125">
          <cell r="A17125" t="str">
            <v>000000-0598-032</v>
          </cell>
          <cell r="B17125">
            <v>7307910000</v>
          </cell>
          <cell r="C17125" t="str">
            <v>法兰</v>
          </cell>
          <cell r="D17125" t="str">
            <v>4|3|安装电缆的连接固定|钢铁|法兰|铸造</v>
          </cell>
          <cell r="E17125">
            <v>999</v>
          </cell>
          <cell r="F17125" t="str">
            <v>L2233D18A008</v>
          </cell>
        </row>
        <row r="17125">
          <cell r="H17125" t="str">
            <v>机器人电缆的方形安装法兰：通过固定电缆接头，将线缆固定在机器人安装板上</v>
          </cell>
          <cell r="I17125" t="str">
            <v>Square mounting flange for M23 Hyb plug</v>
          </cell>
          <cell r="J17125">
            <v>43973</v>
          </cell>
        </row>
        <row r="17125">
          <cell r="L17125" t="str">
            <v>个</v>
          </cell>
          <cell r="M17125" t="str">
            <v>千克</v>
          </cell>
        </row>
        <row r="17126">
          <cell r="A17126" t="str">
            <v>301604-9001-000</v>
          </cell>
          <cell r="B17126">
            <v>9011900000</v>
          </cell>
          <cell r="C17126" t="str">
            <v>显微镜用适配器</v>
          </cell>
          <cell r="D17126" t="str">
            <v>4|3|用于Lumera700显微镜，接驳数码相机或DV|CARL ZEISS|301604-9001-000</v>
          </cell>
          <cell r="E17126">
            <v>999</v>
          </cell>
          <cell r="F17126" t="str">
            <v>L2233D18A008</v>
          </cell>
        </row>
        <row r="17126">
          <cell r="H17126" t="str">
            <v>附件适配光学部分</v>
          </cell>
          <cell r="I17126" t="str">
            <v>Optics adapter for still and motion interface</v>
          </cell>
          <cell r="J17126">
            <v>43362</v>
          </cell>
        </row>
        <row r="17126">
          <cell r="L17126" t="str">
            <v>个</v>
          </cell>
          <cell r="M17126" t="str">
            <v>千克</v>
          </cell>
        </row>
        <row r="17127">
          <cell r="A17127" t="str">
            <v>302681-9190-500</v>
          </cell>
          <cell r="B17127">
            <v>7616999000</v>
          </cell>
          <cell r="C17127" t="str">
            <v>铝制上盖</v>
          </cell>
          <cell r="D17127" t="str">
            <v>4|3|非工业用，用于机头外壳整合分光器|铝制|上盖</v>
          </cell>
          <cell r="E17127">
            <v>101</v>
          </cell>
          <cell r="F17127" t="str">
            <v>L2233D18A008</v>
          </cell>
        </row>
        <row r="17127">
          <cell r="H17127" t="str">
            <v>分光功能上盖</v>
          </cell>
          <cell r="I17127" t="str">
            <v>SC coobservation coupler</v>
          </cell>
          <cell r="J17127">
            <v>43362</v>
          </cell>
        </row>
        <row r="17127">
          <cell r="L17127" t="str">
            <v>个</v>
          </cell>
          <cell r="M17127" t="str">
            <v>千克</v>
          </cell>
        </row>
        <row r="17128">
          <cell r="A17128" t="str">
            <v>636522-0411-000</v>
          </cell>
          <cell r="B17128">
            <v>7616999000</v>
          </cell>
          <cell r="C17128" t="str">
            <v>铝制外罩</v>
          </cell>
          <cell r="D17128" t="str">
            <v>4|3|非工业用，X横梁底部外罩保温，美观和防尘|铝制|外罩</v>
          </cell>
          <cell r="E17128">
            <v>101</v>
          </cell>
          <cell r="F17128" t="str">
            <v>L2233D18A008</v>
          </cell>
        </row>
        <row r="17128">
          <cell r="H17128" t="str">
            <v>铝制外罩</v>
          </cell>
          <cell r="I17128" t="str">
            <v>Cover portal bellow</v>
          </cell>
          <cell r="J17128">
            <v>43494</v>
          </cell>
        </row>
        <row r="17128">
          <cell r="L17128" t="str">
            <v>个</v>
          </cell>
          <cell r="M17128" t="str">
            <v>千克</v>
          </cell>
        </row>
        <row r="17129">
          <cell r="A17129" t="str">
            <v>636522-8999-002</v>
          </cell>
          <cell r="B17129">
            <v>7616999000</v>
          </cell>
          <cell r="C17129" t="str">
            <v>铝制外罩</v>
          </cell>
          <cell r="D17129" t="str">
            <v>4|3|非工业用，Z轴移动的外罩保温，美观和防尘|铝制|外罩</v>
          </cell>
          <cell r="E17129">
            <v>101</v>
          </cell>
          <cell r="F17129" t="str">
            <v>L2233D18A008</v>
          </cell>
        </row>
        <row r="17129">
          <cell r="H17129" t="str">
            <v>Z轴移动的外罩</v>
          </cell>
          <cell r="I17129" t="str">
            <v>Cover Moving</v>
          </cell>
          <cell r="J17129">
            <v>43494</v>
          </cell>
        </row>
        <row r="17129">
          <cell r="L17129" t="str">
            <v>个</v>
          </cell>
          <cell r="M17129" t="str">
            <v>千克</v>
          </cell>
        </row>
        <row r="17130">
          <cell r="A17130" t="str">
            <v>000000-1787-207</v>
          </cell>
          <cell r="B17130">
            <v>8504319000</v>
          </cell>
          <cell r="C17130" t="str">
            <v>变压器</v>
          </cell>
          <cell r="D17130" t="str">
            <v>4|3|小于1KVA|非液体介质|Carl Zeiss|000000-1787-207</v>
          </cell>
          <cell r="E17130">
            <v>999</v>
          </cell>
          <cell r="F17130" t="str">
            <v>L2233D18A008</v>
          </cell>
          <cell r="G17130">
            <v>30</v>
          </cell>
          <cell r="H17130" t="str">
            <v>电源模块</v>
          </cell>
          <cell r="I17130" t="str">
            <v>PC-power supply unit II , modified</v>
          </cell>
          <cell r="J17130">
            <v>43362</v>
          </cell>
        </row>
        <row r="17130">
          <cell r="L17130" t="str">
            <v>个</v>
          </cell>
          <cell r="M17130" t="str">
            <v>个</v>
          </cell>
        </row>
        <row r="17130">
          <cell r="O17130" t="str">
            <v>千克</v>
          </cell>
        </row>
        <row r="17131">
          <cell r="A17131" t="str">
            <v>620803-8299-000</v>
          </cell>
          <cell r="B17131">
            <v>8504329000</v>
          </cell>
          <cell r="C17131" t="str">
            <v>变压器</v>
          </cell>
          <cell r="D17131" t="str">
            <v>4|3|2.4KVA|非液体介质|Chinfa|DRA240</v>
          </cell>
          <cell r="E17131">
            <v>999</v>
          </cell>
          <cell r="F17131" t="str">
            <v>L2233D18A008</v>
          </cell>
          <cell r="G17131">
            <v>30</v>
          </cell>
          <cell r="H17131" t="str">
            <v>电源：电源
电压转换
</v>
          </cell>
          <cell r="I17131" t="str">
            <v>Booster</v>
          </cell>
          <cell r="J17131">
            <v>43770</v>
          </cell>
        </row>
        <row r="17131">
          <cell r="L17131" t="str">
            <v>个</v>
          </cell>
          <cell r="M17131" t="str">
            <v>个</v>
          </cell>
        </row>
        <row r="17131">
          <cell r="O17131" t="str">
            <v>千克</v>
          </cell>
        </row>
        <row r="17132">
          <cell r="A17132" t="str">
            <v>000000-2042-664</v>
          </cell>
          <cell r="B17132">
            <v>8504329000</v>
          </cell>
          <cell r="C17132" t="str">
            <v>变压器</v>
          </cell>
          <cell r="D17132" t="str">
            <v>4|3|2.2KVA|非液体介质|Induktor|000000-2042-664</v>
          </cell>
          <cell r="E17132">
            <v>999</v>
          </cell>
          <cell r="F17132" t="str">
            <v>L2233D18A008</v>
          </cell>
          <cell r="G17132">
            <v>30</v>
          </cell>
          <cell r="H17132" t="str">
            <v>这是MEL90用变压器，功率2200VA、是将220V输入电压经过变压器转化成220V和24V</v>
          </cell>
          <cell r="I17132" t="str">
            <v>Insulation Transformer 2200VA</v>
          </cell>
          <cell r="J17132">
            <v>43998</v>
          </cell>
        </row>
        <row r="17132">
          <cell r="L17132" t="str">
            <v>个</v>
          </cell>
          <cell r="M17132" t="str">
            <v>个</v>
          </cell>
        </row>
        <row r="17132">
          <cell r="O17132" t="str">
            <v>千克</v>
          </cell>
        </row>
        <row r="17133">
          <cell r="A17133" t="str">
            <v>346700-8010-700</v>
          </cell>
          <cell r="B17133">
            <v>8504339000</v>
          </cell>
          <cell r="C17133" t="str">
            <v>变压器</v>
          </cell>
          <cell r="D17133" t="str">
            <v>4|3|30KVA|非液体介质|Applied Kilovoltage|HP030PZZ326</v>
          </cell>
          <cell r="E17133">
            <v>999</v>
          </cell>
          <cell r="F17133" t="str">
            <v>L2233D18A008</v>
          </cell>
          <cell r="G17133">
            <v>30</v>
          </cell>
          <cell r="H17133" t="str">
            <v>30kV 高压盒：提供Aurig高压电，应用磁通量守恒原理，将24V直流变压成最大30kV直流电压</v>
          </cell>
          <cell r="I17133" t="str">
            <v>HV Module 30kV</v>
          </cell>
          <cell r="J17133">
            <v>43815</v>
          </cell>
        </row>
        <row r="17133">
          <cell r="L17133" t="str">
            <v>个</v>
          </cell>
          <cell r="M17133" t="str">
            <v>个</v>
          </cell>
        </row>
        <row r="17133">
          <cell r="O17133" t="str">
            <v>千克</v>
          </cell>
        </row>
        <row r="17134">
          <cell r="A17134" t="str">
            <v>302570-1601-500</v>
          </cell>
          <cell r="B17134">
            <v>7326909000</v>
          </cell>
          <cell r="C17134" t="str">
            <v>钢铁制支架</v>
          </cell>
          <cell r="D17134" t="str">
            <v>4|3|非工业用|钢铁|支架|锻造,有进一步加工</v>
          </cell>
          <cell r="E17134">
            <v>999</v>
          </cell>
          <cell r="F17134" t="str">
            <v>L2233D18A008</v>
          </cell>
        </row>
        <row r="17134">
          <cell r="H17134" t="str">
            <v>导航支架</v>
          </cell>
          <cell r="I17134" t="str">
            <v>SC navigation holder</v>
          </cell>
          <cell r="J17134">
            <v>43362</v>
          </cell>
        </row>
        <row r="17134">
          <cell r="L17134" t="str">
            <v>个</v>
          </cell>
          <cell r="M17134" t="str">
            <v>千克</v>
          </cell>
        </row>
        <row r="17135">
          <cell r="A17135" t="str">
            <v>305989-8075-500</v>
          </cell>
          <cell r="B17135">
            <v>7326909000</v>
          </cell>
          <cell r="C17135" t="str">
            <v>钢铁制支架</v>
          </cell>
          <cell r="D17135" t="str">
            <v>4|3|非工业用|钢铁|支架|锻造,有进一步加工</v>
          </cell>
          <cell r="E17135">
            <v>999</v>
          </cell>
          <cell r="F17135" t="str">
            <v>L2233D18A008</v>
          </cell>
        </row>
        <row r="17135">
          <cell r="H17135" t="str">
            <v>扶手</v>
          </cell>
          <cell r="I17135" t="str">
            <v>SCK handle PENTERO, complete</v>
          </cell>
          <cell r="J17135">
            <v>43363</v>
          </cell>
        </row>
        <row r="17135">
          <cell r="L17135" t="str">
            <v>个</v>
          </cell>
          <cell r="M17135" t="str">
            <v>千克</v>
          </cell>
        </row>
        <row r="17136">
          <cell r="A17136" t="str">
            <v>435498-0000-000</v>
          </cell>
          <cell r="B17136">
            <v>7326909000</v>
          </cell>
          <cell r="C17136" t="str">
            <v>钢铁制支柱</v>
          </cell>
          <cell r="D17136" t="str">
            <v>4|3|非工业用|钢铁|支柱|锻造,有进一步加工</v>
          </cell>
          <cell r="E17136">
            <v>999</v>
          </cell>
          <cell r="F17136" t="str">
            <v>L2233D18A008</v>
          </cell>
        </row>
        <row r="17136">
          <cell r="H17136" t="str">
            <v>载物台支柱</v>
          </cell>
          <cell r="I17136" t="str">
            <v>Stage Carrier S 85mm Hxd=120 f/Discovery</v>
          </cell>
          <cell r="J17136">
            <v>43369</v>
          </cell>
        </row>
        <row r="17136">
          <cell r="L17136" t="str">
            <v>个</v>
          </cell>
          <cell r="M17136" t="str">
            <v>千克</v>
          </cell>
        </row>
        <row r="17137">
          <cell r="A17137" t="str">
            <v>210635-0036-000</v>
          </cell>
          <cell r="B17137">
            <v>7326909000</v>
          </cell>
          <cell r="C17137" t="str">
            <v>钢铁制塞子</v>
          </cell>
          <cell r="D17137" t="str">
            <v>4|3|非工业用|钢铁|塞子|锻造,有进一步加工</v>
          </cell>
          <cell r="E17137">
            <v>999</v>
          </cell>
          <cell r="F17137" t="str">
            <v>L2233D18A008</v>
          </cell>
        </row>
        <row r="17137">
          <cell r="H17137" t="str">
            <v>钢铁制塞子</v>
          </cell>
          <cell r="I17137" t="str">
            <v>PEDAL LIMIT STOP</v>
          </cell>
          <cell r="J17137">
            <v>43585</v>
          </cell>
        </row>
        <row r="17137">
          <cell r="L17137" t="str">
            <v>个</v>
          </cell>
          <cell r="M17137" t="str">
            <v>千克</v>
          </cell>
        </row>
        <row r="17138">
          <cell r="A17138" t="str">
            <v>302681-9741-500</v>
          </cell>
          <cell r="B17138">
            <v>8525801390</v>
          </cell>
          <cell r="C17138" t="str">
            <v>摄像头组件</v>
          </cell>
          <cell r="D17138" t="str">
            <v>4|3|摄像用|非高清摄像头|非高清摄像头|非高清摄像头|可装内置存储装置|Carl Zeiss|302681-9741-500</v>
          </cell>
          <cell r="E17138">
            <v>101</v>
          </cell>
          <cell r="F17138" t="str">
            <v>L2233D18A008</v>
          </cell>
          <cell r="G17138">
            <v>146</v>
          </cell>
          <cell r="H17138" t="str">
            <v>单晶片高清摄像套件</v>
          </cell>
          <cell r="I17138" t="str">
            <v>SBG camera 1 chip as relacement for SD</v>
          </cell>
          <cell r="J17138">
            <v>43362</v>
          </cell>
        </row>
        <row r="17138">
          <cell r="L17138" t="str">
            <v>个</v>
          </cell>
          <cell r="M17138" t="str">
            <v>台</v>
          </cell>
        </row>
        <row r="17138">
          <cell r="O17138" t="str">
            <v>千克</v>
          </cell>
        </row>
        <row r="17139">
          <cell r="A17139" t="str">
            <v>000000-2117-182</v>
          </cell>
          <cell r="B17139">
            <v>8525801390</v>
          </cell>
          <cell r="C17139" t="str">
            <v>摄像头组件</v>
          </cell>
          <cell r="D17139" t="str">
            <v>4|3|摄像用|非高清摄像头|非高清摄像头|非高清摄像头|可装内置存储装置|Carl Zeiss|000000-2117-182</v>
          </cell>
          <cell r="E17139">
            <v>101</v>
          </cell>
          <cell r="F17139" t="str">
            <v>L2233D18A008</v>
          </cell>
          <cell r="G17139">
            <v>146</v>
          </cell>
          <cell r="H17139" t="str">
            <v>单晶片高清摄像套件</v>
          </cell>
          <cell r="I17139" t="str">
            <v>SC HD camera 1-chip system</v>
          </cell>
          <cell r="J17139">
            <v>43362</v>
          </cell>
        </row>
        <row r="17139">
          <cell r="L17139" t="str">
            <v>个</v>
          </cell>
          <cell r="M17139" t="str">
            <v>台</v>
          </cell>
        </row>
        <row r="17139">
          <cell r="O17139" t="str">
            <v>千克</v>
          </cell>
        </row>
        <row r="17140">
          <cell r="A17140" t="str">
            <v>305953-8017-000</v>
          </cell>
          <cell r="B17140">
            <v>3919909090</v>
          </cell>
          <cell r="C17140" t="str">
            <v>自粘标签</v>
          </cell>
          <cell r="D17140" t="str">
            <v>4|3|做标签用|片|不成卷|自粘|94%聚乙烯，6%聚四氟乙烯|4.5cm*1.5cm|非为半导体晶圆制造用|CARL ZEISS|305953-8017-000</v>
          </cell>
          <cell r="E17140">
            <v>999</v>
          </cell>
          <cell r="F17140" t="str">
            <v>L2233D18A008</v>
          </cell>
          <cell r="G17140">
            <v>293</v>
          </cell>
          <cell r="H17140" t="str">
            <v>标贴</v>
          </cell>
          <cell r="I17140" t="str">
            <v>Set of labels for Lumera / S88 and LUMERA 700</v>
          </cell>
          <cell r="J17140">
            <v>43362</v>
          </cell>
        </row>
        <row r="17140">
          <cell r="L17140" t="str">
            <v>个</v>
          </cell>
          <cell r="M17140" t="str">
            <v>千克</v>
          </cell>
        </row>
        <row r="17141">
          <cell r="A17141" t="str">
            <v>305944-8930-000</v>
          </cell>
          <cell r="B17141">
            <v>7616999000</v>
          </cell>
          <cell r="C17141" t="str">
            <v>铝制支架</v>
          </cell>
          <cell r="D17141" t="str">
            <v>4|3|非工业用，用于支撑显微镜机体|铝制|支架</v>
          </cell>
          <cell r="E17141">
            <v>101</v>
          </cell>
          <cell r="F17141" t="str">
            <v>L2233D18A008</v>
          </cell>
          <cell r="G17141">
            <v>212</v>
          </cell>
          <cell r="H17141" t="str">
            <v>S200浮动臂</v>
          </cell>
          <cell r="I17141" t="str">
            <v>Suspension arm, short (S200)</v>
          </cell>
          <cell r="J17141">
            <v>43362</v>
          </cell>
        </row>
        <row r="17141">
          <cell r="L17141" t="str">
            <v>个</v>
          </cell>
          <cell r="M17141" t="str">
            <v>千克</v>
          </cell>
        </row>
        <row r="17142">
          <cell r="A17142" t="str">
            <v>000000-2137-054</v>
          </cell>
          <cell r="B17142">
            <v>7616999000</v>
          </cell>
          <cell r="C17142" t="str">
            <v>铝制支架</v>
          </cell>
          <cell r="D17142" t="str">
            <v>4|3|非工业用，用于支撑显微镜机体|铝制|支架</v>
          </cell>
          <cell r="E17142">
            <v>101</v>
          </cell>
          <cell r="F17142" t="str">
            <v>L2233D18A008</v>
          </cell>
          <cell r="G17142">
            <v>212</v>
          </cell>
          <cell r="H17142" t="str">
            <v>S200承载臂</v>
          </cell>
          <cell r="I17142" t="str">
            <v>Carrier arm S200</v>
          </cell>
          <cell r="J17142">
            <v>43362</v>
          </cell>
        </row>
        <row r="17142">
          <cell r="L17142" t="str">
            <v>个</v>
          </cell>
          <cell r="M17142" t="str">
            <v>千克</v>
          </cell>
        </row>
        <row r="17143">
          <cell r="A17143" t="str">
            <v>302721-8026-500</v>
          </cell>
          <cell r="B17143">
            <v>9002909090</v>
          </cell>
          <cell r="C17143" t="str">
            <v>镜片</v>
          </cell>
          <cell r="D17143" t="str">
            <v>4|3|显微镜用|已装配|Carl Zeiss|302721-8026-500</v>
          </cell>
          <cell r="E17143">
            <v>999</v>
          </cell>
          <cell r="F17143" t="str">
            <v>L2233D18A008</v>
          </cell>
          <cell r="G17143">
            <v>42</v>
          </cell>
          <cell r="H17143" t="str">
            <v>resight调焦活动镜片</v>
          </cell>
          <cell r="I17143" t="str">
            <v>SC sliding component, Resight</v>
          </cell>
          <cell r="J17143">
            <v>43362</v>
          </cell>
        </row>
        <row r="17143">
          <cell r="L17143" t="str">
            <v>个</v>
          </cell>
          <cell r="M17143" t="str">
            <v>千克</v>
          </cell>
        </row>
        <row r="17143">
          <cell r="O17143" t="str">
            <v>个</v>
          </cell>
        </row>
        <row r="17144">
          <cell r="A17144" t="str">
            <v>000000-2035-440</v>
          </cell>
          <cell r="B17144">
            <v>9002909090</v>
          </cell>
          <cell r="C17144" t="str">
            <v>可变光通路镜片组</v>
          </cell>
          <cell r="D17144" t="str">
            <v>4|3|光掩模版光学影像模拟测量仪用|已装配|Carl Zeiss|000000-2035-440</v>
          </cell>
          <cell r="E17144">
            <v>999</v>
          </cell>
          <cell r="F17144" t="str">
            <v>L2233D18A008</v>
          </cell>
        </row>
        <row r="17144">
          <cell r="H17144" t="str">
            <v>可变光通路镜片组（光反射原理、不锈钢，玻璃镜片，塑料和其他）</v>
          </cell>
          <cell r="I17144" t="str">
            <v>FlexIllu complete</v>
          </cell>
          <cell r="J17144">
            <v>43767</v>
          </cell>
        </row>
        <row r="17144">
          <cell r="L17144" t="str">
            <v>个</v>
          </cell>
          <cell r="M17144" t="str">
            <v>千克</v>
          </cell>
        </row>
        <row r="17144">
          <cell r="O17144" t="str">
            <v>个</v>
          </cell>
        </row>
        <row r="17145">
          <cell r="A17145" t="str">
            <v>000000-1497-759</v>
          </cell>
          <cell r="B17145">
            <v>9002909090</v>
          </cell>
          <cell r="C17145" t="str">
            <v>均光器透镜</v>
          </cell>
          <cell r="D17145" t="str">
            <v>4|3|光掩模版光学影像模拟测量仪用|已装配|Carl Zeiss|000000-1497-759</v>
          </cell>
          <cell r="E17145">
            <v>999</v>
          </cell>
          <cell r="F17145" t="str">
            <v>L2233D18A008</v>
          </cell>
        </row>
        <row r="17145">
          <cell r="H17145" t="str">
            <v>均光器透镜（光反射原理、不锈钢，玻璃镜片，塑料和其他）</v>
          </cell>
          <cell r="I17145" t="str">
            <v>Condenser lens </v>
          </cell>
          <cell r="J17145">
            <v>43767</v>
          </cell>
        </row>
        <row r="17145">
          <cell r="L17145" t="str">
            <v>个</v>
          </cell>
          <cell r="M17145" t="str">
            <v>千克</v>
          </cell>
        </row>
        <row r="17145">
          <cell r="O17145" t="str">
            <v>个</v>
          </cell>
        </row>
        <row r="17146">
          <cell r="A17146" t="str">
            <v>305944-8906-000</v>
          </cell>
          <cell r="B17146">
            <v>9011900000</v>
          </cell>
          <cell r="C17146" t="str">
            <v>显微镜用机头支架</v>
          </cell>
          <cell r="D17146" t="str">
            <v>4|3|用于Lumera700显微镜，承载机头+调焦|CARL ZEISS|305944-8906-000</v>
          </cell>
          <cell r="E17146">
            <v>999</v>
          </cell>
          <cell r="F17146" t="str">
            <v>L2233D18A008</v>
          </cell>
        </row>
        <row r="17146">
          <cell r="H17146" t="str">
            <v>Lumera300机头支架</v>
          </cell>
          <cell r="I17146" t="str">
            <v>Focus and yoke</v>
          </cell>
          <cell r="J17146">
            <v>43362</v>
          </cell>
        </row>
        <row r="17146">
          <cell r="L17146" t="str">
            <v>个</v>
          </cell>
          <cell r="M17146" t="str">
            <v>千克</v>
          </cell>
        </row>
        <row r="17147">
          <cell r="A17147" t="str">
            <v>425525-9010-000</v>
          </cell>
          <cell r="B17147">
            <v>9011900000</v>
          </cell>
          <cell r="C17147" t="str">
            <v>显微镜用物镜支架</v>
          </cell>
          <cell r="D17147" t="str">
            <v>4|3|用于Smartzoom5显微镜用来支撑物镜|CARL ZEISS|425525-9010-000</v>
          </cell>
          <cell r="E17147">
            <v>999</v>
          </cell>
          <cell r="F17147" t="str">
            <v>L2233D18A008</v>
          </cell>
        </row>
        <row r="17147">
          <cell r="H17147" t="str">
            <v>物镜支架</v>
          </cell>
          <cell r="I17147" t="str">
            <v>Smartzoom 5 Optical Engine</v>
          </cell>
          <cell r="J17147">
            <v>43433</v>
          </cell>
        </row>
        <row r="17147">
          <cell r="L17147" t="str">
            <v>个</v>
          </cell>
          <cell r="M17147" t="str">
            <v>千克</v>
          </cell>
        </row>
        <row r="17148">
          <cell r="A17148" t="str">
            <v>000000-2126-360</v>
          </cell>
          <cell r="B17148">
            <v>9011900000</v>
          </cell>
          <cell r="C17148" t="str">
            <v>显微镜用额托支架</v>
          </cell>
          <cell r="D17148" t="str">
            <v>4|3|用于显微镜，固定检测位置|CARL ZEISS|000000-2126-360</v>
          </cell>
          <cell r="E17148">
            <v>999</v>
          </cell>
          <cell r="F17148" t="str">
            <v>L2233D18A008</v>
          </cell>
        </row>
        <row r="17148">
          <cell r="H17148" t="str">
            <v>额托支架</v>
          </cell>
          <cell r="I17148" t="str">
            <v>HEAFREST ASSEMBLY</v>
          </cell>
          <cell r="J17148">
            <v>43565</v>
          </cell>
        </row>
        <row r="17148">
          <cell r="L17148" t="str">
            <v>个</v>
          </cell>
          <cell r="M17148" t="str">
            <v>千克</v>
          </cell>
        </row>
        <row r="17149">
          <cell r="A17149" t="str">
            <v>430040-9000-000</v>
          </cell>
          <cell r="B17149">
            <v>9011900000</v>
          </cell>
          <cell r="C17149" t="str">
            <v>显微镜用底座及45度旋转臂</v>
          </cell>
          <cell r="D17149" t="str">
            <v>4|3|用于Smartzoom5显微镜用来拓展物镜成像角度|CARL ZEISS|430040-9000-000</v>
          </cell>
          <cell r="E17149">
            <v>999</v>
          </cell>
          <cell r="F17149" t="str">
            <v>L2233D18A008</v>
          </cell>
        </row>
        <row r="17149">
          <cell r="H17149" t="str">
            <v>显微镜用底座及45度旋转臂</v>
          </cell>
          <cell r="I17149" t="str">
            <v>Stand D mot tiltable</v>
          </cell>
          <cell r="J17149">
            <v>43433</v>
          </cell>
        </row>
        <row r="17149">
          <cell r="L17149" t="str">
            <v>个</v>
          </cell>
          <cell r="M17149" t="str">
            <v>千克</v>
          </cell>
        </row>
        <row r="17150">
          <cell r="A17150" t="str">
            <v>000000-2070-963</v>
          </cell>
          <cell r="B17150">
            <v>9011900000</v>
          </cell>
          <cell r="C17150" t="str">
            <v>显微镜用旋转臂</v>
          </cell>
          <cell r="D17150" t="str">
            <v>4|3|用于显微镜调整光学机头位置|CARL ZEISS|0000-2070-963</v>
          </cell>
          <cell r="E17150">
            <v>999</v>
          </cell>
          <cell r="F17150" t="str">
            <v>L2233D18A008</v>
          </cell>
        </row>
        <row r="17150">
          <cell r="H17150" t="str">
            <v>旋转臂</v>
          </cell>
          <cell r="I17150" t="str">
            <v>SWIVEL ARM</v>
          </cell>
          <cell r="J17150">
            <v>43476</v>
          </cell>
        </row>
        <row r="17150">
          <cell r="L17150" t="str">
            <v>个</v>
          </cell>
          <cell r="M17150" t="str">
            <v>千克</v>
          </cell>
        </row>
        <row r="17151">
          <cell r="A17151" t="str">
            <v>304977-8055-000</v>
          </cell>
          <cell r="B17151">
            <v>8531809000</v>
          </cell>
          <cell r="C17151" t="str">
            <v>LED指示器</v>
          </cell>
          <cell r="D17151" t="str">
            <v>4|3|指示作用|CARL ZEISS|304977-8055-000</v>
          </cell>
          <cell r="E17151">
            <v>103</v>
          </cell>
          <cell r="F17151" t="str">
            <v>L2233D18A008</v>
          </cell>
          <cell r="G17151">
            <v>424</v>
          </cell>
          <cell r="H17151" t="str">
            <v>LED指示灯</v>
          </cell>
          <cell r="I17151" t="str">
            <v>Display LED with cable</v>
          </cell>
          <cell r="J17151">
            <v>43362</v>
          </cell>
        </row>
        <row r="17151">
          <cell r="L17151" t="str">
            <v>个</v>
          </cell>
          <cell r="M17151" t="str">
            <v>个</v>
          </cell>
        </row>
        <row r="17151">
          <cell r="O17151" t="str">
            <v>千克</v>
          </cell>
        </row>
        <row r="17152">
          <cell r="A17152" t="str">
            <v>304977-9050-000</v>
          </cell>
          <cell r="B17152">
            <v>9405409000</v>
          </cell>
          <cell r="C17152" t="str">
            <v>灯箱</v>
          </cell>
          <cell r="D17152" t="str">
            <v>4|3|照明用|Carl Zeiss</v>
          </cell>
          <cell r="E17152">
            <v>163</v>
          </cell>
          <cell r="F17152" t="str">
            <v>L2233D18A008</v>
          </cell>
          <cell r="G17152">
            <v>71</v>
          </cell>
          <cell r="H17152" t="str">
            <v>LED照明灯箱</v>
          </cell>
          <cell r="I17152" t="str">
            <v>LED-Lamp housing</v>
          </cell>
          <cell r="J17152">
            <v>43362</v>
          </cell>
          <cell r="K17152">
            <v>0</v>
          </cell>
          <cell r="L17152" t="str">
            <v>个</v>
          </cell>
          <cell r="M17152" t="str">
            <v>千克</v>
          </cell>
        </row>
        <row r="17153">
          <cell r="A17153" t="str">
            <v>304970-8808-000</v>
          </cell>
          <cell r="B17153">
            <v>3926901000</v>
          </cell>
          <cell r="C17153" t="str">
            <v>塑料延长头</v>
          </cell>
          <cell r="D17153" t="str">
            <v>4|3|机器仪器用|94%聚乙烯，6%聚四氟乙烯|Carl Zeiss|304970-8808-000</v>
          </cell>
          <cell r="E17153">
            <v>999</v>
          </cell>
          <cell r="F17153" t="str">
            <v>L2233D18A008</v>
          </cell>
        </row>
        <row r="17153">
          <cell r="H17153" t="str">
            <v>FCP摇杆延长头</v>
          </cell>
          <cell r="I17153" t="str">
            <v>Joystick extension for FCP foot control panel</v>
          </cell>
          <cell r="J17153">
            <v>43362</v>
          </cell>
        </row>
        <row r="17153">
          <cell r="L17153" t="str">
            <v>个</v>
          </cell>
          <cell r="M17153" t="str">
            <v>千克</v>
          </cell>
        </row>
        <row r="17154">
          <cell r="A17154" t="str">
            <v>304970-8813-000</v>
          </cell>
          <cell r="B17154">
            <v>3926901000</v>
          </cell>
          <cell r="C17154" t="str">
            <v>塑料垫子</v>
          </cell>
          <cell r="D17154" t="str">
            <v>4|3|机器仪器用|94%聚乙烯，6%聚四氟乙烯|Carl Zeiss|304970-8813-000</v>
          </cell>
          <cell r="E17154">
            <v>999</v>
          </cell>
          <cell r="F17154" t="str">
            <v>L2233D18A008</v>
          </cell>
        </row>
        <row r="17154">
          <cell r="H17154" t="str">
            <v>FCP脚垫</v>
          </cell>
          <cell r="I17154" t="str">
            <v>Set of 4 rubber feet, complete with screws,for FCP foot control panel</v>
          </cell>
          <cell r="J17154">
            <v>43362</v>
          </cell>
        </row>
        <row r="17154">
          <cell r="L17154" t="str">
            <v>个</v>
          </cell>
          <cell r="M17154" t="str">
            <v>千克</v>
          </cell>
        </row>
        <row r="17155">
          <cell r="A17155" t="str">
            <v>301604-9050-000</v>
          </cell>
          <cell r="B17155">
            <v>7616999000</v>
          </cell>
          <cell r="C17155" t="str">
            <v>铝制支架</v>
          </cell>
          <cell r="D17155" t="str">
            <v>4|3|非工业用，用于支撑显微镜机体|铝制|支架</v>
          </cell>
          <cell r="E17155">
            <v>101</v>
          </cell>
          <cell r="F17155" t="str">
            <v>L2233D18A008</v>
          </cell>
          <cell r="G17155">
            <v>212</v>
          </cell>
          <cell r="H17155" t="str">
            <v>DV适配器</v>
          </cell>
          <cell r="I17155" t="str">
            <v>FlexioMotion adapter</v>
          </cell>
          <cell r="J17155">
            <v>43362</v>
          </cell>
        </row>
        <row r="17155">
          <cell r="L17155" t="str">
            <v>个</v>
          </cell>
          <cell r="M17155" t="str">
            <v>千克</v>
          </cell>
        </row>
        <row r="17156">
          <cell r="A17156" t="str">
            <v>000000-1479-895</v>
          </cell>
          <cell r="B17156">
            <v>9011900000</v>
          </cell>
          <cell r="C17156" t="str">
            <v>显微镜接口</v>
          </cell>
          <cell r="D17156" t="str">
            <v>4|3|光学显微镜用|Carl Zeiss|000000-1479-895</v>
          </cell>
          <cell r="E17156">
            <v>999</v>
          </cell>
          <cell r="F17156" t="str">
            <v>L2233D18A008</v>
          </cell>
          <cell r="G17156">
            <v>96</v>
          </cell>
          <cell r="H17156" t="str">
            <v>DV接口环</v>
          </cell>
          <cell r="I17156" t="str">
            <v>Adapter rings for still camera interface</v>
          </cell>
          <cell r="J17156">
            <v>43362</v>
          </cell>
        </row>
        <row r="17156">
          <cell r="L17156" t="str">
            <v>个</v>
          </cell>
          <cell r="M17156" t="str">
            <v>千克</v>
          </cell>
        </row>
        <row r="17157">
          <cell r="A17157" t="str">
            <v>301677-9085-000</v>
          </cell>
          <cell r="B17157">
            <v>7616999000</v>
          </cell>
          <cell r="C17157" t="str">
            <v>铝制支架</v>
          </cell>
          <cell r="D17157" t="str">
            <v>4|3|非工业用，用于支撑显微镜机体|铝制|支架</v>
          </cell>
          <cell r="E17157">
            <v>101</v>
          </cell>
          <cell r="F17157" t="str">
            <v>L2233D18A008</v>
          </cell>
          <cell r="G17157">
            <v>212</v>
          </cell>
          <cell r="H17157" t="str">
            <v>Cmount适配器F=85mm</v>
          </cell>
          <cell r="I17157" t="str">
            <v>Video objective lens, f=85 mm, C-Mount</v>
          </cell>
          <cell r="J17157">
            <v>43362</v>
          </cell>
        </row>
        <row r="17157">
          <cell r="L17157" t="str">
            <v>个</v>
          </cell>
          <cell r="M17157" t="str">
            <v>千克</v>
          </cell>
        </row>
        <row r="17158">
          <cell r="A17158" t="str">
            <v>301677-9105-000</v>
          </cell>
          <cell r="B17158">
            <v>7616999000</v>
          </cell>
          <cell r="C17158" t="str">
            <v>铝制支架</v>
          </cell>
          <cell r="D17158" t="str">
            <v>4|3|非工业用，用于支撑显微镜机体|铝制|支架</v>
          </cell>
          <cell r="E17158">
            <v>101</v>
          </cell>
          <cell r="F17158" t="str">
            <v>L2233D18A008</v>
          </cell>
          <cell r="G17158">
            <v>212</v>
          </cell>
          <cell r="H17158" t="str">
            <v>Cmount适配器F=105mm</v>
          </cell>
          <cell r="I17158" t="str">
            <v>Video objective lens, f=105 mm, C-mount</v>
          </cell>
          <cell r="J17158">
            <v>43362</v>
          </cell>
        </row>
        <row r="17158">
          <cell r="L17158" t="str">
            <v>个</v>
          </cell>
          <cell r="M17158" t="str">
            <v>千克</v>
          </cell>
        </row>
        <row r="17159">
          <cell r="A17159" t="str">
            <v>305870-8107-000</v>
          </cell>
          <cell r="B17159">
            <v>7616999000</v>
          </cell>
          <cell r="C17159" t="str">
            <v>铝制支架</v>
          </cell>
          <cell r="D17159" t="str">
            <v>4|3|非工业用，用于支撑显微镜机体|铝制|支架</v>
          </cell>
          <cell r="E17159">
            <v>101</v>
          </cell>
          <cell r="F17159" t="str">
            <v>L2233D18A008</v>
          </cell>
          <cell r="G17159">
            <v>212</v>
          </cell>
          <cell r="H17159" t="str">
            <v>A3支架</v>
          </cell>
          <cell r="I17159" t="str">
            <v>Bracket axis 3</v>
          </cell>
          <cell r="J17159">
            <v>43362</v>
          </cell>
        </row>
        <row r="17159">
          <cell r="L17159" t="str">
            <v>个</v>
          </cell>
          <cell r="M17159" t="str">
            <v>千克</v>
          </cell>
        </row>
        <row r="17160">
          <cell r="A17160" t="str">
            <v>305870-8763-000</v>
          </cell>
          <cell r="B17160">
            <v>9011900000</v>
          </cell>
          <cell r="C17160" t="str">
            <v>显微镜用电磁锁体</v>
          </cell>
          <cell r="D17160" t="str">
            <v>4|3|用于Lumera700显微镜，锁定A3转轴|CARL ZEISS|305870-8763-000</v>
          </cell>
          <cell r="E17160">
            <v>999</v>
          </cell>
          <cell r="F17160" t="str">
            <v>L2233D18A008</v>
          </cell>
        </row>
        <row r="17160">
          <cell r="H17160" t="str">
            <v>A3电磁锁体</v>
          </cell>
          <cell r="I17160" t="str">
            <v>Brake A3</v>
          </cell>
          <cell r="J17160">
            <v>43362</v>
          </cell>
        </row>
        <row r="17160">
          <cell r="L17160" t="str">
            <v>个</v>
          </cell>
          <cell r="M17160" t="str">
            <v>千克</v>
          </cell>
        </row>
        <row r="17161">
          <cell r="A17161" t="str">
            <v>305870-8020-500</v>
          </cell>
          <cell r="B17161">
            <v>9011900000</v>
          </cell>
          <cell r="C17161" t="str">
            <v>显微镜用缓冲器</v>
          </cell>
          <cell r="D17161" t="str">
            <v>4|3|用于Lumera700显微镜，抖动缓冲|CARL ZEISS|305870-8020-500</v>
          </cell>
          <cell r="E17161">
            <v>999</v>
          </cell>
          <cell r="F17161" t="str">
            <v>L2233D18A008</v>
          </cell>
        </row>
        <row r="17161">
          <cell r="H17161" t="str">
            <v>A2缓冲器</v>
          </cell>
          <cell r="I17161" t="str">
            <v>SCK damping unit A2</v>
          </cell>
          <cell r="J17161">
            <v>43362</v>
          </cell>
        </row>
        <row r="17161">
          <cell r="L17161" t="str">
            <v>个</v>
          </cell>
          <cell r="M17161" t="str">
            <v>千克</v>
          </cell>
        </row>
        <row r="17162">
          <cell r="A17162" t="str">
            <v>303155-9000-902</v>
          </cell>
          <cell r="B17162">
            <v>9011900000</v>
          </cell>
          <cell r="C17162" t="str">
            <v>显微镜用内窥镜检测工具</v>
          </cell>
          <cell r="D17162" t="str">
            <v>4|3|用于Lumera700显微镜，内窥镜检测|CARL ZEISS|303155-9000-902</v>
          </cell>
          <cell r="E17162">
            <v>999</v>
          </cell>
          <cell r="F17162" t="str">
            <v>L2233D18A008</v>
          </cell>
        </row>
        <row r="17162">
          <cell r="H17162" t="str">
            <v>显微镜用内窥镜检测工具</v>
          </cell>
          <cell r="I17162" t="str">
            <v> SERVICE VIDEO TOOL REV2</v>
          </cell>
          <cell r="J17162">
            <v>43385</v>
          </cell>
        </row>
        <row r="17162">
          <cell r="L17162" t="str">
            <v>个</v>
          </cell>
          <cell r="M17162" t="str">
            <v>千克</v>
          </cell>
        </row>
        <row r="17163">
          <cell r="A17163" t="str">
            <v>000000-2263-152</v>
          </cell>
          <cell r="B17163">
            <v>9011900000</v>
          </cell>
          <cell r="C17163" t="str">
            <v>显微镜内置投射成像的升级包</v>
          </cell>
          <cell r="D17163" t="str">
            <v>4|3|用于Lumera700显微镜辅助定位|CARL ZEISS|000000-2263-152</v>
          </cell>
          <cell r="E17163">
            <v>999</v>
          </cell>
          <cell r="F17163" t="str">
            <v>L2233D18A008</v>
          </cell>
        </row>
        <row r="17163">
          <cell r="H17163" t="str">
            <v>显微镜内置投射成像的升级包</v>
          </cell>
          <cell r="I17163" t="str">
            <v>VS UC OPMI LUMERA 700 007</v>
          </cell>
          <cell r="J17163">
            <v>43424</v>
          </cell>
        </row>
        <row r="17163">
          <cell r="L17163" t="str">
            <v>个</v>
          </cell>
          <cell r="M17163" t="str">
            <v>千克</v>
          </cell>
        </row>
        <row r="17164">
          <cell r="A17164" t="str">
            <v>430039-8278-000</v>
          </cell>
          <cell r="B17164">
            <v>9011900000</v>
          </cell>
          <cell r="C17164" t="str">
            <v>显微镜用供水膜系统</v>
          </cell>
          <cell r="D17164" t="str">
            <v>4|3|用于给50X的显微镜水镜自动加水和抽离水|CARL ZEISS|430039-8278-000</v>
          </cell>
          <cell r="E17164">
            <v>999</v>
          </cell>
          <cell r="F17164" t="str">
            <v>L2233D18A008</v>
          </cell>
        </row>
        <row r="17164">
          <cell r="H17164" t="str">
            <v>显微镜用供水膜系统</v>
          </cell>
          <cell r="I17164" t="str">
            <v>membrane compl</v>
          </cell>
          <cell r="J17164">
            <v>43469</v>
          </cell>
        </row>
        <row r="17164">
          <cell r="L17164" t="str">
            <v>个</v>
          </cell>
          <cell r="M17164" t="str">
            <v>千克</v>
          </cell>
        </row>
        <row r="17165">
          <cell r="A17165" t="str">
            <v>000000-1307-570</v>
          </cell>
          <cell r="B17165">
            <v>3926901000</v>
          </cell>
          <cell r="C17165" t="str">
            <v>塑料旋钮</v>
          </cell>
          <cell r="D17165" t="str">
            <v>4|3|机器仪器用|94%聚乙烯，6%聚四氟乙烯|Carl Zeiss|000000-1307-570</v>
          </cell>
          <cell r="E17165">
            <v>999</v>
          </cell>
          <cell r="F17165" t="str">
            <v>L2233D18A008</v>
          </cell>
          <cell r="G17165">
            <v>5</v>
          </cell>
          <cell r="H17165" t="str">
            <v>22mm 旋钮</v>
          </cell>
          <cell r="I17165" t="str">
            <v>Knob 22, Inverter</v>
          </cell>
          <cell r="J17165">
            <v>43362</v>
          </cell>
        </row>
        <row r="17165">
          <cell r="L17165" t="str">
            <v>个</v>
          </cell>
          <cell r="M17165" t="str">
            <v>千克</v>
          </cell>
        </row>
        <row r="17166">
          <cell r="A17166" t="str">
            <v>000000-1270-341</v>
          </cell>
          <cell r="B17166">
            <v>9013803020</v>
          </cell>
          <cell r="C17166" t="str">
            <v>液晶显示板</v>
          </cell>
          <cell r="D17166" t="str">
            <v>4|3|显微镜用|通过控制外部光线的通过量来达到显示控制的目的，液晶|15寸|Carl Zeiss|000000-1270-341|TFT显示器，AVI接口，有触摸功能</v>
          </cell>
          <cell r="E17166">
            <v>999</v>
          </cell>
          <cell r="F17166" t="str">
            <v>L2233D18A008</v>
          </cell>
          <cell r="G17166">
            <v>222</v>
          </cell>
          <cell r="H17166" t="str">
            <v>15寸触摸显示器</v>
          </cell>
          <cell r="I17166" t="str">
            <v>15" touchscreen monitor for 12V power supply</v>
          </cell>
          <cell r="J17166">
            <v>43362</v>
          </cell>
        </row>
        <row r="17166">
          <cell r="L17166" t="str">
            <v>个</v>
          </cell>
          <cell r="M17166" t="str">
            <v>个</v>
          </cell>
        </row>
        <row r="17166">
          <cell r="O17166" t="str">
            <v>千克</v>
          </cell>
        </row>
        <row r="17167">
          <cell r="A17167" t="str">
            <v>000000-1312-993</v>
          </cell>
          <cell r="B17167">
            <v>3926901000</v>
          </cell>
          <cell r="C17167" t="str">
            <v>塑料旋钮</v>
          </cell>
          <cell r="D17167" t="str">
            <v>4|3|机器仪器用|94%聚乙烯，6%聚四氟乙烯|Carl Zeiss|000000-1312-993</v>
          </cell>
          <cell r="E17167">
            <v>999</v>
          </cell>
          <cell r="F17167" t="str">
            <v>L2233D18A008</v>
          </cell>
          <cell r="G17167">
            <v>5</v>
          </cell>
          <cell r="H17167" t="str">
            <v>12mm旋钮</v>
          </cell>
          <cell r="I17167" t="str">
            <v>Knob No. 12 (Point)</v>
          </cell>
          <cell r="J17167">
            <v>43362</v>
          </cell>
        </row>
        <row r="17167">
          <cell r="L17167" t="str">
            <v>个</v>
          </cell>
          <cell r="M17167" t="str">
            <v>千克</v>
          </cell>
        </row>
        <row r="17168">
          <cell r="A17168" t="str">
            <v>000000-0612-085</v>
          </cell>
          <cell r="B17168">
            <v>8543709990</v>
          </cell>
          <cell r="C17168" t="str">
            <v>消磁器</v>
          </cell>
          <cell r="D17168" t="str">
            <v>4|3|为电子显微镜正常工作提供无磁场干扰环境|消除磁场干扰|SC24|000000-0612-085</v>
          </cell>
          <cell r="E17168">
            <v>999</v>
          </cell>
          <cell r="F17168" t="str">
            <v>L2233D18A008</v>
          </cell>
        </row>
        <row r="17168">
          <cell r="H17168" t="str">
            <v>消磁器</v>
          </cell>
          <cell r="I17168" t="str">
            <v>Spcier SC24 AC+DC</v>
          </cell>
          <cell r="J17168">
            <v>43362</v>
          </cell>
        </row>
        <row r="17168">
          <cell r="L17168" t="str">
            <v>个</v>
          </cell>
          <cell r="M17168" t="str">
            <v>台</v>
          </cell>
        </row>
        <row r="17168">
          <cell r="O17168" t="str">
            <v>千克</v>
          </cell>
        </row>
        <row r="17169">
          <cell r="A17169" t="str">
            <v>266002-1119-333</v>
          </cell>
          <cell r="B17169">
            <v>8544421100</v>
          </cell>
          <cell r="C17169" t="str">
            <v>有接头电缆</v>
          </cell>
          <cell r="D17169" t="str">
            <v>4|3|传输信号用|有接头|Carl Zeiss|266002-1119-333|小于80V</v>
          </cell>
          <cell r="E17169">
            <v>101</v>
          </cell>
          <cell r="F17169" t="str">
            <v>L2233D18A008</v>
          </cell>
          <cell r="G17169">
            <v>39</v>
          </cell>
          <cell r="H17169" t="str">
            <v>连接线</v>
          </cell>
          <cell r="I17169" t="str">
            <v>CBL SERIAL ATA F/F 0.5M RED</v>
          </cell>
          <cell r="J17169">
            <v>43364</v>
          </cell>
        </row>
        <row r="17169">
          <cell r="L17169" t="str">
            <v>个</v>
          </cell>
          <cell r="M17169" t="str">
            <v>千克</v>
          </cell>
          <cell r="N17169" t="str">
            <v>1PC=0.5M</v>
          </cell>
          <cell r="O17169" t="str">
            <v>米</v>
          </cell>
        </row>
        <row r="17170">
          <cell r="A17170" t="str">
            <v>266002-1144-861</v>
          </cell>
          <cell r="B17170">
            <v>8544421100</v>
          </cell>
          <cell r="C17170" t="str">
            <v>有接头电缆</v>
          </cell>
          <cell r="D17170" t="str">
            <v>4|3|传输信号用|有接头|Carl Zeiss|266002-1144-861|小于80V</v>
          </cell>
          <cell r="E17170">
            <v>101</v>
          </cell>
          <cell r="F17170" t="str">
            <v>L2233D18A008</v>
          </cell>
          <cell r="G17170">
            <v>39</v>
          </cell>
          <cell r="H17170" t="str">
            <v>连接线</v>
          </cell>
          <cell r="I17170" t="str">
            <v>ASSY CBL SD-OCT EXT SENSE</v>
          </cell>
          <cell r="J17170">
            <v>43364</v>
          </cell>
        </row>
        <row r="17170">
          <cell r="L17170" t="str">
            <v>个</v>
          </cell>
          <cell r="M17170" t="str">
            <v>千克</v>
          </cell>
          <cell r="N17170" t="str">
            <v>1PC=0.08M</v>
          </cell>
          <cell r="O17170" t="str">
            <v>米</v>
          </cell>
        </row>
        <row r="17171">
          <cell r="A17171" t="str">
            <v>266002-1155-375</v>
          </cell>
          <cell r="B17171">
            <v>8544421100</v>
          </cell>
          <cell r="C17171" t="str">
            <v>有接头电缆</v>
          </cell>
          <cell r="D17171" t="str">
            <v>4|3|传输信号用|有接头|Carl Zeiss|266002-1155-375|小于80V</v>
          </cell>
          <cell r="E17171">
            <v>101</v>
          </cell>
          <cell r="F17171" t="str">
            <v>L2233D18A008</v>
          </cell>
          <cell r="G17171">
            <v>39</v>
          </cell>
          <cell r="H17171" t="str">
            <v>连接线</v>
          </cell>
          <cell r="I17171" t="str">
            <v>CBL CIRRUS LCD TFT DISPLAY PWR ADPTR</v>
          </cell>
          <cell r="J17171">
            <v>43364</v>
          </cell>
        </row>
        <row r="17171">
          <cell r="L17171" t="str">
            <v>个</v>
          </cell>
          <cell r="M17171" t="str">
            <v>千克</v>
          </cell>
          <cell r="N17171" t="str">
            <v>1PC=0.16M</v>
          </cell>
          <cell r="O17171" t="str">
            <v>米</v>
          </cell>
        </row>
        <row r="17172">
          <cell r="A17172" t="str">
            <v>266002-1117-206</v>
          </cell>
          <cell r="B17172">
            <v>8544421100</v>
          </cell>
          <cell r="C17172" t="str">
            <v>有接头电缆</v>
          </cell>
          <cell r="D17172" t="str">
            <v>4|3|传输信号用|有接头|Carl Zeiss|266002-1117-206|小于80V</v>
          </cell>
          <cell r="E17172">
            <v>101</v>
          </cell>
          <cell r="F17172" t="str">
            <v>L2233D18A008</v>
          </cell>
          <cell r="G17172">
            <v>39</v>
          </cell>
          <cell r="H17172" t="str">
            <v>连接线</v>
          </cell>
          <cell r="I17172" t="str">
            <v>ASSY CBL AC-OCT CIRCUIT BREAK</v>
          </cell>
          <cell r="J17172">
            <v>43364</v>
          </cell>
        </row>
        <row r="17172">
          <cell r="L17172" t="str">
            <v>个</v>
          </cell>
          <cell r="M17172" t="str">
            <v>千克</v>
          </cell>
          <cell r="N17172" t="str">
            <v>1PC=0.18M</v>
          </cell>
          <cell r="O17172" t="str">
            <v>米</v>
          </cell>
        </row>
        <row r="17173">
          <cell r="A17173" t="str">
            <v>266002-1122-716</v>
          </cell>
          <cell r="B17173">
            <v>8544421100</v>
          </cell>
          <cell r="C17173" t="str">
            <v>有接头电缆</v>
          </cell>
          <cell r="D17173" t="str">
            <v>4|3|传输信号用|有接头|Carl Zeiss|266002-1122-716|小于80V</v>
          </cell>
          <cell r="E17173">
            <v>101</v>
          </cell>
          <cell r="F17173" t="str">
            <v>L2233D18A008</v>
          </cell>
          <cell r="G17173">
            <v>39</v>
          </cell>
          <cell r="H17173" t="str">
            <v>连接线</v>
          </cell>
          <cell r="I17173" t="str">
            <v>ASSY CBL SD-OCT USB FRNT PNL</v>
          </cell>
          <cell r="J17173">
            <v>43364</v>
          </cell>
        </row>
        <row r="17173">
          <cell r="L17173" t="str">
            <v>个</v>
          </cell>
          <cell r="M17173" t="str">
            <v>千克</v>
          </cell>
          <cell r="N17173" t="str">
            <v>1PC=0.26M</v>
          </cell>
          <cell r="O17173" t="str">
            <v>米</v>
          </cell>
        </row>
        <row r="17174">
          <cell r="A17174" t="str">
            <v>266002-1122-662</v>
          </cell>
          <cell r="B17174">
            <v>8544421100</v>
          </cell>
          <cell r="C17174" t="str">
            <v>有接头电缆</v>
          </cell>
          <cell r="D17174" t="str">
            <v>4|3|传输信号用|有接头|Carl Zeiss|266002-1122-662|小于80V</v>
          </cell>
          <cell r="E17174">
            <v>101</v>
          </cell>
          <cell r="F17174" t="str">
            <v>L2233D18A008</v>
          </cell>
          <cell r="G17174">
            <v>39</v>
          </cell>
          <cell r="H17174" t="str">
            <v>连接线</v>
          </cell>
          <cell r="I17174" t="str">
            <v>ASSY CBL SD-OCT POMIOA</v>
          </cell>
          <cell r="J17174">
            <v>43364</v>
          </cell>
        </row>
        <row r="17174">
          <cell r="L17174" t="str">
            <v>个</v>
          </cell>
          <cell r="M17174" t="str">
            <v>千克</v>
          </cell>
          <cell r="N17174" t="str">
            <v>1PC=0.36M</v>
          </cell>
          <cell r="O17174" t="str">
            <v>米</v>
          </cell>
        </row>
        <row r="17175">
          <cell r="A17175" t="str">
            <v>266002-1141-603</v>
          </cell>
          <cell r="B17175">
            <v>8544421100</v>
          </cell>
          <cell r="C17175" t="str">
            <v>有接头电缆</v>
          </cell>
          <cell r="D17175" t="str">
            <v>4|3|传输信号用|有接头|Carl Zeiss|266002-1141-603|小于80V</v>
          </cell>
          <cell r="E17175">
            <v>101</v>
          </cell>
          <cell r="F17175" t="str">
            <v>L2233D18A008</v>
          </cell>
          <cell r="G17175">
            <v>39</v>
          </cell>
          <cell r="H17175" t="str">
            <v>连接线</v>
          </cell>
          <cell r="I17175" t="str">
            <v>ASSY CBL CIRRUS 6.5 PC CPS 12V OUT</v>
          </cell>
          <cell r="J17175">
            <v>43364</v>
          </cell>
        </row>
        <row r="17175">
          <cell r="L17175" t="str">
            <v>个</v>
          </cell>
          <cell r="M17175" t="str">
            <v>千克</v>
          </cell>
          <cell r="N17175" t="str">
            <v>1PC=0.26M</v>
          </cell>
          <cell r="O17175" t="str">
            <v>米</v>
          </cell>
        </row>
        <row r="17176">
          <cell r="A17176" t="str">
            <v>266002-1122-717</v>
          </cell>
          <cell r="B17176">
            <v>8544421100</v>
          </cell>
          <cell r="C17176" t="str">
            <v>有接头电缆</v>
          </cell>
          <cell r="D17176" t="str">
            <v>4|3|传输信号用|有接头|Carl Zeiss|266002-1122-717|小于80V</v>
          </cell>
          <cell r="E17176">
            <v>101</v>
          </cell>
          <cell r="F17176" t="str">
            <v>L2233D18A008</v>
          </cell>
          <cell r="G17176">
            <v>39</v>
          </cell>
          <cell r="H17176" t="str">
            <v>连接线</v>
          </cell>
          <cell r="I17176" t="str">
            <v>ASSY CBL SD-OCT USB CDRW</v>
          </cell>
          <cell r="J17176">
            <v>43364</v>
          </cell>
        </row>
        <row r="17176">
          <cell r="L17176" t="str">
            <v>个</v>
          </cell>
          <cell r="M17176" t="str">
            <v>千克</v>
          </cell>
          <cell r="N17176" t="str">
            <v>1PC=0.9M</v>
          </cell>
          <cell r="O17176" t="str">
            <v>米</v>
          </cell>
        </row>
        <row r="17177">
          <cell r="A17177" t="str">
            <v>266002-1130-265</v>
          </cell>
          <cell r="B17177">
            <v>8544421100</v>
          </cell>
          <cell r="C17177" t="str">
            <v>有接头电缆</v>
          </cell>
          <cell r="D17177" t="str">
            <v>4|3|传输信号用|有接头|Carl Zeiss|266002-1130-265|小于80V</v>
          </cell>
          <cell r="E17177">
            <v>101</v>
          </cell>
          <cell r="F17177" t="str">
            <v>L2233D18A008</v>
          </cell>
          <cell r="G17177">
            <v>39</v>
          </cell>
          <cell r="H17177" t="str">
            <v>连接线</v>
          </cell>
          <cell r="I17177" t="str">
            <v>ASSY CBL SD-OCT USB CDRW</v>
          </cell>
          <cell r="J17177">
            <v>43364</v>
          </cell>
        </row>
        <row r="17177">
          <cell r="L17177" t="str">
            <v>个</v>
          </cell>
          <cell r="M17177" t="str">
            <v>千克</v>
          </cell>
          <cell r="N17177" t="str">
            <v>1PC=0.88M</v>
          </cell>
          <cell r="O17177" t="str">
            <v>米</v>
          </cell>
        </row>
        <row r="17178">
          <cell r="A17178" t="str">
            <v>266002-1146-703</v>
          </cell>
          <cell r="B17178">
            <v>8544421100</v>
          </cell>
          <cell r="C17178" t="str">
            <v>有接头电缆</v>
          </cell>
          <cell r="D17178" t="str">
            <v>4|3|传输信号用|有接头|Carl Zeiss|266002-1146-703|小于80V</v>
          </cell>
          <cell r="E17178">
            <v>101</v>
          </cell>
          <cell r="F17178" t="str">
            <v>L2233D18A008</v>
          </cell>
          <cell r="G17178">
            <v>39</v>
          </cell>
          <cell r="H17178" t="str">
            <v>连接线</v>
          </cell>
          <cell r="I17178" t="str">
            <v>ASSY CBL CIRRUS 6.5 CORECO SPI W/O BRKT</v>
          </cell>
          <cell r="J17178">
            <v>43364</v>
          </cell>
        </row>
        <row r="17178">
          <cell r="L17178" t="str">
            <v>个</v>
          </cell>
          <cell r="M17178" t="str">
            <v>千克</v>
          </cell>
          <cell r="N17178" t="str">
            <v>1PC=0.16M</v>
          </cell>
          <cell r="O17178" t="str">
            <v>米</v>
          </cell>
        </row>
        <row r="17179">
          <cell r="A17179" t="str">
            <v>266002-1120-467</v>
          </cell>
          <cell r="B17179">
            <v>8544421100</v>
          </cell>
          <cell r="C17179" t="str">
            <v>有接头电缆</v>
          </cell>
          <cell r="D17179" t="str">
            <v>4|3|传输信号用|有接头|Carl Zeiss|266002-1120-467|小于80V</v>
          </cell>
          <cell r="E17179">
            <v>101</v>
          </cell>
          <cell r="F17179" t="str">
            <v>L2233D18A008</v>
          </cell>
          <cell r="G17179">
            <v>39</v>
          </cell>
          <cell r="H17179" t="str">
            <v>连接线</v>
          </cell>
          <cell r="I17179" t="str">
            <v>ASSY CBL SD-OCT CTRLR PWR</v>
          </cell>
          <cell r="J17179">
            <v>43364</v>
          </cell>
        </row>
        <row r="17179">
          <cell r="L17179" t="str">
            <v>个</v>
          </cell>
          <cell r="M17179" t="str">
            <v>千克</v>
          </cell>
          <cell r="N17179" t="str">
            <v>1PC=0.31M</v>
          </cell>
          <cell r="O17179" t="str">
            <v>米</v>
          </cell>
        </row>
        <row r="17180">
          <cell r="A17180" t="str">
            <v>266002-1122-600</v>
          </cell>
          <cell r="B17180">
            <v>8544421100</v>
          </cell>
          <cell r="C17180" t="str">
            <v>有接头电缆</v>
          </cell>
          <cell r="D17180" t="str">
            <v>4|3|传输信号用|有接头|Carl Zeiss|266002-1122-600|小于80V</v>
          </cell>
          <cell r="E17180">
            <v>101</v>
          </cell>
          <cell r="F17180" t="str">
            <v>L2233D18A008</v>
          </cell>
          <cell r="G17180">
            <v>39</v>
          </cell>
          <cell r="H17180" t="str">
            <v>连接线</v>
          </cell>
          <cell r="I17180" t="str">
            <v>ASSY CBL SD-OCT LED TEST OCT</v>
          </cell>
          <cell r="J17180">
            <v>43364</v>
          </cell>
        </row>
        <row r="17180">
          <cell r="L17180" t="str">
            <v>个</v>
          </cell>
          <cell r="M17180" t="str">
            <v>千克</v>
          </cell>
          <cell r="N17180" t="str">
            <v>1PC=0.41M</v>
          </cell>
          <cell r="O17180" t="str">
            <v>米</v>
          </cell>
        </row>
        <row r="17181">
          <cell r="A17181" t="str">
            <v>266002-1142-929</v>
          </cell>
          <cell r="B17181">
            <v>8544421100</v>
          </cell>
          <cell r="C17181" t="str">
            <v>有接头电缆</v>
          </cell>
          <cell r="D17181" t="str">
            <v>4|3|传输信号用|有接头|Carl Zeiss|266002-1142-929|小于80V</v>
          </cell>
          <cell r="E17181">
            <v>101</v>
          </cell>
          <cell r="F17181" t="str">
            <v>L2233D18A008</v>
          </cell>
          <cell r="G17181">
            <v>39</v>
          </cell>
          <cell r="H17181" t="str">
            <v>连接线</v>
          </cell>
          <cell r="I17181" t="str">
            <v>ASSY CBL CSA USB 2.0 HI TO BLKHD LNG</v>
          </cell>
          <cell r="J17181">
            <v>43364</v>
          </cell>
        </row>
        <row r="17181">
          <cell r="L17181" t="str">
            <v>个</v>
          </cell>
          <cell r="M17181" t="str">
            <v>千克</v>
          </cell>
          <cell r="N17181" t="str">
            <v>1PC=0.84M</v>
          </cell>
          <cell r="O17181" t="str">
            <v>米</v>
          </cell>
        </row>
        <row r="17182">
          <cell r="A17182" t="str">
            <v>266002-1122-560</v>
          </cell>
          <cell r="B17182">
            <v>8544421100</v>
          </cell>
          <cell r="C17182" t="str">
            <v>有接头电缆</v>
          </cell>
          <cell r="D17182" t="str">
            <v>4|3|传输信号用|有接头|Carl Zeiss|266002-1122-560|小于80V</v>
          </cell>
          <cell r="E17182">
            <v>101</v>
          </cell>
          <cell r="F17182" t="str">
            <v>L2233D18A008</v>
          </cell>
          <cell r="G17182">
            <v>39</v>
          </cell>
          <cell r="H17182" t="str">
            <v>连接线</v>
          </cell>
          <cell r="I17182" t="str">
            <v>ASSY CBL SD-OCT CORECO SPI</v>
          </cell>
          <cell r="J17182">
            <v>43364</v>
          </cell>
        </row>
        <row r="17182">
          <cell r="L17182" t="str">
            <v>个</v>
          </cell>
          <cell r="M17182" t="str">
            <v>千克</v>
          </cell>
          <cell r="N17182" t="str">
            <v>1PC=0.16M</v>
          </cell>
          <cell r="O17182" t="str">
            <v>米</v>
          </cell>
        </row>
        <row r="17183">
          <cell r="A17183" t="str">
            <v>266002-1142-977</v>
          </cell>
          <cell r="B17183">
            <v>8544421100</v>
          </cell>
          <cell r="C17183" t="str">
            <v>有接头电缆</v>
          </cell>
          <cell r="D17183" t="str">
            <v>4|3|传输信号用|有接头|Carl Zeiss|266002-1142-977|小于80V</v>
          </cell>
          <cell r="E17183">
            <v>101</v>
          </cell>
          <cell r="F17183" t="str">
            <v>L2233D18A008</v>
          </cell>
          <cell r="G17183">
            <v>39</v>
          </cell>
          <cell r="H17183" t="str">
            <v>连接线</v>
          </cell>
          <cell r="I17183" t="str">
            <v>ASSY CBL CIRRUS 6.5 POWER CPS TO CPC</v>
          </cell>
          <cell r="J17183">
            <v>43364</v>
          </cell>
        </row>
        <row r="17183">
          <cell r="L17183" t="str">
            <v>个</v>
          </cell>
          <cell r="M17183" t="str">
            <v>千克</v>
          </cell>
          <cell r="N17183" t="str">
            <v>1PC=0.46M</v>
          </cell>
          <cell r="O17183" t="str">
            <v>米</v>
          </cell>
        </row>
        <row r="17184">
          <cell r="A17184" t="str">
            <v>266002-1141-604</v>
          </cell>
          <cell r="B17184">
            <v>8544421100</v>
          </cell>
          <cell r="C17184" t="str">
            <v>有接头电缆</v>
          </cell>
          <cell r="D17184" t="str">
            <v>4|3|传输信号用|有接头|Carl Zeiss|266002-1141-604|小于80V</v>
          </cell>
          <cell r="E17184">
            <v>101</v>
          </cell>
          <cell r="F17184" t="str">
            <v>L2233D18A008</v>
          </cell>
          <cell r="G17184">
            <v>39</v>
          </cell>
          <cell r="H17184" t="str">
            <v>连接线</v>
          </cell>
          <cell r="I17184" t="str">
            <v>ASSY CBL CIRRUS 6.5 DC OUT</v>
          </cell>
          <cell r="J17184">
            <v>43364</v>
          </cell>
        </row>
        <row r="17184">
          <cell r="L17184" t="str">
            <v>个</v>
          </cell>
          <cell r="M17184" t="str">
            <v>千克</v>
          </cell>
          <cell r="N17184" t="str">
            <v>1PC=0.33M</v>
          </cell>
          <cell r="O17184" t="str">
            <v>米</v>
          </cell>
        </row>
        <row r="17185">
          <cell r="A17185" t="str">
            <v>266002-1130-272</v>
          </cell>
          <cell r="B17185">
            <v>8544421100</v>
          </cell>
          <cell r="C17185" t="str">
            <v>有接头电缆</v>
          </cell>
          <cell r="D17185" t="str">
            <v>4|3|传输信号用|有接头|Carl Zeiss|266002-1130-272|小于80V</v>
          </cell>
          <cell r="E17185">
            <v>101</v>
          </cell>
          <cell r="F17185" t="str">
            <v>L2233D18A008</v>
          </cell>
          <cell r="G17185">
            <v>39</v>
          </cell>
          <cell r="H17185" t="str">
            <v>连接线</v>
          </cell>
          <cell r="I17185" t="str">
            <v>ASSY CBL SD-OCT DUAL CORE PWR</v>
          </cell>
          <cell r="J17185">
            <v>43364</v>
          </cell>
        </row>
        <row r="17185">
          <cell r="L17185" t="str">
            <v>个</v>
          </cell>
          <cell r="M17185" t="str">
            <v>千克</v>
          </cell>
          <cell r="N17185" t="str">
            <v>1PC=0.61M</v>
          </cell>
          <cell r="O17185" t="str">
            <v>米</v>
          </cell>
        </row>
        <row r="17186">
          <cell r="A17186" t="str">
            <v>266010-0052-964</v>
          </cell>
          <cell r="B17186">
            <v>8536901100</v>
          </cell>
          <cell r="C17186" t="str">
            <v>接插件</v>
          </cell>
          <cell r="D17186" t="str">
            <v>4|3|电路连接用|小于等于36伏|Carl Zeiss|266010-0052-964</v>
          </cell>
          <cell r="E17186">
            <v>999</v>
          </cell>
          <cell r="F17186" t="str">
            <v>L2233D18A008</v>
          </cell>
        </row>
        <row r="17186">
          <cell r="H17186" t="str">
            <v>插头及连接线</v>
          </cell>
          <cell r="I17186" t="str">
            <v>ASSY CBL AC-OCT OUTLET</v>
          </cell>
          <cell r="J17186">
            <v>43364</v>
          </cell>
        </row>
        <row r="17186">
          <cell r="L17186" t="str">
            <v>个</v>
          </cell>
          <cell r="M17186" t="str">
            <v>千克</v>
          </cell>
        </row>
        <row r="17187">
          <cell r="A17187" t="str">
            <v>266010-0054-892</v>
          </cell>
          <cell r="B17187">
            <v>8536901100</v>
          </cell>
          <cell r="C17187" t="str">
            <v>接插件</v>
          </cell>
          <cell r="D17187" t="str">
            <v>4|3|电路连接用|小于等于36伏|Carl Zeiss|266010-0054-892</v>
          </cell>
          <cell r="E17187">
            <v>999</v>
          </cell>
          <cell r="F17187" t="str">
            <v>L2233D18A008</v>
          </cell>
        </row>
        <row r="17187">
          <cell r="H17187" t="str">
            <v>插头及连接线</v>
          </cell>
          <cell r="I17187" t="str">
            <v>ASSY CBL AC-OCT PWR ENTRY</v>
          </cell>
          <cell r="J17187">
            <v>43364</v>
          </cell>
        </row>
        <row r="17187">
          <cell r="L17187" t="str">
            <v>个</v>
          </cell>
          <cell r="M17187" t="str">
            <v>千克</v>
          </cell>
        </row>
        <row r="17188">
          <cell r="A17188" t="str">
            <v>266010-0024-419</v>
          </cell>
          <cell r="B17188">
            <v>8536901100</v>
          </cell>
          <cell r="C17188" t="str">
            <v>接插件</v>
          </cell>
          <cell r="D17188" t="str">
            <v>4|3|电路连接用|小于等于36伏|Carl Zeiss|266010-0024-419</v>
          </cell>
          <cell r="E17188">
            <v>999</v>
          </cell>
          <cell r="F17188" t="str">
            <v>L2233D18A008</v>
          </cell>
        </row>
        <row r="17188">
          <cell r="H17188" t="str">
            <v>插头及连接线</v>
          </cell>
          <cell r="I17188" t="str">
            <v>SW DPDT M-OFF-M 6A 1/8 HP PNL</v>
          </cell>
          <cell r="J17188">
            <v>43368</v>
          </cell>
        </row>
        <row r="17188">
          <cell r="L17188" t="str">
            <v>个</v>
          </cell>
          <cell r="M17188" t="str">
            <v>千克</v>
          </cell>
        </row>
        <row r="17189">
          <cell r="A17189" t="str">
            <v>266002-1123-837</v>
          </cell>
          <cell r="B17189">
            <v>7326909000</v>
          </cell>
          <cell r="C17189" t="str">
            <v>钢铁制转接环</v>
          </cell>
          <cell r="D17189" t="str">
            <v>4|3|非工业用，起支撑作用|钢铁制|转接环|锻造,有进一步加工</v>
          </cell>
          <cell r="E17189">
            <v>999</v>
          </cell>
          <cell r="F17189" t="str">
            <v>L2233D18A008</v>
          </cell>
        </row>
        <row r="17189">
          <cell r="H17189" t="str">
            <v>转接环</v>
          </cell>
          <cell r="I17189" t="str">
            <v>ADAPTOR SD-OCT LSLO DALSA ADC</v>
          </cell>
          <cell r="J17189">
            <v>43364</v>
          </cell>
        </row>
        <row r="17189">
          <cell r="L17189" t="str">
            <v>个</v>
          </cell>
          <cell r="M17189" t="str">
            <v>千克</v>
          </cell>
        </row>
        <row r="17190">
          <cell r="A17190" t="str">
            <v>266010-0014-823</v>
          </cell>
          <cell r="B17190">
            <v>4016931000</v>
          </cell>
          <cell r="C17190" t="str">
            <v>橡胶脚垫</v>
          </cell>
          <cell r="D17190" t="str">
            <v>4|3|垫高仪器底座，保持平稳的同时提供散热通道|硫化橡胶|机器仪器用|CARL ZEISS|266010-0014-823</v>
          </cell>
          <cell r="E17190">
            <v>999</v>
          </cell>
          <cell r="F17190" t="str">
            <v>L2233D18A008</v>
          </cell>
        </row>
        <row r="17190">
          <cell r="H17190" t="str">
            <v>橡胶脚垫</v>
          </cell>
          <cell r="I17190" t="str">
            <v>BUMPER #8 SCR .93 X .62 GREY P</v>
          </cell>
          <cell r="J17190">
            <v>43364</v>
          </cell>
        </row>
        <row r="17190">
          <cell r="L17190" t="str">
            <v>个</v>
          </cell>
          <cell r="M17190" t="str">
            <v>千克</v>
          </cell>
        </row>
        <row r="17191">
          <cell r="A17191" t="str">
            <v>266002-1124-936</v>
          </cell>
          <cell r="B17191">
            <v>3926901000</v>
          </cell>
          <cell r="C17191" t="str">
            <v>塑料垫片</v>
          </cell>
          <cell r="D17191" t="str">
            <v>4|3|机器仪器用|94%聚乙烯，6%聚四氟乙烯|Carl Zeiss|266002-1124-936</v>
          </cell>
          <cell r="E17191">
            <v>999</v>
          </cell>
          <cell r="F17191" t="str">
            <v>L2233D18A008</v>
          </cell>
        </row>
        <row r="17191">
          <cell r="H17191" t="str">
            <v>塑料脚垫</v>
          </cell>
          <cell r="I17191" t="str">
            <v>SUPPORT SD-OCT CONNECTOR UATX</v>
          </cell>
          <cell r="J17191">
            <v>43364</v>
          </cell>
        </row>
        <row r="17191">
          <cell r="L17191" t="str">
            <v>个</v>
          </cell>
          <cell r="M17191" t="str">
            <v>千克</v>
          </cell>
        </row>
        <row r="17192">
          <cell r="A17192" t="str">
            <v>266002-1122-512</v>
          </cell>
          <cell r="B17192">
            <v>3926901000</v>
          </cell>
          <cell r="C17192" t="str">
            <v>塑料盖子</v>
          </cell>
          <cell r="D17192" t="str">
            <v>4|3|机器仪器用|94%聚乙烯，6%聚四氟乙烯|Carl Zeiss|266002-1122-512</v>
          </cell>
          <cell r="E17192">
            <v>999</v>
          </cell>
          <cell r="F17192" t="str">
            <v>L2233D18A008</v>
          </cell>
        </row>
        <row r="17192">
          <cell r="H17192" t="str">
            <v>盖子</v>
          </cell>
          <cell r="I17192" t="str">
            <v>CVR SD-OCT OCULAR</v>
          </cell>
          <cell r="J17192">
            <v>43364</v>
          </cell>
        </row>
        <row r="17192">
          <cell r="L17192" t="str">
            <v>个</v>
          </cell>
          <cell r="M17192" t="str">
            <v>千克</v>
          </cell>
        </row>
        <row r="17193">
          <cell r="A17193" t="str">
            <v>266002-1106-866</v>
          </cell>
          <cell r="B17193">
            <v>7318220090</v>
          </cell>
          <cell r="C17193" t="str">
            <v>垫圈</v>
          </cell>
          <cell r="D17193" t="str">
            <v>4|3|不锈钢|ZEISS|266002-1106-866</v>
          </cell>
          <cell r="E17193">
            <v>999</v>
          </cell>
          <cell r="F17193" t="str">
            <v>L2233D18A008</v>
          </cell>
        </row>
        <row r="17193">
          <cell r="H17193" t="str">
            <v>垫圈</v>
          </cell>
          <cell r="I17193" t="str">
            <v>WSHR FLAT M4/9.0/0.8 S/ZDIN125</v>
          </cell>
          <cell r="J17193">
            <v>43364</v>
          </cell>
        </row>
        <row r="17193">
          <cell r="L17193" t="str">
            <v>个</v>
          </cell>
          <cell r="M17193" t="str">
            <v>千克</v>
          </cell>
        </row>
        <row r="17194">
          <cell r="A17194" t="str">
            <v>266002-1122-660</v>
          </cell>
          <cell r="B17194">
            <v>8544421100</v>
          </cell>
          <cell r="C17194" t="str">
            <v>有接头电缆</v>
          </cell>
          <cell r="D17194" t="str">
            <v>4|3|传输信号用|有接头|Carl Zeiss|266002-1122-660|小于80V</v>
          </cell>
          <cell r="E17194">
            <v>101</v>
          </cell>
          <cell r="F17194" t="str">
            <v>L2233D18A008</v>
          </cell>
          <cell r="G17194">
            <v>39</v>
          </cell>
          <cell r="H17194" t="str">
            <v>连接线</v>
          </cell>
          <cell r="I17194" t="str">
            <v>ASSY CBL SD-OCT PRAIC</v>
          </cell>
          <cell r="J17194">
            <v>43368</v>
          </cell>
        </row>
        <row r="17194">
          <cell r="L17194" t="str">
            <v>个</v>
          </cell>
          <cell r="M17194" t="str">
            <v>千克</v>
          </cell>
          <cell r="N17194" t="str">
            <v>1PC=0.72M</v>
          </cell>
          <cell r="O17194" t="str">
            <v>米</v>
          </cell>
        </row>
        <row r="17195">
          <cell r="A17195" t="str">
            <v>266002-1130-264</v>
          </cell>
          <cell r="B17195">
            <v>8544421100</v>
          </cell>
          <cell r="C17195" t="str">
            <v>有接头电缆</v>
          </cell>
          <cell r="D17195" t="str">
            <v>4|3|传输信号用|有接头|Carl Zeiss|266002-1130-264|小于80V</v>
          </cell>
          <cell r="E17195">
            <v>101</v>
          </cell>
          <cell r="F17195" t="str">
            <v>L2233D18A008</v>
          </cell>
          <cell r="G17195">
            <v>39</v>
          </cell>
          <cell r="H17195" t="str">
            <v>连接线</v>
          </cell>
          <cell r="I17195" t="str">
            <v>ASSY CBL SD-OCT USB FRNT PNL</v>
          </cell>
          <cell r="J17195">
            <v>43368</v>
          </cell>
        </row>
        <row r="17195">
          <cell r="L17195" t="str">
            <v>个</v>
          </cell>
          <cell r="M17195" t="str">
            <v>千克</v>
          </cell>
          <cell r="N17195" t="str">
            <v>1PC=0.26M</v>
          </cell>
          <cell r="O17195" t="str">
            <v>米</v>
          </cell>
        </row>
        <row r="17196">
          <cell r="A17196" t="str">
            <v>266002-1146-923</v>
          </cell>
          <cell r="B17196">
            <v>8544421100</v>
          </cell>
          <cell r="C17196" t="str">
            <v>有接头电缆</v>
          </cell>
          <cell r="D17196" t="str">
            <v>4|3|传输信号用|有接头|Carl Zeiss|266002-1146-923|小于80V</v>
          </cell>
          <cell r="E17196">
            <v>101</v>
          </cell>
          <cell r="F17196" t="str">
            <v>L2233D18A008</v>
          </cell>
          <cell r="G17196">
            <v>39</v>
          </cell>
          <cell r="H17196" t="str">
            <v>连接线</v>
          </cell>
          <cell r="I17196" t="str">
            <v>ASSY CBL CIRRUS 6.5 FAN ELEC MODULE</v>
          </cell>
          <cell r="J17196">
            <v>43368</v>
          </cell>
        </row>
        <row r="17196">
          <cell r="L17196" t="str">
            <v>个</v>
          </cell>
          <cell r="M17196" t="str">
            <v>千克</v>
          </cell>
          <cell r="N17196" t="str">
            <v>1PC=0.23M</v>
          </cell>
          <cell r="O17196" t="str">
            <v>米</v>
          </cell>
        </row>
        <row r="17197">
          <cell r="A17197" t="str">
            <v>266002-1144-862</v>
          </cell>
          <cell r="B17197">
            <v>8544421100</v>
          </cell>
          <cell r="C17197" t="str">
            <v>有接头电缆</v>
          </cell>
          <cell r="D17197" t="str">
            <v>4|3|传输信号用|有接头|Carl Zeiss|266002-1144-862|小于80V</v>
          </cell>
          <cell r="E17197">
            <v>101</v>
          </cell>
          <cell r="F17197" t="str">
            <v>L2233D18A008</v>
          </cell>
          <cell r="G17197">
            <v>39</v>
          </cell>
          <cell r="H17197" t="str">
            <v>连接线</v>
          </cell>
          <cell r="I17197" t="str">
            <v>ASSY CBL SD-OCT FIXATION</v>
          </cell>
          <cell r="J17197">
            <v>43368</v>
          </cell>
        </row>
        <row r="17197">
          <cell r="L17197" t="str">
            <v>个</v>
          </cell>
          <cell r="M17197" t="str">
            <v>千克</v>
          </cell>
          <cell r="N17197" t="str">
            <v>1PC=0.58M</v>
          </cell>
          <cell r="O17197" t="str">
            <v>米</v>
          </cell>
        </row>
        <row r="17198">
          <cell r="A17198" t="str">
            <v>266002-1119-332</v>
          </cell>
          <cell r="B17198">
            <v>8544421100</v>
          </cell>
          <cell r="C17198" t="str">
            <v>有接头电缆</v>
          </cell>
          <cell r="D17198" t="str">
            <v>4|3|传输信号用|有接头|Carl Zeiss|266002-1119-332|小于80V</v>
          </cell>
          <cell r="E17198">
            <v>101</v>
          </cell>
          <cell r="F17198" t="str">
            <v>L2233D18A008</v>
          </cell>
          <cell r="G17198">
            <v>39</v>
          </cell>
          <cell r="H17198" t="str">
            <v>连接线</v>
          </cell>
          <cell r="I17198" t="str">
            <v>ASSY CBL AC-OCT PWR 5.08F/SATA .5FT</v>
          </cell>
          <cell r="J17198">
            <v>43368</v>
          </cell>
        </row>
        <row r="17198">
          <cell r="L17198" t="str">
            <v>个</v>
          </cell>
          <cell r="M17198" t="str">
            <v>千克</v>
          </cell>
          <cell r="N17198" t="str">
            <v>1PC=0.16M</v>
          </cell>
          <cell r="O17198" t="str">
            <v>米</v>
          </cell>
        </row>
        <row r="17199">
          <cell r="A17199" t="str">
            <v>266002-1122-661</v>
          </cell>
          <cell r="B17199">
            <v>8544421100</v>
          </cell>
          <cell r="C17199" t="str">
            <v>有接头电缆</v>
          </cell>
          <cell r="D17199" t="str">
            <v>4|3|传输信号用|有接头|Carl Zeiss|266002-1122-661|小于80V</v>
          </cell>
          <cell r="E17199">
            <v>101</v>
          </cell>
          <cell r="F17199" t="str">
            <v>L2233D18A008</v>
          </cell>
          <cell r="G17199">
            <v>39</v>
          </cell>
          <cell r="H17199" t="str">
            <v>连接线</v>
          </cell>
          <cell r="I17199" t="str">
            <v>ASSY CBL SD-OCT POMIOB</v>
          </cell>
          <cell r="J17199">
            <v>43368</v>
          </cell>
        </row>
        <row r="17199">
          <cell r="L17199" t="str">
            <v>个</v>
          </cell>
          <cell r="M17199" t="str">
            <v>千克</v>
          </cell>
          <cell r="N17199" t="str">
            <v>1PC=0.39M</v>
          </cell>
          <cell r="O17199" t="str">
            <v>米</v>
          </cell>
        </row>
        <row r="17200">
          <cell r="A17200" t="str">
            <v>266002-1152-584</v>
          </cell>
          <cell r="B17200">
            <v>8544421100</v>
          </cell>
          <cell r="C17200" t="str">
            <v>有接头电缆</v>
          </cell>
          <cell r="D17200" t="str">
            <v>4|3|传输信号用|有接头|Carl Zeiss|266002-1152-584|小于80V</v>
          </cell>
          <cell r="E17200">
            <v>101</v>
          </cell>
          <cell r="F17200" t="str">
            <v>L2233D18A008</v>
          </cell>
          <cell r="G17200">
            <v>39</v>
          </cell>
          <cell r="H17200" t="str">
            <v>连接线</v>
          </cell>
          <cell r="I17200" t="str">
            <v>ASSY CBL CIRRUS 500/5000 SATA PWR SPLIT</v>
          </cell>
          <cell r="J17200">
            <v>43368</v>
          </cell>
        </row>
        <row r="17200">
          <cell r="L17200" t="str">
            <v>个</v>
          </cell>
          <cell r="M17200" t="str">
            <v>千克</v>
          </cell>
          <cell r="N17200" t="str">
            <v>1PC=0.5M</v>
          </cell>
          <cell r="O17200" t="str">
            <v>米</v>
          </cell>
        </row>
        <row r="17201">
          <cell r="A17201" t="str">
            <v>266002-1157-370</v>
          </cell>
          <cell r="B17201">
            <v>8544421100</v>
          </cell>
          <cell r="C17201" t="str">
            <v>有接头电缆</v>
          </cell>
          <cell r="D17201" t="str">
            <v>4|3|传输信号用|有接头|Carl Zeiss|266002-1157-370|小于80V</v>
          </cell>
          <cell r="E17201">
            <v>101</v>
          </cell>
          <cell r="F17201" t="str">
            <v>L2233D18A008</v>
          </cell>
          <cell r="G17201">
            <v>39</v>
          </cell>
          <cell r="H17201" t="str">
            <v>连接线</v>
          </cell>
          <cell r="I17201" t="str">
            <v>ASSY CBL CIRRUS TOP FAN TACH W/ RIBS</v>
          </cell>
          <cell r="J17201">
            <v>43368</v>
          </cell>
        </row>
        <row r="17201">
          <cell r="L17201" t="str">
            <v>个</v>
          </cell>
          <cell r="M17201" t="str">
            <v>千克</v>
          </cell>
          <cell r="N17201" t="str">
            <v>1PC=0.43M</v>
          </cell>
          <cell r="O17201" t="str">
            <v>米</v>
          </cell>
        </row>
        <row r="17202">
          <cell r="A17202" t="str">
            <v>266002-1124-149</v>
          </cell>
          <cell r="B17202">
            <v>8544421100</v>
          </cell>
          <cell r="C17202" t="str">
            <v>有接头电缆</v>
          </cell>
          <cell r="D17202" t="str">
            <v>4|3|传输信号用|有接头|Carl Zeiss|266002-1124-149|小于80V</v>
          </cell>
          <cell r="E17202">
            <v>101</v>
          </cell>
          <cell r="F17202" t="str">
            <v>L2233D18A008</v>
          </cell>
          <cell r="G17202">
            <v>39</v>
          </cell>
          <cell r="H17202" t="str">
            <v>连接线</v>
          </cell>
          <cell r="I17202" t="str">
            <v>ASSY CBL VGA EXT W/O SHELL</v>
          </cell>
          <cell r="J17202">
            <v>43368</v>
          </cell>
        </row>
        <row r="17202">
          <cell r="L17202" t="str">
            <v>个</v>
          </cell>
          <cell r="M17202" t="str">
            <v>千克</v>
          </cell>
          <cell r="N17202" t="str">
            <v>1PC=0.27M</v>
          </cell>
          <cell r="O17202" t="str">
            <v>米</v>
          </cell>
        </row>
        <row r="17203">
          <cell r="A17203" t="str">
            <v>000000-2321-427</v>
          </cell>
          <cell r="B17203">
            <v>8544421100</v>
          </cell>
          <cell r="C17203" t="str">
            <v>有接头电缆组</v>
          </cell>
          <cell r="D17203" t="str">
            <v>4|3|传输信号用|有接头|Carl Zeiss|000000-2321-427|小于80V</v>
          </cell>
          <cell r="E17203">
            <v>101</v>
          </cell>
          <cell r="F17203" t="str">
            <v>L2233D18A008</v>
          </cell>
          <cell r="G17203">
            <v>39</v>
          </cell>
          <cell r="H17203" t="str">
            <v>这是飞秒激光VisuMax使用的Z扫描器控制线，包含三根：1-1根Z扫描器连接控制组件的数据线电压24VDC，长度约20cm2-1跟Z扫描器的控制线，0-5VDC，长度约20cm3-1根Z扫描器控制反馈线0-5VDC，长度约20cm</v>
          </cell>
          <cell r="I17203" t="str">
            <v>SC CABLE SET Z-SCANNER-SC</v>
          </cell>
          <cell r="J17203">
            <v>43895</v>
          </cell>
        </row>
        <row r="17203">
          <cell r="L17203" t="str">
            <v>个</v>
          </cell>
          <cell r="M17203" t="str">
            <v>千克</v>
          </cell>
          <cell r="N17203" t="str">
            <v>1PC=0.6M</v>
          </cell>
          <cell r="O17203" t="str">
            <v>米</v>
          </cell>
        </row>
        <row r="17204">
          <cell r="A17204" t="str">
            <v>000000-2321-500</v>
          </cell>
          <cell r="B17204">
            <v>8544421100</v>
          </cell>
          <cell r="C17204" t="str">
            <v>有接头电缆组</v>
          </cell>
          <cell r="D17204" t="str">
            <v>4|3|VisuMax飞秒激光提供电源用|有接头|Carl Zeiss|000000-2321-500|小于80V</v>
          </cell>
          <cell r="E17204">
            <v>101</v>
          </cell>
          <cell r="F17204" t="str">
            <v>L2233D18A008</v>
          </cell>
          <cell r="G17204">
            <v>39</v>
          </cell>
          <cell r="H17204" t="str">
            <v>这是VisuMax飞秒激光使用的开关电源线，共有三根：
1-钥匙开关连接电源控制板电源线，电压12VDC，长度1m
2-紧急制动开关连接电源控制板电源线，电压12VDC，长度1m
3-紧急制动开关连接手术床电源线线，电压24VDC，长度1m</v>
          </cell>
          <cell r="I17204" t="str">
            <v>cable set including key switch visumax </v>
          </cell>
          <cell r="J17204">
            <v>43895</v>
          </cell>
        </row>
        <row r="17204">
          <cell r="L17204" t="str">
            <v>个</v>
          </cell>
          <cell r="M17204" t="str">
            <v>千克</v>
          </cell>
          <cell r="N17204" t="str">
            <v>1PC=3M</v>
          </cell>
          <cell r="O17204" t="str">
            <v>米</v>
          </cell>
        </row>
        <row r="17205">
          <cell r="A17205" t="str">
            <v>000000-2321-498</v>
          </cell>
          <cell r="B17205">
            <v>8544421100</v>
          </cell>
          <cell r="C17205" t="str">
            <v>有接头电缆组</v>
          </cell>
          <cell r="D17205" t="str">
            <v>4|3|VisuMax飞秒激光提供电源和传输信号用|有接头|Carl Zeiss|000000-2321-498|小于80V</v>
          </cell>
          <cell r="E17205">
            <v>101</v>
          </cell>
          <cell r="F17205" t="str">
            <v>L2233D18A008</v>
          </cell>
          <cell r="G17205">
            <v>39</v>
          </cell>
          <cell r="H17205" t="str">
            <v>这是VisuMax飞秒激光使用的线，共计三根：
1-连接扫描控制系统到光路检测装置的电源线，电压12VDC，长度1m
2-连接扫描控制系统到脉冲检测装置的电源线，电压12VDC，长度1m
3-连接主控制系统于光电耦合器的信号线，电压5VDC，长度1m</v>
          </cell>
          <cell r="I17205" t="str">
            <v>cable set for peak setector including analog signal cable</v>
          </cell>
          <cell r="J17205">
            <v>43895</v>
          </cell>
        </row>
        <row r="17205">
          <cell r="L17205" t="str">
            <v>个</v>
          </cell>
          <cell r="M17205" t="str">
            <v>千克</v>
          </cell>
          <cell r="N17205" t="str">
            <v>1PC=3M</v>
          </cell>
          <cell r="O17205" t="str">
            <v>米</v>
          </cell>
        </row>
        <row r="17206">
          <cell r="A17206" t="str">
            <v>000000-2321-499</v>
          </cell>
          <cell r="B17206">
            <v>8544421100</v>
          </cell>
          <cell r="C17206" t="str">
            <v>有接头电缆组</v>
          </cell>
          <cell r="D17206" t="str">
            <v>4|3|VisuMax飞秒激光传输信号用|有接头|Carl Zeiss|000000-2321-499|小于80V</v>
          </cell>
          <cell r="E17206">
            <v>101</v>
          </cell>
          <cell r="F17206" t="str">
            <v>L2233D18A008</v>
          </cell>
          <cell r="G17206">
            <v>39</v>
          </cell>
          <cell r="H17206" t="str">
            <v>这是VisuMax飞秒激光使用的控制线，共有两根：
1-扫描器的数据线，电压5VDC，长度20cm
2-扫描器信号反馈线，电压5VDC，长度20cm</v>
          </cell>
          <cell r="I17206" t="str">
            <v>cable set for visumax x/y-scanner including  feedback and data cable</v>
          </cell>
          <cell r="J17206">
            <v>43895</v>
          </cell>
        </row>
        <row r="17206">
          <cell r="L17206" t="str">
            <v>个</v>
          </cell>
          <cell r="M17206" t="str">
            <v>千克</v>
          </cell>
          <cell r="N17206" t="str">
            <v>1PC=0.4M</v>
          </cell>
          <cell r="O17206" t="str">
            <v>米</v>
          </cell>
        </row>
        <row r="17207">
          <cell r="A17207" t="str">
            <v>266002-1122-601</v>
          </cell>
          <cell r="B17207">
            <v>8539299100</v>
          </cell>
          <cell r="C17207" t="str">
            <v>白炽灯</v>
          </cell>
          <cell r="D17207" t="str">
            <v>4|3|显微镜用|白炽灯|30W|小于12V|Carl Zeiss|266002-1122-601</v>
          </cell>
          <cell r="E17207">
            <v>999</v>
          </cell>
          <cell r="F17207" t="str">
            <v>L2233D18A008</v>
          </cell>
          <cell r="G17207">
            <v>37</v>
          </cell>
          <cell r="H17207" t="str">
            <v>LED</v>
          </cell>
          <cell r="I17207" t="str">
            <v>ASSY CBL SD-OCT LED TEST IRIS</v>
          </cell>
          <cell r="J17207">
            <v>43368</v>
          </cell>
        </row>
        <row r="17207">
          <cell r="L17207" t="str">
            <v>个</v>
          </cell>
          <cell r="M17207" t="str">
            <v>只</v>
          </cell>
        </row>
        <row r="17207">
          <cell r="O17207" t="str">
            <v>千克</v>
          </cell>
        </row>
        <row r="17208">
          <cell r="A17208" t="str">
            <v>000000-1211-638</v>
          </cell>
          <cell r="B17208">
            <v>8536100000</v>
          </cell>
          <cell r="C17208" t="str">
            <v>保险丝</v>
          </cell>
          <cell r="D17208" t="str">
            <v>4|3|电路保护用|1000V以下|Carl Zeiss|000000-1211-638</v>
          </cell>
          <cell r="E17208">
            <v>999</v>
          </cell>
          <cell r="F17208" t="str">
            <v>L2233D18A008</v>
          </cell>
          <cell r="G17208">
            <v>211</v>
          </cell>
          <cell r="H17208" t="str">
            <v>保险丝</v>
          </cell>
          <cell r="I17208" t="str">
            <v>FUSE METRIC 8A/125V SB ULL/CSA</v>
          </cell>
          <cell r="J17208">
            <v>43368</v>
          </cell>
          <cell r="K17208" t="str">
            <v>L</v>
          </cell>
          <cell r="L17208" t="str">
            <v>个</v>
          </cell>
          <cell r="M17208" t="str">
            <v>个</v>
          </cell>
        </row>
        <row r="17208">
          <cell r="O17208" t="str">
            <v>千克</v>
          </cell>
        </row>
        <row r="17209">
          <cell r="A17209" t="str">
            <v>266010-0022-513</v>
          </cell>
          <cell r="B17209">
            <v>8536100000</v>
          </cell>
          <cell r="C17209" t="str">
            <v>保险丝</v>
          </cell>
          <cell r="D17209" t="str">
            <v>4|3|电路保护用|1000V以下|Carl Zeiss|266010-0022-513</v>
          </cell>
          <cell r="E17209">
            <v>999</v>
          </cell>
          <cell r="F17209" t="str">
            <v>L2233D18A008</v>
          </cell>
          <cell r="G17209">
            <v>211</v>
          </cell>
          <cell r="H17209" t="str">
            <v>保险丝</v>
          </cell>
          <cell r="I17209" t="str">
            <v>FUSE METRIC 5A/250V SB IEC127</v>
          </cell>
          <cell r="J17209">
            <v>43368</v>
          </cell>
          <cell r="K17209" t="str">
            <v>L</v>
          </cell>
          <cell r="L17209" t="str">
            <v>个</v>
          </cell>
          <cell r="M17209" t="str">
            <v>个</v>
          </cell>
        </row>
        <row r="17209">
          <cell r="O17209" t="str">
            <v>千克</v>
          </cell>
        </row>
        <row r="17210">
          <cell r="A17210" t="str">
            <v>266002-1154-360</v>
          </cell>
          <cell r="B17210">
            <v>7326909000</v>
          </cell>
          <cell r="C17210" t="str">
            <v>钢铁环</v>
          </cell>
          <cell r="D17210" t="str">
            <v>4|3|非工业用|钢铁|钢铁环|锻造,有进一步加工</v>
          </cell>
          <cell r="E17210">
            <v>999</v>
          </cell>
          <cell r="F17210" t="str">
            <v>L2233D18A008</v>
          </cell>
        </row>
        <row r="17210">
          <cell r="H17210" t="str">
            <v>磁环</v>
          </cell>
          <cell r="I17210" t="str">
            <v>FERRITE SLEEVE SNAP 1.155X1.25X.550</v>
          </cell>
          <cell r="J17210">
            <v>43368</v>
          </cell>
        </row>
        <row r="17210">
          <cell r="L17210" t="str">
            <v>个</v>
          </cell>
          <cell r="M17210" t="str">
            <v>千克</v>
          </cell>
        </row>
        <row r="17211">
          <cell r="A17211" t="str">
            <v>Metal Ring</v>
          </cell>
          <cell r="B17211">
            <v>7326909000</v>
          </cell>
          <cell r="C17211" t="str">
            <v>钢铁环</v>
          </cell>
          <cell r="D17211" t="str">
            <v>4|3|非工业用|钢铁|钢铁环|锻造,有进一步加工</v>
          </cell>
          <cell r="E17211">
            <v>999</v>
          </cell>
          <cell r="F17211" t="str">
            <v>L2233D18A008</v>
          </cell>
        </row>
        <row r="17211">
          <cell r="H17211" t="str">
            <v>金属环</v>
          </cell>
          <cell r="I17211" t="str">
            <v>Metal Ring</v>
          </cell>
          <cell r="J17211">
            <v>43369</v>
          </cell>
        </row>
        <row r="17211">
          <cell r="L17211" t="str">
            <v>个</v>
          </cell>
          <cell r="M17211" t="str">
            <v>千克</v>
          </cell>
        </row>
        <row r="17212">
          <cell r="A17212" t="str">
            <v>266002-1122-510（取消）</v>
          </cell>
          <cell r="B17212">
            <v>7318220090</v>
          </cell>
          <cell r="C17212" t="str">
            <v>钢铁制垫圈</v>
          </cell>
          <cell r="D17212" t="str">
            <v>4|3|材质:钢铁|品牌：CARL ZEISS |型号：266002-1122-510</v>
          </cell>
          <cell r="E17212">
            <v>999</v>
          </cell>
          <cell r="F17212" t="str">
            <v>L2233D18A008</v>
          </cell>
        </row>
        <row r="17212">
          <cell r="H17212" t="str">
            <v>垫圈</v>
          </cell>
          <cell r="I17212" t="str">
            <v>GASKET SD-OCT OCULAR</v>
          </cell>
          <cell r="J17212">
            <v>43368</v>
          </cell>
        </row>
        <row r="17212">
          <cell r="L17212" t="str">
            <v>个</v>
          </cell>
          <cell r="M17212" t="str">
            <v>千克</v>
          </cell>
        </row>
        <row r="17213">
          <cell r="A17213" t="str">
            <v>266002-1156-025</v>
          </cell>
          <cell r="B17213">
            <v>8414599050</v>
          </cell>
          <cell r="C17213" t="str">
            <v>轴流风扇</v>
          </cell>
          <cell r="D17213" t="str">
            <v>4|3|电子产品散热用|装在设备上轴流风扇|5W|Carl Zeiss|266002-1156-025</v>
          </cell>
          <cell r="E17213">
            <v>101</v>
          </cell>
          <cell r="F17213" t="str">
            <v>L2233D18A008</v>
          </cell>
          <cell r="G17213">
            <v>234</v>
          </cell>
          <cell r="H17213" t="str">
            <v>风扇</v>
          </cell>
          <cell r="I17213" t="str">
            <v>FAN, 12V AXIAL 80X80X15MM 4WIRE</v>
          </cell>
          <cell r="J17213">
            <v>43368</v>
          </cell>
        </row>
        <row r="17213">
          <cell r="L17213" t="str">
            <v>个</v>
          </cell>
          <cell r="M17213" t="str">
            <v>台</v>
          </cell>
        </row>
        <row r="17213">
          <cell r="O17213" t="str">
            <v>千克</v>
          </cell>
        </row>
        <row r="17214">
          <cell r="A17214" t="str">
            <v>266002-1156-581</v>
          </cell>
          <cell r="B17214">
            <v>8414599050</v>
          </cell>
          <cell r="C17214" t="str">
            <v>轴流风扇</v>
          </cell>
          <cell r="D17214" t="str">
            <v>4|3|电子产品散热用|装在设备上轴流风扇|5W|Carl Zeiss|266002-1156-581</v>
          </cell>
          <cell r="E17214">
            <v>101</v>
          </cell>
          <cell r="F17214" t="str">
            <v>L2233D18A008</v>
          </cell>
          <cell r="G17214">
            <v>234</v>
          </cell>
          <cell r="H17214" t="str">
            <v>风扇</v>
          </cell>
          <cell r="I17214" t="str">
            <v>ASSY SD-OCT 4PIN 50MMX50MM FAN</v>
          </cell>
          <cell r="J17214">
            <v>43368</v>
          </cell>
        </row>
        <row r="17214">
          <cell r="L17214" t="str">
            <v>个</v>
          </cell>
          <cell r="M17214" t="str">
            <v>台</v>
          </cell>
        </row>
        <row r="17214">
          <cell r="O17214" t="str">
            <v>千克</v>
          </cell>
        </row>
        <row r="17215">
          <cell r="A17215" t="str">
            <v>266002-1122-634</v>
          </cell>
          <cell r="B17215">
            <v>7326909000</v>
          </cell>
          <cell r="C17215" t="str">
            <v>钢铁制导轨</v>
          </cell>
          <cell r="D17215" t="str">
            <v>4|3|非工业用|钢铁|导轨|锻造,有进一步加工</v>
          </cell>
          <cell r="E17215">
            <v>999</v>
          </cell>
          <cell r="F17215" t="str">
            <v>L2233D18A008</v>
          </cell>
          <cell r="G17215">
            <v>511</v>
          </cell>
          <cell r="H17215" t="str">
            <v>滑块</v>
          </cell>
          <cell r="I17215" t="str">
            <v>GUIDE SD-OCT Z-MOTOR MZ</v>
          </cell>
          <cell r="J17215">
            <v>43368</v>
          </cell>
        </row>
        <row r="17215">
          <cell r="L17215" t="str">
            <v>个</v>
          </cell>
          <cell r="M17215" t="str">
            <v>千克</v>
          </cell>
        </row>
        <row r="17216">
          <cell r="A17216" t="str">
            <v>000000-1145-838</v>
          </cell>
          <cell r="B17216">
            <v>7326909000</v>
          </cell>
          <cell r="C17216" t="str">
            <v>钢铁制接头</v>
          </cell>
          <cell r="D17216" t="str">
            <v>4|3|非工业用|钢铁|接头|锻造,有进一步加工</v>
          </cell>
          <cell r="E17216">
            <v>999</v>
          </cell>
          <cell r="F17216" t="str">
            <v>L2233D18A008</v>
          </cell>
        </row>
        <row r="17216">
          <cell r="H17216" t="str">
            <v>接头</v>
          </cell>
          <cell r="I17216" t="str">
            <v>CONN MODULAR 8 POS F-F COUPLER</v>
          </cell>
          <cell r="J17216">
            <v>43368</v>
          </cell>
        </row>
        <row r="17216">
          <cell r="L17216" t="str">
            <v>个</v>
          </cell>
          <cell r="M17216" t="str">
            <v>千克</v>
          </cell>
        </row>
        <row r="17217">
          <cell r="A17217" t="str">
            <v>266002-1122-157</v>
          </cell>
          <cell r="B17217">
            <v>9002909090</v>
          </cell>
          <cell r="C17217" t="str">
            <v>镜片</v>
          </cell>
          <cell r="D17217" t="str">
            <v>4|3|显微镜用|已装配|Carl Zeiss|266002-1122-157</v>
          </cell>
          <cell r="E17217">
            <v>999</v>
          </cell>
          <cell r="F17217" t="str">
            <v>L2233D18A008</v>
          </cell>
          <cell r="G17217">
            <v>42</v>
          </cell>
          <cell r="H17217" t="str">
            <v>镜片</v>
          </cell>
          <cell r="I17217" t="str">
            <v>MIRROR SD-OCT IRIS DICHROIC-ND</v>
          </cell>
          <cell r="J17217">
            <v>43368</v>
          </cell>
        </row>
        <row r="17217">
          <cell r="L17217" t="str">
            <v>个</v>
          </cell>
          <cell r="M17217" t="str">
            <v>千克</v>
          </cell>
        </row>
        <row r="17217">
          <cell r="O17217" t="str">
            <v>个</v>
          </cell>
        </row>
        <row r="17218">
          <cell r="A17218" t="str">
            <v>266010-0056-379</v>
          </cell>
          <cell r="B17218">
            <v>8536500000</v>
          </cell>
          <cell r="C17218" t="str">
            <v>开关</v>
          </cell>
          <cell r="D17218" t="str">
            <v>4|3|显微镜用,用于紧急断开电路|耐压≤1000伏|Carl Zeiss|266010-0056-379</v>
          </cell>
          <cell r="E17218">
            <v>999</v>
          </cell>
          <cell r="F17218" t="str">
            <v>L2233D18A008</v>
          </cell>
          <cell r="G17218">
            <v>35</v>
          </cell>
          <cell r="H17218" t="str">
            <v>开关</v>
          </cell>
          <cell r="I17218" t="str">
            <v>BREAKER CIRCUIT MAG .5A SNAPIN</v>
          </cell>
          <cell r="J17218">
            <v>43368</v>
          </cell>
          <cell r="K17218" t="str">
            <v>L</v>
          </cell>
          <cell r="L17218" t="str">
            <v>个</v>
          </cell>
          <cell r="M17218" t="str">
            <v>个</v>
          </cell>
        </row>
        <row r="17218">
          <cell r="O17218" t="str">
            <v>千克</v>
          </cell>
        </row>
        <row r="17219">
          <cell r="A17219" t="str">
            <v>266002-1135-189</v>
          </cell>
          <cell r="B17219">
            <v>3926901000</v>
          </cell>
          <cell r="C17219" t="str">
            <v>塑料外壳</v>
          </cell>
          <cell r="D17219" t="str">
            <v>4|3|机器仪器用|94%聚乙烯，6%聚四氟乙烯|Carl Zeiss|266002-1135-189</v>
          </cell>
          <cell r="E17219">
            <v>999</v>
          </cell>
          <cell r="F17219" t="str">
            <v>L2233D18A008</v>
          </cell>
          <cell r="G17219">
            <v>9</v>
          </cell>
          <cell r="H17219" t="str">
            <v>外壳</v>
          </cell>
          <cell r="I17219" t="str">
            <v>HSNG SD-OCT OCULAR WITH WINDOW MILAN</v>
          </cell>
          <cell r="J17219">
            <v>43368</v>
          </cell>
        </row>
        <row r="17219">
          <cell r="L17219" t="str">
            <v>个</v>
          </cell>
          <cell r="M17219" t="str">
            <v>千克</v>
          </cell>
        </row>
        <row r="17220">
          <cell r="A17220" t="str">
            <v>266002-1139-485</v>
          </cell>
          <cell r="B17220">
            <v>3926901000</v>
          </cell>
          <cell r="C17220" t="str">
            <v>塑料外壳</v>
          </cell>
          <cell r="D17220" t="str">
            <v>4|3|机器仪器用|94%聚乙烯，6%聚四氟乙烯|Carl Zeiss|266002-1139-485</v>
          </cell>
          <cell r="E17220">
            <v>999</v>
          </cell>
          <cell r="F17220" t="str">
            <v>L2233D18A008</v>
          </cell>
          <cell r="G17220">
            <v>9</v>
          </cell>
          <cell r="H17220" t="str">
            <v>下巴托</v>
          </cell>
          <cell r="I17220" t="str">
            <v>CHINREST MATRIX</v>
          </cell>
          <cell r="J17220">
            <v>43368</v>
          </cell>
        </row>
        <row r="17220">
          <cell r="L17220" t="str">
            <v>个</v>
          </cell>
          <cell r="M17220" t="str">
            <v>千克</v>
          </cell>
        </row>
        <row r="17221">
          <cell r="A17221" t="str">
            <v>266002-1137-104</v>
          </cell>
          <cell r="B17221">
            <v>4016931000</v>
          </cell>
          <cell r="C17221" t="str">
            <v>橡胶垫圈</v>
          </cell>
          <cell r="D17221" t="str">
            <v>4|3|眼科准分子治疗仪上密封用|硫化橡胶制|机器仪器用|Carl Zeiss|266002-1137-104</v>
          </cell>
          <cell r="E17221">
            <v>999</v>
          </cell>
          <cell r="F17221" t="str">
            <v>L2233D18A008</v>
          </cell>
          <cell r="G17221">
            <v>13</v>
          </cell>
          <cell r="H17221" t="str">
            <v>橡胶圈</v>
          </cell>
          <cell r="I17221" t="str">
            <v>O-Ring 41.52/1.78 SILICONE</v>
          </cell>
          <cell r="J17221">
            <v>43368</v>
          </cell>
        </row>
        <row r="17221">
          <cell r="L17221" t="str">
            <v>个</v>
          </cell>
          <cell r="M17221" t="str">
            <v>千克</v>
          </cell>
        </row>
        <row r="17222">
          <cell r="A17222" t="str">
            <v>000000-0448-931</v>
          </cell>
          <cell r="B17222">
            <v>8543709990</v>
          </cell>
          <cell r="C17222" t="str">
            <v>网络隔离器</v>
          </cell>
          <cell r="D17222" t="str">
            <v>4|3|用于消除信号干扰|消除不同频率的信号|Carl Zeiss|000000-0448-931</v>
          </cell>
          <cell r="E17222">
            <v>999</v>
          </cell>
          <cell r="F17222" t="str">
            <v>L2233D18A008</v>
          </cell>
        </row>
        <row r="17222">
          <cell r="H17222" t="str">
            <v>网络隔离器</v>
          </cell>
          <cell r="I17222" t="str">
            <v>Network isolator NwI-10/100MBit /DeMeTec</v>
          </cell>
          <cell r="J17222">
            <v>43369</v>
          </cell>
        </row>
        <row r="17222">
          <cell r="L17222" t="str">
            <v>个</v>
          </cell>
          <cell r="M17222" t="str">
            <v>台</v>
          </cell>
        </row>
        <row r="17222">
          <cell r="O17222" t="str">
            <v>千克</v>
          </cell>
        </row>
        <row r="17223">
          <cell r="A17223" t="str">
            <v>000000-0545-416</v>
          </cell>
          <cell r="B17223">
            <v>8543709990</v>
          </cell>
          <cell r="C17223" t="str">
            <v>网络隔离器</v>
          </cell>
          <cell r="D17223" t="str">
            <v>4|3|用于消除信号干扰|消除不同频率的信号|Carl Zeiss|000000-0545-416</v>
          </cell>
          <cell r="E17223">
            <v>999</v>
          </cell>
          <cell r="F17223" t="str">
            <v>L2233D18A008</v>
          </cell>
        </row>
        <row r="17223">
          <cell r="H17223" t="str">
            <v>网络隔离器</v>
          </cell>
          <cell r="I17223" t="str">
            <v>NETWORK ISOLATOR FOR NEW DESIGNED CRS MASTER SCA ODER TOPOLINE</v>
          </cell>
          <cell r="J17223">
            <v>43402</v>
          </cell>
        </row>
        <row r="17223">
          <cell r="L17223" t="str">
            <v>个</v>
          </cell>
          <cell r="M17223" t="str">
            <v>台</v>
          </cell>
        </row>
        <row r="17223">
          <cell r="O17223" t="str">
            <v>千克</v>
          </cell>
        </row>
        <row r="17224">
          <cell r="A17224" t="str">
            <v>000000-2275-369</v>
          </cell>
          <cell r="B17224">
            <v>7019399000</v>
          </cell>
          <cell r="C17224" t="str">
            <v>高效滤纸</v>
          </cell>
          <cell r="D17224" t="str">
            <v>4|3|玻璃纤维制|薄片</v>
          </cell>
          <cell r="E17224">
            <v>999</v>
          </cell>
          <cell r="F17224" t="str">
            <v>L2233D18A008</v>
          </cell>
        </row>
        <row r="17224">
          <cell r="H17224" t="str">
            <v>ULPA高效滤纸U16：滤芯用超细玻璃纤维滤料</v>
          </cell>
          <cell r="I17224" t="str">
            <v>ULPA-Filter PTFE U16</v>
          </cell>
          <cell r="J17224">
            <v>43941</v>
          </cell>
        </row>
        <row r="17224">
          <cell r="L17224" t="str">
            <v>个</v>
          </cell>
          <cell r="M17224" t="str">
            <v>千克</v>
          </cell>
        </row>
        <row r="17225">
          <cell r="A17225" t="str">
            <v>000000-1912-673</v>
          </cell>
          <cell r="B17225">
            <v>7017900000</v>
          </cell>
          <cell r="C17225" t="str">
            <v>试管套件</v>
          </cell>
          <cell r="D17225" t="str">
            <v>4|3|实验试用|玻璃|试管|3.3</v>
          </cell>
          <cell r="E17225">
            <v>999</v>
          </cell>
          <cell r="F17225" t="str">
            <v>L2233D18A008</v>
          </cell>
        </row>
        <row r="17225">
          <cell r="H17225" t="str">
            <v>全内反射用工具</v>
          </cell>
          <cell r="I17225" t="str">
            <v>Tool f. TIRF Evalutation</v>
          </cell>
          <cell r="J17225">
            <v>43370</v>
          </cell>
        </row>
        <row r="17225">
          <cell r="L17225" t="str">
            <v>个</v>
          </cell>
          <cell r="M17225" t="str">
            <v>千克</v>
          </cell>
        </row>
        <row r="17226">
          <cell r="A17226" t="str">
            <v>000000-0570-706</v>
          </cell>
          <cell r="B17226">
            <v>7410219000</v>
          </cell>
          <cell r="C17226" t="str">
            <v>铜箔胶带</v>
          </cell>
          <cell r="D17226" t="str">
            <v>4|3|带状|精炼铜|有衬背|丙烯酸酯粘合剂0.02%，精炼铜99.98%|宽25MM|仪器和导线屏蔽、接地，防电磁波干扰|Carl Zeiss|000000-0570-706|压延铜箔|非覆铜板|复合基|zeiss工厂</v>
          </cell>
          <cell r="E17226">
            <v>999</v>
          </cell>
          <cell r="F17226" t="str">
            <v>L2233D18A008</v>
          </cell>
        </row>
        <row r="17226">
          <cell r="H17226" t="str">
            <v>铜箔胶带</v>
          </cell>
          <cell r="I17226" t="str">
            <v>COPPER STRIP BL SELF-ADHESIVE 25MM WIDE</v>
          </cell>
          <cell r="J17226">
            <v>43388</v>
          </cell>
        </row>
        <row r="17226">
          <cell r="L17226" t="str">
            <v>个</v>
          </cell>
          <cell r="M17226" t="str">
            <v>千克</v>
          </cell>
        </row>
        <row r="17227">
          <cell r="A17227" t="str">
            <v>423601-9901-000</v>
          </cell>
          <cell r="B17227">
            <v>9405409000</v>
          </cell>
          <cell r="C17227" t="str">
            <v>反射光照明器</v>
          </cell>
          <cell r="D17227" t="str">
            <v>4|3|用来汇聚光源，为显微镜反射光光路提供照明|Carl Zeiss</v>
          </cell>
          <cell r="E17227">
            <v>163</v>
          </cell>
          <cell r="F17227" t="str">
            <v>L2233D18A008</v>
          </cell>
        </row>
        <row r="17227">
          <cell r="H17227" t="str">
            <v>反射光照明器</v>
          </cell>
          <cell r="I17227" t="str">
            <v>REFLENCTED-LIGHT ILLUMINATOR MOT.FOR FL AND HD FOR AXIO IMAGER</v>
          </cell>
          <cell r="J17227">
            <v>43391</v>
          </cell>
          <cell r="K17227">
            <v>0</v>
          </cell>
          <cell r="L17227" t="str">
            <v>个</v>
          </cell>
          <cell r="M17227" t="str">
            <v>千克</v>
          </cell>
        </row>
        <row r="17228">
          <cell r="A17228" t="str">
            <v>000000-0093-567</v>
          </cell>
          <cell r="B17228">
            <v>7318210001</v>
          </cell>
          <cell r="C17228" t="str">
            <v>防松垫圈</v>
          </cell>
          <cell r="D17228" t="str">
            <v>4|3|碳钢|Carl Zeiss|000000-0093-567</v>
          </cell>
          <cell r="E17228">
            <v>999</v>
          </cell>
          <cell r="F17228" t="str">
            <v>L2233D18A008</v>
          </cell>
        </row>
        <row r="17228">
          <cell r="H17228" t="str">
            <v>防松垫圈（反倾销）</v>
          </cell>
          <cell r="I17228" t="str">
            <v>CONTACT WASHER-6,1-STEEL</v>
          </cell>
          <cell r="J17228">
            <v>43413</v>
          </cell>
        </row>
        <row r="17228">
          <cell r="L17228" t="str">
            <v>个</v>
          </cell>
          <cell r="M17228" t="str">
            <v>千克</v>
          </cell>
        </row>
        <row r="17229">
          <cell r="A17229" t="str">
            <v>000000-2076-804</v>
          </cell>
          <cell r="B17229">
            <v>4819100000</v>
          </cell>
          <cell r="C17229" t="str">
            <v>纸箱</v>
          </cell>
          <cell r="D17229" t="str">
            <v>4|3|纸箱|规格：102mm *55mm * 80mm</v>
          </cell>
          <cell r="E17229">
            <v>999</v>
          </cell>
          <cell r="F17229" t="str">
            <v>L2233D18A008</v>
          </cell>
        </row>
        <row r="17229">
          <cell r="H17229" t="str">
            <v>设备外包装，纸箱</v>
          </cell>
          <cell r="I17229" t="str">
            <v>SHIPPING BOX(SINGLE USE)</v>
          </cell>
          <cell r="J17229">
            <v>43423</v>
          </cell>
        </row>
        <row r="17229">
          <cell r="L17229" t="str">
            <v>个</v>
          </cell>
          <cell r="M17229" t="str">
            <v>千克</v>
          </cell>
        </row>
        <row r="17230">
          <cell r="A17230" t="str">
            <v>000000-2240-344</v>
          </cell>
          <cell r="B17230">
            <v>8413503190</v>
          </cell>
          <cell r="C17230" t="str">
            <v>液压泵</v>
          </cell>
          <cell r="D17230" t="str">
            <v>4|3|液压|回转式|工程机械用|Carl Zeiss|000000-2240-344</v>
          </cell>
          <cell r="E17230">
            <v>999</v>
          </cell>
          <cell r="F17230" t="str">
            <v>L2233D18A008</v>
          </cell>
        </row>
        <row r="17230">
          <cell r="H17230" t="str">
            <v>液压泵</v>
          </cell>
          <cell r="I17230" t="str">
            <v>HYDRAULIC PUMP WITH HAND CRANK</v>
          </cell>
          <cell r="J17230">
            <v>43427</v>
          </cell>
        </row>
        <row r="17230">
          <cell r="L17230" t="str">
            <v>个</v>
          </cell>
          <cell r="M17230" t="str">
            <v>台</v>
          </cell>
        </row>
        <row r="17230">
          <cell r="O17230" t="str">
            <v>千克</v>
          </cell>
        </row>
        <row r="17231">
          <cell r="A17231" t="str">
            <v>386107-0000-000</v>
          </cell>
          <cell r="B17231">
            <v>8539211000</v>
          </cell>
          <cell r="C17231" t="str">
            <v>钨丝灯泡</v>
          </cell>
          <cell r="D17231" t="str">
            <v>4|3|眼科治疗仪用照明，固视|钨丝灯泡|Carl Zeiss|386107-0000-000</v>
          </cell>
          <cell r="E17231">
            <v>999</v>
          </cell>
          <cell r="F17231" t="str">
            <v>L2233D18A008</v>
          </cell>
        </row>
        <row r="17231">
          <cell r="H17231" t="str">
            <v>钨丝灯泡</v>
          </cell>
          <cell r="I17231" t="str">
            <v> TUNGSTEN BULB 12V WHITE FOR FIXATION LIGHT</v>
          </cell>
          <cell r="J17231">
            <v>43427</v>
          </cell>
        </row>
        <row r="17231">
          <cell r="L17231" t="str">
            <v>个</v>
          </cell>
          <cell r="M17231" t="str">
            <v>只</v>
          </cell>
        </row>
        <row r="17231">
          <cell r="O17231" t="str">
            <v>千克</v>
          </cell>
        </row>
        <row r="17232">
          <cell r="A17232" t="str">
            <v>000000-1046-097</v>
          </cell>
          <cell r="B17232">
            <v>3925300000</v>
          </cell>
          <cell r="C17232" t="str">
            <v>塑料制灯箱百叶窗</v>
          </cell>
          <cell r="D17232" t="str">
            <v>4|3|灯箱散热|不是塑料制囤、柜、罐、桶及类似容器无需注明|塑料|Carl Zeiss</v>
          </cell>
          <cell r="E17232">
            <v>999</v>
          </cell>
          <cell r="F17232" t="str">
            <v>L2233D18A008</v>
          </cell>
        </row>
        <row r="17232">
          <cell r="H17232" t="str">
            <v>塑料制灯箱百叶窗</v>
          </cell>
          <cell r="I17232" t="str">
            <v>Ventilation grille</v>
          </cell>
          <cell r="J17232">
            <v>43441</v>
          </cell>
        </row>
        <row r="17232">
          <cell r="L17232" t="str">
            <v>个</v>
          </cell>
          <cell r="M17232" t="str">
            <v>千克</v>
          </cell>
        </row>
        <row r="17233">
          <cell r="A17233" t="str">
            <v>000000-0603-697</v>
          </cell>
          <cell r="B17233">
            <v>3925100000</v>
          </cell>
          <cell r="C17233" t="str">
            <v>塑料量杯</v>
          </cell>
          <cell r="D17233" t="str">
            <v>4|3|用于计量液体容积|1L|塑料|无</v>
          </cell>
          <cell r="E17233">
            <v>999</v>
          </cell>
          <cell r="F17233" t="str">
            <v>L2233D18A008</v>
          </cell>
        </row>
        <row r="17233">
          <cell r="H17233" t="str">
            <v>1L  塑料量杯</v>
          </cell>
          <cell r="I17233" t="str">
            <v>Measuring jug with scale</v>
          </cell>
          <cell r="J17233">
            <v>43823</v>
          </cell>
        </row>
        <row r="17233">
          <cell r="L17233" t="str">
            <v>个</v>
          </cell>
          <cell r="M17233" t="str">
            <v>千克</v>
          </cell>
        </row>
        <row r="17234">
          <cell r="A17234" t="str">
            <v>000000-2372-508</v>
          </cell>
          <cell r="B17234">
            <v>9006592900</v>
          </cell>
          <cell r="C17234" t="str">
            <v>体式显微镜双目相机</v>
          </cell>
          <cell r="D17234" t="str">
            <v>4|3|拍摄显微镜左右两路的图像|通过两个分光棱镜分成80%与20%的光线，形成立体图像|Carl Zeiss|000000-2372-508</v>
          </cell>
          <cell r="E17234">
            <v>999</v>
          </cell>
          <cell r="F17234" t="str">
            <v>L2233D18A008</v>
          </cell>
        </row>
        <row r="17234">
          <cell r="H17234" t="str">
            <v>体式显微镜双目相机：安装到体式显微镜上拍摄立体图像</v>
          </cell>
          <cell r="I17234" t="str">
            <v>Stereotype Camera</v>
          </cell>
          <cell r="J17234">
            <v>43804</v>
          </cell>
        </row>
        <row r="17234">
          <cell r="L17234" t="str">
            <v>个</v>
          </cell>
          <cell r="M17234" t="str">
            <v>台</v>
          </cell>
        </row>
        <row r="17234">
          <cell r="O17234" t="str">
            <v>千克</v>
          </cell>
        </row>
        <row r="17235">
          <cell r="A17235" t="str">
            <v>426560-9030-000</v>
          </cell>
          <cell r="B17235">
            <v>8525801390</v>
          </cell>
          <cell r="C17235" t="str">
            <v>显微镜相机</v>
          </cell>
          <cell r="D17235" t="str">
            <v>4|3|接驳在显微镜上拍摄数字化显微图像|非高清摄像头|非高清摄像头|非高清摄像头|不可装内置存储装置|zeiss|426560-9030-000</v>
          </cell>
          <cell r="E17235">
            <v>999</v>
          </cell>
          <cell r="F17235" t="str">
            <v>L2233D18A008</v>
          </cell>
        </row>
        <row r="17235">
          <cell r="H17235" t="str">
            <v>显微镜相机</v>
          </cell>
          <cell r="I17235" t="str">
            <v>ZEISS Microscopy Camera Axiocam 305 color</v>
          </cell>
          <cell r="J17235">
            <v>43448</v>
          </cell>
        </row>
        <row r="17235">
          <cell r="L17235" t="str">
            <v>个</v>
          </cell>
          <cell r="M17235" t="str">
            <v>台</v>
          </cell>
        </row>
        <row r="17235">
          <cell r="O17235" t="str">
            <v>千克</v>
          </cell>
        </row>
        <row r="17236">
          <cell r="A17236" t="str">
            <v>426570-9010-000</v>
          </cell>
          <cell r="B17236">
            <v>8525801390</v>
          </cell>
          <cell r="C17236" t="str">
            <v>显微镜相机</v>
          </cell>
          <cell r="D17236" t="str">
            <v>4|3|拍摄显微镜下的样品成像|1层|USB3.0接口|1920 (H) x 1080 (V) = 2MP|不可装内置存储装置|zeiss|426570-9010-000</v>
          </cell>
          <cell r="E17236">
            <v>999</v>
          </cell>
          <cell r="F17236" t="str">
            <v>L2233D18A008</v>
          </cell>
        </row>
        <row r="17236">
          <cell r="H17236" t="str">
            <v>显微镜用202型号黑白相机：拍摄显微镜下的样品成像</v>
          </cell>
          <cell r="I17236" t="str">
            <v>microscopy camera axiocam 202 mono</v>
          </cell>
          <cell r="J17236">
            <v>43990</v>
          </cell>
        </row>
        <row r="17236">
          <cell r="L17236" t="str">
            <v>个</v>
          </cell>
          <cell r="M17236" t="str">
            <v>台</v>
          </cell>
        </row>
        <row r="17236">
          <cell r="O17236" t="str">
            <v>千克</v>
          </cell>
        </row>
        <row r="17237">
          <cell r="A17237" t="str">
            <v>426560-9040-000</v>
          </cell>
          <cell r="B17237">
            <v>8525801390</v>
          </cell>
          <cell r="C17237" t="str">
            <v>显微镜相机</v>
          </cell>
          <cell r="D17237" t="str">
            <v>4|3|接驳在显微镜上拍摄数字化显微图像|非高清摄像头|非高清摄像头|非高清摄像头|不可装内置存储装置|zeiss|426560-9040-000</v>
          </cell>
          <cell r="E17237">
            <v>999</v>
          </cell>
          <cell r="F17237" t="str">
            <v>L2233D18A008</v>
          </cell>
        </row>
        <row r="17237">
          <cell r="H17237" t="str">
            <v>显微镜相机</v>
          </cell>
          <cell r="I17237" t="str">
            <v>ZEISS Microscopy Camera Axiocam 305 MONO</v>
          </cell>
          <cell r="J17237">
            <v>43567</v>
          </cell>
        </row>
        <row r="17237">
          <cell r="L17237" t="str">
            <v>个</v>
          </cell>
          <cell r="M17237" t="str">
            <v>台</v>
          </cell>
        </row>
        <row r="17237">
          <cell r="O17237" t="str">
            <v>千克</v>
          </cell>
        </row>
        <row r="17238">
          <cell r="A17238" t="str">
            <v>426559-0000-000</v>
          </cell>
          <cell r="B17238">
            <v>8525801390</v>
          </cell>
          <cell r="C17238" t="str">
            <v>显微镜相机</v>
          </cell>
          <cell r="D17238" t="str">
            <v>4|3|用于显微镜图像采集|非高清摄像头|非高清摄像头|非高清摄像头|不可装内置存储装置|zeiss|426559-0000-000</v>
          </cell>
          <cell r="E17238">
            <v>999</v>
          </cell>
          <cell r="F17238" t="str">
            <v>L2233D18A008</v>
          </cell>
        </row>
        <row r="17238">
          <cell r="H17238" t="str">
            <v>显微镜相机</v>
          </cell>
          <cell r="I17238" t="str">
            <v>MICROSCOPY CAMERA  AXIOCAM 503</v>
          </cell>
          <cell r="J17238">
            <v>43508</v>
          </cell>
        </row>
        <row r="17238">
          <cell r="L17238" t="str">
            <v>个</v>
          </cell>
          <cell r="M17238" t="str">
            <v>台</v>
          </cell>
        </row>
        <row r="17238">
          <cell r="O17238" t="str">
            <v>千克</v>
          </cell>
        </row>
        <row r="17239">
          <cell r="A17239" t="str">
            <v>000000-0455-708</v>
          </cell>
          <cell r="B17239">
            <v>8525801390</v>
          </cell>
          <cell r="C17239" t="str">
            <v>显微镜相机</v>
          </cell>
          <cell r="D17239" t="str">
            <v>4|3|用于显微镜图像采集|非高清摄像头|非高清摄像头|非高清摄像头|不可装内置存储装置|zeiss|000000-0455-708</v>
          </cell>
          <cell r="E17239">
            <v>999</v>
          </cell>
          <cell r="F17239" t="str">
            <v>L2233D18A008</v>
          </cell>
        </row>
        <row r="17239">
          <cell r="H17239" t="str">
            <v>显微镜相机</v>
          </cell>
          <cell r="I17239" t="str">
            <v>EX AXIOCAM MRM REV.2 CAMERA HEAD</v>
          </cell>
          <cell r="J17239">
            <v>43592</v>
          </cell>
        </row>
        <row r="17239">
          <cell r="L17239" t="str">
            <v>个</v>
          </cell>
          <cell r="M17239" t="str">
            <v>台</v>
          </cell>
        </row>
        <row r="17239">
          <cell r="O17239" t="str">
            <v>千克</v>
          </cell>
        </row>
        <row r="17240">
          <cell r="A17240" t="str">
            <v>349556-9002-000</v>
          </cell>
          <cell r="B17240">
            <v>8525801390</v>
          </cell>
          <cell r="C17240" t="str">
            <v>显微镜相机</v>
          </cell>
          <cell r="D17240" t="str">
            <v>4|3|用于显微镜图像采集|非高清摄像头|非高清摄像头|非高清摄像头|不可装内置存储装置|zeiss|349556-9002-000</v>
          </cell>
          <cell r="E17240">
            <v>999</v>
          </cell>
          <cell r="F17240" t="str">
            <v>L2233D18A008</v>
          </cell>
        </row>
        <row r="17240">
          <cell r="H17240" t="str">
            <v>CCD相机，带物镜（观察样品舱内的物品）</v>
          </cell>
          <cell r="I17240" t="str">
            <v>CCD-Camera with Objektiv</v>
          </cell>
          <cell r="J17240">
            <v>43762</v>
          </cell>
        </row>
        <row r="17240">
          <cell r="L17240" t="str">
            <v>个</v>
          </cell>
          <cell r="M17240" t="str">
            <v>台</v>
          </cell>
        </row>
        <row r="17240">
          <cell r="O17240" t="str">
            <v>千克</v>
          </cell>
        </row>
        <row r="17241">
          <cell r="A17241" t="str">
            <v>000000-0565-300</v>
          </cell>
          <cell r="B17241">
            <v>8525801390</v>
          </cell>
          <cell r="C17241" t="str">
            <v>显微镜相机</v>
          </cell>
          <cell r="D17241" t="str">
            <v>4|3|用于显微镜图像采集|非高清摄像头|非高清摄像头|非高清摄像头|不可装内置存储装置|zeiss|000000-0565-300</v>
          </cell>
          <cell r="E17241">
            <v>999</v>
          </cell>
          <cell r="F17241" t="str">
            <v>L2233D18A008</v>
          </cell>
        </row>
        <row r="17241">
          <cell r="H17241" t="str">
            <v>相机：用于获取图片</v>
          </cell>
          <cell r="I17241" t="str">
            <v> kamera USB3.0 industrial 2048*2048</v>
          </cell>
          <cell r="J17241">
            <v>43839</v>
          </cell>
        </row>
        <row r="17241">
          <cell r="L17241" t="str">
            <v>个</v>
          </cell>
          <cell r="M17241" t="str">
            <v>台</v>
          </cell>
        </row>
        <row r="17241">
          <cell r="O17241" t="str">
            <v>千克</v>
          </cell>
        </row>
        <row r="17242">
          <cell r="A17242" t="str">
            <v>410135-1019-270</v>
          </cell>
          <cell r="B17242">
            <v>8525801390</v>
          </cell>
          <cell r="C17242" t="str">
            <v>显微镜相机</v>
          </cell>
          <cell r="D17242" t="str">
            <v>4|3|用于显微镜图像采集|非高清摄像头|非高清摄像头|非高清摄像头|不可装内置存储装置|zeiss|410135-1019-270</v>
          </cell>
          <cell r="E17242">
            <v>999</v>
          </cell>
          <cell r="F17242" t="str">
            <v>L2233D18A008</v>
          </cell>
        </row>
        <row r="17242">
          <cell r="H17242" t="str">
            <v>彩色数码相机：成像及分析</v>
          </cell>
          <cell r="I17242" t="str">
            <v>zen core package with axiocam 506 color</v>
          </cell>
          <cell r="J17242">
            <v>43879</v>
          </cell>
        </row>
        <row r="17242">
          <cell r="L17242" t="str">
            <v>个</v>
          </cell>
          <cell r="M17242" t="str">
            <v>台</v>
          </cell>
        </row>
        <row r="17242">
          <cell r="O17242" t="str">
            <v>千克</v>
          </cell>
        </row>
        <row r="17243">
          <cell r="A17243" t="str">
            <v>000000-1393-641</v>
          </cell>
          <cell r="B17243">
            <v>8525801390</v>
          </cell>
          <cell r="C17243" t="str">
            <v>显微镜相机</v>
          </cell>
          <cell r="D17243" t="str">
            <v>4|3|用于显微镜图像采集|非高清摄像头|非高清摄像头|非高清摄像头|不可装内置存储装置|zeiss|000000-1393-641</v>
          </cell>
          <cell r="E17243">
            <v>999</v>
          </cell>
          <cell r="F17243" t="str">
            <v>L2233D18A008</v>
          </cell>
        </row>
        <row r="17243">
          <cell r="H17243" t="str">
            <v>相机：将样品的光信号转为电信号，再将电信号转换为图像来显示样品</v>
          </cell>
          <cell r="I17243" t="str">
            <v>AXIOCAM MRM </v>
          </cell>
          <cell r="J17243">
            <v>43892</v>
          </cell>
        </row>
        <row r="17243">
          <cell r="L17243" t="str">
            <v>个</v>
          </cell>
          <cell r="M17243" t="str">
            <v>台</v>
          </cell>
        </row>
        <row r="17243">
          <cell r="O17243" t="str">
            <v>千克</v>
          </cell>
        </row>
        <row r="17244">
          <cell r="A17244" t="str">
            <v>426570-9000-000</v>
          </cell>
          <cell r="B17244">
            <v>8525801390</v>
          </cell>
          <cell r="C17244" t="str">
            <v>显微镜相机</v>
          </cell>
          <cell r="D17244" t="str">
            <v>4|3|拍摄显微镜成像|非高清摄像头|非高清摄像头|非高清摄像头|不可装内置存储装置|zeiss|426570-9000-000</v>
          </cell>
          <cell r="E17244">
            <v>999</v>
          </cell>
          <cell r="F17244" t="str">
            <v>L2233D18A008</v>
          </cell>
        </row>
        <row r="17244">
          <cell r="H17244" t="str">
            <v>显微镜彩色相机</v>
          </cell>
          <cell r="I17244" t="str">
            <v>microscopy camera axiocam 208color</v>
          </cell>
          <cell r="J17244">
            <v>43725</v>
          </cell>
        </row>
        <row r="17244">
          <cell r="L17244" t="str">
            <v>个</v>
          </cell>
          <cell r="M17244" t="str">
            <v>台</v>
          </cell>
        </row>
        <row r="17244">
          <cell r="O17244" t="str">
            <v>千克</v>
          </cell>
        </row>
        <row r="17245">
          <cell r="A17245" t="str">
            <v>426510-9901-000</v>
          </cell>
          <cell r="B17245">
            <v>8525801390</v>
          </cell>
          <cell r="C17245" t="str">
            <v>显微镜相机</v>
          </cell>
          <cell r="D17245" t="str">
            <v>4|3|拍摄显微镜成像|非高清摄像头|非高清摄像头|非高清摄像头|不可装内置存储装置|zeiss|AXIOCAM HRc</v>
          </cell>
          <cell r="E17245">
            <v>999</v>
          </cell>
          <cell r="F17245" t="str">
            <v>L2233D18A008</v>
          </cell>
        </row>
        <row r="17245">
          <cell r="H17245" t="str">
            <v>显微镜相机：将显微镜的成像拍照</v>
          </cell>
          <cell r="I17245" t="str">
            <v>Axiocam HRc Camera For Microscopy</v>
          </cell>
          <cell r="J17245">
            <v>43810</v>
          </cell>
        </row>
        <row r="17245">
          <cell r="L17245" t="str">
            <v>个</v>
          </cell>
          <cell r="M17245" t="str">
            <v>台</v>
          </cell>
        </row>
        <row r="17245">
          <cell r="O17245" t="str">
            <v>千克</v>
          </cell>
        </row>
        <row r="17246">
          <cell r="A17246" t="str">
            <v>000000-2048-722</v>
          </cell>
          <cell r="B17246">
            <v>8525801390</v>
          </cell>
          <cell r="C17246" t="str">
            <v>紫外光相机</v>
          </cell>
          <cell r="D17246" t="str">
            <v>4|3|拍摄光掩模版光学影像模拟测量仪成像|非高清摄像头|非高清摄像头|非高清摄像头|不可装内置存储装置|zeiss|000000-2048-722</v>
          </cell>
          <cell r="E17246">
            <v>999</v>
          </cell>
          <cell r="F17246" t="str">
            <v>L2233D18A008</v>
          </cell>
        </row>
        <row r="17246">
          <cell r="H17246" t="str">
            <v>紫外光相机 （捕捉图像最终成像信息 光电信号转换原理）</v>
          </cell>
          <cell r="I17246" t="str">
            <v>UV camera</v>
          </cell>
          <cell r="J17246">
            <v>43767</v>
          </cell>
        </row>
        <row r="17246">
          <cell r="L17246" t="str">
            <v>个</v>
          </cell>
          <cell r="M17246" t="str">
            <v>台</v>
          </cell>
        </row>
        <row r="17246">
          <cell r="O17246" t="str">
            <v>千克</v>
          </cell>
        </row>
        <row r="17247">
          <cell r="A17247" t="str">
            <v>000000-2271-980</v>
          </cell>
          <cell r="B17247">
            <v>8525801390</v>
          </cell>
          <cell r="C17247" t="str">
            <v>线阵相机</v>
          </cell>
          <cell r="D17247" t="str">
            <v>4|3|获取光学相干断层扫描人眼检查光信号|非高清摄像头|非高清摄像头|非高清摄像头|不可装内置存储装置|Teledyne DALSA|PZ-CM-02K12A-00-R</v>
          </cell>
          <cell r="E17247">
            <v>999</v>
          </cell>
          <cell r="F17247" t="str">
            <v>L2233D18A008</v>
          </cell>
        </row>
        <row r="17247">
          <cell r="H17247" t="str">
            <v>线阵相机：CCD感光，光电转换，然后输出像素数字信号</v>
          </cell>
          <cell r="I17247" t="str">
            <v>Linear camera</v>
          </cell>
          <cell r="J17247">
            <v>43945</v>
          </cell>
        </row>
        <row r="17247">
          <cell r="L17247" t="str">
            <v>个</v>
          </cell>
          <cell r="M17247" t="str">
            <v>台</v>
          </cell>
        </row>
        <row r="17247">
          <cell r="O17247" t="str">
            <v>千克</v>
          </cell>
        </row>
        <row r="17248">
          <cell r="A17248" t="str">
            <v>423732-9040-000</v>
          </cell>
          <cell r="B17248">
            <v>9011900000</v>
          </cell>
          <cell r="C17248" t="str">
            <v>观察筒中间连接件</v>
          </cell>
          <cell r="D17248" t="str">
            <v>4|3|光学显微镜用|CARL ZEISS|423732-9040-000</v>
          </cell>
          <cell r="E17248">
            <v>999</v>
          </cell>
          <cell r="F17248" t="str">
            <v>L2233D18A008</v>
          </cell>
        </row>
        <row r="17248">
          <cell r="H17248" t="str">
            <v>观察筒中间连接件</v>
          </cell>
          <cell r="I17248" t="str">
            <v>Intermediate plate Axio Lab.A1 for tubes</v>
          </cell>
          <cell r="J17248">
            <v>43452</v>
          </cell>
        </row>
        <row r="17248">
          <cell r="L17248" t="str">
            <v>个</v>
          </cell>
          <cell r="M17248" t="str">
            <v>千克</v>
          </cell>
        </row>
        <row r="17249">
          <cell r="A17249" t="str">
            <v>435063-9010-000</v>
          </cell>
          <cell r="B17249">
            <v>9011900000</v>
          </cell>
          <cell r="C17249" t="str">
            <v>显微镜机体</v>
          </cell>
          <cell r="D17249" t="str">
            <v>4|3|光学显微镜用连接目镜，相机，物镜，达到观察样品的目的|CARL ZEISS|435063-9010-000</v>
          </cell>
          <cell r="E17249">
            <v>999</v>
          </cell>
          <cell r="F17249" t="str">
            <v>L2233D18A008</v>
          </cell>
        </row>
        <row r="17249">
          <cell r="H17249" t="str">
            <v>Stemi 305显微镜机体</v>
          </cell>
          <cell r="I17249" t="str">
            <v>Stemi 305 trino Body</v>
          </cell>
          <cell r="J17249">
            <v>43480</v>
          </cell>
        </row>
        <row r="17249">
          <cell r="L17249" t="str">
            <v>个</v>
          </cell>
          <cell r="M17249" t="str">
            <v>千克</v>
          </cell>
        </row>
        <row r="17250">
          <cell r="A17250" t="str">
            <v>000000-0577-910</v>
          </cell>
          <cell r="B17250">
            <v>9001901000</v>
          </cell>
          <cell r="C17250" t="str">
            <v>紫色荧光滤片组</v>
          </cell>
          <cell r="D17250" t="str">
            <v>4|3|显微镜用|塑料|METASYSTEMS|000000-0577-910</v>
          </cell>
          <cell r="E17250">
            <v>999</v>
          </cell>
          <cell r="F17250" t="str">
            <v>L2233D18A008</v>
          </cell>
        </row>
        <row r="17250">
          <cell r="H17250" t="str">
            <v>紫色荧光滤片组</v>
          </cell>
          <cell r="I17250" t="str">
            <v>MetaSystems DAPI filterset 49000 (single band) [C-3010-001-MS]</v>
          </cell>
          <cell r="J17250">
            <v>43657</v>
          </cell>
        </row>
        <row r="17250">
          <cell r="L17250" t="str">
            <v>套</v>
          </cell>
          <cell r="M17250" t="str">
            <v>千克</v>
          </cell>
        </row>
        <row r="17251">
          <cell r="A17251" t="str">
            <v>000000-0577-908</v>
          </cell>
          <cell r="B17251">
            <v>9001901000</v>
          </cell>
          <cell r="C17251" t="str">
            <v>绿色荧光滤片组</v>
          </cell>
          <cell r="D17251" t="str">
            <v>4|3|显微镜用|塑料|METASYSTEMS|000000-0577-908</v>
          </cell>
          <cell r="E17251">
            <v>999</v>
          </cell>
          <cell r="F17251" t="str">
            <v>L2233D18A008</v>
          </cell>
        </row>
        <row r="17251">
          <cell r="H17251" t="str">
            <v>绿色荧光滤片组</v>
          </cell>
          <cell r="I17251" t="str">
            <v>MetaSystems GREEN filterset 49303 (single band) [C-3010-002-MS]</v>
          </cell>
          <cell r="J17251">
            <v>43657</v>
          </cell>
        </row>
        <row r="17251">
          <cell r="L17251" t="str">
            <v>套</v>
          </cell>
          <cell r="M17251" t="str">
            <v>千克</v>
          </cell>
        </row>
        <row r="17252">
          <cell r="A17252" t="str">
            <v>000000-0577-928</v>
          </cell>
          <cell r="B17252">
            <v>9001901000</v>
          </cell>
          <cell r="C17252" t="str">
            <v>橙色荧光滤片组</v>
          </cell>
          <cell r="D17252" t="str">
            <v>4|3|显微镜用|塑料|METASYSTEMS|000000-0577-928</v>
          </cell>
          <cell r="E17252">
            <v>999</v>
          </cell>
          <cell r="F17252" t="str">
            <v>L2233D18A008</v>
          </cell>
        </row>
        <row r="17252">
          <cell r="H17252" t="str">
            <v>橙色荧光滤片组</v>
          </cell>
          <cell r="I17252" t="str">
            <v>MetaSystems ORANGE filterset 49304 (single band) [C-3010-003-MS]</v>
          </cell>
          <cell r="J17252">
            <v>43657</v>
          </cell>
        </row>
        <row r="17252">
          <cell r="L17252" t="str">
            <v>套</v>
          </cell>
          <cell r="M17252" t="str">
            <v>千克</v>
          </cell>
        </row>
        <row r="17253">
          <cell r="A17253" t="str">
            <v>000000-0585-936</v>
          </cell>
          <cell r="B17253">
            <v>9001901000</v>
          </cell>
          <cell r="C17253" t="str">
            <v>红色荧光滤片组</v>
          </cell>
          <cell r="D17253" t="str">
            <v>4|3|显微镜用|塑料|METASYSTEMS|000000-0585-936</v>
          </cell>
          <cell r="E17253">
            <v>999</v>
          </cell>
          <cell r="F17253" t="str">
            <v>L2233D18A008</v>
          </cell>
        </row>
        <row r="17253">
          <cell r="H17253" t="str">
            <v>红色荧光滤片组</v>
          </cell>
          <cell r="I17253" t="str">
            <v>RED filter 49311(single band)</v>
          </cell>
          <cell r="J17253">
            <v>43657</v>
          </cell>
        </row>
        <row r="17253">
          <cell r="L17253" t="str">
            <v>套</v>
          </cell>
          <cell r="M17253" t="str">
            <v>千克</v>
          </cell>
        </row>
        <row r="17254">
          <cell r="A17254" t="str">
            <v>488071-0000-000</v>
          </cell>
          <cell r="B17254">
            <v>9001901000</v>
          </cell>
          <cell r="C17254" t="str">
            <v>红色荧光滤片组</v>
          </cell>
          <cell r="D17254" t="str">
            <v>4|3|显微镜用|塑料|zeiss|488071-0000-000</v>
          </cell>
          <cell r="E17254">
            <v>999</v>
          </cell>
          <cell r="F17254" t="str">
            <v>L2233D18A008</v>
          </cell>
        </row>
        <row r="17254">
          <cell r="H17254" t="str">
            <v>红色荧光滤片组</v>
          </cell>
          <cell r="I17254" t="str">
            <v>Filterset 71 shift free</v>
          </cell>
          <cell r="J17254">
            <v>43657</v>
          </cell>
        </row>
        <row r="17254">
          <cell r="L17254" t="str">
            <v>套</v>
          </cell>
          <cell r="M17254" t="str">
            <v>千克</v>
          </cell>
        </row>
        <row r="17255">
          <cell r="A17255" t="str">
            <v>000000-0585-615</v>
          </cell>
          <cell r="B17255">
            <v>9001901000</v>
          </cell>
          <cell r="C17255" t="str">
            <v>荧光滤片组</v>
          </cell>
          <cell r="D17255" t="str">
            <v>4|3|显微镜用|塑料|METASYSTEMS|000000-0585-615</v>
          </cell>
          <cell r="E17255">
            <v>999</v>
          </cell>
          <cell r="F17255" t="str">
            <v>L2233D18A008</v>
          </cell>
        </row>
        <row r="17255">
          <cell r="H17255" t="str">
            <v>荧光滤片组</v>
          </cell>
          <cell r="I17255" t="str">
            <v>AQUA Flterset 49302（Single band）</v>
          </cell>
          <cell r="J17255">
            <v>43657</v>
          </cell>
        </row>
        <row r="17255">
          <cell r="L17255" t="str">
            <v>套</v>
          </cell>
          <cell r="M17255" t="str">
            <v>千克</v>
          </cell>
        </row>
        <row r="17256">
          <cell r="A17256" t="str">
            <v>000000-0583-615</v>
          </cell>
          <cell r="B17256">
            <v>9001901000</v>
          </cell>
          <cell r="C17256" t="str">
            <v>荧光滤片组</v>
          </cell>
          <cell r="D17256" t="str">
            <v>4|3|显微镜用|塑料|METASYSTEMS|000000-0583-615</v>
          </cell>
          <cell r="E17256">
            <v>999</v>
          </cell>
          <cell r="F17256" t="str">
            <v>L2233D18A008</v>
          </cell>
        </row>
        <row r="17256">
          <cell r="H17256" t="str">
            <v>荧光滤片组</v>
          </cell>
          <cell r="I17256" t="str">
            <v>AQUA Flterset 49302（Single band）</v>
          </cell>
          <cell r="J17256">
            <v>43657</v>
          </cell>
        </row>
        <row r="17256">
          <cell r="L17256" t="str">
            <v>套</v>
          </cell>
          <cell r="M17256" t="str">
            <v>千克</v>
          </cell>
        </row>
        <row r="17257">
          <cell r="A17257" t="str">
            <v>488038-9100-400</v>
          </cell>
          <cell r="B17257">
            <v>9001901000</v>
          </cell>
          <cell r="C17257" t="str">
            <v>绿色荧光滤片</v>
          </cell>
          <cell r="D17257" t="str">
            <v>4|3|显微镜用|塑料|zeiss|488038-9100-400</v>
          </cell>
          <cell r="E17257">
            <v>999</v>
          </cell>
          <cell r="F17257" t="str">
            <v>L2233D18A008</v>
          </cell>
        </row>
        <row r="17257">
          <cell r="H17257" t="str">
            <v>38 号绿色荧光滤片</v>
          </cell>
          <cell r="I17257" t="str">
            <v>Filter Set 38 with Reflector Module FL EC P&amp;C (E)</v>
          </cell>
          <cell r="J17257">
            <v>43658</v>
          </cell>
        </row>
        <row r="17257">
          <cell r="L17257" t="str">
            <v>个</v>
          </cell>
          <cell r="M17257" t="str">
            <v>千克</v>
          </cell>
        </row>
        <row r="17258">
          <cell r="A17258" t="str">
            <v>488020-9901-400</v>
          </cell>
          <cell r="B17258">
            <v>9001901000</v>
          </cell>
          <cell r="C17258" t="str">
            <v>红色荧光滤片</v>
          </cell>
          <cell r="D17258" t="str">
            <v>4|3|显微镜用|塑料|zeiss|488020-9901-400</v>
          </cell>
          <cell r="E17258">
            <v>999</v>
          </cell>
          <cell r="F17258" t="str">
            <v>L2233D18A008</v>
          </cell>
        </row>
        <row r="17258">
          <cell r="H17258" t="str">
            <v>20号 红色荧光滤片</v>
          </cell>
          <cell r="I17258" t="str">
            <v>Filter Set 20 with Reflector Module FL EC P&amp;C (F) </v>
          </cell>
          <cell r="J17258">
            <v>43658</v>
          </cell>
        </row>
        <row r="17258">
          <cell r="L17258" t="str">
            <v>个</v>
          </cell>
          <cell r="M17258" t="str">
            <v>千克</v>
          </cell>
        </row>
        <row r="17259">
          <cell r="A17259" t="str">
            <v>488049-9901-400</v>
          </cell>
          <cell r="B17259">
            <v>9001901000</v>
          </cell>
          <cell r="C17259" t="str">
            <v>蓝色荧光滤片</v>
          </cell>
          <cell r="D17259" t="str">
            <v>4|3|显微镜用|塑料|zeiss|488049-9901-400</v>
          </cell>
          <cell r="E17259">
            <v>999</v>
          </cell>
          <cell r="F17259" t="str">
            <v>L2233D18A008</v>
          </cell>
        </row>
        <row r="17259">
          <cell r="H17259" t="str">
            <v>49号蓝色荧光滤片</v>
          </cell>
          <cell r="I17259" t="str">
            <v>Filter Set 49 with Reflector Module FL EC P&amp;C (E) </v>
          </cell>
          <cell r="J17259">
            <v>43658</v>
          </cell>
        </row>
        <row r="17259">
          <cell r="L17259" t="str">
            <v>个</v>
          </cell>
          <cell r="M17259" t="str">
            <v>千克</v>
          </cell>
        </row>
        <row r="17260">
          <cell r="A17260" t="str">
            <v>000000-0580-130</v>
          </cell>
          <cell r="B17260">
            <v>9011900000</v>
          </cell>
          <cell r="C17260" t="str">
            <v>自动聚焦系统</v>
          </cell>
          <cell r="D17260" t="str">
            <v>4|3|光学显微镜用|CARL ZEISS|000000-0580-130</v>
          </cell>
          <cell r="E17260">
            <v>999</v>
          </cell>
          <cell r="F17260" t="str">
            <v>L2233D18A008</v>
          </cell>
        </row>
        <row r="17260">
          <cell r="H17260" t="str">
            <v>自动聚焦系统</v>
          </cell>
          <cell r="I17260" t="str">
            <v>[H-3080-022-CZ] Motorized Focus Drive for CZ AxioScope.A1 /w. HAL100 [MA42]</v>
          </cell>
          <cell r="J17260">
            <v>43452</v>
          </cell>
        </row>
        <row r="17260">
          <cell r="L17260" t="str">
            <v>个</v>
          </cell>
          <cell r="M17260" t="str">
            <v>千克</v>
          </cell>
        </row>
        <row r="17261">
          <cell r="A17261" t="str">
            <v>345360-1005-333</v>
          </cell>
          <cell r="B17261">
            <v>9011900000</v>
          </cell>
          <cell r="C17261" t="str">
            <v>X射线显微镜系统升级检测模块</v>
          </cell>
          <cell r="D17261" t="str">
            <v>4|3|光学显微镜用|CARL ZEISS|345360-1005-333</v>
          </cell>
          <cell r="E17261">
            <v>999</v>
          </cell>
          <cell r="F17261" t="str">
            <v>L2233D18A008</v>
          </cell>
        </row>
        <row r="17261">
          <cell r="H17261" t="str">
            <v>X射线显微镜系统升级检测工具：通过特定的计量表组，检测X射线辐射等参数指标。</v>
          </cell>
          <cell r="I17261" t="str">
            <v>Special Fixture</v>
          </cell>
          <cell r="J17261">
            <v>43895</v>
          </cell>
        </row>
        <row r="17261">
          <cell r="L17261" t="str">
            <v>个</v>
          </cell>
          <cell r="M17261" t="str">
            <v>千克</v>
          </cell>
        </row>
        <row r="17262">
          <cell r="A17262" t="str">
            <v>430036-9001-000</v>
          </cell>
          <cell r="B17262">
            <v>9011900000</v>
          </cell>
          <cell r="C17262" t="str">
            <v>显微镜用聚焦转轮</v>
          </cell>
          <cell r="D17262" t="str">
            <v>4|3|光学显微镜用，用来调整物镜和样品的距离，达到对样品焦平面对焦|CARL ZEISS|430036-9001-000</v>
          </cell>
          <cell r="E17262">
            <v>999</v>
          </cell>
          <cell r="F17262" t="str">
            <v>L2233D18A008</v>
          </cell>
        </row>
        <row r="17262">
          <cell r="H17262" t="str">
            <v>聚焦转轮</v>
          </cell>
          <cell r="I17262" t="str">
            <v>Focusing gear box Axio Scope Vario</v>
          </cell>
          <cell r="J17262">
            <v>43473</v>
          </cell>
        </row>
        <row r="17262">
          <cell r="L17262" t="str">
            <v>个</v>
          </cell>
          <cell r="M17262" t="str">
            <v>千克</v>
          </cell>
        </row>
        <row r="17263">
          <cell r="A17263" t="str">
            <v>000000-2286-778</v>
          </cell>
          <cell r="B17263">
            <v>9011900000</v>
          </cell>
          <cell r="C17263" t="str">
            <v>显微镜用二次分光片转轮</v>
          </cell>
          <cell r="D17263" t="str">
            <v>4|3|光学显微镜用，将光路中特定波段的光进行筛分反射|CARL ZEISS|000000-2286-778</v>
          </cell>
          <cell r="E17263">
            <v>999</v>
          </cell>
          <cell r="F17263" t="str">
            <v>L2233D18A008</v>
          </cell>
        </row>
        <row r="17263">
          <cell r="H17263" t="str">
            <v> 二次分光片转轮</v>
          </cell>
          <cell r="I17263" t="str">
            <v> filterwheel with secondary beam splitter</v>
          </cell>
          <cell r="J17263">
            <v>43552</v>
          </cell>
        </row>
        <row r="17263">
          <cell r="L17263" t="str">
            <v>个</v>
          </cell>
          <cell r="M17263" t="str">
            <v>千克</v>
          </cell>
        </row>
        <row r="17264">
          <cell r="A17264" t="str">
            <v>347806-8014-100</v>
          </cell>
          <cell r="B17264">
            <v>9011900000</v>
          </cell>
          <cell r="C17264" t="str">
            <v>显微镜用背散射电子二极管式探头</v>
          </cell>
          <cell r="D17264" t="str">
            <v>4|3|显微镜用|Carl Zeiss|347806-8014-100</v>
          </cell>
          <cell r="E17264">
            <v>999</v>
          </cell>
          <cell r="F17264" t="str">
            <v>L2233D18A008</v>
          </cell>
        </row>
        <row r="17264">
          <cell r="H17264" t="str">
            <v>背散射电子二极管式探头</v>
          </cell>
          <cell r="I17264" t="str">
            <v>AsB Detector Diode</v>
          </cell>
          <cell r="J17264">
            <v>43356</v>
          </cell>
        </row>
        <row r="17264">
          <cell r="L17264" t="str">
            <v>个</v>
          </cell>
          <cell r="M17264" t="str">
            <v>千克</v>
          </cell>
        </row>
        <row r="17265">
          <cell r="A17265" t="str">
            <v>347806-9014-990</v>
          </cell>
          <cell r="B17265">
            <v>9011900000</v>
          </cell>
          <cell r="C17265" t="str">
            <v>显微镜用背散射探头</v>
          </cell>
          <cell r="D17265" t="str">
            <v>4|3|光学显微镜用|Carl Zeiss|347806-9014-990</v>
          </cell>
          <cell r="E17265">
            <v>999</v>
          </cell>
          <cell r="F17265" t="str">
            <v>L2233D18A008</v>
          </cell>
        </row>
        <row r="17265">
          <cell r="H17265" t="str">
            <v>四象限背散射探头</v>
          </cell>
          <cell r="I17265" t="str">
            <v>4QUADRANT ASB DETECTOR</v>
          </cell>
          <cell r="J17265">
            <v>43585</v>
          </cell>
        </row>
        <row r="17265">
          <cell r="L17265" t="str">
            <v>个</v>
          </cell>
          <cell r="M17265" t="str">
            <v>千克</v>
          </cell>
        </row>
        <row r="17266">
          <cell r="A17266" t="str">
            <v>352150-9199-000</v>
          </cell>
          <cell r="B17266">
            <v>9011900000</v>
          </cell>
          <cell r="C17266" t="str">
            <v>显微镜用背散射二极管接受总成</v>
          </cell>
          <cell r="D17266" t="str">
            <v>4|3|显微镜用|Carl Zeiss|352150-9199-000</v>
          </cell>
          <cell r="E17266">
            <v>999</v>
          </cell>
          <cell r="F17266" t="str">
            <v>L2233D18A008</v>
          </cell>
        </row>
        <row r="17266">
          <cell r="H17266" t="str">
            <v>背散射二极管接受总成</v>
          </cell>
          <cell r="I17266" t="str">
            <v>BSD DIODE ASSY</v>
          </cell>
          <cell r="J17266">
            <v>43444</v>
          </cell>
        </row>
        <row r="17266">
          <cell r="L17266" t="str">
            <v>个</v>
          </cell>
          <cell r="M17266" t="str">
            <v>千克</v>
          </cell>
        </row>
        <row r="17267">
          <cell r="A17267" t="str">
            <v>000000-0580-131</v>
          </cell>
          <cell r="B17267">
            <v>8537109090</v>
          </cell>
          <cell r="C17267" t="str">
            <v>控制器</v>
          </cell>
          <cell r="D17267" t="str">
            <v>4|3|控制载物台|开环控制|小于1000伏|zeiss|000000-0580-131</v>
          </cell>
          <cell r="E17267">
            <v>999</v>
          </cell>
          <cell r="F17267" t="str">
            <v>L2233D18A008</v>
          </cell>
        </row>
        <row r="17267">
          <cell r="H17267" t="str">
            <v>控制器</v>
          </cell>
          <cell r="I17267" t="str">
            <v>[H-0740-018-MZ] TANGO 1 PCI-e (1 axis)</v>
          </cell>
          <cell r="J17267">
            <v>43452</v>
          </cell>
          <cell r="K17267" t="str">
            <v>L</v>
          </cell>
          <cell r="L17267" t="str">
            <v>个</v>
          </cell>
          <cell r="M17267" t="str">
            <v>个</v>
          </cell>
        </row>
        <row r="17267">
          <cell r="O17267" t="str">
            <v>千克</v>
          </cell>
        </row>
        <row r="17268">
          <cell r="A17268" t="str">
            <v>000000-0576-611</v>
          </cell>
          <cell r="B17268">
            <v>8523492090</v>
          </cell>
          <cell r="C17268" t="str">
            <v>光盘</v>
          </cell>
          <cell r="D17268" t="str">
            <v>4|3|电脑用|已录制|应用软件|Carl Zeiss|000000-0576-611|4.7GB|16倍速</v>
          </cell>
          <cell r="E17268">
            <v>999</v>
          </cell>
          <cell r="F17268" t="str">
            <v>L2233D18A008</v>
          </cell>
        </row>
        <row r="17268">
          <cell r="H17268" t="str">
            <v>组织FISH 软件包</v>
          </cell>
          <cell r="I17268" t="str">
            <v>[P-1030-006-MS] TissueFISH Upgrade for Isis</v>
          </cell>
          <cell r="J17268">
            <v>43452</v>
          </cell>
        </row>
        <row r="17268">
          <cell r="L17268" t="str">
            <v>个</v>
          </cell>
          <cell r="M17268" t="str">
            <v>张</v>
          </cell>
        </row>
        <row r="17268">
          <cell r="O17268" t="str">
            <v>千克</v>
          </cell>
        </row>
        <row r="17269">
          <cell r="A17269" t="str">
            <v>660000-0131-010</v>
          </cell>
          <cell r="B17269">
            <v>8523492090</v>
          </cell>
          <cell r="C17269" t="str">
            <v>光盘</v>
          </cell>
          <cell r="D17269" t="str">
            <v>4|3|电脑用|已录制|应用软件|Carl Zeiss|660000-0131-010|4.7GB|16倍速</v>
          </cell>
          <cell r="E17269">
            <v>999</v>
          </cell>
          <cell r="F17269" t="str">
            <v>L2233D18A008</v>
          </cell>
        </row>
        <row r="17269">
          <cell r="H17269" t="str">
            <v> AI Flex 软件包</v>
          </cell>
          <cell r="I17269" t="str">
            <v>AI Flex programming and debugging light disk</v>
          </cell>
          <cell r="J17269">
            <v>43977</v>
          </cell>
        </row>
        <row r="17269">
          <cell r="L17269" t="str">
            <v>个</v>
          </cell>
          <cell r="M17269" t="str">
            <v>张</v>
          </cell>
        </row>
        <row r="17269">
          <cell r="O17269" t="str">
            <v>千克</v>
          </cell>
        </row>
        <row r="17270">
          <cell r="A17270" t="str">
            <v>000000-0446-035</v>
          </cell>
          <cell r="B17270">
            <v>7318220090</v>
          </cell>
          <cell r="C17270" t="str">
            <v>带过滤网的不锈钢密封圈</v>
          </cell>
          <cell r="D17270" t="str">
            <v>4|3|不锈钢|ZEISS|000000-0446-035</v>
          </cell>
          <cell r="E17270">
            <v>999</v>
          </cell>
          <cell r="F17270" t="str">
            <v>L2233D18A008</v>
          </cell>
        </row>
        <row r="17270">
          <cell r="H17270" t="str">
            <v>内径1/4英寸的VCR型金属密封接头的带过滤网的密封圈</v>
          </cell>
          <cell r="I17270" t="str">
            <v>1/4"VCR-Gaskets with Filter</v>
          </cell>
          <cell r="J17270">
            <v>43452</v>
          </cell>
        </row>
        <row r="17270">
          <cell r="L17270" t="str">
            <v>个</v>
          </cell>
          <cell r="M17270" t="str">
            <v>千克</v>
          </cell>
        </row>
        <row r="17271">
          <cell r="A17271" t="str">
            <v>000000-0446-036</v>
          </cell>
          <cell r="B17271">
            <v>7318220090</v>
          </cell>
          <cell r="C17271" t="str">
            <v>不锈钢密封圈</v>
          </cell>
          <cell r="D17271" t="str">
            <v>4|3|不锈钢|ZEISS|000000-0446-036</v>
          </cell>
          <cell r="E17271">
            <v>999</v>
          </cell>
          <cell r="F17271" t="str">
            <v>L2233D18A008</v>
          </cell>
        </row>
        <row r="17271">
          <cell r="I17271" t="str">
            <v>1/4"VCR-Gaskets</v>
          </cell>
          <cell r="J17271">
            <v>43452</v>
          </cell>
        </row>
        <row r="17271">
          <cell r="L17271" t="str">
            <v>个</v>
          </cell>
          <cell r="M17271" t="str">
            <v>千克</v>
          </cell>
        </row>
        <row r="17272">
          <cell r="A17272" t="str">
            <v>000000-0468-355</v>
          </cell>
          <cell r="B17272">
            <v>7318220090</v>
          </cell>
          <cell r="C17272" t="str">
            <v>不锈钢密封圈</v>
          </cell>
          <cell r="D17272" t="str">
            <v>4|3|不锈钢|ZEISS|000000-0468-355</v>
          </cell>
          <cell r="E17272">
            <v>999</v>
          </cell>
          <cell r="F17272" t="str">
            <v>L2233D18A008</v>
          </cell>
        </row>
        <row r="17272">
          <cell r="H17272" t="str">
            <v>内径1/4英寸的VCR-2-GR-VS型金属密封接头的密封圈</v>
          </cell>
          <cell r="I17272" t="str">
            <v>Sealing 1/4" SS-4-VCR-2-GR-VS</v>
          </cell>
          <cell r="J17272">
            <v>43452</v>
          </cell>
        </row>
        <row r="17272">
          <cell r="L17272" t="str">
            <v>个</v>
          </cell>
          <cell r="M17272" t="str">
            <v>千克</v>
          </cell>
        </row>
        <row r="17273">
          <cell r="A17273" t="str">
            <v>349562-8210-000</v>
          </cell>
          <cell r="B17273">
            <v>7318220090</v>
          </cell>
          <cell r="C17273" t="str">
            <v>不锈钢密封圈</v>
          </cell>
          <cell r="D17273" t="str">
            <v>4|3|不锈钢|ZEISS|349562-8210-000</v>
          </cell>
          <cell r="E17273">
            <v>999</v>
          </cell>
          <cell r="F17273" t="str">
            <v>L2233D18A008</v>
          </cell>
        </row>
        <row r="17273">
          <cell r="H17273" t="str">
            <v>UniGIS用的针管出口及其配套O形圈</v>
          </cell>
          <cell r="I17273" t="str">
            <v>Nozzle with O-Ring for UniGIS</v>
          </cell>
          <cell r="J17273">
            <v>43649</v>
          </cell>
        </row>
        <row r="17273">
          <cell r="L17273" t="str">
            <v>个</v>
          </cell>
          <cell r="M17273" t="str">
            <v>千克</v>
          </cell>
        </row>
        <row r="17274">
          <cell r="A17274" t="str">
            <v>000000-0491-406</v>
          </cell>
          <cell r="B17274">
            <v>8421399090</v>
          </cell>
          <cell r="C17274" t="str">
            <v>POU型气体过滤器</v>
          </cell>
          <cell r="D17274" t="str">
            <v>4|3|过滤进入机台内部的氮气或者压缩干燥空气|装备不锈钢外壳|入口管和出口管内径尺寸都是：1/4 英寸|当气体通过该过滤器时，杂质和悬浮颗粒会被过滤器所吸收，从而使洁净的气体进入机台内部|Carl Zeiss|000000-0491-406|非电动</v>
          </cell>
          <cell r="E17274">
            <v>101</v>
          </cell>
          <cell r="F17274" t="str">
            <v>L2233D18A008</v>
          </cell>
        </row>
        <row r="17274">
          <cell r="H17274" t="str">
            <v>POU型气体过滤器</v>
          </cell>
          <cell r="I17274" t="str">
            <v>Point-Of-Use Filter N2 /CDA</v>
          </cell>
          <cell r="J17274">
            <v>43453</v>
          </cell>
        </row>
        <row r="17274">
          <cell r="L17274" t="str">
            <v>个</v>
          </cell>
          <cell r="M17274" t="str">
            <v>个</v>
          </cell>
        </row>
        <row r="17274">
          <cell r="O17274" t="str">
            <v>千克</v>
          </cell>
        </row>
        <row r="17275">
          <cell r="A17275" t="str">
            <v>000000-0496-265</v>
          </cell>
          <cell r="B17275">
            <v>8421399090</v>
          </cell>
          <cell r="C17275" t="str">
            <v>气体过滤器</v>
          </cell>
          <cell r="D17275" t="str">
            <v>4|3|保证进入机台内的氮气洁净度|装备不锈钢外壳|入口管和出口管内径尺寸都是：1/4 英寸|当气体通过该过滤器时，杂质和悬浮颗粒会被过滤器所吸收，从而使洁净的气体进入机台内部|Carl Zeiss|000000-0496-265|非电动</v>
          </cell>
          <cell r="E17275">
            <v>101</v>
          </cell>
          <cell r="F17275" t="str">
            <v>L2233D18A008</v>
          </cell>
        </row>
        <row r="17275">
          <cell r="H17275" t="str">
            <v> 位于供气装置上的氮气过滤器</v>
          </cell>
          <cell r="I17275" t="str">
            <v>N2 Purifier Filter at Medien Panel</v>
          </cell>
          <cell r="J17275">
            <v>43453</v>
          </cell>
        </row>
        <row r="17275">
          <cell r="L17275" t="str">
            <v>个</v>
          </cell>
          <cell r="M17275" t="str">
            <v>个</v>
          </cell>
        </row>
        <row r="17275">
          <cell r="O17275" t="str">
            <v>千克</v>
          </cell>
        </row>
        <row r="17276">
          <cell r="A17276" t="str">
            <v>000000-0498-929</v>
          </cell>
          <cell r="B17276">
            <v>8421399090</v>
          </cell>
          <cell r="C17276" t="str">
            <v>空气的过滤器</v>
          </cell>
          <cell r="D17276" t="str">
            <v>4|3|保证进入气动装置上的横向纵向进压端的干燥洁净空气的洁净度|非装备不锈钢外壳|非装备不锈钢外壳|利用过滤层过滤|Carl Zeiss|000000-0498-929|非电动</v>
          </cell>
          <cell r="E17276">
            <v>101</v>
          </cell>
          <cell r="F17276" t="str">
            <v>L2233D18A008</v>
          </cell>
        </row>
        <row r="17276">
          <cell r="H17276" t="str">
            <v>位于气动装置上的横向纵向进压端的干燥洁净空气的过滤器（40微米过滤精度）</v>
          </cell>
          <cell r="I17276" t="str">
            <v>CDA Filter Input Pressure, 40µm at Pneumatic Panel</v>
          </cell>
          <cell r="J17276">
            <v>43452</v>
          </cell>
        </row>
        <row r="17276">
          <cell r="L17276" t="str">
            <v>个</v>
          </cell>
          <cell r="M17276" t="str">
            <v>个</v>
          </cell>
        </row>
        <row r="17276">
          <cell r="O17276" t="str">
            <v>千克</v>
          </cell>
        </row>
        <row r="17277">
          <cell r="A17277" t="str">
            <v>000000-0498-931</v>
          </cell>
          <cell r="B17277">
            <v>8421399090</v>
          </cell>
          <cell r="C17277" t="str">
            <v>空气的过滤器</v>
          </cell>
          <cell r="D17277" t="str">
            <v>4|3|保证进入气动装置上的横向纵向进压端的干燥洁净空气的洁净度|非装备不锈钢外壳|非装备不锈钢外壳|利用过滤层过滤|Carl Zeiss|000000-0498-931|非电动</v>
          </cell>
          <cell r="E17277">
            <v>101</v>
          </cell>
          <cell r="F17277" t="str">
            <v>L2233D18A008</v>
          </cell>
        </row>
        <row r="17277">
          <cell r="H17277" t="str">
            <v>空气的过滤器</v>
          </cell>
          <cell r="I17277" t="str">
            <v>CDA Filter XY Pressure,(0,01µm) at Pneumatic Panel</v>
          </cell>
          <cell r="J17277">
            <v>43452</v>
          </cell>
        </row>
        <row r="17277">
          <cell r="L17277" t="str">
            <v>个</v>
          </cell>
          <cell r="M17277" t="str">
            <v>个</v>
          </cell>
        </row>
        <row r="17277">
          <cell r="O17277" t="str">
            <v>千克</v>
          </cell>
        </row>
        <row r="17278">
          <cell r="A17278" t="str">
            <v>000000-1474-479</v>
          </cell>
          <cell r="B17278">
            <v>9002909090</v>
          </cell>
          <cell r="C17278" t="str">
            <v>折射镜</v>
          </cell>
          <cell r="D17278" t="str">
            <v>4|3|光照检测系统用|已装配|Carl Zeiss|000000-1474-479</v>
          </cell>
          <cell r="E17278">
            <v>999</v>
          </cell>
          <cell r="F17278" t="str">
            <v>L2233D18A008</v>
          </cell>
        </row>
        <row r="17278">
          <cell r="H17278" t="str">
            <v>折射镜</v>
          </cell>
          <cell r="I17278" t="str">
            <v>Beamguide mirror</v>
          </cell>
          <cell r="J17278">
            <v>43452</v>
          </cell>
        </row>
        <row r="17278">
          <cell r="L17278" t="str">
            <v>个</v>
          </cell>
          <cell r="M17278" t="str">
            <v>千克</v>
          </cell>
        </row>
        <row r="17278">
          <cell r="O17278" t="str">
            <v>个</v>
          </cell>
        </row>
        <row r="17279">
          <cell r="A17279" t="str">
            <v>000000-1500-410</v>
          </cell>
          <cell r="B17279">
            <v>9002909090</v>
          </cell>
          <cell r="C17279" t="str">
            <v>折射镜</v>
          </cell>
          <cell r="D17279" t="str">
            <v>4|3|改变入射光的角度|未装配|Carl Zeiss| 000000-1500-410</v>
          </cell>
          <cell r="E17279">
            <v>999</v>
          </cell>
          <cell r="F17279" t="str">
            <v>L2233D18A008</v>
          </cell>
        </row>
        <row r="17279">
          <cell r="H17279" t="str">
            <v>折射镜：通过光的反射定理，是入射光改变传输方向</v>
          </cell>
          <cell r="I17279" t="str">
            <v>Duplex Mirror</v>
          </cell>
          <cell r="J17279">
            <v>43916</v>
          </cell>
        </row>
        <row r="17279">
          <cell r="L17279" t="str">
            <v>个</v>
          </cell>
          <cell r="M17279" t="str">
            <v>千克</v>
          </cell>
        </row>
        <row r="17279">
          <cell r="O17279" t="str">
            <v>个</v>
          </cell>
        </row>
        <row r="17280">
          <cell r="A17280" t="str">
            <v>000000-1486-466</v>
          </cell>
          <cell r="B17280">
            <v>7326909000</v>
          </cell>
          <cell r="C17280" t="str">
            <v>钢铁制防爆膜</v>
          </cell>
          <cell r="D17280" t="str">
            <v>4|3|非工业用，防止内部气压过高而损坏激光发生器背部部件，及时泄压|钢铁制|防爆膜|锻造,有进一步加工</v>
          </cell>
          <cell r="E17280">
            <v>999</v>
          </cell>
          <cell r="F17280" t="str">
            <v>L2233D18A008</v>
          </cell>
        </row>
        <row r="17280">
          <cell r="H17280" t="str">
            <v>防爆膜</v>
          </cell>
          <cell r="I17280" t="str">
            <v>Rupture disc</v>
          </cell>
          <cell r="J17280">
            <v>43452</v>
          </cell>
        </row>
        <row r="17280">
          <cell r="L17280" t="str">
            <v>个</v>
          </cell>
          <cell r="M17280" t="str">
            <v>千克</v>
          </cell>
        </row>
        <row r="17281">
          <cell r="A17281" t="str">
            <v>000000-1509-244</v>
          </cell>
          <cell r="B17281">
            <v>8418699090</v>
          </cell>
          <cell r="C17281" t="str">
            <v>水冷却器</v>
          </cell>
          <cell r="D17281" t="str">
            <v>4|3|压缩式|Zeiss|000000-1509-244</v>
          </cell>
          <cell r="E17281">
            <v>999</v>
          </cell>
          <cell r="F17281" t="str">
            <v>L2233D18A008</v>
          </cell>
        </row>
        <row r="17281">
          <cell r="H17281" t="str">
            <v>水冷却器</v>
          </cell>
          <cell r="I17281" t="str">
            <v>Chiller</v>
          </cell>
          <cell r="J17281">
            <v>43452</v>
          </cell>
        </row>
        <row r="17281">
          <cell r="L17281" t="str">
            <v>个</v>
          </cell>
          <cell r="M17281" t="str">
            <v>台</v>
          </cell>
        </row>
        <row r="17281">
          <cell r="O17281" t="str">
            <v>千克</v>
          </cell>
        </row>
        <row r="17282">
          <cell r="A17282" t="str">
            <v>000000-1516-999</v>
          </cell>
          <cell r="B17282">
            <v>8421399090</v>
          </cell>
          <cell r="C17282" t="str">
            <v>TCC型空气循环过滤网</v>
          </cell>
          <cell r="D17282" t="str">
            <v>4|3|吸收并过滤机台内循环的空气|非装备不锈钢外壳|非装备不锈钢外壳|利用过滤层吸收悬浮颗粒|Carl Zeiss|000000-1516-999|非电动</v>
          </cell>
          <cell r="E17282">
            <v>101</v>
          </cell>
          <cell r="F17282" t="str">
            <v>L2233D18A008</v>
          </cell>
        </row>
        <row r="17282">
          <cell r="H17282" t="str">
            <v>TCC型空气循环过滤网</v>
          </cell>
          <cell r="I17282" t="str">
            <v>Ambient air purifier</v>
          </cell>
          <cell r="J17282">
            <v>43452</v>
          </cell>
        </row>
        <row r="17282">
          <cell r="L17282" t="str">
            <v>个</v>
          </cell>
          <cell r="M17282" t="str">
            <v>个</v>
          </cell>
        </row>
        <row r="17282">
          <cell r="O17282" t="str">
            <v>千克</v>
          </cell>
        </row>
        <row r="17283">
          <cell r="A17283" t="str">
            <v>000000-1517-001</v>
          </cell>
          <cell r="B17283">
            <v>8421399090</v>
          </cell>
          <cell r="C17283" t="str">
            <v>TCLA型空气循环过滤网</v>
          </cell>
          <cell r="D17283" t="str">
            <v>4|3|吸收并过滤机台内循环的空气|非装备不锈钢外壳|非装备不锈钢外壳|利用过滤层吸收悬浮颗粒|Carl Zeiss|000000-1517-001|非电动</v>
          </cell>
          <cell r="E17283">
            <v>101</v>
          </cell>
          <cell r="F17283" t="str">
            <v>L2233D18A008</v>
          </cell>
        </row>
        <row r="17283">
          <cell r="H17283" t="str">
            <v>TCLA型空气循环过滤网</v>
          </cell>
          <cell r="I17283" t="str">
            <v>Air circulation purifier (TCLA)</v>
          </cell>
          <cell r="J17283">
            <v>43452</v>
          </cell>
        </row>
        <row r="17283">
          <cell r="L17283" t="str">
            <v>个</v>
          </cell>
          <cell r="M17283" t="str">
            <v>个</v>
          </cell>
        </row>
        <row r="17283">
          <cell r="O17283" t="str">
            <v>千克</v>
          </cell>
        </row>
        <row r="17284">
          <cell r="A17284" t="str">
            <v>266002-1172-720</v>
          </cell>
          <cell r="B17284">
            <v>8421399090</v>
          </cell>
          <cell r="C17284" t="str">
            <v>风扇过滤网</v>
          </cell>
          <cell r="D17284" t="str">
            <v>4|3|隔绝光路的灰尘|非装备不锈钢外壳|非装备不锈钢外壳|利用过滤层吸收悬浮颗粒|Carl Zeiss|266002-1172-720 |非电动</v>
          </cell>
          <cell r="E17284">
            <v>101</v>
          </cell>
          <cell r="F17284" t="str">
            <v>L2233D18A008</v>
          </cell>
        </row>
        <row r="17284">
          <cell r="H17284" t="str">
            <v>HFA3的内部风扇过滤网</v>
          </cell>
          <cell r="I17284" t="str">
            <v>FRU HFA3 60 PPI TOP FILTER</v>
          </cell>
          <cell r="J17284">
            <v>43563</v>
          </cell>
        </row>
        <row r="17284">
          <cell r="L17284" t="str">
            <v>个</v>
          </cell>
          <cell r="M17284" t="str">
            <v>个</v>
          </cell>
        </row>
        <row r="17284">
          <cell r="O17284" t="str">
            <v>千克</v>
          </cell>
        </row>
        <row r="17285">
          <cell r="A17285" t="str">
            <v>000000-1586-223</v>
          </cell>
          <cell r="B17285">
            <v>9002909090</v>
          </cell>
          <cell r="C17285" t="str">
            <v>固定减光片</v>
          </cell>
          <cell r="D17285" t="str">
            <v>4|3|光照检测系统用|已装配|Carl Zeiss|000000-1586-223</v>
          </cell>
          <cell r="E17285">
            <v>999</v>
          </cell>
          <cell r="F17285" t="str">
            <v>L2233D18A008</v>
          </cell>
        </row>
        <row r="17285">
          <cell r="H17285" t="str">
            <v>固定减光片</v>
          </cell>
          <cell r="I17285" t="str">
            <v>Attenuator glass plate (Homogenizer) fixed</v>
          </cell>
          <cell r="J17285">
            <v>43452</v>
          </cell>
        </row>
        <row r="17285">
          <cell r="L17285" t="str">
            <v>个</v>
          </cell>
          <cell r="M17285" t="str">
            <v>千克</v>
          </cell>
        </row>
        <row r="17285">
          <cell r="O17285" t="str">
            <v>个</v>
          </cell>
        </row>
        <row r="17286">
          <cell r="A17286" t="str">
            <v>000000-1683-136</v>
          </cell>
          <cell r="B17286">
            <v>9002909090</v>
          </cell>
          <cell r="C17286" t="str">
            <v>横向可移动的减光片</v>
          </cell>
          <cell r="D17286" t="str">
            <v>4|3|光照检测系统用|已装配|Carl Zeiss|000000-1683-136</v>
          </cell>
          <cell r="E17286">
            <v>999</v>
          </cell>
          <cell r="F17286" t="str">
            <v>L2233D18A008</v>
          </cell>
        </row>
        <row r="17286">
          <cell r="H17286" t="str">
            <v>横向可移动的减光片</v>
          </cell>
          <cell r="I17286" t="str">
            <v>Attenuator glass plate (Homog) X moveabl</v>
          </cell>
          <cell r="J17286">
            <v>43452</v>
          </cell>
        </row>
        <row r="17286">
          <cell r="L17286" t="str">
            <v>个</v>
          </cell>
          <cell r="M17286" t="str">
            <v>千克</v>
          </cell>
        </row>
        <row r="17286">
          <cell r="O17286" t="str">
            <v>个</v>
          </cell>
        </row>
        <row r="17287">
          <cell r="A17287" t="str">
            <v>000000-1773-987</v>
          </cell>
          <cell r="B17287">
            <v>9002909090</v>
          </cell>
          <cell r="C17287" t="str">
            <v>滤光片</v>
          </cell>
          <cell r="D17287" t="str">
            <v>4|3|光照检测系统用|已装配|Carl Zeiss|000000-1773-987</v>
          </cell>
          <cell r="E17287">
            <v>999</v>
          </cell>
          <cell r="F17287" t="str">
            <v>L2233D18A008</v>
          </cell>
        </row>
        <row r="17287">
          <cell r="H17287" t="str">
            <v>分光镜</v>
          </cell>
          <cell r="I17287" t="str">
            <v>Beam splitter PR/PR193/45° D22.4x1.5 CaF2</v>
          </cell>
          <cell r="J17287">
            <v>43452</v>
          </cell>
        </row>
        <row r="17287">
          <cell r="L17287" t="str">
            <v>个</v>
          </cell>
          <cell r="M17287" t="str">
            <v>千克</v>
          </cell>
        </row>
        <row r="17287">
          <cell r="O17287" t="str">
            <v>个</v>
          </cell>
        </row>
        <row r="17288">
          <cell r="A17288" t="str">
            <v>000000-1773-988</v>
          </cell>
          <cell r="B17288">
            <v>8421399090</v>
          </cell>
          <cell r="C17288" t="str">
            <v>气体过滤器</v>
          </cell>
          <cell r="D17288" t="str">
            <v>4|3|用以过滤从激光发生器中排除的含氟废气|装备不锈钢外壳|入口管和出口管内径尺寸都是：1/4 英寸|当气体通过该过滤器时，杂质和悬浮颗粒会被过滤器所吸收，从而使洁净的气体进入机台内部|Carl Zeiss|000000-1773-988|非电动</v>
          </cell>
          <cell r="E17288">
            <v>101</v>
          </cell>
          <cell r="F17288" t="str">
            <v>L2233D18A008</v>
          </cell>
        </row>
        <row r="17288">
          <cell r="H17288" t="str">
            <v>含氟气体过滤器</v>
          </cell>
          <cell r="I17288" t="str">
            <v>Koby Halogenfilter Junior King</v>
          </cell>
          <cell r="J17288">
            <v>43453</v>
          </cell>
        </row>
        <row r="17288">
          <cell r="L17288" t="str">
            <v>个</v>
          </cell>
          <cell r="M17288" t="str">
            <v>个</v>
          </cell>
        </row>
        <row r="17288">
          <cell r="O17288" t="str">
            <v>千克</v>
          </cell>
        </row>
        <row r="17289">
          <cell r="A17289" t="str">
            <v>000000-1881-712</v>
          </cell>
          <cell r="B17289">
            <v>8418699090</v>
          </cell>
          <cell r="C17289" t="str">
            <v>水冷却器</v>
          </cell>
          <cell r="D17289" t="str">
            <v>4|3|压缩式|Zeiss|000000-1881-712</v>
          </cell>
          <cell r="E17289">
            <v>999</v>
          </cell>
          <cell r="F17289" t="str">
            <v>L2233D18A008</v>
          </cell>
        </row>
        <row r="17289">
          <cell r="H17289" t="str">
            <v>带抗震功能的冷水机</v>
          </cell>
          <cell r="I17289" t="str">
            <v>Chiller damped compl.</v>
          </cell>
          <cell r="J17289">
            <v>43452</v>
          </cell>
        </row>
        <row r="17289">
          <cell r="L17289" t="str">
            <v>个</v>
          </cell>
          <cell r="M17289" t="str">
            <v>台</v>
          </cell>
        </row>
        <row r="17289">
          <cell r="O17289" t="str">
            <v>千克</v>
          </cell>
        </row>
        <row r="17290">
          <cell r="A17290" t="str">
            <v>000000-2051-019（等确认）</v>
          </cell>
          <cell r="B17290">
            <v>8418699090</v>
          </cell>
          <cell r="C17290" t="str">
            <v>水冷却器（翻新款）</v>
          </cell>
          <cell r="D17290" t="str">
            <v>4|3|压缩式|Zeiss|000000-2051-019</v>
          </cell>
          <cell r="E17290">
            <v>999</v>
          </cell>
          <cell r="F17290" t="str">
            <v>L2233D18A008</v>
          </cell>
        </row>
        <row r="17290">
          <cell r="H17290" t="str">
            <v>冷水机（翻新款）</v>
          </cell>
          <cell r="I17290" t="str">
            <v>Adv.refurb. Chiller</v>
          </cell>
          <cell r="J17290">
            <v>43453</v>
          </cell>
        </row>
        <row r="17290">
          <cell r="L17290" t="str">
            <v>个</v>
          </cell>
          <cell r="M17290" t="str">
            <v>台</v>
          </cell>
        </row>
        <row r="17290">
          <cell r="O17290" t="str">
            <v>千克</v>
          </cell>
        </row>
        <row r="17291">
          <cell r="A17291" t="str">
            <v>000000-0593-692</v>
          </cell>
          <cell r="B17291">
            <v>7326209000</v>
          </cell>
          <cell r="C17291" t="str">
            <v>连接钢丝环</v>
          </cell>
          <cell r="D17291" t="str">
            <v>4|3|非工业用，连接钢丝环|钢铁|钢丝环|锻造，经进一步加工</v>
          </cell>
          <cell r="E17291">
            <v>999</v>
          </cell>
          <cell r="F17291" t="str">
            <v>L2233D18A008</v>
          </cell>
        </row>
        <row r="17291">
          <cell r="H17291" t="str">
            <v>连接钢丝环</v>
          </cell>
          <cell r="I17291" t="str">
            <v>KEY CHAIN WIRE TC000294</v>
          </cell>
          <cell r="J17291">
            <v>43458</v>
          </cell>
        </row>
        <row r="17291">
          <cell r="L17291" t="str">
            <v>个</v>
          </cell>
          <cell r="M17291" t="str">
            <v>千克</v>
          </cell>
        </row>
        <row r="17292">
          <cell r="A17292" t="str">
            <v>266002-1139-824</v>
          </cell>
          <cell r="B17292">
            <v>8523291900</v>
          </cell>
          <cell r="C17292" t="str">
            <v>软盘</v>
          </cell>
          <cell r="D17292" t="str">
            <v>4|3|软件载体|已录制|Carl Zeiss|266002-1139-824|系统升级软件</v>
          </cell>
          <cell r="E17292">
            <v>999</v>
          </cell>
          <cell r="F17292" t="str">
            <v>L2233D18A008</v>
          </cell>
        </row>
        <row r="17292">
          <cell r="H17292" t="str">
            <v>软盘</v>
          </cell>
          <cell r="I17292" t="str">
            <v>SHEET HFA2P DATA COMPATIBLE EFIGSK</v>
          </cell>
          <cell r="J17292">
            <v>43468</v>
          </cell>
        </row>
        <row r="17292">
          <cell r="L17292" t="str">
            <v>个</v>
          </cell>
          <cell r="M17292" t="str">
            <v>个</v>
          </cell>
        </row>
        <row r="17292">
          <cell r="O17292" t="str">
            <v>千克</v>
          </cell>
        </row>
        <row r="17293">
          <cell r="A17293" t="str">
            <v>266002-1148-708</v>
          </cell>
          <cell r="B17293">
            <v>8523291900</v>
          </cell>
          <cell r="C17293" t="str">
            <v>软盘</v>
          </cell>
          <cell r="D17293" t="str">
            <v>4|3|软件载体|已录制|Carl Zeiss|266002-1148-708|系统升级软件</v>
          </cell>
          <cell r="E17293">
            <v>999</v>
          </cell>
          <cell r="F17293" t="str">
            <v>L2233D18A008</v>
          </cell>
        </row>
        <row r="17293">
          <cell r="H17293" t="str">
            <v>软盘</v>
          </cell>
          <cell r="I17293" t="str">
            <v>UPGRADE HFA 5.0 SFWR</v>
          </cell>
          <cell r="J17293">
            <v>43468</v>
          </cell>
        </row>
        <row r="17293">
          <cell r="L17293" t="str">
            <v>个</v>
          </cell>
          <cell r="M17293" t="str">
            <v>个</v>
          </cell>
        </row>
        <row r="17293">
          <cell r="O17293" t="str">
            <v>千克</v>
          </cell>
        </row>
        <row r="17294">
          <cell r="A17294" t="str">
            <v>350500-0447-000</v>
          </cell>
          <cell r="B17294">
            <v>8302490000</v>
          </cell>
          <cell r="C17294" t="str">
            <v>地脚</v>
          </cell>
          <cell r="D17294" t="str">
            <v>4|3|机器设备用，起支撑作用|钢铁制|Carl Zeiss</v>
          </cell>
          <cell r="E17294">
            <v>999</v>
          </cell>
          <cell r="F17294" t="str">
            <v>L2233D18A008</v>
          </cell>
        </row>
        <row r="17294">
          <cell r="H17294" t="str">
            <v>地脚</v>
          </cell>
          <cell r="I17294" t="str">
            <v>LEVELLING FOOT ST ST NONSLIP COATIN</v>
          </cell>
          <cell r="J17294">
            <v>43483</v>
          </cell>
        </row>
        <row r="17294">
          <cell r="L17294" t="str">
            <v>个</v>
          </cell>
          <cell r="M17294" t="str">
            <v>千克</v>
          </cell>
        </row>
        <row r="17295">
          <cell r="A17295" t="str">
            <v>000000-2099-426</v>
          </cell>
          <cell r="B17295">
            <v>9001909040</v>
          </cell>
          <cell r="C17295" t="str">
            <v>液晶显示屏背光模组的光学模块</v>
          </cell>
          <cell r="D17295" t="str">
            <v>4|3|用于医用VR眼镜的样机|玻璃和塑料|非薄膜滤光片|Carl Zeiss|000000-2099-426</v>
          </cell>
          <cell r="E17295">
            <v>102</v>
          </cell>
          <cell r="F17295" t="str">
            <v>L2233D18A008</v>
          </cell>
        </row>
        <row r="17295">
          <cell r="H17295" t="str">
            <v>液晶显示屏背光模组的光学模块</v>
          </cell>
          <cell r="I17295" t="str">
            <v>Micro display &amp; Driver Electronics</v>
          </cell>
          <cell r="J17295">
            <v>43489</v>
          </cell>
        </row>
        <row r="17295">
          <cell r="L17295" t="str">
            <v>个</v>
          </cell>
          <cell r="M17295" t="str">
            <v>千克</v>
          </cell>
        </row>
        <row r="17296">
          <cell r="A17296" t="str">
            <v>000000-0544-747</v>
          </cell>
          <cell r="B17296">
            <v>7616100000</v>
          </cell>
          <cell r="C17296" t="str">
            <v>铝合金螺栓</v>
          </cell>
          <cell r="D17296" t="str">
            <v>4|3|非工业用|铝合金|螺栓</v>
          </cell>
          <cell r="E17296">
            <v>102</v>
          </cell>
          <cell r="F17296" t="str">
            <v>L2233D18A008</v>
          </cell>
        </row>
        <row r="17296">
          <cell r="H17296" t="str">
            <v>铝合金螺栓</v>
          </cell>
          <cell r="I17296" t="str">
            <v>EJOT-PT-Screw KA 40x10 WN 1411 St.zinc.</v>
          </cell>
          <cell r="J17296">
            <v>43494</v>
          </cell>
        </row>
        <row r="17296">
          <cell r="L17296" t="str">
            <v>个</v>
          </cell>
          <cell r="M17296" t="str">
            <v>千克</v>
          </cell>
        </row>
        <row r="17297">
          <cell r="A17297" t="str">
            <v>000000-1935-174</v>
          </cell>
          <cell r="B17297">
            <v>9002209000</v>
          </cell>
          <cell r="C17297" t="str">
            <v>滤片组(蓝绿色)</v>
          </cell>
          <cell r="D17297" t="str">
            <v>4|3|光学显微镜用|已装配|Carl Zeiss|型号：Fs2</v>
          </cell>
          <cell r="E17297">
            <v>999</v>
          </cell>
          <cell r="F17297" t="str">
            <v>L2233D18A008</v>
          </cell>
        </row>
        <row r="17297">
          <cell r="H17297" t="str">
            <v>滤片组（蓝绿色）
</v>
          </cell>
          <cell r="I17297" t="str">
            <v>Filter set 2 BiG</v>
          </cell>
          <cell r="J17297">
            <v>43521</v>
          </cell>
        </row>
        <row r="17297">
          <cell r="L17297" t="str">
            <v>个</v>
          </cell>
          <cell r="M17297" t="str">
            <v>千克</v>
          </cell>
        </row>
        <row r="17297">
          <cell r="O17297" t="str">
            <v>个</v>
          </cell>
        </row>
        <row r="17298">
          <cell r="A17298" t="str">
            <v>000000-1935-176</v>
          </cell>
          <cell r="B17298">
            <v>9002209000</v>
          </cell>
          <cell r="C17298" t="str">
            <v>滤片组(绿红色)</v>
          </cell>
          <cell r="D17298" t="str">
            <v>4|3|光学显微镜用|已装配|Carl Zeiss|型号：Fs2</v>
          </cell>
          <cell r="E17298">
            <v>999</v>
          </cell>
          <cell r="F17298" t="str">
            <v>L2233D18A008</v>
          </cell>
        </row>
        <row r="17298">
          <cell r="H17298" t="str">
            <v>滤片组（绿红色）</v>
          </cell>
          <cell r="I17298" t="str">
            <v>Filter set 4 BiG</v>
          </cell>
          <cell r="J17298">
            <v>43521</v>
          </cell>
        </row>
        <row r="17298">
          <cell r="L17298" t="str">
            <v>个</v>
          </cell>
          <cell r="M17298" t="str">
            <v>千克</v>
          </cell>
        </row>
        <row r="17298">
          <cell r="O17298" t="str">
            <v>个</v>
          </cell>
        </row>
        <row r="17299">
          <cell r="A17299" t="str">
            <v>000000-2014-998</v>
          </cell>
          <cell r="B17299">
            <v>9002909090</v>
          </cell>
          <cell r="C17299" t="str">
            <v>光路耦合模块</v>
          </cell>
          <cell r="D17299" t="str">
            <v>4|3|用于转换光路到扫描头后口|已装配|Carl Zeiss|型号：无</v>
          </cell>
          <cell r="E17299">
            <v>999</v>
          </cell>
          <cell r="F17299" t="str">
            <v>L2233D18A008</v>
          </cell>
        </row>
        <row r="17299">
          <cell r="H17299" t="str">
            <v>光路耦合模块
</v>
          </cell>
          <cell r="I17299" t="str">
            <v>DC coupling module external for BiG.2</v>
          </cell>
          <cell r="J17299">
            <v>43521</v>
          </cell>
        </row>
        <row r="17299">
          <cell r="L17299" t="str">
            <v>个</v>
          </cell>
          <cell r="M17299" t="str">
            <v>千克</v>
          </cell>
        </row>
        <row r="17299">
          <cell r="O17299" t="str">
            <v>个</v>
          </cell>
        </row>
        <row r="17300">
          <cell r="A17300" t="str">
            <v>000000-2078-390</v>
          </cell>
          <cell r="B17300">
            <v>9011900000</v>
          </cell>
          <cell r="C17300" t="str">
            <v>显微镜用连接器</v>
          </cell>
          <cell r="D17300" t="str">
            <v>4|3|光学显微镜用|Carl Zeiss|型号:无</v>
          </cell>
          <cell r="E17300">
            <v>999</v>
          </cell>
          <cell r="F17300" t="str">
            <v>L2233D18A008</v>
          </cell>
        </row>
        <row r="17300">
          <cell r="H17300" t="str">
            <v>连接器
</v>
          </cell>
          <cell r="I17300" t="str">
            <v>Connection for BiG2 on a Scan module with AiryScan</v>
          </cell>
          <cell r="J17300">
            <v>43521</v>
          </cell>
        </row>
        <row r="17300">
          <cell r="L17300" t="str">
            <v>个</v>
          </cell>
          <cell r="M17300" t="str">
            <v>千克</v>
          </cell>
        </row>
        <row r="17301">
          <cell r="A17301" t="str">
            <v>000000-2219-385</v>
          </cell>
          <cell r="B17301">
            <v>9031499090</v>
          </cell>
          <cell r="C17301" t="str">
            <v>双磷砷化镓检测器</v>
          </cell>
          <cell r="D17301" t="str">
            <v>4|3|用来实现光电转换|将光信号转换成电信号从而成像|CARL ZEISS|000000-2219-385</v>
          </cell>
          <cell r="E17301">
            <v>999</v>
          </cell>
          <cell r="F17301" t="str">
            <v>L2233D18A008</v>
          </cell>
        </row>
        <row r="17301">
          <cell r="H17301" t="str">
            <v>双磷砷化镓检测器</v>
          </cell>
          <cell r="I17301" t="str">
            <v>BiG.2</v>
          </cell>
          <cell r="J17301">
            <v>43521</v>
          </cell>
        </row>
        <row r="17301">
          <cell r="L17301" t="str">
            <v>个</v>
          </cell>
          <cell r="M17301" t="str">
            <v>台</v>
          </cell>
        </row>
        <row r="17301">
          <cell r="O17301" t="str">
            <v>千克</v>
          </cell>
        </row>
        <row r="17302">
          <cell r="A17302" t="str">
            <v>345360-0001-661</v>
          </cell>
          <cell r="B17302">
            <v>8544601400</v>
          </cell>
          <cell r="C17302" t="str">
            <v>有接头电缆组</v>
          </cell>
          <cell r="D17302" t="str">
            <v>4|3|X射线显微镜升级射线源时需要用到的电源及信号连接线组|有接头|Carl Zeiss|345360-0001-661|150KV</v>
          </cell>
          <cell r="E17302">
            <v>999</v>
          </cell>
          <cell r="F17302" t="str">
            <v>L2233D18A008</v>
          </cell>
        </row>
        <row r="17302">
          <cell r="H17302" t="str">
            <v>150KV 射线源升级用线套件</v>
          </cell>
          <cell r="I17302" t="str">
            <v>Kit, Cable, 150Kv Source Retrofit</v>
          </cell>
          <cell r="J17302">
            <v>43558</v>
          </cell>
        </row>
        <row r="17302">
          <cell r="L17302" t="str">
            <v>个</v>
          </cell>
          <cell r="M17302" t="str">
            <v>千克</v>
          </cell>
          <cell r="N17302" t="str">
            <v>1PC=3M</v>
          </cell>
          <cell r="O17302" t="str">
            <v>米</v>
          </cell>
        </row>
        <row r="17303">
          <cell r="A17303" t="str">
            <v>000000-0239-500(虚拟)</v>
          </cell>
          <cell r="B17303">
            <v>8523512090</v>
          </cell>
          <cell r="C17303" t="str">
            <v>记忆卡(虚拟)</v>
          </cell>
          <cell r="D17303" t="str">
            <v>4|3|用于软件安装使用|已录制|CARL ZEISS|000000-0239-500|1GB</v>
          </cell>
          <cell r="E17303">
            <v>101</v>
          </cell>
          <cell r="F17303" t="str">
            <v>L2233D18A008</v>
          </cell>
          <cell r="G17303">
            <v>612</v>
          </cell>
          <cell r="H17303" t="str">
            <v>记忆卡</v>
          </cell>
          <cell r="I17303" t="str">
            <v>Memory stick with license file</v>
          </cell>
          <cell r="J17303">
            <v>43572</v>
          </cell>
        </row>
        <row r="17303">
          <cell r="L17303" t="str">
            <v>个</v>
          </cell>
          <cell r="M17303" t="str">
            <v>个</v>
          </cell>
        </row>
        <row r="17303">
          <cell r="O17303" t="str">
            <v>千克</v>
          </cell>
        </row>
        <row r="17304">
          <cell r="A17304" t="str">
            <v>000000-2332-989</v>
          </cell>
          <cell r="B17304">
            <v>8471609000</v>
          </cell>
          <cell r="C17304" t="str">
            <v>数据采集卡</v>
          </cell>
          <cell r="D17304" t="str">
            <v>4|3|AXSUN|AXA11725</v>
          </cell>
          <cell r="E17304">
            <v>999</v>
          </cell>
          <cell r="F17304" t="str">
            <v>L2233D18A008</v>
          </cell>
        </row>
        <row r="17304">
          <cell r="H17304" t="str">
            <v>PCIe接口数据采集卡</v>
          </cell>
          <cell r="I17304" t="str">
            <v>Axsun PCIe card</v>
          </cell>
          <cell r="J17304">
            <v>43574</v>
          </cell>
        </row>
        <row r="17304">
          <cell r="L17304" t="str">
            <v>个</v>
          </cell>
          <cell r="M17304" t="str">
            <v>台</v>
          </cell>
        </row>
        <row r="17304">
          <cell r="O17304" t="str">
            <v>千克</v>
          </cell>
        </row>
        <row r="17305">
          <cell r="A17305" t="str">
            <v>000000-0590-867</v>
          </cell>
          <cell r="B17305">
            <v>7304499000</v>
          </cell>
          <cell r="C17305" t="str">
            <v>不锈钢加油管</v>
          </cell>
          <cell r="D17305" t="str">
            <v>4|3|管的外径：1.5CM|输送润滑油|管|不锈钢|热轧|无缝管</v>
          </cell>
          <cell r="E17305">
            <v>102</v>
          </cell>
          <cell r="F17305" t="str">
            <v>L2233D18A008</v>
          </cell>
        </row>
        <row r="17305">
          <cell r="H17305" t="str">
            <v>不锈钢加油管</v>
          </cell>
          <cell r="I17305" t="str">
            <v>SPOUT L=200 MM</v>
          </cell>
          <cell r="J17305">
            <v>43577</v>
          </cell>
          <cell r="K17305" t="str">
            <v>M</v>
          </cell>
          <cell r="L17305" t="str">
            <v>个</v>
          </cell>
          <cell r="M17305" t="str">
            <v>千克</v>
          </cell>
        </row>
        <row r="17306">
          <cell r="A17306" t="str">
            <v>360110-0000-552</v>
          </cell>
          <cell r="B17306">
            <v>7304499000</v>
          </cell>
          <cell r="C17306" t="str">
            <v>不锈钢气管</v>
          </cell>
          <cell r="D17306" t="str">
            <v>4|3|5mm|连接气瓶和调压阀|管|不锈钢|冷拔|无缝管</v>
          </cell>
          <cell r="E17306">
            <v>102</v>
          </cell>
          <cell r="F17306" t="str">
            <v>L2233D18A008</v>
          </cell>
        </row>
        <row r="17306">
          <cell r="H17306" t="str">
            <v>金属气管：连接气路</v>
          </cell>
          <cell r="I17306" t="str">
            <v>Orion Nanofab</v>
          </cell>
          <cell r="J17306">
            <v>43819</v>
          </cell>
          <cell r="K17306" t="str">
            <v>M</v>
          </cell>
          <cell r="L17306" t="str">
            <v>个</v>
          </cell>
          <cell r="M17306" t="str">
            <v>千克</v>
          </cell>
        </row>
        <row r="17307">
          <cell r="A17307" t="str">
            <v>360110-0000-581</v>
          </cell>
          <cell r="B17307">
            <v>7304499000</v>
          </cell>
          <cell r="C17307" t="str">
            <v>气路连接管</v>
          </cell>
          <cell r="D17307" t="str">
            <v>4|3|5mm|连接气瓶和调压阀|管|不锈钢|冷拔|无缝管</v>
          </cell>
          <cell r="E17307">
            <v>102</v>
          </cell>
          <cell r="F17307" t="str">
            <v>L2233D18A008</v>
          </cell>
        </row>
        <row r="17307">
          <cell r="H17307" t="str">
            <v>气路连接管：连接气瓶和调压阀</v>
          </cell>
          <cell r="I17307" t="str">
            <v>WLD-CONNECTION-BOTTLE-GDS2-POLARIS</v>
          </cell>
          <cell r="J17307">
            <v>43796</v>
          </cell>
          <cell r="K17307" t="str">
            <v>M</v>
          </cell>
          <cell r="L17307" t="str">
            <v>个</v>
          </cell>
          <cell r="M17307" t="str">
            <v>千克</v>
          </cell>
        </row>
        <row r="17308">
          <cell r="A17308" t="str">
            <v>SurfMax Camera and Lens Assembly</v>
          </cell>
          <cell r="B17308">
            <v>8525802500</v>
          </cell>
          <cell r="C17308" t="str">
            <v>照相机（带镜头）</v>
          </cell>
          <cell r="D17308" t="str">
            <v>4|3|通过该套件记录被测物体的影像信息|不可安装|Zeiss|SurfMax Camera and Lens Assembly</v>
          </cell>
          <cell r="E17308">
            <v>999</v>
          </cell>
          <cell r="F17308" t="str">
            <v>L2233D18A008</v>
          </cell>
        </row>
        <row r="17308">
          <cell r="H17308" t="str">
            <v>SurfMax照像机及镜头套件</v>
          </cell>
          <cell r="I17308" t="str">
            <v>SurfMax Camera and Lens Assembly</v>
          </cell>
          <cell r="J17308">
            <v>43595</v>
          </cell>
        </row>
        <row r="17308">
          <cell r="L17308" t="str">
            <v>个</v>
          </cell>
          <cell r="M17308" t="str">
            <v>台</v>
          </cell>
        </row>
        <row r="17308">
          <cell r="O17308" t="str">
            <v>千克</v>
          </cell>
        </row>
        <row r="17309">
          <cell r="A17309" t="str">
            <v>Redatumed SurfMax Cameras and Lenses</v>
          </cell>
          <cell r="B17309">
            <v>8525802500</v>
          </cell>
          <cell r="C17309" t="str">
            <v>照相机（带镜头）</v>
          </cell>
          <cell r="D17309" t="str">
            <v>4|3|通过该套件记录被测物体的影像信息|不可安装|Zeiss|Redatumed SurfMax Cameras and Lenses</v>
          </cell>
          <cell r="E17309">
            <v>999</v>
          </cell>
          <cell r="F17309" t="str">
            <v>L2233D18A008</v>
          </cell>
        </row>
        <row r="17309">
          <cell r="H17309" t="str">
            <v>SurfMax照像机及镜头套件</v>
          </cell>
          <cell r="I17309" t="str">
            <v>Redatumed SurfMax Cameras and Lenses</v>
          </cell>
          <cell r="J17309">
            <v>43605</v>
          </cell>
        </row>
        <row r="17309">
          <cell r="L17309" t="str">
            <v>个</v>
          </cell>
          <cell r="M17309" t="str">
            <v>台</v>
          </cell>
        </row>
        <row r="17309">
          <cell r="O17309" t="str">
            <v>千克</v>
          </cell>
        </row>
        <row r="17310">
          <cell r="A17310" t="str">
            <v>266002-1155-437</v>
          </cell>
          <cell r="B17310">
            <v>8473301000</v>
          </cell>
          <cell r="C17310" t="str">
            <v>抓帧卡</v>
          </cell>
          <cell r="D17310" t="str">
            <v>4|3|安装在电脑里抓图用|Zeiss|266002-1155-437</v>
          </cell>
          <cell r="E17310">
            <v>999</v>
          </cell>
          <cell r="F17310" t="str">
            <v>L2233D18A008</v>
          </cell>
        </row>
        <row r="17310">
          <cell r="H17310" t="str">
            <v>抓帧卡</v>
          </cell>
          <cell r="I17310" t="str">
            <v>FRAMEGRABBER PCIE 2-CH XTIUM KILI</v>
          </cell>
          <cell r="J17310">
            <v>43583</v>
          </cell>
        </row>
        <row r="17310">
          <cell r="L17310" t="str">
            <v>个</v>
          </cell>
          <cell r="M17310" t="str">
            <v>千克</v>
          </cell>
        </row>
        <row r="17311">
          <cell r="A17311" t="str">
            <v>000000-0533-904</v>
          </cell>
          <cell r="B17311">
            <v>9030339000</v>
          </cell>
          <cell r="C17311" t="str">
            <v>高压电缆测试头</v>
          </cell>
          <cell r="D17311" t="str">
            <v>4|3|检查高压电缆是否正常工作|启动高压发生器，设定输出电压电流值，检查实际值是否一致|带记录装置|Zeiss|GRID CUP test tool 904</v>
          </cell>
          <cell r="E17311">
            <v>999</v>
          </cell>
          <cell r="F17311" t="str">
            <v>L2233D18A008</v>
          </cell>
        </row>
        <row r="17311">
          <cell r="H17311" t="str">
            <v>高压电缆测试头</v>
          </cell>
          <cell r="I17311" t="str">
            <v>HV GENERATOR TEST PROBE </v>
          </cell>
          <cell r="J17311">
            <v>43591</v>
          </cell>
        </row>
        <row r="17311">
          <cell r="L17311" t="str">
            <v>个</v>
          </cell>
          <cell r="M17311" t="str">
            <v>台</v>
          </cell>
        </row>
        <row r="17311">
          <cell r="O17311" t="str">
            <v>千克</v>
          </cell>
        </row>
        <row r="17312">
          <cell r="A17312" t="str">
            <v>Install Kit - Threadlocks</v>
          </cell>
          <cell r="B17312">
            <v>3506990000</v>
          </cell>
          <cell r="C17312" t="str">
            <v>螺纹粘和剂</v>
          </cell>
          <cell r="D17312" t="str">
            <v>4|3|防止螺丝松动|袋装|（甲基）丙烯酸酯|Zeiss|Install Kit –Threadlocks</v>
          </cell>
          <cell r="E17312">
            <v>999</v>
          </cell>
          <cell r="F17312" t="str">
            <v>L2233D18A008</v>
          </cell>
        </row>
        <row r="17312">
          <cell r="H17312" t="str">
            <v>螺纹粘和剂</v>
          </cell>
          <cell r="I17312" t="str">
            <v>Install Kit –Threadlocks</v>
          </cell>
          <cell r="J17312">
            <v>43593</v>
          </cell>
        </row>
        <row r="17312">
          <cell r="L17312" t="str">
            <v>个</v>
          </cell>
          <cell r="M17312" t="str">
            <v>千克</v>
          </cell>
        </row>
        <row r="17313">
          <cell r="A17313" t="str">
            <v>Install Kit - 2 mm Spacers</v>
          </cell>
          <cell r="B17313">
            <v>7616999000</v>
          </cell>
          <cell r="C17313" t="str">
            <v>铝制垫片</v>
          </cell>
          <cell r="D17313" t="str">
            <v>4|3|非工业用，调节间隙|铝制|2毫米垫片</v>
          </cell>
          <cell r="E17313">
            <v>101</v>
          </cell>
          <cell r="F17313" t="str">
            <v>L2233D18A008</v>
          </cell>
        </row>
        <row r="17313">
          <cell r="H17313" t="str">
            <v>2毫米垫片</v>
          </cell>
          <cell r="I17313" t="str">
            <v>Install Kit - 2 mm Spacer</v>
          </cell>
          <cell r="J17313">
            <v>43593</v>
          </cell>
        </row>
        <row r="17313">
          <cell r="L17313" t="str">
            <v>个</v>
          </cell>
          <cell r="M17313" t="str">
            <v>千克</v>
          </cell>
        </row>
        <row r="17314">
          <cell r="A17314" t="str">
            <v>Install Kit - 10 mm Spacers</v>
          </cell>
          <cell r="B17314">
            <v>7616999000</v>
          </cell>
          <cell r="C17314" t="str">
            <v>铝制垫片</v>
          </cell>
          <cell r="D17314" t="str">
            <v>4|3|非工业用，调节间隙|铝制|10毫米垫片</v>
          </cell>
          <cell r="E17314">
            <v>101</v>
          </cell>
          <cell r="F17314" t="str">
            <v>L2233D18A008</v>
          </cell>
        </row>
        <row r="17314">
          <cell r="H17314" t="str">
            <v>10毫米垫片</v>
          </cell>
          <cell r="I17314" t="str">
            <v>Install Kit - 10 mm Spacers</v>
          </cell>
          <cell r="J17314">
            <v>43593</v>
          </cell>
        </row>
        <row r="17314">
          <cell r="L17314" t="str">
            <v>个</v>
          </cell>
          <cell r="M17314" t="str">
            <v>千克</v>
          </cell>
        </row>
        <row r="17315">
          <cell r="A17315" t="str">
            <v>Install Kit - 13 mm Spacers</v>
          </cell>
          <cell r="B17315">
            <v>7616999000</v>
          </cell>
          <cell r="C17315" t="str">
            <v>铝制垫片</v>
          </cell>
          <cell r="D17315" t="str">
            <v>4|3|非工业用，调节间隙|铝制|13毫米垫片</v>
          </cell>
          <cell r="E17315">
            <v>101</v>
          </cell>
          <cell r="F17315" t="str">
            <v>L2233D18A008</v>
          </cell>
        </row>
        <row r="17315">
          <cell r="H17315" t="str">
            <v>13毫米垫片</v>
          </cell>
          <cell r="I17315" t="str">
            <v>Install Kit - 13 mm Spacers</v>
          </cell>
          <cell r="J17315">
            <v>43593</v>
          </cell>
        </row>
        <row r="17315">
          <cell r="L17315" t="str">
            <v>个</v>
          </cell>
          <cell r="M17315" t="str">
            <v>千克</v>
          </cell>
        </row>
        <row r="17316">
          <cell r="A17316" t="str">
            <v>Install Kit - 16 mm Spacers</v>
          </cell>
          <cell r="B17316">
            <v>7616999000</v>
          </cell>
          <cell r="C17316" t="str">
            <v>铝制垫片</v>
          </cell>
          <cell r="D17316" t="str">
            <v>4|3|非工业用，调节间隙|铝制|16毫米垫片</v>
          </cell>
          <cell r="E17316">
            <v>101</v>
          </cell>
          <cell r="F17316" t="str">
            <v>L2233D18A008</v>
          </cell>
        </row>
        <row r="17316">
          <cell r="H17316" t="str">
            <v>16毫米垫片</v>
          </cell>
          <cell r="I17316" t="str">
            <v>Install Kit - 16 mm Spacers</v>
          </cell>
          <cell r="J17316">
            <v>43593</v>
          </cell>
        </row>
        <row r="17316">
          <cell r="L17316" t="str">
            <v>个</v>
          </cell>
          <cell r="M17316" t="str">
            <v>千克</v>
          </cell>
        </row>
        <row r="17317">
          <cell r="A17317" t="str">
            <v>Install Kit - M6 Washers</v>
          </cell>
          <cell r="B17317">
            <v>7616100000</v>
          </cell>
          <cell r="C17317" t="str">
            <v>铝制垫圈</v>
          </cell>
          <cell r="D17317" t="str">
            <v>4|3|非工业用，增加螺丝于接触面的接触面积|铝制|垫圈</v>
          </cell>
          <cell r="E17317">
            <v>101</v>
          </cell>
          <cell r="F17317" t="str">
            <v>L2233D18A008</v>
          </cell>
        </row>
        <row r="17317">
          <cell r="H17317" t="str">
            <v>铝制垫圈</v>
          </cell>
          <cell r="I17317" t="str">
            <v>Install Kit – M6 Washers</v>
          </cell>
          <cell r="J17317">
            <v>43593</v>
          </cell>
        </row>
        <row r="17317">
          <cell r="L17317" t="str">
            <v>个</v>
          </cell>
          <cell r="M17317" t="str">
            <v>千克</v>
          </cell>
        </row>
        <row r="17318">
          <cell r="A17318" t="str">
            <v>Install Kit - M4 x 25 mm bolts</v>
          </cell>
          <cell r="B17318">
            <v>7616100000</v>
          </cell>
          <cell r="C17318" t="str">
            <v>铝制螺栓</v>
          </cell>
          <cell r="D17318" t="str">
            <v>4|3|非工业用，固定相机|铝制|螺栓</v>
          </cell>
          <cell r="E17318">
            <v>101</v>
          </cell>
          <cell r="F17318" t="str">
            <v>L2233D18A008</v>
          </cell>
        </row>
        <row r="17318">
          <cell r="H17318" t="str">
            <v>铝制螺栓</v>
          </cell>
          <cell r="I17318" t="str">
            <v>Install Kit –M4 x 25 mm bolts</v>
          </cell>
          <cell r="J17318">
            <v>43593</v>
          </cell>
        </row>
        <row r="17318">
          <cell r="L17318" t="str">
            <v>个</v>
          </cell>
          <cell r="M17318" t="str">
            <v>千克</v>
          </cell>
        </row>
        <row r="17319">
          <cell r="A17319" t="str">
            <v>Install Kit - M5 x 25 mm bolts</v>
          </cell>
          <cell r="B17319">
            <v>7616100000</v>
          </cell>
          <cell r="C17319" t="str">
            <v>铝制螺栓</v>
          </cell>
          <cell r="D17319" t="str">
            <v>4|3|非工业用，固定相机|铝制|螺栓</v>
          </cell>
          <cell r="E17319">
            <v>101</v>
          </cell>
          <cell r="F17319" t="str">
            <v>L2233D18A008</v>
          </cell>
        </row>
        <row r="17319">
          <cell r="H17319" t="str">
            <v>铝制螺栓</v>
          </cell>
          <cell r="I17319" t="str">
            <v>Install Kit –M5 x 25 mm bolts</v>
          </cell>
          <cell r="J17319">
            <v>43593</v>
          </cell>
        </row>
        <row r="17319">
          <cell r="L17319" t="str">
            <v>个</v>
          </cell>
          <cell r="M17319" t="str">
            <v>千克</v>
          </cell>
        </row>
        <row r="17320">
          <cell r="A17320" t="str">
            <v>Install Kit - M6 x 10 mm bolts</v>
          </cell>
          <cell r="B17320">
            <v>7616100000</v>
          </cell>
          <cell r="C17320" t="str">
            <v>铝制螺栓</v>
          </cell>
          <cell r="D17320" t="str">
            <v>4|3|非工业用，固定相机|铝制|螺栓</v>
          </cell>
          <cell r="E17320">
            <v>101</v>
          </cell>
          <cell r="F17320" t="str">
            <v>L2233D18A008</v>
          </cell>
        </row>
        <row r="17320">
          <cell r="H17320" t="str">
            <v>铝制螺栓</v>
          </cell>
          <cell r="I17320" t="str">
            <v>Install Kit –M6 x 10 mm bolts</v>
          </cell>
          <cell r="J17320">
            <v>43593</v>
          </cell>
        </row>
        <row r="17320">
          <cell r="L17320" t="str">
            <v>个</v>
          </cell>
          <cell r="M17320" t="str">
            <v>千克</v>
          </cell>
        </row>
        <row r="17321">
          <cell r="A17321" t="str">
            <v>627203-8214-000</v>
          </cell>
          <cell r="B17321">
            <v>9031900090</v>
          </cell>
          <cell r="C17321" t="str">
            <v>三坐标测量仪用Z轴刹车件</v>
          </cell>
          <cell r="D17321" t="str">
            <v>4|3|专用于三坐标测量仪|Zeiss|627203-8214-000</v>
          </cell>
          <cell r="E17321">
            <v>999</v>
          </cell>
          <cell r="F17321" t="str">
            <v>L2233D18A008</v>
          </cell>
        </row>
        <row r="17321">
          <cell r="H17321" t="str">
            <v>Z 轴刹车(在断气的时候，用来顶住Z轴，防止Z轴掉下来,电磁阀控制开关，使气缸通断气，来打开和关闭刹车)</v>
          </cell>
          <cell r="I17321" t="str">
            <v>Z brake</v>
          </cell>
          <cell r="J17321">
            <v>43627</v>
          </cell>
        </row>
        <row r="17321">
          <cell r="L17321" t="str">
            <v>个</v>
          </cell>
          <cell r="M17321" t="str">
            <v>千克</v>
          </cell>
        </row>
        <row r="17322">
          <cell r="A17322" t="str">
            <v>627203-8023-000</v>
          </cell>
          <cell r="B17322">
            <v>9031900090</v>
          </cell>
          <cell r="C17322" t="str">
            <v>三坐标测量仪用Z轴刹车件</v>
          </cell>
          <cell r="D17322" t="str">
            <v>4|3|专用于三坐标测量仪|Zeiss|MMZ E</v>
          </cell>
          <cell r="E17322">
            <v>999</v>
          </cell>
          <cell r="F17322" t="str">
            <v>L2233D18A008</v>
          </cell>
        </row>
        <row r="17322">
          <cell r="H17322" t="str">
            <v>Z轴刹车：三坐标测量机z轴刹车，压紧制动</v>
          </cell>
          <cell r="I17322" t="str">
            <v>Z break</v>
          </cell>
          <cell r="J17322">
            <v>43969</v>
          </cell>
        </row>
        <row r="17322">
          <cell r="L17322" t="str">
            <v>个</v>
          </cell>
          <cell r="M17322" t="str">
            <v>千克</v>
          </cell>
        </row>
        <row r="17323">
          <cell r="A17323" t="str">
            <v>266002-1173-286</v>
          </cell>
          <cell r="B17323">
            <v>8544200000</v>
          </cell>
          <cell r="C17323" t="str">
            <v>视频信号线</v>
          </cell>
          <cell r="D17323" t="str">
            <v>4|3|将视频信号从电脑传输到显示屏|同轴|Zeiss|266002-1173-286</v>
          </cell>
          <cell r="E17323">
            <v>103</v>
          </cell>
          <cell r="F17323" t="str">
            <v>L2233D18A008</v>
          </cell>
        </row>
        <row r="17323">
          <cell r="H17323" t="str">
            <v>HFA3内部的视频线，作用是将视频信号从电脑传输到显示屏，材质是铜芯同轴电缆</v>
          </cell>
          <cell r="I17323" t="str">
            <v>CBL DISPLAYPORT TO MINI-DP 1M</v>
          </cell>
          <cell r="J17323">
            <v>43633</v>
          </cell>
        </row>
        <row r="17323">
          <cell r="L17323" t="str">
            <v>个</v>
          </cell>
          <cell r="M17323" t="str">
            <v>千克</v>
          </cell>
        </row>
        <row r="17324">
          <cell r="A17324" t="str">
            <v>000000-0501-859</v>
          </cell>
          <cell r="B17324">
            <v>9026900090</v>
          </cell>
          <cell r="C17324" t="str">
            <v>压力计校准器</v>
          </cell>
          <cell r="D17324" t="str">
            <v>4|3|校准气体压力计|IONIVAC|000000-0501-859</v>
          </cell>
          <cell r="E17324">
            <v>101</v>
          </cell>
          <cell r="F17324" t="str">
            <v>L2233D18A008</v>
          </cell>
        </row>
        <row r="17324">
          <cell r="H17324" t="str">
            <v>压力计校准器</v>
          </cell>
          <cell r="I17324" t="str">
            <v>Transmitter</v>
          </cell>
          <cell r="J17324">
            <v>43637</v>
          </cell>
        </row>
        <row r="17324">
          <cell r="L17324" t="str">
            <v>个</v>
          </cell>
          <cell r="M17324" t="str">
            <v>千克</v>
          </cell>
        </row>
        <row r="17325">
          <cell r="A17325" t="str">
            <v>000000-2204-532</v>
          </cell>
          <cell r="B17325">
            <v>9031499090</v>
          </cell>
          <cell r="C17325" t="str">
            <v>光纤干涉仪</v>
          </cell>
          <cell r="D17325" t="str">
            <v>4|3|产生光干涉|使光按照设计的比例分开和结合|OPTOWAVE|000000-2204-532</v>
          </cell>
          <cell r="E17325">
            <v>999</v>
          </cell>
          <cell r="F17325" t="str">
            <v>L2233D18A008</v>
          </cell>
        </row>
        <row r="17325">
          <cell r="H17325" t="str">
            <v>光纤干涉仪</v>
          </cell>
          <cell r="I17325" t="str">
            <v>Interferometer</v>
          </cell>
          <cell r="J17325">
            <v>43644</v>
          </cell>
        </row>
        <row r="17325">
          <cell r="L17325" t="str">
            <v>个</v>
          </cell>
          <cell r="M17325" t="str">
            <v>台</v>
          </cell>
        </row>
        <row r="17325">
          <cell r="O17325" t="str">
            <v>千克</v>
          </cell>
        </row>
        <row r="17326">
          <cell r="A17326" t="str">
            <v>302584-9191-901</v>
          </cell>
          <cell r="B17326">
            <v>9013809000</v>
          </cell>
          <cell r="C17326" t="str">
            <v>光路校准工具</v>
          </cell>
          <cell r="D17326" t="str">
            <v>4|3|专用于蔡司仪器Kinevo 900手术显微镜装置的光学机械调整|光学原理|CARL ZEISS|302584-9191-901</v>
          </cell>
          <cell r="E17326">
            <v>999</v>
          </cell>
          <cell r="F17326" t="str">
            <v>L2233D18A008</v>
          </cell>
        </row>
        <row r="17326">
          <cell r="H17326" t="str">
            <v>对准装置（对准工具）</v>
          </cell>
          <cell r="I17326" t="str">
            <v>ALIGNMENT DEVICE</v>
          </cell>
          <cell r="J17326">
            <v>43648</v>
          </cell>
        </row>
        <row r="17326">
          <cell r="L17326" t="str">
            <v>个</v>
          </cell>
          <cell r="M17326" t="str">
            <v>个</v>
          </cell>
        </row>
        <row r="17326">
          <cell r="O17326" t="str">
            <v>千克</v>
          </cell>
        </row>
        <row r="17327">
          <cell r="A17327" t="str">
            <v>000000-0559-350</v>
          </cell>
          <cell r="B17327">
            <v>8504401300</v>
          </cell>
          <cell r="C17327" t="str">
            <v>电脑主机电源</v>
          </cell>
          <cell r="D17327" t="str">
            <v>4|3|用于给电脑主机供电|交直流转换稳压供电|250W|百分之一|Carl Zeiss|000000-0559-350</v>
          </cell>
          <cell r="E17327">
            <v>101</v>
          </cell>
          <cell r="F17327" t="str">
            <v>L2233D18A008</v>
          </cell>
        </row>
        <row r="17327">
          <cell r="H17327" t="str">
            <v>电脑主机电源</v>
          </cell>
          <cell r="I17327" t="str">
            <v>Power Supply for Zeiss 50 B/C</v>
          </cell>
          <cell r="J17327">
            <v>43661</v>
          </cell>
          <cell r="K17327" t="str">
            <v>A，L</v>
          </cell>
          <cell r="L17327" t="str">
            <v>个</v>
          </cell>
          <cell r="M17327" t="str">
            <v>个</v>
          </cell>
        </row>
        <row r="17327">
          <cell r="O17327" t="str">
            <v>千克</v>
          </cell>
        </row>
        <row r="17328">
          <cell r="A17328" t="str">
            <v>620500-0479-100</v>
          </cell>
          <cell r="B17328">
            <v>7318159001</v>
          </cell>
          <cell r="C17328" t="str">
            <v>螺栓</v>
          </cell>
          <cell r="D17328" t="str">
            <v>4|3|铁制|紧固螺栓|640MPA|CARL ZEISS|M12x1 ，620500-0479-100</v>
          </cell>
          <cell r="E17328">
            <v>102</v>
          </cell>
          <cell r="F17328" t="str">
            <v>L2233D18A008</v>
          </cell>
          <cell r="G17328">
            <v>613</v>
          </cell>
          <cell r="H17328" t="str">
            <v>紧固螺栓（反倾销）</v>
          </cell>
          <cell r="I17328" t="str">
            <v>Locking bolt</v>
          </cell>
          <cell r="J17328">
            <v>43662</v>
          </cell>
        </row>
        <row r="17328">
          <cell r="L17328" t="str">
            <v>个</v>
          </cell>
          <cell r="M17328" t="str">
            <v>千克</v>
          </cell>
        </row>
        <row r="17329">
          <cell r="A17329" t="str">
            <v>000000-2032-985</v>
          </cell>
          <cell r="B17329">
            <v>8484200090</v>
          </cell>
          <cell r="C17329" t="str">
            <v>电子束光掩模版修复机八极网格</v>
          </cell>
          <cell r="D17329" t="str">
            <v>4|3|电子束光掩模版修复机用静电屏蔽|Carl Zeiss|000000-2032-985</v>
          </cell>
          <cell r="E17329">
            <v>102</v>
          </cell>
          <cell r="F17329" t="str">
            <v>L2233D18A008</v>
          </cell>
        </row>
        <row r="17329">
          <cell r="H17329" t="str">
            <v>八极网格</v>
          </cell>
          <cell r="I17329" t="str">
            <v>Set of 2 Octupole grids (new version) S</v>
          </cell>
          <cell r="J17329">
            <v>43678</v>
          </cell>
        </row>
        <row r="17329">
          <cell r="L17329" t="str">
            <v>个</v>
          </cell>
          <cell r="M17329" t="str">
            <v>千克</v>
          </cell>
        </row>
        <row r="17330">
          <cell r="A17330" t="str">
            <v>000000-0499-246</v>
          </cell>
          <cell r="B17330">
            <v>8484200090</v>
          </cell>
          <cell r="C17330" t="str">
            <v>电子束光掩模版修复机密封件</v>
          </cell>
          <cell r="D17330" t="str">
            <v>4|3|带橡胶O形环的不锈钢中心圈|Carl Zeiss|000000-0499-246</v>
          </cell>
          <cell r="E17330">
            <v>102</v>
          </cell>
          <cell r="F17330" t="str">
            <v>L2233D18A008</v>
          </cell>
        </row>
        <row r="17330">
          <cell r="H17330" t="str">
            <v>ISO中心圈</v>
          </cell>
          <cell r="I17330" t="str">
            <v>ISO Centring ring DN63</v>
          </cell>
          <cell r="J17330">
            <v>43664</v>
          </cell>
        </row>
        <row r="17330">
          <cell r="L17330" t="str">
            <v>个</v>
          </cell>
          <cell r="M17330" t="str">
            <v>千克</v>
          </cell>
        </row>
        <row r="17331">
          <cell r="A17331" t="str">
            <v>000000-0510-311</v>
          </cell>
          <cell r="B17331">
            <v>8484200090</v>
          </cell>
          <cell r="C17331" t="str">
            <v>电子束光掩模版修复机氯气传感器</v>
          </cell>
          <cell r="D17331" t="str">
            <v>4|3|用于电子束光掩模版修复机|Carl Zeiss|000000-0510-311</v>
          </cell>
          <cell r="E17331">
            <v>102</v>
          </cell>
          <cell r="F17331" t="str">
            <v>L2233D18A008</v>
          </cell>
        </row>
        <row r="17331">
          <cell r="H17331" t="str">
            <v>氯气气体传感器</v>
          </cell>
          <cell r="I17331" t="str">
            <v>Gas sensor for CL2</v>
          </cell>
          <cell r="J17331">
            <v>43678</v>
          </cell>
        </row>
        <row r="17331">
          <cell r="L17331" t="str">
            <v>个</v>
          </cell>
          <cell r="M17331" t="str">
            <v>千克</v>
          </cell>
        </row>
        <row r="17332">
          <cell r="A17332" t="str">
            <v>000000-0510-312</v>
          </cell>
          <cell r="B17332">
            <v>8484200090</v>
          </cell>
          <cell r="C17332" t="str">
            <v>电子束光掩模版修复机二氧化氮气体传感器</v>
          </cell>
          <cell r="D17332" t="str">
            <v>4|3|用于电子束光掩模版修复机|Carl Zeiss|000000-0510-312</v>
          </cell>
          <cell r="E17332">
            <v>102</v>
          </cell>
          <cell r="F17332" t="str">
            <v>L2233D18A008</v>
          </cell>
        </row>
        <row r="17332">
          <cell r="H17332" t="str">
            <v>二氧化氮气体传感器</v>
          </cell>
          <cell r="I17332" t="str">
            <v>Gas sensor for NO2</v>
          </cell>
          <cell r="J17332">
            <v>43678</v>
          </cell>
        </row>
        <row r="17332">
          <cell r="L17332" t="str">
            <v>个</v>
          </cell>
          <cell r="M17332" t="str">
            <v>千克</v>
          </cell>
        </row>
        <row r="17333">
          <cell r="A17333" t="str">
            <v>348201-0303-000</v>
          </cell>
          <cell r="B17333">
            <v>8484200090</v>
          </cell>
          <cell r="C17333" t="str">
            <v>电子束光掩模版修复机密封件</v>
          </cell>
          <cell r="D17333" t="str">
            <v>4|3|带橡胶O形环的不锈钢中心圈|Carl Zeiss|348201-0303-000</v>
          </cell>
          <cell r="E17333">
            <v>102</v>
          </cell>
          <cell r="F17333" t="str">
            <v>L2233D18A008</v>
          </cell>
        </row>
        <row r="17333">
          <cell r="H17333" t="str">
            <v>真空KF法兰的中心圈</v>
          </cell>
          <cell r="I17333" t="str">
            <v>Isolated center ring,KF25 for penning gauge</v>
          </cell>
          <cell r="J17333">
            <v>43675</v>
          </cell>
        </row>
        <row r="17333">
          <cell r="L17333" t="str">
            <v>个</v>
          </cell>
          <cell r="M17333" t="str">
            <v>千克</v>
          </cell>
        </row>
        <row r="17334">
          <cell r="A17334" t="str">
            <v>000000-0499-247</v>
          </cell>
          <cell r="B17334">
            <v>8484200090</v>
          </cell>
          <cell r="C17334" t="str">
            <v>电子束光掩模版修复机密封件</v>
          </cell>
          <cell r="D17334" t="str">
            <v>4|3|带橡胶O形环的不锈钢中心圈|Carl Zeiss|000000-0499-247</v>
          </cell>
          <cell r="E17334">
            <v>102</v>
          </cell>
          <cell r="F17334" t="str">
            <v>L2233D18A008</v>
          </cell>
        </row>
        <row r="17334">
          <cell r="H17334" t="str">
            <v>带O形环的中心圈</v>
          </cell>
          <cell r="I17334" t="str">
            <v>Centring Ring with O-ring DN200ISO for Leybold TMP</v>
          </cell>
          <cell r="J17334">
            <v>43664</v>
          </cell>
        </row>
        <row r="17334">
          <cell r="L17334" t="str">
            <v>个</v>
          </cell>
          <cell r="M17334" t="str">
            <v>千克</v>
          </cell>
        </row>
        <row r="17335">
          <cell r="A17335" t="str">
            <v>000000-0517-124</v>
          </cell>
          <cell r="B17335">
            <v>8484200090</v>
          </cell>
          <cell r="C17335" t="str">
            <v>电子束光掩模版修复机密封件</v>
          </cell>
          <cell r="D17335" t="str">
            <v>4|3|带橡胶O形环的铝制中心圈|Carl Zeiss|000000-0517-124</v>
          </cell>
          <cell r="E17335">
            <v>102</v>
          </cell>
          <cell r="F17335" t="str">
            <v>L2233D18A008</v>
          </cell>
        </row>
        <row r="17335">
          <cell r="H17335" t="str">
            <v>中心圈</v>
          </cell>
          <cell r="I17335" t="str">
            <v>Centring Ring DN10/KF16 for Leybold turbo pump</v>
          </cell>
          <cell r="J17335">
            <v>43664</v>
          </cell>
        </row>
        <row r="17335">
          <cell r="L17335" t="str">
            <v>个</v>
          </cell>
          <cell r="M17335" t="str">
            <v>千克</v>
          </cell>
        </row>
        <row r="17336">
          <cell r="A17336" t="str">
            <v>000000-0526-350</v>
          </cell>
          <cell r="B17336">
            <v>8484200090</v>
          </cell>
          <cell r="C17336" t="str">
            <v>电子束光掩模版修复机密封件</v>
          </cell>
          <cell r="D17336" t="str">
            <v>4|3|机械中心圈密封|Carl Zeiss|000000-0526-350</v>
          </cell>
          <cell r="E17336">
            <v>102</v>
          </cell>
          <cell r="F17336" t="str">
            <v>L2233D18A008</v>
          </cell>
        </row>
        <row r="17336">
          <cell r="H17336" t="str">
            <v>中心圈</v>
          </cell>
          <cell r="I17336" t="str">
            <v>Center ring DN25KF  VP-A05-425</v>
          </cell>
          <cell r="J17336">
            <v>43664</v>
          </cell>
        </row>
        <row r="17336">
          <cell r="L17336" t="str">
            <v>个</v>
          </cell>
          <cell r="M17336" t="str">
            <v>千克</v>
          </cell>
        </row>
        <row r="17337">
          <cell r="A17337" t="str">
            <v>000000-1374-393</v>
          </cell>
          <cell r="B17337">
            <v>8486909900</v>
          </cell>
          <cell r="C17337" t="str">
            <v>电子束光掩模版修复机X轴丝杆</v>
          </cell>
          <cell r="D17337" t="str">
            <v>4|3|用于电子束光掩模版修复机干涉仪平台的主轴|Carl Zeiss|000000-1374-393</v>
          </cell>
          <cell r="E17337">
            <v>999</v>
          </cell>
          <cell r="F17337" t="str">
            <v>L2233D18A008</v>
          </cell>
        </row>
        <row r="17337">
          <cell r="H17337" t="str">
            <v>电子束光掩模版修复机X轴丝杆</v>
          </cell>
          <cell r="I17337" t="str">
            <v>Leadscrew X-axis KGT12x2R330-101760, greased</v>
          </cell>
          <cell r="J17337">
            <v>43665</v>
          </cell>
        </row>
        <row r="17337">
          <cell r="L17337" t="str">
            <v>个</v>
          </cell>
          <cell r="M17337" t="str">
            <v>千克</v>
          </cell>
        </row>
        <row r="17338">
          <cell r="A17338" t="str">
            <v>000000-1374-394</v>
          </cell>
          <cell r="B17338">
            <v>8486909900</v>
          </cell>
          <cell r="C17338" t="str">
            <v>电子束光掩模版修复机Y轴丝杆</v>
          </cell>
          <cell r="D17338" t="str">
            <v>4|3|用于电子束光掩模版修复机干涉仪平台的主轴|Carl Zeiss|000000-1374-394</v>
          </cell>
          <cell r="E17338">
            <v>999</v>
          </cell>
          <cell r="F17338" t="str">
            <v>L2233D18A008</v>
          </cell>
        </row>
        <row r="17338">
          <cell r="H17338" t="str">
            <v>电子束光掩模版修复机Y轴丝杆</v>
          </cell>
          <cell r="I17338" t="str">
            <v>Leadscrew Y-axis KGT12x2R280-101760, greased</v>
          </cell>
          <cell r="J17338">
            <v>43665</v>
          </cell>
        </row>
        <row r="17338">
          <cell r="L17338" t="str">
            <v>个</v>
          </cell>
          <cell r="M17338" t="str">
            <v>千克</v>
          </cell>
        </row>
        <row r="17339">
          <cell r="A17339" t="str">
            <v>000000-1673-646</v>
          </cell>
          <cell r="B17339">
            <v>8486909900</v>
          </cell>
          <cell r="C17339" t="str">
            <v>电子束光掩模版修复机导向辊</v>
          </cell>
          <cell r="D17339" t="str">
            <v>4|3|用于电子束光掩模版修复机直线轴承的一部分|Carl Zeiss|000000-1673-646</v>
          </cell>
          <cell r="E17339">
            <v>999</v>
          </cell>
          <cell r="F17339" t="str">
            <v>L2233D18A008</v>
          </cell>
        </row>
        <row r="17339">
          <cell r="H17339" t="str">
            <v>导向辊</v>
          </cell>
          <cell r="I17339" t="str">
            <v>Bearing for lower slider</v>
          </cell>
          <cell r="J17339">
            <v>43671</v>
          </cell>
        </row>
        <row r="17339">
          <cell r="L17339" t="str">
            <v>个</v>
          </cell>
          <cell r="M17339" t="str">
            <v>千克</v>
          </cell>
        </row>
        <row r="17340">
          <cell r="A17340" t="str">
            <v>000000-1692-468</v>
          </cell>
          <cell r="B17340">
            <v>8486909900</v>
          </cell>
          <cell r="C17340" t="str">
            <v>电子束光掩模版修复机离子发生器组</v>
          </cell>
          <cell r="D17340" t="str">
            <v>4|3|用于电子束光掩模版修复机空气电离|Carl Zeiss|000000-1692-468</v>
          </cell>
          <cell r="E17340">
            <v>999</v>
          </cell>
          <cell r="F17340" t="str">
            <v>L2233D18A008</v>
          </cell>
        </row>
        <row r="17340">
          <cell r="H17340" t="str">
            <v>离子发生器组</v>
          </cell>
          <cell r="I17340" t="str">
            <v>Emitter Point Tip Aero Bar 5225</v>
          </cell>
          <cell r="J17340">
            <v>43671</v>
          </cell>
        </row>
        <row r="17340">
          <cell r="L17340" t="str">
            <v>个</v>
          </cell>
          <cell r="M17340" t="str">
            <v>千克</v>
          </cell>
        </row>
        <row r="17341">
          <cell r="A17341" t="str">
            <v>000000-1759-725</v>
          </cell>
          <cell r="B17341">
            <v>8486909900</v>
          </cell>
          <cell r="C17341" t="str">
            <v>电子束光掩模版修复机用三洞光圈衬管</v>
          </cell>
          <cell r="D17341" t="str">
            <v>4|3|用于电子束光掩模版修复机电子束圆柱的波束控制|Carl Zeiss|000000-1759-725</v>
          </cell>
          <cell r="E17341">
            <v>999</v>
          </cell>
          <cell r="F17341" t="str">
            <v>L2233D18A008</v>
          </cell>
        </row>
        <row r="17341">
          <cell r="H17341" t="str">
            <v>三洞光圈衬管</v>
          </cell>
          <cell r="I17341" t="str">
            <v>Liner Tube with 3-hole aperture (20/20/90)</v>
          </cell>
          <cell r="J17341">
            <v>43671</v>
          </cell>
        </row>
        <row r="17341">
          <cell r="L17341" t="str">
            <v>个</v>
          </cell>
          <cell r="M17341" t="str">
            <v>千克</v>
          </cell>
        </row>
        <row r="17342">
          <cell r="A17342" t="str">
            <v>000000-2108-694</v>
          </cell>
          <cell r="B17342">
            <v>8486909900</v>
          </cell>
          <cell r="C17342" t="str">
            <v>电子束光掩模版修复机用四孔光阑衬管</v>
          </cell>
          <cell r="D17342" t="str">
            <v>4|3|用于电子束光掩模版修复机电子束圆柱的波束控制|Carl Zeiss|000000-2108-694</v>
          </cell>
          <cell r="E17342">
            <v>999</v>
          </cell>
          <cell r="F17342" t="str">
            <v>L2233D18A008</v>
          </cell>
        </row>
        <row r="17342">
          <cell r="H17342" t="str">
            <v>带四孔光阑衬管</v>
          </cell>
          <cell r="I17342" t="str">
            <v>Liner tube with 4-hole aperture</v>
          </cell>
          <cell r="J17342">
            <v>43672</v>
          </cell>
        </row>
        <row r="17342">
          <cell r="L17342" t="str">
            <v>个</v>
          </cell>
          <cell r="M17342" t="str">
            <v>千克</v>
          </cell>
        </row>
        <row r="17343">
          <cell r="A17343" t="str">
            <v>000000-2268-096</v>
          </cell>
          <cell r="B17343">
            <v>8486909900</v>
          </cell>
          <cell r="C17343" t="str">
            <v>电子束光掩模版修复机用光阑衬管</v>
          </cell>
          <cell r="D17343" t="str">
            <v>4|3|用于电子束光掩模版修复机电子束管的光束控制|Carl Zeiss|000000-2268-096</v>
          </cell>
          <cell r="E17343">
            <v>999</v>
          </cell>
          <cell r="F17343" t="str">
            <v>L2233D18A008</v>
          </cell>
        </row>
        <row r="17343">
          <cell r="H17343" t="str">
            <v>光阑衬管</v>
          </cell>
          <cell r="I17343" t="str">
            <v>Liner tube, complete</v>
          </cell>
          <cell r="J17343">
            <v>43672</v>
          </cell>
        </row>
        <row r="17343">
          <cell r="L17343" t="str">
            <v>个</v>
          </cell>
          <cell r="M17343" t="str">
            <v>千克</v>
          </cell>
        </row>
        <row r="17344">
          <cell r="A17344" t="str">
            <v>000000-2268-094</v>
          </cell>
          <cell r="B17344">
            <v>8486909900</v>
          </cell>
          <cell r="C17344" t="str">
            <v>电子束光掩模版修复机用光阑</v>
          </cell>
          <cell r="D17344" t="str">
            <v>4|3|用于电子束光掩模版修复机遮盖光路|Carl Zeiss|000000-2268-094</v>
          </cell>
          <cell r="E17344">
            <v>999</v>
          </cell>
          <cell r="F17344" t="str">
            <v>L2233D18A008</v>
          </cell>
        </row>
        <row r="17344">
          <cell r="H17344" t="str">
            <v>取出极光阑</v>
          </cell>
          <cell r="I17344" t="str">
            <v>Extractor aperture</v>
          </cell>
          <cell r="J17344">
            <v>43672</v>
          </cell>
        </row>
        <row r="17344">
          <cell r="L17344" t="str">
            <v>个</v>
          </cell>
          <cell r="M17344" t="str">
            <v>千克</v>
          </cell>
        </row>
        <row r="17345">
          <cell r="A17345" t="str">
            <v>000000-2195-616</v>
          </cell>
          <cell r="B17345">
            <v>8486909900</v>
          </cell>
          <cell r="C17345" t="str">
            <v>掩模版修复机用介质柜升级装置</v>
          </cell>
          <cell r="D17345" t="str">
            <v>4|3|用于掩模版修复设备反应介质柜二氧化氮管路升级|Carl Zeiss|000000-2195-616</v>
          </cell>
          <cell r="E17345">
            <v>999</v>
          </cell>
          <cell r="F17345" t="str">
            <v>L2233D18A008</v>
          </cell>
        </row>
        <row r="17345">
          <cell r="H17345" t="str">
            <v>二氧化氮介质柜升级装置：通过对二氧化氮供给管路中的清洗阀及管路的替换升级，到达管路输送能力提升的目的。</v>
          </cell>
          <cell r="I17345" t="str">
            <v>Upgrade Media Cabinet 1-4 (NO2) to V08</v>
          </cell>
          <cell r="J17345">
            <v>43917</v>
          </cell>
        </row>
        <row r="17345">
          <cell r="L17345" t="str">
            <v>个</v>
          </cell>
          <cell r="M17345" t="str">
            <v>千克</v>
          </cell>
        </row>
        <row r="17346">
          <cell r="A17346" t="str">
            <v>000000-2136-069</v>
          </cell>
          <cell r="B17346">
            <v>8486909900</v>
          </cell>
          <cell r="C17346" t="str">
            <v>光罩掩模板修复机积碳清洁装置</v>
          </cell>
          <cell r="D17346" t="str">
            <v>4|3|用于光罩掩模板修复机器清洁用|IBSS|000000-2136-069</v>
          </cell>
          <cell r="E17346">
            <v>999</v>
          </cell>
          <cell r="F17346" t="str">
            <v>L2233D18A008</v>
          </cell>
        </row>
        <row r="17346">
          <cell r="H17346" t="str">
            <v>积碳清洁装置:电离积碳变成气体被真空吸走</v>
          </cell>
          <cell r="I17346" t="str">
            <v>IBSS Downstream Asher service case</v>
          </cell>
          <cell r="J17346">
            <v>43930</v>
          </cell>
        </row>
        <row r="17346">
          <cell r="L17346" t="str">
            <v>个</v>
          </cell>
          <cell r="M17346" t="str">
            <v>千克</v>
          </cell>
        </row>
        <row r="17347">
          <cell r="A17347" t="str">
            <v>000000-2074-362</v>
          </cell>
          <cell r="B17347">
            <v>8486909900</v>
          </cell>
          <cell r="C17347" t="str">
            <v>半导体光掩模测量机升降台基座</v>
          </cell>
          <cell r="D17347" t="str">
            <v>4|3|用于半导体光掩模测量设备升降台的固定|Carl Zeiss|000000-2074-362</v>
          </cell>
          <cell r="E17347">
            <v>999</v>
          </cell>
          <cell r="F17347" t="str">
            <v>L2233D18A008</v>
          </cell>
        </row>
        <row r="17347">
          <cell r="H17347" t="str">
            <v>升降台基座：升降台的固定</v>
          </cell>
          <cell r="I17347" t="str">
            <v>Lift axis mechanism base</v>
          </cell>
          <cell r="J17347">
            <v>43991</v>
          </cell>
        </row>
        <row r="17347">
          <cell r="L17347" t="str">
            <v>个</v>
          </cell>
          <cell r="M17347" t="str">
            <v>千克</v>
          </cell>
        </row>
        <row r="17348">
          <cell r="A17348" t="str">
            <v>000000-2050-002</v>
          </cell>
          <cell r="B17348">
            <v>8486909900</v>
          </cell>
          <cell r="C17348" t="str">
            <v>半导体光掩模测量机基座手臂</v>
          </cell>
          <cell r="D17348" t="str">
            <v>4|3|用于半导体光掩模测量设备自动抓取光罩|Carl Zeiss|000000-2050-002</v>
          </cell>
          <cell r="E17348">
            <v>999</v>
          </cell>
          <cell r="F17348" t="str">
            <v>L2233D18A008</v>
          </cell>
        </row>
        <row r="17348">
          <cell r="H17348" t="str">
            <v>基座手臂：自动抓取光罩</v>
          </cell>
          <cell r="I17348" t="str">
            <v>Substrate Handler (Robot) New Version</v>
          </cell>
          <cell r="J17348">
            <v>43991</v>
          </cell>
        </row>
        <row r="17348">
          <cell r="L17348" t="str">
            <v>个</v>
          </cell>
          <cell r="M17348" t="str">
            <v>千克</v>
          </cell>
        </row>
        <row r="17349">
          <cell r="A17349" t="str">
            <v>000000-2248-055</v>
          </cell>
          <cell r="B17349">
            <v>8486909900</v>
          </cell>
          <cell r="C17349" t="str">
            <v>半导体光掩模测量机载台配件</v>
          </cell>
          <cell r="D17349" t="str">
            <v>4|3|用于半导体光掩模测量设备固定光罩载台|Carl Zeiss|000000-2248-055</v>
          </cell>
          <cell r="E17349">
            <v>999</v>
          </cell>
          <cell r="F17349" t="str">
            <v>L2233D18A008</v>
          </cell>
        </row>
        <row r="17349">
          <cell r="H17349" t="str">
            <v>光罩载台配件：固定光罩载台</v>
          </cell>
          <cell r="I17349" t="str">
            <v>Mounting accessories XY-reticle stage</v>
          </cell>
          <cell r="J17349">
            <v>43991</v>
          </cell>
        </row>
        <row r="17349">
          <cell r="L17349" t="str">
            <v>个</v>
          </cell>
          <cell r="M17349" t="str">
            <v>千克</v>
          </cell>
        </row>
        <row r="17350">
          <cell r="A17350" t="str">
            <v>000000-1769-266</v>
          </cell>
          <cell r="B17350">
            <v>8486909900</v>
          </cell>
          <cell r="C17350" t="str">
            <v>半导体光掩模测量机震荡缓冲器</v>
          </cell>
          <cell r="D17350" t="str">
            <v>4|3|用于半导体光掩模测量设备缓冲共振|Carl Zeiss|000000-1769-266</v>
          </cell>
          <cell r="E17350">
            <v>999</v>
          </cell>
          <cell r="F17350" t="str">
            <v>L2233D18A008</v>
          </cell>
        </row>
        <row r="17350">
          <cell r="H17350" t="str">
            <v>震荡缓冲器:缓冲共振;阻尼振动</v>
          </cell>
          <cell r="I17350" t="str">
            <v>Controller Opticon 1000 (damping system)</v>
          </cell>
          <cell r="J17350">
            <v>43991</v>
          </cell>
        </row>
        <row r="17350">
          <cell r="L17350" t="str">
            <v>个</v>
          </cell>
          <cell r="M17350" t="str">
            <v>千克</v>
          </cell>
        </row>
        <row r="17351">
          <cell r="A17351" t="str">
            <v>000000-1045-045</v>
          </cell>
          <cell r="B17351">
            <v>8486909900</v>
          </cell>
          <cell r="C17351" t="str">
            <v>半导体光掩模测量机位置反馈装置</v>
          </cell>
          <cell r="D17351" t="str">
            <v>4|3|用于半导体光掩模测量设备位置反馈|Carl Zeiss|000000-1045-045</v>
          </cell>
          <cell r="E17351">
            <v>999</v>
          </cell>
          <cell r="F17351" t="str">
            <v>L2233D18A008</v>
          </cell>
        </row>
        <row r="17351">
          <cell r="H17351" t="str">
            <v>位置反馈装置:位置反馈;感应式位置反馈器</v>
          </cell>
          <cell r="I17351" t="str">
            <v>coupler SED 1090 B  11/6</v>
          </cell>
          <cell r="J17351">
            <v>43991</v>
          </cell>
        </row>
        <row r="17351">
          <cell r="L17351" t="str">
            <v>个</v>
          </cell>
          <cell r="M17351" t="str">
            <v>千克</v>
          </cell>
        </row>
        <row r="17352">
          <cell r="A17352" t="str">
            <v>000000-2059-318</v>
          </cell>
          <cell r="B17352">
            <v>8486909900</v>
          </cell>
          <cell r="C17352" t="str">
            <v>半导体光掩模测量机电子束偏转器</v>
          </cell>
          <cell r="D17352" t="str">
            <v>4|3|用于半导体光掩模测量设备电子束偏转|Carl Zeiss|000000-2059-318</v>
          </cell>
          <cell r="E17352">
            <v>999</v>
          </cell>
          <cell r="F17352" t="str">
            <v>L2233D18A008</v>
          </cell>
        </row>
        <row r="17352">
          <cell r="H17352" t="str">
            <v>电子束偏转器:电子束偏转;增加电势偏转电子束</v>
          </cell>
          <cell r="I17352" t="str">
            <v>Beam Blanker + supply unit HVP 8000 (V2)</v>
          </cell>
          <cell r="J17352">
            <v>43991</v>
          </cell>
        </row>
        <row r="17352">
          <cell r="L17352" t="str">
            <v>个</v>
          </cell>
          <cell r="M17352" t="str">
            <v>千克</v>
          </cell>
        </row>
        <row r="17353">
          <cell r="A17353" t="str">
            <v>000000-0487-845</v>
          </cell>
          <cell r="B17353">
            <v>8486909900</v>
          </cell>
          <cell r="C17353" t="str">
            <v>中心定位环</v>
          </cell>
          <cell r="D17353" t="str">
            <v>4|3|用于光罩掩模板修复机器定位用|KF|000000-0487-845</v>
          </cell>
          <cell r="E17353">
            <v>999</v>
          </cell>
          <cell r="F17353" t="str">
            <v>L2233D18A008</v>
          </cell>
        </row>
        <row r="17353">
          <cell r="H17353" t="str">
            <v>中心定位环:定位作用</v>
          </cell>
          <cell r="I17353" t="str">
            <v>KF-Centering ring, FPM/stainless steel</v>
          </cell>
          <cell r="J17353">
            <v>43930</v>
          </cell>
        </row>
        <row r="17353">
          <cell r="L17353" t="str">
            <v>个</v>
          </cell>
          <cell r="M17353" t="str">
            <v>千克</v>
          </cell>
        </row>
        <row r="17354">
          <cell r="A17354" t="str">
            <v>000000-0594-374</v>
          </cell>
          <cell r="B17354">
            <v>8486909900</v>
          </cell>
          <cell r="C17354" t="str">
            <v>发射器</v>
          </cell>
          <cell r="D17354" t="str">
            <v>4|3|掩模版修复机气体信号传输用|Honeywell|000000-0594-374</v>
          </cell>
          <cell r="E17354">
            <v>999</v>
          </cell>
          <cell r="F17354" t="str">
            <v>L2233D18A008</v>
          </cell>
        </row>
        <row r="17354">
          <cell r="H17354" t="str">
            <v>Midas 发射器 4-20mA-24V:气体信号传输;气体分子转化为电信号</v>
          </cell>
          <cell r="I17354" t="str">
            <v>Midas Transmitter 4-20mA-24V(Ethernet)</v>
          </cell>
          <cell r="J17354">
            <v>43942</v>
          </cell>
        </row>
        <row r="17354">
          <cell r="L17354" t="str">
            <v>个</v>
          </cell>
          <cell r="M17354" t="str">
            <v>千克</v>
          </cell>
        </row>
        <row r="17355">
          <cell r="A17355" t="str">
            <v>000000-2268-095</v>
          </cell>
          <cell r="B17355">
            <v>8486909900</v>
          </cell>
          <cell r="C17355" t="str">
            <v>前置光圈</v>
          </cell>
          <cell r="D17355" t="str">
            <v>4|3|掩模版修复机改变电子束大小用|Zeiss|000000-2268-095</v>
          </cell>
          <cell r="E17355">
            <v>999</v>
          </cell>
          <cell r="F17355" t="str">
            <v>L2233D18A008</v>
          </cell>
        </row>
        <row r="17355">
          <cell r="H17355" t="str">
            <v>前置光圈 3孔6x0,25 / 0,070mm:改变电子束大小;通过切换光圈</v>
          </cell>
          <cell r="I17355" t="str">
            <v>Pre-Aperture 3h6x0,25 / 0,070mm</v>
          </cell>
          <cell r="J17355">
            <v>43942</v>
          </cell>
        </row>
        <row r="17355">
          <cell r="L17355" t="str">
            <v>个</v>
          </cell>
          <cell r="M17355" t="str">
            <v>千克</v>
          </cell>
        </row>
        <row r="17356">
          <cell r="A17356" t="str">
            <v>000000-1910-698</v>
          </cell>
          <cell r="B17356">
            <v>8486909900</v>
          </cell>
          <cell r="C17356" t="str">
            <v>测量探头</v>
          </cell>
          <cell r="D17356" t="str">
            <v>4|3|掩模版修复机测量距离用|Zeiss|000000-1910-698</v>
          </cell>
          <cell r="E17356">
            <v>999</v>
          </cell>
          <cell r="F17356" t="str">
            <v>L2233D18A008</v>
          </cell>
        </row>
        <row r="17356">
          <cell r="H17356" t="str">
            <v>测量探头:测量距离;光学测量</v>
          </cell>
          <cell r="I17356" t="str">
            <v>Measuring probe</v>
          </cell>
          <cell r="J17356">
            <v>43942</v>
          </cell>
        </row>
        <row r="17356">
          <cell r="L17356" t="str">
            <v>个</v>
          </cell>
          <cell r="M17356" t="str">
            <v>千克</v>
          </cell>
        </row>
        <row r="17357">
          <cell r="A17357" t="str">
            <v>000000-1965-843</v>
          </cell>
          <cell r="B17357">
            <v>8486909900</v>
          </cell>
          <cell r="C17357" t="str">
            <v>测量探头</v>
          </cell>
          <cell r="D17357" t="str">
            <v>4|3|掩模版修复机测量距离用|Zeiss|000000-1965-843</v>
          </cell>
          <cell r="E17357">
            <v>999</v>
          </cell>
          <cell r="F17357" t="str">
            <v>L2233D18A008</v>
          </cell>
        </row>
        <row r="17357">
          <cell r="H17357" t="str">
            <v>带晶须的测量探头:测量距离;接触式测量</v>
          </cell>
          <cell r="I17357" t="str">
            <v>Measuring probe with whisker</v>
          </cell>
          <cell r="J17357">
            <v>43942</v>
          </cell>
        </row>
        <row r="17357">
          <cell r="L17357" t="str">
            <v>个</v>
          </cell>
          <cell r="M17357" t="str">
            <v>千克</v>
          </cell>
        </row>
        <row r="17358">
          <cell r="A17358" t="str">
            <v>000000-2042-882</v>
          </cell>
          <cell r="B17358">
            <v>8486909900</v>
          </cell>
          <cell r="C17358" t="str">
            <v>多孔光圈</v>
          </cell>
          <cell r="D17358" t="str">
            <v>4|3|掩模版修复机改变电子束大小用|Zeiss|000000-2042-882</v>
          </cell>
          <cell r="E17358">
            <v>999</v>
          </cell>
          <cell r="F17358" t="str">
            <v>L2233D18A008</v>
          </cell>
        </row>
        <row r="17358">
          <cell r="H17358" t="str">
            <v>多孔光圈，孔径15um/20um/20um/90um:改变电子束大小;通过切换光圈</v>
          </cell>
          <cell r="I17358" t="str">
            <v>Multiple Aperture 15 µm / 20µm / 20µm / 90µm</v>
          </cell>
          <cell r="J17358">
            <v>43942</v>
          </cell>
        </row>
        <row r="17358">
          <cell r="L17358" t="str">
            <v>个</v>
          </cell>
          <cell r="M17358" t="str">
            <v>千克</v>
          </cell>
        </row>
        <row r="17359">
          <cell r="A17359" t="str">
            <v>000000-2129-332</v>
          </cell>
          <cell r="B17359">
            <v>8486909900</v>
          </cell>
          <cell r="C17359" t="str">
            <v>网眼</v>
          </cell>
          <cell r="D17359" t="str">
            <v>4|3|掩模版修复机防电荷堆积用|Zeiss|000000-2129-332</v>
          </cell>
          <cell r="E17359">
            <v>999</v>
          </cell>
          <cell r="F17359" t="str">
            <v>L2233D18A008</v>
          </cell>
        </row>
        <row r="17359">
          <cell r="H17359" t="str">
            <v>盒装网眼（2个）:防电荷堆积;接地</v>
          </cell>
          <cell r="I17359" t="str">
            <v>Mesh in transport box (2pcs)</v>
          </cell>
          <cell r="J17359">
            <v>43942</v>
          </cell>
        </row>
        <row r="17359">
          <cell r="L17359" t="str">
            <v>盒</v>
          </cell>
          <cell r="M17359" t="str">
            <v>千克</v>
          </cell>
          <cell r="N17359" t="str">
            <v>1盒=2个</v>
          </cell>
        </row>
        <row r="17360">
          <cell r="A17360" t="str">
            <v>000000-2267-992</v>
          </cell>
          <cell r="B17360">
            <v>8486909900</v>
          </cell>
          <cell r="C17360" t="str">
            <v>浸油垫</v>
          </cell>
          <cell r="D17360" t="str">
            <v>4|3|掩模版修复机提高物镜采光能力用|Zeiss|000000-2267-992</v>
          </cell>
          <cell r="E17360">
            <v>999</v>
          </cell>
          <cell r="F17360" t="str">
            <v>L2233D18A008</v>
          </cell>
        </row>
        <row r="17360">
          <cell r="H17360" t="str">
            <v>显微镜浸油垫No.411.780:提高物镜采光能力;实现高数值孔径,使物镜采光的能力最大化</v>
          </cell>
          <cell r="I17360" t="str">
            <v>Immersion oil Mat.No.411.780</v>
          </cell>
          <cell r="J17360">
            <v>43942</v>
          </cell>
        </row>
        <row r="17360">
          <cell r="L17360" t="str">
            <v>个</v>
          </cell>
          <cell r="M17360" t="str">
            <v>千克</v>
          </cell>
        </row>
        <row r="17361">
          <cell r="A17361" t="str">
            <v>340002-0645-000</v>
          </cell>
          <cell r="B17361">
            <v>8486909900</v>
          </cell>
          <cell r="C17361" t="str">
            <v>浸油垫</v>
          </cell>
          <cell r="D17361" t="str">
            <v>4|3|掩模版修复机提高物镜采光能力用|Zeiss|340002-0645-000</v>
          </cell>
          <cell r="E17361">
            <v>999</v>
          </cell>
          <cell r="F17361" t="str">
            <v>L2233D18A008</v>
          </cell>
        </row>
        <row r="17361">
          <cell r="H17361" t="str">
            <v>显微镜浸油垫：设备连接润滑</v>
          </cell>
          <cell r="I17361" t="str">
            <v>Immersion oil Mat.No.411.780</v>
          </cell>
          <cell r="J17361">
            <v>43987</v>
          </cell>
        </row>
        <row r="17361">
          <cell r="L17361" t="str">
            <v>个</v>
          </cell>
          <cell r="M17361" t="str">
            <v>千克</v>
          </cell>
        </row>
        <row r="17362">
          <cell r="A17362" t="str">
            <v>348520-0597-000</v>
          </cell>
          <cell r="B17362">
            <v>8486909900</v>
          </cell>
          <cell r="C17362" t="str">
            <v>多孔光圈</v>
          </cell>
          <cell r="D17362" t="str">
            <v>4|3|掩模版修复机改变电子束大小用|Zeiss|348520-0597-000</v>
          </cell>
          <cell r="E17362">
            <v>999</v>
          </cell>
          <cell r="F17362" t="str">
            <v>L2233D18A008</v>
          </cell>
        </row>
        <row r="17362">
          <cell r="H17362" t="str">
            <v>多孔光圈-3孔-孔径20/20/90:改变电子束大小;通过切换光圈</v>
          </cell>
          <cell r="I17362" t="str">
            <v>3-hole multi-hole aperture 20/20/90</v>
          </cell>
          <cell r="J17362">
            <v>43942</v>
          </cell>
        </row>
        <row r="17362">
          <cell r="L17362" t="str">
            <v>个</v>
          </cell>
          <cell r="M17362" t="str">
            <v>千克</v>
          </cell>
        </row>
        <row r="17363">
          <cell r="A17363" t="str">
            <v>000000-2115-834</v>
          </cell>
          <cell r="B17363">
            <v>8486401000</v>
          </cell>
          <cell r="C17363" t="str">
            <v>电子束光掩模版修复机</v>
          </cell>
          <cell r="D17363" t="str">
            <v>4|3|用于13.5纳米波长Steper/Scanner之光掩模版缺陷微观表征及修复|光掩模版缺陷修复|Carl Zeiss|000000-2115-834</v>
          </cell>
          <cell r="E17363">
            <v>999</v>
          </cell>
          <cell r="F17363" t="str">
            <v>L2233D18A008</v>
          </cell>
        </row>
        <row r="17363">
          <cell r="H17363" t="str">
            <v>电子束光掩模版修复机</v>
          </cell>
          <cell r="I17363" t="str">
            <v>MeRiT neXT Mask repair tool</v>
          </cell>
          <cell r="J17363">
            <v>43914</v>
          </cell>
        </row>
        <row r="17363">
          <cell r="L17363" t="str">
            <v>个</v>
          </cell>
          <cell r="M17363" t="str">
            <v>千克</v>
          </cell>
        </row>
        <row r="17364">
          <cell r="A17364" t="str">
            <v>000000-2268-092</v>
          </cell>
          <cell r="B17364">
            <v>8486909900</v>
          </cell>
          <cell r="C17364" t="str">
            <v>极靴帽</v>
          </cell>
          <cell r="D17364" t="str">
            <v>4|3|用于电子束光掩模版修复机电子束管顶盖|Carl Zeiss|000000-2268-092</v>
          </cell>
          <cell r="E17364">
            <v>999</v>
          </cell>
          <cell r="F17364" t="str">
            <v>L2233D18A008</v>
          </cell>
        </row>
        <row r="17364">
          <cell r="H17364" t="str">
            <v>极靴帽</v>
          </cell>
          <cell r="I17364" t="str">
            <v>Pole piece cap 5mm objective</v>
          </cell>
          <cell r="J17364">
            <v>43676</v>
          </cell>
        </row>
        <row r="17364">
          <cell r="L17364" t="str">
            <v>个</v>
          </cell>
          <cell r="M17364" t="str">
            <v>千克</v>
          </cell>
        </row>
        <row r="17365">
          <cell r="A17365" t="str">
            <v>348520-0012-120</v>
          </cell>
          <cell r="B17365">
            <v>8486909900</v>
          </cell>
          <cell r="C17365" t="str">
            <v>极靴帽</v>
          </cell>
          <cell r="D17365" t="str">
            <v>4|3|用于电子束光掩模版修复机电子束管顶盖|Carl Zeiss|348520-0012-120</v>
          </cell>
          <cell r="E17365">
            <v>999</v>
          </cell>
          <cell r="F17365" t="str">
            <v>L2233D18A008</v>
          </cell>
        </row>
        <row r="17365">
          <cell r="H17365" t="str">
            <v>极靴帽</v>
          </cell>
          <cell r="I17365" t="str">
            <v>Pole piece cap 5mm objective</v>
          </cell>
          <cell r="J17365">
            <v>43676</v>
          </cell>
        </row>
        <row r="17365">
          <cell r="L17365" t="str">
            <v>个</v>
          </cell>
          <cell r="M17365" t="str">
            <v>千克</v>
          </cell>
        </row>
        <row r="17366">
          <cell r="A17366" t="str">
            <v>000000-2382-250</v>
          </cell>
          <cell r="B17366">
            <v>8486909900</v>
          </cell>
          <cell r="C17366" t="str">
            <v>光掩模设备频率转换器</v>
          </cell>
          <cell r="D17366" t="str">
            <v>4|3|光掩模设备控制器转换信号频率用|Carl Zeiss|000000-2382-250</v>
          </cell>
          <cell r="E17366">
            <v>999</v>
          </cell>
          <cell r="F17366" t="str">
            <v>L2233D18A008</v>
          </cell>
        </row>
        <row r="17366">
          <cell r="H17366" t="str">
            <v>控制单元频率转换器：用于转换控制器信号频率</v>
          </cell>
          <cell r="I17366" t="str">
            <v>control unit frequency converter</v>
          </cell>
          <cell r="J17366">
            <v>43966</v>
          </cell>
        </row>
        <row r="17366">
          <cell r="L17366" t="str">
            <v>个</v>
          </cell>
          <cell r="M17366" t="str">
            <v>千克</v>
          </cell>
        </row>
        <row r="17367">
          <cell r="A17367" t="str">
            <v>000000-2268-196</v>
          </cell>
          <cell r="B17367">
            <v>8486909900</v>
          </cell>
          <cell r="C17367" t="str">
            <v>电场光阑</v>
          </cell>
          <cell r="D17367" t="str">
            <v>4|3|用于电子束光掩模版修复机调节电子束强弱|Carl Zeiss|000000-2268-196</v>
          </cell>
          <cell r="E17367">
            <v>999</v>
          </cell>
          <cell r="F17367" t="str">
            <v>L2233D18A008</v>
          </cell>
        </row>
        <row r="17367">
          <cell r="H17367" t="str">
            <v>电场光阑</v>
          </cell>
          <cell r="I17367" t="str">
            <v>Transmitter extractor voltage</v>
          </cell>
          <cell r="J17367">
            <v>43832</v>
          </cell>
        </row>
        <row r="17367">
          <cell r="L17367" t="str">
            <v>个</v>
          </cell>
          <cell r="M17367" t="str">
            <v>千克</v>
          </cell>
        </row>
        <row r="17368">
          <cell r="A17368" t="str">
            <v>626109-9220-250</v>
          </cell>
          <cell r="B17368">
            <v>8203200000</v>
          </cell>
          <cell r="C17368" t="str">
            <v>虎钳</v>
          </cell>
          <cell r="D17368" t="str">
            <v>4|3|测量工件|材质：铝|种类: 虎钳|Carl Zeiss</v>
          </cell>
          <cell r="E17368">
            <v>999</v>
          </cell>
          <cell r="F17368" t="str">
            <v>L2233D18A008</v>
          </cell>
        </row>
        <row r="17368">
          <cell r="H17368" t="str">
            <v>虎钳</v>
          </cell>
          <cell r="I17368" t="str">
            <v>METROLOGIST VISE 120 MM *320 MM ALUMINIUM BLACK</v>
          </cell>
          <cell r="J17368">
            <v>43669</v>
          </cell>
        </row>
        <row r="17368">
          <cell r="L17368" t="str">
            <v>个</v>
          </cell>
          <cell r="M17368" t="str">
            <v>千克</v>
          </cell>
        </row>
        <row r="17368">
          <cell r="O17368" t="str">
            <v>把</v>
          </cell>
        </row>
        <row r="17369">
          <cell r="A17369" t="str">
            <v>000000-1071-695</v>
          </cell>
          <cell r="B17369">
            <v>7318159090</v>
          </cell>
          <cell r="C17369" t="str">
            <v>螺丝</v>
          </cell>
          <cell r="D17369" t="str">
            <v>4|3|合金钢|螺丝|640MPA|CARL ZEISS|小于6MM，000000-1071-695</v>
          </cell>
          <cell r="E17369">
            <v>101</v>
          </cell>
          <cell r="F17369" t="str">
            <v>L2233D18A008</v>
          </cell>
          <cell r="G17369">
            <v>16</v>
          </cell>
          <cell r="H17369" t="str">
            <v>这个是一个通用的螺丝，尺寸是M3x4的，材质是钢铁，是一个螺杆上的顶丝，起到固定部件的作用</v>
          </cell>
          <cell r="I17369" t="str">
            <v>SCR SET M3X4 SOC CUP S/YZ</v>
          </cell>
          <cell r="J17369">
            <v>43432</v>
          </cell>
        </row>
        <row r="17369">
          <cell r="L17369" t="str">
            <v>个</v>
          </cell>
          <cell r="M17369" t="str">
            <v>千克</v>
          </cell>
        </row>
        <row r="17370">
          <cell r="A17370" t="str">
            <v>000000-1957-118</v>
          </cell>
          <cell r="B17370">
            <v>7318159090</v>
          </cell>
          <cell r="C17370" t="str">
            <v>螺丝</v>
          </cell>
          <cell r="D17370" t="str">
            <v>4|3|合金钢|螺丝|640MPA|CARL ZEISS|小于6MM，000000-1957-118</v>
          </cell>
          <cell r="E17370">
            <v>101</v>
          </cell>
          <cell r="F17370" t="str">
            <v>L2233D18A008</v>
          </cell>
          <cell r="G17370">
            <v>16</v>
          </cell>
          <cell r="H17370" t="str">
            <v>螺丝</v>
          </cell>
          <cell r="I17370" t="str">
            <v>screw M4x20</v>
          </cell>
          <cell r="J17370">
            <v>43369</v>
          </cell>
        </row>
        <row r="17370">
          <cell r="L17370" t="str">
            <v>个</v>
          </cell>
          <cell r="M17370" t="str">
            <v>千克</v>
          </cell>
        </row>
        <row r="17371">
          <cell r="A17371" t="str">
            <v>303430-0028-000</v>
          </cell>
          <cell r="B17371">
            <v>7318159090</v>
          </cell>
          <cell r="C17371" t="str">
            <v>螺丝</v>
          </cell>
          <cell r="D17371" t="str">
            <v>4|3|合金钢|螺丝|640MPA|CARL ZEISS|小于6MM，303430-0028-000</v>
          </cell>
          <cell r="E17371">
            <v>101</v>
          </cell>
          <cell r="F17371" t="str">
            <v>L2233D18A008</v>
          </cell>
          <cell r="G17371">
            <v>16</v>
          </cell>
          <cell r="H17371" t="str">
            <v>螺丝（钢铁制,方头，显微镜配件,品牌:Carl Zeiss)</v>
          </cell>
          <cell r="I17371" t="str">
            <v>Locating Screw </v>
          </cell>
          <cell r="J17371">
            <v>0</v>
          </cell>
        </row>
        <row r="17371">
          <cell r="L17371" t="str">
            <v>个</v>
          </cell>
          <cell r="M17371" t="str">
            <v>千克</v>
          </cell>
        </row>
        <row r="17372">
          <cell r="A17372" t="str">
            <v>303030-0004-000</v>
          </cell>
          <cell r="B17372">
            <v>7318159090</v>
          </cell>
          <cell r="C17372" t="str">
            <v>螺丝</v>
          </cell>
          <cell r="D17372" t="str">
            <v>4|3|合金钢|螺丝|640MPA|CARL ZEISS|小于6MM，303030-0004-000</v>
          </cell>
          <cell r="E17372">
            <v>101</v>
          </cell>
          <cell r="F17372" t="str">
            <v>L2233D18A008</v>
          </cell>
          <cell r="G17372">
            <v>16</v>
          </cell>
          <cell r="H17372" t="str">
            <v>螺丝（钢铁制,方头，显微镜配件,品牌:Carl Zeiss)</v>
          </cell>
          <cell r="I17372" t="str">
            <v>Knurled screw M 4 </v>
          </cell>
          <cell r="J17372">
            <v>0</v>
          </cell>
        </row>
        <row r="17372">
          <cell r="L17372" t="str">
            <v>个</v>
          </cell>
          <cell r="M17372" t="str">
            <v>千克</v>
          </cell>
        </row>
        <row r="17373">
          <cell r="A17373" t="str">
            <v>305952-0063-000</v>
          </cell>
          <cell r="B17373">
            <v>7318159090</v>
          </cell>
          <cell r="C17373" t="str">
            <v>螺丝</v>
          </cell>
          <cell r="D17373" t="str">
            <v>4|3|合金钢|螺丝|640MPA|CARL ZEISS|小于6MM，305952-0063-000</v>
          </cell>
          <cell r="E17373">
            <v>101</v>
          </cell>
          <cell r="F17373" t="str">
            <v>L2233D18A008</v>
          </cell>
          <cell r="G17373">
            <v>16</v>
          </cell>
          <cell r="H17373" t="str">
            <v>螺丝（手术显微镜的零件。品牌Zeiss）</v>
          </cell>
          <cell r="I17373" t="str">
            <v>Locking screw</v>
          </cell>
          <cell r="J17373">
            <v>40105</v>
          </cell>
        </row>
        <row r="17373">
          <cell r="L17373" t="str">
            <v>个</v>
          </cell>
          <cell r="M17373" t="str">
            <v>千克</v>
          </cell>
        </row>
        <row r="17374">
          <cell r="A17374" t="str">
            <v>000000-1079-039</v>
          </cell>
          <cell r="B17374">
            <v>7318159090</v>
          </cell>
          <cell r="C17374" t="str">
            <v>螺丝</v>
          </cell>
          <cell r="D17374" t="str">
            <v>4|3|合金钢|螺丝|640MPA|CARL ZEISS|小于6MM，000000-1079-039</v>
          </cell>
          <cell r="E17374">
            <v>101</v>
          </cell>
          <cell r="F17374" t="str">
            <v>L2233D18A008</v>
          </cell>
          <cell r="G17374">
            <v>16</v>
          </cell>
          <cell r="H17374" t="str">
            <v>螺丝（眼科治疗仪零件。钢铁制，不是自攻螺丝）</v>
          </cell>
          <cell r="I17374" t="str">
            <v>SCR 2-56 X .188 SOC 82 FL S/BO</v>
          </cell>
          <cell r="J17374">
            <v>40266</v>
          </cell>
        </row>
        <row r="17374">
          <cell r="L17374" t="str">
            <v>个</v>
          </cell>
          <cell r="M17374" t="str">
            <v>千克</v>
          </cell>
        </row>
        <row r="17375">
          <cell r="A17375" t="str">
            <v>000000-1049-210</v>
          </cell>
          <cell r="B17375">
            <v>7318159090</v>
          </cell>
          <cell r="C17375" t="str">
            <v>螺丝</v>
          </cell>
          <cell r="D17375" t="str">
            <v>4|3|合金钢|螺丝|640MPA|CARL ZEISS|小于6MM，000000-1049-210</v>
          </cell>
          <cell r="E17375">
            <v>101</v>
          </cell>
          <cell r="F17375" t="str">
            <v>L2233D18A008</v>
          </cell>
          <cell r="G17375">
            <v>16</v>
          </cell>
          <cell r="H17375" t="str">
            <v>螺丝（钢铁制,方头，显微镜配件,品牌:Carl Zeiss)</v>
          </cell>
          <cell r="I17375" t="str">
            <v>Set Screw</v>
          </cell>
          <cell r="J17375">
            <v>0</v>
          </cell>
        </row>
        <row r="17375">
          <cell r="L17375" t="str">
            <v>个</v>
          </cell>
          <cell r="M17375" t="str">
            <v>千克</v>
          </cell>
        </row>
        <row r="17376">
          <cell r="A17376" t="str">
            <v>303030-0017-000</v>
          </cell>
          <cell r="B17376">
            <v>7318159090</v>
          </cell>
          <cell r="C17376" t="str">
            <v>螺丝</v>
          </cell>
          <cell r="D17376" t="str">
            <v>4|3|合金钢|螺丝|640MPA|CARL ZEISS|小于6MM，303030-0017-000</v>
          </cell>
          <cell r="E17376">
            <v>101</v>
          </cell>
          <cell r="F17376" t="str">
            <v>L2233D18A008</v>
          </cell>
          <cell r="G17376">
            <v>16</v>
          </cell>
          <cell r="H17376" t="str">
            <v>螺丝，1FR显微镜支架上的固定用螺丝，材质为钢铁</v>
          </cell>
          <cell r="I17376" t="str">
            <v>Screws</v>
          </cell>
          <cell r="J17376">
            <v>0</v>
          </cell>
        </row>
        <row r="17376">
          <cell r="L17376" t="str">
            <v>个</v>
          </cell>
          <cell r="M17376" t="str">
            <v>千克</v>
          </cell>
        </row>
        <row r="17377">
          <cell r="A17377" t="str">
            <v>000000-1141-660</v>
          </cell>
          <cell r="B17377">
            <v>7318159090</v>
          </cell>
          <cell r="C17377" t="str">
            <v>螺丝</v>
          </cell>
          <cell r="D17377" t="str">
            <v>4|3|合金钢|螺丝|640MPA|CARL ZEISS|小于6MM，000000-1141-660</v>
          </cell>
          <cell r="E17377">
            <v>101</v>
          </cell>
          <cell r="F17377" t="str">
            <v>L2233D18A008</v>
          </cell>
          <cell r="G17377">
            <v>16</v>
          </cell>
          <cell r="H17377" t="str">
            <v>螺丝（用于固定物件 ,用于手术显微镜，铁）</v>
          </cell>
          <cell r="I17377" t="str">
            <v>Fillister head screw</v>
          </cell>
          <cell r="J17377">
            <v>0</v>
          </cell>
        </row>
        <row r="17377">
          <cell r="L17377" t="str">
            <v>个</v>
          </cell>
          <cell r="M17377" t="str">
            <v>千克</v>
          </cell>
        </row>
        <row r="17378">
          <cell r="A17378" t="str">
            <v>303320-0068-000</v>
          </cell>
          <cell r="B17378">
            <v>7318159090</v>
          </cell>
          <cell r="C17378" t="str">
            <v>螺丝</v>
          </cell>
          <cell r="D17378" t="str">
            <v>4|3|合金钢|螺丝|640MPA|CARL ZEISS|小于6MM，303320-0068-000</v>
          </cell>
          <cell r="E17378">
            <v>101</v>
          </cell>
          <cell r="F17378" t="str">
            <v>L2233D18A008</v>
          </cell>
          <cell r="G17378">
            <v>16</v>
          </cell>
          <cell r="H17378" t="str">
            <v>支头螺丝,加固上下件连接</v>
          </cell>
          <cell r="I17378" t="str">
            <v>SCREW</v>
          </cell>
          <cell r="J17378">
            <v>41262</v>
          </cell>
        </row>
        <row r="17378">
          <cell r="L17378" t="str">
            <v>个</v>
          </cell>
          <cell r="M17378" t="str">
            <v>千克</v>
          </cell>
        </row>
        <row r="17379">
          <cell r="A17379" t="str">
            <v>000000-1088-030</v>
          </cell>
          <cell r="B17379">
            <v>7318159090</v>
          </cell>
          <cell r="C17379" t="str">
            <v>螺丝</v>
          </cell>
          <cell r="D17379" t="str">
            <v>4|3|合金钢|螺丝|640MPA|CARL ZEISS|小于6MM，000000-1088-030</v>
          </cell>
          <cell r="E17379">
            <v>101</v>
          </cell>
          <cell r="F17379" t="str">
            <v>L2233D18A008</v>
          </cell>
          <cell r="G17379">
            <v>16</v>
          </cell>
          <cell r="H17379" t="str">
            <v>螺丝</v>
          </cell>
          <cell r="I17379" t="str">
            <v>Screw for OPMI Vario on s6</v>
          </cell>
          <cell r="J17379">
            <v>41828</v>
          </cell>
        </row>
        <row r="17379">
          <cell r="L17379" t="str">
            <v>个</v>
          </cell>
          <cell r="M17379" t="str">
            <v>千克</v>
          </cell>
        </row>
        <row r="17380">
          <cell r="A17380" t="str">
            <v>266002-1115-571</v>
          </cell>
          <cell r="B17380">
            <v>7318159090</v>
          </cell>
          <cell r="C17380" t="str">
            <v>螺丝</v>
          </cell>
          <cell r="D17380" t="str">
            <v>4|3|合金钢|螺丝|640MPA|CARL ZEISS|小于6MM，266002-1115-571</v>
          </cell>
          <cell r="E17380">
            <v>101</v>
          </cell>
          <cell r="F17380" t="str">
            <v>L2233D18A008</v>
          </cell>
          <cell r="G17380">
            <v>16</v>
          </cell>
          <cell r="H17380" t="str">
            <v>螺丝</v>
          </cell>
          <cell r="I17380" t="str">
            <v>SCR M4X0.7 CAPTIVE SST</v>
          </cell>
          <cell r="J17380">
            <v>42802</v>
          </cell>
        </row>
        <row r="17380">
          <cell r="L17380" t="str">
            <v>个</v>
          </cell>
          <cell r="M17380" t="str">
            <v>千克</v>
          </cell>
        </row>
        <row r="17381">
          <cell r="A17381" t="str">
            <v>000000-1364-374</v>
          </cell>
          <cell r="B17381">
            <v>7318159090</v>
          </cell>
          <cell r="C17381" t="str">
            <v>螺丝</v>
          </cell>
          <cell r="D17381" t="str">
            <v>4|3|合金钢|螺丝|640MPA|CARL ZEISS|小于6MM，000000-1364-374</v>
          </cell>
          <cell r="E17381">
            <v>101</v>
          </cell>
          <cell r="F17381" t="str">
            <v>L2233D18A008</v>
          </cell>
          <cell r="G17381">
            <v>16</v>
          </cell>
          <cell r="H17381" t="str">
            <v>螺丝，规格是M4*10</v>
          </cell>
          <cell r="I17381" t="str">
            <v>SCREW M4*10 SOCHD CAP S/BZDING912</v>
          </cell>
          <cell r="J17381">
            <v>43354</v>
          </cell>
        </row>
        <row r="17381">
          <cell r="L17381" t="str">
            <v>个</v>
          </cell>
          <cell r="M17381" t="str">
            <v>千克</v>
          </cell>
        </row>
        <row r="17382">
          <cell r="A17382" t="str">
            <v>266010-0028-375</v>
          </cell>
          <cell r="B17382">
            <v>7318159090</v>
          </cell>
          <cell r="C17382" t="str">
            <v>螺丝</v>
          </cell>
          <cell r="D17382" t="str">
            <v>4|3|合金钢|螺丝|640MPA|CARL ZEISS|小于6MM，266010-0028-375</v>
          </cell>
          <cell r="E17382">
            <v>101</v>
          </cell>
          <cell r="F17382" t="str">
            <v>L2233D18A008</v>
          </cell>
          <cell r="G17382">
            <v>16</v>
          </cell>
          <cell r="H17382" t="str">
            <v>螺丝，规格是M4*4</v>
          </cell>
          <cell r="I17382" t="str">
            <v>SCREW M4*4</v>
          </cell>
          <cell r="J17382">
            <v>43360</v>
          </cell>
        </row>
        <row r="17382">
          <cell r="L17382" t="str">
            <v>个</v>
          </cell>
          <cell r="M17382" t="str">
            <v>千克</v>
          </cell>
        </row>
        <row r="17383">
          <cell r="A17383" t="str">
            <v>302581-2012-000</v>
          </cell>
          <cell r="B17383">
            <v>7318159090</v>
          </cell>
          <cell r="C17383" t="str">
            <v>螺丝</v>
          </cell>
          <cell r="D17383" t="str">
            <v>4|3|不锈钢制|螺丝|640MPA|CARL ZEISS|27.5MM ，302581-2012-000</v>
          </cell>
          <cell r="E17383">
            <v>101</v>
          </cell>
          <cell r="F17383" t="str">
            <v>L2233D18A008</v>
          </cell>
        </row>
        <row r="17383">
          <cell r="H17383" t="str">
            <v>镜座固定螺丝</v>
          </cell>
          <cell r="I17383" t="str">
            <v>KNURLED SCREW WITHOUT SLOT 27.5,MM LONG</v>
          </cell>
          <cell r="J17383">
            <v>43349</v>
          </cell>
        </row>
        <row r="17383">
          <cell r="L17383" t="str">
            <v>个</v>
          </cell>
          <cell r="M17383" t="str">
            <v>千克</v>
          </cell>
        </row>
        <row r="17384">
          <cell r="A17384" t="str">
            <v>000000-1107-071</v>
          </cell>
          <cell r="B17384">
            <v>7318159090</v>
          </cell>
          <cell r="C17384" t="str">
            <v>螺丝</v>
          </cell>
          <cell r="D17384" t="str">
            <v>4|3|合金钢|螺丝|640MPA|CARL ZEISS|M3*6，000000-1107-071</v>
          </cell>
          <cell r="E17384">
            <v>101</v>
          </cell>
          <cell r="F17384" t="str">
            <v>L2233D18A008</v>
          </cell>
        </row>
        <row r="17384">
          <cell r="H17384" t="str">
            <v>是很多仪器上面的通用螺丝，尺寸是M3*6，材质是合金（钢铁），作用是用来固定部件，如下图HFA视野计的亮度探测器</v>
          </cell>
          <cell r="I17384" t="str">
            <v>SCR M3*6 SOC HD BTN S/BZ</v>
          </cell>
          <cell r="J17384">
            <v>43355</v>
          </cell>
        </row>
        <row r="17384">
          <cell r="L17384" t="str">
            <v>个</v>
          </cell>
          <cell r="M17384" t="str">
            <v>千克</v>
          </cell>
        </row>
        <row r="17385">
          <cell r="A17385" t="str">
            <v>000000-0458-523</v>
          </cell>
          <cell r="B17385">
            <v>7318159090</v>
          </cell>
          <cell r="C17385" t="str">
            <v>螺钉</v>
          </cell>
          <cell r="D17385" t="str">
            <v>4|3|合金钢|螺钉|640MPA|CARL ZEISS|小于6MM，000000-0458-523</v>
          </cell>
          <cell r="E17385">
            <v>101</v>
          </cell>
          <cell r="F17385" t="str">
            <v>L2233D18A008</v>
          </cell>
          <cell r="G17385">
            <v>262</v>
          </cell>
          <cell r="H17385" t="str">
            <v>螺钉（不锈钢制，非碳钢,平头，杆径10mm,显微镜配件,品牌:Carl Zeiss)</v>
          </cell>
          <cell r="I17385" t="str">
            <v>Panel screw M4x 12-A4 gray</v>
          </cell>
          <cell r="J17385">
            <v>0</v>
          </cell>
        </row>
        <row r="17385">
          <cell r="L17385" t="str">
            <v>个</v>
          </cell>
          <cell r="M17385" t="str">
            <v>千克</v>
          </cell>
        </row>
        <row r="17386">
          <cell r="A17386" t="str">
            <v>304534-2000-162</v>
          </cell>
          <cell r="B17386">
            <v>7318159090</v>
          </cell>
          <cell r="C17386" t="str">
            <v>螺钉</v>
          </cell>
          <cell r="D17386" t="str">
            <v>4|3|合金钢|螺钉|640MPA|CARL ZEISS|小于6MM，304534-2000-162</v>
          </cell>
          <cell r="E17386">
            <v>101</v>
          </cell>
          <cell r="F17386" t="str">
            <v>L2233D18A008</v>
          </cell>
          <cell r="G17386">
            <v>262</v>
          </cell>
          <cell r="H17386" t="str">
            <v>螺丝钉</v>
          </cell>
          <cell r="I17386" t="str">
            <v>Spare part:  screw for XRS Case </v>
          </cell>
          <cell r="J17386">
            <v>42069</v>
          </cell>
        </row>
        <row r="17386">
          <cell r="L17386" t="str">
            <v>个</v>
          </cell>
          <cell r="M17386" t="str">
            <v>千克</v>
          </cell>
        </row>
        <row r="17387">
          <cell r="A17387" t="str">
            <v>266010-0029-461</v>
          </cell>
          <cell r="B17387">
            <v>7318159090</v>
          </cell>
          <cell r="C17387" t="str">
            <v>螺钉</v>
          </cell>
          <cell r="D17387" t="str">
            <v>4|3|合金钢|螺钉|640MPA|CARL ZEISS|小于6MM，266010-0029-461</v>
          </cell>
          <cell r="E17387">
            <v>101</v>
          </cell>
          <cell r="F17387" t="str">
            <v>L2233D18A008</v>
          </cell>
          <cell r="G17387">
            <v>262</v>
          </cell>
          <cell r="H17387" t="str">
            <v>螺钉</v>
          </cell>
          <cell r="I17387" t="str">
            <v>RECEPTACLE 1/4 TURN 4MM FRONT</v>
          </cell>
          <cell r="J17387">
            <v>42376</v>
          </cell>
        </row>
        <row r="17387">
          <cell r="L17387" t="str">
            <v>个</v>
          </cell>
          <cell r="M17387" t="str">
            <v>千克</v>
          </cell>
        </row>
        <row r="17388">
          <cell r="A17388" t="str">
            <v>000000-0102-035</v>
          </cell>
          <cell r="B17388">
            <v>7318159090</v>
          </cell>
          <cell r="C17388" t="str">
            <v>螺钉</v>
          </cell>
          <cell r="D17388" t="str">
            <v>4|3|合金钢|螺钉|640MPA|CARL ZEISS|小于6MM，000000-0102-035</v>
          </cell>
          <cell r="E17388">
            <v>101</v>
          </cell>
          <cell r="F17388" t="str">
            <v>L2233D18A008</v>
          </cell>
          <cell r="G17388">
            <v>262</v>
          </cell>
          <cell r="H17388" t="str">
            <v>螺钉</v>
          </cell>
          <cell r="I17388" t="str">
            <v>ORDERING  PARTY  CN  MEDICAL  SERVICE</v>
          </cell>
          <cell r="J17388">
            <v>43052</v>
          </cell>
        </row>
        <row r="17388">
          <cell r="L17388" t="str">
            <v>个</v>
          </cell>
          <cell r="M17388" t="str">
            <v>千克</v>
          </cell>
        </row>
        <row r="17389">
          <cell r="A17389" t="str">
            <v>302581-1522-000</v>
          </cell>
          <cell r="B17389">
            <v>7318159090</v>
          </cell>
          <cell r="C17389" t="str">
            <v>螺钉</v>
          </cell>
          <cell r="D17389" t="str">
            <v>4|3|合金钢|螺钉|640MPA|CARL ZEISS|小于6MM，302581-1522-000</v>
          </cell>
          <cell r="E17389">
            <v>101</v>
          </cell>
          <cell r="F17389" t="str">
            <v>L2233D18A008</v>
          </cell>
          <cell r="G17389">
            <v>262</v>
          </cell>
          <cell r="H17389" t="str">
            <v>滚花螺钉</v>
          </cell>
          <cell r="I17389" t="str">
            <v>Knurled screw</v>
          </cell>
          <cell r="J17389">
            <v>43132</v>
          </cell>
        </row>
        <row r="17389">
          <cell r="L17389" t="str">
            <v>个</v>
          </cell>
          <cell r="M17389" t="str">
            <v>千克</v>
          </cell>
        </row>
        <row r="17390">
          <cell r="A17390" t="str">
            <v>000000-1092-180</v>
          </cell>
          <cell r="B17390">
            <v>7318159090</v>
          </cell>
          <cell r="C17390" t="str">
            <v>螺丝</v>
          </cell>
          <cell r="D17390" t="str">
            <v>4|3|合金钢|螺丝|640MPA|CARL ZEISS|小于6MM，000000-1092-180</v>
          </cell>
          <cell r="E17390">
            <v>101</v>
          </cell>
          <cell r="F17390" t="str">
            <v>L2233D18A008</v>
          </cell>
          <cell r="G17390">
            <v>443</v>
          </cell>
          <cell r="H17390" t="str">
            <v>螺丝</v>
          </cell>
          <cell r="I17390" t="str">
            <v> Screw</v>
          </cell>
          <cell r="J17390">
            <v>42178</v>
          </cell>
        </row>
        <row r="17390">
          <cell r="L17390" t="str">
            <v>个</v>
          </cell>
          <cell r="M17390" t="str">
            <v>千克</v>
          </cell>
        </row>
        <row r="17391">
          <cell r="A17391" t="str">
            <v>266010-0029-460</v>
          </cell>
          <cell r="B17391">
            <v>7318159090</v>
          </cell>
          <cell r="C17391" t="str">
            <v>螺丝</v>
          </cell>
          <cell r="D17391" t="str">
            <v>4|3|合金钢|螺丝|640MPA|CARL ZEISS|小于6MM，266010-0029-460</v>
          </cell>
          <cell r="E17391">
            <v>101</v>
          </cell>
          <cell r="F17391" t="str">
            <v>L2233D18A008</v>
          </cell>
          <cell r="G17391">
            <v>443</v>
          </cell>
          <cell r="H17391" t="str">
            <v>螺丝</v>
          </cell>
          <cell r="I17391" t="str">
            <v>STUD FASTENER 1/4 TURN 4X24MM  </v>
          </cell>
          <cell r="J17391">
            <v>0</v>
          </cell>
        </row>
        <row r="17391">
          <cell r="L17391" t="str">
            <v>个</v>
          </cell>
          <cell r="M17391" t="str">
            <v>千克</v>
          </cell>
        </row>
        <row r="17392">
          <cell r="A17392" t="str">
            <v>000000-1101-386</v>
          </cell>
          <cell r="B17392">
            <v>7318159090</v>
          </cell>
          <cell r="C17392" t="str">
            <v>螺栓</v>
          </cell>
          <cell r="D17392" t="str">
            <v>4|3|合金钢|螺钉|640MPA|CARL ZEISS|M4.0，000000-1101-386）</v>
          </cell>
          <cell r="E17392">
            <v>102</v>
          </cell>
          <cell r="F17392" t="str">
            <v>L2233D18A008</v>
          </cell>
          <cell r="G17392">
            <v>613</v>
          </cell>
          <cell r="H17392" t="str">
            <v>阻尼螺丝，工程塑料帽子+不锈钢螺纹柱，内嵌铜质阻尼接触材料，通过旋紧螺丝通过调节螺丝与转轴的接触力度来控制轴的旋转自由度。用于Pico S100 。</v>
          </cell>
          <cell r="I17392" t="str">
            <v>Friction Screw Swivel Arm f S100 Stand </v>
          </cell>
          <cell r="J17392">
            <v>42751</v>
          </cell>
        </row>
        <row r="17392">
          <cell r="L17392" t="str">
            <v>个</v>
          </cell>
          <cell r="M17392" t="str">
            <v>千克</v>
          </cell>
        </row>
        <row r="17393">
          <cell r="A17393" t="str">
            <v>000000-2118-294</v>
          </cell>
          <cell r="B17393">
            <v>7318159090</v>
          </cell>
          <cell r="C17393" t="str">
            <v>螺丝套件</v>
          </cell>
          <cell r="D17393" t="str">
            <v>4|3|不锈钢|螺丝套件|640MPA|CARL ZEISS|大于6MM，000000-2118-294</v>
          </cell>
          <cell r="E17393">
            <v>101</v>
          </cell>
          <cell r="F17393" t="str">
            <v>L2233D18A008</v>
          </cell>
          <cell r="G17393">
            <v>614</v>
          </cell>
          <cell r="H17393" t="str">
            <v>螺丝套件</v>
          </cell>
          <cell r="I17393" t="str">
            <v>Set of screws No.1</v>
          </cell>
          <cell r="J17393">
            <v>42570</v>
          </cell>
        </row>
        <row r="17393">
          <cell r="L17393" t="str">
            <v>套</v>
          </cell>
          <cell r="M17393" t="str">
            <v>千克</v>
          </cell>
        </row>
        <row r="17394">
          <cell r="A17394" t="str">
            <v>000000-1791-918</v>
          </cell>
          <cell r="B17394">
            <v>7318159090</v>
          </cell>
          <cell r="C17394" t="str">
            <v>螺丝套件</v>
          </cell>
          <cell r="D17394" t="str">
            <v>4|3|不锈钢|螺丝套件|640MPA|CARL ZEISS|大于6MM，000000-1791-918</v>
          </cell>
          <cell r="E17394">
            <v>101</v>
          </cell>
          <cell r="F17394" t="str">
            <v>L2233D18A008</v>
          </cell>
          <cell r="G17394">
            <v>614</v>
          </cell>
          <cell r="H17394" t="str">
            <v>安装S8支架外壳用的各种各样螺丝一套</v>
          </cell>
          <cell r="I17394" t="str">
            <v>SC SERVICE KIT PANEL SCREWS</v>
          </cell>
          <cell r="J17394">
            <v>42657</v>
          </cell>
        </row>
        <row r="17394">
          <cell r="L17394" t="str">
            <v>套</v>
          </cell>
          <cell r="M17394" t="str">
            <v>千克</v>
          </cell>
        </row>
        <row r="17395">
          <cell r="A17395" t="str">
            <v>000000-2083-012</v>
          </cell>
          <cell r="B17395">
            <v>7318159090</v>
          </cell>
          <cell r="C17395" t="str">
            <v>螺丝套件</v>
          </cell>
          <cell r="D17395" t="str">
            <v>4|3|不锈钢|螺丝套件|640MPA|CARL ZEISS|小于6MM，000000-2083-012</v>
          </cell>
          <cell r="E17395">
            <v>101</v>
          </cell>
          <cell r="F17395" t="str">
            <v>L2233D18A008</v>
          </cell>
          <cell r="G17395">
            <v>615</v>
          </cell>
          <cell r="H17395" t="str">
            <v>螺丝套件</v>
          </cell>
          <cell r="I17395" t="str">
            <v>Screw set for PENTERO housing</v>
          </cell>
          <cell r="J17395">
            <v>42570</v>
          </cell>
        </row>
        <row r="17395">
          <cell r="L17395" t="str">
            <v>套</v>
          </cell>
          <cell r="M17395" t="str">
            <v>千克</v>
          </cell>
        </row>
        <row r="17396">
          <cell r="A17396" t="str">
            <v>000000-2118-488</v>
          </cell>
          <cell r="B17396">
            <v>7318159090</v>
          </cell>
          <cell r="C17396" t="str">
            <v>螺丝套件</v>
          </cell>
          <cell r="D17396" t="str">
            <v>4|3|不锈钢|螺丝套件|640MPA|CARL ZEISS|小于6MM，000000-2118-488</v>
          </cell>
          <cell r="E17396">
            <v>101</v>
          </cell>
          <cell r="F17396" t="str">
            <v>L2233D18A008</v>
          </cell>
          <cell r="G17396">
            <v>615</v>
          </cell>
          <cell r="H17396" t="str">
            <v>5号螺丝套包</v>
          </cell>
          <cell r="I17396" t="str">
            <v>Set of Screws No. 5</v>
          </cell>
          <cell r="J17396">
            <v>42751</v>
          </cell>
        </row>
        <row r="17396">
          <cell r="L17396" t="str">
            <v>套</v>
          </cell>
          <cell r="M17396" t="str">
            <v>千克</v>
          </cell>
        </row>
        <row r="17397">
          <cell r="A17397" t="str">
            <v>000000-2118-295</v>
          </cell>
          <cell r="B17397">
            <v>7318159090</v>
          </cell>
          <cell r="C17397" t="str">
            <v>螺丝套件</v>
          </cell>
          <cell r="D17397" t="str">
            <v>4|3|不锈钢|螺丝套件|640MPA|CARL ZEISS|小于6MM，000000-2118-295</v>
          </cell>
          <cell r="E17397">
            <v>101</v>
          </cell>
          <cell r="F17397" t="str">
            <v>L2233D18A008</v>
          </cell>
          <cell r="G17397">
            <v>615</v>
          </cell>
          <cell r="H17397" t="str">
            <v>2号螺丝套包</v>
          </cell>
          <cell r="I17397" t="str">
            <v>Set of Screws No. 2</v>
          </cell>
          <cell r="J17397">
            <v>42876</v>
          </cell>
        </row>
        <row r="17397">
          <cell r="L17397" t="str">
            <v>套</v>
          </cell>
          <cell r="M17397" t="str">
            <v>千克</v>
          </cell>
        </row>
        <row r="17398">
          <cell r="A17398" t="str">
            <v>000000-2118-296</v>
          </cell>
          <cell r="B17398">
            <v>7318159090</v>
          </cell>
          <cell r="C17398" t="str">
            <v>螺丝套件</v>
          </cell>
          <cell r="D17398" t="str">
            <v>4|3|不锈钢|螺丝套件|640MPA|CARL ZEISS|小于6MM，000000-2118-296</v>
          </cell>
          <cell r="E17398">
            <v>101</v>
          </cell>
          <cell r="F17398" t="str">
            <v>L2233D18A008</v>
          </cell>
          <cell r="G17398">
            <v>615</v>
          </cell>
          <cell r="H17398" t="str">
            <v>3号螺丝套包</v>
          </cell>
          <cell r="I17398" t="str">
            <v>Set of Screws No. 3</v>
          </cell>
          <cell r="J17398">
            <v>42876</v>
          </cell>
        </row>
        <row r="17398">
          <cell r="L17398" t="str">
            <v>套</v>
          </cell>
          <cell r="M17398" t="str">
            <v>千克</v>
          </cell>
        </row>
        <row r="17399">
          <cell r="A17399" t="str">
            <v>000000-2118-297</v>
          </cell>
          <cell r="B17399">
            <v>7318159090</v>
          </cell>
          <cell r="C17399" t="str">
            <v>螺丝套件</v>
          </cell>
          <cell r="D17399" t="str">
            <v>4|3|不锈钢|螺丝套件|640MPA|CARL ZEISS|小于6MM，000000-2118-297</v>
          </cell>
          <cell r="E17399">
            <v>101</v>
          </cell>
          <cell r="F17399" t="str">
            <v>L2233D18A008</v>
          </cell>
          <cell r="G17399">
            <v>615</v>
          </cell>
          <cell r="H17399" t="str">
            <v>4号螺丝套包</v>
          </cell>
          <cell r="I17399" t="str">
            <v>Set of Screws No. 4</v>
          </cell>
          <cell r="J17399">
            <v>42876</v>
          </cell>
        </row>
        <row r="17399">
          <cell r="L17399" t="str">
            <v>套</v>
          </cell>
          <cell r="M17399" t="str">
            <v>千克</v>
          </cell>
        </row>
        <row r="17400">
          <cell r="A17400" t="str">
            <v>000000-2127-574</v>
          </cell>
          <cell r="B17400">
            <v>7318159090</v>
          </cell>
          <cell r="C17400" t="str">
            <v>螺丝套件</v>
          </cell>
          <cell r="D17400" t="str">
            <v>4|3|不锈钢|螺丝套件|640MPA|CARL ZEISS|小于6MM，000000-2127-574</v>
          </cell>
          <cell r="E17400">
            <v>101</v>
          </cell>
          <cell r="F17400" t="str">
            <v>L2233D18A008</v>
          </cell>
          <cell r="G17400">
            <v>615</v>
          </cell>
          <cell r="H17400" t="str">
            <v>7号螺丝套包</v>
          </cell>
          <cell r="I17400" t="str">
            <v>Set of Screws No. 7</v>
          </cell>
          <cell r="J17400">
            <v>42876</v>
          </cell>
        </row>
        <row r="17400">
          <cell r="L17400" t="str">
            <v>套</v>
          </cell>
          <cell r="M17400" t="str">
            <v>千克</v>
          </cell>
        </row>
        <row r="17401">
          <cell r="A17401" t="str">
            <v>305944-9515-000</v>
          </cell>
          <cell r="B17401">
            <v>7318159090</v>
          </cell>
          <cell r="C17401" t="str">
            <v>螺丝套件</v>
          </cell>
          <cell r="D17401" t="str">
            <v>4|3|不锈钢|螺丝套件|640MPA|CARL ZEISS|大于6MM，305944-9515-000</v>
          </cell>
          <cell r="E17401">
            <v>101</v>
          </cell>
          <cell r="F17401" t="str">
            <v>L2233D18A008</v>
          </cell>
          <cell r="G17401">
            <v>614</v>
          </cell>
          <cell r="H17401" t="str">
            <v>维修套包，包含维修用的小配件如卡簧，小螺丝，垫片等</v>
          </cell>
          <cell r="I17401" t="str">
            <v>Connectors ophthalmic, floor stand</v>
          </cell>
          <cell r="J17401">
            <v>43354</v>
          </cell>
        </row>
        <row r="17401">
          <cell r="L17401" t="str">
            <v>套</v>
          </cell>
          <cell r="M17401" t="str">
            <v>千克</v>
          </cell>
        </row>
        <row r="17402">
          <cell r="A17402" t="str">
            <v>266002-1151-177</v>
          </cell>
          <cell r="B17402">
            <v>7318159090</v>
          </cell>
          <cell r="C17402" t="str">
            <v>螺丝套件</v>
          </cell>
          <cell r="D17402" t="str">
            <v>4|3|不锈钢|螺丝套件|640MPA|CARL ZEISS|小于6MM，266002-1151-177</v>
          </cell>
          <cell r="E17402">
            <v>101</v>
          </cell>
          <cell r="F17402" t="str">
            <v>L2233D18A008</v>
          </cell>
          <cell r="G17402">
            <v>615</v>
          </cell>
          <cell r="H17402" t="str">
            <v>硬件维修包，包含少量螺丝、螺母、垫片的维修包</v>
          </cell>
          <cell r="I17402" t="str">
            <v>KIT HARDWARE FRU</v>
          </cell>
          <cell r="J17402">
            <v>43357</v>
          </cell>
        </row>
        <row r="17402">
          <cell r="L17402" t="str">
            <v>套</v>
          </cell>
          <cell r="M17402" t="str">
            <v>千克</v>
          </cell>
        </row>
        <row r="17403">
          <cell r="A17403" t="str">
            <v>266002-1104-255</v>
          </cell>
          <cell r="B17403">
            <v>7318159090</v>
          </cell>
          <cell r="C17403" t="str">
            <v>螺丝</v>
          </cell>
          <cell r="D17403" t="str">
            <v>4|3|合金钢|螺丝|640MPA|CARL ZEISS|小于6MM，266002-1104-255</v>
          </cell>
          <cell r="E17403">
            <v>101</v>
          </cell>
          <cell r="F17403" t="str">
            <v>L2233D18A008</v>
          </cell>
          <cell r="G17403">
            <v>16</v>
          </cell>
          <cell r="H17403" t="str">
            <v>螺丝</v>
          </cell>
          <cell r="I17403" t="str">
            <v>SCR M4X40 SOC HD CAP S/BZ DIN912</v>
          </cell>
          <cell r="J17403">
            <v>43357</v>
          </cell>
        </row>
        <row r="17403">
          <cell r="L17403" t="str">
            <v>个</v>
          </cell>
          <cell r="M17403" t="str">
            <v>千克</v>
          </cell>
        </row>
        <row r="17404">
          <cell r="A17404" t="str">
            <v>000000-1147-147</v>
          </cell>
          <cell r="B17404">
            <v>7318159090</v>
          </cell>
          <cell r="C17404" t="str">
            <v>螺丝</v>
          </cell>
          <cell r="D17404" t="str">
            <v>4|3|合金钢|螺丝|640MPA|CARL ZEISS|小于6MM，000000-1147-147</v>
          </cell>
          <cell r="E17404">
            <v>101</v>
          </cell>
          <cell r="F17404" t="str">
            <v>L2233D18A008</v>
          </cell>
          <cell r="G17404">
            <v>16</v>
          </cell>
          <cell r="H17404" t="str">
            <v>螺丝</v>
          </cell>
          <cell r="I17404" t="str">
            <v>Screw M4x12 SOC HD CAP S/BZ P/N 28295-12</v>
          </cell>
          <cell r="J17404">
            <v>43357</v>
          </cell>
        </row>
        <row r="17404">
          <cell r="L17404" t="str">
            <v>个</v>
          </cell>
          <cell r="M17404" t="str">
            <v>千克</v>
          </cell>
        </row>
        <row r="17405">
          <cell r="A17405" t="str">
            <v>000000-1210-073</v>
          </cell>
          <cell r="B17405">
            <v>7318159090</v>
          </cell>
          <cell r="C17405" t="str">
            <v>螺丝</v>
          </cell>
          <cell r="D17405" t="str">
            <v>4|3|合金钢|螺丝|640MPA|CARL ZEISS|小于6MM，000000-1210-073</v>
          </cell>
          <cell r="E17405">
            <v>101</v>
          </cell>
          <cell r="F17405" t="str">
            <v>L2233D18A008</v>
          </cell>
          <cell r="G17405">
            <v>16</v>
          </cell>
          <cell r="H17405" t="str">
            <v>螺丝</v>
          </cell>
          <cell r="I17405" t="str">
            <v>SCR M3X10 SOC HD CAP S/BZ</v>
          </cell>
          <cell r="J17405">
            <v>43357</v>
          </cell>
        </row>
        <row r="17405">
          <cell r="L17405" t="str">
            <v>个</v>
          </cell>
          <cell r="M17405" t="str">
            <v>千克</v>
          </cell>
        </row>
        <row r="17406">
          <cell r="A17406" t="str">
            <v>000000-1210-095</v>
          </cell>
          <cell r="B17406">
            <v>7318159090</v>
          </cell>
          <cell r="C17406" t="str">
            <v>螺丝</v>
          </cell>
          <cell r="D17406" t="str">
            <v>4|3|合金钢|螺丝|640MPA|CARL ZEISS|小于6MM，000000-1210-095</v>
          </cell>
          <cell r="E17406">
            <v>101</v>
          </cell>
          <cell r="F17406" t="str">
            <v>L2233D18A008</v>
          </cell>
          <cell r="G17406">
            <v>16</v>
          </cell>
          <cell r="H17406" t="str">
            <v>螺丝</v>
          </cell>
          <cell r="I17406" t="str">
            <v>SCR M3X8 SOC HD CAP S/BZ</v>
          </cell>
          <cell r="J17406">
            <v>43357</v>
          </cell>
        </row>
        <row r="17406">
          <cell r="L17406" t="str">
            <v>个</v>
          </cell>
          <cell r="M17406" t="str">
            <v>千克</v>
          </cell>
        </row>
        <row r="17407">
          <cell r="A17407" t="str">
            <v>000000-1210-105</v>
          </cell>
          <cell r="B17407">
            <v>7318159090</v>
          </cell>
          <cell r="C17407" t="str">
            <v>螺丝</v>
          </cell>
          <cell r="D17407" t="str">
            <v>4|3|合金钢|螺丝|640MPA|CARL ZEISS|小于6MM，000000-1210-105</v>
          </cell>
          <cell r="E17407">
            <v>101</v>
          </cell>
          <cell r="F17407" t="str">
            <v>L2233D18A008</v>
          </cell>
          <cell r="G17407">
            <v>16</v>
          </cell>
          <cell r="H17407" t="str">
            <v>螺丝</v>
          </cell>
          <cell r="I17407" t="str">
            <v>SCR M4X6 SET SOC CUP S/BZ</v>
          </cell>
          <cell r="J17407">
            <v>43357</v>
          </cell>
        </row>
        <row r="17407">
          <cell r="L17407" t="str">
            <v>个</v>
          </cell>
          <cell r="M17407" t="str">
            <v>千克</v>
          </cell>
        </row>
        <row r="17408">
          <cell r="A17408" t="str">
            <v>266002-1104-334</v>
          </cell>
          <cell r="B17408">
            <v>7318159090</v>
          </cell>
          <cell r="C17408" t="str">
            <v>螺丝</v>
          </cell>
          <cell r="D17408" t="str">
            <v>4|3|合金钢|螺丝|640MPA|CARL ZEISS|小于6MM，266002-1104-334</v>
          </cell>
          <cell r="E17408">
            <v>101</v>
          </cell>
          <cell r="F17408" t="str">
            <v>L2233D18A008</v>
          </cell>
          <cell r="G17408">
            <v>16</v>
          </cell>
          <cell r="H17408" t="str">
            <v>螺丝</v>
          </cell>
          <cell r="I17408" t="str">
            <v>SCR SET M3X6 SOC CUP S/YZ</v>
          </cell>
          <cell r="J17408">
            <v>43357</v>
          </cell>
        </row>
        <row r="17408">
          <cell r="L17408" t="str">
            <v>个</v>
          </cell>
          <cell r="M17408" t="str">
            <v>千克</v>
          </cell>
        </row>
        <row r="17409">
          <cell r="A17409" t="str">
            <v>266002-1106-835</v>
          </cell>
          <cell r="B17409">
            <v>7318159090</v>
          </cell>
          <cell r="C17409" t="str">
            <v>螺丝</v>
          </cell>
          <cell r="D17409" t="str">
            <v>4|3|合金钢|螺丝|640MPA|CARL ZEISS|小于6MM，266002-1106-835</v>
          </cell>
          <cell r="E17409">
            <v>101</v>
          </cell>
          <cell r="F17409" t="str">
            <v>L2233D18A008</v>
          </cell>
          <cell r="G17409">
            <v>16</v>
          </cell>
          <cell r="H17409" t="str">
            <v>螺丝</v>
          </cell>
          <cell r="I17409" t="str">
            <v>SCR M4X6 SOC BTN HD CAP SST</v>
          </cell>
          <cell r="J17409">
            <v>43357</v>
          </cell>
        </row>
        <row r="17409">
          <cell r="L17409" t="str">
            <v>个</v>
          </cell>
          <cell r="M17409" t="str">
            <v>千克</v>
          </cell>
        </row>
        <row r="17410">
          <cell r="A17410" t="str">
            <v>000000-2159-259</v>
          </cell>
          <cell r="B17410">
            <v>7318159090</v>
          </cell>
          <cell r="C17410" t="str">
            <v>螺丝套件</v>
          </cell>
          <cell r="D17410" t="str">
            <v>4|3|不锈钢|螺丝套件|640MPA|CARL ZEISS|大于6MM，000000-2159-259</v>
          </cell>
          <cell r="E17410">
            <v>101</v>
          </cell>
          <cell r="F17410" t="str">
            <v>L2233D18A008</v>
          </cell>
          <cell r="G17410">
            <v>614</v>
          </cell>
          <cell r="H17410" t="str">
            <v>23号维修套包</v>
          </cell>
          <cell r="I17410" t="str">
            <v>Screw Set no. 23</v>
          </cell>
          <cell r="J17410">
            <v>43360</v>
          </cell>
        </row>
        <row r="17410">
          <cell r="L17410" t="str">
            <v>套</v>
          </cell>
          <cell r="M17410" t="str">
            <v>千克</v>
          </cell>
        </row>
        <row r="17411">
          <cell r="A17411" t="str">
            <v>266002-1106-836</v>
          </cell>
          <cell r="B17411">
            <v>7318159090</v>
          </cell>
          <cell r="C17411" t="str">
            <v>螺丝</v>
          </cell>
          <cell r="D17411" t="str">
            <v>4|3|合金钢|螺丝|640MPA|CARL ZEISS|小于6MM，266002-1106-836</v>
          </cell>
          <cell r="E17411">
            <v>101</v>
          </cell>
          <cell r="F17411" t="str">
            <v>L2233D18A008</v>
          </cell>
          <cell r="G17411">
            <v>16</v>
          </cell>
          <cell r="H17411" t="str">
            <v>通用螺丝</v>
          </cell>
          <cell r="I17411" t="str">
            <v>SCR M4X8 SOC BTN HD CAP SST</v>
          </cell>
          <cell r="J17411">
            <v>43361</v>
          </cell>
        </row>
        <row r="17411">
          <cell r="L17411" t="str">
            <v>个</v>
          </cell>
          <cell r="M17411" t="str">
            <v>千克</v>
          </cell>
        </row>
        <row r="17412">
          <cell r="A17412" t="str">
            <v>266002-1121-291</v>
          </cell>
          <cell r="B17412">
            <v>7318159090</v>
          </cell>
          <cell r="C17412" t="str">
            <v>螺丝</v>
          </cell>
          <cell r="D17412" t="str">
            <v>4|3|合金钢|螺丝|640MPA|CARL ZEISS|小于6MM，266002-1121-291</v>
          </cell>
          <cell r="E17412">
            <v>101</v>
          </cell>
          <cell r="F17412" t="str">
            <v>L2233D18A008</v>
          </cell>
          <cell r="G17412">
            <v>16</v>
          </cell>
          <cell r="H17412" t="str">
            <v>通用螺丝</v>
          </cell>
          <cell r="I17412" t="str">
            <v>SCR M3X0.5X10 SOC HD CAP SEM</v>
          </cell>
          <cell r="J17412">
            <v>43361</v>
          </cell>
        </row>
        <row r="17412">
          <cell r="L17412" t="str">
            <v>个</v>
          </cell>
          <cell r="M17412" t="str">
            <v>千克</v>
          </cell>
        </row>
        <row r="17413">
          <cell r="A17413" t="str">
            <v>266002-1106-847</v>
          </cell>
          <cell r="B17413">
            <v>7318159090</v>
          </cell>
          <cell r="C17413" t="str">
            <v>螺丝</v>
          </cell>
          <cell r="D17413" t="str">
            <v>4|3|合金钢|螺丝|640MPA|CARL ZEISS|小于6MM，266002-1106-847</v>
          </cell>
          <cell r="E17413">
            <v>101</v>
          </cell>
          <cell r="F17413" t="str">
            <v>L2233D18A008</v>
          </cell>
          <cell r="G17413">
            <v>16</v>
          </cell>
          <cell r="H17413" t="str">
            <v>通用螺丝</v>
          </cell>
          <cell r="I17413" t="str">
            <v>SCR M5 X 25 SOC HD CAP S/BZ</v>
          </cell>
          <cell r="J17413">
            <v>43361</v>
          </cell>
        </row>
        <row r="17413">
          <cell r="L17413" t="str">
            <v>个</v>
          </cell>
          <cell r="M17413" t="str">
            <v>千克</v>
          </cell>
        </row>
        <row r="17414">
          <cell r="A17414" t="str">
            <v>000000-1101-624</v>
          </cell>
          <cell r="B17414">
            <v>7318159090</v>
          </cell>
          <cell r="C17414" t="str">
            <v>螺丝</v>
          </cell>
          <cell r="D17414" t="str">
            <v>4|3|合金钢|螺丝|640MPA|CARL ZEISS|小于6MM，000000-1101-624</v>
          </cell>
          <cell r="E17414">
            <v>101</v>
          </cell>
          <cell r="F17414" t="str">
            <v>L2233D18A008</v>
          </cell>
          <cell r="G17414">
            <v>16</v>
          </cell>
          <cell r="H17414" t="str">
            <v>通用螺丝</v>
          </cell>
          <cell r="I17414" t="str">
            <v>SCR M4X8 SOC HD CAP S/BZDIN912</v>
          </cell>
          <cell r="J17414">
            <v>43361</v>
          </cell>
        </row>
        <row r="17414">
          <cell r="L17414" t="str">
            <v>个</v>
          </cell>
          <cell r="M17414" t="str">
            <v>千克</v>
          </cell>
        </row>
        <row r="17415">
          <cell r="A17415" t="str">
            <v>303360-0005-000</v>
          </cell>
          <cell r="B17415">
            <v>7318159090</v>
          </cell>
          <cell r="C17415" t="str">
            <v>螺丝</v>
          </cell>
          <cell r="D17415" t="str">
            <v>4|3|不锈钢|螺丝|640MPA|CARL ZEISS|小于6MM，303360-0005-000</v>
          </cell>
          <cell r="E17415">
            <v>101</v>
          </cell>
          <cell r="F17415" t="str">
            <v>L2233D18A008</v>
          </cell>
          <cell r="G17415">
            <v>16</v>
          </cell>
          <cell r="H17415" t="str">
            <v>燕尾槽适配器紧固螺丝</v>
          </cell>
          <cell r="I17415" t="str">
            <v>Clamp screw</v>
          </cell>
          <cell r="J17415">
            <v>43362</v>
          </cell>
        </row>
        <row r="17415">
          <cell r="L17415" t="str">
            <v>个</v>
          </cell>
          <cell r="M17415" t="str">
            <v>千克</v>
          </cell>
        </row>
        <row r="17416">
          <cell r="A17416" t="str">
            <v>000000-1899-791</v>
          </cell>
          <cell r="B17416">
            <v>7318159090</v>
          </cell>
          <cell r="C17416" t="str">
            <v>螺丝</v>
          </cell>
          <cell r="D17416" t="str">
            <v>4|3|不锈钢|螺丝|640MPA|CARL ZEISS|小于6MM，000000-1899-791</v>
          </cell>
          <cell r="E17416">
            <v>101</v>
          </cell>
          <cell r="F17416" t="str">
            <v>L2233D18A008</v>
          </cell>
          <cell r="G17416">
            <v>16</v>
          </cell>
          <cell r="H17416" t="str">
            <v>手柄固定螺丝</v>
          </cell>
          <cell r="I17416" t="str">
            <v>Wing bolt incl. bearing</v>
          </cell>
          <cell r="J17416">
            <v>43362</v>
          </cell>
        </row>
        <row r="17416">
          <cell r="L17416" t="str">
            <v>个</v>
          </cell>
          <cell r="M17416" t="str">
            <v>千克</v>
          </cell>
        </row>
        <row r="17417">
          <cell r="A17417" t="str">
            <v>000000-1754-055</v>
          </cell>
          <cell r="B17417">
            <v>7318159090</v>
          </cell>
          <cell r="C17417" t="str">
            <v>螺丝套件</v>
          </cell>
          <cell r="D17417" t="str">
            <v>4|3|不锈钢|螺丝套件|640MPA|CARL ZEISS|小于6MM，000000-1754-055</v>
          </cell>
          <cell r="E17417">
            <v>101</v>
          </cell>
          <cell r="F17417" t="str">
            <v>L2233D18A008</v>
          </cell>
          <cell r="G17417">
            <v>615</v>
          </cell>
          <cell r="H17417" t="str">
            <v>S88托盘小配件</v>
          </cell>
          <cell r="I17417" t="str">
            <v>Spare part kit for MediLive Trio S8/S88 tray</v>
          </cell>
          <cell r="J17417">
            <v>43362</v>
          </cell>
        </row>
        <row r="17417">
          <cell r="L17417" t="str">
            <v>个</v>
          </cell>
          <cell r="M17417" t="str">
            <v>千克</v>
          </cell>
        </row>
        <row r="17418">
          <cell r="A17418" t="str">
            <v>000000-2122-431</v>
          </cell>
          <cell r="B17418">
            <v>7318159090</v>
          </cell>
          <cell r="C17418" t="str">
            <v>螺丝</v>
          </cell>
          <cell r="D17418" t="str">
            <v>4|3|合金钢|螺丝|640MPA|CARL ZEISS|小于6MM，000000-2122-431</v>
          </cell>
          <cell r="E17418">
            <v>101</v>
          </cell>
          <cell r="F17418" t="str">
            <v>L2233D18A008</v>
          </cell>
          <cell r="G17418">
            <v>16</v>
          </cell>
          <cell r="H17418" t="str">
            <v>reishgt固定螺丝</v>
          </cell>
          <cell r="I17418" t="str">
            <v>SC 3x knurled screw Resight V2</v>
          </cell>
          <cell r="J17418">
            <v>43362</v>
          </cell>
        </row>
        <row r="17418">
          <cell r="L17418" t="str">
            <v>个</v>
          </cell>
          <cell r="M17418" t="str">
            <v>千克</v>
          </cell>
        </row>
        <row r="17419">
          <cell r="A17419" t="str">
            <v>304970-8812-000</v>
          </cell>
          <cell r="B17419">
            <v>7318159090</v>
          </cell>
          <cell r="C17419" t="str">
            <v>螺丝套件</v>
          </cell>
          <cell r="D17419" t="str">
            <v>4|3|合金钢|螺丝|640MPA|CARL ZEISS|4MM，304970-8812-000</v>
          </cell>
          <cell r="E17419">
            <v>101</v>
          </cell>
          <cell r="F17419" t="str">
            <v>L2233D18A008</v>
          </cell>
          <cell r="G17419">
            <v>16</v>
          </cell>
          <cell r="H17419" t="str">
            <v>FCP紧固螺丝</v>
          </cell>
          <cell r="I17419" t="str">
            <v>Set of 10 torx screws with washers  for FCP foot control panel</v>
          </cell>
          <cell r="J17419">
            <v>43362</v>
          </cell>
        </row>
        <row r="17419">
          <cell r="L17419" t="str">
            <v>个</v>
          </cell>
          <cell r="M17419" t="str">
            <v>千克</v>
          </cell>
        </row>
        <row r="17420">
          <cell r="A17420" t="str">
            <v>266002-1152-598</v>
          </cell>
          <cell r="B17420">
            <v>7318159090</v>
          </cell>
          <cell r="C17420" t="str">
            <v>螺丝</v>
          </cell>
          <cell r="D17420" t="str">
            <v>4|3|合金钢|螺丝|640MPA|CARL ZEISS|小于6MM，266002-1152-598</v>
          </cell>
          <cell r="E17420">
            <v>101</v>
          </cell>
          <cell r="F17420" t="str">
            <v>L2233D18A008</v>
          </cell>
        </row>
        <row r="17420">
          <cell r="H17420" t="str">
            <v>螺丝</v>
          </cell>
          <cell r="I17420" t="str">
            <v>KIT CIRRUS 400/4000 SET SCREWS EXT LENS</v>
          </cell>
          <cell r="J17420">
            <v>43364</v>
          </cell>
        </row>
        <row r="17420">
          <cell r="L17420" t="str">
            <v>个</v>
          </cell>
          <cell r="M17420" t="str">
            <v>千克</v>
          </cell>
        </row>
        <row r="17421">
          <cell r="A17421" t="str">
            <v>266002-1104-416</v>
          </cell>
          <cell r="B17421">
            <v>7318159090</v>
          </cell>
          <cell r="C17421" t="str">
            <v>螺丝</v>
          </cell>
          <cell r="D17421" t="str">
            <v>4|3|合金钢|螺丝|640MPA|CARL ZEISS|小于6MM，266002-1104-416</v>
          </cell>
          <cell r="E17421">
            <v>101</v>
          </cell>
          <cell r="F17421" t="str">
            <v>L2233D18A008</v>
          </cell>
          <cell r="G17421">
            <v>16</v>
          </cell>
          <cell r="H17421" t="str">
            <v>螺丝</v>
          </cell>
          <cell r="I17421" t="str">
            <v>SCR M4 X 20 SOC HD BTN S/BZ</v>
          </cell>
          <cell r="J17421">
            <v>43368</v>
          </cell>
        </row>
        <row r="17421">
          <cell r="L17421" t="str">
            <v>个</v>
          </cell>
          <cell r="M17421" t="str">
            <v>千克</v>
          </cell>
        </row>
        <row r="17422">
          <cell r="A17422" t="str">
            <v>266002-1122-718</v>
          </cell>
          <cell r="B17422">
            <v>7318159090</v>
          </cell>
          <cell r="C17422" t="str">
            <v>螺丝</v>
          </cell>
          <cell r="D17422" t="str">
            <v>4|3|合金钢|螺丝|640MPA|CARL ZEISS|小于6MM，266002-1122-718</v>
          </cell>
          <cell r="E17422">
            <v>101</v>
          </cell>
          <cell r="F17422" t="str">
            <v>L2233D18A008</v>
          </cell>
          <cell r="G17422">
            <v>16</v>
          </cell>
          <cell r="H17422" t="str">
            <v>螺丝</v>
          </cell>
          <cell r="I17422" t="str">
            <v>SCR 1-72X10 SOC HD CAP MOD</v>
          </cell>
          <cell r="J17422">
            <v>43368</v>
          </cell>
        </row>
        <row r="17422">
          <cell r="L17422" t="str">
            <v>个</v>
          </cell>
          <cell r="M17422" t="str">
            <v>千克</v>
          </cell>
        </row>
        <row r="17423">
          <cell r="A17423" t="str">
            <v>000000-1512-049</v>
          </cell>
          <cell r="B17423">
            <v>8539490000</v>
          </cell>
          <cell r="C17423" t="str">
            <v>紫外灯</v>
          </cell>
          <cell r="D17423" t="str">
            <v>4|3|紫外灯|CARL ZEISS|000000-1512-049</v>
          </cell>
          <cell r="E17423">
            <v>999</v>
          </cell>
          <cell r="F17423" t="str">
            <v>L2233D18A008</v>
          </cell>
        </row>
        <row r="17423">
          <cell r="H17423" t="str">
            <v>紫外灯</v>
          </cell>
          <cell r="I17423" t="str">
            <v>UV-lamp</v>
          </cell>
          <cell r="J17423">
            <v>43671</v>
          </cell>
        </row>
        <row r="17423">
          <cell r="L17423" t="str">
            <v>个</v>
          </cell>
          <cell r="M17423" t="str">
            <v>只</v>
          </cell>
        </row>
        <row r="17423">
          <cell r="O17423" t="str">
            <v>千克</v>
          </cell>
        </row>
        <row r="17424">
          <cell r="A17424" t="str">
            <v>000000-0522-675</v>
          </cell>
          <cell r="B17424">
            <v>8471800000</v>
          </cell>
          <cell r="C17424" t="str">
            <v>USB拓展卡</v>
          </cell>
          <cell r="D17424" t="str">
            <v>4|3|CARL ZEISS|000000-0522-675</v>
          </cell>
          <cell r="E17424">
            <v>999</v>
          </cell>
          <cell r="F17424" t="str">
            <v>L2233D18A008</v>
          </cell>
          <cell r="G17424">
            <v>27</v>
          </cell>
          <cell r="H17424" t="str">
            <v>PCI－E　USB３.０拓展卡，连接与计算机PCI-E插槽后为计算机拓展ＵＳＢ３.０接口，用于Pentero８００／９００，印刷电路板＋镀锌钢板安装架</v>
          </cell>
          <cell r="I17424" t="str">
            <v>USB 3.0 PCI adapter card</v>
          </cell>
          <cell r="J17424">
            <v>43672</v>
          </cell>
        </row>
        <row r="17424">
          <cell r="L17424" t="str">
            <v>个</v>
          </cell>
          <cell r="M17424" t="str">
            <v>台</v>
          </cell>
        </row>
        <row r="17424">
          <cell r="O17424" t="str">
            <v>千克</v>
          </cell>
        </row>
        <row r="17425">
          <cell r="A17425" t="str">
            <v>000000-1931-382</v>
          </cell>
          <cell r="B17425">
            <v>8471800000</v>
          </cell>
          <cell r="C17425" t="str">
            <v>计算机接口</v>
          </cell>
          <cell r="D17425" t="str">
            <v>4|3|CARL ZEISS|000000-1931-382</v>
          </cell>
          <cell r="E17425">
            <v>999</v>
          </cell>
          <cell r="F17425" t="str">
            <v>L2233D18A008</v>
          </cell>
          <cell r="G17425">
            <v>27</v>
          </cell>
          <cell r="H17425" t="str">
            <v>计算机接口：输入输出信号</v>
          </cell>
          <cell r="I17425" t="str">
            <v>Computer interface</v>
          </cell>
          <cell r="J17425">
            <v>43976</v>
          </cell>
        </row>
        <row r="17425">
          <cell r="L17425" t="str">
            <v>个</v>
          </cell>
          <cell r="M17425" t="str">
            <v>台</v>
          </cell>
        </row>
        <row r="17425">
          <cell r="O17425" t="str">
            <v>千克</v>
          </cell>
        </row>
        <row r="17426">
          <cell r="A17426" t="str">
            <v>000000-0521-825</v>
          </cell>
          <cell r="B17426">
            <v>9011900000</v>
          </cell>
          <cell r="C17426" t="str">
            <v>立体显微镜用主板</v>
          </cell>
          <cell r="D17426" t="str">
            <v>4|3|立体显微镜用|CARL ZEISS|000000-0521-825</v>
          </cell>
          <cell r="E17426">
            <v>999</v>
          </cell>
          <cell r="F17426" t="str">
            <v>L2233D18A008</v>
          </cell>
          <cell r="G17426">
            <v>36</v>
          </cell>
          <cell r="H17426" t="str">
            <v>计算机主板D2156-S21， 用于Pentero硬件版本HW2.1，印刷电路板PCB，没有具体图片，适用于Pentero</v>
          </cell>
          <cell r="I17426" t="str">
            <v>Motherboard D2156-S21(HW2.6)</v>
          </cell>
          <cell r="J17426">
            <v>43672</v>
          </cell>
        </row>
        <row r="17426">
          <cell r="L17426" t="str">
            <v>个</v>
          </cell>
          <cell r="M17426" t="str">
            <v>千克</v>
          </cell>
        </row>
        <row r="17427">
          <cell r="A17427" t="str">
            <v>000000-0533-212</v>
          </cell>
          <cell r="B17427">
            <v>9011900000</v>
          </cell>
          <cell r="C17427" t="str">
            <v>立体显微镜用主板</v>
          </cell>
          <cell r="D17427" t="str">
            <v>4|3|立体显微镜用|CARL ZEISS|000000-0533-212</v>
          </cell>
          <cell r="E17427">
            <v>999</v>
          </cell>
          <cell r="F17427" t="str">
            <v>L2233D18A008</v>
          </cell>
          <cell r="G17427">
            <v>36</v>
          </cell>
          <cell r="H17427" t="str">
            <v>计算机主板SIED2156-S Bulk，用于Pentero硬件版本HW2.6，印刷电路板PCB，没有具体图片，适用于Pentero</v>
          </cell>
          <cell r="I17427" t="str">
            <v>PCB HD main board</v>
          </cell>
          <cell r="J17427">
            <v>43672</v>
          </cell>
        </row>
        <row r="17427">
          <cell r="L17427" t="str">
            <v>个</v>
          </cell>
          <cell r="M17427" t="str">
            <v>千克</v>
          </cell>
        </row>
        <row r="17428">
          <cell r="A17428" t="str">
            <v>000000-0514-094</v>
          </cell>
          <cell r="B17428">
            <v>9011900000</v>
          </cell>
          <cell r="C17428" t="str">
            <v>立体显微镜用主板</v>
          </cell>
          <cell r="D17428" t="str">
            <v>4|3|立体显微镜用|CARL ZEISS|000000-0514-094</v>
          </cell>
          <cell r="E17428">
            <v>999</v>
          </cell>
          <cell r="F17428" t="str">
            <v>L2233D18A008</v>
          </cell>
        </row>
        <row r="17428">
          <cell r="H17428" t="str">
            <v>计算机主板D2836-S11-1-R791，用于Pentero800/900 硬件版本HW1.0，印刷电路板PCB，没有具体图片，适用于Pentero800/900</v>
          </cell>
          <cell r="I17428" t="str">
            <v>Mainboard D2836-S11-1-R791 BULK _FUJITSU</v>
          </cell>
          <cell r="J17428">
            <v>43672</v>
          </cell>
        </row>
        <row r="17428">
          <cell r="L17428" t="str">
            <v>个</v>
          </cell>
          <cell r="M17428" t="str">
            <v>千克</v>
          </cell>
        </row>
        <row r="17429">
          <cell r="A17429" t="str">
            <v>000000-0573-250</v>
          </cell>
          <cell r="B17429">
            <v>9011900000</v>
          </cell>
          <cell r="C17429" t="str">
            <v>立体显微镜用主板</v>
          </cell>
          <cell r="D17429" t="str">
            <v>4|3|立体显微镜用|CARL ZEISS|000000-0573-250</v>
          </cell>
          <cell r="E17429">
            <v>999</v>
          </cell>
          <cell r="F17429" t="str">
            <v>L2233D18A008</v>
          </cell>
        </row>
        <row r="17429">
          <cell r="H17429" t="str">
            <v>计算机主板D3236-Sxx GS3, 用于Pentero800/900 硬件版本HW2.0，印刷电路板PCB，没有具体图片，适用于Pentero800/900</v>
          </cell>
          <cell r="I17429" t="str">
            <v>Mainboard D3236-Sxx GS3 ATX</v>
          </cell>
          <cell r="J17429">
            <v>43672</v>
          </cell>
        </row>
        <row r="17429">
          <cell r="L17429" t="str">
            <v>个</v>
          </cell>
          <cell r="M17429" t="str">
            <v>千克</v>
          </cell>
        </row>
        <row r="17430">
          <cell r="A17430" t="str">
            <v>000000-1227-488</v>
          </cell>
          <cell r="B17430">
            <v>9011900000</v>
          </cell>
          <cell r="C17430" t="str">
            <v>手术显微镜用倾斜轴组件</v>
          </cell>
          <cell r="D17430" t="str">
            <v>4|3|手术显微镜用|CARL ZEISS|000000-1227-488</v>
          </cell>
          <cell r="E17430">
            <v>999</v>
          </cell>
          <cell r="F17430" t="str">
            <v>L2233D18A008</v>
          </cell>
        </row>
        <row r="17430">
          <cell r="H17430" t="str">
            <v>倾斜轴组件</v>
          </cell>
          <cell r="I17430" t="str">
            <v>SC Tilting axis, assembled</v>
          </cell>
          <cell r="J17430">
            <v>43677</v>
          </cell>
        </row>
        <row r="17430">
          <cell r="L17430" t="str">
            <v>个</v>
          </cell>
          <cell r="M17430" t="str">
            <v>千克</v>
          </cell>
        </row>
        <row r="17431">
          <cell r="A17431" t="str">
            <v>305935-9050-000</v>
          </cell>
          <cell r="B17431">
            <v>9011900000</v>
          </cell>
          <cell r="C17431" t="str">
            <v>手术显微镜转盘模块</v>
          </cell>
          <cell r="D17431" t="str">
            <v>4|3|手术显微镜用|CARL ZEISS|305935-9050-000</v>
          </cell>
          <cell r="E17431">
            <v>999</v>
          </cell>
          <cell r="F17431" t="str">
            <v>L2233D18A008</v>
          </cell>
        </row>
        <row r="17431">
          <cell r="H17431" t="str">
            <v>中文品名：   EXTARO 300手术显微镜滤片齿轮转盘模块
功能用途：  转动滤片转盘，对应不同照明模式
原理：    给马达供电，马达带动齿轮转动滤片转盘</v>
          </cell>
          <cell r="I17431" t="str">
            <v>filter gear module complete EXTARO 300</v>
          </cell>
          <cell r="J17431">
            <v>43815</v>
          </cell>
        </row>
        <row r="17431">
          <cell r="L17431" t="str">
            <v>个</v>
          </cell>
          <cell r="M17431" t="str">
            <v>千克</v>
          </cell>
        </row>
        <row r="17432">
          <cell r="A17432" t="str">
            <v>000000-1120-965</v>
          </cell>
          <cell r="B17432">
            <v>9011900000</v>
          </cell>
          <cell r="C17432" t="str">
            <v>手术显微镜用预装枢轴单元</v>
          </cell>
          <cell r="D17432" t="str">
            <v>4|3|手术显微镜用|CARL ZEISS|000000-1120-965</v>
          </cell>
          <cell r="E17432">
            <v>999</v>
          </cell>
          <cell r="F17432" t="str">
            <v>L2233D18A008</v>
          </cell>
        </row>
        <row r="17432">
          <cell r="H17432" t="str">
            <v>预装枢轴单元</v>
          </cell>
          <cell r="I17432" t="str">
            <v>PIVOT AXIS UNIT PRESSEMBLE</v>
          </cell>
          <cell r="J17432">
            <v>43684</v>
          </cell>
        </row>
        <row r="17432">
          <cell r="L17432" t="str">
            <v>个</v>
          </cell>
          <cell r="M17432" t="str">
            <v>千克</v>
          </cell>
        </row>
        <row r="17433">
          <cell r="A17433" t="str">
            <v>305989-9810-000</v>
          </cell>
          <cell r="B17433">
            <v>9011900000</v>
          </cell>
          <cell r="C17433" t="str">
            <v>立体显微镜用通讯接口板</v>
          </cell>
          <cell r="D17433" t="str">
            <v>4|3|立体显微镜用|CARL ZEISS|305989-9810-000</v>
          </cell>
          <cell r="E17433">
            <v>999</v>
          </cell>
          <cell r="F17433" t="str">
            <v>L2233D18A008</v>
          </cell>
        </row>
        <row r="17433">
          <cell r="H17433" t="str">
            <v>支架通讯接口板，连接所有CAN通讯模块集中与计算机通讯处理，印刷电路板PCB，适用于Pentero</v>
          </cell>
          <cell r="I17433" t="str">
            <v>PCB, stand interface</v>
          </cell>
          <cell r="J17433">
            <v>43672</v>
          </cell>
        </row>
        <row r="17433">
          <cell r="L17433" t="str">
            <v>个</v>
          </cell>
          <cell r="M17433" t="str">
            <v>千克</v>
          </cell>
        </row>
        <row r="17434">
          <cell r="A17434" t="str">
            <v>305989-9855-000</v>
          </cell>
          <cell r="B17434">
            <v>9011900000</v>
          </cell>
          <cell r="C17434" t="str">
            <v>立体显微镜用脚踏接口面板</v>
          </cell>
          <cell r="D17434" t="str">
            <v>4|3|立体显微镜用|CARL ZEISS|305989-9855-000</v>
          </cell>
          <cell r="E17434">
            <v>999</v>
          </cell>
          <cell r="F17434" t="str">
            <v>L2233D18A008</v>
          </cell>
        </row>
        <row r="17434">
          <cell r="H17434" t="str">
            <v>脚踏接口面板，铝合金安装底座＋塑料接口＋印刷电路控制板，用于Pentero８００／９００</v>
          </cell>
          <cell r="I17434" t="str">
            <v>FBG footpanel Blue</v>
          </cell>
          <cell r="J17434">
            <v>43672</v>
          </cell>
        </row>
        <row r="17434">
          <cell r="L17434" t="str">
            <v>个</v>
          </cell>
          <cell r="M17434" t="str">
            <v>千克</v>
          </cell>
        </row>
        <row r="17435">
          <cell r="A17435" t="str">
            <v>305989-9851-000</v>
          </cell>
          <cell r="B17435">
            <v>9011900000</v>
          </cell>
          <cell r="C17435" t="str">
            <v>立体显微镜用脚踏接口面板</v>
          </cell>
          <cell r="D17435" t="str">
            <v>4|3|立体显微镜用|CARL ZEISS|305989-9851-000</v>
          </cell>
          <cell r="E17435">
            <v>999</v>
          </cell>
          <cell r="F17435" t="str">
            <v>L2233D18A008</v>
          </cell>
        </row>
        <row r="17435">
          <cell r="H17435" t="str">
            <v>脚踏接口面板，铝合金安装底座＋塑料接口＋印刷电路控制板，用于Pentero　HW２.１</v>
          </cell>
          <cell r="I17435" t="str">
            <v>PCB  FOOTSWITCH  PANEL</v>
          </cell>
          <cell r="J17435">
            <v>43672</v>
          </cell>
        </row>
        <row r="17435">
          <cell r="L17435" t="str">
            <v>个</v>
          </cell>
          <cell r="M17435" t="str">
            <v>千克</v>
          </cell>
        </row>
        <row r="17436">
          <cell r="A17436" t="str">
            <v>000000-1901-777</v>
          </cell>
          <cell r="B17436">
            <v>9011900000</v>
          </cell>
          <cell r="C17436" t="str">
            <v>立体显微镜用主板</v>
          </cell>
          <cell r="D17436" t="str">
            <v>4|3|立体显微镜用|Carl Zeiss|000000-1901-777</v>
          </cell>
          <cell r="E17436">
            <v>999</v>
          </cell>
          <cell r="F17436" t="str">
            <v>L2233D18A008</v>
          </cell>
        </row>
        <row r="17436">
          <cell r="H17436" t="str">
            <v>高清CCU内置录像主板，  功能用途：内置高清录像数据处理 ，原理：视频信号输入/输出，   材质：多层PCB板</v>
          </cell>
          <cell r="I17436" t="str">
            <v>PCB HD main board</v>
          </cell>
          <cell r="J17436">
            <v>43672</v>
          </cell>
        </row>
        <row r="17436">
          <cell r="L17436" t="str">
            <v>个</v>
          </cell>
          <cell r="M17436" t="str">
            <v>千克</v>
          </cell>
        </row>
        <row r="17437">
          <cell r="A17437" t="str">
            <v>304977-8011-000</v>
          </cell>
          <cell r="B17437">
            <v>9011900000</v>
          </cell>
          <cell r="C17437" t="str">
            <v>立体显微镜用亮度调节栅总成</v>
          </cell>
          <cell r="D17437" t="str">
            <v>4|3|立体显微镜用|Carl Zeiss|304977-8011-000</v>
          </cell>
          <cell r="E17437">
            <v>999</v>
          </cell>
          <cell r="F17437" t="str">
            <v>L2233D18A008</v>
          </cell>
          <cell r="G17437">
            <v>315</v>
          </cell>
          <cell r="H17437" t="str">
            <v>光栅(眼科用准分子激光治疗仪的零件,用于检测Ｙ轴方向马达的移动距离，通过光栅的遮挡达到控制的目的，新品，Carl Zeiss）</v>
          </cell>
          <cell r="I17437" t="str">
            <v>XENON EYE DUO PINHOLE DIAPHRAGM CONTROL MOTOR,COMPL</v>
          </cell>
          <cell r="J17437">
            <v>43672</v>
          </cell>
        </row>
        <row r="17437">
          <cell r="L17437" t="str">
            <v>套</v>
          </cell>
          <cell r="M17437" t="str">
            <v>千克</v>
          </cell>
        </row>
        <row r="17438">
          <cell r="A17438" t="str">
            <v>305953-8033-500</v>
          </cell>
          <cell r="B17438">
            <v>8528722900</v>
          </cell>
          <cell r="C17438" t="str">
            <v>立体显微镜用彩色显示器</v>
          </cell>
          <cell r="D17438" t="str">
            <v>4|3|用于立体显微镜显示摄像视频信号|由显微镜直接供电，显示器里含有图像解码板|15寸|Carl Zeiss|305953-8033-500</v>
          </cell>
          <cell r="E17438">
            <v>101</v>
          </cell>
          <cell r="F17438" t="str">
            <v>L2233D18A008</v>
          </cell>
        </row>
        <row r="17438">
          <cell r="H17438" t="str">
            <v>显示器（将显微镜下的图像通过摄像后显示出来.用于手术显微镜，LCD 屏+线路控制板+外壳,将视频信号进行处理后显示）</v>
          </cell>
          <cell r="I17438" t="str">
            <v>SC Monitor with accessories</v>
          </cell>
          <cell r="J17438">
            <v>43672</v>
          </cell>
        </row>
        <row r="17438">
          <cell r="L17438" t="str">
            <v>个</v>
          </cell>
          <cell r="M17438" t="str">
            <v>台</v>
          </cell>
        </row>
        <row r="17438">
          <cell r="O17438" t="str">
            <v>千克</v>
          </cell>
        </row>
        <row r="17439">
          <cell r="A17439" t="str">
            <v>305953-1150-000</v>
          </cell>
          <cell r="B17439">
            <v>8528722900</v>
          </cell>
          <cell r="C17439" t="str">
            <v>立体显微镜用彩色显示器</v>
          </cell>
          <cell r="D17439" t="str">
            <v>4|3|用于立体显微镜显示摄像视频信号|由显微镜直接供电，显示器里含有图像解码板|22寸|Carl Zeiss|305953-1150-000</v>
          </cell>
          <cell r="E17439">
            <v>101</v>
          </cell>
          <cell r="F17439" t="str">
            <v>L2233D18A008</v>
          </cell>
        </row>
        <row r="17439">
          <cell r="H17439" t="str">
            <v>22"LCD显示器</v>
          </cell>
          <cell r="I17439" t="str">
            <v>22”LCD monitor</v>
          </cell>
          <cell r="J17439">
            <v>43672</v>
          </cell>
        </row>
        <row r="17439">
          <cell r="L17439" t="str">
            <v>个</v>
          </cell>
          <cell r="M17439" t="str">
            <v>台</v>
          </cell>
        </row>
        <row r="17439">
          <cell r="O17439" t="str">
            <v>千克</v>
          </cell>
        </row>
        <row r="17440">
          <cell r="A17440" t="str">
            <v>266002-1160-469</v>
          </cell>
          <cell r="B17440">
            <v>8528722900</v>
          </cell>
          <cell r="C17440" t="str">
            <v>扫频设备用液晶显示器</v>
          </cell>
          <cell r="D17440" t="str">
            <v>4|3|作用是显示扫频设备的输出图像|通过液晶显示可视化界面|22寸|DELL|P2217H</v>
          </cell>
          <cell r="E17440">
            <v>101</v>
          </cell>
          <cell r="F17440" t="str">
            <v>L2233D18A008</v>
          </cell>
        </row>
        <row r="17440">
          <cell r="H17440" t="str">
            <v>PlexElite9000的显示器</v>
          </cell>
          <cell r="I17440" t="str">
            <v>MONITOR 22” BLACK WS DP DVI VGA USB </v>
          </cell>
          <cell r="J17440">
            <v>43737</v>
          </cell>
        </row>
        <row r="17440">
          <cell r="L17440" t="str">
            <v>个</v>
          </cell>
          <cell r="M17440" t="str">
            <v>台</v>
          </cell>
        </row>
        <row r="17440">
          <cell r="O17440" t="str">
            <v>千克</v>
          </cell>
        </row>
        <row r="17441">
          <cell r="A17441" t="str">
            <v>304121-8031-000</v>
          </cell>
          <cell r="B17441">
            <v>9013909090</v>
          </cell>
          <cell r="C17441" t="str">
            <v>眼镜式放大镜适配接口组件</v>
          </cell>
          <cell r="D17441" t="str">
            <v>4|3|眼镜式放大镜用|CARL ZEISS|304121-8031-000</v>
          </cell>
          <cell r="E17441">
            <v>101</v>
          </cell>
          <cell r="F17441" t="str">
            <v>L2233D18A008</v>
          </cell>
          <cell r="G17441">
            <v>440</v>
          </cell>
          <cell r="H17441" t="str">
            <v>光源适配器(眼科飞秒激光仪用,用于接输入光源,安装此配件后,才可以接光源,新,品牌:CARL ZEISS)</v>
          </cell>
          <cell r="I17441" t="str">
            <v>Adapter for EyeMag Pro w/access</v>
          </cell>
          <cell r="J17441">
            <v>43672</v>
          </cell>
        </row>
        <row r="17441">
          <cell r="L17441" t="str">
            <v>套</v>
          </cell>
          <cell r="M17441" t="str">
            <v>千克</v>
          </cell>
        </row>
        <row r="17442">
          <cell r="A17442" t="str">
            <v>000000-1676-615</v>
          </cell>
          <cell r="B17442">
            <v>9013909090</v>
          </cell>
          <cell r="C17442" t="str">
            <v>头戴式放大镜适配组件</v>
          </cell>
          <cell r="D17442" t="str">
            <v>4|3|头戴式放大镜用|CARL ZEISS|000000-1676-615</v>
          </cell>
          <cell r="E17442">
            <v>101</v>
          </cell>
          <cell r="F17442" t="str">
            <v>L2233D18A008</v>
          </cell>
        </row>
        <row r="17442">
          <cell r="H17442" t="str">
            <v>头戴式医用放大镜小零件套件</v>
          </cell>
          <cell r="I17442" t="str">
            <v>SMALL PARTS SET FOR KS EYEMAG PRO S</v>
          </cell>
          <cell r="J17442">
            <v>43705</v>
          </cell>
        </row>
        <row r="17442">
          <cell r="L17442" t="str">
            <v>套</v>
          </cell>
          <cell r="M17442" t="str">
            <v>千克</v>
          </cell>
        </row>
        <row r="17443">
          <cell r="A17443" t="str">
            <v>000000-1012-423</v>
          </cell>
          <cell r="B17443">
            <v>9013909090</v>
          </cell>
          <cell r="C17443" t="str">
            <v>桥垫</v>
          </cell>
          <cell r="D17443" t="str">
            <v>4|3|头戴式放大镜镜架鼻梁处保护用|CARL ZEISS|000000-1012-423</v>
          </cell>
          <cell r="E17443">
            <v>101</v>
          </cell>
          <cell r="F17443" t="str">
            <v>L2233D18A008</v>
          </cell>
        </row>
        <row r="17443">
          <cell r="H17443" t="str">
            <v>中文品名    桥垫
功能用途     用于镜架鼻梁处保护（18mm）
材质        硅胶
适用机型    EyeMag放大镜</v>
          </cell>
          <cell r="I17443" t="str">
            <v>bridge  18 mm</v>
          </cell>
          <cell r="J17443">
            <v>43980</v>
          </cell>
        </row>
        <row r="17443">
          <cell r="L17443" t="str">
            <v>个</v>
          </cell>
          <cell r="M17443" t="str">
            <v>千克</v>
          </cell>
        </row>
        <row r="17444">
          <cell r="A17444" t="str">
            <v>000000-1012-425</v>
          </cell>
          <cell r="B17444">
            <v>9013909090</v>
          </cell>
          <cell r="C17444" t="str">
            <v>桥垫</v>
          </cell>
          <cell r="D17444" t="str">
            <v>4|3|头戴式放大镜镜架鼻梁处保护用|CARL ZEISS|000000-1012-425</v>
          </cell>
          <cell r="E17444">
            <v>101</v>
          </cell>
          <cell r="F17444" t="str">
            <v>L2233D18A008</v>
          </cell>
        </row>
        <row r="17444">
          <cell r="H17444" t="str">
            <v>中文品名    桥垫
功能用途     用于镜架鼻梁处保护（20mm）
材质        硅胶
适用机型    EyeMag放大镜</v>
          </cell>
          <cell r="I17444" t="str">
            <v>bridge  20 mm</v>
          </cell>
          <cell r="J17444">
            <v>43980</v>
          </cell>
        </row>
        <row r="17444">
          <cell r="L17444" t="str">
            <v>个</v>
          </cell>
          <cell r="M17444" t="str">
            <v>千克</v>
          </cell>
        </row>
        <row r="17445">
          <cell r="A17445" t="str">
            <v>340518-8930-700</v>
          </cell>
          <cell r="B17445">
            <v>8486204900</v>
          </cell>
          <cell r="C17445" t="str">
            <v>电浆清洗器</v>
          </cell>
          <cell r="D17445" t="str">
            <v>4|3|使用电浆清洗电镜|清洗电镜|Orsay|Miniplasma</v>
          </cell>
          <cell r="E17445">
            <v>101</v>
          </cell>
          <cell r="F17445" t="str">
            <v>L2233D18A008</v>
          </cell>
        </row>
        <row r="17445">
          <cell r="H17445" t="str">
            <v>电浆清洗器</v>
          </cell>
          <cell r="I17445" t="str">
            <v> LOANPlasma conditioning tool for lenses</v>
          </cell>
          <cell r="J17445">
            <v>43678</v>
          </cell>
        </row>
        <row r="17445">
          <cell r="L17445" t="str">
            <v>个</v>
          </cell>
          <cell r="M17445" t="str">
            <v>台</v>
          </cell>
          <cell r="N17445" t="str">
            <v>千克</v>
          </cell>
          <cell r="O17445" t="str">
            <v>千克</v>
          </cell>
        </row>
        <row r="17446">
          <cell r="A17446" t="str">
            <v>000000-0477-309</v>
          </cell>
          <cell r="B17446">
            <v>9026209010</v>
          </cell>
          <cell r="C17446" t="str">
            <v>压力传感器</v>
          </cell>
          <cell r="D17446" t="str">
            <v>4|3|测量真空室的压力|电子束光掩模版修复机|CARL ZEISS|000000-0477-309</v>
          </cell>
          <cell r="E17446">
            <v>101</v>
          </cell>
          <cell r="F17446" t="str">
            <v>L2233D18A008</v>
          </cell>
        </row>
        <row r="17446">
          <cell r="H17446" t="str">
            <v>压力传感器</v>
          </cell>
          <cell r="I17446" t="str">
            <v>Piezo Transducer 901 plus</v>
          </cell>
          <cell r="J17446">
            <v>43678</v>
          </cell>
        </row>
        <row r="17446">
          <cell r="L17446" t="str">
            <v>个</v>
          </cell>
          <cell r="M17446" t="str">
            <v>个</v>
          </cell>
        </row>
        <row r="17446">
          <cell r="O17446" t="str">
            <v>千克</v>
          </cell>
        </row>
        <row r="17447">
          <cell r="A17447" t="str">
            <v>000000-0583-786</v>
          </cell>
          <cell r="B17447">
            <v>9026209010</v>
          </cell>
          <cell r="C17447" t="str">
            <v>压力传感器</v>
          </cell>
          <cell r="D17447" t="str">
            <v>4|3|感应压力强度，超过一定范围的压力将关闭发阀门|显微镜|CARL ZEISS|000000-0583-786</v>
          </cell>
          <cell r="E17447">
            <v>101</v>
          </cell>
          <cell r="F17447" t="str">
            <v>L2233D18A008</v>
          </cell>
        </row>
        <row r="17447">
          <cell r="H17447" t="str">
            <v>压力锁感应器</v>
          </cell>
          <cell r="I17447" t="str">
            <v>new Interlock sensors</v>
          </cell>
          <cell r="J17447">
            <v>43706</v>
          </cell>
        </row>
        <row r="17447">
          <cell r="L17447" t="str">
            <v>个</v>
          </cell>
          <cell r="M17447" t="str">
            <v>个</v>
          </cell>
        </row>
        <row r="17447">
          <cell r="O17447" t="str">
            <v>千克</v>
          </cell>
        </row>
        <row r="17448">
          <cell r="A17448" t="str">
            <v>000000-0594-382</v>
          </cell>
          <cell r="B17448">
            <v>7508909000</v>
          </cell>
          <cell r="C17448" t="str">
            <v>镍制垫片</v>
          </cell>
          <cell r="D17448" t="str">
            <v>4|3|非工业用|镍合金|垫片|CARL ZEISS|000000-0594-382</v>
          </cell>
          <cell r="E17448">
            <v>102</v>
          </cell>
          <cell r="F17448" t="str">
            <v>L2233D18A008</v>
          </cell>
        </row>
        <row r="17448">
          <cell r="H17448" t="str">
            <v>垫片</v>
          </cell>
          <cell r="I17448" t="str">
            <v>Gasket Filter GSG-V4-1-2, 0,4 µm, Nickel</v>
          </cell>
          <cell r="J17448">
            <v>43678</v>
          </cell>
        </row>
        <row r="17448">
          <cell r="L17448" t="str">
            <v>个</v>
          </cell>
          <cell r="M17448" t="str">
            <v>千克</v>
          </cell>
        </row>
        <row r="17449">
          <cell r="A17449" t="str">
            <v>000000-1673-645</v>
          </cell>
          <cell r="B17449">
            <v>8483200000</v>
          </cell>
          <cell r="C17449" t="str">
            <v>滚子轴承底座</v>
          </cell>
          <cell r="D17449" t="str">
            <v>4|3|装有滚珠|用于直线轴承|CARL ZEISS|000000-1673-645</v>
          </cell>
          <cell r="E17449">
            <v>999</v>
          </cell>
          <cell r="F17449" t="str">
            <v>L2233D18A008</v>
          </cell>
        </row>
        <row r="17449">
          <cell r="H17449" t="str">
            <v>滚珠导轨</v>
          </cell>
          <cell r="I17449" t="str">
            <v>Bearing blocks for upper slider</v>
          </cell>
          <cell r="J17449">
            <v>43678</v>
          </cell>
        </row>
        <row r="17449">
          <cell r="L17449" t="str">
            <v>个</v>
          </cell>
          <cell r="M17449" t="str">
            <v>个</v>
          </cell>
          <cell r="N17449" t="str">
            <v>千克</v>
          </cell>
          <cell r="O17449" t="str">
            <v>千克</v>
          </cell>
        </row>
        <row r="17450">
          <cell r="A17450" t="str">
            <v>000000-0542-165</v>
          </cell>
          <cell r="B17450">
            <v>3402900090</v>
          </cell>
          <cell r="C17450" t="str">
            <v>清洁剂</v>
          </cell>
          <cell r="D17450" t="str">
            <v>4|3|防止冷却液发霉，滋生细菌|是否零售包装：否|成分：聚六亚甲基双胍盐酸盐（&gt;=0.0025%-&lt;=0.025%）|CARL ZEISS|000000-0542-165</v>
          </cell>
          <cell r="E17450">
            <v>103</v>
          </cell>
          <cell r="F17450" t="str">
            <v>L2233D18A008</v>
          </cell>
        </row>
        <row r="17450">
          <cell r="H17450" t="str">
            <v>冷却液添加剂</v>
          </cell>
          <cell r="I17450" t="str">
            <v>Thermoclean DC, 50ml</v>
          </cell>
          <cell r="J17450">
            <v>43678</v>
          </cell>
        </row>
        <row r="17450">
          <cell r="L17450" t="str">
            <v>个</v>
          </cell>
          <cell r="M17450" t="str">
            <v>千克</v>
          </cell>
        </row>
        <row r="17451">
          <cell r="A17451" t="str">
            <v>000000-0583-173</v>
          </cell>
          <cell r="B17451">
            <v>9030401000</v>
          </cell>
          <cell r="C17451" t="str">
            <v>频率计</v>
          </cell>
          <cell r="D17451" t="str">
            <v>4|3|测量皮带频率|通过敲击皮带产生振荡来测量绷紧了的皮带的振荡频率，并且能够显示振荡频率|测量频率范围：10-400HZ|Hilger u. Kern|TRU meter</v>
          </cell>
          <cell r="E17451">
            <v>999</v>
          </cell>
          <cell r="F17451" t="str">
            <v>L2233D18A008</v>
          </cell>
        </row>
        <row r="17451">
          <cell r="H17451" t="str">
            <v>频率计</v>
          </cell>
          <cell r="I17451" t="str">
            <v>BELT TENSION MEASURING DEVICE</v>
          </cell>
          <cell r="J17451">
            <v>43683</v>
          </cell>
        </row>
        <row r="17451">
          <cell r="L17451" t="str">
            <v>个</v>
          </cell>
          <cell r="M17451" t="str">
            <v>台</v>
          </cell>
        </row>
        <row r="17451">
          <cell r="O17451" t="str">
            <v>千克</v>
          </cell>
        </row>
        <row r="17452">
          <cell r="A17452" t="str">
            <v>600055-6020-117（确认HS）</v>
          </cell>
          <cell r="B17452">
            <v>8525801390</v>
          </cell>
          <cell r="C17452" t="str">
            <v>空间监控摄像机</v>
          </cell>
          <cell r="D17452" t="str">
            <v>4|3|用于对测头位置进行实时快速拍摄，并传回对应坐标及图像|非高清摄像头|非高清摄像头|非高清摄像头|不可装内置存储装置|zeiss|600055-6020-117</v>
          </cell>
          <cell r="E17452">
            <v>999</v>
          </cell>
          <cell r="F17452" t="str">
            <v>L2233D18A008</v>
          </cell>
        </row>
        <row r="17452">
          <cell r="H17452" t="str">
            <v>空间监控相机</v>
          </cell>
          <cell r="I17452" t="str">
            <v>Optical Tacking Module (OTM) 2000 </v>
          </cell>
          <cell r="J17452">
            <v>43962</v>
          </cell>
        </row>
        <row r="17452">
          <cell r="L17452" t="str">
            <v>个</v>
          </cell>
          <cell r="M17452" t="str">
            <v>台</v>
          </cell>
        </row>
        <row r="17452">
          <cell r="O17452" t="str">
            <v>千克</v>
          </cell>
        </row>
        <row r="17453">
          <cell r="A17453" t="str">
            <v>345360-0001-603（确认HS）</v>
          </cell>
          <cell r="B17453">
            <v>8525801390</v>
          </cell>
          <cell r="C17453" t="str">
            <v>安道尔摄像机</v>
          </cell>
          <cell r="D17453" t="str">
            <v>4|3|用来收集图像|非高清摄像头|非高清摄像头|非高清摄像头|不可装内置存储装置|安道尔|IKON-M 934</v>
          </cell>
          <cell r="E17453">
            <v>999</v>
          </cell>
          <cell r="F17453" t="str">
            <v>L2233D18A008</v>
          </cell>
        </row>
        <row r="17453">
          <cell r="H17453" t="str">
            <v>安道尔相机</v>
          </cell>
          <cell r="I17453" t="str">
            <v>Andor Camera</v>
          </cell>
          <cell r="J17453">
            <v>43962</v>
          </cell>
        </row>
        <row r="17453">
          <cell r="L17453" t="str">
            <v>个</v>
          </cell>
          <cell r="M17453" t="str">
            <v>台</v>
          </cell>
        </row>
        <row r="17453">
          <cell r="O17453" t="str">
            <v>千克</v>
          </cell>
        </row>
        <row r="17454">
          <cell r="A17454" t="str">
            <v>000000-1406-393</v>
          </cell>
          <cell r="B17454">
            <v>3917330000</v>
          </cell>
          <cell r="C17454" t="str">
            <v>塑料管</v>
          </cell>
          <cell r="D17454" t="str">
            <v>4|3|塑料|有|2.5mpa|否|半硬管|ZEISS|000000-1406-393|连接旋转阀门和冷却顶盖</v>
          </cell>
          <cell r="E17454">
            <v>999</v>
          </cell>
          <cell r="F17454" t="str">
            <v>L2233D18A008</v>
          </cell>
        </row>
        <row r="17454">
          <cell r="H17454" t="str">
            <v>塑料管</v>
          </cell>
          <cell r="I17454" t="str">
            <v>Connecting hose 70K-cooler rotary valve</v>
          </cell>
          <cell r="J17454">
            <v>43686</v>
          </cell>
        </row>
        <row r="17454">
          <cell r="L17454" t="str">
            <v>个</v>
          </cell>
          <cell r="M17454" t="str">
            <v>千克</v>
          </cell>
        </row>
        <row r="17455">
          <cell r="A17455" t="str">
            <v>344900-8308-000</v>
          </cell>
          <cell r="B17455">
            <v>3917330000</v>
          </cell>
          <cell r="C17455" t="str">
            <v>塑料管</v>
          </cell>
          <cell r="D17455" t="str">
            <v>4|3|塑料+金属|装有附件|12bar|否|软管|品牌：Zeiss|344900-8308-0008|连接氮气起源和设备</v>
          </cell>
          <cell r="E17455">
            <v>999</v>
          </cell>
          <cell r="F17455" t="str">
            <v>L2233D18A008</v>
          </cell>
        </row>
        <row r="17455">
          <cell r="H17455" t="str">
            <v>氮气连接管</v>
          </cell>
          <cell r="I17455" t="str">
            <v>connecting tube nitrogen  </v>
          </cell>
          <cell r="J17455">
            <v>43753</v>
          </cell>
        </row>
        <row r="17455">
          <cell r="L17455" t="str">
            <v>个</v>
          </cell>
          <cell r="M17455" t="str">
            <v>千克</v>
          </cell>
        </row>
        <row r="17456">
          <cell r="A17456" t="str">
            <v>360100-0001-135</v>
          </cell>
          <cell r="B17456">
            <v>3917330000</v>
          </cell>
          <cell r="C17456" t="str">
            <v>抽真空管道</v>
          </cell>
          <cell r="D17456" t="str">
            <v>4|3|塑料+金属|装有附件|12bar|非与其他材料合制|软管|品牌：Zeiss|pump vacuum|连接在机器主机和泵的端口</v>
          </cell>
          <cell r="E17456">
            <v>999</v>
          </cell>
          <cell r="F17456" t="str">
            <v>L2233D18A008</v>
          </cell>
        </row>
        <row r="17456">
          <cell r="H17456" t="str">
            <v>抽真空管道套件：连接在机器主机和泵的端口</v>
          </cell>
          <cell r="I17456" t="str">
            <v>Rough Line Extension Kit</v>
          </cell>
          <cell r="J17456">
            <v>43934</v>
          </cell>
        </row>
        <row r="17456">
          <cell r="L17456" t="str">
            <v>个</v>
          </cell>
          <cell r="M17456" t="str">
            <v>千克</v>
          </cell>
        </row>
        <row r="17457">
          <cell r="A17457" t="str">
            <v>344900-8307-000</v>
          </cell>
          <cell r="B17457">
            <v>3917330000</v>
          </cell>
          <cell r="C17457" t="str">
            <v>塑料管</v>
          </cell>
          <cell r="D17457" t="str">
            <v>4|3|塑料+金属|装有附件|12bar|否|软管|品牌：Zeiss|344900-8307-000|输送压缩空气到设备</v>
          </cell>
          <cell r="E17457">
            <v>999</v>
          </cell>
          <cell r="F17457" t="str">
            <v>L2233D18A008</v>
          </cell>
        </row>
        <row r="17457">
          <cell r="H17457" t="str">
            <v>压缩空气气连接管</v>
          </cell>
          <cell r="I17457" t="str">
            <v>connecting tube pressure  </v>
          </cell>
          <cell r="J17457">
            <v>43753</v>
          </cell>
        </row>
        <row r="17457">
          <cell r="L17457" t="str">
            <v>个</v>
          </cell>
          <cell r="M17457" t="str">
            <v>千克</v>
          </cell>
        </row>
        <row r="17458">
          <cell r="A17458" t="str">
            <v>349517-8060-000</v>
          </cell>
          <cell r="B17458">
            <v>3917330000</v>
          </cell>
          <cell r="C17458" t="str">
            <v>塑料管</v>
          </cell>
          <cell r="D17458" t="str">
            <v>4|3|塑料+金属|装有附件|20bar|否|软管|品牌：Zeiss|349517-8060-000 |输送冷却水到设备</v>
          </cell>
          <cell r="E17458">
            <v>999</v>
          </cell>
          <cell r="F17458" t="str">
            <v>L2233D18A008</v>
          </cell>
        </row>
        <row r="17458">
          <cell r="H17458" t="str">
            <v>冷却水连接管</v>
          </cell>
          <cell r="I17458" t="str">
            <v>connecting hose 1 water in  </v>
          </cell>
          <cell r="J17458">
            <v>43753</v>
          </cell>
        </row>
        <row r="17458">
          <cell r="L17458" t="str">
            <v>个</v>
          </cell>
          <cell r="M17458" t="str">
            <v>千克</v>
          </cell>
        </row>
        <row r="17459">
          <cell r="A17459" t="str">
            <v>349517-8061-000</v>
          </cell>
          <cell r="B17459">
            <v>3917330000</v>
          </cell>
          <cell r="C17459" t="str">
            <v>塑料管</v>
          </cell>
          <cell r="D17459" t="str">
            <v>4|3|塑料+金属|装有附件|20bar|否|软管|品牌：Zeiss|349517-8061-000|输送冷却水到设备</v>
          </cell>
          <cell r="E17459">
            <v>999</v>
          </cell>
          <cell r="F17459" t="str">
            <v>L2233D18A008</v>
          </cell>
        </row>
        <row r="17459">
          <cell r="H17459" t="str">
            <v>冷却水连接管</v>
          </cell>
          <cell r="I17459" t="str">
            <v>connecting hose 2 water out  </v>
          </cell>
          <cell r="J17459">
            <v>43753</v>
          </cell>
        </row>
        <row r="17459">
          <cell r="L17459" t="str">
            <v>个</v>
          </cell>
          <cell r="M17459" t="str">
            <v>千克</v>
          </cell>
        </row>
        <row r="17460">
          <cell r="A17460" t="str">
            <v>DM8050E</v>
          </cell>
          <cell r="B17460">
            <v>8471605000</v>
          </cell>
          <cell r="C17460" t="str">
            <v>手持扫码器</v>
          </cell>
          <cell r="D17460" t="str">
            <v>4|3|康耐视|DM8050E</v>
          </cell>
          <cell r="E17460">
            <v>999</v>
          </cell>
          <cell r="F17460" t="str">
            <v>L2233D18A008</v>
          </cell>
        </row>
        <row r="17460">
          <cell r="H17460" t="str">
            <v>康耐视8050E手持扫码器</v>
          </cell>
          <cell r="I17460" t="str">
            <v>Cognex 8050E Hanheld Scanner</v>
          </cell>
          <cell r="J17460">
            <v>43699</v>
          </cell>
        </row>
        <row r="17460">
          <cell r="L17460" t="str">
            <v>个</v>
          </cell>
          <cell r="M17460" t="str">
            <v>台</v>
          </cell>
        </row>
        <row r="17460">
          <cell r="O17460" t="str">
            <v>千克</v>
          </cell>
        </row>
        <row r="17461">
          <cell r="A17461" t="str">
            <v>600606-2244-210</v>
          </cell>
          <cell r="B17461">
            <v>8503009090</v>
          </cell>
          <cell r="C17461" t="str">
            <v>电机驱动板</v>
          </cell>
          <cell r="D17461" t="str">
            <v>4|3|用于向电机供电的驱动板，电机输出功率最大为136.8 IV|ZEISS|600606-2244-210</v>
          </cell>
          <cell r="E17461">
            <v>999</v>
          </cell>
          <cell r="F17461" t="str">
            <v>L2233D18A008</v>
          </cell>
        </row>
        <row r="17461">
          <cell r="H17461" t="str">
            <v>电机驱动板</v>
          </cell>
          <cell r="I17461" t="str">
            <v>OUTPUT STAGE 30V II</v>
          </cell>
          <cell r="J17461">
            <v>43706</v>
          </cell>
        </row>
        <row r="17461">
          <cell r="L17461" t="str">
            <v>个</v>
          </cell>
          <cell r="M17461" t="str">
            <v>千克</v>
          </cell>
        </row>
        <row r="17462">
          <cell r="A17462" t="str">
            <v>435526-9080-000</v>
          </cell>
          <cell r="B17462">
            <v>7014009090</v>
          </cell>
          <cell r="C17462" t="str">
            <v>光源散射部件</v>
          </cell>
          <cell r="D17462" t="str">
            <v>4|3|用于光学显微镜的零部件|圆筒状，直径10cm，高6cm|非光学加工</v>
          </cell>
          <cell r="E17462">
            <v>999</v>
          </cell>
          <cell r="F17462" t="str">
            <v>L2233D18A008</v>
          </cell>
        </row>
        <row r="17462">
          <cell r="H17462" t="str">
            <v>光源散射部件</v>
          </cell>
          <cell r="I17462" t="str">
            <v>BIFFUSER PART</v>
          </cell>
          <cell r="J17462">
            <v>43706</v>
          </cell>
        </row>
        <row r="17462">
          <cell r="L17462" t="str">
            <v>个</v>
          </cell>
          <cell r="M17462" t="str">
            <v>千克</v>
          </cell>
        </row>
        <row r="17463">
          <cell r="A17463" t="str">
            <v>000000-0451-413</v>
          </cell>
          <cell r="B17463">
            <v>8539399090</v>
          </cell>
          <cell r="C17463" t="str">
            <v>超静型汞氙灯</v>
          </cell>
          <cell r="D17463" t="str">
            <v>4|3|汞氙灯|Hamamatsu|000000-0451-413</v>
          </cell>
          <cell r="E17463">
            <v>999</v>
          </cell>
          <cell r="F17463" t="str">
            <v>L2233D18A008</v>
          </cell>
        </row>
        <row r="17463">
          <cell r="H17463" t="str">
            <v>超静型汞氙灯</v>
          </cell>
          <cell r="I17463" t="str">
            <v>Super Quiet mercury-Xenon Burner/Lamp</v>
          </cell>
          <cell r="J17463">
            <v>43713</v>
          </cell>
        </row>
        <row r="17463">
          <cell r="L17463" t="str">
            <v>个</v>
          </cell>
          <cell r="M17463" t="str">
            <v>只</v>
          </cell>
        </row>
        <row r="17463">
          <cell r="O17463" t="str">
            <v>千克</v>
          </cell>
        </row>
        <row r="17464">
          <cell r="A17464" t="str">
            <v>000000-2210-711</v>
          </cell>
          <cell r="B17464">
            <v>7616999000</v>
          </cell>
          <cell r="C17464" t="str">
            <v>铝制线槽</v>
          </cell>
          <cell r="D17464" t="str">
            <v>4|3|非工业用，固定线用|铝制|走线槽</v>
          </cell>
          <cell r="E17464">
            <v>101</v>
          </cell>
          <cell r="F17464" t="str">
            <v>L2233D18A008</v>
          </cell>
        </row>
        <row r="17464">
          <cell r="H17464" t="str">
            <v>走线槽</v>
          </cell>
          <cell r="I17464" t="str">
            <v>CABLE_holder_baseplate</v>
          </cell>
          <cell r="J17464">
            <v>43714</v>
          </cell>
        </row>
        <row r="17464">
          <cell r="L17464" t="str">
            <v>个</v>
          </cell>
          <cell r="M17464" t="str">
            <v>千克</v>
          </cell>
        </row>
        <row r="17465">
          <cell r="A17465" t="str">
            <v>266002-1170-233</v>
          </cell>
          <cell r="B17465">
            <v>8537109090</v>
          </cell>
          <cell r="C17465" t="str">
            <v>控制板</v>
          </cell>
          <cell r="D17465" t="str">
            <v>4|3|中央控制|开环控制|小于1000伏|zeiss|266002-1170-233</v>
          </cell>
          <cell r="E17465">
            <v>999</v>
          </cell>
          <cell r="F17465" t="str">
            <v>L2233D18A008</v>
          </cell>
        </row>
        <row r="17465">
          <cell r="H17465" t="str">
            <v>控制板</v>
          </cell>
          <cell r="I17465" t="str">
            <v>FRU CLARUS FI MICRO CON PCBA</v>
          </cell>
          <cell r="J17465">
            <v>43714</v>
          </cell>
        </row>
        <row r="17465">
          <cell r="L17465" t="str">
            <v>个</v>
          </cell>
          <cell r="M17465" t="str">
            <v>个</v>
          </cell>
        </row>
        <row r="17465">
          <cell r="O17465" t="str">
            <v>千克</v>
          </cell>
        </row>
        <row r="17466">
          <cell r="A17466" t="str">
            <v>266002-1165-154</v>
          </cell>
          <cell r="B17466">
            <v>8529904900</v>
          </cell>
          <cell r="C17466" t="str">
            <v>电路板</v>
          </cell>
          <cell r="D17466" t="str">
            <v>4|3|供电及信号传输|CARL ZEISS |266002-1165-154</v>
          </cell>
          <cell r="E17466">
            <v>104</v>
          </cell>
          <cell r="F17466" t="str">
            <v>L2233D18A008</v>
          </cell>
        </row>
        <row r="17466">
          <cell r="H17466" t="str">
            <v>分线板</v>
          </cell>
          <cell r="I17466" t="str">
            <v>PCBA FI CONTROLLER BASEBOARD</v>
          </cell>
          <cell r="J17466">
            <v>43714</v>
          </cell>
        </row>
        <row r="17466">
          <cell r="L17466" t="str">
            <v>个</v>
          </cell>
          <cell r="M17466" t="str">
            <v>千克</v>
          </cell>
        </row>
        <row r="17467">
          <cell r="A17467" t="str">
            <v>302584-9136-550</v>
          </cell>
          <cell r="B17467">
            <v>8529909090</v>
          </cell>
          <cell r="C17467" t="str">
            <v>左摄像头光学组件</v>
          </cell>
          <cell r="D17467" t="str">
            <v>4|3|固定摄像头，聚焦图像用|Carl Zeiss|302584-9136-550</v>
          </cell>
          <cell r="E17467">
            <v>104</v>
          </cell>
          <cell r="F17467" t="str">
            <v>L2233D18A008</v>
          </cell>
        </row>
        <row r="17467">
          <cell r="H17467" t="str">
            <v>左摄像头光学组件</v>
          </cell>
          <cell r="I17467" t="str">
            <v>SBG video, left +iDIS + Stereo</v>
          </cell>
          <cell r="J17467">
            <v>43804</v>
          </cell>
        </row>
        <row r="17467">
          <cell r="L17467" t="str">
            <v>个</v>
          </cell>
          <cell r="M17467" t="str">
            <v>千克</v>
          </cell>
        </row>
        <row r="17467">
          <cell r="O17467" t="str">
            <v>个</v>
          </cell>
        </row>
        <row r="17468">
          <cell r="A17468" t="str">
            <v>302584-9137-550</v>
          </cell>
          <cell r="B17468">
            <v>8529909090</v>
          </cell>
          <cell r="C17468" t="str">
            <v>右摄像头光学组件</v>
          </cell>
          <cell r="D17468" t="str">
            <v>4|3|固定摄像头，聚焦图像用|Carl Zeiss|302584-9137-550</v>
          </cell>
          <cell r="E17468">
            <v>104</v>
          </cell>
          <cell r="F17468" t="str">
            <v>L2233D18A008</v>
          </cell>
        </row>
        <row r="17468">
          <cell r="H17468" t="str">
            <v>右摄像头光学组件</v>
          </cell>
          <cell r="I17468" t="str">
            <v>SBG video, right</v>
          </cell>
          <cell r="J17468">
            <v>43804</v>
          </cell>
        </row>
        <row r="17468">
          <cell r="L17468" t="str">
            <v>个</v>
          </cell>
          <cell r="M17468" t="str">
            <v>千克</v>
          </cell>
        </row>
        <row r="17468">
          <cell r="O17468" t="str">
            <v>个</v>
          </cell>
        </row>
        <row r="17469">
          <cell r="A17469" t="str">
            <v>302584-8780-000</v>
          </cell>
          <cell r="B17469">
            <v>8529909090</v>
          </cell>
          <cell r="C17469" t="str">
            <v>4K摄像头控制单元</v>
          </cell>
          <cell r="D17469" t="str">
            <v>4|3|用于控制摄像头视频输出|Carl Zeiss|302584-8780-000</v>
          </cell>
          <cell r="E17469">
            <v>104</v>
          </cell>
          <cell r="F17469" t="str">
            <v>L2233D18A008</v>
          </cell>
        </row>
        <row r="17469">
          <cell r="H17469" t="str">
            <v>4K摄像头控制单元</v>
          </cell>
          <cell r="I17469" t="str">
            <v>CCU GP-UH532CZ</v>
          </cell>
          <cell r="J17469">
            <v>43804</v>
          </cell>
        </row>
        <row r="17469">
          <cell r="L17469" t="str">
            <v>个</v>
          </cell>
          <cell r="M17469" t="str">
            <v>千克</v>
          </cell>
        </row>
        <row r="17469">
          <cell r="O17469" t="str">
            <v>个</v>
          </cell>
        </row>
        <row r="17470">
          <cell r="A17470" t="str">
            <v>302584-8771-000</v>
          </cell>
          <cell r="B17470">
            <v>8529909090</v>
          </cell>
          <cell r="C17470" t="str">
            <v>SONY摄像头控制单元</v>
          </cell>
          <cell r="D17470" t="str">
            <v>4|3|用于控制摄像头视频输出|Carl Zeiss|302584-8771-000</v>
          </cell>
          <cell r="E17470">
            <v>104</v>
          </cell>
          <cell r="F17470" t="str">
            <v>L2233D18A008</v>
          </cell>
        </row>
        <row r="17470">
          <cell r="H17470" t="str">
            <v>SONY摄像头控制单元</v>
          </cell>
          <cell r="I17470" t="str">
            <v>CCU MXC-CZ20C</v>
          </cell>
          <cell r="J17470">
            <v>43804</v>
          </cell>
        </row>
        <row r="17470">
          <cell r="L17470" t="str">
            <v>个</v>
          </cell>
          <cell r="M17470" t="str">
            <v>千克</v>
          </cell>
        </row>
        <row r="17470">
          <cell r="O17470" t="str">
            <v>个</v>
          </cell>
        </row>
        <row r="17471">
          <cell r="A17471" t="str">
            <v>636505-8030-000</v>
          </cell>
          <cell r="B17471">
            <v>9002909090</v>
          </cell>
          <cell r="C17471" t="str">
            <v>滤片更换架</v>
          </cell>
          <cell r="D17471" t="str">
            <v>4|3|显微镜用|已装配|Carl Zeiss|型号：636505-8030-000</v>
          </cell>
          <cell r="E17471">
            <v>999</v>
          </cell>
          <cell r="F17471" t="str">
            <v>L2233D18A008</v>
          </cell>
        </row>
        <row r="17471">
          <cell r="H17471" t="str">
            <v>自动滤片更换架</v>
          </cell>
          <cell r="I17471" t="str">
            <v>automated filter changer</v>
          </cell>
          <cell r="J17471">
            <v>43825</v>
          </cell>
        </row>
        <row r="17471">
          <cell r="L17471" t="str">
            <v>个</v>
          </cell>
          <cell r="M17471" t="str">
            <v>千克</v>
          </cell>
        </row>
        <row r="17471">
          <cell r="O17471" t="str">
            <v>个</v>
          </cell>
        </row>
        <row r="17472">
          <cell r="A17472" t="str">
            <v>626119-0010-010</v>
          </cell>
          <cell r="B17472">
            <v>4016920000</v>
          </cell>
          <cell r="C17472" t="str">
            <v>清洁橡皮擦</v>
          </cell>
          <cell r="D17472" t="str">
            <v>4|3|专用清洁橡皮擦去除钢球上的铝粘合|材质:非海绵橡胶|是否机器及仪器用:是|CARL ZEISS |626119-0010-010</v>
          </cell>
          <cell r="E17472">
            <v>999</v>
          </cell>
          <cell r="F17472" t="str">
            <v>L2233D18A008</v>
          </cell>
        </row>
        <row r="17472">
          <cell r="H17472" t="str">
            <v>清洁橡皮擦</v>
          </cell>
          <cell r="I17472" t="str">
            <v>Cleaning eraser</v>
          </cell>
          <cell r="J17472">
            <v>43734</v>
          </cell>
        </row>
        <row r="17472">
          <cell r="L17472" t="str">
            <v>个</v>
          </cell>
          <cell r="M17472" t="str">
            <v>千克</v>
          </cell>
        </row>
        <row r="17473">
          <cell r="A17473" t="str">
            <v>000000-0239-838</v>
          </cell>
          <cell r="B17473" t="str">
            <v>虚拟备件非保</v>
          </cell>
          <cell r="C17473" t="str">
            <v>虚拟备件非保</v>
          </cell>
          <cell r="D17473" t="str">
            <v>虚拟备件非保</v>
          </cell>
        </row>
        <row r="17474">
          <cell r="A17474" t="str">
            <v>000000-1084-961</v>
          </cell>
          <cell r="B17474" t="str">
            <v>虚拟备件非保</v>
          </cell>
          <cell r="C17474" t="str">
            <v>虚拟备件非保</v>
          </cell>
          <cell r="D17474" t="str">
            <v>虚拟备件非保</v>
          </cell>
        </row>
        <row r="17475">
          <cell r="A17475" t="str">
            <v>000000-1080-917</v>
          </cell>
          <cell r="B17475" t="str">
            <v>虚拟备件非保</v>
          </cell>
          <cell r="C17475" t="str">
            <v>虚拟备件非保</v>
          </cell>
          <cell r="D17475" t="str">
            <v>虚拟备件非保</v>
          </cell>
        </row>
        <row r="17476">
          <cell r="A17476" t="str">
            <v>999999-0000-000</v>
          </cell>
          <cell r="B17476" t="str">
            <v>虚拟备件非保</v>
          </cell>
          <cell r="C17476" t="str">
            <v>虚拟备件非保</v>
          </cell>
          <cell r="D17476" t="str">
            <v>虚拟备件非保</v>
          </cell>
        </row>
        <row r="17477">
          <cell r="A17477" t="str">
            <v>350099-9046-000</v>
          </cell>
          <cell r="B17477" t="str">
            <v>虚拟备件非保</v>
          </cell>
          <cell r="C17477" t="str">
            <v>虚拟备件非保</v>
          </cell>
          <cell r="D17477" t="str">
            <v>虚拟备件非保</v>
          </cell>
        </row>
        <row r="17478">
          <cell r="A17478" t="str">
            <v>000000-0239-500</v>
          </cell>
          <cell r="B17478" t="str">
            <v>虚拟备件非保</v>
          </cell>
          <cell r="C17478" t="str">
            <v>虚拟备件非保</v>
          </cell>
          <cell r="D17478" t="str">
            <v>虚拟备件非保</v>
          </cell>
        </row>
        <row r="17479">
          <cell r="A17479" t="str">
            <v>600055-8000-065</v>
          </cell>
          <cell r="B17479" t="str">
            <v>虚拟备件非保</v>
          </cell>
          <cell r="C17479" t="str">
            <v>虚拟备件非保</v>
          </cell>
          <cell r="D17479" t="str">
            <v>虚拟备件非保</v>
          </cell>
        </row>
        <row r="17480">
          <cell r="A17480" t="str">
            <v>410135-1011-270（</v>
          </cell>
          <cell r="B17480">
            <v>8523492090</v>
          </cell>
          <cell r="C17480" t="str">
            <v>光盘</v>
          </cell>
          <cell r="D17480" t="str">
            <v>4|3|用于刻录软件|已录制|ZEN core 软件v2.7|Carl Zeiss|ZEN core 软件v2.7|500M|21M/S（16X）</v>
          </cell>
          <cell r="E17480">
            <v>999</v>
          </cell>
          <cell r="F17480" t="str">
            <v>L2233D18A008</v>
          </cell>
          <cell r="G17480">
            <v>32</v>
          </cell>
          <cell r="H17480" t="str">
            <v>ZEN core 软件v2.7:刻录在光盘上的软件安装在计算机工作站上，实现对光学显微镜的自动控制</v>
          </cell>
          <cell r="I17480" t="str">
            <v>ZEN core v2.7 microsoft</v>
          </cell>
          <cell r="J17480">
            <v>43788</v>
          </cell>
        </row>
        <row r="17480">
          <cell r="L17480" t="str">
            <v>个</v>
          </cell>
          <cell r="M17480" t="str">
            <v>张</v>
          </cell>
        </row>
        <row r="17480">
          <cell r="O17480" t="str">
            <v>千克</v>
          </cell>
        </row>
      </sheetData>
      <sheetData sheetId="1"/>
      <sheetData sheetId="2"/>
      <sheetData sheetId="3"/>
      <sheetData sheetId="4"/>
      <sheetData sheetId="5">
        <row r="1">
          <cell r="A1" t="str">
            <v>涉能效HS</v>
          </cell>
          <cell r="B1" t="str">
            <v>进库放行后通知库房及出国内组</v>
          </cell>
        </row>
        <row r="2">
          <cell r="A2">
            <v>7311009000</v>
          </cell>
          <cell r="B2" t="str">
            <v>Y</v>
          </cell>
        </row>
        <row r="3">
          <cell r="A3">
            <v>8479899990</v>
          </cell>
        </row>
        <row r="4">
          <cell r="A4">
            <v>8419500090</v>
          </cell>
          <cell r="B4" t="str">
            <v>Y</v>
          </cell>
        </row>
        <row r="5">
          <cell r="A5">
            <v>8404200000</v>
          </cell>
        </row>
        <row r="6">
          <cell r="A6">
            <v>8419110000</v>
          </cell>
          <cell r="B6" t="str">
            <v>Y</v>
          </cell>
        </row>
        <row r="7">
          <cell r="A7">
            <v>8419191000</v>
          </cell>
          <cell r="B7" t="str">
            <v>Y</v>
          </cell>
        </row>
        <row r="8">
          <cell r="A8">
            <v>8419199000</v>
          </cell>
          <cell r="B8" t="str">
            <v>Y</v>
          </cell>
        </row>
        <row r="9">
          <cell r="A9">
            <v>8419200000</v>
          </cell>
          <cell r="B9" t="str">
            <v>Y</v>
          </cell>
        </row>
        <row r="10">
          <cell r="A10">
            <v>8419310000</v>
          </cell>
          <cell r="B10" t="str">
            <v>Y</v>
          </cell>
        </row>
        <row r="11">
          <cell r="A11">
            <v>8419320000</v>
          </cell>
          <cell r="B11" t="str">
            <v>Y</v>
          </cell>
        </row>
        <row r="12">
          <cell r="A12">
            <v>8419391000</v>
          </cell>
          <cell r="B12" t="str">
            <v>Y</v>
          </cell>
        </row>
        <row r="13">
          <cell r="A13">
            <v>8419399010</v>
          </cell>
          <cell r="B13" t="str">
            <v>Y</v>
          </cell>
        </row>
        <row r="14">
          <cell r="A14">
            <v>8419399020</v>
          </cell>
          <cell r="B14" t="str">
            <v>Y</v>
          </cell>
        </row>
        <row r="15">
          <cell r="A15">
            <v>8419399030</v>
          </cell>
          <cell r="B15" t="str">
            <v>Y</v>
          </cell>
        </row>
        <row r="16">
          <cell r="A16">
            <v>8419399040</v>
          </cell>
          <cell r="B16" t="str">
            <v>Y</v>
          </cell>
        </row>
        <row r="17">
          <cell r="A17">
            <v>8419399050</v>
          </cell>
          <cell r="B17" t="str">
            <v>Y</v>
          </cell>
        </row>
        <row r="18">
          <cell r="A18">
            <v>8419399090</v>
          </cell>
          <cell r="B18" t="str">
            <v>Y</v>
          </cell>
        </row>
        <row r="19">
          <cell r="A19">
            <v>8419401000</v>
          </cell>
          <cell r="B19" t="str">
            <v>Y</v>
          </cell>
        </row>
        <row r="20">
          <cell r="A20">
            <v>8419402000</v>
          </cell>
          <cell r="B20" t="str">
            <v>Y</v>
          </cell>
        </row>
        <row r="21">
          <cell r="A21">
            <v>8419409010</v>
          </cell>
          <cell r="B21" t="str">
            <v>Y</v>
          </cell>
        </row>
        <row r="22">
          <cell r="A22">
            <v>8419409020</v>
          </cell>
          <cell r="B22" t="str">
            <v>Y</v>
          </cell>
        </row>
        <row r="23">
          <cell r="A23">
            <v>8419409090</v>
          </cell>
          <cell r="B23" t="str">
            <v>Y</v>
          </cell>
        </row>
        <row r="24">
          <cell r="A24">
            <v>8419500030</v>
          </cell>
          <cell r="B24" t="str">
            <v>Y</v>
          </cell>
        </row>
        <row r="25">
          <cell r="A25">
            <v>8419500040</v>
          </cell>
          <cell r="B25" t="str">
            <v>Y</v>
          </cell>
        </row>
        <row r="26">
          <cell r="A26">
            <v>8419500050</v>
          </cell>
          <cell r="B26" t="str">
            <v>Y</v>
          </cell>
        </row>
        <row r="27">
          <cell r="A27">
            <v>8419500060</v>
          </cell>
          <cell r="B27" t="str">
            <v>Y</v>
          </cell>
        </row>
        <row r="28">
          <cell r="A28">
            <v>8419601100</v>
          </cell>
          <cell r="B28" t="str">
            <v>Y</v>
          </cell>
        </row>
        <row r="29">
          <cell r="A29">
            <v>8419601900</v>
          </cell>
          <cell r="B29" t="str">
            <v>Y</v>
          </cell>
        </row>
        <row r="30">
          <cell r="A30">
            <v>8419609010</v>
          </cell>
          <cell r="B30" t="str">
            <v>Y</v>
          </cell>
        </row>
        <row r="31">
          <cell r="A31">
            <v>8419609020</v>
          </cell>
          <cell r="B31" t="str">
            <v>Y</v>
          </cell>
        </row>
        <row r="32">
          <cell r="A32">
            <v>8419609090</v>
          </cell>
          <cell r="B32" t="str">
            <v>Y</v>
          </cell>
        </row>
        <row r="33">
          <cell r="A33">
            <v>8419810000</v>
          </cell>
          <cell r="B33" t="str">
            <v>Y</v>
          </cell>
        </row>
        <row r="34">
          <cell r="A34">
            <v>8419891000</v>
          </cell>
          <cell r="B34" t="str">
            <v>Y</v>
          </cell>
        </row>
        <row r="35">
          <cell r="A35">
            <v>8419899010</v>
          </cell>
          <cell r="B35" t="str">
            <v>Y</v>
          </cell>
        </row>
        <row r="36">
          <cell r="A36">
            <v>8419899021</v>
          </cell>
          <cell r="B36" t="str">
            <v>Y</v>
          </cell>
        </row>
        <row r="37">
          <cell r="A37">
            <v>8419899022</v>
          </cell>
          <cell r="B37" t="str">
            <v>Y</v>
          </cell>
        </row>
        <row r="38">
          <cell r="A38">
            <v>8419899023</v>
          </cell>
          <cell r="B38" t="str">
            <v>Y</v>
          </cell>
        </row>
        <row r="39">
          <cell r="A39">
            <v>8419899090</v>
          </cell>
          <cell r="B39" t="str">
            <v>Y</v>
          </cell>
        </row>
        <row r="40">
          <cell r="A40">
            <v>7311001000</v>
          </cell>
          <cell r="B40" t="str">
            <v>Y</v>
          </cell>
        </row>
        <row r="41">
          <cell r="A41">
            <v>7419995000</v>
          </cell>
        </row>
        <row r="42">
          <cell r="A42">
            <v>7419999100</v>
          </cell>
        </row>
        <row r="43">
          <cell r="A43">
            <v>8402111000</v>
          </cell>
          <cell r="B43" t="str">
            <v>Y</v>
          </cell>
        </row>
        <row r="44">
          <cell r="A44">
            <v>8402119000</v>
          </cell>
          <cell r="B44" t="str">
            <v>Y</v>
          </cell>
        </row>
        <row r="45">
          <cell r="A45">
            <v>8402120010</v>
          </cell>
          <cell r="B45" t="str">
            <v>Y</v>
          </cell>
        </row>
        <row r="46">
          <cell r="A46">
            <v>8402120090</v>
          </cell>
          <cell r="B46" t="str">
            <v>Y</v>
          </cell>
        </row>
        <row r="47">
          <cell r="A47">
            <v>8402190000</v>
          </cell>
          <cell r="B47" t="str">
            <v>Y</v>
          </cell>
        </row>
        <row r="48">
          <cell r="A48">
            <v>8402200000</v>
          </cell>
          <cell r="B48" t="str">
            <v>Y</v>
          </cell>
        </row>
        <row r="49">
          <cell r="A49">
            <v>8402900000</v>
          </cell>
        </row>
        <row r="50">
          <cell r="A50">
            <v>8403101000</v>
          </cell>
          <cell r="B50" t="str">
            <v>Y</v>
          </cell>
        </row>
        <row r="51">
          <cell r="A51">
            <v>8403900000</v>
          </cell>
        </row>
        <row r="52">
          <cell r="A52">
            <v>8404102000</v>
          </cell>
        </row>
        <row r="53">
          <cell r="A53">
            <v>8404901000</v>
          </cell>
        </row>
        <row r="54">
          <cell r="A54">
            <v>8405100000</v>
          </cell>
          <cell r="B54" t="str">
            <v>Y</v>
          </cell>
        </row>
        <row r="55">
          <cell r="A55">
            <v>8405900000</v>
          </cell>
        </row>
        <row r="56">
          <cell r="A56">
            <v>8414609011</v>
          </cell>
        </row>
        <row r="57">
          <cell r="A57">
            <v>8414609012</v>
          </cell>
        </row>
        <row r="58">
          <cell r="A58">
            <v>8414609013</v>
          </cell>
        </row>
        <row r="59">
          <cell r="A59">
            <v>8414609014</v>
          </cell>
        </row>
        <row r="60">
          <cell r="A60">
            <v>8414609015</v>
          </cell>
        </row>
        <row r="61">
          <cell r="A61">
            <v>8414809051</v>
          </cell>
        </row>
        <row r="62">
          <cell r="A62">
            <v>8414809052</v>
          </cell>
        </row>
        <row r="63">
          <cell r="A63">
            <v>8414809053</v>
          </cell>
        </row>
        <row r="64">
          <cell r="A64">
            <v>8414809055</v>
          </cell>
        </row>
        <row r="65">
          <cell r="A65">
            <v>8419500020</v>
          </cell>
        </row>
        <row r="66">
          <cell r="A66">
            <v>8419909000</v>
          </cell>
        </row>
        <row r="67">
          <cell r="A67">
            <v>8421393001</v>
          </cell>
        </row>
        <row r="68">
          <cell r="A68">
            <v>8421393090</v>
          </cell>
        </row>
        <row r="69">
          <cell r="A69">
            <v>8421395010</v>
          </cell>
        </row>
        <row r="70">
          <cell r="A70">
            <v>8421395090</v>
          </cell>
        </row>
        <row r="71">
          <cell r="A71">
            <v>8421999010</v>
          </cell>
        </row>
        <row r="72">
          <cell r="A72">
            <v>8421999090</v>
          </cell>
        </row>
        <row r="73">
          <cell r="A73">
            <v>8404909010</v>
          </cell>
        </row>
        <row r="74">
          <cell r="A74">
            <v>8404909090</v>
          </cell>
        </row>
        <row r="75">
          <cell r="A75">
            <v>8421394010</v>
          </cell>
        </row>
        <row r="76">
          <cell r="A76">
            <v>8421394090</v>
          </cell>
        </row>
        <row r="77">
          <cell r="A77">
            <v>8421399010</v>
          </cell>
        </row>
        <row r="78">
          <cell r="A78">
            <v>8421399090</v>
          </cell>
        </row>
        <row r="79">
          <cell r="A79">
            <v>8404101010</v>
          </cell>
        </row>
        <row r="80">
          <cell r="A80">
            <v>8404101090</v>
          </cell>
        </row>
      </sheetData>
      <sheetData sheetId="6">
        <row r="1">
          <cell r="A1" t="str">
            <v>HS</v>
          </cell>
        </row>
        <row r="2">
          <cell r="A2">
            <v>3703901000</v>
          </cell>
          <cell r="B2" t="str">
            <v>其他未曝光的非彩色感光纸及纸板</v>
          </cell>
          <cell r="C2" t="str">
            <v>Y</v>
          </cell>
        </row>
        <row r="3">
          <cell r="A3">
            <v>7318120001</v>
          </cell>
          <cell r="B3" t="str">
            <v>非用于民用航空器维护和修理的其</v>
          </cell>
          <cell r="C3" t="str">
            <v>Y</v>
          </cell>
        </row>
        <row r="4">
          <cell r="A4">
            <v>7318140001</v>
          </cell>
          <cell r="B4" t="str">
            <v>非用于民用航空器维护和修理的自</v>
          </cell>
          <cell r="C4" t="str">
            <v>Y</v>
          </cell>
        </row>
        <row r="5">
          <cell r="A5">
            <v>7318151001</v>
          </cell>
          <cell r="B5" t="str">
            <v>抗拉强度≥800兆帕，杆径＞6</v>
          </cell>
          <cell r="C5" t="str">
            <v>Y</v>
          </cell>
        </row>
        <row r="6">
          <cell r="A6">
            <v>7318159001</v>
          </cell>
          <cell r="B6" t="str">
            <v>杆径＞6mm的其他螺钉及螺栓（</v>
          </cell>
          <cell r="C6" t="str">
            <v>Y</v>
          </cell>
        </row>
        <row r="7">
          <cell r="A7">
            <v>7318210001</v>
          </cell>
          <cell r="B7" t="str">
            <v>弹簧垫圈及其他防松垫圈（不包括</v>
          </cell>
          <cell r="C7" t="str">
            <v>Y</v>
          </cell>
        </row>
        <row r="8">
          <cell r="A8">
            <v>7318220001</v>
          </cell>
          <cell r="B8" t="str">
            <v>其他垫圈（不包括不锈钢紧固件）</v>
          </cell>
          <cell r="C8" t="str">
            <v>Y</v>
          </cell>
        </row>
        <row r="10">
          <cell r="A10">
            <v>1108130000</v>
          </cell>
          <cell r="B10" t="str">
            <v>马铃薯淀粉</v>
          </cell>
          <cell r="C10" t="e">
            <v>#N/A</v>
          </cell>
        </row>
        <row r="11">
          <cell r="A11">
            <v>2303300011</v>
          </cell>
          <cell r="B11" t="str">
            <v>干玉米酒糟</v>
          </cell>
          <cell r="C11" t="e">
            <v>#N/A</v>
          </cell>
        </row>
        <row r="12">
          <cell r="A12">
            <v>2303300019</v>
          </cell>
          <cell r="B12" t="str">
            <v>其他玉米酒糟</v>
          </cell>
          <cell r="C12" t="e">
            <v>#N/A</v>
          </cell>
        </row>
        <row r="13">
          <cell r="A13">
            <v>2303300090</v>
          </cell>
          <cell r="B13" t="str">
            <v>其他酿造及蒸馏过程中的糟粕及残渣</v>
          </cell>
          <cell r="C13" t="e">
            <v>#N/A</v>
          </cell>
        </row>
        <row r="14">
          <cell r="A14">
            <v>2804619012</v>
          </cell>
          <cell r="B14" t="str">
            <v>含硅量＞99.9999999%的太阳能级多晶硅</v>
          </cell>
          <cell r="C14" t="e">
            <v>#N/A</v>
          </cell>
        </row>
        <row r="15">
          <cell r="A15">
            <v>2804619013</v>
          </cell>
          <cell r="B15" t="str">
            <v>含硅量＞99.9999999%的太阳能级多晶硅废碎料</v>
          </cell>
          <cell r="C15" t="e">
            <v>#N/A</v>
          </cell>
        </row>
        <row r="16">
          <cell r="A16">
            <v>2804619092</v>
          </cell>
          <cell r="B16" t="str">
            <v>含硅量≥99.99%的太阳能级多晶硅</v>
          </cell>
          <cell r="C16" t="e">
            <v>#N/A</v>
          </cell>
        </row>
        <row r="17">
          <cell r="A17">
            <v>2804619093</v>
          </cell>
          <cell r="B17" t="str">
            <v>含硅量≥99.99%的太阳能级多晶硅废碎料</v>
          </cell>
          <cell r="C17" t="e">
            <v>#N/A</v>
          </cell>
        </row>
        <row r="18">
          <cell r="A18">
            <v>2811199010</v>
          </cell>
          <cell r="B18" t="str">
            <v>氢碘酸</v>
          </cell>
          <cell r="C18" t="e">
            <v>#N/A</v>
          </cell>
        </row>
        <row r="19">
          <cell r="A19">
            <v>2902500000</v>
          </cell>
          <cell r="B19" t="str">
            <v>苯乙烯</v>
          </cell>
          <cell r="C19" t="e">
            <v>#N/A</v>
          </cell>
        </row>
        <row r="20">
          <cell r="A20">
            <v>2903230000</v>
          </cell>
          <cell r="B20" t="str">
            <v>四氯乙烯</v>
          </cell>
          <cell r="C20" t="e">
            <v>#N/A</v>
          </cell>
        </row>
        <row r="21">
          <cell r="A21">
            <v>2903911000</v>
          </cell>
          <cell r="B21" t="str">
            <v>邻二氯苯</v>
          </cell>
          <cell r="C21" t="e">
            <v>#N/A</v>
          </cell>
        </row>
        <row r="22">
          <cell r="A22">
            <v>2905130000</v>
          </cell>
          <cell r="B22" t="str">
            <v>正丁醇</v>
          </cell>
          <cell r="C22" t="e">
            <v>#N/A</v>
          </cell>
        </row>
        <row r="23">
          <cell r="A23">
            <v>2907111000</v>
          </cell>
          <cell r="B23" t="str">
            <v>苯酚</v>
          </cell>
          <cell r="C23" t="e">
            <v>#N/A</v>
          </cell>
        </row>
        <row r="24">
          <cell r="A24">
            <v>2907131000</v>
          </cell>
          <cell r="B24" t="str">
            <v>壬基酚、对壬基酚、支链-4-壬基酚</v>
          </cell>
          <cell r="C24" t="e">
            <v>#N/A</v>
          </cell>
        </row>
        <row r="25">
          <cell r="A25">
            <v>2907210001</v>
          </cell>
          <cell r="B25" t="str">
            <v>间苯二酚</v>
          </cell>
          <cell r="C25" t="e">
            <v>#N/A</v>
          </cell>
        </row>
        <row r="26">
          <cell r="A26">
            <v>2907230001</v>
          </cell>
          <cell r="B26" t="str">
            <v>双酚A</v>
          </cell>
          <cell r="C26" t="e">
            <v>#N/A</v>
          </cell>
        </row>
        <row r="27">
          <cell r="A27">
            <v>2909430000</v>
          </cell>
          <cell r="B27" t="str">
            <v>乙二醇或二甘醇的单丁醚</v>
          </cell>
          <cell r="C27" t="e">
            <v>#N/A</v>
          </cell>
        </row>
        <row r="28">
          <cell r="A28">
            <v>2912499010</v>
          </cell>
          <cell r="B28" t="str">
            <v>间苯氧基苯甲醛</v>
          </cell>
          <cell r="C28" t="e">
            <v>#N/A</v>
          </cell>
        </row>
        <row r="29">
          <cell r="A29">
            <v>2914110000</v>
          </cell>
          <cell r="B29" t="str">
            <v>丙酮</v>
          </cell>
          <cell r="C29" t="e">
            <v>#N/A</v>
          </cell>
        </row>
        <row r="30">
          <cell r="A30">
            <v>2914130000</v>
          </cell>
          <cell r="B30" t="str">
            <v>4-甲基-2-戊酮</v>
          </cell>
          <cell r="C30" t="e">
            <v>#N/A</v>
          </cell>
        </row>
        <row r="31">
          <cell r="A31">
            <v>2916140010</v>
          </cell>
          <cell r="B31" t="str">
            <v>甲基丙烯酸甲酯</v>
          </cell>
          <cell r="C31" t="e">
            <v>#N/A</v>
          </cell>
        </row>
        <row r="32">
          <cell r="A32">
            <v>2917120001</v>
          </cell>
          <cell r="B32" t="str">
            <v>己二酸</v>
          </cell>
          <cell r="C32" t="e">
            <v>#N/A</v>
          </cell>
        </row>
        <row r="33">
          <cell r="A33">
            <v>2917361100</v>
          </cell>
          <cell r="B33" t="str">
            <v>精对苯二甲酸</v>
          </cell>
          <cell r="C33" t="e">
            <v>#N/A</v>
          </cell>
        </row>
        <row r="34">
          <cell r="A34">
            <v>2921420020</v>
          </cell>
          <cell r="B34" t="str">
            <v>邻氯对硝基苯胺</v>
          </cell>
          <cell r="C34" t="e">
            <v>#N/A</v>
          </cell>
        </row>
        <row r="35">
          <cell r="A35">
            <v>2921430001</v>
          </cell>
          <cell r="B35" t="str">
            <v>间甲苯胺或对甲苯胺</v>
          </cell>
          <cell r="C35" t="e">
            <v>#N/A</v>
          </cell>
        </row>
        <row r="36">
          <cell r="A36">
            <v>2921430020</v>
          </cell>
          <cell r="B36" t="str">
            <v>邻甲苯胺</v>
          </cell>
          <cell r="C36" t="e">
            <v>#N/A</v>
          </cell>
        </row>
        <row r="37">
          <cell r="A37">
            <v>2922110001</v>
          </cell>
          <cell r="B37" t="str">
            <v>单乙醇胺</v>
          </cell>
          <cell r="C37" t="e">
            <v>#N/A</v>
          </cell>
        </row>
        <row r="38">
          <cell r="A38">
            <v>2922120001</v>
          </cell>
          <cell r="B38" t="str">
            <v>二乙醇胺</v>
          </cell>
          <cell r="C38" t="e">
            <v>#N/A</v>
          </cell>
        </row>
        <row r="39">
          <cell r="A39">
            <v>2922150000</v>
          </cell>
          <cell r="B39" t="str">
            <v>三乙醇胺</v>
          </cell>
          <cell r="C39" t="e">
            <v>#N/A</v>
          </cell>
        </row>
        <row r="40">
          <cell r="A40">
            <v>2933710000</v>
          </cell>
          <cell r="B40" t="str">
            <v>6-己内酰胺</v>
          </cell>
          <cell r="C40" t="e">
            <v>#N/A</v>
          </cell>
        </row>
        <row r="41">
          <cell r="A41">
            <v>3703101000</v>
          </cell>
          <cell r="B41" t="str">
            <v>成卷未曝光的宽幅感光纸及纸板</v>
          </cell>
          <cell r="C41" t="e">
            <v>#N/A</v>
          </cell>
        </row>
        <row r="42">
          <cell r="A42">
            <v>3703201000</v>
          </cell>
          <cell r="B42" t="str">
            <v>未曝光的彩色感光纸及纸板</v>
          </cell>
          <cell r="C42" t="e">
            <v>#N/A</v>
          </cell>
        </row>
        <row r="43">
          <cell r="A43">
            <v>3703901000</v>
          </cell>
          <cell r="B43" t="str">
            <v>其他未曝光的非彩色感光纸及纸板</v>
          </cell>
          <cell r="C43">
            <v>3703901000</v>
          </cell>
        </row>
        <row r="44">
          <cell r="A44">
            <v>3904500010</v>
          </cell>
          <cell r="B44" t="str">
            <v>偏二氯乙烯-氯乙烯共聚树脂</v>
          </cell>
          <cell r="C44" t="e">
            <v>#N/A</v>
          </cell>
        </row>
        <row r="45">
          <cell r="A45">
            <v>3907101010</v>
          </cell>
          <cell r="B45" t="str">
            <v>聚甲醛（均聚聚甲醛及改性聚甲醛除外）</v>
          </cell>
          <cell r="C45" t="e">
            <v>#N/A</v>
          </cell>
        </row>
        <row r="46">
          <cell r="A46">
            <v>3907109010</v>
          </cell>
          <cell r="B46" t="str">
            <v>共聚聚甲醛（改性聚甲醛除外）</v>
          </cell>
          <cell r="C46" t="e">
            <v>#N/A</v>
          </cell>
        </row>
        <row r="47">
          <cell r="A47">
            <v>3908101101</v>
          </cell>
          <cell r="B47" t="str">
            <v>聚酰胺-6,6切片</v>
          </cell>
          <cell r="C47" t="e">
            <v>#N/A</v>
          </cell>
        </row>
        <row r="48">
          <cell r="A48">
            <v>3908101200</v>
          </cell>
          <cell r="B48" t="str">
            <v>聚酰胺-6切片</v>
          </cell>
          <cell r="C48" t="e">
            <v>#N/A</v>
          </cell>
        </row>
        <row r="49">
          <cell r="A49">
            <v>4002391000</v>
          </cell>
          <cell r="B49" t="str">
            <v>初级形状的其他卤代丁基橡胶</v>
          </cell>
          <cell r="C49" t="e">
            <v>#N/A</v>
          </cell>
        </row>
        <row r="50">
          <cell r="A50">
            <v>4002399000</v>
          </cell>
          <cell r="B50" t="str">
            <v>卤代丁基橡胶板、片、带</v>
          </cell>
          <cell r="C50" t="e">
            <v>#N/A</v>
          </cell>
        </row>
        <row r="51">
          <cell r="A51">
            <v>4002491000</v>
          </cell>
          <cell r="B51" t="str">
            <v>初级形状的氯丁二烯橡胶</v>
          </cell>
          <cell r="C51" t="e">
            <v>#N/A</v>
          </cell>
        </row>
        <row r="52">
          <cell r="A52">
            <v>4002499000</v>
          </cell>
          <cell r="B52" t="str">
            <v>氯丁二烯橡胶板、片、带</v>
          </cell>
          <cell r="C52" t="e">
            <v>#N/A</v>
          </cell>
        </row>
        <row r="53">
          <cell r="A53">
            <v>4002591000</v>
          </cell>
          <cell r="B53" t="str">
            <v>初级形状的丁腈橡胶</v>
          </cell>
          <cell r="C53" t="e">
            <v>#N/A</v>
          </cell>
        </row>
        <row r="54">
          <cell r="A54">
            <v>4002599000</v>
          </cell>
          <cell r="B54" t="str">
            <v>丁腈橡胶板、片、带</v>
          </cell>
          <cell r="C54" t="e">
            <v>#N/A</v>
          </cell>
        </row>
        <row r="55">
          <cell r="A55">
            <v>4804210000</v>
          </cell>
          <cell r="B55" t="str">
            <v>未漂白的袋用牛皮纸</v>
          </cell>
          <cell r="C55" t="e">
            <v>#N/A</v>
          </cell>
        </row>
        <row r="56">
          <cell r="A56">
            <v>4804310020</v>
          </cell>
          <cell r="B56" t="str">
            <v>未漂白的其他薄牛皮纸及纸板（抗张指数(横向+纵向)大于等于69N.M/，撕裂指数（纵向）大于等于10Mn2/g,抗张能量吸收指数（横向）大于等于1.0J/g,抗张能量吸收指数（纵向）大于等于0.8J/g,透气度大于等于3.4um/(pa.s),伸长率（纵向）大于等于2%。</v>
          </cell>
          <cell r="C56" t="e">
            <v>#N/A</v>
          </cell>
        </row>
        <row r="57">
          <cell r="A57">
            <v>4805911000</v>
          </cell>
          <cell r="B57" t="str">
            <v>电解电容器原纸</v>
          </cell>
          <cell r="C57" t="e">
            <v>#N/A</v>
          </cell>
        </row>
        <row r="58">
          <cell r="A58">
            <v>5501300010</v>
          </cell>
          <cell r="B58" t="str">
            <v>聚丙烯腈制长丝丝束(不包括变性聚丙烯腈制）</v>
          </cell>
          <cell r="C58" t="e">
            <v>#N/A</v>
          </cell>
        </row>
        <row r="59">
          <cell r="A59">
            <v>5503300010</v>
          </cell>
          <cell r="B59" t="str">
            <v>未梳或未经其他纺前加工的聚丙烯腈制短纤维(不包括变性聚丙烯腈制）</v>
          </cell>
          <cell r="C59" t="e">
            <v>#N/A</v>
          </cell>
        </row>
        <row r="60">
          <cell r="A60">
            <v>5506300010</v>
          </cell>
          <cell r="B60" t="str">
            <v>已梳或经其他纺前加工的聚丙烯腈制短纤(不包括变性聚丙烯腈制）</v>
          </cell>
          <cell r="C60" t="e">
            <v>#N/A</v>
          </cell>
        </row>
        <row r="61">
          <cell r="A61">
            <v>7002201000</v>
          </cell>
          <cell r="B61" t="str">
            <v>光导纤维预制棒</v>
          </cell>
          <cell r="C61" t="e">
            <v>#N/A</v>
          </cell>
        </row>
        <row r="62">
          <cell r="A62">
            <v>7218910000</v>
          </cell>
          <cell r="B62" t="str">
            <v>矩形截面的不锈钢半制成品</v>
          </cell>
          <cell r="C62" t="e">
            <v>#N/A</v>
          </cell>
        </row>
        <row r="63">
          <cell r="A63">
            <v>7218990090</v>
          </cell>
          <cell r="B63" t="str">
            <v>其他不锈钢半制成品</v>
          </cell>
          <cell r="C63" t="e">
            <v>#N/A</v>
          </cell>
        </row>
        <row r="64">
          <cell r="A64">
            <v>7219110000</v>
          </cell>
          <cell r="B64" t="str">
            <v>厚度＞10mm热轧不锈钢卷板</v>
          </cell>
          <cell r="C64" t="e">
            <v>#N/A</v>
          </cell>
        </row>
        <row r="65">
          <cell r="A65">
            <v>7219120000</v>
          </cell>
          <cell r="B65" t="str">
            <v>4.75mm≤厚≤10mm热轧不锈钢卷板</v>
          </cell>
          <cell r="C65" t="e">
            <v>#N/A</v>
          </cell>
        </row>
        <row r="66">
          <cell r="A66">
            <v>7219131200</v>
          </cell>
          <cell r="B66" t="str">
            <v>3mm≤厚＜4.75mm未经酸洗的热轧不锈钢卷板</v>
          </cell>
          <cell r="C66" t="e">
            <v>#N/A</v>
          </cell>
        </row>
        <row r="67">
          <cell r="A67">
            <v>7219131900</v>
          </cell>
          <cell r="B67" t="str">
            <v>3mm≤厚＜4.75mm未经酸洗的其他热轧不锈钢卷板</v>
          </cell>
          <cell r="C67" t="e">
            <v>#N/A</v>
          </cell>
        </row>
        <row r="68">
          <cell r="A68">
            <v>7219132200</v>
          </cell>
          <cell r="B68" t="str">
            <v>3mm≤厚＜4.75mm经酸洗的热轧不锈钢卷板</v>
          </cell>
          <cell r="C68" t="e">
            <v>#N/A</v>
          </cell>
        </row>
        <row r="69">
          <cell r="A69">
            <v>7219132900</v>
          </cell>
          <cell r="B69" t="str">
            <v>3mm≤厚＜4.75mm经酸洗的其他热轧不锈钢卷板</v>
          </cell>
          <cell r="C69" t="e">
            <v>#N/A</v>
          </cell>
        </row>
        <row r="70">
          <cell r="A70">
            <v>7219141200</v>
          </cell>
          <cell r="B70" t="str">
            <v>厚度＜3mm未经酸洗的热轧不锈钢卷板</v>
          </cell>
          <cell r="C70" t="e">
            <v>#N/A</v>
          </cell>
        </row>
        <row r="71">
          <cell r="A71">
            <v>7219141900</v>
          </cell>
          <cell r="B71" t="str">
            <v>厚度＜3mm未经酸洗的其他热轧不锈钢卷板</v>
          </cell>
          <cell r="C71" t="e">
            <v>#N/A</v>
          </cell>
        </row>
        <row r="72">
          <cell r="A72">
            <v>7219142200</v>
          </cell>
          <cell r="B72" t="str">
            <v>厚度＜3mm经酸洗的热轧不锈钢卷板</v>
          </cell>
          <cell r="C72" t="e">
            <v>#N/A</v>
          </cell>
        </row>
        <row r="73">
          <cell r="A73">
            <v>7219142900</v>
          </cell>
          <cell r="B73" t="str">
            <v>厚度＜3mm经酸洗的其他热轧不锈钢卷板</v>
          </cell>
          <cell r="C73" t="e">
            <v>#N/A</v>
          </cell>
        </row>
        <row r="74">
          <cell r="A74">
            <v>7219210000</v>
          </cell>
          <cell r="B74" t="str">
            <v>厚度＞10mm热轧不锈钢平板</v>
          </cell>
          <cell r="C74" t="e">
            <v>#N/A</v>
          </cell>
        </row>
        <row r="75">
          <cell r="A75">
            <v>7219220000</v>
          </cell>
          <cell r="B75" t="str">
            <v>4.75mm≤厚≤10mm热轧不锈钢平板</v>
          </cell>
          <cell r="C75" t="e">
            <v>#N/A</v>
          </cell>
        </row>
        <row r="76">
          <cell r="A76">
            <v>7219230000</v>
          </cell>
          <cell r="B76" t="str">
            <v>3mm≤厚＜4.75mm热轧不锈钢平板</v>
          </cell>
          <cell r="C76" t="e">
            <v>#N/A</v>
          </cell>
        </row>
        <row r="77">
          <cell r="A77">
            <v>7219241000</v>
          </cell>
          <cell r="B77" t="str">
            <v>1mm&lt;厚度＜3mm热轧不锈钢平板</v>
          </cell>
          <cell r="C77" t="e">
            <v>#N/A</v>
          </cell>
        </row>
        <row r="78">
          <cell r="A78">
            <v>7219242000</v>
          </cell>
          <cell r="B78" t="str">
            <v>0.5mm≤厚≤1mm热轧不锈钢平板</v>
          </cell>
          <cell r="C78" t="e">
            <v>#N/A</v>
          </cell>
        </row>
        <row r="79">
          <cell r="A79">
            <v>7219243000</v>
          </cell>
          <cell r="B79" t="str">
            <v>厚度＜0.5mm热轧不锈钢平板</v>
          </cell>
          <cell r="C79" t="e">
            <v>#N/A</v>
          </cell>
        </row>
        <row r="80">
          <cell r="A80">
            <v>7220110000</v>
          </cell>
          <cell r="B80" t="str">
            <v>热轧不锈钢带材厚度≥4.75mm</v>
          </cell>
          <cell r="C80" t="e">
            <v>#N/A</v>
          </cell>
        </row>
        <row r="81">
          <cell r="A81">
            <v>7220120000</v>
          </cell>
          <cell r="B81" t="str">
            <v>热轧不锈钢带材厚度＜4.75mm</v>
          </cell>
          <cell r="C81" t="e">
            <v>#N/A</v>
          </cell>
        </row>
        <row r="82">
          <cell r="A82">
            <v>7225110000</v>
          </cell>
          <cell r="B82" t="str">
            <v>取向性硅电钢宽板</v>
          </cell>
          <cell r="C82" t="e">
            <v>#N/A</v>
          </cell>
        </row>
        <row r="83">
          <cell r="A83">
            <v>7226110000</v>
          </cell>
          <cell r="B83" t="str">
            <v>取向性硅电钢窄板</v>
          </cell>
          <cell r="C83" t="e">
            <v>#N/A</v>
          </cell>
        </row>
        <row r="84">
          <cell r="A84">
            <v>7226919910</v>
          </cell>
          <cell r="B84" t="str">
            <v>宽度＜600毫米的铁基非晶合金带材</v>
          </cell>
          <cell r="C84" t="e">
            <v>#N/A</v>
          </cell>
        </row>
        <row r="85">
          <cell r="A85">
            <v>7304511001</v>
          </cell>
          <cell r="B85" t="str">
            <v>高温承压用合金钢无缝钢管（抗拉强度≥620MPa、屈服强度≥440MPa）</v>
          </cell>
          <cell r="C85" t="e">
            <v>#N/A</v>
          </cell>
        </row>
        <row r="86">
          <cell r="A86">
            <v>7304519001</v>
          </cell>
          <cell r="B86" t="str">
            <v>高温承压用合金钢无缝钢管（抗拉强度≥620MPa、屈服强度≥440MPa）</v>
          </cell>
          <cell r="C86" t="e">
            <v>#N/A</v>
          </cell>
        </row>
        <row r="87">
          <cell r="A87">
            <v>7304591001</v>
          </cell>
          <cell r="B87" t="str">
            <v>高温承压用合金钢无缝钢管（抗拉强度≥620MPa、屈服强度≥440MPa）</v>
          </cell>
          <cell r="C87" t="e">
            <v>#N/A</v>
          </cell>
        </row>
        <row r="88">
          <cell r="A88">
            <v>7304599001</v>
          </cell>
          <cell r="B88" t="str">
            <v>高温承压用合金钢无缝钢管（抗拉强度≥620MPa、屈服强度≥440MPa）</v>
          </cell>
          <cell r="C88" t="e">
            <v>#N/A</v>
          </cell>
        </row>
        <row r="89">
          <cell r="A89">
            <v>7318120001</v>
          </cell>
          <cell r="B89" t="str">
            <v>非用于民用航空器维护和修理的其他木螺钉（不包括不锈钢紧固件）</v>
          </cell>
          <cell r="C89" t="e">
            <v>#N/A</v>
          </cell>
        </row>
        <row r="90">
          <cell r="A90">
            <v>7318140001</v>
          </cell>
          <cell r="B90" t="str">
            <v>非用于民用航空器维护和修理的自攻螺钉（不包括不锈钢紧固件）</v>
          </cell>
          <cell r="C90" t="e">
            <v>#N/A</v>
          </cell>
        </row>
        <row r="91">
          <cell r="A91">
            <v>7318151001</v>
          </cell>
          <cell r="B91" t="str">
            <v>抗拉强度≥800兆帕，杆径＞6mm的其他螺钉及螺栓（不包括不锈钢紧固件）</v>
          </cell>
          <cell r="C91" t="e">
            <v>#N/A</v>
          </cell>
        </row>
        <row r="92">
          <cell r="A92">
            <v>7318159001</v>
          </cell>
          <cell r="B92" t="str">
            <v>杆径＞6mm的其他螺钉及螺栓（不包括不锈钢紧固件）</v>
          </cell>
          <cell r="C92">
            <v>7318159001</v>
          </cell>
        </row>
        <row r="93">
          <cell r="A93">
            <v>7318210001</v>
          </cell>
          <cell r="B93" t="str">
            <v>弹簧垫圈及其他防松垫圈（不包括不锈钢紧固件）</v>
          </cell>
          <cell r="C93">
            <v>7318210001</v>
          </cell>
        </row>
        <row r="94">
          <cell r="A94">
            <v>7318220001</v>
          </cell>
          <cell r="B94" t="str">
            <v>其他垫圈（不包括不锈钢紧固件）</v>
          </cell>
          <cell r="C94" t="e">
            <v>#N/A</v>
          </cell>
        </row>
        <row r="95">
          <cell r="A95">
            <v>9001100001</v>
          </cell>
          <cell r="B95" t="str">
            <v>非色散位移单模光纤</v>
          </cell>
          <cell r="C95" t="e">
            <v>#N/A</v>
          </cell>
        </row>
        <row r="96">
          <cell r="A96">
            <v>9001100002</v>
          </cell>
          <cell r="B96" t="str">
            <v>其他单模光纤</v>
          </cell>
          <cell r="C96" t="e">
            <v>#N/A</v>
          </cell>
        </row>
      </sheetData>
      <sheetData sheetId="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etail "/>
      <sheetName val="清关报告"/>
      <sheetName val="Sheet2"/>
      <sheetName val="remark"/>
    </sheetNames>
    <sheetDataSet>
      <sheetData sheetId="0">
        <row r="1">
          <cell r="C1" t="str">
            <v>PO No.</v>
          </cell>
        </row>
        <row r="1">
          <cell r="E1" t="str">
            <v>运单号</v>
          </cell>
        </row>
        <row r="2">
          <cell r="C2">
            <v>4320402837</v>
          </cell>
        </row>
        <row r="2">
          <cell r="E2">
            <v>1149864752</v>
          </cell>
        </row>
        <row r="3">
          <cell r="C3">
            <v>4320401990</v>
          </cell>
        </row>
        <row r="3">
          <cell r="E3">
            <v>1149864763</v>
          </cell>
        </row>
        <row r="4">
          <cell r="C4">
            <v>4320401524</v>
          </cell>
        </row>
        <row r="4">
          <cell r="E4">
            <v>1149865102</v>
          </cell>
        </row>
        <row r="5">
          <cell r="C5">
            <v>4320402449</v>
          </cell>
        </row>
        <row r="5">
          <cell r="E5">
            <v>1149865135</v>
          </cell>
        </row>
        <row r="6">
          <cell r="C6">
            <v>4320402063</v>
          </cell>
        </row>
        <row r="6">
          <cell r="E6">
            <v>1149865146</v>
          </cell>
        </row>
        <row r="7">
          <cell r="C7">
            <v>4320397852</v>
          </cell>
        </row>
        <row r="7">
          <cell r="E7">
            <v>1149865382</v>
          </cell>
        </row>
        <row r="8">
          <cell r="C8">
            <v>4320402855</v>
          </cell>
        </row>
        <row r="8">
          <cell r="E8">
            <v>1149865511</v>
          </cell>
        </row>
        <row r="9">
          <cell r="C9">
            <v>4320401075</v>
          </cell>
        </row>
        <row r="9">
          <cell r="E9">
            <v>6449569011</v>
          </cell>
        </row>
        <row r="10">
          <cell r="C10">
            <v>4320402646</v>
          </cell>
        </row>
        <row r="10">
          <cell r="E10">
            <v>6449569151</v>
          </cell>
        </row>
        <row r="11">
          <cell r="C11">
            <v>4320404058</v>
          </cell>
        </row>
        <row r="11">
          <cell r="E11">
            <v>6545618262</v>
          </cell>
        </row>
        <row r="12">
          <cell r="C12">
            <v>4320403337</v>
          </cell>
        </row>
        <row r="12">
          <cell r="E12">
            <v>7391603494</v>
          </cell>
        </row>
        <row r="13">
          <cell r="C13">
            <v>4320403111</v>
          </cell>
        </row>
        <row r="13">
          <cell r="E13">
            <v>7391603505</v>
          </cell>
        </row>
        <row r="14">
          <cell r="C14">
            <v>4320401842</v>
          </cell>
        </row>
        <row r="14">
          <cell r="E14">
            <v>7391603516</v>
          </cell>
        </row>
        <row r="15">
          <cell r="C15">
            <v>4320404048</v>
          </cell>
        </row>
        <row r="15">
          <cell r="E15" t="str">
            <v>3182845186</v>
          </cell>
        </row>
        <row r="16">
          <cell r="C16">
            <v>4320401638</v>
          </cell>
        </row>
        <row r="16">
          <cell r="E16" t="str">
            <v>1Z6215366655669335</v>
          </cell>
        </row>
        <row r="17">
          <cell r="C17" t="str">
            <v>CZ00000901</v>
          </cell>
        </row>
        <row r="17">
          <cell r="E17" t="str">
            <v>505288529583</v>
          </cell>
        </row>
        <row r="18">
          <cell r="C18" t="str">
            <v>CZ00000894</v>
          </cell>
        </row>
        <row r="18">
          <cell r="E18" t="str">
            <v>11254760462_7VF2134</v>
          </cell>
        </row>
        <row r="19">
          <cell r="C19">
            <v>4320401949</v>
          </cell>
        </row>
        <row r="19">
          <cell r="E19" t="str">
            <v>07430886973_7XN5994</v>
          </cell>
        </row>
        <row r="20">
          <cell r="C20">
            <v>4320297975</v>
          </cell>
        </row>
        <row r="20">
          <cell r="E20" t="str">
            <v>15763948581_7VF1475</v>
          </cell>
        </row>
        <row r="21">
          <cell r="C21" t="str">
            <v>CZ00000882</v>
          </cell>
        </row>
        <row r="21">
          <cell r="E21" t="str">
            <v>02090650335_7VF1491</v>
          </cell>
        </row>
        <row r="22">
          <cell r="C22">
            <v>4320402083</v>
          </cell>
        </row>
        <row r="22">
          <cell r="E22" t="str">
            <v>15763948636_7VF1490</v>
          </cell>
        </row>
        <row r="23">
          <cell r="C23">
            <v>4320399742</v>
          </cell>
        </row>
        <row r="23">
          <cell r="E23" t="str">
            <v>11254761136_7VF2357</v>
          </cell>
        </row>
        <row r="24">
          <cell r="C24">
            <v>4320402402</v>
          </cell>
        </row>
        <row r="24">
          <cell r="E24" t="str">
            <v>11254761136_7VF2357</v>
          </cell>
        </row>
        <row r="25">
          <cell r="C25">
            <v>4320403315</v>
          </cell>
        </row>
        <row r="25">
          <cell r="E25" t="str">
            <v>11254761136_7VF2357</v>
          </cell>
        </row>
        <row r="26">
          <cell r="C26">
            <v>4320402587</v>
          </cell>
        </row>
        <row r="26">
          <cell r="E26" t="str">
            <v>15763948570_7VF2354</v>
          </cell>
        </row>
        <row r="27">
          <cell r="C27">
            <v>4320402929</v>
          </cell>
        </row>
        <row r="27">
          <cell r="E27" t="str">
            <v>776535799739</v>
          </cell>
        </row>
        <row r="28">
          <cell r="C28">
            <v>4320401708</v>
          </cell>
        </row>
        <row r="28">
          <cell r="E28" t="str">
            <v>776535676389</v>
          </cell>
        </row>
        <row r="29">
          <cell r="C29">
            <v>4320378182</v>
          </cell>
        </row>
        <row r="29">
          <cell r="E29" t="str">
            <v>074239355631_7VF1038</v>
          </cell>
        </row>
        <row r="30">
          <cell r="C30">
            <v>4320398493</v>
          </cell>
        </row>
        <row r="30">
          <cell r="E30">
            <v>1149865990</v>
          </cell>
        </row>
        <row r="31">
          <cell r="C31">
            <v>4320398742</v>
          </cell>
        </row>
        <row r="31">
          <cell r="E31">
            <v>1149866056</v>
          </cell>
        </row>
        <row r="32">
          <cell r="C32">
            <v>4320401875</v>
          </cell>
        </row>
        <row r="32">
          <cell r="E32">
            <v>1149866060</v>
          </cell>
        </row>
        <row r="33">
          <cell r="C33">
            <v>4320403097</v>
          </cell>
        </row>
        <row r="33">
          <cell r="E33">
            <v>7391603310</v>
          </cell>
        </row>
        <row r="34">
          <cell r="C34">
            <v>4320402027</v>
          </cell>
        </row>
        <row r="34">
          <cell r="E34">
            <v>7391603321</v>
          </cell>
        </row>
        <row r="35">
          <cell r="C35">
            <v>4320403814</v>
          </cell>
        </row>
        <row r="35">
          <cell r="E35">
            <v>7391603601</v>
          </cell>
        </row>
        <row r="36">
          <cell r="C36">
            <v>4320401697</v>
          </cell>
        </row>
        <row r="36">
          <cell r="E36">
            <v>7391603612</v>
          </cell>
        </row>
        <row r="37">
          <cell r="C37">
            <v>4320402402</v>
          </cell>
        </row>
        <row r="37">
          <cell r="E37">
            <v>7391603634</v>
          </cell>
        </row>
        <row r="38">
          <cell r="C38">
            <v>4320404049</v>
          </cell>
        </row>
        <row r="38">
          <cell r="E38">
            <v>7391603660</v>
          </cell>
        </row>
        <row r="39">
          <cell r="C39">
            <v>4320393059</v>
          </cell>
        </row>
        <row r="39">
          <cell r="E39">
            <v>7391603671</v>
          </cell>
        </row>
        <row r="40">
          <cell r="C40">
            <v>4320403827</v>
          </cell>
        </row>
        <row r="40">
          <cell r="E40">
            <v>7391603682</v>
          </cell>
        </row>
        <row r="41">
          <cell r="C41">
            <v>4320401722</v>
          </cell>
        </row>
        <row r="41">
          <cell r="E41">
            <v>7391603693</v>
          </cell>
        </row>
        <row r="42">
          <cell r="C42">
            <v>4320384161</v>
          </cell>
        </row>
        <row r="42">
          <cell r="E42">
            <v>1149865835</v>
          </cell>
        </row>
        <row r="43">
          <cell r="C43">
            <v>4320397129</v>
          </cell>
        </row>
        <row r="43">
          <cell r="E43">
            <v>2020784765</v>
          </cell>
        </row>
        <row r="44">
          <cell r="C44">
            <v>4320403253</v>
          </cell>
        </row>
        <row r="44">
          <cell r="E44">
            <v>2020785093</v>
          </cell>
        </row>
        <row r="45">
          <cell r="C45">
            <v>4320403559</v>
          </cell>
        </row>
        <row r="45">
          <cell r="E45">
            <v>2020785115</v>
          </cell>
        </row>
        <row r="46">
          <cell r="C46">
            <v>4320401581</v>
          </cell>
        </row>
        <row r="46">
          <cell r="E46">
            <v>2020785126</v>
          </cell>
        </row>
        <row r="47">
          <cell r="C47">
            <v>4320403851</v>
          </cell>
        </row>
        <row r="47">
          <cell r="E47">
            <v>2020785196</v>
          </cell>
        </row>
        <row r="48">
          <cell r="C48">
            <v>4320396983</v>
          </cell>
        </row>
        <row r="48">
          <cell r="E48">
            <v>7391603531</v>
          </cell>
        </row>
        <row r="49">
          <cell r="C49">
            <v>4320402175</v>
          </cell>
        </row>
        <row r="49">
          <cell r="E49">
            <v>7391603553</v>
          </cell>
        </row>
        <row r="50">
          <cell r="C50">
            <v>4320403053</v>
          </cell>
        </row>
        <row r="50">
          <cell r="E50">
            <v>7391603553</v>
          </cell>
        </row>
        <row r="51">
          <cell r="C51">
            <v>4320403572</v>
          </cell>
        </row>
        <row r="51">
          <cell r="E51">
            <v>7391603553</v>
          </cell>
        </row>
        <row r="52">
          <cell r="C52">
            <v>4320402027</v>
          </cell>
        </row>
        <row r="52">
          <cell r="E52">
            <v>7391603553</v>
          </cell>
        </row>
        <row r="53">
          <cell r="C53">
            <v>4320402980</v>
          </cell>
        </row>
        <row r="53">
          <cell r="E53">
            <v>7391603553</v>
          </cell>
        </row>
        <row r="54">
          <cell r="C54">
            <v>4320403308</v>
          </cell>
        </row>
        <row r="54">
          <cell r="E54">
            <v>7391603553</v>
          </cell>
        </row>
        <row r="55">
          <cell r="C55">
            <v>4320403318</v>
          </cell>
        </row>
        <row r="55">
          <cell r="E55">
            <v>7391603553</v>
          </cell>
        </row>
        <row r="56">
          <cell r="C56">
            <v>4320403322</v>
          </cell>
        </row>
        <row r="56">
          <cell r="E56">
            <v>7391603553</v>
          </cell>
        </row>
        <row r="57">
          <cell r="C57">
            <v>4320400100</v>
          </cell>
        </row>
        <row r="57">
          <cell r="E57">
            <v>7391603553</v>
          </cell>
        </row>
        <row r="58">
          <cell r="C58">
            <v>4320402133</v>
          </cell>
        </row>
        <row r="58">
          <cell r="E58">
            <v>7391603553</v>
          </cell>
        </row>
        <row r="59">
          <cell r="C59">
            <v>4320399996</v>
          </cell>
        </row>
        <row r="59">
          <cell r="E59">
            <v>7391603553</v>
          </cell>
        </row>
        <row r="60">
          <cell r="C60">
            <v>4320402372</v>
          </cell>
        </row>
        <row r="60">
          <cell r="E60">
            <v>7391603553</v>
          </cell>
        </row>
        <row r="61">
          <cell r="C61">
            <v>4320401676</v>
          </cell>
        </row>
        <row r="61">
          <cell r="E61">
            <v>7391603553</v>
          </cell>
        </row>
        <row r="62">
          <cell r="C62">
            <v>4320402844</v>
          </cell>
        </row>
        <row r="62">
          <cell r="E62">
            <v>7391603553</v>
          </cell>
        </row>
        <row r="63">
          <cell r="C63">
            <v>4320402750</v>
          </cell>
        </row>
        <row r="63">
          <cell r="E63">
            <v>7391603553</v>
          </cell>
        </row>
        <row r="64">
          <cell r="C64">
            <v>4320402862</v>
          </cell>
        </row>
        <row r="64">
          <cell r="E64">
            <v>7391603553</v>
          </cell>
        </row>
        <row r="65">
          <cell r="C65">
            <v>4320403827</v>
          </cell>
        </row>
        <row r="65">
          <cell r="E65">
            <v>7391603553</v>
          </cell>
        </row>
        <row r="66">
          <cell r="C66">
            <v>4320404049</v>
          </cell>
        </row>
        <row r="66">
          <cell r="E66">
            <v>7391603553</v>
          </cell>
        </row>
        <row r="67">
          <cell r="C67">
            <v>4320403307</v>
          </cell>
        </row>
        <row r="67">
          <cell r="E67">
            <v>7391603553</v>
          </cell>
        </row>
        <row r="68">
          <cell r="C68">
            <v>4320403404</v>
          </cell>
        </row>
        <row r="68">
          <cell r="E68">
            <v>7391603553</v>
          </cell>
        </row>
        <row r="69">
          <cell r="C69">
            <v>4320403696</v>
          </cell>
        </row>
        <row r="69">
          <cell r="E69">
            <v>7391603553</v>
          </cell>
        </row>
        <row r="70">
          <cell r="C70">
            <v>4320403097</v>
          </cell>
        </row>
        <row r="70">
          <cell r="E70">
            <v>7391603553</v>
          </cell>
        </row>
        <row r="71">
          <cell r="C71">
            <v>4320403698</v>
          </cell>
        </row>
        <row r="71">
          <cell r="E71">
            <v>7391603553</v>
          </cell>
        </row>
        <row r="72">
          <cell r="C72">
            <v>4320403699</v>
          </cell>
        </row>
        <row r="72">
          <cell r="E72">
            <v>7391603553</v>
          </cell>
        </row>
        <row r="73">
          <cell r="C73">
            <v>4320403702</v>
          </cell>
        </row>
        <row r="73">
          <cell r="E73">
            <v>7391603553</v>
          </cell>
        </row>
        <row r="74">
          <cell r="C74">
            <v>4320403806</v>
          </cell>
        </row>
        <row r="74">
          <cell r="E74">
            <v>7391603553</v>
          </cell>
        </row>
        <row r="75">
          <cell r="C75">
            <v>4320403808</v>
          </cell>
        </row>
        <row r="75">
          <cell r="E75">
            <v>7391603553</v>
          </cell>
        </row>
        <row r="76">
          <cell r="C76">
            <v>4320403348</v>
          </cell>
        </row>
        <row r="76">
          <cell r="E76">
            <v>7391603553</v>
          </cell>
        </row>
        <row r="77">
          <cell r="C77">
            <v>4320403571</v>
          </cell>
        </row>
        <row r="77">
          <cell r="E77">
            <v>7391603553</v>
          </cell>
        </row>
        <row r="78">
          <cell r="C78">
            <v>4320403129</v>
          </cell>
        </row>
        <row r="78">
          <cell r="E78">
            <v>7391603553</v>
          </cell>
        </row>
        <row r="79">
          <cell r="C79">
            <v>4320403305</v>
          </cell>
        </row>
        <row r="79">
          <cell r="E79">
            <v>7391603553</v>
          </cell>
        </row>
        <row r="80">
          <cell r="C80">
            <v>4320403309</v>
          </cell>
        </row>
        <row r="80">
          <cell r="E80">
            <v>7391603553</v>
          </cell>
        </row>
        <row r="81">
          <cell r="C81">
            <v>4320403315</v>
          </cell>
        </row>
        <row r="81">
          <cell r="E81">
            <v>7391603553</v>
          </cell>
        </row>
        <row r="82">
          <cell r="C82">
            <v>4320404047</v>
          </cell>
        </row>
        <row r="82">
          <cell r="E82">
            <v>7391603553</v>
          </cell>
        </row>
        <row r="83">
          <cell r="C83">
            <v>4320402889</v>
          </cell>
        </row>
        <row r="83">
          <cell r="E83">
            <v>7391603553</v>
          </cell>
        </row>
        <row r="84">
          <cell r="C84">
            <v>4320402897</v>
          </cell>
        </row>
        <row r="84">
          <cell r="E84">
            <v>7391603553</v>
          </cell>
        </row>
        <row r="85">
          <cell r="C85">
            <v>4320402978</v>
          </cell>
        </row>
        <row r="85">
          <cell r="E85">
            <v>7391603553</v>
          </cell>
        </row>
        <row r="86">
          <cell r="C86">
            <v>4320403812</v>
          </cell>
        </row>
        <row r="86">
          <cell r="E86">
            <v>7391603553</v>
          </cell>
        </row>
        <row r="87">
          <cell r="C87">
            <v>4320403814</v>
          </cell>
        </row>
        <row r="87">
          <cell r="E87">
            <v>7391603553</v>
          </cell>
        </row>
        <row r="88">
          <cell r="C88">
            <v>4320403886</v>
          </cell>
        </row>
        <row r="88">
          <cell r="E88">
            <v>7391603553</v>
          </cell>
        </row>
        <row r="89">
          <cell r="C89">
            <v>4320403944</v>
          </cell>
        </row>
        <row r="89">
          <cell r="E89">
            <v>7391603553</v>
          </cell>
        </row>
        <row r="90">
          <cell r="C90">
            <v>4320403623</v>
          </cell>
        </row>
        <row r="90">
          <cell r="E90">
            <v>7391603520</v>
          </cell>
        </row>
        <row r="91">
          <cell r="C91">
            <v>4320403250</v>
          </cell>
        </row>
        <row r="91">
          <cell r="E91">
            <v>7391603542</v>
          </cell>
        </row>
        <row r="92">
          <cell r="C92">
            <v>4320401778</v>
          </cell>
        </row>
        <row r="92">
          <cell r="E92">
            <v>7391603575</v>
          </cell>
        </row>
        <row r="93">
          <cell r="C93">
            <v>4320402641</v>
          </cell>
        </row>
        <row r="93">
          <cell r="E93">
            <v>7391603575</v>
          </cell>
        </row>
        <row r="94">
          <cell r="C94">
            <v>4320403827</v>
          </cell>
        </row>
        <row r="94">
          <cell r="E94">
            <v>7391603575</v>
          </cell>
        </row>
        <row r="95">
          <cell r="C95">
            <v>4320403886</v>
          </cell>
        </row>
        <row r="95">
          <cell r="E95">
            <v>7391603575</v>
          </cell>
        </row>
        <row r="96">
          <cell r="C96">
            <v>4320404047</v>
          </cell>
        </row>
        <row r="96">
          <cell r="E96">
            <v>7391603575</v>
          </cell>
        </row>
        <row r="97">
          <cell r="C97">
            <v>4320399742</v>
          </cell>
        </row>
        <row r="97">
          <cell r="E97">
            <v>7391603575</v>
          </cell>
        </row>
        <row r="98">
          <cell r="C98">
            <v>4320403696</v>
          </cell>
        </row>
        <row r="98">
          <cell r="E98">
            <v>7391603575</v>
          </cell>
        </row>
        <row r="99">
          <cell r="C99">
            <v>4320403702</v>
          </cell>
        </row>
        <row r="99">
          <cell r="E99">
            <v>7391603575</v>
          </cell>
        </row>
        <row r="100">
          <cell r="C100">
            <v>4320401392</v>
          </cell>
        </row>
        <row r="100">
          <cell r="E100">
            <v>7391603575</v>
          </cell>
        </row>
        <row r="101">
          <cell r="C101">
            <v>4320402191</v>
          </cell>
        </row>
        <row r="101">
          <cell r="E101">
            <v>7391603575</v>
          </cell>
        </row>
        <row r="102">
          <cell r="C102">
            <v>4320403307</v>
          </cell>
        </row>
        <row r="102">
          <cell r="E102">
            <v>7391603575</v>
          </cell>
        </row>
        <row r="103">
          <cell r="C103">
            <v>4320403318</v>
          </cell>
        </row>
        <row r="103">
          <cell r="E103">
            <v>7391603575</v>
          </cell>
        </row>
        <row r="104">
          <cell r="C104">
            <v>4320402175</v>
          </cell>
        </row>
        <row r="104">
          <cell r="E104">
            <v>7391603575</v>
          </cell>
        </row>
        <row r="105">
          <cell r="C105">
            <v>4320402833</v>
          </cell>
        </row>
        <row r="105">
          <cell r="E105">
            <v>7391603575</v>
          </cell>
        </row>
        <row r="106">
          <cell r="C106">
            <v>4320402844</v>
          </cell>
        </row>
        <row r="106">
          <cell r="E106">
            <v>7391603575</v>
          </cell>
        </row>
        <row r="107">
          <cell r="C107">
            <v>4320403097</v>
          </cell>
        </row>
        <row r="107">
          <cell r="E107">
            <v>7391603575</v>
          </cell>
        </row>
        <row r="108">
          <cell r="C108">
            <v>4320402980</v>
          </cell>
        </row>
        <row r="108">
          <cell r="E108">
            <v>7391603575</v>
          </cell>
        </row>
        <row r="109">
          <cell r="C109">
            <v>4320403053</v>
          </cell>
        </row>
        <row r="109">
          <cell r="E109">
            <v>7391603575</v>
          </cell>
        </row>
        <row r="110">
          <cell r="C110">
            <v>4320403129</v>
          </cell>
        </row>
        <row r="110">
          <cell r="E110">
            <v>7391603575</v>
          </cell>
        </row>
        <row r="111">
          <cell r="C111">
            <v>4320403140</v>
          </cell>
        </row>
        <row r="111">
          <cell r="E111">
            <v>7391603575</v>
          </cell>
        </row>
        <row r="112">
          <cell r="C112">
            <v>4320401775</v>
          </cell>
        </row>
        <row r="112">
          <cell r="E112">
            <v>7391603575</v>
          </cell>
        </row>
        <row r="113">
          <cell r="C113">
            <v>4320402750</v>
          </cell>
        </row>
        <row r="113">
          <cell r="E113">
            <v>7391603575</v>
          </cell>
        </row>
        <row r="114">
          <cell r="C114">
            <v>4320402889</v>
          </cell>
        </row>
        <row r="114">
          <cell r="E114">
            <v>7391603575</v>
          </cell>
        </row>
        <row r="115">
          <cell r="C115">
            <v>4320402897</v>
          </cell>
        </row>
        <row r="115">
          <cell r="E115">
            <v>7391603575</v>
          </cell>
        </row>
        <row r="116">
          <cell r="C116">
            <v>4320402978</v>
          </cell>
        </row>
        <row r="116">
          <cell r="E116">
            <v>7391603575</v>
          </cell>
        </row>
        <row r="117">
          <cell r="C117">
            <v>4320403307</v>
          </cell>
        </row>
        <row r="117">
          <cell r="E117">
            <v>7391603586</v>
          </cell>
        </row>
        <row r="118">
          <cell r="C118">
            <v>4320403404</v>
          </cell>
        </row>
        <row r="118">
          <cell r="E118">
            <v>7391603586</v>
          </cell>
        </row>
        <row r="119">
          <cell r="C119">
            <v>4320403696</v>
          </cell>
        </row>
        <row r="119">
          <cell r="E119">
            <v>7391603586</v>
          </cell>
        </row>
        <row r="120">
          <cell r="C120">
            <v>4320403702</v>
          </cell>
        </row>
        <row r="120">
          <cell r="E120">
            <v>7391603586</v>
          </cell>
        </row>
        <row r="121">
          <cell r="C121">
            <v>4320403812</v>
          </cell>
        </row>
        <row r="121">
          <cell r="E121">
            <v>7391603586</v>
          </cell>
        </row>
        <row r="122">
          <cell r="C122">
            <v>4320403348</v>
          </cell>
        </row>
        <row r="122">
          <cell r="E122">
            <v>7391603586</v>
          </cell>
        </row>
        <row r="123">
          <cell r="C123">
            <v>4320403756</v>
          </cell>
        </row>
        <row r="123">
          <cell r="E123">
            <v>7391603586</v>
          </cell>
        </row>
        <row r="124">
          <cell r="C124">
            <v>4320402372</v>
          </cell>
        </row>
        <row r="124">
          <cell r="E124">
            <v>7391603586</v>
          </cell>
        </row>
        <row r="125">
          <cell r="C125">
            <v>4320402897</v>
          </cell>
        </row>
        <row r="125">
          <cell r="E125">
            <v>7391603586</v>
          </cell>
        </row>
        <row r="126">
          <cell r="C126">
            <v>4320403097</v>
          </cell>
        </row>
        <row r="126">
          <cell r="E126">
            <v>7391603586</v>
          </cell>
        </row>
        <row r="127">
          <cell r="C127">
            <v>4320402402</v>
          </cell>
        </row>
        <row r="127">
          <cell r="E127">
            <v>7391603623</v>
          </cell>
        </row>
        <row r="128">
          <cell r="C128">
            <v>4320402402</v>
          </cell>
        </row>
        <row r="128">
          <cell r="E128">
            <v>7391603645</v>
          </cell>
        </row>
        <row r="129">
          <cell r="C129">
            <v>4320403425</v>
          </cell>
        </row>
        <row r="129">
          <cell r="E129">
            <v>7391603656</v>
          </cell>
        </row>
        <row r="130">
          <cell r="C130">
            <v>4320402845</v>
          </cell>
        </row>
        <row r="130">
          <cell r="E130">
            <v>7391603715</v>
          </cell>
        </row>
        <row r="131">
          <cell r="C131">
            <v>4320400062</v>
          </cell>
        </row>
        <row r="131">
          <cell r="E131" t="str">
            <v>1Z6215366655674589</v>
          </cell>
        </row>
        <row r="132">
          <cell r="C132">
            <v>4320400322</v>
          </cell>
        </row>
        <row r="132">
          <cell r="E132" t="str">
            <v>1Z6215366655674847</v>
          </cell>
        </row>
        <row r="133">
          <cell r="C133">
            <v>4320385807</v>
          </cell>
        </row>
        <row r="133">
          <cell r="E133">
            <v>1201977733</v>
          </cell>
        </row>
        <row r="134">
          <cell r="C134">
            <v>4320404148</v>
          </cell>
        </row>
        <row r="134">
          <cell r="E134">
            <v>2020785314</v>
          </cell>
        </row>
        <row r="135">
          <cell r="C135">
            <v>4320397854</v>
          </cell>
        </row>
        <row r="135">
          <cell r="E135">
            <v>1149866082</v>
          </cell>
        </row>
        <row r="136">
          <cell r="C136">
            <v>4320403693</v>
          </cell>
        </row>
        <row r="136">
          <cell r="E136">
            <v>1149866093</v>
          </cell>
        </row>
        <row r="137">
          <cell r="C137">
            <v>4320399633</v>
          </cell>
        </row>
        <row r="137">
          <cell r="E137">
            <v>1149866196</v>
          </cell>
        </row>
        <row r="138">
          <cell r="C138">
            <v>4320401898</v>
          </cell>
        </row>
        <row r="138">
          <cell r="E138">
            <v>1149866222</v>
          </cell>
        </row>
        <row r="139">
          <cell r="C139">
            <v>4320401660</v>
          </cell>
        </row>
        <row r="139">
          <cell r="E139">
            <v>1149866233</v>
          </cell>
        </row>
        <row r="140">
          <cell r="C140">
            <v>4320403818</v>
          </cell>
        </row>
        <row r="140">
          <cell r="E140">
            <v>2020785325</v>
          </cell>
        </row>
        <row r="141">
          <cell r="C141">
            <v>4320403379</v>
          </cell>
        </row>
        <row r="141">
          <cell r="E141">
            <v>2020785384</v>
          </cell>
        </row>
        <row r="142">
          <cell r="C142">
            <v>4320402308</v>
          </cell>
        </row>
        <row r="142">
          <cell r="E142">
            <v>2020785406</v>
          </cell>
        </row>
        <row r="143">
          <cell r="C143">
            <v>4320403695</v>
          </cell>
        </row>
        <row r="143">
          <cell r="E143">
            <v>3182845271</v>
          </cell>
        </row>
        <row r="144">
          <cell r="C144">
            <v>4320403536</v>
          </cell>
        </row>
        <row r="144">
          <cell r="E144">
            <v>4425130205</v>
          </cell>
        </row>
        <row r="145">
          <cell r="C145">
            <v>4320403331</v>
          </cell>
        </row>
        <row r="145">
          <cell r="E145">
            <v>4629456204</v>
          </cell>
        </row>
        <row r="146">
          <cell r="C146">
            <v>4320402405</v>
          </cell>
        </row>
        <row r="146">
          <cell r="E146">
            <v>4629456204</v>
          </cell>
        </row>
        <row r="147">
          <cell r="C147">
            <v>4320400209</v>
          </cell>
        </row>
        <row r="147">
          <cell r="E147">
            <v>4629456204</v>
          </cell>
        </row>
        <row r="148">
          <cell r="C148">
            <v>4320402333</v>
          </cell>
        </row>
        <row r="148">
          <cell r="E148">
            <v>4629456204</v>
          </cell>
        </row>
        <row r="149">
          <cell r="C149">
            <v>4320403704</v>
          </cell>
        </row>
        <row r="149">
          <cell r="E149">
            <v>6055801216</v>
          </cell>
        </row>
        <row r="150">
          <cell r="C150">
            <v>4320403203</v>
          </cell>
        </row>
        <row r="150">
          <cell r="E150">
            <v>7391603741</v>
          </cell>
        </row>
        <row r="151">
          <cell r="C151">
            <v>4320403899</v>
          </cell>
        </row>
        <row r="151">
          <cell r="E151">
            <v>7391603741</v>
          </cell>
        </row>
        <row r="152">
          <cell r="C152">
            <v>4320401992</v>
          </cell>
        </row>
        <row r="152">
          <cell r="E152">
            <v>7391603881</v>
          </cell>
        </row>
        <row r="153">
          <cell r="C153">
            <v>4320403203</v>
          </cell>
        </row>
        <row r="153">
          <cell r="E153">
            <v>7391603881</v>
          </cell>
        </row>
        <row r="154">
          <cell r="C154">
            <v>4320402844</v>
          </cell>
        </row>
        <row r="154">
          <cell r="E154">
            <v>7391603892</v>
          </cell>
        </row>
        <row r="155">
          <cell r="C155">
            <v>4320403534</v>
          </cell>
        </row>
        <row r="155">
          <cell r="E155">
            <v>9420478023</v>
          </cell>
        </row>
        <row r="156">
          <cell r="C156">
            <v>4320398714</v>
          </cell>
        </row>
        <row r="156">
          <cell r="E156">
            <v>9420482676</v>
          </cell>
        </row>
        <row r="157">
          <cell r="C157">
            <v>4320401589</v>
          </cell>
        </row>
        <row r="157">
          <cell r="E157" t="str">
            <v>58021665475_7VF2323</v>
          </cell>
        </row>
        <row r="158">
          <cell r="C158">
            <v>4320403203</v>
          </cell>
        </row>
        <row r="158">
          <cell r="E158">
            <v>7391603752</v>
          </cell>
        </row>
        <row r="159">
          <cell r="C159">
            <v>4320403404</v>
          </cell>
        </row>
        <row r="159">
          <cell r="E159">
            <v>7391603752</v>
          </cell>
        </row>
        <row r="160">
          <cell r="C160">
            <v>4320403827</v>
          </cell>
        </row>
        <row r="160">
          <cell r="E160">
            <v>7391603752</v>
          </cell>
        </row>
        <row r="161">
          <cell r="C161">
            <v>4320402889</v>
          </cell>
        </row>
        <row r="161">
          <cell r="E161">
            <v>7391603752</v>
          </cell>
        </row>
        <row r="162">
          <cell r="C162">
            <v>4320402862</v>
          </cell>
        </row>
        <row r="162">
          <cell r="E162">
            <v>7391603752</v>
          </cell>
        </row>
        <row r="163">
          <cell r="C163">
            <v>4320403318</v>
          </cell>
        </row>
        <row r="163">
          <cell r="E163">
            <v>7391603752</v>
          </cell>
        </row>
        <row r="164">
          <cell r="C164">
            <v>4320403322</v>
          </cell>
        </row>
        <row r="164">
          <cell r="E164">
            <v>7391603752</v>
          </cell>
        </row>
        <row r="165">
          <cell r="C165">
            <v>4320403572</v>
          </cell>
        </row>
        <row r="165">
          <cell r="E165">
            <v>7391603752</v>
          </cell>
        </row>
        <row r="166">
          <cell r="C166">
            <v>4320403806</v>
          </cell>
        </row>
        <row r="166">
          <cell r="E166">
            <v>7391603752</v>
          </cell>
        </row>
        <row r="167">
          <cell r="C167">
            <v>4320403812</v>
          </cell>
        </row>
        <row r="167">
          <cell r="E167">
            <v>7391603752</v>
          </cell>
        </row>
        <row r="168">
          <cell r="C168">
            <v>4320399742</v>
          </cell>
        </row>
        <row r="168">
          <cell r="E168">
            <v>7391603752</v>
          </cell>
        </row>
        <row r="169">
          <cell r="C169">
            <v>4320404049</v>
          </cell>
        </row>
        <row r="169">
          <cell r="E169">
            <v>7391603752</v>
          </cell>
        </row>
        <row r="170">
          <cell r="C170">
            <v>4320403307</v>
          </cell>
        </row>
        <row r="170">
          <cell r="E170">
            <v>7391603752</v>
          </cell>
        </row>
        <row r="171">
          <cell r="C171">
            <v>4320403696</v>
          </cell>
        </row>
        <row r="171">
          <cell r="E171">
            <v>7391603752</v>
          </cell>
        </row>
        <row r="172">
          <cell r="C172">
            <v>4320403698</v>
          </cell>
        </row>
        <row r="172">
          <cell r="E172">
            <v>7391603752</v>
          </cell>
        </row>
        <row r="173">
          <cell r="C173">
            <v>4320403322</v>
          </cell>
        </row>
        <row r="173">
          <cell r="E173">
            <v>7391603855</v>
          </cell>
        </row>
        <row r="174">
          <cell r="C174">
            <v>4320403814</v>
          </cell>
        </row>
        <row r="174">
          <cell r="E174">
            <v>7391603855</v>
          </cell>
        </row>
        <row r="175">
          <cell r="C175">
            <v>4320403827</v>
          </cell>
        </row>
        <row r="175">
          <cell r="E175">
            <v>7391603855</v>
          </cell>
        </row>
        <row r="176">
          <cell r="C176">
            <v>4320403886</v>
          </cell>
        </row>
        <row r="176">
          <cell r="E176">
            <v>7391603855</v>
          </cell>
        </row>
        <row r="177">
          <cell r="C177">
            <v>4320403203</v>
          </cell>
        </row>
        <row r="177">
          <cell r="E177">
            <v>7391603855</v>
          </cell>
        </row>
        <row r="178">
          <cell r="C178">
            <v>4320399742</v>
          </cell>
        </row>
        <row r="178">
          <cell r="E178">
            <v>7391603855</v>
          </cell>
        </row>
        <row r="179">
          <cell r="C179">
            <v>4320401548</v>
          </cell>
        </row>
        <row r="179">
          <cell r="E179">
            <v>7391603855</v>
          </cell>
        </row>
        <row r="180">
          <cell r="C180">
            <v>4320404049</v>
          </cell>
        </row>
        <row r="180">
          <cell r="E180">
            <v>7391603855</v>
          </cell>
        </row>
        <row r="181">
          <cell r="C181">
            <v>4320403808</v>
          </cell>
        </row>
        <row r="181">
          <cell r="E181">
            <v>7391603855</v>
          </cell>
        </row>
        <row r="182">
          <cell r="C182">
            <v>4320403836</v>
          </cell>
        </row>
        <row r="182">
          <cell r="E182">
            <v>7391603855</v>
          </cell>
        </row>
        <row r="183">
          <cell r="C183">
            <v>4320403572</v>
          </cell>
        </row>
        <row r="183">
          <cell r="E183">
            <v>7391603855</v>
          </cell>
        </row>
        <row r="184">
          <cell r="C184">
            <v>4320401140</v>
          </cell>
        </row>
        <row r="184">
          <cell r="E184">
            <v>7391603855</v>
          </cell>
        </row>
        <row r="185">
          <cell r="C185">
            <v>4320403404</v>
          </cell>
        </row>
        <row r="185">
          <cell r="E185">
            <v>7391603855</v>
          </cell>
        </row>
        <row r="186">
          <cell r="C186">
            <v>4320400088</v>
          </cell>
        </row>
        <row r="186">
          <cell r="E186">
            <v>7391603855</v>
          </cell>
        </row>
        <row r="187">
          <cell r="C187">
            <v>4320403315</v>
          </cell>
        </row>
        <row r="187">
          <cell r="E187">
            <v>7391603855</v>
          </cell>
        </row>
        <row r="188">
          <cell r="C188">
            <v>4320404047</v>
          </cell>
        </row>
        <row r="188">
          <cell r="E188">
            <v>7391603855</v>
          </cell>
        </row>
        <row r="189">
          <cell r="C189" t="str">
            <v>无</v>
          </cell>
        </row>
        <row r="189">
          <cell r="E189" t="str">
            <v>1Z7713956797021318</v>
          </cell>
        </row>
        <row r="190">
          <cell r="C190" t="str">
            <v>CZ00000894</v>
          </cell>
        </row>
        <row r="190">
          <cell r="E190">
            <v>7391603785</v>
          </cell>
        </row>
        <row r="191">
          <cell r="C191">
            <v>4320403252</v>
          </cell>
        </row>
        <row r="191">
          <cell r="E191" t="str">
            <v>11254760403_7VF2347</v>
          </cell>
        </row>
        <row r="192">
          <cell r="C192">
            <v>4320402894</v>
          </cell>
        </row>
        <row r="192">
          <cell r="E192" t="str">
            <v>15763948721_7VF2351</v>
          </cell>
        </row>
        <row r="193">
          <cell r="C193">
            <v>4320397310</v>
          </cell>
        </row>
        <row r="193">
          <cell r="E193" t="str">
            <v>07431239014_7VF2325</v>
          </cell>
        </row>
        <row r="194">
          <cell r="C194">
            <v>4320381051</v>
          </cell>
        </row>
        <row r="194">
          <cell r="E194" t="str">
            <v>505290921388</v>
          </cell>
        </row>
        <row r="195">
          <cell r="C195">
            <v>4320404048</v>
          </cell>
        </row>
        <row r="195">
          <cell r="E195">
            <v>2010818110</v>
          </cell>
        </row>
        <row r="196">
          <cell r="C196">
            <v>4320402253</v>
          </cell>
        </row>
        <row r="196">
          <cell r="E196">
            <v>2020786213</v>
          </cell>
        </row>
        <row r="197">
          <cell r="C197">
            <v>4320404333</v>
          </cell>
        </row>
        <row r="197">
          <cell r="E197">
            <v>2020786460</v>
          </cell>
        </row>
        <row r="198">
          <cell r="C198">
            <v>4320404403</v>
          </cell>
        </row>
        <row r="198">
          <cell r="E198">
            <v>2020786471</v>
          </cell>
        </row>
        <row r="199">
          <cell r="C199">
            <v>4320393015</v>
          </cell>
        </row>
        <row r="199">
          <cell r="E199">
            <v>2020786504</v>
          </cell>
        </row>
        <row r="200">
          <cell r="C200">
            <v>4320404588</v>
          </cell>
        </row>
        <row r="200">
          <cell r="E200">
            <v>2020786530</v>
          </cell>
        </row>
        <row r="201">
          <cell r="C201">
            <v>4320404568</v>
          </cell>
        </row>
        <row r="201">
          <cell r="E201">
            <v>2020786541</v>
          </cell>
        </row>
        <row r="202">
          <cell r="C202">
            <v>4320404515</v>
          </cell>
        </row>
        <row r="202">
          <cell r="E202">
            <v>2020786574</v>
          </cell>
        </row>
        <row r="203">
          <cell r="C203">
            <v>4320404049</v>
          </cell>
        </row>
        <row r="203">
          <cell r="E203">
            <v>7391604065</v>
          </cell>
        </row>
        <row r="204">
          <cell r="C204" t="str">
            <v>CZ00000894</v>
          </cell>
        </row>
        <row r="204">
          <cell r="E204">
            <v>7391604076</v>
          </cell>
        </row>
        <row r="205">
          <cell r="C205">
            <v>4320403829</v>
          </cell>
        </row>
        <row r="205">
          <cell r="E205">
            <v>7391604080</v>
          </cell>
        </row>
        <row r="206">
          <cell r="C206">
            <v>4320404340</v>
          </cell>
        </row>
        <row r="206">
          <cell r="E206">
            <v>2020786121</v>
          </cell>
        </row>
        <row r="207">
          <cell r="C207">
            <v>4320404482</v>
          </cell>
        </row>
        <row r="207">
          <cell r="E207">
            <v>2020786143</v>
          </cell>
        </row>
        <row r="208">
          <cell r="C208">
            <v>4320403788</v>
          </cell>
        </row>
        <row r="208">
          <cell r="E208">
            <v>2020786176</v>
          </cell>
        </row>
        <row r="209">
          <cell r="C209">
            <v>4320404320</v>
          </cell>
        </row>
        <row r="209">
          <cell r="E209">
            <v>2020786515</v>
          </cell>
        </row>
        <row r="210">
          <cell r="C210">
            <v>4320403692</v>
          </cell>
        </row>
        <row r="210">
          <cell r="E210">
            <v>7391603962</v>
          </cell>
        </row>
        <row r="211">
          <cell r="C211">
            <v>4320404048</v>
          </cell>
        </row>
        <row r="211">
          <cell r="E211">
            <v>1149866071</v>
          </cell>
        </row>
        <row r="212">
          <cell r="C212">
            <v>4320401680</v>
          </cell>
        </row>
        <row r="212">
          <cell r="E212">
            <v>1149866200</v>
          </cell>
        </row>
        <row r="213">
          <cell r="C213">
            <v>4320403112</v>
          </cell>
        </row>
        <row r="213">
          <cell r="E213">
            <v>6055801205</v>
          </cell>
        </row>
        <row r="214">
          <cell r="C214">
            <v>4320401722</v>
          </cell>
        </row>
        <row r="214">
          <cell r="E214">
            <v>7391603973</v>
          </cell>
        </row>
        <row r="215">
          <cell r="C215">
            <v>4320402146</v>
          </cell>
        </row>
        <row r="215">
          <cell r="E215">
            <v>7391604006</v>
          </cell>
        </row>
        <row r="216">
          <cell r="C216">
            <v>4320403337</v>
          </cell>
        </row>
        <row r="216">
          <cell r="E216">
            <v>7391604010</v>
          </cell>
        </row>
        <row r="217">
          <cell r="C217">
            <v>4320403337</v>
          </cell>
        </row>
        <row r="217">
          <cell r="E217">
            <v>7391604021</v>
          </cell>
        </row>
        <row r="218">
          <cell r="C218">
            <v>4320403284</v>
          </cell>
        </row>
        <row r="218">
          <cell r="E218">
            <v>7391604032</v>
          </cell>
        </row>
        <row r="219">
          <cell r="C219">
            <v>4320404656</v>
          </cell>
        </row>
        <row r="219">
          <cell r="E219">
            <v>7391604091</v>
          </cell>
        </row>
        <row r="220">
          <cell r="C220">
            <v>4320402889</v>
          </cell>
        </row>
        <row r="220">
          <cell r="E220">
            <v>7391604091</v>
          </cell>
        </row>
        <row r="221">
          <cell r="C221">
            <v>4320404592</v>
          </cell>
        </row>
        <row r="221">
          <cell r="E221">
            <v>7391604091</v>
          </cell>
        </row>
        <row r="222">
          <cell r="C222">
            <v>4320399742</v>
          </cell>
        </row>
        <row r="222">
          <cell r="E222">
            <v>7391604091</v>
          </cell>
        </row>
        <row r="223">
          <cell r="C223">
            <v>4320402641</v>
          </cell>
        </row>
        <row r="223">
          <cell r="E223">
            <v>7391604091</v>
          </cell>
        </row>
        <row r="224">
          <cell r="C224">
            <v>4320404695</v>
          </cell>
        </row>
        <row r="224">
          <cell r="E224">
            <v>1149866830</v>
          </cell>
        </row>
        <row r="225">
          <cell r="C225">
            <v>4320404870</v>
          </cell>
        </row>
        <row r="225">
          <cell r="E225">
            <v>2010877282</v>
          </cell>
        </row>
        <row r="226">
          <cell r="C226">
            <v>4320401702</v>
          </cell>
        </row>
        <row r="226">
          <cell r="E226">
            <v>2020787171</v>
          </cell>
        </row>
        <row r="227">
          <cell r="C227">
            <v>4320403452</v>
          </cell>
        </row>
        <row r="227">
          <cell r="E227">
            <v>2020787193</v>
          </cell>
        </row>
        <row r="228">
          <cell r="C228">
            <v>4320400936</v>
          </cell>
        </row>
        <row r="228">
          <cell r="E228">
            <v>2020787274</v>
          </cell>
        </row>
        <row r="229">
          <cell r="C229">
            <v>4320404048</v>
          </cell>
        </row>
        <row r="229">
          <cell r="E229">
            <v>2219538904</v>
          </cell>
        </row>
        <row r="230">
          <cell r="C230">
            <v>4320402832</v>
          </cell>
        </row>
        <row r="230">
          <cell r="E230">
            <v>2219545882</v>
          </cell>
        </row>
        <row r="231">
          <cell r="C231">
            <v>4320402832</v>
          </cell>
        </row>
        <row r="231">
          <cell r="E231">
            <v>2219557292</v>
          </cell>
        </row>
        <row r="232">
          <cell r="C232">
            <v>4320403156</v>
          </cell>
        </row>
        <row r="232">
          <cell r="E232">
            <v>2219572132</v>
          </cell>
        </row>
        <row r="233">
          <cell r="C233">
            <v>4320396895</v>
          </cell>
        </row>
        <row r="233">
          <cell r="E233">
            <v>2219575153</v>
          </cell>
        </row>
        <row r="234">
          <cell r="C234">
            <v>2051830185</v>
          </cell>
        </row>
        <row r="234">
          <cell r="E234">
            <v>2537639366</v>
          </cell>
        </row>
        <row r="235">
          <cell r="C235">
            <v>4320403693</v>
          </cell>
        </row>
        <row r="235">
          <cell r="E235">
            <v>2537691166</v>
          </cell>
        </row>
        <row r="236">
          <cell r="C236">
            <v>4320403435</v>
          </cell>
        </row>
        <row r="236">
          <cell r="E236">
            <v>4265880592</v>
          </cell>
        </row>
        <row r="237">
          <cell r="C237">
            <v>4320404695</v>
          </cell>
        </row>
        <row r="237">
          <cell r="E237">
            <v>4265917655</v>
          </cell>
        </row>
        <row r="238">
          <cell r="C238">
            <v>4320403693</v>
          </cell>
        </row>
        <row r="238">
          <cell r="E238">
            <v>4613345730</v>
          </cell>
        </row>
        <row r="239">
          <cell r="C239">
            <v>4320399742</v>
          </cell>
        </row>
        <row r="239">
          <cell r="E239">
            <v>7391604205</v>
          </cell>
        </row>
        <row r="240">
          <cell r="C240">
            <v>4320395623</v>
          </cell>
        </row>
        <row r="240">
          <cell r="E240" t="str">
            <v>07431239036_7VF2348</v>
          </cell>
        </row>
        <row r="241">
          <cell r="C241">
            <v>4320401578</v>
          </cell>
        </row>
        <row r="241">
          <cell r="E241" t="str">
            <v>15763948684_7VF2350</v>
          </cell>
        </row>
        <row r="242">
          <cell r="C242">
            <v>4320403284</v>
          </cell>
        </row>
        <row r="242">
          <cell r="E242" t="str">
            <v>15763948684_7VF2350</v>
          </cell>
        </row>
        <row r="243">
          <cell r="C243">
            <v>4320402596</v>
          </cell>
        </row>
        <row r="243">
          <cell r="E243" t="str">
            <v>15763948684_7VF2350</v>
          </cell>
        </row>
        <row r="244">
          <cell r="C244">
            <v>4320403457</v>
          </cell>
        </row>
        <row r="244">
          <cell r="E244" t="str">
            <v>15763948684_7VF2350</v>
          </cell>
        </row>
        <row r="245">
          <cell r="C245">
            <v>4320403692</v>
          </cell>
        </row>
        <row r="245">
          <cell r="E245" t="str">
            <v>15763948684_7VF2350</v>
          </cell>
        </row>
        <row r="246">
          <cell r="C246">
            <v>4320402845</v>
          </cell>
        </row>
        <row r="246">
          <cell r="E246" t="str">
            <v>15763948684_7VF2350</v>
          </cell>
        </row>
        <row r="247">
          <cell r="C247">
            <v>4320404493</v>
          </cell>
        </row>
        <row r="247">
          <cell r="E247" t="str">
            <v>505290921528</v>
          </cell>
        </row>
        <row r="248">
          <cell r="C248">
            <v>4320396811</v>
          </cell>
        </row>
        <row r="248">
          <cell r="E248" t="str">
            <v>505288530440</v>
          </cell>
        </row>
        <row r="249">
          <cell r="C249" t="str">
            <v>CZ00000906</v>
          </cell>
        </row>
        <row r="249">
          <cell r="E249" t="str">
            <v>101269741224</v>
          </cell>
        </row>
        <row r="250">
          <cell r="C250">
            <v>4320404048</v>
          </cell>
        </row>
        <row r="250">
          <cell r="E250">
            <v>1149866605</v>
          </cell>
        </row>
        <row r="251">
          <cell r="C251">
            <v>4320401928</v>
          </cell>
        </row>
        <row r="251">
          <cell r="E251">
            <v>1149866616</v>
          </cell>
        </row>
        <row r="252">
          <cell r="C252">
            <v>4320403860</v>
          </cell>
        </row>
        <row r="252">
          <cell r="E252">
            <v>2020787101</v>
          </cell>
        </row>
        <row r="253">
          <cell r="C253">
            <v>4320403856</v>
          </cell>
        </row>
        <row r="253">
          <cell r="E253">
            <v>2020787112</v>
          </cell>
        </row>
        <row r="254">
          <cell r="C254">
            <v>4320404581</v>
          </cell>
        </row>
        <row r="254">
          <cell r="E254">
            <v>7391604183</v>
          </cell>
        </row>
        <row r="255">
          <cell r="C255">
            <v>4320404592</v>
          </cell>
        </row>
        <row r="255">
          <cell r="E255">
            <v>7391604183</v>
          </cell>
        </row>
        <row r="256">
          <cell r="C256">
            <v>4320404711</v>
          </cell>
        </row>
        <row r="256">
          <cell r="E256">
            <v>7391604183</v>
          </cell>
        </row>
        <row r="257">
          <cell r="C257">
            <v>4320403886</v>
          </cell>
        </row>
        <row r="257">
          <cell r="E257">
            <v>7391604220</v>
          </cell>
        </row>
        <row r="258">
          <cell r="C258">
            <v>4320403827</v>
          </cell>
        </row>
        <row r="258">
          <cell r="E258">
            <v>7391604220</v>
          </cell>
        </row>
        <row r="259">
          <cell r="C259">
            <v>4320404732</v>
          </cell>
        </row>
        <row r="259">
          <cell r="E259">
            <v>7391604220</v>
          </cell>
        </row>
        <row r="260">
          <cell r="C260">
            <v>4320404656</v>
          </cell>
        </row>
        <row r="260">
          <cell r="E260">
            <v>7391604220</v>
          </cell>
        </row>
        <row r="261">
          <cell r="C261">
            <v>4320402304</v>
          </cell>
        </row>
        <row r="261">
          <cell r="E261" t="str">
            <v>02096100896_7XN4130</v>
          </cell>
        </row>
        <row r="262">
          <cell r="C262">
            <v>4320396699</v>
          </cell>
        </row>
        <row r="262">
          <cell r="E262">
            <v>1149867073</v>
          </cell>
        </row>
        <row r="263">
          <cell r="C263">
            <v>4320401119</v>
          </cell>
        </row>
        <row r="263">
          <cell r="E263">
            <v>1149867106</v>
          </cell>
        </row>
        <row r="264">
          <cell r="C264">
            <v>4320404666</v>
          </cell>
        </row>
        <row r="264">
          <cell r="E264">
            <v>2010932943</v>
          </cell>
        </row>
        <row r="265">
          <cell r="C265">
            <v>4320403452</v>
          </cell>
        </row>
        <row r="265">
          <cell r="E265">
            <v>2020787576</v>
          </cell>
        </row>
        <row r="266">
          <cell r="C266">
            <v>4320404147</v>
          </cell>
        </row>
        <row r="266">
          <cell r="E266">
            <v>2020787661</v>
          </cell>
        </row>
        <row r="267">
          <cell r="C267">
            <v>4320404961</v>
          </cell>
        </row>
        <row r="267">
          <cell r="E267">
            <v>2020787790</v>
          </cell>
        </row>
        <row r="268">
          <cell r="C268">
            <v>4320401878</v>
          </cell>
        </row>
        <row r="268">
          <cell r="E268">
            <v>2020787812</v>
          </cell>
        </row>
        <row r="269">
          <cell r="C269">
            <v>4320405041</v>
          </cell>
        </row>
        <row r="269">
          <cell r="E269">
            <v>2020788195</v>
          </cell>
        </row>
        <row r="270">
          <cell r="C270">
            <v>4320403258</v>
          </cell>
        </row>
        <row r="270">
          <cell r="E270">
            <v>2020788243</v>
          </cell>
        </row>
        <row r="271">
          <cell r="C271">
            <v>4320402832</v>
          </cell>
        </row>
        <row r="271">
          <cell r="E271">
            <v>2702042254</v>
          </cell>
        </row>
        <row r="272">
          <cell r="C272">
            <v>4320404954</v>
          </cell>
        </row>
        <row r="272">
          <cell r="E272">
            <v>3634570730</v>
          </cell>
        </row>
        <row r="273">
          <cell r="C273">
            <v>4320404695</v>
          </cell>
        </row>
        <row r="273">
          <cell r="E273">
            <v>3801104381</v>
          </cell>
        </row>
        <row r="274">
          <cell r="C274">
            <v>4320341972</v>
          </cell>
        </row>
        <row r="274">
          <cell r="E274">
            <v>6160774454</v>
          </cell>
        </row>
        <row r="275">
          <cell r="C275">
            <v>4320402862</v>
          </cell>
        </row>
        <row r="275">
          <cell r="E275">
            <v>7391604264</v>
          </cell>
        </row>
        <row r="276">
          <cell r="C276">
            <v>4320393059</v>
          </cell>
        </row>
        <row r="276">
          <cell r="E276">
            <v>7391604275</v>
          </cell>
        </row>
        <row r="277">
          <cell r="C277">
            <v>4320402175</v>
          </cell>
        </row>
        <row r="277">
          <cell r="E277">
            <v>7391604286</v>
          </cell>
        </row>
        <row r="278">
          <cell r="C278">
            <v>4320393059</v>
          </cell>
        </row>
        <row r="278">
          <cell r="E278">
            <v>7391604290</v>
          </cell>
        </row>
        <row r="279">
          <cell r="C279">
            <v>4320393059</v>
          </cell>
        </row>
        <row r="279">
          <cell r="E279">
            <v>7391604301</v>
          </cell>
        </row>
        <row r="280">
          <cell r="C280">
            <v>4320403425</v>
          </cell>
        </row>
        <row r="280">
          <cell r="E280">
            <v>7391604312</v>
          </cell>
        </row>
        <row r="281">
          <cell r="C281">
            <v>4320404049</v>
          </cell>
        </row>
        <row r="281">
          <cell r="E281">
            <v>7391604323</v>
          </cell>
        </row>
        <row r="282">
          <cell r="C282">
            <v>4320404711</v>
          </cell>
        </row>
        <row r="282">
          <cell r="E282">
            <v>7391604334</v>
          </cell>
        </row>
        <row r="283">
          <cell r="C283">
            <v>4320404888</v>
          </cell>
        </row>
        <row r="283">
          <cell r="E283">
            <v>7391604356</v>
          </cell>
        </row>
        <row r="284">
          <cell r="C284">
            <v>4320404573</v>
          </cell>
        </row>
        <row r="284">
          <cell r="E284">
            <v>7391604356</v>
          </cell>
        </row>
        <row r="285">
          <cell r="C285">
            <v>4320401548</v>
          </cell>
        </row>
        <row r="285">
          <cell r="E285">
            <v>7391604356</v>
          </cell>
        </row>
        <row r="286">
          <cell r="C286">
            <v>4320398282</v>
          </cell>
        </row>
        <row r="286">
          <cell r="E286">
            <v>1149866970</v>
          </cell>
        </row>
        <row r="287">
          <cell r="C287">
            <v>4320389909</v>
          </cell>
        </row>
        <row r="287">
          <cell r="E287">
            <v>1149867003</v>
          </cell>
        </row>
        <row r="288">
          <cell r="C288">
            <v>4320404969</v>
          </cell>
        </row>
        <row r="288">
          <cell r="E288">
            <v>1149867084</v>
          </cell>
        </row>
        <row r="289">
          <cell r="C289">
            <v>4320405031</v>
          </cell>
        </row>
        <row r="289">
          <cell r="E289">
            <v>2020788011</v>
          </cell>
        </row>
        <row r="290">
          <cell r="C290">
            <v>4320404730</v>
          </cell>
        </row>
        <row r="290">
          <cell r="E290">
            <v>2020788254</v>
          </cell>
        </row>
        <row r="291">
          <cell r="C291">
            <v>1029062184</v>
          </cell>
        </row>
        <row r="291">
          <cell r="E291">
            <v>7391604242</v>
          </cell>
        </row>
        <row r="292">
          <cell r="C292" t="str">
            <v>无</v>
          </cell>
        </row>
        <row r="292">
          <cell r="E292" t="str">
            <v>491110517487</v>
          </cell>
        </row>
        <row r="293">
          <cell r="C293">
            <v>4320404048</v>
          </cell>
        </row>
        <row r="293">
          <cell r="E293" t="str">
            <v>07430887006_7XN6366</v>
          </cell>
        </row>
        <row r="294">
          <cell r="C294">
            <v>4320402832</v>
          </cell>
        </row>
        <row r="294">
          <cell r="E294" t="str">
            <v>07430887006_7XN6366</v>
          </cell>
        </row>
        <row r="295">
          <cell r="C295">
            <v>4320403693</v>
          </cell>
        </row>
        <row r="295">
          <cell r="E295" t="str">
            <v>07430887006_7XN6366</v>
          </cell>
        </row>
        <row r="296">
          <cell r="C296">
            <v>4320400728</v>
          </cell>
        </row>
        <row r="296">
          <cell r="E296">
            <v>6879550882</v>
          </cell>
        </row>
        <row r="297">
          <cell r="C297" t="str">
            <v>CZ00000899 </v>
          </cell>
        </row>
        <row r="297">
          <cell r="E297" t="str">
            <v>00603766383_0966956</v>
          </cell>
        </row>
        <row r="298">
          <cell r="C298">
            <v>4320405029</v>
          </cell>
        </row>
        <row r="298">
          <cell r="E298">
            <v>2020787996</v>
          </cell>
        </row>
        <row r="299">
          <cell r="C299">
            <v>4320405572</v>
          </cell>
        </row>
        <row r="299">
          <cell r="E299">
            <v>2020788556</v>
          </cell>
        </row>
        <row r="300">
          <cell r="C300">
            <v>4320404964</v>
          </cell>
        </row>
        <row r="300">
          <cell r="E300">
            <v>2020788582</v>
          </cell>
        </row>
        <row r="301">
          <cell r="C301">
            <v>4320405197</v>
          </cell>
        </row>
        <row r="301">
          <cell r="E301">
            <v>2020788652</v>
          </cell>
        </row>
        <row r="302">
          <cell r="C302">
            <v>4320404058</v>
          </cell>
        </row>
        <row r="302">
          <cell r="E302">
            <v>6645932775</v>
          </cell>
        </row>
        <row r="303">
          <cell r="C303">
            <v>4320403404</v>
          </cell>
        </row>
        <row r="303">
          <cell r="E303">
            <v>7391604430</v>
          </cell>
        </row>
        <row r="304">
          <cell r="C304">
            <v>4320404888</v>
          </cell>
        </row>
        <row r="304">
          <cell r="E304">
            <v>7391604430</v>
          </cell>
        </row>
        <row r="305">
          <cell r="C305">
            <v>4320405189</v>
          </cell>
        </row>
        <row r="305">
          <cell r="E305">
            <v>7391604430</v>
          </cell>
        </row>
        <row r="306">
          <cell r="C306">
            <v>4320404732</v>
          </cell>
        </row>
        <row r="306">
          <cell r="E306">
            <v>7391604430</v>
          </cell>
        </row>
        <row r="307">
          <cell r="C307">
            <v>4320405329</v>
          </cell>
        </row>
        <row r="307">
          <cell r="E307">
            <v>7391604430</v>
          </cell>
        </row>
        <row r="308">
          <cell r="C308">
            <v>4320405414</v>
          </cell>
        </row>
        <row r="308">
          <cell r="E308">
            <v>7391604430</v>
          </cell>
        </row>
        <row r="309">
          <cell r="C309">
            <v>4320404875</v>
          </cell>
        </row>
        <row r="309">
          <cell r="E309">
            <v>7391604430</v>
          </cell>
        </row>
        <row r="310">
          <cell r="C310">
            <v>4320405024</v>
          </cell>
        </row>
        <row r="310">
          <cell r="E310">
            <v>7391604430</v>
          </cell>
        </row>
        <row r="311">
          <cell r="C311">
            <v>4320405027</v>
          </cell>
        </row>
        <row r="311">
          <cell r="E311">
            <v>7391604430</v>
          </cell>
        </row>
        <row r="312">
          <cell r="C312">
            <v>4320405030</v>
          </cell>
        </row>
        <row r="312">
          <cell r="E312">
            <v>7391604430</v>
          </cell>
        </row>
        <row r="313">
          <cell r="C313">
            <v>4320405336</v>
          </cell>
        </row>
        <row r="313">
          <cell r="E313">
            <v>7391604452</v>
          </cell>
        </row>
        <row r="314">
          <cell r="C314">
            <v>4320404809</v>
          </cell>
        </row>
        <row r="314">
          <cell r="E314">
            <v>7391604463</v>
          </cell>
        </row>
        <row r="315">
          <cell r="C315">
            <v>4320403337</v>
          </cell>
        </row>
        <row r="315">
          <cell r="E315">
            <v>7391604474</v>
          </cell>
        </row>
        <row r="316">
          <cell r="C316">
            <v>4320397182</v>
          </cell>
        </row>
        <row r="316">
          <cell r="E316" t="str">
            <v>135012712172</v>
          </cell>
        </row>
        <row r="317">
          <cell r="C317">
            <v>4320404695</v>
          </cell>
        </row>
        <row r="317">
          <cell r="E317">
            <v>1149867062</v>
          </cell>
        </row>
        <row r="318">
          <cell r="C318">
            <v>4320404959</v>
          </cell>
        </row>
        <row r="318">
          <cell r="E318">
            <v>2020788265</v>
          </cell>
        </row>
        <row r="319">
          <cell r="C319">
            <v>4320404971</v>
          </cell>
        </row>
        <row r="319">
          <cell r="E319">
            <v>2020788291</v>
          </cell>
        </row>
        <row r="320">
          <cell r="C320">
            <v>4320405181</v>
          </cell>
        </row>
        <row r="320">
          <cell r="E320">
            <v>2020788313</v>
          </cell>
        </row>
        <row r="321">
          <cell r="C321">
            <v>4320403710</v>
          </cell>
        </row>
        <row r="321">
          <cell r="E321">
            <v>2020788615</v>
          </cell>
        </row>
        <row r="322">
          <cell r="C322">
            <v>4320397129</v>
          </cell>
        </row>
        <row r="322">
          <cell r="E322" t="str">
            <v>1Z6215366655695771</v>
          </cell>
        </row>
        <row r="323">
          <cell r="C323">
            <v>4320404966</v>
          </cell>
        </row>
        <row r="323">
          <cell r="E323">
            <v>1149867316</v>
          </cell>
        </row>
        <row r="324">
          <cell r="C324">
            <v>4320399795</v>
          </cell>
        </row>
        <row r="324">
          <cell r="E324">
            <v>2020789024</v>
          </cell>
        </row>
        <row r="325">
          <cell r="C325">
            <v>4320403379</v>
          </cell>
        </row>
        <row r="325">
          <cell r="E325">
            <v>2020789072</v>
          </cell>
        </row>
        <row r="326">
          <cell r="C326">
            <v>4320404968</v>
          </cell>
        </row>
        <row r="326">
          <cell r="E326">
            <v>2020789131</v>
          </cell>
        </row>
        <row r="327">
          <cell r="C327">
            <v>4320405603</v>
          </cell>
        </row>
        <row r="327">
          <cell r="E327">
            <v>2020789164</v>
          </cell>
        </row>
        <row r="328">
          <cell r="C328">
            <v>4320405196</v>
          </cell>
        </row>
        <row r="328">
          <cell r="E328">
            <v>2020789260</v>
          </cell>
        </row>
        <row r="329">
          <cell r="C329">
            <v>4320405798</v>
          </cell>
        </row>
        <row r="329">
          <cell r="E329">
            <v>2020789315</v>
          </cell>
        </row>
        <row r="330">
          <cell r="C330">
            <v>4320404380</v>
          </cell>
        </row>
        <row r="330">
          <cell r="E330">
            <v>2020789385</v>
          </cell>
        </row>
        <row r="331">
          <cell r="C331">
            <v>4320405185</v>
          </cell>
        </row>
        <row r="331">
          <cell r="E331">
            <v>3182793832</v>
          </cell>
        </row>
        <row r="332">
          <cell r="C332">
            <v>4320404695</v>
          </cell>
        </row>
        <row r="332">
          <cell r="E332">
            <v>3182845444</v>
          </cell>
        </row>
        <row r="333">
          <cell r="C333">
            <v>4320405595</v>
          </cell>
        </row>
        <row r="333">
          <cell r="E333">
            <v>3182845455</v>
          </cell>
        </row>
        <row r="334">
          <cell r="C334">
            <v>4320403308</v>
          </cell>
        </row>
        <row r="334">
          <cell r="E334">
            <v>7391604511</v>
          </cell>
        </row>
        <row r="335">
          <cell r="C335">
            <v>4320403348</v>
          </cell>
        </row>
        <row r="335">
          <cell r="E335">
            <v>7391604511</v>
          </cell>
        </row>
        <row r="336">
          <cell r="C336">
            <v>4320403812</v>
          </cell>
        </row>
        <row r="336">
          <cell r="E336">
            <v>7391604511</v>
          </cell>
        </row>
        <row r="337">
          <cell r="C337">
            <v>4320399742</v>
          </cell>
        </row>
        <row r="337">
          <cell r="E337">
            <v>7391604522</v>
          </cell>
        </row>
        <row r="338">
          <cell r="C338">
            <v>4320405189</v>
          </cell>
        </row>
        <row r="338">
          <cell r="E338">
            <v>7391604533</v>
          </cell>
        </row>
        <row r="339">
          <cell r="C339">
            <v>4320403529</v>
          </cell>
        </row>
        <row r="339">
          <cell r="E339">
            <v>7391604544</v>
          </cell>
        </row>
        <row r="340">
          <cell r="C340">
            <v>4320401548</v>
          </cell>
        </row>
        <row r="340">
          <cell r="E340">
            <v>7391604544</v>
          </cell>
        </row>
        <row r="341">
          <cell r="C341">
            <v>4320405240</v>
          </cell>
        </row>
        <row r="341">
          <cell r="E341">
            <v>7391604544</v>
          </cell>
        </row>
        <row r="342">
          <cell r="C342">
            <v>4320405726</v>
          </cell>
        </row>
        <row r="342">
          <cell r="E342">
            <v>7391604544</v>
          </cell>
        </row>
        <row r="343">
          <cell r="C343">
            <v>4320405585</v>
          </cell>
        </row>
        <row r="343">
          <cell r="E343">
            <v>7391604544</v>
          </cell>
        </row>
        <row r="344">
          <cell r="C344">
            <v>4320403827</v>
          </cell>
        </row>
        <row r="344">
          <cell r="E344">
            <v>7391604544</v>
          </cell>
        </row>
        <row r="345">
          <cell r="C345">
            <v>4320404888</v>
          </cell>
        </row>
        <row r="345">
          <cell r="E345">
            <v>7391604544</v>
          </cell>
        </row>
        <row r="346">
          <cell r="C346">
            <v>4320405189</v>
          </cell>
        </row>
        <row r="346">
          <cell r="E346">
            <v>7391604544</v>
          </cell>
        </row>
        <row r="347">
          <cell r="C347">
            <v>4320405030</v>
          </cell>
        </row>
        <row r="347">
          <cell r="E347">
            <v>7391604544</v>
          </cell>
        </row>
        <row r="348">
          <cell r="C348">
            <v>4320405474</v>
          </cell>
        </row>
        <row r="348">
          <cell r="E348">
            <v>7391604544</v>
          </cell>
        </row>
        <row r="349">
          <cell r="C349">
            <v>4320405571</v>
          </cell>
        </row>
        <row r="349">
          <cell r="E349">
            <v>7391604581</v>
          </cell>
        </row>
        <row r="350">
          <cell r="C350">
            <v>4320405507</v>
          </cell>
        </row>
        <row r="350">
          <cell r="E350">
            <v>8232100914</v>
          </cell>
        </row>
        <row r="351">
          <cell r="C351">
            <v>4320405595</v>
          </cell>
        </row>
        <row r="351">
          <cell r="E351">
            <v>2025669225</v>
          </cell>
        </row>
        <row r="352">
          <cell r="C352">
            <v>4320405595</v>
          </cell>
        </row>
        <row r="352">
          <cell r="E352">
            <v>3182845470</v>
          </cell>
        </row>
        <row r="353">
          <cell r="C353">
            <v>4320394641</v>
          </cell>
        </row>
        <row r="353">
          <cell r="E353" t="str">
            <v>07430886995_7XN6686</v>
          </cell>
        </row>
        <row r="354">
          <cell r="C354">
            <v>4320404695</v>
          </cell>
        </row>
        <row r="354">
          <cell r="E354" t="str">
            <v>11254760366_7XN6692</v>
          </cell>
        </row>
        <row r="355">
          <cell r="C355">
            <v>4320405065</v>
          </cell>
        </row>
        <row r="355">
          <cell r="E355" t="str">
            <v>58021665501_7VF3348</v>
          </cell>
        </row>
        <row r="356">
          <cell r="C356">
            <v>4320405602</v>
          </cell>
        </row>
        <row r="356">
          <cell r="E356">
            <v>2020789035</v>
          </cell>
        </row>
        <row r="357">
          <cell r="C357">
            <v>4320405408</v>
          </cell>
        </row>
        <row r="357">
          <cell r="E357">
            <v>2020789175</v>
          </cell>
        </row>
        <row r="358">
          <cell r="C358">
            <v>4320405632</v>
          </cell>
        </row>
        <row r="358">
          <cell r="E358">
            <v>2020789186</v>
          </cell>
        </row>
        <row r="359">
          <cell r="C359">
            <v>4320403531</v>
          </cell>
        </row>
        <row r="359">
          <cell r="E359">
            <v>2020789330</v>
          </cell>
        </row>
        <row r="360">
          <cell r="C360">
            <v>4320399125</v>
          </cell>
        </row>
        <row r="360">
          <cell r="E360">
            <v>2020789341</v>
          </cell>
        </row>
        <row r="361">
          <cell r="C361">
            <v>4320405187</v>
          </cell>
        </row>
        <row r="361">
          <cell r="E361">
            <v>2020789433</v>
          </cell>
        </row>
        <row r="362">
          <cell r="C362">
            <v>4320403452</v>
          </cell>
        </row>
        <row r="362">
          <cell r="E362">
            <v>3182793806</v>
          </cell>
        </row>
        <row r="363">
          <cell r="C363">
            <v>4320401023</v>
          </cell>
        </row>
        <row r="363">
          <cell r="E363">
            <v>3182793806</v>
          </cell>
        </row>
        <row r="364">
          <cell r="C364">
            <v>4320401051</v>
          </cell>
        </row>
        <row r="364">
          <cell r="E364">
            <v>3182793806</v>
          </cell>
        </row>
        <row r="365">
          <cell r="C365">
            <v>4320399336</v>
          </cell>
        </row>
        <row r="365">
          <cell r="E365">
            <v>1149867412</v>
          </cell>
        </row>
        <row r="366">
          <cell r="C366">
            <v>4320400902</v>
          </cell>
        </row>
        <row r="366">
          <cell r="E366">
            <v>1149867445</v>
          </cell>
        </row>
        <row r="367">
          <cell r="C367">
            <v>4320405819</v>
          </cell>
        </row>
        <row r="367">
          <cell r="E367">
            <v>2020789864</v>
          </cell>
        </row>
        <row r="368">
          <cell r="C368">
            <v>4320404958</v>
          </cell>
        </row>
        <row r="368">
          <cell r="E368">
            <v>3182793854</v>
          </cell>
        </row>
        <row r="369">
          <cell r="C369">
            <v>4320397084</v>
          </cell>
        </row>
        <row r="369">
          <cell r="E369">
            <v>4465870102</v>
          </cell>
        </row>
        <row r="370">
          <cell r="C370">
            <v>4320405595</v>
          </cell>
        </row>
        <row r="370">
          <cell r="E370">
            <v>5617242282</v>
          </cell>
        </row>
        <row r="371">
          <cell r="C371">
            <v>4320405595</v>
          </cell>
        </row>
        <row r="371">
          <cell r="E371">
            <v>5617245340</v>
          </cell>
        </row>
        <row r="372">
          <cell r="C372">
            <v>4320405595</v>
          </cell>
        </row>
        <row r="372">
          <cell r="E372">
            <v>5617248663</v>
          </cell>
        </row>
        <row r="373">
          <cell r="C373">
            <v>4320402923</v>
          </cell>
        </row>
        <row r="373">
          <cell r="E373">
            <v>7391604614</v>
          </cell>
        </row>
        <row r="374">
          <cell r="C374" t="str">
            <v>CZ00000908</v>
          </cell>
        </row>
        <row r="374">
          <cell r="E374" t="str">
            <v>1Z6443956642965005</v>
          </cell>
        </row>
        <row r="375">
          <cell r="C375" t="str">
            <v>20738/2185</v>
          </cell>
        </row>
        <row r="375">
          <cell r="E375" t="str">
            <v>491110517947</v>
          </cell>
        </row>
        <row r="376">
          <cell r="C376">
            <v>4320389938</v>
          </cell>
        </row>
        <row r="376">
          <cell r="E376" t="str">
            <v>505288531171</v>
          </cell>
        </row>
        <row r="377">
          <cell r="C377">
            <v>4320404561</v>
          </cell>
        </row>
        <row r="377">
          <cell r="E377" t="str">
            <v>02096100970_7XN4144</v>
          </cell>
        </row>
        <row r="378">
          <cell r="C378">
            <v>4320405034</v>
          </cell>
        </row>
        <row r="378">
          <cell r="E378">
            <v>3242499363</v>
          </cell>
        </row>
        <row r="379">
          <cell r="C379" t="str">
            <v>CZ00000913</v>
          </cell>
        </row>
        <row r="379">
          <cell r="E379">
            <v>4465931654</v>
          </cell>
        </row>
        <row r="380">
          <cell r="C380">
            <v>4320404933</v>
          </cell>
        </row>
        <row r="380">
          <cell r="E380">
            <v>7391604426</v>
          </cell>
        </row>
        <row r="381">
          <cell r="C381">
            <v>4320404248</v>
          </cell>
        </row>
        <row r="381">
          <cell r="E381">
            <v>7391604441</v>
          </cell>
        </row>
        <row r="382">
          <cell r="C382">
            <v>4320404946</v>
          </cell>
        </row>
        <row r="382">
          <cell r="E382">
            <v>7391604625</v>
          </cell>
        </row>
        <row r="383">
          <cell r="C383">
            <v>4320406171</v>
          </cell>
        </row>
        <row r="383">
          <cell r="E383">
            <v>9776086316</v>
          </cell>
        </row>
        <row r="384">
          <cell r="C384">
            <v>4320403113</v>
          </cell>
        </row>
        <row r="384">
          <cell r="E384">
            <v>1528670894</v>
          </cell>
        </row>
        <row r="385">
          <cell r="C385">
            <v>4320405333</v>
          </cell>
        </row>
        <row r="385">
          <cell r="E385">
            <v>1149867600</v>
          </cell>
        </row>
        <row r="386">
          <cell r="C386">
            <v>4320405613</v>
          </cell>
        </row>
        <row r="386">
          <cell r="E386">
            <v>1149867622</v>
          </cell>
        </row>
        <row r="387">
          <cell r="C387">
            <v>4320405595</v>
          </cell>
        </row>
        <row r="387">
          <cell r="E387">
            <v>1149867740</v>
          </cell>
        </row>
        <row r="388">
          <cell r="C388">
            <v>4320402287</v>
          </cell>
        </row>
        <row r="388">
          <cell r="E388">
            <v>1149867751</v>
          </cell>
        </row>
        <row r="389">
          <cell r="C389">
            <v>4320402253</v>
          </cell>
        </row>
        <row r="389">
          <cell r="E389">
            <v>2020790800</v>
          </cell>
        </row>
        <row r="390">
          <cell r="C390">
            <v>4320397096</v>
          </cell>
        </row>
        <row r="390">
          <cell r="E390">
            <v>5752020190</v>
          </cell>
        </row>
        <row r="391">
          <cell r="C391">
            <v>4320405936</v>
          </cell>
        </row>
        <row r="391">
          <cell r="E391">
            <v>5752031961</v>
          </cell>
        </row>
        <row r="392">
          <cell r="C392">
            <v>4320396895</v>
          </cell>
        </row>
        <row r="392">
          <cell r="E392">
            <v>6275806460</v>
          </cell>
        </row>
        <row r="393">
          <cell r="C393">
            <v>4320404592</v>
          </cell>
        </row>
        <row r="393">
          <cell r="E393">
            <v>7391604695</v>
          </cell>
        </row>
        <row r="394">
          <cell r="C394">
            <v>4320405825</v>
          </cell>
        </row>
        <row r="394">
          <cell r="E394">
            <v>7391604710</v>
          </cell>
        </row>
        <row r="395">
          <cell r="C395">
            <v>4320405582</v>
          </cell>
        </row>
        <row r="395">
          <cell r="E395">
            <v>7391604721</v>
          </cell>
        </row>
        <row r="396">
          <cell r="C396">
            <v>4320403827</v>
          </cell>
        </row>
        <row r="396">
          <cell r="E396">
            <v>7391604743</v>
          </cell>
        </row>
        <row r="397">
          <cell r="C397">
            <v>4320405825</v>
          </cell>
        </row>
        <row r="397">
          <cell r="E397">
            <v>7391604743</v>
          </cell>
        </row>
        <row r="398">
          <cell r="C398">
            <v>4320403330</v>
          </cell>
        </row>
        <row r="398">
          <cell r="E398">
            <v>7391604743</v>
          </cell>
        </row>
        <row r="399">
          <cell r="C399">
            <v>4320405582</v>
          </cell>
        </row>
        <row r="399">
          <cell r="E399">
            <v>7391604743</v>
          </cell>
        </row>
        <row r="400">
          <cell r="C400">
            <v>4320406119</v>
          </cell>
        </row>
        <row r="400">
          <cell r="E400">
            <v>7391604743</v>
          </cell>
        </row>
        <row r="401">
          <cell r="C401">
            <v>4320406019</v>
          </cell>
        </row>
        <row r="401">
          <cell r="E401">
            <v>7391604743</v>
          </cell>
        </row>
        <row r="402">
          <cell r="C402">
            <v>4320401778</v>
          </cell>
        </row>
        <row r="402">
          <cell r="E402">
            <v>7391604743</v>
          </cell>
        </row>
        <row r="403">
          <cell r="C403">
            <v>4320404583</v>
          </cell>
        </row>
        <row r="403">
          <cell r="E403">
            <v>7391604743</v>
          </cell>
        </row>
        <row r="404">
          <cell r="C404">
            <v>4320404711</v>
          </cell>
        </row>
        <row r="404">
          <cell r="E404">
            <v>7391604743</v>
          </cell>
        </row>
        <row r="405">
          <cell r="C405">
            <v>4320405412</v>
          </cell>
        </row>
        <row r="405">
          <cell r="E405">
            <v>7391604743</v>
          </cell>
        </row>
        <row r="406">
          <cell r="C406">
            <v>4320405414</v>
          </cell>
        </row>
        <row r="406">
          <cell r="E406">
            <v>7391604743</v>
          </cell>
        </row>
        <row r="407">
          <cell r="C407">
            <v>4320405416</v>
          </cell>
        </row>
        <row r="407">
          <cell r="E407">
            <v>7391604743</v>
          </cell>
        </row>
        <row r="408">
          <cell r="C408">
            <v>4320405615</v>
          </cell>
        </row>
        <row r="408">
          <cell r="E408">
            <v>7391604743</v>
          </cell>
        </row>
        <row r="409">
          <cell r="C409">
            <v>4320405689</v>
          </cell>
        </row>
        <row r="409">
          <cell r="E409">
            <v>7391604743</v>
          </cell>
        </row>
        <row r="410">
          <cell r="C410">
            <v>4320405967</v>
          </cell>
        </row>
        <row r="410">
          <cell r="E410">
            <v>7391604743</v>
          </cell>
        </row>
        <row r="411">
          <cell r="C411">
            <v>4320404656</v>
          </cell>
        </row>
        <row r="411">
          <cell r="E411">
            <v>7391604743</v>
          </cell>
        </row>
        <row r="412">
          <cell r="C412">
            <v>4320405944</v>
          </cell>
        </row>
        <row r="412">
          <cell r="E412">
            <v>7391604743</v>
          </cell>
        </row>
        <row r="413">
          <cell r="C413">
            <v>4320394431</v>
          </cell>
        </row>
        <row r="413">
          <cell r="E413">
            <v>7391604765</v>
          </cell>
        </row>
        <row r="414">
          <cell r="C414">
            <v>4320406031</v>
          </cell>
        </row>
        <row r="414">
          <cell r="E414">
            <v>8965261292</v>
          </cell>
        </row>
        <row r="415">
          <cell r="C415">
            <v>4320404870</v>
          </cell>
        </row>
        <row r="415">
          <cell r="E415">
            <v>1149867515</v>
          </cell>
        </row>
        <row r="416">
          <cell r="C416">
            <v>4320405402</v>
          </cell>
        </row>
        <row r="416">
          <cell r="E416">
            <v>1149867563</v>
          </cell>
        </row>
        <row r="417">
          <cell r="C417">
            <v>4320403809</v>
          </cell>
        </row>
        <row r="417">
          <cell r="E417">
            <v>1149867773</v>
          </cell>
        </row>
        <row r="418">
          <cell r="C418">
            <v>4320401532</v>
          </cell>
        </row>
        <row r="418">
          <cell r="E418">
            <v>1149868020</v>
          </cell>
        </row>
        <row r="419">
          <cell r="C419">
            <v>4320405936</v>
          </cell>
        </row>
        <row r="419">
          <cell r="E419">
            <v>1149868042</v>
          </cell>
        </row>
        <row r="420">
          <cell r="C420">
            <v>4320405902</v>
          </cell>
        </row>
        <row r="420">
          <cell r="E420">
            <v>1149868090</v>
          </cell>
        </row>
        <row r="421">
          <cell r="C421">
            <v>4320406042</v>
          </cell>
        </row>
        <row r="421">
          <cell r="E421">
            <v>2020790553</v>
          </cell>
        </row>
        <row r="422">
          <cell r="C422">
            <v>4320406010</v>
          </cell>
        </row>
        <row r="422">
          <cell r="E422">
            <v>2020790811</v>
          </cell>
        </row>
        <row r="423">
          <cell r="C423">
            <v>4320406110</v>
          </cell>
        </row>
        <row r="423">
          <cell r="E423">
            <v>2020791150</v>
          </cell>
        </row>
        <row r="424">
          <cell r="C424">
            <v>4320406016</v>
          </cell>
        </row>
        <row r="424">
          <cell r="E424">
            <v>2020791161</v>
          </cell>
        </row>
        <row r="425">
          <cell r="C425">
            <v>4320406131</v>
          </cell>
        </row>
        <row r="425">
          <cell r="E425">
            <v>2020791216</v>
          </cell>
        </row>
        <row r="426">
          <cell r="C426">
            <v>4320406339</v>
          </cell>
        </row>
        <row r="426">
          <cell r="E426">
            <v>2020791522</v>
          </cell>
        </row>
        <row r="427">
          <cell r="C427">
            <v>4320406332</v>
          </cell>
        </row>
        <row r="427">
          <cell r="E427">
            <v>2020791581</v>
          </cell>
        </row>
        <row r="428">
          <cell r="C428">
            <v>4320400142</v>
          </cell>
        </row>
        <row r="428">
          <cell r="E428">
            <v>3182793902</v>
          </cell>
        </row>
        <row r="429">
          <cell r="C429">
            <v>4320404048</v>
          </cell>
        </row>
        <row r="429">
          <cell r="E429">
            <v>6275747984</v>
          </cell>
        </row>
        <row r="430">
          <cell r="C430">
            <v>4320406295</v>
          </cell>
        </row>
        <row r="430">
          <cell r="E430">
            <v>7391604802</v>
          </cell>
        </row>
        <row r="431">
          <cell r="C431">
            <v>4320405582</v>
          </cell>
        </row>
        <row r="431">
          <cell r="E431">
            <v>7391604802</v>
          </cell>
        </row>
        <row r="432">
          <cell r="C432">
            <v>4320405027</v>
          </cell>
        </row>
        <row r="432">
          <cell r="E432">
            <v>7391604802</v>
          </cell>
        </row>
        <row r="433">
          <cell r="C433">
            <v>4320406019</v>
          </cell>
        </row>
        <row r="433">
          <cell r="E433">
            <v>7391604802</v>
          </cell>
        </row>
        <row r="434">
          <cell r="C434">
            <v>4320406210</v>
          </cell>
        </row>
        <row r="434">
          <cell r="E434">
            <v>7391604802</v>
          </cell>
        </row>
        <row r="435">
          <cell r="C435">
            <v>4320406289</v>
          </cell>
        </row>
        <row r="435">
          <cell r="E435">
            <v>7391604802</v>
          </cell>
        </row>
        <row r="436">
          <cell r="C436">
            <v>4320404656</v>
          </cell>
        </row>
        <row r="436">
          <cell r="E436">
            <v>7391604802</v>
          </cell>
        </row>
        <row r="437">
          <cell r="C437">
            <v>4320405585</v>
          </cell>
        </row>
        <row r="437">
          <cell r="E437">
            <v>7391604802</v>
          </cell>
        </row>
        <row r="438">
          <cell r="C438">
            <v>4320405967</v>
          </cell>
        </row>
        <row r="438">
          <cell r="E438">
            <v>7391604802</v>
          </cell>
        </row>
        <row r="439">
          <cell r="C439">
            <v>4320403322</v>
          </cell>
        </row>
        <row r="439">
          <cell r="E439">
            <v>7391604802</v>
          </cell>
        </row>
        <row r="440">
          <cell r="C440">
            <v>4320406389</v>
          </cell>
        </row>
        <row r="440">
          <cell r="E440">
            <v>8359182860</v>
          </cell>
        </row>
        <row r="441">
          <cell r="C441">
            <v>4320405209</v>
          </cell>
        </row>
        <row r="441">
          <cell r="E441" t="str">
            <v>776753002915</v>
          </cell>
        </row>
        <row r="442">
          <cell r="C442">
            <v>4320404946</v>
          </cell>
        </row>
        <row r="442">
          <cell r="E442" t="str">
            <v>58021665534_7VF2990</v>
          </cell>
        </row>
        <row r="443">
          <cell r="C443">
            <v>4320404691</v>
          </cell>
        </row>
        <row r="443">
          <cell r="E443" t="str">
            <v>07431239106_7VF3347</v>
          </cell>
        </row>
        <row r="444">
          <cell r="C444">
            <v>4320404472</v>
          </cell>
        </row>
        <row r="444">
          <cell r="E444" t="str">
            <v>11254761114_7VF3059</v>
          </cell>
        </row>
        <row r="445">
          <cell r="C445">
            <v>4320404126</v>
          </cell>
        </row>
        <row r="445">
          <cell r="E445" t="str">
            <v>11254761114_7VF3059</v>
          </cell>
        </row>
        <row r="446">
          <cell r="C446">
            <v>4320400988</v>
          </cell>
        </row>
        <row r="446">
          <cell r="E446" t="str">
            <v>02090650405_7VF3061</v>
          </cell>
        </row>
        <row r="447">
          <cell r="C447">
            <v>4320398716</v>
          </cell>
        </row>
        <row r="447">
          <cell r="E447" t="str">
            <v>02090650405_7VF3061</v>
          </cell>
        </row>
        <row r="448">
          <cell r="C448">
            <v>4320398489</v>
          </cell>
        </row>
        <row r="448">
          <cell r="E448" t="str">
            <v>02090650405_7VF3061</v>
          </cell>
        </row>
        <row r="449">
          <cell r="C449">
            <v>4320399261</v>
          </cell>
        </row>
        <row r="449">
          <cell r="E449" t="str">
            <v>02090650405_7VF3061</v>
          </cell>
        </row>
        <row r="450">
          <cell r="C450">
            <v>4320401260</v>
          </cell>
        </row>
        <row r="450">
          <cell r="E450" t="str">
            <v>02090650405_7VF3061</v>
          </cell>
        </row>
        <row r="451">
          <cell r="C451">
            <v>4320403321</v>
          </cell>
        </row>
        <row r="451">
          <cell r="E451" t="str">
            <v>1Z6443950442967889</v>
          </cell>
        </row>
        <row r="452">
          <cell r="C452">
            <v>4320284106</v>
          </cell>
        </row>
        <row r="452">
          <cell r="E452">
            <v>1528670953</v>
          </cell>
        </row>
        <row r="453">
          <cell r="C453">
            <v>4320376060</v>
          </cell>
        </row>
        <row r="453">
          <cell r="E453">
            <v>1528670953</v>
          </cell>
        </row>
        <row r="454">
          <cell r="C454">
            <v>4320406107</v>
          </cell>
        </row>
        <row r="454">
          <cell r="E454">
            <v>7391604732</v>
          </cell>
        </row>
        <row r="455">
          <cell r="C455">
            <v>4320405870</v>
          </cell>
        </row>
        <row r="455">
          <cell r="E455" t="str">
            <v>58021665862_7VF3384 </v>
          </cell>
        </row>
        <row r="456">
          <cell r="C456">
            <v>4320404691</v>
          </cell>
        </row>
        <row r="456">
          <cell r="E456" t="str">
            <v>07430887102_7XN6739</v>
          </cell>
        </row>
        <row r="457">
          <cell r="C457">
            <v>4320406332</v>
          </cell>
        </row>
        <row r="457">
          <cell r="E457">
            <v>1149868156</v>
          </cell>
        </row>
        <row r="458">
          <cell r="C458">
            <v>4320405607</v>
          </cell>
        </row>
        <row r="458">
          <cell r="E458">
            <v>1149868193</v>
          </cell>
        </row>
        <row r="459">
          <cell r="C459">
            <v>4320406519</v>
          </cell>
        </row>
        <row r="459">
          <cell r="E459">
            <v>2020791662</v>
          </cell>
        </row>
        <row r="460">
          <cell r="C460">
            <v>4320406542</v>
          </cell>
        </row>
        <row r="460">
          <cell r="E460">
            <v>2020791710</v>
          </cell>
        </row>
        <row r="461">
          <cell r="C461">
            <v>4320406479</v>
          </cell>
        </row>
        <row r="461">
          <cell r="E461">
            <v>2020791721</v>
          </cell>
        </row>
        <row r="462">
          <cell r="C462">
            <v>4320406517</v>
          </cell>
        </row>
        <row r="462">
          <cell r="E462">
            <v>2020791743</v>
          </cell>
        </row>
        <row r="463">
          <cell r="C463">
            <v>4320406482</v>
          </cell>
        </row>
        <row r="463">
          <cell r="E463">
            <v>2020791765</v>
          </cell>
        </row>
        <row r="464">
          <cell r="C464">
            <v>4320404330</v>
          </cell>
        </row>
        <row r="464">
          <cell r="E464">
            <v>2020791990</v>
          </cell>
        </row>
        <row r="465">
          <cell r="C465">
            <v>4320404970</v>
          </cell>
        </row>
        <row r="465">
          <cell r="E465">
            <v>2020792001</v>
          </cell>
        </row>
        <row r="466">
          <cell r="C466">
            <v>4320398674</v>
          </cell>
        </row>
        <row r="466">
          <cell r="E466">
            <v>7391604846</v>
          </cell>
        </row>
        <row r="467">
          <cell r="C467">
            <v>4320406210</v>
          </cell>
        </row>
        <row r="467">
          <cell r="E467">
            <v>7391604850</v>
          </cell>
        </row>
        <row r="468">
          <cell r="C468">
            <v>4320405027</v>
          </cell>
        </row>
        <row r="468">
          <cell r="E468">
            <v>7391604861</v>
          </cell>
        </row>
        <row r="469">
          <cell r="C469">
            <v>4320406119</v>
          </cell>
        </row>
        <row r="469">
          <cell r="E469">
            <v>7391604861</v>
          </cell>
        </row>
        <row r="470">
          <cell r="C470">
            <v>4320406545</v>
          </cell>
        </row>
        <row r="470">
          <cell r="E470">
            <v>2020791651</v>
          </cell>
        </row>
        <row r="471">
          <cell r="C471">
            <v>4320406388</v>
          </cell>
        </row>
        <row r="471">
          <cell r="E471">
            <v>2072845600</v>
          </cell>
        </row>
        <row r="472">
          <cell r="C472">
            <v>4320406386</v>
          </cell>
        </row>
        <row r="472">
          <cell r="E472">
            <v>2398204384</v>
          </cell>
        </row>
        <row r="473">
          <cell r="C473">
            <v>4320406521</v>
          </cell>
        </row>
        <row r="473">
          <cell r="E473">
            <v>3182845621</v>
          </cell>
        </row>
        <row r="474">
          <cell r="C474">
            <v>4320401842</v>
          </cell>
        </row>
        <row r="474">
          <cell r="E474">
            <v>7391604905</v>
          </cell>
        </row>
        <row r="475">
          <cell r="C475">
            <v>4320406579</v>
          </cell>
        </row>
        <row r="475">
          <cell r="E475">
            <v>2020791846</v>
          </cell>
        </row>
        <row r="476">
          <cell r="C476">
            <v>4320406169</v>
          </cell>
        </row>
        <row r="476">
          <cell r="E476">
            <v>2703035285</v>
          </cell>
        </row>
        <row r="477">
          <cell r="C477">
            <v>4320404586</v>
          </cell>
        </row>
        <row r="477">
          <cell r="E477">
            <v>2703035285</v>
          </cell>
        </row>
        <row r="478">
          <cell r="C478">
            <v>4320405966</v>
          </cell>
        </row>
        <row r="478">
          <cell r="E478" t="str">
            <v>1Z6215366655713698</v>
          </cell>
        </row>
        <row r="479">
          <cell r="C479">
            <v>4320406328</v>
          </cell>
        </row>
        <row r="479">
          <cell r="E479" t="str">
            <v>1Z6215366655714295</v>
          </cell>
        </row>
        <row r="480">
          <cell r="C480">
            <v>4320406872</v>
          </cell>
        </row>
        <row r="480">
          <cell r="E480" t="str">
            <v>1Z6215366655713269</v>
          </cell>
        </row>
        <row r="481">
          <cell r="C481">
            <v>4320406539</v>
          </cell>
        </row>
        <row r="481">
          <cell r="E481">
            <v>1149868484</v>
          </cell>
        </row>
        <row r="482">
          <cell r="C482">
            <v>4320405595</v>
          </cell>
        </row>
        <row r="482">
          <cell r="E482">
            <v>1149868506</v>
          </cell>
        </row>
        <row r="483">
          <cell r="C483">
            <v>4320403332</v>
          </cell>
        </row>
        <row r="483">
          <cell r="E483">
            <v>1149868510</v>
          </cell>
        </row>
        <row r="484">
          <cell r="C484">
            <v>4320405608</v>
          </cell>
        </row>
        <row r="484">
          <cell r="E484">
            <v>1149868532</v>
          </cell>
        </row>
        <row r="485">
          <cell r="C485">
            <v>4320405941</v>
          </cell>
        </row>
        <row r="485">
          <cell r="E485">
            <v>1149868543</v>
          </cell>
        </row>
        <row r="486">
          <cell r="C486">
            <v>4320404796</v>
          </cell>
        </row>
        <row r="486">
          <cell r="E486">
            <v>1149868683</v>
          </cell>
        </row>
        <row r="487">
          <cell r="C487">
            <v>4320406821</v>
          </cell>
        </row>
        <row r="487">
          <cell r="E487">
            <v>1252120656</v>
          </cell>
        </row>
        <row r="488">
          <cell r="C488">
            <v>4320406725</v>
          </cell>
        </row>
        <row r="488">
          <cell r="E488">
            <v>2020792395</v>
          </cell>
        </row>
        <row r="489">
          <cell r="C489">
            <v>4320402832</v>
          </cell>
        </row>
        <row r="489">
          <cell r="E489">
            <v>5999204304</v>
          </cell>
        </row>
        <row r="490">
          <cell r="C490">
            <v>4320406521</v>
          </cell>
        </row>
        <row r="490">
          <cell r="E490">
            <v>5999207616</v>
          </cell>
        </row>
        <row r="491">
          <cell r="C491">
            <v>4320406821</v>
          </cell>
        </row>
        <row r="491">
          <cell r="E491">
            <v>5999212063</v>
          </cell>
        </row>
        <row r="492">
          <cell r="C492">
            <v>4320404656</v>
          </cell>
        </row>
        <row r="492">
          <cell r="E492">
            <v>7391604931</v>
          </cell>
        </row>
        <row r="493">
          <cell r="C493">
            <v>4320405329</v>
          </cell>
        </row>
        <row r="493">
          <cell r="E493">
            <v>7391605012</v>
          </cell>
        </row>
        <row r="494">
          <cell r="C494">
            <v>4320405369</v>
          </cell>
        </row>
        <row r="494">
          <cell r="E494">
            <v>7391605012</v>
          </cell>
        </row>
        <row r="495">
          <cell r="C495">
            <v>4320403330</v>
          </cell>
        </row>
        <row r="495">
          <cell r="E495">
            <v>7391605023</v>
          </cell>
        </row>
        <row r="496">
          <cell r="C496">
            <v>4320404946</v>
          </cell>
        </row>
        <row r="496">
          <cell r="E496">
            <v>7391605056</v>
          </cell>
        </row>
        <row r="497">
          <cell r="C497">
            <v>4320403529</v>
          </cell>
        </row>
        <row r="497">
          <cell r="E497">
            <v>7391604920</v>
          </cell>
        </row>
        <row r="498">
          <cell r="C498">
            <v>4320405369</v>
          </cell>
        </row>
        <row r="498">
          <cell r="E498">
            <v>7391604975</v>
          </cell>
        </row>
        <row r="499">
          <cell r="C499">
            <v>4320405370</v>
          </cell>
        </row>
        <row r="499">
          <cell r="E499">
            <v>7391604975</v>
          </cell>
        </row>
        <row r="500">
          <cell r="C500">
            <v>4320404732</v>
          </cell>
        </row>
        <row r="500">
          <cell r="E500">
            <v>7391604986</v>
          </cell>
        </row>
        <row r="501">
          <cell r="C501">
            <v>4320405020</v>
          </cell>
        </row>
        <row r="501">
          <cell r="E501">
            <v>7391604986</v>
          </cell>
        </row>
        <row r="502">
          <cell r="C502">
            <v>4320405132</v>
          </cell>
        </row>
        <row r="502">
          <cell r="E502">
            <v>7391604986</v>
          </cell>
        </row>
        <row r="503">
          <cell r="C503">
            <v>4320405944</v>
          </cell>
        </row>
        <row r="503">
          <cell r="E503">
            <v>7391604986</v>
          </cell>
        </row>
        <row r="504">
          <cell r="C504">
            <v>4320405323</v>
          </cell>
        </row>
        <row r="504">
          <cell r="E504">
            <v>7391604990</v>
          </cell>
        </row>
        <row r="505">
          <cell r="C505">
            <v>4320405825</v>
          </cell>
        </row>
        <row r="505">
          <cell r="E505">
            <v>7391604990</v>
          </cell>
        </row>
        <row r="506">
          <cell r="C506">
            <v>4320406295</v>
          </cell>
        </row>
        <row r="506">
          <cell r="E506">
            <v>7391604990</v>
          </cell>
        </row>
        <row r="507">
          <cell r="C507">
            <v>4320406566</v>
          </cell>
        </row>
        <row r="507">
          <cell r="E507">
            <v>7391604990</v>
          </cell>
        </row>
        <row r="508">
          <cell r="C508">
            <v>4320406758</v>
          </cell>
        </row>
        <row r="508">
          <cell r="E508">
            <v>7391604990</v>
          </cell>
        </row>
        <row r="509">
          <cell r="C509">
            <v>4320403529</v>
          </cell>
        </row>
        <row r="509">
          <cell r="E509">
            <v>7391605034</v>
          </cell>
        </row>
        <row r="510">
          <cell r="C510">
            <v>4320405323</v>
          </cell>
        </row>
        <row r="510">
          <cell r="E510">
            <v>7391605001</v>
          </cell>
        </row>
        <row r="511">
          <cell r="C511">
            <v>4320406760</v>
          </cell>
        </row>
        <row r="511">
          <cell r="E511">
            <v>7391605001</v>
          </cell>
        </row>
        <row r="512">
          <cell r="C512">
            <v>4320406763</v>
          </cell>
        </row>
        <row r="512">
          <cell r="E512">
            <v>7391605001</v>
          </cell>
        </row>
        <row r="513">
          <cell r="C513">
            <v>4320406769</v>
          </cell>
        </row>
        <row r="513">
          <cell r="E513">
            <v>7391605001</v>
          </cell>
        </row>
        <row r="514">
          <cell r="C514">
            <v>4320406770</v>
          </cell>
        </row>
        <row r="514">
          <cell r="E514">
            <v>7391605001</v>
          </cell>
        </row>
        <row r="515">
          <cell r="C515">
            <v>4320406804</v>
          </cell>
        </row>
        <row r="515">
          <cell r="E515">
            <v>7391605001</v>
          </cell>
        </row>
        <row r="516">
          <cell r="C516">
            <v>4320406910</v>
          </cell>
        </row>
        <row r="516">
          <cell r="E516">
            <v>7391605001</v>
          </cell>
        </row>
        <row r="517">
          <cell r="C517">
            <v>4320405370</v>
          </cell>
        </row>
        <row r="517">
          <cell r="E517">
            <v>7391605001</v>
          </cell>
        </row>
        <row r="518">
          <cell r="C518">
            <v>4320405371</v>
          </cell>
        </row>
        <row r="518">
          <cell r="E518">
            <v>7391605001</v>
          </cell>
        </row>
        <row r="519">
          <cell r="C519">
            <v>4320405027</v>
          </cell>
        </row>
        <row r="519">
          <cell r="E519">
            <v>7391605001</v>
          </cell>
        </row>
        <row r="520">
          <cell r="C520">
            <v>4320406289</v>
          </cell>
        </row>
        <row r="520">
          <cell r="E520">
            <v>7391605001</v>
          </cell>
        </row>
        <row r="521">
          <cell r="C521">
            <v>4320406295</v>
          </cell>
        </row>
        <row r="521">
          <cell r="E521">
            <v>7391605001</v>
          </cell>
        </row>
        <row r="522">
          <cell r="C522">
            <v>4320404583</v>
          </cell>
        </row>
        <row r="522">
          <cell r="E522">
            <v>7391605001</v>
          </cell>
        </row>
        <row r="523">
          <cell r="C523">
            <v>4320405582</v>
          </cell>
        </row>
        <row r="523">
          <cell r="E523">
            <v>7391605001</v>
          </cell>
        </row>
        <row r="524">
          <cell r="C524">
            <v>4320405474</v>
          </cell>
        </row>
        <row r="524">
          <cell r="E524">
            <v>7391605001</v>
          </cell>
        </row>
        <row r="525">
          <cell r="C525">
            <v>4320405615</v>
          </cell>
        </row>
        <row r="525">
          <cell r="E525">
            <v>7391605001</v>
          </cell>
        </row>
        <row r="526">
          <cell r="C526">
            <v>4320406117</v>
          </cell>
        </row>
        <row r="526">
          <cell r="E526">
            <v>7391605001</v>
          </cell>
        </row>
        <row r="527">
          <cell r="C527">
            <v>4320406119</v>
          </cell>
        </row>
        <row r="527">
          <cell r="E527">
            <v>7391605001</v>
          </cell>
        </row>
        <row r="528">
          <cell r="C528">
            <v>4124162605</v>
          </cell>
        </row>
        <row r="528">
          <cell r="E528">
            <v>1528671001</v>
          </cell>
        </row>
        <row r="529">
          <cell r="C529">
            <v>4320400613</v>
          </cell>
        </row>
        <row r="529">
          <cell r="E529" t="str">
            <v>07430886951_7XN6829</v>
          </cell>
        </row>
        <row r="530">
          <cell r="C530">
            <v>4320405595</v>
          </cell>
        </row>
        <row r="530">
          <cell r="E530" t="str">
            <v>07430886951_7XN6829</v>
          </cell>
        </row>
        <row r="531">
          <cell r="C531">
            <v>4320369007</v>
          </cell>
        </row>
        <row r="531">
          <cell r="E531" t="str">
            <v>07430886951_7XN6833</v>
          </cell>
        </row>
        <row r="532">
          <cell r="C532">
            <v>4320398499</v>
          </cell>
        </row>
        <row r="532">
          <cell r="E532">
            <v>1149868775</v>
          </cell>
        </row>
        <row r="533">
          <cell r="C533">
            <v>4320406209</v>
          </cell>
        </row>
        <row r="533">
          <cell r="E533">
            <v>1149868860</v>
          </cell>
        </row>
        <row r="534">
          <cell r="C534">
            <v>4320406892</v>
          </cell>
        </row>
        <row r="534">
          <cell r="E534">
            <v>2020792745</v>
          </cell>
        </row>
        <row r="535">
          <cell r="C535">
            <v>4320404963</v>
          </cell>
        </row>
        <row r="535">
          <cell r="E535">
            <v>2020792911</v>
          </cell>
        </row>
        <row r="536">
          <cell r="C536">
            <v>4320404566</v>
          </cell>
        </row>
        <row r="536">
          <cell r="E536">
            <v>2020793040</v>
          </cell>
        </row>
        <row r="537">
          <cell r="C537">
            <v>4320407055</v>
          </cell>
        </row>
        <row r="537">
          <cell r="E537">
            <v>2020793110</v>
          </cell>
        </row>
        <row r="538">
          <cell r="C538">
            <v>4320407060</v>
          </cell>
        </row>
        <row r="538">
          <cell r="E538">
            <v>2020793165</v>
          </cell>
        </row>
        <row r="539">
          <cell r="C539">
            <v>4320406319</v>
          </cell>
        </row>
        <row r="539">
          <cell r="E539">
            <v>7391605071</v>
          </cell>
        </row>
        <row r="540">
          <cell r="C540">
            <v>4320406023</v>
          </cell>
        </row>
        <row r="540">
          <cell r="E540">
            <v>7391605082</v>
          </cell>
        </row>
        <row r="541">
          <cell r="C541">
            <v>4320403330</v>
          </cell>
        </row>
        <row r="541">
          <cell r="E541">
            <v>7391605115</v>
          </cell>
        </row>
        <row r="542">
          <cell r="C542">
            <v>4320406468</v>
          </cell>
        </row>
        <row r="542">
          <cell r="E542">
            <v>7391605126</v>
          </cell>
        </row>
        <row r="543">
          <cell r="C543">
            <v>4320406483</v>
          </cell>
        </row>
        <row r="543">
          <cell r="E543">
            <v>7391605126</v>
          </cell>
        </row>
        <row r="544">
          <cell r="C544">
            <v>4320406762</v>
          </cell>
        </row>
        <row r="544">
          <cell r="E544">
            <v>9616246275</v>
          </cell>
        </row>
        <row r="545">
          <cell r="C545">
            <v>4320406521</v>
          </cell>
        </row>
        <row r="545">
          <cell r="E545">
            <v>1149868495</v>
          </cell>
        </row>
        <row r="546">
          <cell r="C546">
            <v>4320406339</v>
          </cell>
        </row>
        <row r="546">
          <cell r="E546">
            <v>1149868602</v>
          </cell>
        </row>
        <row r="547">
          <cell r="C547">
            <v>4320399720</v>
          </cell>
        </row>
        <row r="547">
          <cell r="E547">
            <v>1149868694</v>
          </cell>
        </row>
        <row r="548">
          <cell r="C548">
            <v>4320405040</v>
          </cell>
        </row>
        <row r="548">
          <cell r="E548">
            <v>2020792675</v>
          </cell>
        </row>
        <row r="549">
          <cell r="C549">
            <v>4320404962</v>
          </cell>
        </row>
        <row r="549">
          <cell r="E549">
            <v>2020792690</v>
          </cell>
        </row>
        <row r="550">
          <cell r="C550">
            <v>4320407084</v>
          </cell>
        </row>
        <row r="550">
          <cell r="E550">
            <v>2020793121</v>
          </cell>
        </row>
        <row r="551">
          <cell r="C551">
            <v>4320407060</v>
          </cell>
        </row>
        <row r="551">
          <cell r="E551">
            <v>2020793412</v>
          </cell>
        </row>
        <row r="552">
          <cell r="C552">
            <v>4320398026</v>
          </cell>
        </row>
        <row r="552">
          <cell r="E552">
            <v>5994705555</v>
          </cell>
        </row>
        <row r="553">
          <cell r="C553">
            <v>4320403892</v>
          </cell>
        </row>
        <row r="553">
          <cell r="E553">
            <v>6028925792</v>
          </cell>
        </row>
        <row r="554">
          <cell r="C554">
            <v>4320403330</v>
          </cell>
        </row>
        <row r="554">
          <cell r="E554">
            <v>7391604942</v>
          </cell>
        </row>
        <row r="555">
          <cell r="C555">
            <v>4320405615</v>
          </cell>
        </row>
        <row r="555">
          <cell r="E555">
            <v>7391605045</v>
          </cell>
        </row>
        <row r="556">
          <cell r="C556">
            <v>4320407021</v>
          </cell>
        </row>
        <row r="556">
          <cell r="E556">
            <v>7391605045</v>
          </cell>
        </row>
        <row r="557">
          <cell r="C557">
            <v>4320406910</v>
          </cell>
        </row>
        <row r="557">
          <cell r="E557">
            <v>7391605045</v>
          </cell>
        </row>
        <row r="558">
          <cell r="C558">
            <v>4320406754</v>
          </cell>
        </row>
        <row r="558">
          <cell r="E558">
            <v>7391605104</v>
          </cell>
        </row>
        <row r="559">
          <cell r="C559">
            <v>4320405329</v>
          </cell>
        </row>
        <row r="559">
          <cell r="E559">
            <v>7391605104</v>
          </cell>
        </row>
        <row r="560">
          <cell r="C560">
            <v>4320406803</v>
          </cell>
        </row>
        <row r="560">
          <cell r="E560">
            <v>7391605130</v>
          </cell>
        </row>
        <row r="561">
          <cell r="C561">
            <v>4320393059</v>
          </cell>
        </row>
        <row r="561">
          <cell r="E561">
            <v>7391605130</v>
          </cell>
        </row>
        <row r="562">
          <cell r="C562">
            <v>4320405571</v>
          </cell>
        </row>
        <row r="562">
          <cell r="E562" t="str">
            <v>15763948603_7VF3398</v>
          </cell>
        </row>
        <row r="563">
          <cell r="C563">
            <v>4320406914</v>
          </cell>
        </row>
        <row r="563">
          <cell r="E563" t="str">
            <v>1Z5F0E346657824461</v>
          </cell>
        </row>
        <row r="564">
          <cell r="C564">
            <v>4320404792</v>
          </cell>
        </row>
        <row r="564">
          <cell r="E564">
            <v>1149868996</v>
          </cell>
        </row>
        <row r="565">
          <cell r="C565">
            <v>4320402288</v>
          </cell>
        </row>
        <row r="565">
          <cell r="E565">
            <v>1149869114</v>
          </cell>
        </row>
        <row r="566">
          <cell r="C566">
            <v>4320405194</v>
          </cell>
        </row>
        <row r="566">
          <cell r="E566">
            <v>1149869151</v>
          </cell>
        </row>
        <row r="567">
          <cell r="C567">
            <v>4320404965</v>
          </cell>
        </row>
        <row r="567">
          <cell r="E567">
            <v>2020793795</v>
          </cell>
        </row>
        <row r="568">
          <cell r="C568">
            <v>4320403169</v>
          </cell>
        </row>
        <row r="568">
          <cell r="E568">
            <v>2020793950</v>
          </cell>
        </row>
        <row r="569">
          <cell r="C569">
            <v>4320406774</v>
          </cell>
        </row>
        <row r="569">
          <cell r="E569">
            <v>7391605270</v>
          </cell>
        </row>
        <row r="570">
          <cell r="C570">
            <v>4320405330</v>
          </cell>
        </row>
        <row r="570">
          <cell r="E570">
            <v>8308100662</v>
          </cell>
        </row>
        <row r="571">
          <cell r="C571">
            <v>4320407203</v>
          </cell>
        </row>
        <row r="571">
          <cell r="E571">
            <v>6649127984</v>
          </cell>
        </row>
        <row r="572">
          <cell r="C572">
            <v>4320403529</v>
          </cell>
        </row>
        <row r="572">
          <cell r="E572">
            <v>7391605185</v>
          </cell>
        </row>
        <row r="573">
          <cell r="C573">
            <v>4320405329</v>
          </cell>
        </row>
        <row r="573">
          <cell r="E573">
            <v>7391605222</v>
          </cell>
        </row>
        <row r="574">
          <cell r="C574">
            <v>4320405370</v>
          </cell>
        </row>
        <row r="574">
          <cell r="E574">
            <v>7391605222</v>
          </cell>
        </row>
        <row r="575">
          <cell r="C575">
            <v>4320405371</v>
          </cell>
        </row>
        <row r="575">
          <cell r="E575">
            <v>7391605222</v>
          </cell>
        </row>
        <row r="576">
          <cell r="C576">
            <v>4320405416</v>
          </cell>
        </row>
        <row r="576">
          <cell r="E576">
            <v>7391605222</v>
          </cell>
        </row>
        <row r="577">
          <cell r="C577">
            <v>4320405689</v>
          </cell>
        </row>
        <row r="577">
          <cell r="E577">
            <v>7391605222</v>
          </cell>
        </row>
        <row r="578">
          <cell r="C578">
            <v>4320406804</v>
          </cell>
        </row>
        <row r="578">
          <cell r="E578">
            <v>7391605222</v>
          </cell>
        </row>
        <row r="579">
          <cell r="C579">
            <v>4320407215</v>
          </cell>
        </row>
        <row r="579">
          <cell r="E579">
            <v>7391605222</v>
          </cell>
        </row>
        <row r="580">
          <cell r="C580">
            <v>4320401775</v>
          </cell>
        </row>
        <row r="580">
          <cell r="E580">
            <v>7391605222</v>
          </cell>
        </row>
        <row r="581">
          <cell r="C581">
            <v>4320407075</v>
          </cell>
        </row>
        <row r="581">
          <cell r="E581">
            <v>7391605222</v>
          </cell>
        </row>
        <row r="582">
          <cell r="C582">
            <v>4320406119</v>
          </cell>
        </row>
        <row r="582">
          <cell r="E582">
            <v>7391605233</v>
          </cell>
        </row>
        <row r="583">
          <cell r="C583">
            <v>4320406875</v>
          </cell>
        </row>
        <row r="583">
          <cell r="E583">
            <v>7391605233</v>
          </cell>
        </row>
        <row r="584">
          <cell r="C584">
            <v>4320407021</v>
          </cell>
        </row>
        <row r="584">
          <cell r="E584">
            <v>7391605233</v>
          </cell>
        </row>
        <row r="585">
          <cell r="C585">
            <v>4320407122</v>
          </cell>
        </row>
        <row r="585">
          <cell r="E585">
            <v>7391605233</v>
          </cell>
        </row>
        <row r="586">
          <cell r="C586">
            <v>4320407215</v>
          </cell>
        </row>
        <row r="586">
          <cell r="E586">
            <v>7391605233</v>
          </cell>
        </row>
        <row r="587">
          <cell r="C587">
            <v>4320407216</v>
          </cell>
        </row>
        <row r="587">
          <cell r="E587">
            <v>7391605233</v>
          </cell>
        </row>
        <row r="588">
          <cell r="C588">
            <v>4320405323</v>
          </cell>
        </row>
        <row r="588">
          <cell r="E588">
            <v>7391605244</v>
          </cell>
        </row>
        <row r="589">
          <cell r="C589">
            <v>4320405825</v>
          </cell>
        </row>
        <row r="589">
          <cell r="E589">
            <v>7391605244</v>
          </cell>
        </row>
        <row r="590">
          <cell r="C590">
            <v>4320404049</v>
          </cell>
        </row>
        <row r="590">
          <cell r="E590">
            <v>7391605244</v>
          </cell>
        </row>
        <row r="591">
          <cell r="C591">
            <v>4320406295</v>
          </cell>
        </row>
        <row r="591">
          <cell r="E591">
            <v>7391605244</v>
          </cell>
        </row>
        <row r="592">
          <cell r="C592">
            <v>4320407124</v>
          </cell>
        </row>
        <row r="592">
          <cell r="E592">
            <v>7391605244</v>
          </cell>
        </row>
        <row r="593">
          <cell r="C593">
            <v>4320403330</v>
          </cell>
        </row>
        <row r="593">
          <cell r="E593">
            <v>7391605266</v>
          </cell>
        </row>
        <row r="594">
          <cell r="C594">
            <v>4320406468</v>
          </cell>
        </row>
        <row r="594">
          <cell r="E594">
            <v>7391605266</v>
          </cell>
        </row>
        <row r="595">
          <cell r="C595">
            <v>4320406609</v>
          </cell>
        </row>
        <row r="595">
          <cell r="E595">
            <v>7391605303</v>
          </cell>
        </row>
        <row r="596">
          <cell r="C596">
            <v>4320406736</v>
          </cell>
        </row>
        <row r="596">
          <cell r="E596" t="str">
            <v>776801713608</v>
          </cell>
        </row>
        <row r="597">
          <cell r="C597">
            <v>4320398491</v>
          </cell>
        </row>
        <row r="597">
          <cell r="E597">
            <v>1149868764</v>
          </cell>
        </row>
        <row r="598">
          <cell r="C598">
            <v>4320399013</v>
          </cell>
        </row>
        <row r="598">
          <cell r="E598">
            <v>1149869280</v>
          </cell>
        </row>
        <row r="599">
          <cell r="C599">
            <v>4320405942</v>
          </cell>
        </row>
        <row r="599">
          <cell r="E599">
            <v>1149869302</v>
          </cell>
        </row>
        <row r="600">
          <cell r="C600">
            <v>4320406751</v>
          </cell>
        </row>
        <row r="600">
          <cell r="E600">
            <v>2020794381</v>
          </cell>
        </row>
        <row r="601">
          <cell r="C601">
            <v>4320391740</v>
          </cell>
        </row>
        <row r="601">
          <cell r="E601">
            <v>2020794661</v>
          </cell>
        </row>
        <row r="602">
          <cell r="C602">
            <v>4320403800</v>
          </cell>
        </row>
        <row r="602">
          <cell r="E602">
            <v>2036128312</v>
          </cell>
        </row>
        <row r="603">
          <cell r="C603">
            <v>4320405508</v>
          </cell>
        </row>
        <row r="603">
          <cell r="E603">
            <v>2655777574</v>
          </cell>
        </row>
        <row r="604">
          <cell r="C604">
            <v>4320404697</v>
          </cell>
        </row>
        <row r="604">
          <cell r="E604">
            <v>3182845702</v>
          </cell>
        </row>
        <row r="605">
          <cell r="C605">
            <v>4320407203</v>
          </cell>
        </row>
        <row r="605">
          <cell r="E605">
            <v>4912385800</v>
          </cell>
        </row>
        <row r="606">
          <cell r="C606">
            <v>4320406821</v>
          </cell>
        </row>
        <row r="606">
          <cell r="E606">
            <v>5838223355</v>
          </cell>
        </row>
        <row r="607">
          <cell r="C607">
            <v>4320406774</v>
          </cell>
        </row>
        <row r="607">
          <cell r="E607">
            <v>7391605196</v>
          </cell>
        </row>
        <row r="608">
          <cell r="C608">
            <v>4320406835</v>
          </cell>
        </row>
        <row r="608">
          <cell r="E608">
            <v>7391605196</v>
          </cell>
        </row>
        <row r="609">
          <cell r="C609">
            <v>4320406907</v>
          </cell>
        </row>
        <row r="609">
          <cell r="E609">
            <v>7391605196</v>
          </cell>
        </row>
        <row r="610">
          <cell r="C610">
            <v>4320406907</v>
          </cell>
        </row>
        <row r="610">
          <cell r="E610">
            <v>7391605211</v>
          </cell>
        </row>
        <row r="611">
          <cell r="C611">
            <v>4320405369</v>
          </cell>
        </row>
        <row r="611">
          <cell r="E611">
            <v>7391605314</v>
          </cell>
        </row>
        <row r="612">
          <cell r="C612">
            <v>4320407021</v>
          </cell>
        </row>
        <row r="612">
          <cell r="E612">
            <v>7391605314</v>
          </cell>
        </row>
        <row r="613">
          <cell r="C613">
            <v>4320402402</v>
          </cell>
        </row>
        <row r="613">
          <cell r="E613">
            <v>7391605325</v>
          </cell>
        </row>
        <row r="614">
          <cell r="C614">
            <v>4320405967</v>
          </cell>
        </row>
        <row r="614">
          <cell r="E614">
            <v>7391605336</v>
          </cell>
        </row>
        <row r="615">
          <cell r="C615">
            <v>4320404583</v>
          </cell>
        </row>
        <row r="615">
          <cell r="E615">
            <v>7391605336</v>
          </cell>
        </row>
        <row r="616">
          <cell r="C616">
            <v>4320407021</v>
          </cell>
        </row>
        <row r="616">
          <cell r="E616">
            <v>7391605336</v>
          </cell>
        </row>
        <row r="617">
          <cell r="C617">
            <v>4320401778</v>
          </cell>
        </row>
        <row r="617">
          <cell r="E617">
            <v>7391605336</v>
          </cell>
        </row>
        <row r="618">
          <cell r="C618">
            <v>4320403322</v>
          </cell>
        </row>
        <row r="618">
          <cell r="E618">
            <v>7391605336</v>
          </cell>
        </row>
        <row r="619">
          <cell r="C619">
            <v>4320406898</v>
          </cell>
        </row>
        <row r="619">
          <cell r="E619">
            <v>7391605373</v>
          </cell>
        </row>
        <row r="620">
          <cell r="C620">
            <v>4320407303</v>
          </cell>
        </row>
        <row r="620">
          <cell r="E620">
            <v>7679129080</v>
          </cell>
        </row>
        <row r="621">
          <cell r="C621">
            <v>4320403326</v>
          </cell>
        </row>
        <row r="621">
          <cell r="E621" t="str">
            <v>07431239224_7VF3555</v>
          </cell>
        </row>
        <row r="622">
          <cell r="C622">
            <v>4320406472</v>
          </cell>
        </row>
        <row r="622">
          <cell r="E622" t="str">
            <v>58021665766_7VF3742</v>
          </cell>
        </row>
        <row r="623">
          <cell r="C623">
            <v>4320405239</v>
          </cell>
        </row>
        <row r="623">
          <cell r="E623" t="str">
            <v>07431239154_7VF3372</v>
          </cell>
        </row>
        <row r="624">
          <cell r="C624">
            <v>4320404472</v>
          </cell>
        </row>
        <row r="624">
          <cell r="E624" t="str">
            <v>07431239154_7VF3404</v>
          </cell>
        </row>
        <row r="625">
          <cell r="C625">
            <v>4320396389</v>
          </cell>
        </row>
        <row r="625">
          <cell r="E625" t="str">
            <v>07431239154_7VF3376</v>
          </cell>
        </row>
        <row r="626">
          <cell r="C626">
            <v>4320405189</v>
          </cell>
        </row>
        <row r="626">
          <cell r="E626">
            <v>7391605152</v>
          </cell>
        </row>
        <row r="627">
          <cell r="C627" t="str">
            <v>CZ00000915</v>
          </cell>
        </row>
        <row r="627">
          <cell r="E627" t="str">
            <v>776802417093</v>
          </cell>
        </row>
        <row r="628">
          <cell r="C628">
            <v>4320405498</v>
          </cell>
        </row>
        <row r="628">
          <cell r="E628" t="str">
            <v>505288532384</v>
          </cell>
        </row>
        <row r="629">
          <cell r="C629" t="str">
            <v>CZ00000891</v>
          </cell>
        </row>
        <row r="629">
          <cell r="E629" t="str">
            <v>505288532502</v>
          </cell>
        </row>
        <row r="630">
          <cell r="C630">
            <v>4320405209</v>
          </cell>
        </row>
        <row r="630">
          <cell r="E630" t="str">
            <v>776777742422</v>
          </cell>
        </row>
        <row r="631">
          <cell r="C631">
            <v>4320403330</v>
          </cell>
        </row>
        <row r="631">
          <cell r="E631" t="str">
            <v>58021666175_7VF3721</v>
          </cell>
        </row>
        <row r="632">
          <cell r="C632">
            <v>4320379955</v>
          </cell>
        </row>
        <row r="632">
          <cell r="E632" t="str">
            <v>58021666175_7VF3737</v>
          </cell>
        </row>
        <row r="633">
          <cell r="C633">
            <v>4320406596</v>
          </cell>
        </row>
        <row r="633">
          <cell r="E633">
            <v>2020792325</v>
          </cell>
        </row>
        <row r="634">
          <cell r="C634">
            <v>4320406579</v>
          </cell>
        </row>
        <row r="634">
          <cell r="E634">
            <v>3182793950</v>
          </cell>
        </row>
        <row r="635">
          <cell r="C635">
            <v>4320404695</v>
          </cell>
        </row>
        <row r="635">
          <cell r="E635" t="str">
            <v>11253733245_7XN6901</v>
          </cell>
        </row>
        <row r="636">
          <cell r="C636">
            <v>4320406305</v>
          </cell>
        </row>
        <row r="636">
          <cell r="E636" t="str">
            <v>07431239261_7VF4064</v>
          </cell>
        </row>
        <row r="637">
          <cell r="C637">
            <v>4320406521</v>
          </cell>
        </row>
        <row r="637">
          <cell r="E637" t="str">
            <v>78441655876_7XN6844</v>
          </cell>
        </row>
        <row r="638">
          <cell r="C638">
            <v>4320339562</v>
          </cell>
        </row>
        <row r="638">
          <cell r="E638" t="str">
            <v>93397282721_5MIV334</v>
          </cell>
        </row>
        <row r="639">
          <cell r="C639">
            <v>4320407851</v>
          </cell>
        </row>
        <row r="639">
          <cell r="E639" t="str">
            <v>1Z5F0E346657611486</v>
          </cell>
        </row>
        <row r="640">
          <cell r="C640">
            <v>4320404720</v>
          </cell>
        </row>
        <row r="640">
          <cell r="E640">
            <v>7391605491</v>
          </cell>
        </row>
        <row r="641">
          <cell r="C641">
            <v>4320404405</v>
          </cell>
        </row>
        <row r="641">
          <cell r="E641" t="str">
            <v>58021665895_7VF3956</v>
          </cell>
        </row>
        <row r="642">
          <cell r="C642">
            <v>4320405923</v>
          </cell>
        </row>
        <row r="642">
          <cell r="E642">
            <v>1149869431</v>
          </cell>
        </row>
        <row r="643">
          <cell r="C643">
            <v>4320407541</v>
          </cell>
        </row>
        <row r="643">
          <cell r="E643">
            <v>2020795206</v>
          </cell>
        </row>
        <row r="644">
          <cell r="C644">
            <v>4320406016</v>
          </cell>
        </row>
        <row r="644">
          <cell r="E644">
            <v>2020795442</v>
          </cell>
        </row>
        <row r="645">
          <cell r="C645">
            <v>4320406389</v>
          </cell>
        </row>
        <row r="645">
          <cell r="E645">
            <v>2538257212</v>
          </cell>
        </row>
        <row r="646">
          <cell r="C646">
            <v>4320406388</v>
          </cell>
        </row>
        <row r="646">
          <cell r="E646">
            <v>6452806360</v>
          </cell>
        </row>
        <row r="647">
          <cell r="C647">
            <v>4320406907</v>
          </cell>
        </row>
        <row r="647">
          <cell r="E647">
            <v>7391605406</v>
          </cell>
        </row>
        <row r="648">
          <cell r="C648">
            <v>4320406882</v>
          </cell>
        </row>
        <row r="648">
          <cell r="E648">
            <v>7391605421</v>
          </cell>
        </row>
        <row r="649">
          <cell r="C649">
            <v>4320407667</v>
          </cell>
        </row>
        <row r="649">
          <cell r="E649">
            <v>7391605421</v>
          </cell>
        </row>
        <row r="650">
          <cell r="C650">
            <v>4320406832</v>
          </cell>
        </row>
        <row r="650">
          <cell r="E650">
            <v>7391605432</v>
          </cell>
        </row>
        <row r="651">
          <cell r="C651">
            <v>4320406875</v>
          </cell>
        </row>
        <row r="651">
          <cell r="E651">
            <v>7391605443</v>
          </cell>
        </row>
        <row r="652">
          <cell r="C652">
            <v>4320405936</v>
          </cell>
        </row>
        <row r="652">
          <cell r="E652">
            <v>7678867291</v>
          </cell>
        </row>
        <row r="653">
          <cell r="C653">
            <v>4320406386</v>
          </cell>
        </row>
        <row r="653">
          <cell r="E653">
            <v>7678868772</v>
          </cell>
        </row>
        <row r="654">
          <cell r="C654" t="str">
            <v>CZ00000918</v>
          </cell>
        </row>
        <row r="654">
          <cell r="E654">
            <v>6849900735</v>
          </cell>
        </row>
        <row r="655">
          <cell r="C655" t="str">
            <v>CZ000000904</v>
          </cell>
        </row>
        <row r="655">
          <cell r="E655" t="str">
            <v>505288532524</v>
          </cell>
        </row>
        <row r="656">
          <cell r="C656">
            <v>4320392982</v>
          </cell>
        </row>
        <row r="656">
          <cell r="E656">
            <v>1149869350</v>
          </cell>
        </row>
        <row r="657">
          <cell r="C657">
            <v>4320405790</v>
          </cell>
        </row>
        <row r="657">
          <cell r="E657">
            <v>2020794322</v>
          </cell>
        </row>
        <row r="658">
          <cell r="C658">
            <v>4320405281</v>
          </cell>
        </row>
        <row r="658">
          <cell r="E658">
            <v>2020795416</v>
          </cell>
        </row>
        <row r="659">
          <cell r="C659">
            <v>4320406774</v>
          </cell>
        </row>
        <row r="659">
          <cell r="E659">
            <v>7391605465</v>
          </cell>
        </row>
        <row r="660">
          <cell r="C660">
            <v>4320406832</v>
          </cell>
        </row>
        <row r="660">
          <cell r="E660">
            <v>7391605465</v>
          </cell>
        </row>
        <row r="661">
          <cell r="C661">
            <v>4320407741</v>
          </cell>
        </row>
        <row r="661">
          <cell r="E661">
            <v>7391605476</v>
          </cell>
        </row>
        <row r="662">
          <cell r="C662">
            <v>4320405416</v>
          </cell>
        </row>
        <row r="662">
          <cell r="E662">
            <v>7391605476</v>
          </cell>
        </row>
        <row r="663">
          <cell r="C663">
            <v>4320406755</v>
          </cell>
        </row>
        <row r="663">
          <cell r="E663">
            <v>7391605476</v>
          </cell>
        </row>
        <row r="664">
          <cell r="C664">
            <v>4320406760</v>
          </cell>
        </row>
        <row r="664">
          <cell r="E664">
            <v>7391605476</v>
          </cell>
        </row>
        <row r="665">
          <cell r="C665">
            <v>4320406763</v>
          </cell>
        </row>
        <row r="665">
          <cell r="E665">
            <v>7391605476</v>
          </cell>
        </row>
        <row r="666">
          <cell r="C666">
            <v>4320406804</v>
          </cell>
        </row>
        <row r="666">
          <cell r="E666">
            <v>7391605476</v>
          </cell>
        </row>
        <row r="667">
          <cell r="C667">
            <v>4320406875</v>
          </cell>
        </row>
        <row r="667">
          <cell r="E667">
            <v>7391605476</v>
          </cell>
        </row>
        <row r="668">
          <cell r="C668">
            <v>4320407471</v>
          </cell>
        </row>
        <row r="668">
          <cell r="E668">
            <v>7391605502</v>
          </cell>
        </row>
        <row r="669">
          <cell r="C669">
            <v>4320407297</v>
          </cell>
        </row>
        <row r="669">
          <cell r="E669">
            <v>7391605513</v>
          </cell>
        </row>
        <row r="670">
          <cell r="C670">
            <v>4320407067</v>
          </cell>
        </row>
        <row r="670">
          <cell r="E670">
            <v>7391605163</v>
          </cell>
        </row>
        <row r="671">
          <cell r="C671">
            <v>4320407068</v>
          </cell>
        </row>
        <row r="671">
          <cell r="E671">
            <v>7391605163</v>
          </cell>
        </row>
        <row r="672">
          <cell r="C672">
            <v>4320407075</v>
          </cell>
        </row>
        <row r="672">
          <cell r="E672">
            <v>7391605163</v>
          </cell>
        </row>
        <row r="673">
          <cell r="C673">
            <v>4320406875</v>
          </cell>
        </row>
        <row r="673">
          <cell r="E673">
            <v>7391605163</v>
          </cell>
        </row>
        <row r="674">
          <cell r="C674">
            <v>4320405370</v>
          </cell>
        </row>
        <row r="674">
          <cell r="E674">
            <v>7391605163</v>
          </cell>
        </row>
        <row r="675">
          <cell r="C675">
            <v>4320406882</v>
          </cell>
        </row>
        <row r="675">
          <cell r="E675">
            <v>7391605163</v>
          </cell>
        </row>
        <row r="676">
          <cell r="C676">
            <v>4320406910</v>
          </cell>
        </row>
        <row r="676">
          <cell r="E676">
            <v>7391605163</v>
          </cell>
        </row>
        <row r="677">
          <cell r="C677">
            <v>4320404656</v>
          </cell>
        </row>
        <row r="677">
          <cell r="E677">
            <v>7391605163</v>
          </cell>
        </row>
        <row r="678">
          <cell r="C678">
            <v>4320405967</v>
          </cell>
        </row>
        <row r="678">
          <cell r="E678">
            <v>7391605163</v>
          </cell>
        </row>
        <row r="679">
          <cell r="C679">
            <v>4320405825</v>
          </cell>
        </row>
        <row r="679">
          <cell r="E679">
            <v>7391605163</v>
          </cell>
        </row>
        <row r="680">
          <cell r="C680">
            <v>4320407540</v>
          </cell>
        </row>
        <row r="680">
          <cell r="E680">
            <v>2020795276</v>
          </cell>
        </row>
        <row r="681">
          <cell r="C681">
            <v>4320405749</v>
          </cell>
        </row>
        <row r="681">
          <cell r="E681">
            <v>2020795486</v>
          </cell>
        </row>
        <row r="682">
          <cell r="C682">
            <v>4320405849</v>
          </cell>
        </row>
        <row r="682">
          <cell r="E682">
            <v>2020795501</v>
          </cell>
        </row>
        <row r="683">
          <cell r="C683">
            <v>4320405678</v>
          </cell>
        </row>
        <row r="683">
          <cell r="E683">
            <v>3328574314</v>
          </cell>
        </row>
        <row r="684">
          <cell r="C684">
            <v>4320406170</v>
          </cell>
        </row>
        <row r="684">
          <cell r="E684">
            <v>3328574314</v>
          </cell>
        </row>
        <row r="685">
          <cell r="C685">
            <v>4320402982</v>
          </cell>
        </row>
        <row r="685">
          <cell r="E685" t="str">
            <v>1Z3F21070455497629</v>
          </cell>
        </row>
        <row r="686">
          <cell r="C686">
            <v>4320403379</v>
          </cell>
        </row>
        <row r="686">
          <cell r="E686">
            <v>1149869560</v>
          </cell>
        </row>
        <row r="687">
          <cell r="C687">
            <v>4320406590</v>
          </cell>
        </row>
        <row r="687">
          <cell r="E687">
            <v>1149869615</v>
          </cell>
        </row>
        <row r="688">
          <cell r="C688">
            <v>4320403280</v>
          </cell>
        </row>
        <row r="688">
          <cell r="E688">
            <v>2020795792</v>
          </cell>
        </row>
        <row r="689">
          <cell r="C689">
            <v>4320407836</v>
          </cell>
        </row>
        <row r="689">
          <cell r="E689">
            <v>2020795943</v>
          </cell>
        </row>
        <row r="690">
          <cell r="C690">
            <v>4320407984</v>
          </cell>
        </row>
        <row r="690">
          <cell r="E690">
            <v>2020796013</v>
          </cell>
        </row>
        <row r="691">
          <cell r="C691">
            <v>4320406725</v>
          </cell>
        </row>
        <row r="691">
          <cell r="E691">
            <v>2020796046</v>
          </cell>
        </row>
        <row r="692">
          <cell r="C692">
            <v>4320406312</v>
          </cell>
        </row>
        <row r="692">
          <cell r="E692">
            <v>2020796050</v>
          </cell>
        </row>
        <row r="693">
          <cell r="C693">
            <v>4320406832</v>
          </cell>
        </row>
        <row r="693">
          <cell r="E693">
            <v>7391605535</v>
          </cell>
        </row>
        <row r="694">
          <cell r="C694">
            <v>4320406627</v>
          </cell>
        </row>
        <row r="694">
          <cell r="E694">
            <v>7391605572</v>
          </cell>
        </row>
        <row r="695">
          <cell r="C695">
            <v>4320403330</v>
          </cell>
        </row>
        <row r="695">
          <cell r="E695">
            <v>7391605690</v>
          </cell>
        </row>
        <row r="696">
          <cell r="C696">
            <v>4320407251</v>
          </cell>
        </row>
        <row r="696">
          <cell r="E696">
            <v>7391605701</v>
          </cell>
        </row>
        <row r="697">
          <cell r="C697">
            <v>4320407124</v>
          </cell>
        </row>
        <row r="697">
          <cell r="E697">
            <v>7391605712</v>
          </cell>
        </row>
        <row r="698">
          <cell r="C698">
            <v>4320406565</v>
          </cell>
        </row>
        <row r="698">
          <cell r="E698">
            <v>7391605723</v>
          </cell>
        </row>
        <row r="699">
          <cell r="C699">
            <v>4320407021</v>
          </cell>
        </row>
        <row r="699">
          <cell r="E699">
            <v>7391605734</v>
          </cell>
        </row>
        <row r="700">
          <cell r="C700">
            <v>4320406023</v>
          </cell>
        </row>
        <row r="700">
          <cell r="E700" t="str">
            <v>58021666131_7VF3953</v>
          </cell>
        </row>
        <row r="701">
          <cell r="C701">
            <v>4320406608</v>
          </cell>
        </row>
        <row r="701">
          <cell r="E701">
            <v>7391604964</v>
          </cell>
        </row>
        <row r="702">
          <cell r="C702">
            <v>4320407474</v>
          </cell>
        </row>
        <row r="702">
          <cell r="E702" t="str">
            <v>1Z6215360455735450</v>
          </cell>
        </row>
        <row r="703">
          <cell r="C703">
            <v>4320398497</v>
          </cell>
        </row>
        <row r="703">
          <cell r="E703">
            <v>1149869696</v>
          </cell>
        </row>
        <row r="704">
          <cell r="C704">
            <v>4320407865</v>
          </cell>
        </row>
        <row r="704">
          <cell r="E704">
            <v>3809420145</v>
          </cell>
        </row>
        <row r="705">
          <cell r="C705">
            <v>4320406609</v>
          </cell>
        </row>
        <row r="705">
          <cell r="E705">
            <v>7391605546</v>
          </cell>
        </row>
        <row r="706">
          <cell r="C706">
            <v>4320405967</v>
          </cell>
        </row>
        <row r="706">
          <cell r="E706">
            <v>7391605550</v>
          </cell>
        </row>
        <row r="707">
          <cell r="C707">
            <v>4320405323</v>
          </cell>
        </row>
        <row r="707">
          <cell r="E707">
            <v>7391605550</v>
          </cell>
        </row>
        <row r="708">
          <cell r="C708">
            <v>4320406400</v>
          </cell>
        </row>
        <row r="708">
          <cell r="E708" t="str">
            <v>15763948662_7VF3948</v>
          </cell>
        </row>
        <row r="709">
          <cell r="C709" t="str">
            <v>CZ00000921</v>
          </cell>
        </row>
        <row r="709">
          <cell r="E709" t="str">
            <v>02038551063_FRA09033206</v>
          </cell>
        </row>
        <row r="710">
          <cell r="C710">
            <v>4320407865</v>
          </cell>
        </row>
        <row r="710">
          <cell r="E710">
            <v>1149869965</v>
          </cell>
        </row>
        <row r="711">
          <cell r="C711">
            <v>4320404328</v>
          </cell>
        </row>
        <row r="711">
          <cell r="E711">
            <v>1149870061</v>
          </cell>
        </row>
        <row r="712">
          <cell r="C712">
            <v>4320404727</v>
          </cell>
        </row>
        <row r="712">
          <cell r="E712">
            <v>1149870072</v>
          </cell>
        </row>
        <row r="713">
          <cell r="C713">
            <v>4320405936</v>
          </cell>
        </row>
        <row r="713">
          <cell r="E713">
            <v>1149870153</v>
          </cell>
        </row>
        <row r="714">
          <cell r="C714">
            <v>4320405809</v>
          </cell>
        </row>
        <row r="714">
          <cell r="E714">
            <v>1149870164</v>
          </cell>
        </row>
        <row r="715">
          <cell r="C715">
            <v>4320406388</v>
          </cell>
        </row>
        <row r="715">
          <cell r="E715">
            <v>1187194691</v>
          </cell>
        </row>
        <row r="716">
          <cell r="C716">
            <v>4320406386</v>
          </cell>
        </row>
        <row r="716">
          <cell r="E716">
            <v>1187196301</v>
          </cell>
        </row>
        <row r="717">
          <cell r="C717">
            <v>4320406389</v>
          </cell>
        </row>
        <row r="717">
          <cell r="E717">
            <v>1890973405</v>
          </cell>
        </row>
        <row r="718">
          <cell r="C718">
            <v>4320399462</v>
          </cell>
        </row>
        <row r="718">
          <cell r="E718">
            <v>2020795744</v>
          </cell>
        </row>
        <row r="719">
          <cell r="C719">
            <v>4320405855</v>
          </cell>
        </row>
        <row r="719">
          <cell r="E719">
            <v>2020796525</v>
          </cell>
        </row>
        <row r="720">
          <cell r="C720">
            <v>4320408041</v>
          </cell>
        </row>
        <row r="720">
          <cell r="E720">
            <v>2020796551</v>
          </cell>
        </row>
        <row r="721">
          <cell r="C721">
            <v>4320408114</v>
          </cell>
        </row>
        <row r="721">
          <cell r="E721">
            <v>2020796562</v>
          </cell>
        </row>
        <row r="722">
          <cell r="C722">
            <v>4320407965</v>
          </cell>
        </row>
        <row r="722">
          <cell r="E722">
            <v>2020796610</v>
          </cell>
        </row>
        <row r="723">
          <cell r="C723">
            <v>4320408117</v>
          </cell>
        </row>
        <row r="723">
          <cell r="E723">
            <v>2020796621</v>
          </cell>
        </row>
        <row r="724">
          <cell r="C724">
            <v>4320407975</v>
          </cell>
        </row>
        <row r="724">
          <cell r="E724">
            <v>2020796632</v>
          </cell>
        </row>
        <row r="725">
          <cell r="C725">
            <v>4320400869</v>
          </cell>
        </row>
        <row r="725">
          <cell r="E725">
            <v>2020796643</v>
          </cell>
        </row>
        <row r="726">
          <cell r="C726">
            <v>4320407980</v>
          </cell>
        </row>
        <row r="726">
          <cell r="E726">
            <v>2020796665</v>
          </cell>
        </row>
        <row r="727">
          <cell r="C727">
            <v>4320407836</v>
          </cell>
        </row>
        <row r="727">
          <cell r="E727">
            <v>2020796713</v>
          </cell>
        </row>
        <row r="728">
          <cell r="C728">
            <v>4320403527</v>
          </cell>
        </row>
        <row r="728">
          <cell r="E728">
            <v>2020796842</v>
          </cell>
        </row>
        <row r="729">
          <cell r="C729">
            <v>4320408185</v>
          </cell>
        </row>
        <row r="729">
          <cell r="E729">
            <v>2020796934</v>
          </cell>
        </row>
        <row r="730">
          <cell r="C730">
            <v>4320405038</v>
          </cell>
        </row>
        <row r="730">
          <cell r="E730">
            <v>2020796945</v>
          </cell>
        </row>
        <row r="731">
          <cell r="C731">
            <v>4320408213</v>
          </cell>
        </row>
        <row r="731">
          <cell r="E731">
            <v>2020796982</v>
          </cell>
        </row>
        <row r="732">
          <cell r="C732">
            <v>4320408213</v>
          </cell>
        </row>
        <row r="732">
          <cell r="E732">
            <v>2020797170</v>
          </cell>
        </row>
        <row r="733">
          <cell r="C733">
            <v>4320404491</v>
          </cell>
        </row>
        <row r="733">
          <cell r="E733">
            <v>3182794075</v>
          </cell>
        </row>
        <row r="734">
          <cell r="C734">
            <v>4320406016</v>
          </cell>
        </row>
        <row r="734">
          <cell r="E734">
            <v>3182794090</v>
          </cell>
        </row>
        <row r="735">
          <cell r="C735">
            <v>4320400142</v>
          </cell>
        </row>
        <row r="735">
          <cell r="E735">
            <v>3182794101</v>
          </cell>
        </row>
        <row r="736">
          <cell r="C736">
            <v>4320405632</v>
          </cell>
        </row>
        <row r="736">
          <cell r="E736">
            <v>3182794123</v>
          </cell>
        </row>
        <row r="737">
          <cell r="C737">
            <v>4320407124</v>
          </cell>
        </row>
        <row r="737">
          <cell r="E737">
            <v>7391605616</v>
          </cell>
        </row>
        <row r="738">
          <cell r="C738">
            <v>4320407124</v>
          </cell>
        </row>
        <row r="738">
          <cell r="E738">
            <v>7391605782</v>
          </cell>
        </row>
        <row r="739">
          <cell r="C739">
            <v>4320405323</v>
          </cell>
        </row>
        <row r="739">
          <cell r="E739">
            <v>7391605841</v>
          </cell>
        </row>
        <row r="740">
          <cell r="C740">
            <v>4320403207</v>
          </cell>
        </row>
        <row r="740">
          <cell r="E740" t="str">
            <v>776850219449</v>
          </cell>
        </row>
        <row r="741">
          <cell r="C741">
            <v>4320407075</v>
          </cell>
        </row>
        <row r="741">
          <cell r="E741">
            <v>7391605631</v>
          </cell>
        </row>
        <row r="742">
          <cell r="C742">
            <v>4320407227</v>
          </cell>
        </row>
        <row r="742">
          <cell r="E742">
            <v>7391605631</v>
          </cell>
        </row>
        <row r="743">
          <cell r="C743">
            <v>4320407667</v>
          </cell>
        </row>
        <row r="743">
          <cell r="E743">
            <v>7391605631</v>
          </cell>
        </row>
        <row r="744">
          <cell r="C744">
            <v>4320407741</v>
          </cell>
        </row>
        <row r="744">
          <cell r="E744">
            <v>7391605631</v>
          </cell>
        </row>
        <row r="745">
          <cell r="C745">
            <v>4320406763</v>
          </cell>
        </row>
        <row r="745">
          <cell r="E745">
            <v>7391605642</v>
          </cell>
        </row>
        <row r="746">
          <cell r="C746">
            <v>4320407976</v>
          </cell>
        </row>
        <row r="746">
          <cell r="E746">
            <v>7391605642</v>
          </cell>
        </row>
        <row r="747">
          <cell r="C747">
            <v>4320406879</v>
          </cell>
        </row>
        <row r="747">
          <cell r="E747">
            <v>7391605642</v>
          </cell>
        </row>
        <row r="748">
          <cell r="C748">
            <v>4320407021</v>
          </cell>
        </row>
        <row r="748">
          <cell r="E748">
            <v>7391605642</v>
          </cell>
        </row>
        <row r="749">
          <cell r="C749">
            <v>4320407068</v>
          </cell>
        </row>
        <row r="749">
          <cell r="E749">
            <v>7391605642</v>
          </cell>
        </row>
        <row r="750">
          <cell r="C750">
            <v>4320407741</v>
          </cell>
        </row>
        <row r="750">
          <cell r="E750">
            <v>7391605653</v>
          </cell>
        </row>
        <row r="751">
          <cell r="C751">
            <v>4320407872</v>
          </cell>
        </row>
        <row r="751">
          <cell r="E751">
            <v>7391605653</v>
          </cell>
        </row>
        <row r="752">
          <cell r="C752">
            <v>4320407874</v>
          </cell>
        </row>
        <row r="752">
          <cell r="E752">
            <v>7391605653</v>
          </cell>
        </row>
        <row r="753">
          <cell r="C753">
            <v>4320407874</v>
          </cell>
        </row>
        <row r="753">
          <cell r="E753">
            <v>7391605664</v>
          </cell>
        </row>
        <row r="754">
          <cell r="C754">
            <v>4320407877</v>
          </cell>
        </row>
        <row r="754">
          <cell r="E754">
            <v>7391605664</v>
          </cell>
        </row>
        <row r="755">
          <cell r="C755">
            <v>4320407888</v>
          </cell>
        </row>
        <row r="755">
          <cell r="E755">
            <v>7391605664</v>
          </cell>
        </row>
        <row r="756">
          <cell r="C756">
            <v>4320407989</v>
          </cell>
        </row>
        <row r="756">
          <cell r="E756">
            <v>7391605675</v>
          </cell>
        </row>
        <row r="757">
          <cell r="C757">
            <v>4320407124</v>
          </cell>
        </row>
        <row r="757">
          <cell r="E757">
            <v>7391605675</v>
          </cell>
        </row>
        <row r="758">
          <cell r="C758">
            <v>4320407669</v>
          </cell>
        </row>
        <row r="758">
          <cell r="E758">
            <v>7391605675</v>
          </cell>
        </row>
        <row r="759">
          <cell r="C759">
            <v>4320407882</v>
          </cell>
        </row>
        <row r="759">
          <cell r="E759">
            <v>7391605675</v>
          </cell>
        </row>
        <row r="760">
          <cell r="C760">
            <v>4320407021</v>
          </cell>
        </row>
        <row r="760">
          <cell r="E760">
            <v>7391605745</v>
          </cell>
        </row>
        <row r="761">
          <cell r="C761">
            <v>4320407215</v>
          </cell>
        </row>
        <row r="761">
          <cell r="E761">
            <v>7391605745</v>
          </cell>
        </row>
        <row r="762">
          <cell r="C762">
            <v>4320405366</v>
          </cell>
        </row>
        <row r="762">
          <cell r="E762">
            <v>7391605771</v>
          </cell>
        </row>
        <row r="763">
          <cell r="C763">
            <v>4320406832</v>
          </cell>
        </row>
        <row r="763">
          <cell r="E763">
            <v>7391605771</v>
          </cell>
        </row>
        <row r="764">
          <cell r="C764">
            <v>4320407933</v>
          </cell>
        </row>
        <row r="764">
          <cell r="E764">
            <v>7391605771</v>
          </cell>
        </row>
        <row r="765">
          <cell r="C765">
            <v>4320403529</v>
          </cell>
        </row>
        <row r="765">
          <cell r="E765">
            <v>7391605793</v>
          </cell>
        </row>
        <row r="766">
          <cell r="C766">
            <v>4320406879</v>
          </cell>
        </row>
        <row r="766">
          <cell r="E766">
            <v>7391605804</v>
          </cell>
        </row>
        <row r="767">
          <cell r="C767">
            <v>4320407068</v>
          </cell>
        </row>
        <row r="767">
          <cell r="E767">
            <v>7391605804</v>
          </cell>
        </row>
        <row r="768">
          <cell r="C768">
            <v>4320407075</v>
          </cell>
        </row>
        <row r="768">
          <cell r="E768">
            <v>7391605804</v>
          </cell>
        </row>
        <row r="769">
          <cell r="C769">
            <v>4320407227</v>
          </cell>
        </row>
        <row r="769">
          <cell r="E769">
            <v>7391605804</v>
          </cell>
        </row>
        <row r="770">
          <cell r="C770">
            <v>4320407215</v>
          </cell>
        </row>
        <row r="770">
          <cell r="E770">
            <v>7391605804</v>
          </cell>
        </row>
        <row r="771">
          <cell r="C771">
            <v>4320407741</v>
          </cell>
        </row>
        <row r="771">
          <cell r="E771">
            <v>7391605804</v>
          </cell>
        </row>
        <row r="772">
          <cell r="C772">
            <v>4320407874</v>
          </cell>
        </row>
        <row r="772">
          <cell r="E772">
            <v>7391605804</v>
          </cell>
        </row>
        <row r="773">
          <cell r="C773">
            <v>4320407976</v>
          </cell>
        </row>
        <row r="773">
          <cell r="E773">
            <v>7391605804</v>
          </cell>
        </row>
        <row r="774">
          <cell r="C774">
            <v>4320407978</v>
          </cell>
        </row>
        <row r="774">
          <cell r="E774">
            <v>7391605804</v>
          </cell>
        </row>
        <row r="775">
          <cell r="C775">
            <v>4320407993</v>
          </cell>
        </row>
        <row r="775">
          <cell r="E775">
            <v>7391605804</v>
          </cell>
        </row>
        <row r="776">
          <cell r="C776">
            <v>4320408192</v>
          </cell>
        </row>
        <row r="776">
          <cell r="E776">
            <v>7391605804</v>
          </cell>
        </row>
        <row r="777">
          <cell r="C777">
            <v>4320406832</v>
          </cell>
        </row>
        <row r="777">
          <cell r="E777">
            <v>7391605826</v>
          </cell>
        </row>
        <row r="778">
          <cell r="C778">
            <v>4320407874</v>
          </cell>
        </row>
        <row r="778">
          <cell r="E778">
            <v>7391605830</v>
          </cell>
        </row>
        <row r="779">
          <cell r="C779">
            <v>4320408130</v>
          </cell>
        </row>
        <row r="779">
          <cell r="E779">
            <v>7391605863</v>
          </cell>
        </row>
        <row r="780">
          <cell r="C780">
            <v>4320407467</v>
          </cell>
        </row>
        <row r="780">
          <cell r="E780">
            <v>1534691815</v>
          </cell>
        </row>
        <row r="781">
          <cell r="C781">
            <v>4320407836</v>
          </cell>
        </row>
        <row r="781">
          <cell r="E781">
            <v>2020796875</v>
          </cell>
        </row>
        <row r="782">
          <cell r="C782">
            <v>4320407872</v>
          </cell>
        </row>
        <row r="782">
          <cell r="E782">
            <v>7391605583</v>
          </cell>
        </row>
        <row r="783">
          <cell r="C783">
            <v>4320407874</v>
          </cell>
        </row>
        <row r="783">
          <cell r="E783">
            <v>7391605583</v>
          </cell>
        </row>
        <row r="784">
          <cell r="C784">
            <v>4320407877</v>
          </cell>
        </row>
        <row r="784">
          <cell r="E784">
            <v>7391605583</v>
          </cell>
        </row>
        <row r="785">
          <cell r="C785">
            <v>4320402022</v>
          </cell>
        </row>
        <row r="785">
          <cell r="E785">
            <v>7391605620</v>
          </cell>
        </row>
        <row r="786">
          <cell r="C786">
            <v>4320407888</v>
          </cell>
        </row>
        <row r="786">
          <cell r="E786">
            <v>7391605620</v>
          </cell>
        </row>
        <row r="787">
          <cell r="C787">
            <v>4320401102</v>
          </cell>
        </row>
        <row r="787">
          <cell r="E787" t="str">
            <v>1Z5F0E346656583152</v>
          </cell>
        </row>
        <row r="788">
          <cell r="C788">
            <v>4320405608</v>
          </cell>
        </row>
        <row r="788">
          <cell r="E788">
            <v>3182845820</v>
          </cell>
        </row>
        <row r="789">
          <cell r="C789">
            <v>4320407866</v>
          </cell>
        </row>
        <row r="789">
          <cell r="E789">
            <v>3182845831</v>
          </cell>
        </row>
        <row r="790">
          <cell r="C790">
            <v>4320407075</v>
          </cell>
        </row>
        <row r="790">
          <cell r="E790">
            <v>7391605900</v>
          </cell>
        </row>
        <row r="791">
          <cell r="C791">
            <v>4320407122</v>
          </cell>
        </row>
        <row r="791">
          <cell r="E791">
            <v>7391605900</v>
          </cell>
        </row>
        <row r="792">
          <cell r="C792">
            <v>4320405359</v>
          </cell>
        </row>
        <row r="792">
          <cell r="E792">
            <v>7391605911</v>
          </cell>
        </row>
        <row r="793">
          <cell r="C793">
            <v>4320405369</v>
          </cell>
        </row>
        <row r="793">
          <cell r="E793">
            <v>7391605966</v>
          </cell>
        </row>
        <row r="794">
          <cell r="C794">
            <v>4320407882</v>
          </cell>
        </row>
        <row r="794">
          <cell r="E794">
            <v>7391605970</v>
          </cell>
        </row>
        <row r="795">
          <cell r="C795">
            <v>4320404691</v>
          </cell>
        </row>
        <row r="795">
          <cell r="E795">
            <v>7391605981</v>
          </cell>
        </row>
        <row r="796">
          <cell r="C796">
            <v>4320405825</v>
          </cell>
        </row>
        <row r="796">
          <cell r="E796">
            <v>7391605992</v>
          </cell>
        </row>
        <row r="797">
          <cell r="C797">
            <v>4320407297</v>
          </cell>
        </row>
        <row r="797">
          <cell r="E797">
            <v>7391606003</v>
          </cell>
        </row>
        <row r="798">
          <cell r="C798">
            <v>4320405024</v>
          </cell>
        </row>
        <row r="798">
          <cell r="E798" t="str">
            <v>58021664532_7VF2974</v>
          </cell>
        </row>
        <row r="799">
          <cell r="C799">
            <v>4320404592</v>
          </cell>
        </row>
        <row r="799">
          <cell r="E799" t="str">
            <v>58021664532_7VF2974</v>
          </cell>
        </row>
        <row r="800">
          <cell r="C800">
            <v>4320404631</v>
          </cell>
        </row>
        <row r="800">
          <cell r="E800" t="str">
            <v>58021664532_7VF2974</v>
          </cell>
        </row>
        <row r="801">
          <cell r="C801">
            <v>4320404875</v>
          </cell>
        </row>
        <row r="801">
          <cell r="E801" t="str">
            <v>58021664532_7VF2974</v>
          </cell>
        </row>
        <row r="802">
          <cell r="C802">
            <v>4320406879</v>
          </cell>
        </row>
        <row r="802">
          <cell r="E802">
            <v>7391605922</v>
          </cell>
        </row>
        <row r="803">
          <cell r="C803">
            <v>4320407021</v>
          </cell>
        </row>
        <row r="803">
          <cell r="E803">
            <v>7391605922</v>
          </cell>
        </row>
        <row r="804">
          <cell r="C804">
            <v>4320407068</v>
          </cell>
        </row>
        <row r="804">
          <cell r="E804">
            <v>7391605922</v>
          </cell>
        </row>
        <row r="805">
          <cell r="C805">
            <v>4320407741</v>
          </cell>
        </row>
        <row r="805">
          <cell r="E805">
            <v>7391605922</v>
          </cell>
        </row>
        <row r="806">
          <cell r="C806">
            <v>4320405027</v>
          </cell>
        </row>
        <row r="806">
          <cell r="E806">
            <v>7391605922</v>
          </cell>
        </row>
        <row r="807">
          <cell r="C807">
            <v>4320407667</v>
          </cell>
        </row>
        <row r="807">
          <cell r="E807">
            <v>7391605922</v>
          </cell>
        </row>
        <row r="808">
          <cell r="C808">
            <v>4320407974</v>
          </cell>
        </row>
        <row r="808">
          <cell r="E808">
            <v>7391605922</v>
          </cell>
        </row>
        <row r="809">
          <cell r="C809">
            <v>4320407976</v>
          </cell>
        </row>
        <row r="809">
          <cell r="E809">
            <v>7391605922</v>
          </cell>
        </row>
        <row r="810">
          <cell r="C810">
            <v>4320407979</v>
          </cell>
        </row>
        <row r="810">
          <cell r="E810">
            <v>7391605922</v>
          </cell>
        </row>
        <row r="811">
          <cell r="C811">
            <v>4320408192</v>
          </cell>
        </row>
        <row r="811">
          <cell r="E811">
            <v>7391605922</v>
          </cell>
        </row>
        <row r="812">
          <cell r="C812">
            <v>4320408197</v>
          </cell>
        </row>
        <row r="812">
          <cell r="E812">
            <v>7391605922</v>
          </cell>
        </row>
        <row r="813">
          <cell r="C813">
            <v>4320407989</v>
          </cell>
        </row>
        <row r="813">
          <cell r="E813">
            <v>7391605933</v>
          </cell>
        </row>
        <row r="814">
          <cell r="C814">
            <v>4320408278</v>
          </cell>
        </row>
        <row r="814">
          <cell r="E814">
            <v>7391605933</v>
          </cell>
        </row>
        <row r="815">
          <cell r="C815">
            <v>4320408282</v>
          </cell>
        </row>
        <row r="815">
          <cell r="E815">
            <v>7391605933</v>
          </cell>
        </row>
        <row r="816">
          <cell r="C816">
            <v>4320408122</v>
          </cell>
        </row>
        <row r="816">
          <cell r="E816">
            <v>7391605944</v>
          </cell>
        </row>
        <row r="817">
          <cell r="C817">
            <v>4320405186</v>
          </cell>
        </row>
        <row r="817">
          <cell r="E817">
            <v>7391605955</v>
          </cell>
        </row>
        <row r="818">
          <cell r="C818">
            <v>4320405908</v>
          </cell>
        </row>
        <row r="818">
          <cell r="E818">
            <v>7391605955</v>
          </cell>
        </row>
        <row r="819">
          <cell r="C819">
            <v>4320408576</v>
          </cell>
        </row>
        <row r="819">
          <cell r="E819">
            <v>2020797295</v>
          </cell>
        </row>
        <row r="820">
          <cell r="C820">
            <v>4320406873</v>
          </cell>
        </row>
        <row r="820">
          <cell r="E820">
            <v>2020797306</v>
          </cell>
        </row>
        <row r="821">
          <cell r="C821">
            <v>4320408351</v>
          </cell>
        </row>
        <row r="821">
          <cell r="E821">
            <v>2020797310</v>
          </cell>
        </row>
        <row r="822">
          <cell r="C822">
            <v>4320407700</v>
          </cell>
        </row>
        <row r="822">
          <cell r="E822" t="str">
            <v>58022312555_7VF4634</v>
          </cell>
        </row>
        <row r="823">
          <cell r="C823">
            <v>4320406898</v>
          </cell>
        </row>
        <row r="823">
          <cell r="E823" t="str">
            <v>58022312555_7VF4634</v>
          </cell>
        </row>
        <row r="824">
          <cell r="C824">
            <v>4320405366</v>
          </cell>
        </row>
        <row r="824">
          <cell r="E824" t="str">
            <v>58021666326_7VF3951</v>
          </cell>
        </row>
        <row r="825">
          <cell r="C825">
            <v>4320396719</v>
          </cell>
        </row>
        <row r="825">
          <cell r="E825" t="str">
            <v>61527129631_7VF4074</v>
          </cell>
        </row>
        <row r="826">
          <cell r="C826" t="str">
            <v>CZ00000881</v>
          </cell>
        </row>
        <row r="826">
          <cell r="E826" t="str">
            <v>02092651131_7VF3996</v>
          </cell>
        </row>
        <row r="827">
          <cell r="C827">
            <v>4320407865</v>
          </cell>
        </row>
        <row r="827">
          <cell r="E827" t="str">
            <v>11254785426_7XN6931</v>
          </cell>
        </row>
        <row r="828">
          <cell r="C828">
            <v>4320404731</v>
          </cell>
        </row>
        <row r="828">
          <cell r="E828">
            <v>7328885465</v>
          </cell>
        </row>
        <row r="829">
          <cell r="C829">
            <v>4320407259</v>
          </cell>
        </row>
        <row r="829">
          <cell r="E829" t="str">
            <v>15763948544_7VF3978</v>
          </cell>
        </row>
        <row r="830">
          <cell r="C830">
            <v>4320382236</v>
          </cell>
        </row>
        <row r="830">
          <cell r="E830" t="str">
            <v>07431927512_8AX3179</v>
          </cell>
        </row>
        <row r="831">
          <cell r="C831">
            <v>4320406328</v>
          </cell>
        </row>
        <row r="831">
          <cell r="E831" t="str">
            <v>1Z6215366655743129</v>
          </cell>
        </row>
        <row r="832">
          <cell r="C832">
            <v>4320408237</v>
          </cell>
        </row>
        <row r="832">
          <cell r="E832">
            <v>2020797240</v>
          </cell>
        </row>
        <row r="833">
          <cell r="C833">
            <v>4320407866</v>
          </cell>
        </row>
        <row r="833">
          <cell r="E833">
            <v>1149870374</v>
          </cell>
        </row>
        <row r="834">
          <cell r="C834">
            <v>4320407150</v>
          </cell>
        </row>
        <row r="834">
          <cell r="E834">
            <v>1149870396</v>
          </cell>
        </row>
        <row r="835">
          <cell r="C835">
            <v>4320407157</v>
          </cell>
        </row>
        <row r="835">
          <cell r="E835">
            <v>1149870400</v>
          </cell>
        </row>
        <row r="836">
          <cell r="C836">
            <v>4320407153</v>
          </cell>
        </row>
        <row r="836">
          <cell r="E836">
            <v>1149870433</v>
          </cell>
        </row>
        <row r="837">
          <cell r="C837">
            <v>4320397129</v>
          </cell>
        </row>
        <row r="837">
          <cell r="E837">
            <v>3182794204</v>
          </cell>
        </row>
        <row r="838">
          <cell r="C838">
            <v>4320408438</v>
          </cell>
        </row>
        <row r="838">
          <cell r="E838">
            <v>7391606036</v>
          </cell>
        </row>
        <row r="839">
          <cell r="C839">
            <v>4320408282</v>
          </cell>
        </row>
        <row r="839">
          <cell r="E839">
            <v>7391606073</v>
          </cell>
        </row>
        <row r="840">
          <cell r="C840">
            <v>4320408897</v>
          </cell>
        </row>
        <row r="840">
          <cell r="E840">
            <v>7391606073</v>
          </cell>
        </row>
        <row r="841">
          <cell r="C841">
            <v>4320403812</v>
          </cell>
        </row>
        <row r="841">
          <cell r="E841">
            <v>7391606084</v>
          </cell>
        </row>
        <row r="842">
          <cell r="C842">
            <v>4320407741</v>
          </cell>
        </row>
        <row r="842">
          <cell r="E842">
            <v>7391606110</v>
          </cell>
        </row>
        <row r="843">
          <cell r="C843">
            <v>4320408934</v>
          </cell>
        </row>
        <row r="843">
          <cell r="E843">
            <v>7391606110</v>
          </cell>
        </row>
        <row r="844">
          <cell r="C844">
            <v>4320407203</v>
          </cell>
        </row>
        <row r="844">
          <cell r="E844">
            <v>1149870282</v>
          </cell>
        </row>
        <row r="845">
          <cell r="C845">
            <v>4320405396</v>
          </cell>
        </row>
        <row r="845">
          <cell r="E845">
            <v>1149870595</v>
          </cell>
        </row>
        <row r="846">
          <cell r="C846">
            <v>4320406997</v>
          </cell>
        </row>
        <row r="846">
          <cell r="E846">
            <v>1149870621</v>
          </cell>
        </row>
        <row r="847">
          <cell r="C847">
            <v>4320404326</v>
          </cell>
        </row>
        <row r="847">
          <cell r="E847">
            <v>1149870750</v>
          </cell>
        </row>
        <row r="848">
          <cell r="C848">
            <v>4320408544</v>
          </cell>
        </row>
        <row r="848">
          <cell r="E848">
            <v>2020797741</v>
          </cell>
        </row>
        <row r="849">
          <cell r="C849">
            <v>4320408673</v>
          </cell>
        </row>
        <row r="849">
          <cell r="E849">
            <v>2020797800</v>
          </cell>
        </row>
        <row r="850">
          <cell r="C850">
            <v>4320408628</v>
          </cell>
        </row>
        <row r="850">
          <cell r="E850">
            <v>2020797811</v>
          </cell>
        </row>
        <row r="851">
          <cell r="C851">
            <v>4320408487</v>
          </cell>
        </row>
        <row r="851">
          <cell r="E851">
            <v>2020798264</v>
          </cell>
        </row>
        <row r="852">
          <cell r="C852">
            <v>4320408730</v>
          </cell>
        </row>
        <row r="852">
          <cell r="E852">
            <v>3182794193</v>
          </cell>
        </row>
        <row r="853">
          <cell r="C853">
            <v>4320406319</v>
          </cell>
        </row>
        <row r="853">
          <cell r="E853">
            <v>7391605760</v>
          </cell>
        </row>
        <row r="854">
          <cell r="C854">
            <v>4320406324</v>
          </cell>
        </row>
        <row r="854">
          <cell r="E854">
            <v>7391605760</v>
          </cell>
        </row>
        <row r="855">
          <cell r="C855">
            <v>4320408540</v>
          </cell>
        </row>
        <row r="855">
          <cell r="E855">
            <v>7391606025</v>
          </cell>
        </row>
        <row r="856">
          <cell r="C856">
            <v>4320408197</v>
          </cell>
        </row>
        <row r="856">
          <cell r="E856">
            <v>7391606040</v>
          </cell>
        </row>
        <row r="857">
          <cell r="C857">
            <v>4320408780</v>
          </cell>
        </row>
        <row r="857">
          <cell r="E857">
            <v>7391606040</v>
          </cell>
        </row>
        <row r="858">
          <cell r="C858">
            <v>4320407874</v>
          </cell>
        </row>
        <row r="858">
          <cell r="E858">
            <v>7391606040</v>
          </cell>
        </row>
        <row r="859">
          <cell r="C859">
            <v>4320407888</v>
          </cell>
        </row>
        <row r="859">
          <cell r="E859">
            <v>7391606040</v>
          </cell>
        </row>
        <row r="860">
          <cell r="C860">
            <v>4320408577</v>
          </cell>
        </row>
        <row r="860">
          <cell r="E860">
            <v>7391606051</v>
          </cell>
        </row>
        <row r="861">
          <cell r="C861">
            <v>4320407882</v>
          </cell>
        </row>
        <row r="861">
          <cell r="E861">
            <v>7391606051</v>
          </cell>
        </row>
        <row r="862">
          <cell r="C862">
            <v>4320408450</v>
          </cell>
        </row>
        <row r="862">
          <cell r="E862">
            <v>7391606051</v>
          </cell>
        </row>
        <row r="863">
          <cell r="C863">
            <v>4320408897</v>
          </cell>
        </row>
        <row r="863">
          <cell r="E863">
            <v>7391606062</v>
          </cell>
        </row>
        <row r="864">
          <cell r="C864">
            <v>4320408278</v>
          </cell>
        </row>
        <row r="864">
          <cell r="E864">
            <v>7391606121</v>
          </cell>
        </row>
        <row r="865">
          <cell r="C865">
            <v>4320408282</v>
          </cell>
        </row>
        <row r="865">
          <cell r="E865">
            <v>7391606121</v>
          </cell>
        </row>
        <row r="866">
          <cell r="C866">
            <v>4320407959</v>
          </cell>
        </row>
        <row r="866">
          <cell r="E866" t="str">
            <v>1Z6215366655747812</v>
          </cell>
        </row>
        <row r="867">
          <cell r="C867">
            <v>4320406170</v>
          </cell>
        </row>
        <row r="867">
          <cell r="E867">
            <v>2050345846</v>
          </cell>
        </row>
        <row r="868">
          <cell r="C868">
            <v>4320406580</v>
          </cell>
        </row>
        <row r="868">
          <cell r="E868">
            <v>2050345846</v>
          </cell>
        </row>
        <row r="869">
          <cell r="C869" t="str">
            <v>A193205</v>
          </cell>
        </row>
        <row r="869">
          <cell r="E869" t="str">
            <v>11254747335_KFB00958844</v>
          </cell>
        </row>
        <row r="870">
          <cell r="C870">
            <v>4320403016</v>
          </cell>
        </row>
        <row r="870">
          <cell r="E870">
            <v>1149870886</v>
          </cell>
        </row>
        <row r="871">
          <cell r="C871">
            <v>4320407538</v>
          </cell>
        </row>
        <row r="871">
          <cell r="E871">
            <v>1149870912</v>
          </cell>
        </row>
        <row r="872">
          <cell r="C872">
            <v>4320408793</v>
          </cell>
        </row>
        <row r="872">
          <cell r="E872">
            <v>1149870945</v>
          </cell>
        </row>
        <row r="873">
          <cell r="C873">
            <v>4320408914</v>
          </cell>
        </row>
        <row r="873">
          <cell r="E873">
            <v>2020798290</v>
          </cell>
        </row>
        <row r="874">
          <cell r="C874">
            <v>4320408672</v>
          </cell>
        </row>
        <row r="874">
          <cell r="E874">
            <v>2020798345</v>
          </cell>
        </row>
        <row r="875">
          <cell r="C875">
            <v>4320407060</v>
          </cell>
        </row>
        <row r="875">
          <cell r="E875">
            <v>2020798360</v>
          </cell>
        </row>
        <row r="876">
          <cell r="C876">
            <v>4320406774</v>
          </cell>
        </row>
        <row r="876">
          <cell r="E876">
            <v>7391606165</v>
          </cell>
        </row>
        <row r="877">
          <cell r="C877">
            <v>4320407933</v>
          </cell>
        </row>
        <row r="877">
          <cell r="E877">
            <v>7391606176</v>
          </cell>
        </row>
        <row r="878">
          <cell r="C878">
            <v>4320407933</v>
          </cell>
        </row>
        <row r="878">
          <cell r="E878">
            <v>7391606202</v>
          </cell>
        </row>
        <row r="879">
          <cell r="C879">
            <v>4320406763</v>
          </cell>
        </row>
        <row r="879">
          <cell r="E879">
            <v>7391606213</v>
          </cell>
        </row>
        <row r="880">
          <cell r="C880">
            <v>4320409129</v>
          </cell>
        </row>
        <row r="880">
          <cell r="E880">
            <v>7391606213</v>
          </cell>
        </row>
        <row r="881">
          <cell r="C881">
            <v>4320409199</v>
          </cell>
        </row>
        <row r="881">
          <cell r="E881">
            <v>7391606224</v>
          </cell>
        </row>
        <row r="882">
          <cell r="C882">
            <v>4320409049</v>
          </cell>
        </row>
        <row r="882">
          <cell r="E882">
            <v>7391606235</v>
          </cell>
        </row>
        <row r="883">
          <cell r="C883">
            <v>4320408959</v>
          </cell>
        </row>
        <row r="883">
          <cell r="E883">
            <v>7391606246</v>
          </cell>
        </row>
        <row r="884">
          <cell r="C884">
            <v>4320405870</v>
          </cell>
        </row>
        <row r="884">
          <cell r="E884">
            <v>7391606272</v>
          </cell>
        </row>
        <row r="885">
          <cell r="C885">
            <v>4320408724</v>
          </cell>
        </row>
        <row r="885">
          <cell r="E885">
            <v>7391606283</v>
          </cell>
        </row>
        <row r="886">
          <cell r="C886">
            <v>4320405585</v>
          </cell>
        </row>
        <row r="886">
          <cell r="E886">
            <v>7391606294</v>
          </cell>
        </row>
        <row r="887">
          <cell r="C887">
            <v>4320408884</v>
          </cell>
        </row>
        <row r="887">
          <cell r="E887">
            <v>7391606316</v>
          </cell>
        </row>
        <row r="888">
          <cell r="C888">
            <v>4320408884</v>
          </cell>
        </row>
        <row r="888">
          <cell r="E888">
            <v>7391606342</v>
          </cell>
        </row>
        <row r="889">
          <cell r="C889">
            <v>4320407199</v>
          </cell>
        </row>
        <row r="889">
          <cell r="E889">
            <v>2020797881</v>
          </cell>
        </row>
        <row r="890">
          <cell r="C890">
            <v>4320406324</v>
          </cell>
        </row>
        <row r="890">
          <cell r="E890">
            <v>7391606014</v>
          </cell>
        </row>
        <row r="891">
          <cell r="C891">
            <v>4320407888</v>
          </cell>
        </row>
        <row r="891">
          <cell r="E891">
            <v>7391606180</v>
          </cell>
        </row>
        <row r="892">
          <cell r="C892">
            <v>4320408997</v>
          </cell>
        </row>
        <row r="892">
          <cell r="E892">
            <v>7391606180</v>
          </cell>
        </row>
        <row r="893">
          <cell r="C893">
            <v>4320408710</v>
          </cell>
        </row>
        <row r="893">
          <cell r="E893">
            <v>7391606180</v>
          </cell>
        </row>
        <row r="894">
          <cell r="C894">
            <v>4320408934</v>
          </cell>
        </row>
        <row r="894">
          <cell r="E894">
            <v>7391606180</v>
          </cell>
        </row>
        <row r="895">
          <cell r="C895">
            <v>4320407882</v>
          </cell>
        </row>
        <row r="895">
          <cell r="E895">
            <v>7391606191</v>
          </cell>
        </row>
        <row r="896">
          <cell r="C896">
            <v>4320408577</v>
          </cell>
        </row>
        <row r="896">
          <cell r="E896">
            <v>7391606191</v>
          </cell>
        </row>
        <row r="897">
          <cell r="C897">
            <v>4320408897</v>
          </cell>
        </row>
        <row r="897">
          <cell r="E897">
            <v>7391606191</v>
          </cell>
        </row>
        <row r="898">
          <cell r="C898">
            <v>4320408489</v>
          </cell>
        </row>
        <row r="898">
          <cell r="E898">
            <v>7391606250</v>
          </cell>
        </row>
        <row r="899">
          <cell r="C899">
            <v>4320408666</v>
          </cell>
        </row>
        <row r="899">
          <cell r="E899">
            <v>7391606261</v>
          </cell>
        </row>
        <row r="900">
          <cell r="C900">
            <v>4320408438</v>
          </cell>
        </row>
        <row r="900">
          <cell r="E900">
            <v>7391606305</v>
          </cell>
        </row>
        <row r="901">
          <cell r="C901">
            <v>4320405366</v>
          </cell>
        </row>
        <row r="901">
          <cell r="E901">
            <v>7391606320</v>
          </cell>
        </row>
        <row r="902">
          <cell r="C902">
            <v>4320407979</v>
          </cell>
        </row>
        <row r="902">
          <cell r="E902">
            <v>7391606331</v>
          </cell>
        </row>
        <row r="903">
          <cell r="C903">
            <v>4320408197</v>
          </cell>
        </row>
        <row r="903">
          <cell r="E903">
            <v>7391606331</v>
          </cell>
        </row>
        <row r="904">
          <cell r="C904">
            <v>4320408278</v>
          </cell>
        </row>
        <row r="904">
          <cell r="E904">
            <v>7391606331</v>
          </cell>
        </row>
        <row r="905">
          <cell r="C905">
            <v>4320406627</v>
          </cell>
        </row>
        <row r="905">
          <cell r="E905" t="str">
            <v>07432199506_7VF4286</v>
          </cell>
        </row>
        <row r="906">
          <cell r="C906">
            <v>4320405013</v>
          </cell>
        </row>
        <row r="906">
          <cell r="E906">
            <v>1149870326</v>
          </cell>
        </row>
        <row r="907">
          <cell r="C907">
            <v>4320397854</v>
          </cell>
        </row>
        <row r="907">
          <cell r="E907">
            <v>1149870455</v>
          </cell>
        </row>
        <row r="908">
          <cell r="C908">
            <v>4320406521</v>
          </cell>
        </row>
        <row r="908">
          <cell r="E908">
            <v>1149870680</v>
          </cell>
        </row>
        <row r="909">
          <cell r="C909">
            <v>4320407836</v>
          </cell>
        </row>
        <row r="909">
          <cell r="E909">
            <v>1149870713</v>
          </cell>
        </row>
        <row r="910">
          <cell r="C910">
            <v>4320408490</v>
          </cell>
        </row>
        <row r="910">
          <cell r="E910">
            <v>2020798426</v>
          </cell>
        </row>
        <row r="911">
          <cell r="C911">
            <v>4320407868</v>
          </cell>
        </row>
        <row r="911">
          <cell r="E911">
            <v>2601462415</v>
          </cell>
        </row>
        <row r="912">
          <cell r="C912">
            <v>4320408951</v>
          </cell>
        </row>
        <row r="912">
          <cell r="E912">
            <v>3492563981</v>
          </cell>
        </row>
        <row r="913">
          <cell r="C913">
            <v>4320408951</v>
          </cell>
        </row>
        <row r="913">
          <cell r="E913">
            <v>4566363852</v>
          </cell>
        </row>
        <row r="914">
          <cell r="C914">
            <v>4320402975</v>
          </cell>
        </row>
        <row r="914">
          <cell r="E914">
            <v>1149871026</v>
          </cell>
        </row>
        <row r="915">
          <cell r="C915">
            <v>4320403266</v>
          </cell>
        </row>
        <row r="915">
          <cell r="E915">
            <v>1149871052</v>
          </cell>
        </row>
        <row r="916">
          <cell r="C916">
            <v>4320400934</v>
          </cell>
        </row>
        <row r="916">
          <cell r="E916">
            <v>1149871100</v>
          </cell>
        </row>
        <row r="917">
          <cell r="C917">
            <v>4320402611</v>
          </cell>
        </row>
        <row r="917">
          <cell r="E917">
            <v>1149871133</v>
          </cell>
        </row>
        <row r="918">
          <cell r="C918">
            <v>4320405936</v>
          </cell>
        </row>
        <row r="918">
          <cell r="E918">
            <v>1149871144</v>
          </cell>
        </row>
        <row r="919">
          <cell r="C919">
            <v>4320407367</v>
          </cell>
        </row>
        <row r="919">
          <cell r="E919">
            <v>1149871155</v>
          </cell>
        </row>
        <row r="920">
          <cell r="C920">
            <v>4320406511</v>
          </cell>
        </row>
        <row r="920">
          <cell r="E920">
            <v>1149871192</v>
          </cell>
        </row>
        <row r="921">
          <cell r="C921">
            <v>4320407449</v>
          </cell>
        </row>
        <row r="921">
          <cell r="E921">
            <v>2020798942</v>
          </cell>
        </row>
        <row r="922">
          <cell r="C922">
            <v>4320400934</v>
          </cell>
        </row>
        <row r="922">
          <cell r="E922">
            <v>2947703776</v>
          </cell>
        </row>
        <row r="923">
          <cell r="C923">
            <v>4320409147</v>
          </cell>
        </row>
        <row r="923">
          <cell r="E923">
            <v>3182845875</v>
          </cell>
        </row>
        <row r="924">
          <cell r="C924">
            <v>4320409147</v>
          </cell>
        </row>
        <row r="924">
          <cell r="E924">
            <v>3415138495</v>
          </cell>
        </row>
        <row r="925">
          <cell r="C925">
            <v>4320408943</v>
          </cell>
        </row>
        <row r="925">
          <cell r="E925">
            <v>3415141181</v>
          </cell>
        </row>
        <row r="926">
          <cell r="C926">
            <v>4320408037</v>
          </cell>
        </row>
        <row r="926">
          <cell r="E926">
            <v>7391606364</v>
          </cell>
        </row>
        <row r="927">
          <cell r="C927">
            <v>4320407227</v>
          </cell>
        </row>
        <row r="927">
          <cell r="E927">
            <v>7391606401</v>
          </cell>
        </row>
        <row r="928">
          <cell r="C928">
            <v>4320409199</v>
          </cell>
        </row>
        <row r="928">
          <cell r="E928">
            <v>7391606412</v>
          </cell>
        </row>
        <row r="929">
          <cell r="C929">
            <v>4320407872</v>
          </cell>
        </row>
        <row r="929">
          <cell r="E929">
            <v>7391606434</v>
          </cell>
        </row>
        <row r="930">
          <cell r="C930">
            <v>4320405967</v>
          </cell>
        </row>
        <row r="930">
          <cell r="E930">
            <v>7391606353</v>
          </cell>
        </row>
        <row r="931">
          <cell r="C931">
            <v>4320409190</v>
          </cell>
        </row>
        <row r="931">
          <cell r="E931">
            <v>7391606375</v>
          </cell>
        </row>
        <row r="932">
          <cell r="C932">
            <v>4320409201</v>
          </cell>
        </row>
        <row r="932">
          <cell r="E932">
            <v>7391606375</v>
          </cell>
        </row>
        <row r="933">
          <cell r="C933">
            <v>4320409205</v>
          </cell>
        </row>
        <row r="933">
          <cell r="E933">
            <v>7391606375</v>
          </cell>
        </row>
        <row r="934">
          <cell r="C934">
            <v>4320409206</v>
          </cell>
        </row>
        <row r="934">
          <cell r="E934">
            <v>7391606375</v>
          </cell>
        </row>
        <row r="935">
          <cell r="C935">
            <v>4320407993</v>
          </cell>
        </row>
        <row r="935">
          <cell r="E935">
            <v>7391606386</v>
          </cell>
        </row>
        <row r="936">
          <cell r="C936">
            <v>4320408780</v>
          </cell>
        </row>
        <row r="936">
          <cell r="E936">
            <v>7391606386</v>
          </cell>
        </row>
        <row r="937">
          <cell r="C937">
            <v>4320408934</v>
          </cell>
        </row>
        <row r="937">
          <cell r="E937">
            <v>7391606386</v>
          </cell>
        </row>
        <row r="938">
          <cell r="C938">
            <v>4320409058</v>
          </cell>
        </row>
        <row r="938">
          <cell r="E938">
            <v>7391606386</v>
          </cell>
        </row>
        <row r="939">
          <cell r="C939">
            <v>4320409127</v>
          </cell>
        </row>
        <row r="939">
          <cell r="E939">
            <v>7391606386</v>
          </cell>
        </row>
        <row r="940">
          <cell r="C940">
            <v>4320409190</v>
          </cell>
        </row>
        <row r="940">
          <cell r="E940">
            <v>7391606386</v>
          </cell>
        </row>
        <row r="941">
          <cell r="C941">
            <v>4320408278</v>
          </cell>
        </row>
        <row r="941">
          <cell r="E941">
            <v>7391606390</v>
          </cell>
        </row>
        <row r="942">
          <cell r="C942">
            <v>4320408282</v>
          </cell>
        </row>
        <row r="942">
          <cell r="E942">
            <v>7391606390</v>
          </cell>
        </row>
        <row r="943">
          <cell r="C943">
            <v>4320409199</v>
          </cell>
        </row>
        <row r="943">
          <cell r="E943">
            <v>7391606390</v>
          </cell>
        </row>
        <row r="944">
          <cell r="C944">
            <v>4320409165</v>
          </cell>
        </row>
        <row r="944">
          <cell r="E944">
            <v>7391606445</v>
          </cell>
        </row>
        <row r="945">
          <cell r="C945">
            <v>4320408489</v>
          </cell>
        </row>
        <row r="945">
          <cell r="E945">
            <v>7391606456</v>
          </cell>
        </row>
        <row r="946">
          <cell r="C946">
            <v>4320397632</v>
          </cell>
        </row>
        <row r="946">
          <cell r="E946" t="str">
            <v>02090651061_7VF4568</v>
          </cell>
        </row>
        <row r="947">
          <cell r="C947">
            <v>4320407885</v>
          </cell>
        </row>
        <row r="947">
          <cell r="E947" t="str">
            <v>15763948485_7VF4567</v>
          </cell>
        </row>
        <row r="948">
          <cell r="C948">
            <v>4320409055</v>
          </cell>
        </row>
        <row r="948">
          <cell r="E948">
            <v>1149871446</v>
          </cell>
        </row>
        <row r="949">
          <cell r="C949">
            <v>4320407413</v>
          </cell>
        </row>
        <row r="949">
          <cell r="E949">
            <v>1149871461</v>
          </cell>
        </row>
        <row r="950">
          <cell r="C950">
            <v>4320409258</v>
          </cell>
        </row>
        <row r="950">
          <cell r="E950">
            <v>2020799406</v>
          </cell>
        </row>
        <row r="951">
          <cell r="C951">
            <v>4320409417</v>
          </cell>
        </row>
        <row r="951">
          <cell r="E951">
            <v>2020799760</v>
          </cell>
        </row>
        <row r="952">
          <cell r="C952">
            <v>4320361641</v>
          </cell>
        </row>
        <row r="952">
          <cell r="E952">
            <v>3182794285</v>
          </cell>
        </row>
        <row r="953">
          <cell r="C953">
            <v>4320409202</v>
          </cell>
        </row>
        <row r="953">
          <cell r="E953">
            <v>7391606541</v>
          </cell>
        </row>
        <row r="954">
          <cell r="C954">
            <v>4320409484</v>
          </cell>
        </row>
        <row r="954">
          <cell r="E954">
            <v>7391606552</v>
          </cell>
        </row>
        <row r="955">
          <cell r="C955">
            <v>4320409127</v>
          </cell>
        </row>
        <row r="955">
          <cell r="E955">
            <v>7391606563</v>
          </cell>
        </row>
        <row r="956">
          <cell r="C956">
            <v>4320406565</v>
          </cell>
        </row>
        <row r="956">
          <cell r="E956">
            <v>7391606574</v>
          </cell>
        </row>
        <row r="957">
          <cell r="C957">
            <v>4320407989</v>
          </cell>
        </row>
        <row r="957">
          <cell r="E957">
            <v>7391606574</v>
          </cell>
        </row>
        <row r="958">
          <cell r="C958">
            <v>4320409484</v>
          </cell>
        </row>
        <row r="958">
          <cell r="E958">
            <v>7391606574</v>
          </cell>
        </row>
        <row r="959">
          <cell r="C959">
            <v>4320409661</v>
          </cell>
        </row>
        <row r="959">
          <cell r="E959">
            <v>7391606611</v>
          </cell>
        </row>
        <row r="960">
          <cell r="C960">
            <v>4320408197</v>
          </cell>
        </row>
        <row r="960">
          <cell r="E960">
            <v>7391606611</v>
          </cell>
        </row>
        <row r="961">
          <cell r="C961">
            <v>4320408597</v>
          </cell>
        </row>
        <row r="961">
          <cell r="E961">
            <v>7391606611</v>
          </cell>
        </row>
        <row r="962">
          <cell r="C962">
            <v>4320409205</v>
          </cell>
        </row>
        <row r="962">
          <cell r="E962">
            <v>7391606611</v>
          </cell>
        </row>
        <row r="963">
          <cell r="C963">
            <v>4320408282</v>
          </cell>
        </row>
        <row r="963">
          <cell r="E963">
            <v>7391606611</v>
          </cell>
        </row>
        <row r="964">
          <cell r="C964">
            <v>4320405944</v>
          </cell>
        </row>
        <row r="964">
          <cell r="E964">
            <v>7391606611</v>
          </cell>
        </row>
        <row r="965">
          <cell r="C965">
            <v>4320408997</v>
          </cell>
        </row>
        <row r="965">
          <cell r="E965">
            <v>7391606611</v>
          </cell>
        </row>
        <row r="966">
          <cell r="C966">
            <v>4320409127</v>
          </cell>
        </row>
        <row r="966">
          <cell r="E966">
            <v>7391606611</v>
          </cell>
        </row>
        <row r="967">
          <cell r="C967">
            <v>4320409129</v>
          </cell>
        </row>
        <row r="967">
          <cell r="E967">
            <v>7391606611</v>
          </cell>
        </row>
        <row r="968">
          <cell r="C968">
            <v>4320409486</v>
          </cell>
        </row>
        <row r="968">
          <cell r="E968">
            <v>7391606611</v>
          </cell>
        </row>
        <row r="969">
          <cell r="C969">
            <v>4320406835</v>
          </cell>
        </row>
        <row r="969">
          <cell r="E969">
            <v>7391606622</v>
          </cell>
        </row>
        <row r="970">
          <cell r="C970">
            <v>4320409198</v>
          </cell>
        </row>
        <row r="970">
          <cell r="E970">
            <v>7391606633</v>
          </cell>
        </row>
        <row r="971">
          <cell r="C971">
            <v>4320409199</v>
          </cell>
        </row>
        <row r="971">
          <cell r="E971">
            <v>7391606644</v>
          </cell>
        </row>
        <row r="972">
          <cell r="C972">
            <v>4320407974</v>
          </cell>
        </row>
        <row r="972">
          <cell r="E972">
            <v>7391606655</v>
          </cell>
        </row>
        <row r="973">
          <cell r="C973">
            <v>4320408780</v>
          </cell>
        </row>
        <row r="973">
          <cell r="E973">
            <v>7391606655</v>
          </cell>
        </row>
        <row r="974">
          <cell r="C974">
            <v>4320407882</v>
          </cell>
        </row>
        <row r="974">
          <cell r="E974">
            <v>7391606666</v>
          </cell>
        </row>
        <row r="975">
          <cell r="C975">
            <v>4320408897</v>
          </cell>
        </row>
        <row r="975">
          <cell r="E975">
            <v>7391606666</v>
          </cell>
        </row>
        <row r="976">
          <cell r="C976">
            <v>4320408997</v>
          </cell>
        </row>
        <row r="976">
          <cell r="E976">
            <v>7391606670</v>
          </cell>
        </row>
        <row r="977">
          <cell r="C977">
            <v>4320406760</v>
          </cell>
        </row>
        <row r="977">
          <cell r="E977">
            <v>7391606670</v>
          </cell>
        </row>
        <row r="978">
          <cell r="C978">
            <v>4320409457</v>
          </cell>
        </row>
        <row r="978">
          <cell r="E978">
            <v>7987199916</v>
          </cell>
        </row>
        <row r="979">
          <cell r="C979">
            <v>4320409134</v>
          </cell>
        </row>
        <row r="979">
          <cell r="E979" t="str">
            <v>776922252543</v>
          </cell>
        </row>
        <row r="980">
          <cell r="C980">
            <v>4320406866</v>
          </cell>
        </row>
        <row r="980">
          <cell r="E980" t="str">
            <v>58022312065_7VF4586</v>
          </cell>
        </row>
        <row r="981">
          <cell r="C981">
            <v>4320408284</v>
          </cell>
        </row>
        <row r="981">
          <cell r="E981" t="str">
            <v>02090651120_7VF4962</v>
          </cell>
        </row>
        <row r="982">
          <cell r="C982">
            <v>4320408436</v>
          </cell>
        </row>
        <row r="982">
          <cell r="E982" t="str">
            <v>15763949023_7VF4658</v>
          </cell>
        </row>
        <row r="983">
          <cell r="C983">
            <v>4320408130</v>
          </cell>
        </row>
        <row r="983">
          <cell r="E983" t="str">
            <v>05785902611_8CS0002</v>
          </cell>
        </row>
        <row r="984">
          <cell r="C984">
            <v>4320378346</v>
          </cell>
        </row>
        <row r="984">
          <cell r="E984" t="str">
            <v>505288533895</v>
          </cell>
        </row>
        <row r="985">
          <cell r="C985" t="str">
            <v>wu</v>
          </cell>
        </row>
        <row r="985">
          <cell r="E985" t="str">
            <v>491110519090</v>
          </cell>
        </row>
        <row r="986">
          <cell r="C986">
            <v>4320398495</v>
          </cell>
        </row>
        <row r="986">
          <cell r="E986">
            <v>1149871041</v>
          </cell>
        </row>
        <row r="987">
          <cell r="C987">
            <v>4320408845</v>
          </cell>
        </row>
        <row r="987">
          <cell r="E987">
            <v>1149871262</v>
          </cell>
        </row>
        <row r="988">
          <cell r="C988">
            <v>4320401565</v>
          </cell>
        </row>
        <row r="988">
          <cell r="E988">
            <v>1149871376</v>
          </cell>
        </row>
        <row r="989">
          <cell r="C989">
            <v>4320407861</v>
          </cell>
        </row>
        <row r="989">
          <cell r="E989">
            <v>1149871402</v>
          </cell>
        </row>
        <row r="990">
          <cell r="C990">
            <v>4320408947</v>
          </cell>
        </row>
        <row r="990">
          <cell r="E990">
            <v>1149871435</v>
          </cell>
        </row>
        <row r="991">
          <cell r="C991">
            <v>4320406449</v>
          </cell>
        </row>
        <row r="991">
          <cell r="E991">
            <v>1149871472</v>
          </cell>
        </row>
        <row r="992">
          <cell r="C992">
            <v>4320407865</v>
          </cell>
        </row>
        <row r="992">
          <cell r="E992">
            <v>1449314915</v>
          </cell>
        </row>
        <row r="993">
          <cell r="C993">
            <v>4320408336</v>
          </cell>
        </row>
        <row r="993">
          <cell r="E993">
            <v>1449323466</v>
          </cell>
        </row>
        <row r="994">
          <cell r="C994">
            <v>4320409554</v>
          </cell>
        </row>
        <row r="994">
          <cell r="E994">
            <v>2020800180</v>
          </cell>
        </row>
        <row r="995">
          <cell r="C995">
            <v>4320408943</v>
          </cell>
        </row>
        <row r="995">
          <cell r="E995">
            <v>2602229545</v>
          </cell>
        </row>
        <row r="996">
          <cell r="C996">
            <v>4320409691</v>
          </cell>
        </row>
        <row r="996">
          <cell r="E996">
            <v>3182845912</v>
          </cell>
        </row>
        <row r="997">
          <cell r="C997">
            <v>4320406543</v>
          </cell>
        </row>
        <row r="997">
          <cell r="E997">
            <v>3782734115</v>
          </cell>
        </row>
        <row r="998">
          <cell r="C998" t="str">
            <v>CZ00000930</v>
          </cell>
        </row>
        <row r="998">
          <cell r="E998">
            <v>3782782835</v>
          </cell>
        </row>
        <row r="999">
          <cell r="C999">
            <v>4320406323</v>
          </cell>
        </row>
        <row r="999">
          <cell r="E999">
            <v>7391606703</v>
          </cell>
        </row>
        <row r="1000">
          <cell r="C1000">
            <v>4320406565</v>
          </cell>
        </row>
        <row r="1000">
          <cell r="E1000">
            <v>7391606736</v>
          </cell>
        </row>
        <row r="1001">
          <cell r="C1001">
            <v>4320409199</v>
          </cell>
        </row>
        <row r="1001">
          <cell r="E1001">
            <v>7391606736</v>
          </cell>
        </row>
        <row r="1002">
          <cell r="C1002">
            <v>4320409484</v>
          </cell>
        </row>
        <row r="1002">
          <cell r="E1002">
            <v>7391606740</v>
          </cell>
        </row>
        <row r="1003">
          <cell r="C1003">
            <v>4320409575</v>
          </cell>
        </row>
        <row r="1003">
          <cell r="E1003">
            <v>7391606751</v>
          </cell>
        </row>
        <row r="1004">
          <cell r="C1004">
            <v>4320409577</v>
          </cell>
        </row>
        <row r="1004">
          <cell r="E1004">
            <v>7391606751</v>
          </cell>
        </row>
        <row r="1005">
          <cell r="C1005">
            <v>4320409578</v>
          </cell>
        </row>
        <row r="1005">
          <cell r="E1005">
            <v>7391606751</v>
          </cell>
        </row>
        <row r="1006">
          <cell r="C1006">
            <v>4320407979</v>
          </cell>
        </row>
        <row r="1006">
          <cell r="E1006">
            <v>7391606751</v>
          </cell>
        </row>
        <row r="1007">
          <cell r="C1007">
            <v>4320408197</v>
          </cell>
        </row>
        <row r="1007">
          <cell r="E1007">
            <v>7391606751</v>
          </cell>
        </row>
        <row r="1008">
          <cell r="C1008">
            <v>4320408597</v>
          </cell>
        </row>
        <row r="1008">
          <cell r="E1008">
            <v>7391606751</v>
          </cell>
        </row>
        <row r="1009">
          <cell r="C1009">
            <v>4320408997</v>
          </cell>
        </row>
        <row r="1009">
          <cell r="E1009">
            <v>7391606751</v>
          </cell>
        </row>
        <row r="1010">
          <cell r="C1010">
            <v>4320408371</v>
          </cell>
        </row>
        <row r="1010">
          <cell r="E1010">
            <v>7391606762</v>
          </cell>
        </row>
        <row r="1011">
          <cell r="C1011">
            <v>4320408371</v>
          </cell>
        </row>
        <row r="1011">
          <cell r="E1011">
            <v>7391606773</v>
          </cell>
        </row>
        <row r="1012">
          <cell r="C1012">
            <v>4320408282</v>
          </cell>
        </row>
        <row r="1012">
          <cell r="E1012">
            <v>7391606795</v>
          </cell>
        </row>
        <row r="1013">
          <cell r="C1013">
            <v>4320407989</v>
          </cell>
        </row>
        <row r="1013">
          <cell r="E1013">
            <v>7391606795</v>
          </cell>
        </row>
        <row r="1014">
          <cell r="C1014">
            <v>4320409822</v>
          </cell>
        </row>
        <row r="1014">
          <cell r="E1014">
            <v>7391606795</v>
          </cell>
        </row>
        <row r="1015">
          <cell r="C1015">
            <v>4320409699</v>
          </cell>
        </row>
        <row r="1015">
          <cell r="E1015">
            <v>7391606795</v>
          </cell>
        </row>
        <row r="1016">
          <cell r="C1016">
            <v>4320409199</v>
          </cell>
        </row>
        <row r="1016">
          <cell r="E1016">
            <v>7391606806</v>
          </cell>
        </row>
        <row r="1017">
          <cell r="C1017">
            <v>4320409127</v>
          </cell>
        </row>
        <row r="1017">
          <cell r="E1017">
            <v>7391606810</v>
          </cell>
        </row>
        <row r="1018">
          <cell r="C1018">
            <v>4320409798</v>
          </cell>
        </row>
        <row r="1018">
          <cell r="E1018">
            <v>7391606810</v>
          </cell>
        </row>
        <row r="1019">
          <cell r="C1019">
            <v>4320409575</v>
          </cell>
        </row>
        <row r="1019">
          <cell r="E1019">
            <v>7391606810</v>
          </cell>
        </row>
        <row r="1020">
          <cell r="C1020">
            <v>4320409577</v>
          </cell>
        </row>
        <row r="1020">
          <cell r="E1020">
            <v>7391606810</v>
          </cell>
        </row>
        <row r="1021">
          <cell r="C1021">
            <v>4320409661</v>
          </cell>
        </row>
        <row r="1021">
          <cell r="E1021">
            <v>7391606810</v>
          </cell>
        </row>
        <row r="1022">
          <cell r="C1022">
            <v>4320408371</v>
          </cell>
        </row>
        <row r="1022">
          <cell r="E1022">
            <v>7391606821</v>
          </cell>
        </row>
        <row r="1023">
          <cell r="C1023">
            <v>4320405239</v>
          </cell>
        </row>
        <row r="1023">
          <cell r="E1023">
            <v>7391606854</v>
          </cell>
        </row>
        <row r="1024">
          <cell r="C1024">
            <v>4320406627</v>
          </cell>
        </row>
        <row r="1024">
          <cell r="E1024">
            <v>7391606854</v>
          </cell>
        </row>
        <row r="1025">
          <cell r="C1025">
            <v>4320409165</v>
          </cell>
        </row>
        <row r="1025">
          <cell r="E1025">
            <v>7391606854</v>
          </cell>
        </row>
        <row r="1026">
          <cell r="C1026">
            <v>4320402581</v>
          </cell>
        </row>
        <row r="1026">
          <cell r="E1026">
            <v>1149871030</v>
          </cell>
        </row>
        <row r="1027">
          <cell r="C1027">
            <v>4320406323</v>
          </cell>
        </row>
        <row r="1027">
          <cell r="E1027">
            <v>2370515980</v>
          </cell>
        </row>
        <row r="1028">
          <cell r="C1028">
            <v>4320380458</v>
          </cell>
        </row>
        <row r="1028">
          <cell r="E1028">
            <v>1149871726</v>
          </cell>
        </row>
        <row r="1029">
          <cell r="C1029">
            <v>4320362629</v>
          </cell>
        </row>
        <row r="1029">
          <cell r="E1029">
            <v>1149871726</v>
          </cell>
        </row>
        <row r="1030">
          <cell r="C1030">
            <v>4320408869</v>
          </cell>
        </row>
        <row r="1030">
          <cell r="E1030">
            <v>7391606585</v>
          </cell>
        </row>
        <row r="1031">
          <cell r="C1031">
            <v>4320406815</v>
          </cell>
        </row>
        <row r="1031">
          <cell r="E1031">
            <v>1149871881</v>
          </cell>
        </row>
        <row r="1032">
          <cell r="C1032">
            <v>4320406040</v>
          </cell>
        </row>
        <row r="1032">
          <cell r="E1032">
            <v>1149872006</v>
          </cell>
        </row>
        <row r="1033">
          <cell r="C1033">
            <v>4320408485</v>
          </cell>
        </row>
        <row r="1033">
          <cell r="E1033">
            <v>1149872010</v>
          </cell>
        </row>
        <row r="1034">
          <cell r="C1034">
            <v>4320407304</v>
          </cell>
        </row>
        <row r="1034">
          <cell r="E1034">
            <v>1149872113</v>
          </cell>
        </row>
        <row r="1035">
          <cell r="C1035">
            <v>4320408789</v>
          </cell>
        </row>
        <row r="1035">
          <cell r="E1035">
            <v>2020801182</v>
          </cell>
        </row>
        <row r="1036">
          <cell r="C1036">
            <v>4320408923</v>
          </cell>
        </row>
        <row r="1036">
          <cell r="E1036">
            <v>2020801193</v>
          </cell>
        </row>
        <row r="1037">
          <cell r="C1037">
            <v>4320401600</v>
          </cell>
        </row>
        <row r="1037">
          <cell r="E1037">
            <v>2020801252</v>
          </cell>
        </row>
        <row r="1038">
          <cell r="C1038">
            <v>4320410195</v>
          </cell>
        </row>
        <row r="1038">
          <cell r="E1038">
            <v>2020801344</v>
          </cell>
        </row>
        <row r="1039">
          <cell r="C1039">
            <v>4320410069</v>
          </cell>
        </row>
        <row r="1039">
          <cell r="E1039">
            <v>2020801355</v>
          </cell>
        </row>
        <row r="1040">
          <cell r="C1040">
            <v>4320406055</v>
          </cell>
        </row>
        <row r="1040">
          <cell r="E1040">
            <v>2020801366</v>
          </cell>
        </row>
        <row r="1041">
          <cell r="C1041">
            <v>4320409741</v>
          </cell>
        </row>
        <row r="1041">
          <cell r="E1041">
            <v>2020801381</v>
          </cell>
        </row>
        <row r="1042">
          <cell r="C1042">
            <v>4320409741</v>
          </cell>
        </row>
        <row r="1042">
          <cell r="E1042">
            <v>2020801414</v>
          </cell>
        </row>
        <row r="1043">
          <cell r="C1043">
            <v>4320408943</v>
          </cell>
        </row>
        <row r="1043">
          <cell r="E1043">
            <v>4062183996</v>
          </cell>
        </row>
        <row r="1044">
          <cell r="C1044">
            <v>4320409147</v>
          </cell>
        </row>
        <row r="1044">
          <cell r="E1044">
            <v>4062185330</v>
          </cell>
        </row>
        <row r="1045">
          <cell r="C1045" t="str">
            <v>CZ00000931</v>
          </cell>
        </row>
        <row r="1045">
          <cell r="E1045">
            <v>4062194183</v>
          </cell>
        </row>
        <row r="1046">
          <cell r="C1046">
            <v>4320409691</v>
          </cell>
        </row>
        <row r="1046">
          <cell r="E1046">
            <v>4430655154</v>
          </cell>
        </row>
        <row r="1047">
          <cell r="C1047">
            <v>4320409877</v>
          </cell>
        </row>
        <row r="1047">
          <cell r="E1047">
            <v>4430663985</v>
          </cell>
        </row>
        <row r="1048">
          <cell r="C1048">
            <v>4320409941</v>
          </cell>
        </row>
        <row r="1048">
          <cell r="E1048">
            <v>4430665470</v>
          </cell>
        </row>
        <row r="1049">
          <cell r="C1049">
            <v>4320409913</v>
          </cell>
        </row>
        <row r="1049">
          <cell r="E1049">
            <v>7391606865</v>
          </cell>
        </row>
        <row r="1050">
          <cell r="C1050">
            <v>4320409578</v>
          </cell>
        </row>
        <row r="1050">
          <cell r="E1050">
            <v>7391606876</v>
          </cell>
        </row>
        <row r="1051">
          <cell r="C1051">
            <v>4320409793</v>
          </cell>
        </row>
        <row r="1051">
          <cell r="E1051">
            <v>7391606876</v>
          </cell>
        </row>
        <row r="1052">
          <cell r="C1052">
            <v>4320409699</v>
          </cell>
        </row>
        <row r="1052">
          <cell r="E1052">
            <v>7391606880</v>
          </cell>
        </row>
        <row r="1053">
          <cell r="C1053">
            <v>4320410065</v>
          </cell>
        </row>
        <row r="1053">
          <cell r="E1053">
            <v>7391606880</v>
          </cell>
        </row>
        <row r="1054">
          <cell r="C1054">
            <v>4320409822</v>
          </cell>
        </row>
        <row r="1054">
          <cell r="E1054">
            <v>7391606880</v>
          </cell>
        </row>
        <row r="1055">
          <cell r="C1055">
            <v>4320399661</v>
          </cell>
        </row>
        <row r="1055">
          <cell r="E1055">
            <v>7391606902</v>
          </cell>
        </row>
        <row r="1056">
          <cell r="C1056">
            <v>4320403330</v>
          </cell>
        </row>
        <row r="1056">
          <cell r="E1056">
            <v>7391606935</v>
          </cell>
        </row>
        <row r="1057">
          <cell r="C1057">
            <v>4320405944</v>
          </cell>
        </row>
        <row r="1057">
          <cell r="E1057">
            <v>7391606946</v>
          </cell>
        </row>
        <row r="1058">
          <cell r="C1058">
            <v>4320408577</v>
          </cell>
        </row>
        <row r="1058">
          <cell r="E1058">
            <v>7391606950</v>
          </cell>
        </row>
        <row r="1059">
          <cell r="C1059">
            <v>4320408284</v>
          </cell>
        </row>
        <row r="1059">
          <cell r="E1059">
            <v>7391606972</v>
          </cell>
        </row>
        <row r="1060">
          <cell r="C1060">
            <v>4320408943</v>
          </cell>
        </row>
        <row r="1060">
          <cell r="E1060">
            <v>1149871822</v>
          </cell>
        </row>
        <row r="1061">
          <cell r="C1061">
            <v>4320409941</v>
          </cell>
        </row>
        <row r="1061">
          <cell r="E1061">
            <v>1149872054</v>
          </cell>
        </row>
        <row r="1062">
          <cell r="C1062">
            <v>4320407072</v>
          </cell>
        </row>
        <row r="1062">
          <cell r="E1062">
            <v>1149872102</v>
          </cell>
        </row>
        <row r="1063">
          <cell r="C1063">
            <v>4320409691</v>
          </cell>
        </row>
        <row r="1063">
          <cell r="E1063">
            <v>3182845934</v>
          </cell>
        </row>
        <row r="1064">
          <cell r="C1064">
            <v>4320405595</v>
          </cell>
        </row>
        <row r="1064">
          <cell r="E1064">
            <v>4062186671</v>
          </cell>
        </row>
        <row r="1065">
          <cell r="C1065">
            <v>4320409691</v>
          </cell>
        </row>
        <row r="1065">
          <cell r="E1065">
            <v>4430661966</v>
          </cell>
        </row>
        <row r="1066">
          <cell r="C1066">
            <v>4320410136</v>
          </cell>
        </row>
        <row r="1066">
          <cell r="E1066">
            <v>7391606891</v>
          </cell>
        </row>
        <row r="1067">
          <cell r="C1067">
            <v>4320409202</v>
          </cell>
        </row>
        <row r="1067">
          <cell r="E1067">
            <v>7391606913</v>
          </cell>
        </row>
        <row r="1068">
          <cell r="C1068">
            <v>4320407979</v>
          </cell>
        </row>
        <row r="1068">
          <cell r="E1068">
            <v>7391606913</v>
          </cell>
        </row>
        <row r="1069">
          <cell r="C1069">
            <v>4320407933</v>
          </cell>
        </row>
        <row r="1069">
          <cell r="E1069">
            <v>7391606924</v>
          </cell>
        </row>
        <row r="1070">
          <cell r="C1070">
            <v>4320409957</v>
          </cell>
        </row>
        <row r="1070">
          <cell r="E1070">
            <v>7391606983</v>
          </cell>
        </row>
        <row r="1071">
          <cell r="C1071">
            <v>4320409985</v>
          </cell>
        </row>
        <row r="1071">
          <cell r="E1071">
            <v>2020801042</v>
          </cell>
        </row>
        <row r="1072">
          <cell r="C1072">
            <v>4320408953</v>
          </cell>
        </row>
        <row r="1072">
          <cell r="E1072">
            <v>4062200553</v>
          </cell>
        </row>
        <row r="1073">
          <cell r="C1073">
            <v>4320408164</v>
          </cell>
        </row>
        <row r="1073">
          <cell r="E1073">
            <v>7908750242</v>
          </cell>
        </row>
        <row r="1074">
          <cell r="C1074">
            <v>4320404695</v>
          </cell>
        </row>
        <row r="1074">
          <cell r="E1074" t="str">
            <v>50106792435_7XN7290</v>
          </cell>
        </row>
        <row r="1075">
          <cell r="C1075">
            <v>4320407203</v>
          </cell>
        </row>
        <row r="1075">
          <cell r="E1075" t="str">
            <v>50106792435_7XN7290</v>
          </cell>
        </row>
        <row r="1076">
          <cell r="C1076">
            <v>4320409059</v>
          </cell>
        </row>
        <row r="1076">
          <cell r="E1076" t="str">
            <v>07431927486_7XN7227</v>
          </cell>
        </row>
        <row r="1077">
          <cell r="C1077">
            <v>4320407836</v>
          </cell>
        </row>
        <row r="1077">
          <cell r="E1077" t="str">
            <v>07429136015_7XN4124</v>
          </cell>
        </row>
        <row r="1078">
          <cell r="C1078">
            <v>4320409791</v>
          </cell>
        </row>
        <row r="1078">
          <cell r="E1078" t="str">
            <v>1Z5F0E346657258298</v>
          </cell>
        </row>
        <row r="1079">
          <cell r="C1079">
            <v>4320409539</v>
          </cell>
        </row>
        <row r="1079">
          <cell r="E1079">
            <v>1149872220</v>
          </cell>
        </row>
        <row r="1080">
          <cell r="C1080">
            <v>4320408213</v>
          </cell>
        </row>
        <row r="1080">
          <cell r="E1080">
            <v>2020801425</v>
          </cell>
        </row>
        <row r="1081">
          <cell r="C1081">
            <v>4320408118</v>
          </cell>
        </row>
        <row r="1081">
          <cell r="E1081">
            <v>2020801580</v>
          </cell>
        </row>
        <row r="1082">
          <cell r="C1082">
            <v>4320408594</v>
          </cell>
        </row>
        <row r="1082">
          <cell r="E1082">
            <v>2020801646</v>
          </cell>
        </row>
        <row r="1083">
          <cell r="C1083">
            <v>4320410057</v>
          </cell>
        </row>
        <row r="1083">
          <cell r="E1083">
            <v>2020801716</v>
          </cell>
        </row>
        <row r="1084">
          <cell r="C1084">
            <v>4320410231</v>
          </cell>
        </row>
        <row r="1084">
          <cell r="E1084">
            <v>5752893414</v>
          </cell>
        </row>
        <row r="1085">
          <cell r="C1085">
            <v>4320407075</v>
          </cell>
        </row>
        <row r="1085">
          <cell r="E1085">
            <v>7391606994</v>
          </cell>
        </row>
        <row r="1086">
          <cell r="C1086">
            <v>4320407667</v>
          </cell>
        </row>
        <row r="1086">
          <cell r="E1086">
            <v>7391606994</v>
          </cell>
        </row>
        <row r="1087">
          <cell r="C1087">
            <v>4320408197</v>
          </cell>
        </row>
        <row r="1087">
          <cell r="E1087">
            <v>7391606994</v>
          </cell>
        </row>
        <row r="1088">
          <cell r="C1088">
            <v>4320409129</v>
          </cell>
        </row>
        <row r="1088">
          <cell r="E1088">
            <v>7391606994</v>
          </cell>
        </row>
        <row r="1089">
          <cell r="C1089">
            <v>4320410015</v>
          </cell>
        </row>
        <row r="1089">
          <cell r="E1089">
            <v>7391606994</v>
          </cell>
        </row>
        <row r="1090">
          <cell r="C1090">
            <v>4320408438</v>
          </cell>
        </row>
        <row r="1090">
          <cell r="E1090">
            <v>7391606994</v>
          </cell>
        </row>
        <row r="1091">
          <cell r="C1091">
            <v>4320409578</v>
          </cell>
        </row>
        <row r="1091">
          <cell r="E1091">
            <v>7391606994</v>
          </cell>
        </row>
        <row r="1092">
          <cell r="C1092">
            <v>4320406565</v>
          </cell>
        </row>
        <row r="1092">
          <cell r="E1092">
            <v>7391607005</v>
          </cell>
        </row>
        <row r="1093">
          <cell r="C1093">
            <v>4320408577</v>
          </cell>
        </row>
        <row r="1093">
          <cell r="E1093">
            <v>7391607005</v>
          </cell>
        </row>
        <row r="1094">
          <cell r="C1094">
            <v>4320408371</v>
          </cell>
        </row>
        <row r="1094">
          <cell r="E1094">
            <v>7391607016</v>
          </cell>
        </row>
        <row r="1095">
          <cell r="C1095">
            <v>4320408577</v>
          </cell>
        </row>
        <row r="1095">
          <cell r="E1095">
            <v>7391607020</v>
          </cell>
        </row>
        <row r="1096">
          <cell r="C1096">
            <v>4320409411</v>
          </cell>
        </row>
        <row r="1096">
          <cell r="E1096">
            <v>7391607031</v>
          </cell>
        </row>
        <row r="1097">
          <cell r="C1097">
            <v>4320406323</v>
          </cell>
        </row>
        <row r="1097">
          <cell r="E1097">
            <v>7391607042</v>
          </cell>
        </row>
        <row r="1098">
          <cell r="C1098">
            <v>4320408997</v>
          </cell>
        </row>
        <row r="1098">
          <cell r="E1098">
            <v>7391607053</v>
          </cell>
        </row>
        <row r="1099">
          <cell r="C1099">
            <v>4320409127</v>
          </cell>
        </row>
        <row r="1099">
          <cell r="E1099">
            <v>7391607053</v>
          </cell>
        </row>
        <row r="1100">
          <cell r="C1100">
            <v>4320409129</v>
          </cell>
        </row>
        <row r="1100">
          <cell r="E1100">
            <v>7391607053</v>
          </cell>
        </row>
        <row r="1101">
          <cell r="C1101">
            <v>4320409190</v>
          </cell>
        </row>
        <row r="1101">
          <cell r="E1101">
            <v>7391607053</v>
          </cell>
        </row>
        <row r="1102">
          <cell r="C1102">
            <v>4320409202</v>
          </cell>
        </row>
        <row r="1102">
          <cell r="E1102">
            <v>7391607053</v>
          </cell>
        </row>
        <row r="1103">
          <cell r="C1103">
            <v>4320410015</v>
          </cell>
        </row>
        <row r="1103">
          <cell r="E1103">
            <v>7391607053</v>
          </cell>
        </row>
        <row r="1104">
          <cell r="C1104">
            <v>4320406565</v>
          </cell>
        </row>
        <row r="1104">
          <cell r="E1104">
            <v>7391607064</v>
          </cell>
        </row>
        <row r="1105">
          <cell r="C1105">
            <v>4320409199</v>
          </cell>
        </row>
        <row r="1105">
          <cell r="E1105">
            <v>7391607064</v>
          </cell>
        </row>
        <row r="1106">
          <cell r="C1106">
            <v>4320410065</v>
          </cell>
        </row>
        <row r="1106">
          <cell r="E1106">
            <v>7391607064</v>
          </cell>
        </row>
        <row r="1107">
          <cell r="C1107">
            <v>4320408997</v>
          </cell>
        </row>
        <row r="1107">
          <cell r="E1107">
            <v>7391607086</v>
          </cell>
        </row>
        <row r="1108">
          <cell r="C1108">
            <v>4320409202</v>
          </cell>
        </row>
        <row r="1108">
          <cell r="E1108">
            <v>7391607086</v>
          </cell>
        </row>
        <row r="1109">
          <cell r="C1109">
            <v>4320410459</v>
          </cell>
        </row>
        <row r="1109">
          <cell r="E1109">
            <v>7391607090</v>
          </cell>
        </row>
        <row r="1110">
          <cell r="C1110">
            <v>4320410231</v>
          </cell>
        </row>
        <row r="1110">
          <cell r="E1110">
            <v>8332600220</v>
          </cell>
        </row>
        <row r="1111">
          <cell r="C1111">
            <v>4320398495</v>
          </cell>
        </row>
        <row r="1111">
          <cell r="E1111">
            <v>1149872183</v>
          </cell>
        </row>
        <row r="1112">
          <cell r="C1112">
            <v>4320409691</v>
          </cell>
        </row>
        <row r="1112">
          <cell r="E1112">
            <v>1149872216</v>
          </cell>
        </row>
        <row r="1113">
          <cell r="C1113">
            <v>4320409691</v>
          </cell>
        </row>
        <row r="1113">
          <cell r="E1113">
            <v>1590964410</v>
          </cell>
        </row>
        <row r="1114">
          <cell r="C1114">
            <v>4320409941</v>
          </cell>
        </row>
        <row r="1114">
          <cell r="E1114">
            <v>1591027314</v>
          </cell>
        </row>
        <row r="1115">
          <cell r="C1115">
            <v>4320409741</v>
          </cell>
        </row>
        <row r="1115">
          <cell r="E1115">
            <v>2020801440</v>
          </cell>
        </row>
        <row r="1116">
          <cell r="C1116">
            <v>4320405606</v>
          </cell>
        </row>
        <row r="1116">
          <cell r="E1116">
            <v>2020801764</v>
          </cell>
        </row>
        <row r="1117">
          <cell r="C1117">
            <v>4320405595</v>
          </cell>
        </row>
        <row r="1117">
          <cell r="E1117">
            <v>3182845960</v>
          </cell>
        </row>
        <row r="1118">
          <cell r="C1118">
            <v>4320410231</v>
          </cell>
        </row>
        <row r="1118">
          <cell r="E1118">
            <v>3182846015</v>
          </cell>
        </row>
        <row r="1119">
          <cell r="C1119">
            <v>4320406752</v>
          </cell>
        </row>
        <row r="1119">
          <cell r="E1119">
            <v>1149871892</v>
          </cell>
        </row>
        <row r="1120">
          <cell r="C1120">
            <v>4320409945</v>
          </cell>
        </row>
        <row r="1120">
          <cell r="E1120">
            <v>1149871984</v>
          </cell>
        </row>
        <row r="1121">
          <cell r="C1121">
            <v>4320409110</v>
          </cell>
        </row>
        <row r="1121">
          <cell r="E1121">
            <v>1149872205</v>
          </cell>
        </row>
        <row r="1122">
          <cell r="C1122">
            <v>4320410052</v>
          </cell>
        </row>
        <row r="1122">
          <cell r="E1122">
            <v>2020801694</v>
          </cell>
        </row>
        <row r="1123">
          <cell r="C1123">
            <v>4320409823</v>
          </cell>
        </row>
        <row r="1123">
          <cell r="E1123">
            <v>2020801705</v>
          </cell>
        </row>
        <row r="1124">
          <cell r="C1124">
            <v>4320397429</v>
          </cell>
        </row>
        <row r="1124">
          <cell r="E1124">
            <v>2020801753</v>
          </cell>
        </row>
        <row r="1125">
          <cell r="C1125">
            <v>4320398919</v>
          </cell>
        </row>
        <row r="1125">
          <cell r="E1125">
            <v>2020801790</v>
          </cell>
        </row>
        <row r="1126">
          <cell r="C1126">
            <v>4320409161</v>
          </cell>
        </row>
        <row r="1126">
          <cell r="E1126">
            <v>2020801801</v>
          </cell>
        </row>
        <row r="1127">
          <cell r="C1127">
            <v>4320410242</v>
          </cell>
        </row>
        <row r="1127">
          <cell r="E1127">
            <v>2020801812</v>
          </cell>
        </row>
        <row r="1128">
          <cell r="C1128">
            <v>4320409649</v>
          </cell>
        </row>
        <row r="1128">
          <cell r="E1128">
            <v>2020802044</v>
          </cell>
        </row>
        <row r="1129">
          <cell r="C1129">
            <v>4320409147</v>
          </cell>
        </row>
        <row r="1129">
          <cell r="E1129">
            <v>4430667172</v>
          </cell>
        </row>
        <row r="1130">
          <cell r="C1130">
            <v>4320409646</v>
          </cell>
        </row>
        <row r="1130">
          <cell r="E1130" t="str">
            <v>02090651201_7VF4988</v>
          </cell>
        </row>
        <row r="1131">
          <cell r="C1131">
            <v>4320409661</v>
          </cell>
        </row>
        <row r="1131">
          <cell r="E1131" t="str">
            <v>02090651201_7VF4988</v>
          </cell>
        </row>
        <row r="1132">
          <cell r="C1132">
            <v>4320409941</v>
          </cell>
        </row>
        <row r="1132">
          <cell r="E1132" t="str">
            <v>58022900323_7XN7359</v>
          </cell>
        </row>
        <row r="1133">
          <cell r="C1133">
            <v>4320404695</v>
          </cell>
        </row>
        <row r="1133">
          <cell r="E1133" t="str">
            <v>58022900323_7XN7359</v>
          </cell>
        </row>
        <row r="1134">
          <cell r="C1134">
            <v>4320407203</v>
          </cell>
        </row>
        <row r="1134">
          <cell r="E1134" t="str">
            <v>58022900323_7XN7359</v>
          </cell>
        </row>
        <row r="1135">
          <cell r="C1135">
            <v>4320404695</v>
          </cell>
        </row>
        <row r="1135">
          <cell r="E1135" t="str">
            <v>58022313082_7XN7138</v>
          </cell>
        </row>
        <row r="1136">
          <cell r="C1136">
            <v>4320406475</v>
          </cell>
        </row>
        <row r="1136">
          <cell r="E1136" t="str">
            <v>58022312054_7VF4577</v>
          </cell>
        </row>
        <row r="1137">
          <cell r="C1137">
            <v>4320409233</v>
          </cell>
        </row>
        <row r="1137">
          <cell r="E1137" t="str">
            <v>58022312054_7VF4980</v>
          </cell>
        </row>
        <row r="1138">
          <cell r="C1138">
            <v>4320408489</v>
          </cell>
        </row>
        <row r="1138">
          <cell r="E1138" t="str">
            <v>58022312054_7VF4982</v>
          </cell>
        </row>
        <row r="1139">
          <cell r="C1139">
            <v>4320410180</v>
          </cell>
        </row>
        <row r="1139">
          <cell r="E1139">
            <v>1149872544</v>
          </cell>
        </row>
        <row r="1140">
          <cell r="C1140">
            <v>4320409536</v>
          </cell>
        </row>
        <row r="1140">
          <cell r="E1140">
            <v>1149872566</v>
          </cell>
        </row>
        <row r="1141">
          <cell r="C1141">
            <v>4320409877</v>
          </cell>
        </row>
        <row r="1141">
          <cell r="E1141">
            <v>1149872570</v>
          </cell>
        </row>
        <row r="1142">
          <cell r="C1142">
            <v>4320403690</v>
          </cell>
        </row>
        <row r="1142">
          <cell r="E1142">
            <v>1149872592</v>
          </cell>
        </row>
        <row r="1143">
          <cell r="C1143">
            <v>4320409941</v>
          </cell>
        </row>
        <row r="1143">
          <cell r="E1143">
            <v>1459976501</v>
          </cell>
        </row>
        <row r="1144">
          <cell r="C1144">
            <v>4320408346</v>
          </cell>
        </row>
        <row r="1144">
          <cell r="E1144">
            <v>2020802136</v>
          </cell>
        </row>
        <row r="1145">
          <cell r="C1145">
            <v>4320410372</v>
          </cell>
        </row>
        <row r="1145">
          <cell r="E1145">
            <v>2020802173</v>
          </cell>
        </row>
        <row r="1146">
          <cell r="C1146">
            <v>4320410553</v>
          </cell>
        </row>
        <row r="1146">
          <cell r="E1146">
            <v>2020802302</v>
          </cell>
        </row>
        <row r="1147">
          <cell r="C1147">
            <v>4320407836</v>
          </cell>
        </row>
        <row r="1147">
          <cell r="E1147">
            <v>2020802405</v>
          </cell>
        </row>
        <row r="1148">
          <cell r="C1148">
            <v>4320410626</v>
          </cell>
        </row>
        <row r="1148">
          <cell r="E1148">
            <v>2020802545</v>
          </cell>
        </row>
        <row r="1149">
          <cell r="C1149">
            <v>4320410623</v>
          </cell>
        </row>
        <row r="1149">
          <cell r="E1149">
            <v>2020802851</v>
          </cell>
        </row>
        <row r="1150">
          <cell r="C1150">
            <v>4320407836</v>
          </cell>
        </row>
        <row r="1150">
          <cell r="E1150">
            <v>2020802873</v>
          </cell>
        </row>
        <row r="1151">
          <cell r="C1151">
            <v>4320410531</v>
          </cell>
        </row>
        <row r="1151">
          <cell r="E1151">
            <v>4070773663</v>
          </cell>
        </row>
        <row r="1152">
          <cell r="C1152">
            <v>4320410530</v>
          </cell>
        </row>
        <row r="1152">
          <cell r="E1152">
            <v>4070773663</v>
          </cell>
        </row>
        <row r="1153">
          <cell r="C1153">
            <v>4320410484</v>
          </cell>
        </row>
        <row r="1153">
          <cell r="E1153">
            <v>6616035720</v>
          </cell>
        </row>
        <row r="1154">
          <cell r="C1154">
            <v>4320410484</v>
          </cell>
        </row>
        <row r="1154">
          <cell r="E1154">
            <v>6616037573</v>
          </cell>
        </row>
        <row r="1155">
          <cell r="C1155">
            <v>4320410713</v>
          </cell>
        </row>
        <row r="1155">
          <cell r="E1155">
            <v>6616041821</v>
          </cell>
        </row>
        <row r="1156">
          <cell r="C1156">
            <v>4320410713</v>
          </cell>
        </row>
        <row r="1156">
          <cell r="E1156">
            <v>6616061981</v>
          </cell>
        </row>
        <row r="1157">
          <cell r="C1157">
            <v>4320409411</v>
          </cell>
        </row>
        <row r="1157">
          <cell r="E1157">
            <v>7391607182</v>
          </cell>
        </row>
        <row r="1158">
          <cell r="C1158">
            <v>4320410597</v>
          </cell>
        </row>
        <row r="1158">
          <cell r="E1158">
            <v>7391607193</v>
          </cell>
        </row>
        <row r="1159">
          <cell r="C1159">
            <v>4320409484</v>
          </cell>
        </row>
        <row r="1159">
          <cell r="E1159">
            <v>7391607215</v>
          </cell>
        </row>
        <row r="1160">
          <cell r="C1160">
            <v>4320410065</v>
          </cell>
        </row>
        <row r="1160">
          <cell r="E1160">
            <v>7391607215</v>
          </cell>
        </row>
        <row r="1161">
          <cell r="C1161">
            <v>4320410600</v>
          </cell>
        </row>
        <row r="1161">
          <cell r="E1161">
            <v>7391607215</v>
          </cell>
        </row>
        <row r="1162">
          <cell r="C1162">
            <v>4320409730</v>
          </cell>
        </row>
        <row r="1162">
          <cell r="E1162">
            <v>7391607226</v>
          </cell>
        </row>
        <row r="1163">
          <cell r="C1163">
            <v>4320408371</v>
          </cell>
        </row>
        <row r="1163">
          <cell r="E1163">
            <v>7391607230</v>
          </cell>
        </row>
        <row r="1164">
          <cell r="C1164">
            <v>4320407877</v>
          </cell>
        </row>
        <row r="1164">
          <cell r="E1164">
            <v>7391607241</v>
          </cell>
        </row>
        <row r="1165">
          <cell r="C1165">
            <v>4320409578</v>
          </cell>
        </row>
        <row r="1165">
          <cell r="E1165">
            <v>7391607241</v>
          </cell>
        </row>
        <row r="1166">
          <cell r="C1166">
            <v>4320408197</v>
          </cell>
        </row>
        <row r="1166">
          <cell r="E1166">
            <v>7391607252</v>
          </cell>
        </row>
        <row r="1167">
          <cell r="C1167">
            <v>4320410597</v>
          </cell>
        </row>
        <row r="1167">
          <cell r="E1167">
            <v>7391607252</v>
          </cell>
        </row>
        <row r="1168">
          <cell r="C1168">
            <v>4320410599</v>
          </cell>
        </row>
        <row r="1168">
          <cell r="E1168">
            <v>7391607252</v>
          </cell>
        </row>
        <row r="1169">
          <cell r="C1169">
            <v>4320409699</v>
          </cell>
        </row>
        <row r="1169">
          <cell r="E1169">
            <v>7391607263</v>
          </cell>
        </row>
        <row r="1170">
          <cell r="C1170">
            <v>4320409699</v>
          </cell>
        </row>
        <row r="1170">
          <cell r="E1170">
            <v>7391607274</v>
          </cell>
        </row>
        <row r="1171">
          <cell r="C1171">
            <v>4320410752</v>
          </cell>
        </row>
        <row r="1171">
          <cell r="E1171">
            <v>7391607300</v>
          </cell>
        </row>
        <row r="1172">
          <cell r="C1172">
            <v>4320409877</v>
          </cell>
        </row>
        <row r="1172">
          <cell r="E1172" t="str">
            <v>78441966960_7XN7355</v>
          </cell>
        </row>
        <row r="1173">
          <cell r="C1173">
            <v>4320409941</v>
          </cell>
        </row>
        <row r="1173">
          <cell r="E1173" t="str">
            <v>78441966960_7XN7355</v>
          </cell>
        </row>
        <row r="1174">
          <cell r="C1174">
            <v>4320410578</v>
          </cell>
        </row>
        <row r="1174">
          <cell r="E1174">
            <v>1149872500</v>
          </cell>
        </row>
        <row r="1175">
          <cell r="C1175">
            <v>4320410578</v>
          </cell>
        </row>
        <row r="1175">
          <cell r="E1175">
            <v>1459904471</v>
          </cell>
        </row>
        <row r="1176">
          <cell r="C1176">
            <v>4320410473</v>
          </cell>
        </row>
        <row r="1176">
          <cell r="E1176">
            <v>1459980373</v>
          </cell>
        </row>
        <row r="1177">
          <cell r="C1177">
            <v>4320410578</v>
          </cell>
        </row>
        <row r="1177">
          <cell r="E1177">
            <v>1459982716</v>
          </cell>
        </row>
        <row r="1178">
          <cell r="C1178">
            <v>4320410374</v>
          </cell>
        </row>
        <row r="1178">
          <cell r="E1178">
            <v>2020802033</v>
          </cell>
        </row>
        <row r="1179">
          <cell r="C1179">
            <v>4320410638</v>
          </cell>
        </row>
        <row r="1179">
          <cell r="E1179">
            <v>2020802560</v>
          </cell>
        </row>
        <row r="1180">
          <cell r="C1180">
            <v>4320410231</v>
          </cell>
        </row>
        <row r="1180">
          <cell r="E1180">
            <v>3182846063</v>
          </cell>
        </row>
        <row r="1181">
          <cell r="C1181">
            <v>4320410578</v>
          </cell>
        </row>
        <row r="1181">
          <cell r="E1181">
            <v>3182846074</v>
          </cell>
        </row>
        <row r="1182">
          <cell r="C1182">
            <v>4320409411</v>
          </cell>
        </row>
        <row r="1182">
          <cell r="E1182">
            <v>7391607204</v>
          </cell>
        </row>
        <row r="1183">
          <cell r="C1183">
            <v>4320409913</v>
          </cell>
        </row>
        <row r="1183">
          <cell r="E1183">
            <v>7391607204</v>
          </cell>
        </row>
        <row r="1184">
          <cell r="C1184">
            <v>4320408943</v>
          </cell>
        </row>
        <row r="1184">
          <cell r="E1184" t="str">
            <v>876857024406</v>
          </cell>
        </row>
        <row r="1185">
          <cell r="C1185">
            <v>4320399146</v>
          </cell>
        </row>
        <row r="1185">
          <cell r="E1185">
            <v>1149872640</v>
          </cell>
        </row>
        <row r="1186">
          <cell r="C1186">
            <v>4320409741</v>
          </cell>
        </row>
        <row r="1186">
          <cell r="E1186">
            <v>1149872651</v>
          </cell>
        </row>
        <row r="1187">
          <cell r="C1187">
            <v>4320409830</v>
          </cell>
        </row>
        <row r="1187">
          <cell r="E1187">
            <v>1149872861</v>
          </cell>
        </row>
        <row r="1188">
          <cell r="C1188">
            <v>4320410231</v>
          </cell>
        </row>
        <row r="1188">
          <cell r="E1188">
            <v>1149872872</v>
          </cell>
        </row>
        <row r="1189">
          <cell r="C1189">
            <v>4320408729</v>
          </cell>
        </row>
        <row r="1189">
          <cell r="E1189">
            <v>1149872905</v>
          </cell>
        </row>
        <row r="1190">
          <cell r="C1190">
            <v>4320410632</v>
          </cell>
        </row>
        <row r="1190">
          <cell r="E1190">
            <v>2020803083</v>
          </cell>
        </row>
        <row r="1191">
          <cell r="C1191">
            <v>4320410780</v>
          </cell>
        </row>
        <row r="1191">
          <cell r="E1191">
            <v>2020803116</v>
          </cell>
        </row>
        <row r="1192">
          <cell r="C1192">
            <v>4320410015</v>
          </cell>
        </row>
        <row r="1192">
          <cell r="E1192">
            <v>7391607333</v>
          </cell>
        </row>
        <row r="1193">
          <cell r="C1193">
            <v>4320410775</v>
          </cell>
        </row>
        <row r="1193">
          <cell r="E1193">
            <v>7391607344</v>
          </cell>
        </row>
        <row r="1194">
          <cell r="C1194">
            <v>4320406755</v>
          </cell>
        </row>
        <row r="1194">
          <cell r="E1194">
            <v>7391607425</v>
          </cell>
        </row>
        <row r="1195">
          <cell r="C1195">
            <v>4320410928</v>
          </cell>
        </row>
        <row r="1195">
          <cell r="E1195">
            <v>7391607425</v>
          </cell>
        </row>
        <row r="1196">
          <cell r="C1196">
            <v>4320410956</v>
          </cell>
        </row>
        <row r="1196">
          <cell r="E1196">
            <v>7391607436</v>
          </cell>
        </row>
        <row r="1197">
          <cell r="C1197">
            <v>4320409691</v>
          </cell>
        </row>
        <row r="1197">
          <cell r="E1197">
            <v>1149872883</v>
          </cell>
        </row>
        <row r="1198">
          <cell r="C1198">
            <v>4320409941</v>
          </cell>
        </row>
        <row r="1198">
          <cell r="E1198">
            <v>1149872894</v>
          </cell>
        </row>
        <row r="1199">
          <cell r="C1199">
            <v>4320405396</v>
          </cell>
        </row>
        <row r="1199">
          <cell r="E1199">
            <v>1149872931</v>
          </cell>
        </row>
        <row r="1200">
          <cell r="C1200">
            <v>4320410687</v>
          </cell>
        </row>
        <row r="1200">
          <cell r="E1200">
            <v>2020803050</v>
          </cell>
        </row>
        <row r="1201">
          <cell r="C1201">
            <v>4320404430</v>
          </cell>
        </row>
        <row r="1201">
          <cell r="E1201">
            <v>3182794355</v>
          </cell>
        </row>
        <row r="1202">
          <cell r="C1202">
            <v>4320410275</v>
          </cell>
        </row>
        <row r="1202">
          <cell r="E1202">
            <v>7391607311</v>
          </cell>
        </row>
        <row r="1203">
          <cell r="C1203">
            <v>4320410401</v>
          </cell>
        </row>
        <row r="1203">
          <cell r="E1203">
            <v>7391607355</v>
          </cell>
        </row>
        <row r="1204">
          <cell r="C1204">
            <v>4320415064</v>
          </cell>
        </row>
        <row r="1204">
          <cell r="E1204">
            <v>7391607392</v>
          </cell>
        </row>
        <row r="1205">
          <cell r="C1205">
            <v>4320410587</v>
          </cell>
        </row>
        <row r="1205">
          <cell r="E1205">
            <v>7391607403</v>
          </cell>
        </row>
        <row r="1206">
          <cell r="C1206">
            <v>4320405001</v>
          </cell>
        </row>
        <row r="1206">
          <cell r="E1206">
            <v>1149872673</v>
          </cell>
        </row>
        <row r="1207">
          <cell r="C1207">
            <v>4320410484</v>
          </cell>
        </row>
        <row r="1207">
          <cell r="E1207">
            <v>1149872754</v>
          </cell>
        </row>
        <row r="1208">
          <cell r="C1208">
            <v>4320406386</v>
          </cell>
        </row>
        <row r="1208">
          <cell r="E1208">
            <v>1149872765</v>
          </cell>
        </row>
        <row r="1209">
          <cell r="C1209">
            <v>4320406386</v>
          </cell>
        </row>
        <row r="1209">
          <cell r="E1209">
            <v>1149872791</v>
          </cell>
        </row>
        <row r="1210">
          <cell r="C1210">
            <v>4320408943</v>
          </cell>
        </row>
        <row r="1210">
          <cell r="E1210">
            <v>1149872802</v>
          </cell>
        </row>
        <row r="1211">
          <cell r="C1211">
            <v>4320408883</v>
          </cell>
        </row>
        <row r="1211">
          <cell r="E1211">
            <v>1149873012</v>
          </cell>
        </row>
        <row r="1212">
          <cell r="C1212">
            <v>4320408958</v>
          </cell>
        </row>
        <row r="1212">
          <cell r="E1212">
            <v>1149873115</v>
          </cell>
        </row>
        <row r="1213">
          <cell r="C1213">
            <v>4320408848</v>
          </cell>
        </row>
        <row r="1213">
          <cell r="E1213">
            <v>1149873152</v>
          </cell>
        </row>
        <row r="1214">
          <cell r="C1214">
            <v>4320410697</v>
          </cell>
        </row>
        <row r="1214">
          <cell r="E1214">
            <v>1737755515</v>
          </cell>
        </row>
        <row r="1215">
          <cell r="C1215">
            <v>4320408121</v>
          </cell>
        </row>
        <row r="1215">
          <cell r="E1215">
            <v>2020803643</v>
          </cell>
        </row>
        <row r="1216">
          <cell r="C1216">
            <v>4320410808</v>
          </cell>
        </row>
        <row r="1216">
          <cell r="E1216">
            <v>2020803691</v>
          </cell>
        </row>
        <row r="1217">
          <cell r="C1217">
            <v>4320408800</v>
          </cell>
        </row>
        <row r="1217">
          <cell r="E1217">
            <v>2020803702</v>
          </cell>
        </row>
        <row r="1218">
          <cell r="C1218">
            <v>4320409200</v>
          </cell>
        </row>
        <row r="1218">
          <cell r="E1218">
            <v>3145099753</v>
          </cell>
        </row>
        <row r="1219">
          <cell r="C1219">
            <v>4320411115</v>
          </cell>
        </row>
        <row r="1219">
          <cell r="E1219">
            <v>3145099856</v>
          </cell>
        </row>
        <row r="1220">
          <cell r="C1220">
            <v>4320411022</v>
          </cell>
        </row>
        <row r="1220">
          <cell r="E1220">
            <v>3145099860</v>
          </cell>
        </row>
        <row r="1221">
          <cell r="C1221">
            <v>4320408957</v>
          </cell>
        </row>
        <row r="1221">
          <cell r="E1221">
            <v>3145099893</v>
          </cell>
        </row>
        <row r="1222">
          <cell r="C1222">
            <v>4320405206</v>
          </cell>
        </row>
        <row r="1222">
          <cell r="E1222">
            <v>3182794381</v>
          </cell>
        </row>
        <row r="1223">
          <cell r="C1223">
            <v>4320410979</v>
          </cell>
        </row>
        <row r="1223">
          <cell r="E1223">
            <v>5252652414</v>
          </cell>
        </row>
        <row r="1224">
          <cell r="C1224">
            <v>4320410713</v>
          </cell>
        </row>
        <row r="1224">
          <cell r="E1224">
            <v>6831057822</v>
          </cell>
        </row>
        <row r="1225">
          <cell r="C1225">
            <v>4320410979</v>
          </cell>
        </row>
        <row r="1225">
          <cell r="E1225">
            <v>6831059653</v>
          </cell>
        </row>
        <row r="1226">
          <cell r="C1226">
            <v>4320408314</v>
          </cell>
        </row>
        <row r="1226">
          <cell r="E1226">
            <v>6831092446</v>
          </cell>
        </row>
        <row r="1227">
          <cell r="C1227">
            <v>4320410775</v>
          </cell>
        </row>
        <row r="1227">
          <cell r="E1227">
            <v>7391607322</v>
          </cell>
        </row>
        <row r="1228">
          <cell r="C1228">
            <v>4320410597</v>
          </cell>
        </row>
        <row r="1228">
          <cell r="E1228">
            <v>7391607366</v>
          </cell>
        </row>
        <row r="1229">
          <cell r="C1229">
            <v>4320410890</v>
          </cell>
        </row>
        <row r="1229">
          <cell r="E1229">
            <v>7391607366</v>
          </cell>
        </row>
        <row r="1230">
          <cell r="C1230">
            <v>4320419575</v>
          </cell>
        </row>
        <row r="1230">
          <cell r="E1230">
            <v>7391607366</v>
          </cell>
        </row>
        <row r="1231">
          <cell r="C1231">
            <v>4320409661</v>
          </cell>
        </row>
        <row r="1231">
          <cell r="E1231">
            <v>7391607366</v>
          </cell>
        </row>
        <row r="1232">
          <cell r="C1232">
            <v>4320410015</v>
          </cell>
        </row>
        <row r="1232">
          <cell r="E1232">
            <v>7391607451</v>
          </cell>
        </row>
        <row r="1233">
          <cell r="C1233">
            <v>4320410890</v>
          </cell>
        </row>
        <row r="1233">
          <cell r="E1233">
            <v>7391607451</v>
          </cell>
        </row>
        <row r="1234">
          <cell r="C1234">
            <v>4320410899</v>
          </cell>
        </row>
        <row r="1234">
          <cell r="E1234">
            <v>7391607451</v>
          </cell>
        </row>
        <row r="1235">
          <cell r="C1235">
            <v>4320410902</v>
          </cell>
        </row>
        <row r="1235">
          <cell r="E1235">
            <v>7391607451</v>
          </cell>
        </row>
        <row r="1236">
          <cell r="C1236">
            <v>4320410903</v>
          </cell>
        </row>
        <row r="1236">
          <cell r="E1236">
            <v>7391607451</v>
          </cell>
        </row>
        <row r="1237">
          <cell r="C1237">
            <v>4320410905</v>
          </cell>
        </row>
        <row r="1237">
          <cell r="E1237">
            <v>7391607451</v>
          </cell>
        </row>
        <row r="1238">
          <cell r="C1238">
            <v>4320410928</v>
          </cell>
        </row>
        <row r="1238">
          <cell r="E1238">
            <v>7391607451</v>
          </cell>
        </row>
        <row r="1239">
          <cell r="C1239">
            <v>4320410997</v>
          </cell>
        </row>
        <row r="1239">
          <cell r="E1239">
            <v>7391607451</v>
          </cell>
        </row>
        <row r="1240">
          <cell r="C1240">
            <v>4320409822</v>
          </cell>
        </row>
        <row r="1240">
          <cell r="E1240">
            <v>7391607462</v>
          </cell>
        </row>
        <row r="1241">
          <cell r="C1241">
            <v>4320410894</v>
          </cell>
        </row>
        <row r="1241">
          <cell r="E1241">
            <v>7391607462</v>
          </cell>
        </row>
        <row r="1242">
          <cell r="C1242">
            <v>4320410956</v>
          </cell>
        </row>
        <row r="1242">
          <cell r="E1242">
            <v>7391607462</v>
          </cell>
        </row>
        <row r="1243">
          <cell r="C1243">
            <v>4320407494</v>
          </cell>
        </row>
        <row r="1243">
          <cell r="E1243" t="str">
            <v>128702570854</v>
          </cell>
        </row>
        <row r="1244">
          <cell r="C1244" t="str">
            <v>CZ00000935</v>
          </cell>
        </row>
        <row r="1244">
          <cell r="E1244" t="str">
            <v>101269748446</v>
          </cell>
        </row>
        <row r="1245">
          <cell r="C1245">
            <v>4320409568</v>
          </cell>
        </row>
        <row r="1245">
          <cell r="E1245" t="str">
            <v>505288534608</v>
          </cell>
        </row>
        <row r="1246">
          <cell r="C1246">
            <v>4320406567</v>
          </cell>
        </row>
        <row r="1246">
          <cell r="E1246" t="str">
            <v>128702570865</v>
          </cell>
        </row>
        <row r="1247">
          <cell r="C1247">
            <v>4320406655</v>
          </cell>
        </row>
        <row r="1247">
          <cell r="E1247" t="str">
            <v>02096102230_7XN4111</v>
          </cell>
        </row>
        <row r="1248">
          <cell r="C1248">
            <v>4320387465</v>
          </cell>
        </row>
        <row r="1248">
          <cell r="E1248" t="str">
            <v>505289155542</v>
          </cell>
        </row>
        <row r="1249">
          <cell r="C1249">
            <v>4320410853</v>
          </cell>
        </row>
        <row r="1249">
          <cell r="E1249">
            <v>2680378153</v>
          </cell>
        </row>
        <row r="1250">
          <cell r="C1250">
            <v>4320411464</v>
          </cell>
        </row>
        <row r="1250">
          <cell r="E1250" t="str">
            <v>1Z7R7A806696372731</v>
          </cell>
        </row>
        <row r="1251">
          <cell r="C1251">
            <v>4320407746</v>
          </cell>
        </row>
        <row r="1251">
          <cell r="E1251" t="str">
            <v>58022312080_8CS0414</v>
          </cell>
        </row>
        <row r="1252">
          <cell r="C1252">
            <v>4320409806</v>
          </cell>
        </row>
        <row r="1252">
          <cell r="E1252" t="str">
            <v>58022312080_8CS0414</v>
          </cell>
        </row>
        <row r="1253">
          <cell r="C1253">
            <v>4320411135</v>
          </cell>
        </row>
        <row r="1253">
          <cell r="E1253">
            <v>1478696715</v>
          </cell>
        </row>
        <row r="1254">
          <cell r="C1254">
            <v>4320411321</v>
          </cell>
        </row>
        <row r="1254">
          <cell r="E1254">
            <v>1478746496</v>
          </cell>
        </row>
        <row r="1255">
          <cell r="C1255">
            <v>4320411126</v>
          </cell>
        </row>
        <row r="1255">
          <cell r="E1255">
            <v>3145100081</v>
          </cell>
        </row>
        <row r="1256">
          <cell r="C1256">
            <v>4320411033</v>
          </cell>
        </row>
        <row r="1256">
          <cell r="E1256">
            <v>3145100221</v>
          </cell>
        </row>
        <row r="1257">
          <cell r="C1257">
            <v>4320411362</v>
          </cell>
        </row>
        <row r="1257">
          <cell r="E1257">
            <v>3145100932</v>
          </cell>
        </row>
        <row r="1258">
          <cell r="C1258">
            <v>4320408990</v>
          </cell>
        </row>
        <row r="1258">
          <cell r="E1258">
            <v>3182794392</v>
          </cell>
        </row>
        <row r="1259">
          <cell r="C1259">
            <v>4320409941</v>
          </cell>
        </row>
        <row r="1259">
          <cell r="E1259">
            <v>6005066491</v>
          </cell>
        </row>
        <row r="1260">
          <cell r="C1260">
            <v>4320410775</v>
          </cell>
        </row>
        <row r="1260">
          <cell r="E1260">
            <v>7391607521</v>
          </cell>
        </row>
        <row r="1261">
          <cell r="C1261">
            <v>4320406832</v>
          </cell>
        </row>
        <row r="1261">
          <cell r="E1261">
            <v>7391607521</v>
          </cell>
        </row>
        <row r="1262">
          <cell r="C1262">
            <v>4320410601</v>
          </cell>
        </row>
        <row r="1262">
          <cell r="E1262">
            <v>7391607532</v>
          </cell>
        </row>
        <row r="1263">
          <cell r="C1263">
            <v>4320411282</v>
          </cell>
        </row>
        <row r="1263">
          <cell r="E1263">
            <v>7391607532</v>
          </cell>
        </row>
        <row r="1264">
          <cell r="C1264">
            <v>4320406804</v>
          </cell>
        </row>
        <row r="1264">
          <cell r="E1264">
            <v>7391607532</v>
          </cell>
        </row>
        <row r="1265">
          <cell r="C1265">
            <v>4320410103</v>
          </cell>
        </row>
        <row r="1265">
          <cell r="E1265">
            <v>7391607532</v>
          </cell>
        </row>
        <row r="1266">
          <cell r="C1266">
            <v>4320410905</v>
          </cell>
        </row>
        <row r="1266">
          <cell r="E1266">
            <v>7391607532</v>
          </cell>
        </row>
        <row r="1267">
          <cell r="C1267">
            <v>4320411199</v>
          </cell>
        </row>
        <row r="1267">
          <cell r="E1267">
            <v>7391607532</v>
          </cell>
        </row>
        <row r="1268">
          <cell r="C1268">
            <v>4320410065</v>
          </cell>
        </row>
        <row r="1268">
          <cell r="E1268">
            <v>7391607554</v>
          </cell>
        </row>
        <row r="1269">
          <cell r="C1269">
            <v>4320411181</v>
          </cell>
        </row>
        <row r="1269">
          <cell r="E1269">
            <v>7391607554</v>
          </cell>
        </row>
        <row r="1270">
          <cell r="C1270">
            <v>4320410899</v>
          </cell>
        </row>
        <row r="1270">
          <cell r="E1270">
            <v>7391607565</v>
          </cell>
        </row>
        <row r="1271">
          <cell r="C1271">
            <v>4320410103</v>
          </cell>
        </row>
        <row r="1271">
          <cell r="E1271">
            <v>7391607565</v>
          </cell>
        </row>
        <row r="1272">
          <cell r="C1272">
            <v>4320409822</v>
          </cell>
        </row>
        <row r="1272">
          <cell r="E1272">
            <v>7391607576</v>
          </cell>
        </row>
        <row r="1273">
          <cell r="C1273">
            <v>4320410894</v>
          </cell>
        </row>
        <row r="1273">
          <cell r="E1273">
            <v>7391607576</v>
          </cell>
        </row>
        <row r="1274">
          <cell r="C1274">
            <v>4320441181</v>
          </cell>
        </row>
        <row r="1274">
          <cell r="E1274">
            <v>7391607576</v>
          </cell>
        </row>
        <row r="1275">
          <cell r="C1275">
            <v>4320408897</v>
          </cell>
        </row>
        <row r="1275">
          <cell r="E1275">
            <v>7391607580</v>
          </cell>
        </row>
        <row r="1276">
          <cell r="C1276">
            <v>4320409486</v>
          </cell>
        </row>
        <row r="1276">
          <cell r="E1276">
            <v>7391607602</v>
          </cell>
        </row>
        <row r="1277">
          <cell r="C1277">
            <v>4320410459</v>
          </cell>
        </row>
        <row r="1277">
          <cell r="E1277" t="str">
            <v>505288534652</v>
          </cell>
        </row>
        <row r="1278">
          <cell r="C1278" t="str">
            <v>20738/4025</v>
          </cell>
        </row>
        <row r="1278">
          <cell r="E1278" t="str">
            <v>491110519137  </v>
          </cell>
        </row>
        <row r="1279">
          <cell r="C1279">
            <v>4320409829</v>
          </cell>
        </row>
        <row r="1279">
          <cell r="E1279">
            <v>3145100350</v>
          </cell>
        </row>
        <row r="1280">
          <cell r="C1280">
            <v>4320409524</v>
          </cell>
        </row>
        <row r="1280">
          <cell r="E1280">
            <v>3145100361</v>
          </cell>
        </row>
        <row r="1281">
          <cell r="C1281">
            <v>4320409943</v>
          </cell>
        </row>
        <row r="1281">
          <cell r="E1281">
            <v>1149873476</v>
          </cell>
        </row>
        <row r="1282">
          <cell r="C1282">
            <v>4320410579</v>
          </cell>
        </row>
        <row r="1282">
          <cell r="E1282">
            <v>1149873502</v>
          </cell>
        </row>
        <row r="1283">
          <cell r="C1283">
            <v>4320410979</v>
          </cell>
        </row>
        <row r="1283">
          <cell r="E1283">
            <v>1149873572</v>
          </cell>
        </row>
        <row r="1284">
          <cell r="C1284">
            <v>4320411135</v>
          </cell>
        </row>
        <row r="1284">
          <cell r="E1284">
            <v>1149873583</v>
          </cell>
        </row>
        <row r="1285">
          <cell r="C1285">
            <v>4320410250</v>
          </cell>
        </row>
        <row r="1285">
          <cell r="E1285">
            <v>1149873631</v>
          </cell>
        </row>
        <row r="1286">
          <cell r="C1286">
            <v>4320411166</v>
          </cell>
        </row>
        <row r="1286">
          <cell r="E1286">
            <v>1149873664</v>
          </cell>
        </row>
        <row r="1287">
          <cell r="C1287">
            <v>4320409877</v>
          </cell>
        </row>
        <row r="1287">
          <cell r="E1287">
            <v>2963559756</v>
          </cell>
        </row>
        <row r="1288">
          <cell r="C1288">
            <v>4320410578</v>
          </cell>
        </row>
        <row r="1288">
          <cell r="E1288">
            <v>2963561672</v>
          </cell>
        </row>
        <row r="1289">
          <cell r="C1289">
            <v>4320410231</v>
          </cell>
        </row>
        <row r="1289">
          <cell r="E1289">
            <v>2963563820</v>
          </cell>
        </row>
        <row r="1290">
          <cell r="C1290">
            <v>4320410231</v>
          </cell>
        </row>
        <row r="1290">
          <cell r="E1290">
            <v>2963565824</v>
          </cell>
        </row>
        <row r="1291">
          <cell r="C1291">
            <v>4320409727</v>
          </cell>
        </row>
        <row r="1291">
          <cell r="E1291">
            <v>3145100943</v>
          </cell>
        </row>
        <row r="1292">
          <cell r="C1292">
            <v>4320411362</v>
          </cell>
        </row>
        <row r="1292">
          <cell r="E1292">
            <v>3145100965</v>
          </cell>
        </row>
        <row r="1293">
          <cell r="C1293">
            <v>4320409727</v>
          </cell>
        </row>
        <row r="1293">
          <cell r="E1293">
            <v>3145100976</v>
          </cell>
        </row>
        <row r="1294">
          <cell r="C1294">
            <v>4320411373</v>
          </cell>
        </row>
        <row r="1294">
          <cell r="E1294">
            <v>3145101002</v>
          </cell>
        </row>
        <row r="1295">
          <cell r="C1295">
            <v>4320411382</v>
          </cell>
        </row>
        <row r="1295">
          <cell r="E1295">
            <v>3145101083</v>
          </cell>
        </row>
        <row r="1296">
          <cell r="C1296">
            <v>4320411309</v>
          </cell>
        </row>
        <row r="1296">
          <cell r="E1296">
            <v>3145101094</v>
          </cell>
        </row>
        <row r="1297">
          <cell r="C1297">
            <v>4320409727</v>
          </cell>
        </row>
        <row r="1297">
          <cell r="E1297">
            <v>3145101105</v>
          </cell>
        </row>
        <row r="1298">
          <cell r="C1298">
            <v>4320409413</v>
          </cell>
        </row>
        <row r="1298">
          <cell r="E1298">
            <v>3145101120</v>
          </cell>
        </row>
        <row r="1299">
          <cell r="C1299">
            <v>4320407474</v>
          </cell>
        </row>
        <row r="1299">
          <cell r="E1299">
            <v>3182794414</v>
          </cell>
        </row>
        <row r="1300">
          <cell r="C1300">
            <v>4320408129</v>
          </cell>
        </row>
        <row r="1300">
          <cell r="E1300">
            <v>3182794425</v>
          </cell>
        </row>
        <row r="1301">
          <cell r="C1301">
            <v>4320409943</v>
          </cell>
        </row>
        <row r="1301">
          <cell r="E1301">
            <v>3182846214</v>
          </cell>
        </row>
        <row r="1302">
          <cell r="C1302">
            <v>4320408945</v>
          </cell>
        </row>
        <row r="1302">
          <cell r="E1302">
            <v>3182846225</v>
          </cell>
        </row>
        <row r="1303">
          <cell r="C1303">
            <v>4320411321</v>
          </cell>
        </row>
        <row r="1303">
          <cell r="E1303">
            <v>3458991104</v>
          </cell>
        </row>
        <row r="1304">
          <cell r="C1304">
            <v>4320410775</v>
          </cell>
        </row>
        <row r="1304">
          <cell r="E1304">
            <v>7391607613</v>
          </cell>
        </row>
        <row r="1305">
          <cell r="C1305">
            <v>4320410928</v>
          </cell>
        </row>
        <row r="1305">
          <cell r="E1305">
            <v>7391607624</v>
          </cell>
        </row>
        <row r="1306">
          <cell r="C1306">
            <v>4320411468</v>
          </cell>
        </row>
        <row r="1306">
          <cell r="E1306">
            <v>7391607624</v>
          </cell>
        </row>
        <row r="1307">
          <cell r="C1307">
            <v>4320410894</v>
          </cell>
        </row>
        <row r="1307">
          <cell r="E1307">
            <v>7391607635</v>
          </cell>
        </row>
        <row r="1308">
          <cell r="C1308">
            <v>4320409913</v>
          </cell>
        </row>
        <row r="1308">
          <cell r="E1308">
            <v>7391607650</v>
          </cell>
        </row>
        <row r="1309">
          <cell r="C1309">
            <v>4320411454</v>
          </cell>
        </row>
        <row r="1309">
          <cell r="E1309">
            <v>7391607650</v>
          </cell>
        </row>
        <row r="1310">
          <cell r="C1310">
            <v>4320410811</v>
          </cell>
        </row>
        <row r="1310">
          <cell r="E1310">
            <v>7391607661</v>
          </cell>
        </row>
        <row r="1311">
          <cell r="C1311">
            <v>4320410597</v>
          </cell>
        </row>
        <row r="1311">
          <cell r="E1311">
            <v>7391607672</v>
          </cell>
        </row>
        <row r="1312">
          <cell r="C1312">
            <v>4320410894</v>
          </cell>
        </row>
        <row r="1312">
          <cell r="E1312">
            <v>7391607694</v>
          </cell>
        </row>
        <row r="1313">
          <cell r="C1313">
            <v>4320410670</v>
          </cell>
        </row>
        <row r="1313">
          <cell r="E1313">
            <v>7391607705</v>
          </cell>
        </row>
        <row r="1314">
          <cell r="C1314">
            <v>4320410882</v>
          </cell>
        </row>
        <row r="1314">
          <cell r="E1314">
            <v>7391607716</v>
          </cell>
        </row>
        <row r="1315">
          <cell r="C1315">
            <v>4320410600</v>
          </cell>
        </row>
        <row r="1315">
          <cell r="E1315">
            <v>7391607720</v>
          </cell>
        </row>
        <row r="1316">
          <cell r="C1316">
            <v>4320410589</v>
          </cell>
        </row>
        <row r="1316">
          <cell r="E1316">
            <v>7391607731</v>
          </cell>
        </row>
        <row r="1317">
          <cell r="C1317">
            <v>4320410899</v>
          </cell>
        </row>
        <row r="1317">
          <cell r="E1317">
            <v>7391607742</v>
          </cell>
        </row>
        <row r="1318">
          <cell r="C1318">
            <v>4320410890</v>
          </cell>
        </row>
        <row r="1318">
          <cell r="E1318">
            <v>7391607742</v>
          </cell>
        </row>
        <row r="1319">
          <cell r="C1319">
            <v>4320410671</v>
          </cell>
        </row>
        <row r="1319">
          <cell r="E1319">
            <v>7391607753</v>
          </cell>
        </row>
        <row r="1320">
          <cell r="C1320">
            <v>4320405233</v>
          </cell>
        </row>
        <row r="1320">
          <cell r="E1320">
            <v>7391607764</v>
          </cell>
        </row>
        <row r="1321">
          <cell r="C1321">
            <v>4320409957</v>
          </cell>
        </row>
        <row r="1321">
          <cell r="E1321">
            <v>7391607775</v>
          </cell>
        </row>
        <row r="1322">
          <cell r="C1322">
            <v>4320409699</v>
          </cell>
        </row>
        <row r="1322">
          <cell r="E1322">
            <v>7391607790</v>
          </cell>
        </row>
        <row r="1323">
          <cell r="C1323" t="str">
            <v>CZ00000924</v>
          </cell>
        </row>
        <row r="1323">
          <cell r="E1323">
            <v>7391607823</v>
          </cell>
        </row>
        <row r="1324">
          <cell r="C1324">
            <v>4320408523</v>
          </cell>
        </row>
        <row r="1324">
          <cell r="E1324">
            <v>7391607171</v>
          </cell>
        </row>
        <row r="1325">
          <cell r="C1325">
            <v>4320410275</v>
          </cell>
        </row>
        <row r="1325">
          <cell r="E1325" t="str">
            <v>15763948474_7VF5097</v>
          </cell>
        </row>
        <row r="1326">
          <cell r="C1326">
            <v>4320382629</v>
          </cell>
        </row>
        <row r="1326">
          <cell r="E1326" t="str">
            <v>02096102392_7XN4132</v>
          </cell>
        </row>
        <row r="1327">
          <cell r="C1327">
            <v>4320410733</v>
          </cell>
        </row>
        <row r="1327">
          <cell r="E1327">
            <v>1149873266</v>
          </cell>
        </row>
        <row r="1328">
          <cell r="C1328">
            <v>4320410052</v>
          </cell>
        </row>
        <row r="1328">
          <cell r="E1328">
            <v>1149873406</v>
          </cell>
        </row>
        <row r="1329">
          <cell r="C1329">
            <v>4320396699</v>
          </cell>
        </row>
        <row r="1329">
          <cell r="E1329">
            <v>1149873443</v>
          </cell>
        </row>
        <row r="1330">
          <cell r="C1330">
            <v>4320410781</v>
          </cell>
        </row>
        <row r="1330">
          <cell r="E1330">
            <v>1149873454</v>
          </cell>
        </row>
        <row r="1331">
          <cell r="C1331">
            <v>4320400204</v>
          </cell>
        </row>
        <row r="1331">
          <cell r="E1331">
            <v>1149873465</v>
          </cell>
        </row>
        <row r="1332">
          <cell r="C1332">
            <v>4320406523</v>
          </cell>
        </row>
        <row r="1332">
          <cell r="E1332">
            <v>3145101186</v>
          </cell>
        </row>
        <row r="1333">
          <cell r="C1333">
            <v>4320408376</v>
          </cell>
        </row>
        <row r="1333">
          <cell r="E1333">
            <v>8332923395</v>
          </cell>
        </row>
        <row r="1334">
          <cell r="C1334">
            <v>4320408296</v>
          </cell>
        </row>
        <row r="1334">
          <cell r="E1334">
            <v>8332923395</v>
          </cell>
        </row>
        <row r="1335">
          <cell r="C1335">
            <v>4320409541</v>
          </cell>
        </row>
        <row r="1335">
          <cell r="E1335">
            <v>8332923395</v>
          </cell>
        </row>
        <row r="1336">
          <cell r="C1336">
            <v>4320385807</v>
          </cell>
        </row>
        <row r="1336">
          <cell r="E1336">
            <v>2872061743</v>
          </cell>
        </row>
        <row r="1337">
          <cell r="C1337">
            <v>4320385807</v>
          </cell>
        </row>
        <row r="1337">
          <cell r="E1337">
            <v>2872068032</v>
          </cell>
        </row>
        <row r="1338">
          <cell r="C1338">
            <v>4320406757</v>
          </cell>
        </row>
        <row r="1338">
          <cell r="E1338" t="str">
            <v>FRA09033690</v>
          </cell>
        </row>
        <row r="1339">
          <cell r="C1339">
            <v>4320408903</v>
          </cell>
        </row>
        <row r="1339">
          <cell r="E1339" t="str">
            <v>07431927626_8BI6216</v>
          </cell>
        </row>
        <row r="1340">
          <cell r="C1340">
            <v>4320385807</v>
          </cell>
        </row>
        <row r="1340">
          <cell r="E1340">
            <v>3883494112</v>
          </cell>
        </row>
        <row r="1341">
          <cell r="C1341">
            <v>4320380458</v>
          </cell>
        </row>
        <row r="1341">
          <cell r="E1341">
            <v>1149873874</v>
          </cell>
        </row>
        <row r="1342">
          <cell r="C1342">
            <v>4320410232</v>
          </cell>
        </row>
        <row r="1342">
          <cell r="E1342">
            <v>2872132222</v>
          </cell>
        </row>
        <row r="1343">
          <cell r="C1343">
            <v>4320409913</v>
          </cell>
        </row>
        <row r="1343">
          <cell r="E1343">
            <v>7391607812</v>
          </cell>
        </row>
        <row r="1344">
          <cell r="C1344">
            <v>4320411685</v>
          </cell>
        </row>
        <row r="1344">
          <cell r="E1344">
            <v>7391607834</v>
          </cell>
        </row>
        <row r="1345">
          <cell r="C1345">
            <v>4320410956</v>
          </cell>
        </row>
        <row r="1345">
          <cell r="E1345">
            <v>7391607871</v>
          </cell>
        </row>
        <row r="1346">
          <cell r="C1346">
            <v>4320411181</v>
          </cell>
        </row>
        <row r="1346">
          <cell r="E1346">
            <v>7391607871</v>
          </cell>
        </row>
        <row r="1347">
          <cell r="C1347">
            <v>4320407251</v>
          </cell>
        </row>
        <row r="1347">
          <cell r="E1347">
            <v>7391607904</v>
          </cell>
        </row>
        <row r="1348">
          <cell r="C1348">
            <v>4320410956</v>
          </cell>
        </row>
        <row r="1348">
          <cell r="E1348">
            <v>7391607915</v>
          </cell>
        </row>
        <row r="1349">
          <cell r="C1349">
            <v>4320408577</v>
          </cell>
        </row>
        <row r="1349">
          <cell r="E1349">
            <v>7391607941</v>
          </cell>
        </row>
        <row r="1350">
          <cell r="C1350">
            <v>4320411281</v>
          </cell>
        </row>
        <row r="1350">
          <cell r="E1350">
            <v>7391607941</v>
          </cell>
        </row>
        <row r="1351">
          <cell r="C1351">
            <v>4320410600</v>
          </cell>
        </row>
        <row r="1351">
          <cell r="E1351">
            <v>7391607996</v>
          </cell>
        </row>
        <row r="1352">
          <cell r="C1352">
            <v>4320410811</v>
          </cell>
        </row>
        <row r="1352">
          <cell r="E1352">
            <v>7391608011</v>
          </cell>
        </row>
        <row r="1353">
          <cell r="C1353">
            <v>4320408284</v>
          </cell>
        </row>
        <row r="1353">
          <cell r="E1353">
            <v>7391608033</v>
          </cell>
        </row>
        <row r="1354">
          <cell r="C1354">
            <v>4320405595</v>
          </cell>
        </row>
        <row r="1354">
          <cell r="E1354">
            <v>1149873336</v>
          </cell>
        </row>
        <row r="1355">
          <cell r="C1355">
            <v>4320404048</v>
          </cell>
        </row>
        <row r="1355">
          <cell r="E1355">
            <v>1149873480</v>
          </cell>
        </row>
        <row r="1356">
          <cell r="C1356">
            <v>4320406388</v>
          </cell>
        </row>
        <row r="1356">
          <cell r="E1356">
            <v>1149873620</v>
          </cell>
        </row>
        <row r="1357">
          <cell r="C1357">
            <v>4320404695</v>
          </cell>
        </row>
        <row r="1357">
          <cell r="E1357">
            <v>1149873756</v>
          </cell>
        </row>
        <row r="1358">
          <cell r="C1358">
            <v>4320408786</v>
          </cell>
        </row>
        <row r="1358">
          <cell r="E1358">
            <v>1149873771</v>
          </cell>
        </row>
        <row r="1359">
          <cell r="C1359">
            <v>4320411641</v>
          </cell>
        </row>
        <row r="1359">
          <cell r="E1359">
            <v>1149873933</v>
          </cell>
        </row>
        <row r="1360">
          <cell r="C1360">
            <v>4320406388</v>
          </cell>
        </row>
        <row r="1360">
          <cell r="E1360">
            <v>1149873966</v>
          </cell>
        </row>
        <row r="1361">
          <cell r="C1361">
            <v>4320405992</v>
          </cell>
        </row>
        <row r="1361">
          <cell r="E1361">
            <v>3145101610</v>
          </cell>
        </row>
        <row r="1362">
          <cell r="C1362">
            <v>4320407890</v>
          </cell>
        </row>
        <row r="1362">
          <cell r="E1362">
            <v>3145101621</v>
          </cell>
        </row>
        <row r="1363">
          <cell r="C1363">
            <v>4320410894</v>
          </cell>
        </row>
        <row r="1363">
          <cell r="E1363">
            <v>7391607845</v>
          </cell>
        </row>
        <row r="1364">
          <cell r="C1364">
            <v>4320411636</v>
          </cell>
        </row>
        <row r="1364">
          <cell r="E1364">
            <v>7391607845</v>
          </cell>
        </row>
        <row r="1365">
          <cell r="C1365">
            <v>4320411672</v>
          </cell>
        </row>
        <row r="1365">
          <cell r="E1365">
            <v>7391607882</v>
          </cell>
        </row>
        <row r="1366">
          <cell r="C1366">
            <v>4320411784</v>
          </cell>
        </row>
        <row r="1366">
          <cell r="E1366">
            <v>7391607893</v>
          </cell>
        </row>
        <row r="1367">
          <cell r="C1367">
            <v>4320411282</v>
          </cell>
        </row>
        <row r="1367">
          <cell r="E1367">
            <v>7391607893</v>
          </cell>
        </row>
        <row r="1368">
          <cell r="C1368">
            <v>4320411282</v>
          </cell>
        </row>
        <row r="1368">
          <cell r="E1368">
            <v>7391607926</v>
          </cell>
        </row>
        <row r="1369">
          <cell r="C1369">
            <v>4320411393</v>
          </cell>
        </row>
        <row r="1369">
          <cell r="E1369">
            <v>7391607926</v>
          </cell>
        </row>
        <row r="1370">
          <cell r="C1370">
            <v>4320411407</v>
          </cell>
        </row>
        <row r="1370">
          <cell r="E1370">
            <v>7391607926</v>
          </cell>
        </row>
        <row r="1371">
          <cell r="C1371">
            <v>4320411468</v>
          </cell>
        </row>
        <row r="1371">
          <cell r="E1371">
            <v>7391607926</v>
          </cell>
        </row>
        <row r="1372">
          <cell r="C1372">
            <v>4320411282</v>
          </cell>
        </row>
        <row r="1372">
          <cell r="E1372">
            <v>7391607952</v>
          </cell>
        </row>
        <row r="1373">
          <cell r="C1373">
            <v>4320410902</v>
          </cell>
        </row>
        <row r="1373">
          <cell r="E1373">
            <v>7391607963</v>
          </cell>
        </row>
        <row r="1374">
          <cell r="C1374">
            <v>4320411890</v>
          </cell>
        </row>
        <row r="1374">
          <cell r="E1374">
            <v>7391608022</v>
          </cell>
        </row>
        <row r="1375">
          <cell r="C1375">
            <v>4320411321</v>
          </cell>
        </row>
        <row r="1375">
          <cell r="E1375">
            <v>1149873911</v>
          </cell>
        </row>
        <row r="1376">
          <cell r="C1376">
            <v>4320411641</v>
          </cell>
        </row>
        <row r="1376">
          <cell r="E1376">
            <v>3789640783</v>
          </cell>
        </row>
        <row r="1377">
          <cell r="C1377">
            <v>4320408906</v>
          </cell>
        </row>
        <row r="1377">
          <cell r="E1377" t="str">
            <v>505288535041</v>
          </cell>
        </row>
        <row r="1378">
          <cell r="C1378">
            <v>4320408319</v>
          </cell>
        </row>
        <row r="1378">
          <cell r="E1378" t="str">
            <v>02096102311_7XN4125</v>
          </cell>
        </row>
        <row r="1379">
          <cell r="C1379" t="str">
            <v>CZ00000907</v>
          </cell>
        </row>
        <row r="1379">
          <cell r="E1379" t="str">
            <v>15763948404_7VF5116</v>
          </cell>
        </row>
        <row r="1380">
          <cell r="C1380" t="str">
            <v>CZ00000937</v>
          </cell>
        </row>
        <row r="1380">
          <cell r="E1380">
            <v>1003283573</v>
          </cell>
        </row>
        <row r="1381">
          <cell r="C1381">
            <v>4320411886</v>
          </cell>
        </row>
        <row r="1381">
          <cell r="E1381">
            <v>1003286266</v>
          </cell>
        </row>
        <row r="1382">
          <cell r="C1382">
            <v>4320411189</v>
          </cell>
        </row>
        <row r="1382">
          <cell r="E1382">
            <v>1149874121</v>
          </cell>
        </row>
        <row r="1383">
          <cell r="C1383">
            <v>4320409059</v>
          </cell>
        </row>
        <row r="1383">
          <cell r="E1383">
            <v>1314930116</v>
          </cell>
        </row>
        <row r="1384">
          <cell r="C1384">
            <v>4320411753</v>
          </cell>
        </row>
        <row r="1384">
          <cell r="E1384">
            <v>3145102122</v>
          </cell>
        </row>
        <row r="1385">
          <cell r="C1385">
            <v>4320411770</v>
          </cell>
        </row>
        <row r="1385">
          <cell r="E1385">
            <v>3145102251</v>
          </cell>
        </row>
        <row r="1386">
          <cell r="C1386">
            <v>4320402681</v>
          </cell>
        </row>
        <row r="1386">
          <cell r="E1386">
            <v>3145102413</v>
          </cell>
        </row>
        <row r="1387">
          <cell r="C1387">
            <v>4320411786</v>
          </cell>
        </row>
        <row r="1387">
          <cell r="E1387">
            <v>3145102424</v>
          </cell>
        </row>
        <row r="1388">
          <cell r="C1388">
            <v>4320410651</v>
          </cell>
        </row>
        <row r="1388">
          <cell r="E1388">
            <v>3145102505</v>
          </cell>
        </row>
        <row r="1389">
          <cell r="C1389">
            <v>4320411948</v>
          </cell>
        </row>
        <row r="1389">
          <cell r="E1389">
            <v>3145102564</v>
          </cell>
        </row>
        <row r="1390">
          <cell r="C1390">
            <v>4320388073</v>
          </cell>
        </row>
        <row r="1390">
          <cell r="E1390">
            <v>3182794344</v>
          </cell>
        </row>
        <row r="1391">
          <cell r="C1391">
            <v>4320410710</v>
          </cell>
        </row>
        <row r="1391">
          <cell r="E1391">
            <v>7391608066</v>
          </cell>
        </row>
        <row r="1392">
          <cell r="C1392">
            <v>4320411282</v>
          </cell>
        </row>
        <row r="1392">
          <cell r="E1392">
            <v>7391608092</v>
          </cell>
        </row>
        <row r="1393">
          <cell r="C1393">
            <v>4320411393</v>
          </cell>
        </row>
        <row r="1393">
          <cell r="E1393">
            <v>7391608092</v>
          </cell>
        </row>
        <row r="1394">
          <cell r="C1394">
            <v>4320411407</v>
          </cell>
        </row>
        <row r="1394">
          <cell r="E1394">
            <v>7391608092</v>
          </cell>
        </row>
        <row r="1395">
          <cell r="C1395">
            <v>4320411468</v>
          </cell>
        </row>
        <row r="1395">
          <cell r="E1395">
            <v>7391608092</v>
          </cell>
        </row>
        <row r="1396">
          <cell r="C1396">
            <v>4320411913</v>
          </cell>
        </row>
        <row r="1396">
          <cell r="E1396">
            <v>7391608114</v>
          </cell>
        </row>
        <row r="1397">
          <cell r="C1397">
            <v>4320411905</v>
          </cell>
        </row>
        <row r="1397">
          <cell r="E1397">
            <v>7391608125</v>
          </cell>
        </row>
        <row r="1398">
          <cell r="C1398">
            <v>4320411282</v>
          </cell>
        </row>
        <row r="1398">
          <cell r="E1398">
            <v>7391608125</v>
          </cell>
        </row>
        <row r="1399">
          <cell r="C1399">
            <v>4320411995</v>
          </cell>
        </row>
        <row r="1399">
          <cell r="E1399">
            <v>7391608136</v>
          </cell>
        </row>
        <row r="1400">
          <cell r="C1400">
            <v>4320410894</v>
          </cell>
        </row>
        <row r="1400">
          <cell r="E1400">
            <v>7391608136</v>
          </cell>
        </row>
        <row r="1401">
          <cell r="C1401">
            <v>4320410888</v>
          </cell>
        </row>
        <row r="1401">
          <cell r="E1401">
            <v>7391608140</v>
          </cell>
        </row>
        <row r="1402">
          <cell r="C1402">
            <v>4320406875</v>
          </cell>
        </row>
        <row r="1402">
          <cell r="E1402">
            <v>7391608151</v>
          </cell>
        </row>
        <row r="1403">
          <cell r="C1403">
            <v>4320411282</v>
          </cell>
        </row>
        <row r="1403">
          <cell r="E1403">
            <v>7391608162</v>
          </cell>
        </row>
        <row r="1404">
          <cell r="C1404">
            <v>4320410997</v>
          </cell>
        </row>
        <row r="1404">
          <cell r="E1404">
            <v>7391608162</v>
          </cell>
        </row>
        <row r="1405">
          <cell r="C1405">
            <v>4320411776</v>
          </cell>
        </row>
        <row r="1405">
          <cell r="E1405">
            <v>7391608162</v>
          </cell>
        </row>
        <row r="1406">
          <cell r="C1406">
            <v>4320411903</v>
          </cell>
        </row>
        <row r="1406">
          <cell r="E1406">
            <v>7391608162</v>
          </cell>
        </row>
        <row r="1407">
          <cell r="C1407">
            <v>4320411905</v>
          </cell>
        </row>
        <row r="1407">
          <cell r="E1407">
            <v>7391608162</v>
          </cell>
        </row>
        <row r="1408">
          <cell r="C1408">
            <v>4320410012</v>
          </cell>
        </row>
        <row r="1408">
          <cell r="E1408" t="str">
            <v>STR00041309</v>
          </cell>
        </row>
        <row r="1409">
          <cell r="C1409">
            <v>4320407251</v>
          </cell>
        </row>
        <row r="1409">
          <cell r="E1409" t="str">
            <v>61527131661_8CS0035</v>
          </cell>
        </row>
        <row r="1410">
          <cell r="C1410">
            <v>4320409056</v>
          </cell>
        </row>
        <row r="1410">
          <cell r="E1410" t="str">
            <v>07432199716_8CS0043</v>
          </cell>
        </row>
        <row r="1411">
          <cell r="C1411">
            <v>4320408884</v>
          </cell>
        </row>
        <row r="1411">
          <cell r="E1411" t="str">
            <v>07432199716_8CS0041</v>
          </cell>
        </row>
        <row r="1412">
          <cell r="C1412">
            <v>4320402671</v>
          </cell>
        </row>
        <row r="1412">
          <cell r="E1412" t="str">
            <v>FRA09033759</v>
          </cell>
        </row>
        <row r="1413">
          <cell r="C1413">
            <v>4320412039</v>
          </cell>
        </row>
        <row r="1413">
          <cell r="E1413">
            <v>1003298332</v>
          </cell>
        </row>
        <row r="1414">
          <cell r="C1414">
            <v>4320410713</v>
          </cell>
        </row>
        <row r="1414">
          <cell r="E1414">
            <v>1149873944</v>
          </cell>
        </row>
        <row r="1415">
          <cell r="C1415">
            <v>4320411321</v>
          </cell>
        </row>
        <row r="1415">
          <cell r="E1415">
            <v>1149873955</v>
          </cell>
        </row>
        <row r="1416">
          <cell r="C1416">
            <v>4320409727</v>
          </cell>
        </row>
        <row r="1416">
          <cell r="E1416">
            <v>1149874110</v>
          </cell>
        </row>
        <row r="1417">
          <cell r="C1417" t="str">
            <v>CZ00000938</v>
          </cell>
        </row>
        <row r="1417">
          <cell r="E1417">
            <v>2963718170</v>
          </cell>
        </row>
        <row r="1418">
          <cell r="C1418">
            <v>4320398919</v>
          </cell>
        </row>
        <row r="1418">
          <cell r="E1418">
            <v>3145102085</v>
          </cell>
        </row>
        <row r="1419">
          <cell r="C1419">
            <v>4320412126</v>
          </cell>
        </row>
        <row r="1419">
          <cell r="E1419">
            <v>3145103043</v>
          </cell>
        </row>
        <row r="1420">
          <cell r="C1420">
            <v>4320411969</v>
          </cell>
        </row>
        <row r="1420">
          <cell r="E1420">
            <v>3145103150</v>
          </cell>
        </row>
        <row r="1421">
          <cell r="C1421">
            <v>4320411969</v>
          </cell>
        </row>
        <row r="1421">
          <cell r="E1421">
            <v>3145103172</v>
          </cell>
        </row>
        <row r="1422">
          <cell r="C1422">
            <v>4320411969</v>
          </cell>
        </row>
        <row r="1422">
          <cell r="E1422">
            <v>3145103194</v>
          </cell>
        </row>
        <row r="1423">
          <cell r="C1423">
            <v>4320411969</v>
          </cell>
        </row>
        <row r="1423">
          <cell r="E1423">
            <v>3145103231</v>
          </cell>
        </row>
        <row r="1424">
          <cell r="C1424">
            <v>4320411969</v>
          </cell>
        </row>
        <row r="1424">
          <cell r="E1424">
            <v>3145103264</v>
          </cell>
        </row>
        <row r="1425">
          <cell r="C1425">
            <v>4320411641</v>
          </cell>
        </row>
        <row r="1425">
          <cell r="E1425">
            <v>3182846273</v>
          </cell>
        </row>
        <row r="1426">
          <cell r="C1426">
            <v>4320410764</v>
          </cell>
        </row>
        <row r="1426">
          <cell r="E1426">
            <v>7391608081</v>
          </cell>
        </row>
        <row r="1427">
          <cell r="C1427">
            <v>4320412042</v>
          </cell>
        </row>
        <row r="1427">
          <cell r="E1427">
            <v>7391608195</v>
          </cell>
        </row>
        <row r="1428">
          <cell r="C1428">
            <v>4320410894</v>
          </cell>
        </row>
        <row r="1428">
          <cell r="E1428">
            <v>7391608206</v>
          </cell>
        </row>
        <row r="1429">
          <cell r="C1429">
            <v>4320411762</v>
          </cell>
        </row>
        <row r="1429">
          <cell r="E1429">
            <v>7391608210</v>
          </cell>
        </row>
        <row r="1430">
          <cell r="C1430">
            <v>4320409411</v>
          </cell>
        </row>
        <row r="1430">
          <cell r="E1430">
            <v>7391608221</v>
          </cell>
        </row>
        <row r="1431">
          <cell r="C1431">
            <v>4320409420</v>
          </cell>
        </row>
        <row r="1431">
          <cell r="E1431">
            <v>7391608232</v>
          </cell>
        </row>
        <row r="1432">
          <cell r="C1432">
            <v>4320408726</v>
          </cell>
        </row>
        <row r="1432">
          <cell r="E1432">
            <v>7391608265</v>
          </cell>
        </row>
        <row r="1433">
          <cell r="C1433">
            <v>4320407021</v>
          </cell>
        </row>
        <row r="1433">
          <cell r="E1433">
            <v>7391608276</v>
          </cell>
        </row>
        <row r="1434">
          <cell r="C1434">
            <v>4320412210</v>
          </cell>
        </row>
        <row r="1434">
          <cell r="E1434">
            <v>7391608276</v>
          </cell>
        </row>
        <row r="1435">
          <cell r="C1435">
            <v>4320411191</v>
          </cell>
        </row>
        <row r="1435">
          <cell r="E1435">
            <v>7391608276</v>
          </cell>
        </row>
        <row r="1436">
          <cell r="C1436">
            <v>4320411903</v>
          </cell>
        </row>
        <row r="1436">
          <cell r="E1436">
            <v>7391608276</v>
          </cell>
        </row>
        <row r="1437">
          <cell r="C1437">
            <v>4320408725</v>
          </cell>
        </row>
        <row r="1437">
          <cell r="E1437">
            <v>7391608280</v>
          </cell>
        </row>
        <row r="1438">
          <cell r="C1438">
            <v>4320412209</v>
          </cell>
        </row>
        <row r="1438">
          <cell r="E1438">
            <v>7391608291</v>
          </cell>
        </row>
        <row r="1439">
          <cell r="C1439">
            <v>4320411181</v>
          </cell>
        </row>
        <row r="1439">
          <cell r="E1439">
            <v>7391608291</v>
          </cell>
        </row>
        <row r="1440">
          <cell r="C1440">
            <v>4320412227</v>
          </cell>
        </row>
        <row r="1440">
          <cell r="E1440">
            <v>7391608324</v>
          </cell>
        </row>
        <row r="1441">
          <cell r="C1441">
            <v>4320411191</v>
          </cell>
        </row>
        <row r="1441">
          <cell r="E1441">
            <v>7391608324</v>
          </cell>
        </row>
        <row r="1442">
          <cell r="C1442">
            <v>4320412042</v>
          </cell>
        </row>
        <row r="1442">
          <cell r="E1442">
            <v>7391608324</v>
          </cell>
        </row>
        <row r="1443">
          <cell r="C1443">
            <v>4320395785</v>
          </cell>
        </row>
        <row r="1443">
          <cell r="E1443" t="str">
            <v>505290921881</v>
          </cell>
        </row>
        <row r="1444">
          <cell r="C1444" t="str">
            <v>无</v>
          </cell>
        </row>
        <row r="1444">
          <cell r="E1444" t="str">
            <v>505288535475</v>
          </cell>
        </row>
        <row r="1445">
          <cell r="C1445">
            <v>4320409233</v>
          </cell>
        </row>
        <row r="1445">
          <cell r="E1445" t="str">
            <v>07432199753_7VF5456</v>
          </cell>
        </row>
        <row r="1446">
          <cell r="C1446">
            <v>4320405807</v>
          </cell>
        </row>
        <row r="1446">
          <cell r="E1446" t="str">
            <v>15763949001_7VF5381</v>
          </cell>
        </row>
        <row r="1447">
          <cell r="C1447">
            <v>4320403848</v>
          </cell>
        </row>
        <row r="1447">
          <cell r="E1447" t="str">
            <v>02096102613_7XN4139</v>
          </cell>
        </row>
        <row r="1448">
          <cell r="C1448">
            <v>4320411081</v>
          </cell>
        </row>
        <row r="1448">
          <cell r="E1448" t="str">
            <v>07432199731_8CS0757</v>
          </cell>
        </row>
        <row r="1449">
          <cell r="C1449">
            <v>4320410231</v>
          </cell>
        </row>
        <row r="1449">
          <cell r="E1449" t="str">
            <v>07431927755_7XN7543</v>
          </cell>
        </row>
        <row r="1450">
          <cell r="C1450">
            <v>4320408943</v>
          </cell>
        </row>
        <row r="1450">
          <cell r="E1450" t="str">
            <v>11254760230_7XN7466</v>
          </cell>
        </row>
        <row r="1451">
          <cell r="C1451">
            <v>4320411572</v>
          </cell>
        </row>
        <row r="1451">
          <cell r="E1451">
            <v>7391608173</v>
          </cell>
        </row>
        <row r="1452">
          <cell r="C1452">
            <v>4320411597</v>
          </cell>
        </row>
        <row r="1452">
          <cell r="E1452">
            <v>7391608173</v>
          </cell>
        </row>
        <row r="1453">
          <cell r="C1453">
            <v>4320411679</v>
          </cell>
        </row>
        <row r="1453">
          <cell r="E1453">
            <v>7391608173</v>
          </cell>
        </row>
        <row r="1454">
          <cell r="C1454">
            <v>4320411886</v>
          </cell>
        </row>
        <row r="1454">
          <cell r="E1454" t="str">
            <v>07431927711_7XN7463</v>
          </cell>
        </row>
        <row r="1455">
          <cell r="C1455">
            <v>4320411645</v>
          </cell>
        </row>
        <row r="1455">
          <cell r="E1455">
            <v>1149874622</v>
          </cell>
        </row>
        <row r="1456">
          <cell r="C1456">
            <v>4320409542</v>
          </cell>
        </row>
        <row r="1456">
          <cell r="E1456">
            <v>1149874644</v>
          </cell>
        </row>
        <row r="1457">
          <cell r="C1457">
            <v>4320409053</v>
          </cell>
        </row>
        <row r="1457">
          <cell r="E1457">
            <v>1149874655</v>
          </cell>
        </row>
        <row r="1458">
          <cell r="C1458">
            <v>4320412330</v>
          </cell>
        </row>
        <row r="1458">
          <cell r="E1458">
            <v>1530584392</v>
          </cell>
        </row>
        <row r="1459">
          <cell r="C1459">
            <v>4320409147</v>
          </cell>
        </row>
        <row r="1459">
          <cell r="E1459">
            <v>6666576700</v>
          </cell>
        </row>
        <row r="1460">
          <cell r="C1460">
            <v>4320411467</v>
          </cell>
        </row>
        <row r="1460">
          <cell r="E1460">
            <v>7391608361</v>
          </cell>
        </row>
        <row r="1461">
          <cell r="C1461">
            <v>4320411907</v>
          </cell>
        </row>
        <row r="1461">
          <cell r="E1461">
            <v>7391608383</v>
          </cell>
        </row>
        <row r="1462">
          <cell r="C1462">
            <v>4320410600</v>
          </cell>
        </row>
        <row r="1462">
          <cell r="E1462">
            <v>7391608416</v>
          </cell>
        </row>
        <row r="1463">
          <cell r="C1463">
            <v>4320412590</v>
          </cell>
        </row>
        <row r="1463">
          <cell r="E1463">
            <v>7391608453</v>
          </cell>
        </row>
        <row r="1464">
          <cell r="C1464">
            <v>4320411282</v>
          </cell>
        </row>
        <row r="1464">
          <cell r="E1464">
            <v>7391608464</v>
          </cell>
        </row>
        <row r="1465">
          <cell r="C1465">
            <v>4320412598</v>
          </cell>
        </row>
        <row r="1465">
          <cell r="E1465">
            <v>7391608490</v>
          </cell>
        </row>
        <row r="1466">
          <cell r="C1466">
            <v>4320409685</v>
          </cell>
        </row>
        <row r="1466">
          <cell r="E1466" t="str">
            <v>777069579423</v>
          </cell>
        </row>
        <row r="1467">
          <cell r="C1467">
            <v>4320411303</v>
          </cell>
        </row>
        <row r="1467">
          <cell r="E1467">
            <v>1149874390</v>
          </cell>
        </row>
        <row r="1468">
          <cell r="C1468">
            <v>4320410762</v>
          </cell>
        </row>
        <row r="1468">
          <cell r="E1468">
            <v>1149874493</v>
          </cell>
        </row>
        <row r="1469">
          <cell r="C1469">
            <v>4320411641</v>
          </cell>
        </row>
        <row r="1469">
          <cell r="E1469">
            <v>1530587726</v>
          </cell>
        </row>
        <row r="1470">
          <cell r="C1470">
            <v>4320412330</v>
          </cell>
        </row>
        <row r="1470">
          <cell r="E1470">
            <v>1530593746</v>
          </cell>
        </row>
        <row r="1471">
          <cell r="C1471">
            <v>4320411321</v>
          </cell>
        </row>
        <row r="1471">
          <cell r="E1471">
            <v>1530625386</v>
          </cell>
        </row>
        <row r="1472">
          <cell r="C1472">
            <v>4320410762</v>
          </cell>
        </row>
        <row r="1472">
          <cell r="E1472">
            <v>3145103006</v>
          </cell>
        </row>
        <row r="1473">
          <cell r="C1473">
            <v>4320411986</v>
          </cell>
        </row>
        <row r="1473">
          <cell r="E1473">
            <v>3145103021</v>
          </cell>
        </row>
        <row r="1474">
          <cell r="C1474">
            <v>4320411969</v>
          </cell>
        </row>
        <row r="1474">
          <cell r="E1474">
            <v>3145103135</v>
          </cell>
        </row>
        <row r="1475">
          <cell r="C1475">
            <v>4320411969</v>
          </cell>
        </row>
        <row r="1475">
          <cell r="E1475">
            <v>3145103220</v>
          </cell>
        </row>
        <row r="1476">
          <cell r="C1476">
            <v>4320412295</v>
          </cell>
        </row>
        <row r="1476">
          <cell r="E1476">
            <v>3145103485</v>
          </cell>
        </row>
        <row r="1477">
          <cell r="C1477">
            <v>4320412157</v>
          </cell>
        </row>
        <row r="1477">
          <cell r="E1477">
            <v>3145103570</v>
          </cell>
        </row>
        <row r="1478">
          <cell r="C1478">
            <v>4320412193</v>
          </cell>
        </row>
        <row r="1478">
          <cell r="E1478">
            <v>3145103614</v>
          </cell>
        </row>
        <row r="1479">
          <cell r="C1479">
            <v>4320412238</v>
          </cell>
        </row>
        <row r="1479">
          <cell r="E1479">
            <v>3145103651</v>
          </cell>
        </row>
        <row r="1480">
          <cell r="C1480">
            <v>4320412413</v>
          </cell>
        </row>
        <row r="1480">
          <cell r="E1480">
            <v>3145103743</v>
          </cell>
        </row>
        <row r="1481">
          <cell r="C1481">
            <v>4320412425</v>
          </cell>
        </row>
        <row r="1481">
          <cell r="E1481">
            <v>3145103813</v>
          </cell>
        </row>
        <row r="1482">
          <cell r="C1482">
            <v>4320412539</v>
          </cell>
        </row>
        <row r="1482">
          <cell r="E1482">
            <v>3145103931</v>
          </cell>
        </row>
        <row r="1483">
          <cell r="C1483">
            <v>4320412408</v>
          </cell>
        </row>
        <row r="1483">
          <cell r="E1483">
            <v>3145103942</v>
          </cell>
        </row>
        <row r="1484">
          <cell r="C1484">
            <v>4320412407</v>
          </cell>
        </row>
        <row r="1484">
          <cell r="E1484">
            <v>3145103964</v>
          </cell>
        </row>
        <row r="1485">
          <cell r="C1485">
            <v>4320409068</v>
          </cell>
        </row>
        <row r="1485">
          <cell r="E1485">
            <v>3182794473</v>
          </cell>
        </row>
        <row r="1486">
          <cell r="C1486">
            <v>4320409191</v>
          </cell>
        </row>
        <row r="1486">
          <cell r="E1486">
            <v>1149874596</v>
          </cell>
        </row>
        <row r="1487">
          <cell r="C1487">
            <v>4320411641</v>
          </cell>
        </row>
        <row r="1487">
          <cell r="E1487">
            <v>6666572253</v>
          </cell>
        </row>
        <row r="1488">
          <cell r="C1488">
            <v>4320411406</v>
          </cell>
        </row>
        <row r="1488">
          <cell r="E1488">
            <v>7391608346</v>
          </cell>
        </row>
        <row r="1489">
          <cell r="C1489">
            <v>4320411282</v>
          </cell>
        </row>
        <row r="1489">
          <cell r="E1489">
            <v>7391608350</v>
          </cell>
        </row>
        <row r="1490">
          <cell r="C1490">
            <v>4320406565</v>
          </cell>
        </row>
        <row r="1490">
          <cell r="E1490">
            <v>7391608372</v>
          </cell>
        </row>
        <row r="1491">
          <cell r="C1491">
            <v>4320411636</v>
          </cell>
        </row>
        <row r="1491">
          <cell r="E1491">
            <v>7391608372</v>
          </cell>
        </row>
        <row r="1492">
          <cell r="C1492">
            <v>4320412371</v>
          </cell>
        </row>
        <row r="1492">
          <cell r="E1492">
            <v>7391608420</v>
          </cell>
        </row>
        <row r="1493">
          <cell r="C1493">
            <v>4320411282</v>
          </cell>
        </row>
        <row r="1493">
          <cell r="E1493">
            <v>7391608420</v>
          </cell>
        </row>
        <row r="1494">
          <cell r="C1494">
            <v>4320411281</v>
          </cell>
        </row>
        <row r="1494">
          <cell r="E1494">
            <v>7391608431</v>
          </cell>
        </row>
        <row r="1495">
          <cell r="C1495">
            <v>4320411995</v>
          </cell>
        </row>
        <row r="1495">
          <cell r="E1495">
            <v>7391608431</v>
          </cell>
        </row>
        <row r="1496">
          <cell r="C1496">
            <v>4320408666</v>
          </cell>
        </row>
        <row r="1496">
          <cell r="E1496">
            <v>7391608486</v>
          </cell>
        </row>
        <row r="1497">
          <cell r="C1497">
            <v>4320411481</v>
          </cell>
        </row>
        <row r="1497">
          <cell r="E1497">
            <v>7391608486</v>
          </cell>
        </row>
        <row r="1498">
          <cell r="C1498">
            <v>4320411408</v>
          </cell>
        </row>
        <row r="1498">
          <cell r="E1498">
            <v>7391608512</v>
          </cell>
        </row>
        <row r="1499">
          <cell r="C1499">
            <v>4320411303</v>
          </cell>
        </row>
        <row r="1499">
          <cell r="E1499">
            <v>1149874401</v>
          </cell>
        </row>
        <row r="1500">
          <cell r="C1500">
            <v>4320411969</v>
          </cell>
        </row>
        <row r="1500">
          <cell r="E1500">
            <v>3145103662</v>
          </cell>
        </row>
        <row r="1501">
          <cell r="C1501">
            <v>4320407740</v>
          </cell>
        </row>
        <row r="1501">
          <cell r="E1501">
            <v>7391608243</v>
          </cell>
        </row>
        <row r="1502">
          <cell r="C1502">
            <v>4320411641</v>
          </cell>
        </row>
        <row r="1502">
          <cell r="E1502" t="str">
            <v>78441966875_7XN7613</v>
          </cell>
        </row>
        <row r="1503">
          <cell r="C1503">
            <v>4320411408</v>
          </cell>
        </row>
        <row r="1503">
          <cell r="E1503" t="str">
            <v>15763948905_7VF5394</v>
          </cell>
        </row>
        <row r="1504">
          <cell r="C1504">
            <v>4320401755</v>
          </cell>
        </row>
        <row r="1504">
          <cell r="E1504" t="str">
            <v>58022313060_7VF5072</v>
          </cell>
        </row>
        <row r="1505">
          <cell r="C1505">
            <v>4320410752</v>
          </cell>
        </row>
        <row r="1505">
          <cell r="E1505" t="str">
            <v>15763948953_7VF5131</v>
          </cell>
        </row>
        <row r="1506">
          <cell r="C1506">
            <v>4320411081</v>
          </cell>
        </row>
        <row r="1506">
          <cell r="E1506" t="str">
            <v>15763948953_7VF5131</v>
          </cell>
        </row>
        <row r="1507">
          <cell r="C1507">
            <v>4320407251</v>
          </cell>
        </row>
        <row r="1507">
          <cell r="E1507" t="str">
            <v>15763948953_7VF5133</v>
          </cell>
        </row>
        <row r="1508">
          <cell r="C1508">
            <v>4320412193</v>
          </cell>
        </row>
        <row r="1508">
          <cell r="E1508">
            <v>1149874843</v>
          </cell>
        </row>
        <row r="1509">
          <cell r="C1509">
            <v>4320412203</v>
          </cell>
        </row>
        <row r="1509">
          <cell r="E1509">
            <v>1149874865</v>
          </cell>
        </row>
        <row r="1510">
          <cell r="C1510">
            <v>4320403229</v>
          </cell>
        </row>
        <row r="1510">
          <cell r="E1510">
            <v>1149874924</v>
          </cell>
        </row>
        <row r="1511">
          <cell r="C1511">
            <v>4320412330</v>
          </cell>
        </row>
        <row r="1511">
          <cell r="E1511">
            <v>1149874946</v>
          </cell>
        </row>
        <row r="1512">
          <cell r="C1512">
            <v>4320409691</v>
          </cell>
        </row>
        <row r="1512">
          <cell r="E1512">
            <v>1624420781</v>
          </cell>
        </row>
        <row r="1513">
          <cell r="C1513">
            <v>4320412581</v>
          </cell>
        </row>
        <row r="1513">
          <cell r="E1513">
            <v>1624467670</v>
          </cell>
        </row>
        <row r="1514">
          <cell r="C1514">
            <v>4320412898</v>
          </cell>
        </row>
        <row r="1514">
          <cell r="E1514">
            <v>1624475145</v>
          </cell>
        </row>
        <row r="1515">
          <cell r="C1515">
            <v>4320412898</v>
          </cell>
        </row>
        <row r="1515">
          <cell r="E1515">
            <v>1624479861</v>
          </cell>
        </row>
        <row r="1516">
          <cell r="C1516">
            <v>4320412244</v>
          </cell>
        </row>
        <row r="1516">
          <cell r="E1516">
            <v>3145104200</v>
          </cell>
        </row>
        <row r="1517">
          <cell r="C1517">
            <v>4320411201</v>
          </cell>
        </row>
        <row r="1517">
          <cell r="E1517">
            <v>3145104211</v>
          </cell>
        </row>
        <row r="1518">
          <cell r="C1518">
            <v>4320412405</v>
          </cell>
        </row>
        <row r="1518">
          <cell r="E1518">
            <v>3145104222</v>
          </cell>
        </row>
        <row r="1519">
          <cell r="C1519">
            <v>4320412481</v>
          </cell>
        </row>
        <row r="1519">
          <cell r="E1519">
            <v>3145104233</v>
          </cell>
        </row>
        <row r="1520">
          <cell r="C1520">
            <v>4320412608</v>
          </cell>
        </row>
        <row r="1520">
          <cell r="E1520">
            <v>3145104373</v>
          </cell>
        </row>
        <row r="1521">
          <cell r="C1521">
            <v>4320411969</v>
          </cell>
        </row>
        <row r="1521">
          <cell r="E1521">
            <v>3145104502</v>
          </cell>
        </row>
        <row r="1522">
          <cell r="C1522">
            <v>4320411891</v>
          </cell>
        </row>
        <row r="1522">
          <cell r="E1522">
            <v>3182846365</v>
          </cell>
        </row>
        <row r="1523">
          <cell r="C1523">
            <v>4320412581</v>
          </cell>
        </row>
        <row r="1523">
          <cell r="E1523">
            <v>4495867456</v>
          </cell>
        </row>
        <row r="1524">
          <cell r="C1524">
            <v>4320411631</v>
          </cell>
        </row>
        <row r="1524">
          <cell r="E1524">
            <v>7391608545</v>
          </cell>
        </row>
        <row r="1525">
          <cell r="C1525">
            <v>4320411636</v>
          </cell>
        </row>
        <row r="1525">
          <cell r="E1525">
            <v>7391608556</v>
          </cell>
        </row>
        <row r="1526">
          <cell r="C1526">
            <v>4320412619</v>
          </cell>
        </row>
        <row r="1526">
          <cell r="E1526">
            <v>7391608560</v>
          </cell>
        </row>
        <row r="1527">
          <cell r="C1527">
            <v>4320411282</v>
          </cell>
        </row>
        <row r="1527">
          <cell r="E1527">
            <v>7391608560</v>
          </cell>
        </row>
        <row r="1528">
          <cell r="C1528">
            <v>4320411282</v>
          </cell>
        </row>
        <row r="1528">
          <cell r="E1528">
            <v>7391608571</v>
          </cell>
        </row>
        <row r="1529">
          <cell r="C1529">
            <v>4320409529</v>
          </cell>
        </row>
        <row r="1529">
          <cell r="E1529">
            <v>7391608582</v>
          </cell>
        </row>
        <row r="1530">
          <cell r="C1530">
            <v>4320410894</v>
          </cell>
        </row>
        <row r="1530">
          <cell r="E1530">
            <v>7391608593</v>
          </cell>
        </row>
        <row r="1531">
          <cell r="C1531">
            <v>4320412209</v>
          </cell>
        </row>
        <row r="1531">
          <cell r="E1531">
            <v>7391608604</v>
          </cell>
        </row>
        <row r="1532">
          <cell r="C1532">
            <v>4320412598</v>
          </cell>
        </row>
        <row r="1532">
          <cell r="E1532">
            <v>7391608604</v>
          </cell>
        </row>
        <row r="1533">
          <cell r="C1533">
            <v>4320408726</v>
          </cell>
        </row>
        <row r="1533">
          <cell r="E1533">
            <v>7391608615</v>
          </cell>
        </row>
        <row r="1534">
          <cell r="C1534">
            <v>4320408371</v>
          </cell>
        </row>
        <row r="1534">
          <cell r="E1534">
            <v>7391608615</v>
          </cell>
        </row>
        <row r="1535">
          <cell r="C1535">
            <v>4320409913</v>
          </cell>
        </row>
        <row r="1535">
          <cell r="E1535">
            <v>7391608615</v>
          </cell>
        </row>
        <row r="1536">
          <cell r="C1536">
            <v>4320412535</v>
          </cell>
        </row>
        <row r="1536">
          <cell r="E1536">
            <v>7391608626</v>
          </cell>
        </row>
        <row r="1537">
          <cell r="C1537">
            <v>4320412798</v>
          </cell>
        </row>
        <row r="1537">
          <cell r="E1537">
            <v>7391608652</v>
          </cell>
        </row>
        <row r="1538">
          <cell r="C1538">
            <v>4320411684</v>
          </cell>
        </row>
        <row r="1538">
          <cell r="E1538">
            <v>7391608652</v>
          </cell>
        </row>
        <row r="1539">
          <cell r="C1539">
            <v>4320411685</v>
          </cell>
        </row>
        <row r="1539">
          <cell r="E1539">
            <v>7391608652</v>
          </cell>
        </row>
        <row r="1540">
          <cell r="C1540">
            <v>4320412187</v>
          </cell>
        </row>
        <row r="1540">
          <cell r="E1540">
            <v>7391608652</v>
          </cell>
        </row>
        <row r="1541">
          <cell r="C1541">
            <v>4320412190</v>
          </cell>
        </row>
        <row r="1541">
          <cell r="E1541">
            <v>7391608652</v>
          </cell>
        </row>
        <row r="1542">
          <cell r="C1542">
            <v>4320408725</v>
          </cell>
        </row>
        <row r="1542">
          <cell r="E1542">
            <v>7391608663</v>
          </cell>
        </row>
        <row r="1543">
          <cell r="C1543">
            <v>4320412190</v>
          </cell>
        </row>
        <row r="1543">
          <cell r="E1543">
            <v>7391608685</v>
          </cell>
        </row>
        <row r="1544">
          <cell r="C1544">
            <v>4320412210</v>
          </cell>
        </row>
        <row r="1544">
          <cell r="E1544">
            <v>7391608685</v>
          </cell>
        </row>
        <row r="1545">
          <cell r="C1545">
            <v>4320412227</v>
          </cell>
        </row>
        <row r="1545">
          <cell r="E1545">
            <v>7391608685</v>
          </cell>
        </row>
        <row r="1546">
          <cell r="C1546">
            <v>4320412233</v>
          </cell>
        </row>
        <row r="1546">
          <cell r="E1546">
            <v>7391608685</v>
          </cell>
        </row>
        <row r="1547">
          <cell r="C1547">
            <v>4320412248</v>
          </cell>
        </row>
        <row r="1547">
          <cell r="E1547">
            <v>7391608685</v>
          </cell>
        </row>
        <row r="1548">
          <cell r="C1548">
            <v>4320412248</v>
          </cell>
        </row>
        <row r="1548">
          <cell r="E1548">
            <v>7391608700</v>
          </cell>
        </row>
        <row r="1549">
          <cell r="C1549">
            <v>4320412371</v>
          </cell>
        </row>
        <row r="1549">
          <cell r="E1549">
            <v>7391608700</v>
          </cell>
        </row>
        <row r="1550">
          <cell r="C1550">
            <v>4320412653</v>
          </cell>
        </row>
        <row r="1550">
          <cell r="E1550">
            <v>7391608700</v>
          </cell>
        </row>
        <row r="1551">
          <cell r="C1551">
            <v>4320412700</v>
          </cell>
        </row>
        <row r="1551">
          <cell r="E1551">
            <v>7391608711</v>
          </cell>
        </row>
        <row r="1552">
          <cell r="C1552">
            <v>4320411636</v>
          </cell>
        </row>
        <row r="1552">
          <cell r="E1552">
            <v>7391608711</v>
          </cell>
        </row>
        <row r="1553">
          <cell r="C1553">
            <v>4320411636</v>
          </cell>
        </row>
        <row r="1553">
          <cell r="E1553">
            <v>7391608733</v>
          </cell>
        </row>
        <row r="1554">
          <cell r="C1554">
            <v>4320411771</v>
          </cell>
        </row>
        <row r="1554">
          <cell r="E1554">
            <v>7391608733</v>
          </cell>
        </row>
        <row r="1555">
          <cell r="C1555">
            <v>4320412209</v>
          </cell>
        </row>
        <row r="1555">
          <cell r="E1555">
            <v>7391608733</v>
          </cell>
        </row>
        <row r="1556">
          <cell r="C1556">
            <v>4320412886</v>
          </cell>
        </row>
        <row r="1556">
          <cell r="E1556">
            <v>7391608755</v>
          </cell>
        </row>
        <row r="1557">
          <cell r="C1557">
            <v>4320409484</v>
          </cell>
        </row>
        <row r="1557">
          <cell r="E1557">
            <v>7391608766</v>
          </cell>
        </row>
        <row r="1558">
          <cell r="C1558">
            <v>4320409822</v>
          </cell>
        </row>
        <row r="1558">
          <cell r="E1558">
            <v>7391608766</v>
          </cell>
        </row>
        <row r="1559">
          <cell r="C1559">
            <v>4320411636</v>
          </cell>
        </row>
        <row r="1559">
          <cell r="E1559">
            <v>7391608770</v>
          </cell>
        </row>
        <row r="1560">
          <cell r="C1560">
            <v>4320409190</v>
          </cell>
        </row>
        <row r="1560">
          <cell r="E1560">
            <v>7391608781</v>
          </cell>
        </row>
        <row r="1561">
          <cell r="C1561">
            <v>4320411784</v>
          </cell>
        </row>
        <row r="1561">
          <cell r="E1561">
            <v>7391608781</v>
          </cell>
        </row>
        <row r="1562">
          <cell r="C1562">
            <v>4320409529</v>
          </cell>
        </row>
        <row r="1562">
          <cell r="E1562">
            <v>7391608792</v>
          </cell>
        </row>
        <row r="1563">
          <cell r="C1563">
            <v>4320411995</v>
          </cell>
        </row>
        <row r="1563">
          <cell r="E1563">
            <v>7391608803</v>
          </cell>
        </row>
        <row r="1564">
          <cell r="C1564">
            <v>4320412209</v>
          </cell>
        </row>
        <row r="1564">
          <cell r="E1564">
            <v>7391608803</v>
          </cell>
        </row>
        <row r="1565">
          <cell r="C1565">
            <v>4320411995</v>
          </cell>
        </row>
        <row r="1565">
          <cell r="E1565">
            <v>7391608814</v>
          </cell>
        </row>
        <row r="1566">
          <cell r="C1566">
            <v>4320412581</v>
          </cell>
        </row>
        <row r="1566">
          <cell r="E1566">
            <v>4495824292</v>
          </cell>
        </row>
        <row r="1567">
          <cell r="C1567">
            <v>4320408376</v>
          </cell>
        </row>
        <row r="1567">
          <cell r="E1567">
            <v>6456212092</v>
          </cell>
        </row>
        <row r="1568">
          <cell r="C1568">
            <v>4320408296</v>
          </cell>
        </row>
        <row r="1568">
          <cell r="E1568">
            <v>6456212092</v>
          </cell>
        </row>
        <row r="1569">
          <cell r="C1569">
            <v>4320401027</v>
          </cell>
        </row>
        <row r="1569">
          <cell r="E1569">
            <v>1528710083</v>
          </cell>
        </row>
        <row r="1570">
          <cell r="C1570">
            <v>4320407464</v>
          </cell>
        </row>
        <row r="1570">
          <cell r="E1570">
            <v>1528710083</v>
          </cell>
        </row>
        <row r="1571">
          <cell r="C1571">
            <v>4320394848</v>
          </cell>
        </row>
        <row r="1571">
          <cell r="E1571" t="str">
            <v>505290921940</v>
          </cell>
        </row>
        <row r="1572">
          <cell r="C1572">
            <v>4320411969</v>
          </cell>
        </row>
        <row r="1572">
          <cell r="E1572">
            <v>1149875053</v>
          </cell>
        </row>
        <row r="1573">
          <cell r="C1573">
            <v>4320412203</v>
          </cell>
        </row>
        <row r="1573">
          <cell r="E1573">
            <v>1149875064</v>
          </cell>
        </row>
        <row r="1574">
          <cell r="C1574">
            <v>4320409741</v>
          </cell>
        </row>
        <row r="1574">
          <cell r="E1574">
            <v>1149875075</v>
          </cell>
        </row>
        <row r="1575">
          <cell r="C1575">
            <v>4320411176</v>
          </cell>
        </row>
        <row r="1575">
          <cell r="E1575">
            <v>1149875182</v>
          </cell>
        </row>
        <row r="1576">
          <cell r="C1576">
            <v>4320410652</v>
          </cell>
        </row>
        <row r="1576">
          <cell r="E1576">
            <v>3145104852</v>
          </cell>
        </row>
        <row r="1577">
          <cell r="C1577">
            <v>4320412887</v>
          </cell>
        </row>
        <row r="1577">
          <cell r="E1577">
            <v>3145105003</v>
          </cell>
        </row>
        <row r="1578">
          <cell r="C1578">
            <v>4320412785</v>
          </cell>
        </row>
        <row r="1578">
          <cell r="E1578">
            <v>3145105014</v>
          </cell>
        </row>
        <row r="1579">
          <cell r="C1579">
            <v>4320412758</v>
          </cell>
        </row>
        <row r="1579">
          <cell r="E1579">
            <v>3145105106</v>
          </cell>
        </row>
        <row r="1580">
          <cell r="C1580">
            <v>4320410578</v>
          </cell>
        </row>
        <row r="1580">
          <cell r="E1580">
            <v>5830045336</v>
          </cell>
        </row>
        <row r="1581">
          <cell r="C1581">
            <v>4320411181</v>
          </cell>
        </row>
        <row r="1581">
          <cell r="E1581">
            <v>7391608744</v>
          </cell>
        </row>
        <row r="1582">
          <cell r="C1582">
            <v>4320410894</v>
          </cell>
        </row>
        <row r="1582">
          <cell r="E1582">
            <v>7391608836</v>
          </cell>
        </row>
        <row r="1583">
          <cell r="C1583">
            <v>4320410956</v>
          </cell>
        </row>
        <row r="1583">
          <cell r="E1583">
            <v>7391608836</v>
          </cell>
        </row>
        <row r="1584">
          <cell r="C1584">
            <v>4320410600</v>
          </cell>
        </row>
        <row r="1584">
          <cell r="E1584">
            <v>7391608836</v>
          </cell>
        </row>
        <row r="1585">
          <cell r="C1585">
            <v>4320412311</v>
          </cell>
        </row>
        <row r="1585">
          <cell r="E1585">
            <v>7391608840</v>
          </cell>
        </row>
        <row r="1586">
          <cell r="C1586">
            <v>4320411685</v>
          </cell>
        </row>
        <row r="1586">
          <cell r="E1586">
            <v>7391608851</v>
          </cell>
        </row>
        <row r="1587">
          <cell r="C1587">
            <v>4320412187</v>
          </cell>
        </row>
        <row r="1587">
          <cell r="E1587">
            <v>7391608851</v>
          </cell>
        </row>
        <row r="1588">
          <cell r="C1588">
            <v>4320411636</v>
          </cell>
        </row>
        <row r="1588">
          <cell r="E1588">
            <v>7391608862</v>
          </cell>
        </row>
        <row r="1589">
          <cell r="C1589">
            <v>4320411636</v>
          </cell>
        </row>
        <row r="1589">
          <cell r="E1589">
            <v>7391608873</v>
          </cell>
        </row>
        <row r="1590">
          <cell r="C1590">
            <v>4320412558</v>
          </cell>
        </row>
        <row r="1590">
          <cell r="E1590">
            <v>7391608884</v>
          </cell>
        </row>
        <row r="1591">
          <cell r="C1591">
            <v>4320411903</v>
          </cell>
        </row>
        <row r="1591">
          <cell r="E1591">
            <v>7391608895</v>
          </cell>
        </row>
        <row r="1592">
          <cell r="C1592">
            <v>4320411905</v>
          </cell>
        </row>
        <row r="1592">
          <cell r="E1592">
            <v>7391608895</v>
          </cell>
        </row>
        <row r="1593">
          <cell r="C1593">
            <v>4320412794</v>
          </cell>
        </row>
        <row r="1593">
          <cell r="E1593">
            <v>7391608895</v>
          </cell>
        </row>
        <row r="1594">
          <cell r="C1594">
            <v>4320412798</v>
          </cell>
        </row>
        <row r="1594">
          <cell r="E1594">
            <v>7391608895</v>
          </cell>
        </row>
        <row r="1595">
          <cell r="C1595">
            <v>4320412895</v>
          </cell>
        </row>
        <row r="1595">
          <cell r="E1595">
            <v>7391608895</v>
          </cell>
        </row>
        <row r="1596">
          <cell r="C1596">
            <v>4320411636</v>
          </cell>
        </row>
        <row r="1596">
          <cell r="E1596">
            <v>7391608906</v>
          </cell>
        </row>
        <row r="1597">
          <cell r="C1597">
            <v>4320411771</v>
          </cell>
        </row>
        <row r="1597">
          <cell r="E1597">
            <v>7391608906</v>
          </cell>
        </row>
        <row r="1598">
          <cell r="C1598">
            <v>4320412700</v>
          </cell>
        </row>
        <row r="1598">
          <cell r="E1598">
            <v>7391608906</v>
          </cell>
        </row>
        <row r="1599">
          <cell r="C1599">
            <v>4320413047</v>
          </cell>
        </row>
        <row r="1599">
          <cell r="E1599">
            <v>7391608910</v>
          </cell>
        </row>
        <row r="1600">
          <cell r="C1600">
            <v>4320413053</v>
          </cell>
        </row>
        <row r="1600">
          <cell r="E1600">
            <v>7391608910</v>
          </cell>
        </row>
        <row r="1601">
          <cell r="C1601">
            <v>4320413070</v>
          </cell>
        </row>
        <row r="1601">
          <cell r="E1601">
            <v>7391608921</v>
          </cell>
        </row>
        <row r="1602">
          <cell r="C1602">
            <v>4320412627</v>
          </cell>
        </row>
        <row r="1602">
          <cell r="E1602">
            <v>7391608932</v>
          </cell>
        </row>
        <row r="1603">
          <cell r="C1603">
            <v>4320412190</v>
          </cell>
        </row>
        <row r="1603">
          <cell r="E1603">
            <v>7391608932</v>
          </cell>
        </row>
        <row r="1604">
          <cell r="C1604">
            <v>4320410065</v>
          </cell>
        </row>
        <row r="1604">
          <cell r="E1604">
            <v>7391608943</v>
          </cell>
        </row>
        <row r="1605">
          <cell r="C1605">
            <v>4320401388</v>
          </cell>
        </row>
        <row r="1605">
          <cell r="E1605">
            <v>1149875016</v>
          </cell>
        </row>
        <row r="1606">
          <cell r="C1606">
            <v>4320412804</v>
          </cell>
        </row>
        <row r="1606">
          <cell r="E1606">
            <v>3145104815</v>
          </cell>
        </row>
        <row r="1607">
          <cell r="C1607">
            <v>4320410375</v>
          </cell>
        </row>
        <row r="1607">
          <cell r="E1607">
            <v>3145104826</v>
          </cell>
        </row>
        <row r="1608">
          <cell r="C1608">
            <v>4320412330</v>
          </cell>
        </row>
        <row r="1608">
          <cell r="E1608">
            <v>5370128890</v>
          </cell>
        </row>
        <row r="1609">
          <cell r="C1609">
            <v>4320412039</v>
          </cell>
        </row>
        <row r="1609">
          <cell r="E1609">
            <v>5370131034</v>
          </cell>
        </row>
        <row r="1610">
          <cell r="C1610">
            <v>4320410484</v>
          </cell>
        </row>
        <row r="1610">
          <cell r="E1610">
            <v>5370154650</v>
          </cell>
        </row>
        <row r="1611">
          <cell r="C1611">
            <v>4320409771</v>
          </cell>
        </row>
        <row r="1611">
          <cell r="E1611" t="str">
            <v>58022312345_7VF5059</v>
          </cell>
        </row>
        <row r="1612">
          <cell r="C1612">
            <v>4320411886</v>
          </cell>
        </row>
        <row r="1612">
          <cell r="E1612">
            <v>1149874784</v>
          </cell>
        </row>
        <row r="1613">
          <cell r="C1613">
            <v>4320411185</v>
          </cell>
        </row>
        <row r="1613">
          <cell r="E1613">
            <v>1149875193</v>
          </cell>
        </row>
        <row r="1614">
          <cell r="C1614">
            <v>4320409767</v>
          </cell>
        </row>
        <row r="1614">
          <cell r="E1614">
            <v>3145103824</v>
          </cell>
        </row>
        <row r="1615">
          <cell r="C1615">
            <v>4320411969</v>
          </cell>
        </row>
        <row r="1615">
          <cell r="E1615">
            <v>3145105025</v>
          </cell>
        </row>
        <row r="1616">
          <cell r="C1616">
            <v>4320411048</v>
          </cell>
        </row>
        <row r="1616">
          <cell r="E1616">
            <v>3145105036</v>
          </cell>
        </row>
        <row r="1617">
          <cell r="C1617">
            <v>4320410855</v>
          </cell>
        </row>
        <row r="1617">
          <cell r="E1617">
            <v>3145105132</v>
          </cell>
        </row>
        <row r="1618">
          <cell r="C1618">
            <v>4320412608</v>
          </cell>
        </row>
        <row r="1618">
          <cell r="E1618">
            <v>3358185386</v>
          </cell>
        </row>
        <row r="1619">
          <cell r="C1619" t="str">
            <v>CZ00000940</v>
          </cell>
        </row>
        <row r="1619">
          <cell r="E1619">
            <v>6055801220</v>
          </cell>
        </row>
        <row r="1620">
          <cell r="C1620">
            <v>4320411686</v>
          </cell>
        </row>
        <row r="1620">
          <cell r="E1620" t="str">
            <v>58022312684_7VF5397</v>
          </cell>
        </row>
        <row r="1621">
          <cell r="C1621">
            <v>4320411481</v>
          </cell>
        </row>
        <row r="1621">
          <cell r="E1621" t="str">
            <v>58022312684_7VF5402</v>
          </cell>
        </row>
        <row r="1622">
          <cell r="C1622" t="str">
            <v>CZ00000941</v>
          </cell>
        </row>
        <row r="1622">
          <cell r="E1622" t="str">
            <v>1Z6443950443009279</v>
          </cell>
        </row>
        <row r="1623">
          <cell r="C1623">
            <v>4320408320</v>
          </cell>
        </row>
        <row r="1623">
          <cell r="E1623">
            <v>1149875252</v>
          </cell>
        </row>
        <row r="1624">
          <cell r="C1624">
            <v>4320411643</v>
          </cell>
        </row>
        <row r="1624">
          <cell r="E1624">
            <v>1149875263</v>
          </cell>
        </row>
        <row r="1625">
          <cell r="C1625">
            <v>4320412608</v>
          </cell>
        </row>
        <row r="1625">
          <cell r="E1625">
            <v>1149875543</v>
          </cell>
        </row>
        <row r="1626">
          <cell r="C1626">
            <v>4320410473</v>
          </cell>
        </row>
        <row r="1626">
          <cell r="E1626">
            <v>7030427740</v>
          </cell>
        </row>
        <row r="1627">
          <cell r="C1627">
            <v>4320413253</v>
          </cell>
        </row>
        <row r="1627">
          <cell r="E1627">
            <v>7030429534</v>
          </cell>
        </row>
        <row r="1628">
          <cell r="C1628">
            <v>4320408943</v>
          </cell>
        </row>
        <row r="1628">
          <cell r="E1628">
            <v>7030431041</v>
          </cell>
        </row>
        <row r="1629">
          <cell r="C1629">
            <v>4320412209</v>
          </cell>
        </row>
        <row r="1629">
          <cell r="E1629">
            <v>7391609002</v>
          </cell>
        </row>
        <row r="1630">
          <cell r="C1630">
            <v>4320413227</v>
          </cell>
        </row>
        <row r="1630">
          <cell r="E1630">
            <v>7391609035</v>
          </cell>
        </row>
        <row r="1631">
          <cell r="C1631">
            <v>4320412798</v>
          </cell>
        </row>
        <row r="1631">
          <cell r="E1631">
            <v>7391609046</v>
          </cell>
        </row>
        <row r="1632">
          <cell r="C1632">
            <v>4320412598</v>
          </cell>
        </row>
        <row r="1632">
          <cell r="E1632">
            <v>7391609061</v>
          </cell>
        </row>
        <row r="1633">
          <cell r="C1633">
            <v>4320412653</v>
          </cell>
        </row>
        <row r="1633">
          <cell r="E1633">
            <v>7391609094</v>
          </cell>
        </row>
        <row r="1634">
          <cell r="C1634">
            <v>4320411135</v>
          </cell>
        </row>
        <row r="1634">
          <cell r="E1634">
            <v>1149875274</v>
          </cell>
        </row>
        <row r="1635">
          <cell r="C1635">
            <v>4320412581</v>
          </cell>
        </row>
        <row r="1635">
          <cell r="E1635">
            <v>1149875285</v>
          </cell>
        </row>
        <row r="1636">
          <cell r="C1636">
            <v>4320412581</v>
          </cell>
        </row>
        <row r="1636">
          <cell r="E1636">
            <v>1149875300</v>
          </cell>
        </row>
        <row r="1637">
          <cell r="C1637">
            <v>4320410484</v>
          </cell>
        </row>
        <row r="1637">
          <cell r="E1637">
            <v>1149875311</v>
          </cell>
        </row>
        <row r="1638">
          <cell r="C1638">
            <v>4320400075</v>
          </cell>
        </row>
        <row r="1638">
          <cell r="E1638">
            <v>1149875473</v>
          </cell>
        </row>
        <row r="1639">
          <cell r="C1639">
            <v>4320411321</v>
          </cell>
        </row>
        <row r="1639">
          <cell r="E1639">
            <v>1149875532</v>
          </cell>
        </row>
        <row r="1640">
          <cell r="C1640">
            <v>4320411425</v>
          </cell>
        </row>
        <row r="1640">
          <cell r="E1640">
            <v>1149875635</v>
          </cell>
        </row>
        <row r="1641">
          <cell r="C1641">
            <v>4320412999</v>
          </cell>
        </row>
        <row r="1641">
          <cell r="E1641">
            <v>3145105574</v>
          </cell>
        </row>
        <row r="1642">
          <cell r="C1642">
            <v>4320412999</v>
          </cell>
        </row>
        <row r="1642">
          <cell r="E1642">
            <v>3145105703</v>
          </cell>
        </row>
        <row r="1643">
          <cell r="C1643">
            <v>4320412974</v>
          </cell>
        </row>
        <row r="1643">
          <cell r="E1643">
            <v>3145105795</v>
          </cell>
        </row>
        <row r="1644">
          <cell r="C1644">
            <v>4320402287</v>
          </cell>
        </row>
        <row r="1644">
          <cell r="E1644">
            <v>3182794495</v>
          </cell>
        </row>
        <row r="1645">
          <cell r="C1645">
            <v>4320408990</v>
          </cell>
        </row>
        <row r="1645">
          <cell r="E1645">
            <v>3182794510</v>
          </cell>
        </row>
        <row r="1646">
          <cell r="C1646">
            <v>4320412583</v>
          </cell>
        </row>
        <row r="1646">
          <cell r="E1646">
            <v>3182846402</v>
          </cell>
        </row>
        <row r="1647">
          <cell r="C1647">
            <v>4320408237</v>
          </cell>
        </row>
        <row r="1647">
          <cell r="E1647">
            <v>5689303314</v>
          </cell>
        </row>
        <row r="1648">
          <cell r="C1648">
            <v>4320411321</v>
          </cell>
        </row>
        <row r="1648">
          <cell r="E1648">
            <v>6372418861</v>
          </cell>
        </row>
        <row r="1649">
          <cell r="C1649">
            <v>4320413019</v>
          </cell>
        </row>
        <row r="1649">
          <cell r="E1649">
            <v>7391609116</v>
          </cell>
        </row>
        <row r="1650">
          <cell r="C1650">
            <v>4320412039</v>
          </cell>
        </row>
        <row r="1650">
          <cell r="E1650">
            <v>1149875042</v>
          </cell>
        </row>
        <row r="1651">
          <cell r="C1651">
            <v>4320408943</v>
          </cell>
        </row>
        <row r="1651">
          <cell r="E1651">
            <v>1149875296</v>
          </cell>
        </row>
        <row r="1652">
          <cell r="C1652">
            <v>4320412608</v>
          </cell>
        </row>
        <row r="1652">
          <cell r="E1652">
            <v>1149875565</v>
          </cell>
        </row>
        <row r="1653">
          <cell r="C1653">
            <v>4320405639</v>
          </cell>
        </row>
        <row r="1653">
          <cell r="E1653">
            <v>1149875591</v>
          </cell>
        </row>
        <row r="1654">
          <cell r="C1654">
            <v>4320413000</v>
          </cell>
        </row>
        <row r="1654">
          <cell r="E1654">
            <v>1149875801</v>
          </cell>
        </row>
        <row r="1655">
          <cell r="C1655">
            <v>4320411250</v>
          </cell>
        </row>
        <row r="1655">
          <cell r="E1655">
            <v>1149875812</v>
          </cell>
        </row>
        <row r="1656">
          <cell r="C1656">
            <v>4320410578</v>
          </cell>
        </row>
        <row r="1656">
          <cell r="E1656">
            <v>1227490946</v>
          </cell>
        </row>
        <row r="1657">
          <cell r="C1657">
            <v>4320412806</v>
          </cell>
        </row>
        <row r="1657">
          <cell r="E1657">
            <v>3145106171</v>
          </cell>
        </row>
        <row r="1658">
          <cell r="C1658">
            <v>4320413253</v>
          </cell>
        </row>
        <row r="1658">
          <cell r="E1658">
            <v>3182846424</v>
          </cell>
        </row>
        <row r="1659">
          <cell r="C1659">
            <v>4320411641</v>
          </cell>
        </row>
        <row r="1659">
          <cell r="E1659">
            <v>5370134206</v>
          </cell>
        </row>
        <row r="1660">
          <cell r="C1660">
            <v>4320412608</v>
          </cell>
        </row>
        <row r="1660">
          <cell r="E1660">
            <v>5688586971</v>
          </cell>
        </row>
        <row r="1661">
          <cell r="C1661">
            <v>4320412187</v>
          </cell>
        </row>
        <row r="1661">
          <cell r="E1661">
            <v>7391609013</v>
          </cell>
        </row>
        <row r="1662">
          <cell r="C1662">
            <v>4320412653</v>
          </cell>
        </row>
        <row r="1662">
          <cell r="E1662">
            <v>7391609013</v>
          </cell>
        </row>
        <row r="1663">
          <cell r="C1663">
            <v>4320413047</v>
          </cell>
        </row>
        <row r="1663">
          <cell r="E1663">
            <v>7391609013</v>
          </cell>
        </row>
        <row r="1664">
          <cell r="C1664">
            <v>4320413049</v>
          </cell>
        </row>
        <row r="1664">
          <cell r="E1664">
            <v>7391609013</v>
          </cell>
        </row>
        <row r="1665">
          <cell r="C1665">
            <v>4320413053</v>
          </cell>
        </row>
        <row r="1665">
          <cell r="E1665">
            <v>7391609013</v>
          </cell>
        </row>
        <row r="1666">
          <cell r="C1666">
            <v>4320413072</v>
          </cell>
        </row>
        <row r="1666">
          <cell r="E1666">
            <v>7391609013</v>
          </cell>
        </row>
        <row r="1667">
          <cell r="C1667">
            <v>4320413163</v>
          </cell>
        </row>
        <row r="1667">
          <cell r="E1667">
            <v>7391609024</v>
          </cell>
        </row>
        <row r="1668">
          <cell r="C1668">
            <v>4320411995</v>
          </cell>
        </row>
        <row r="1668">
          <cell r="E1668">
            <v>7391609024</v>
          </cell>
        </row>
        <row r="1669">
          <cell r="C1669">
            <v>4320413070</v>
          </cell>
        </row>
        <row r="1669">
          <cell r="E1669">
            <v>7391609024</v>
          </cell>
        </row>
        <row r="1670">
          <cell r="C1670">
            <v>4320412148</v>
          </cell>
        </row>
        <row r="1670">
          <cell r="E1670">
            <v>7391609050</v>
          </cell>
        </row>
        <row r="1671">
          <cell r="C1671">
            <v>4320412598</v>
          </cell>
        </row>
        <row r="1671">
          <cell r="E1671">
            <v>7391609164</v>
          </cell>
        </row>
        <row r="1672">
          <cell r="C1672">
            <v>4320407118</v>
          </cell>
        </row>
        <row r="1672">
          <cell r="E1672">
            <v>7391609175</v>
          </cell>
        </row>
        <row r="1673">
          <cell r="C1673">
            <v>4320412374</v>
          </cell>
        </row>
        <row r="1673">
          <cell r="E1673">
            <v>7391609186</v>
          </cell>
        </row>
        <row r="1674">
          <cell r="C1674">
            <v>4320413518</v>
          </cell>
        </row>
        <row r="1674">
          <cell r="E1674">
            <v>7391609190</v>
          </cell>
        </row>
        <row r="1675">
          <cell r="C1675">
            <v>4320413519</v>
          </cell>
        </row>
        <row r="1675">
          <cell r="E1675">
            <v>7391609190</v>
          </cell>
        </row>
        <row r="1676">
          <cell r="C1676">
            <v>4320413547</v>
          </cell>
        </row>
        <row r="1676">
          <cell r="E1676">
            <v>7391609190</v>
          </cell>
        </row>
        <row r="1677">
          <cell r="C1677">
            <v>4320412190</v>
          </cell>
        </row>
        <row r="1677">
          <cell r="E1677">
            <v>7391609190</v>
          </cell>
        </row>
        <row r="1678">
          <cell r="C1678">
            <v>4320412210</v>
          </cell>
        </row>
        <row r="1678">
          <cell r="E1678">
            <v>7391609190</v>
          </cell>
        </row>
        <row r="1679">
          <cell r="C1679">
            <v>4320412248</v>
          </cell>
        </row>
        <row r="1679">
          <cell r="E1679">
            <v>7391609190</v>
          </cell>
        </row>
        <row r="1680">
          <cell r="C1680">
            <v>4320412371</v>
          </cell>
        </row>
        <row r="1680">
          <cell r="E1680">
            <v>7391609190</v>
          </cell>
        </row>
        <row r="1681">
          <cell r="C1681">
            <v>4320412895</v>
          </cell>
        </row>
        <row r="1681">
          <cell r="E1681">
            <v>7391609190</v>
          </cell>
        </row>
        <row r="1682">
          <cell r="C1682">
            <v>4320413072</v>
          </cell>
        </row>
        <row r="1682">
          <cell r="E1682">
            <v>7391609190</v>
          </cell>
        </row>
        <row r="1683">
          <cell r="C1683">
            <v>4320413162</v>
          </cell>
        </row>
        <row r="1683">
          <cell r="E1683">
            <v>7391609190</v>
          </cell>
        </row>
        <row r="1684">
          <cell r="C1684">
            <v>4320413179</v>
          </cell>
        </row>
        <row r="1684">
          <cell r="E1684">
            <v>7391609190</v>
          </cell>
        </row>
        <row r="1685">
          <cell r="C1685">
            <v>4320413299</v>
          </cell>
        </row>
        <row r="1685">
          <cell r="E1685">
            <v>7391609190</v>
          </cell>
        </row>
        <row r="1686">
          <cell r="C1686">
            <v>4320412700</v>
          </cell>
        </row>
        <row r="1686">
          <cell r="E1686">
            <v>7391609201</v>
          </cell>
        </row>
        <row r="1687">
          <cell r="C1687">
            <v>4320412209</v>
          </cell>
        </row>
        <row r="1687">
          <cell r="E1687">
            <v>7391609201</v>
          </cell>
        </row>
        <row r="1688">
          <cell r="C1688">
            <v>4320413163</v>
          </cell>
        </row>
        <row r="1688">
          <cell r="E1688">
            <v>7391609201</v>
          </cell>
        </row>
        <row r="1689">
          <cell r="C1689">
            <v>4320412535</v>
          </cell>
        </row>
        <row r="1689">
          <cell r="E1689">
            <v>7391609212</v>
          </cell>
        </row>
        <row r="1690">
          <cell r="C1690">
            <v>4320412335</v>
          </cell>
        </row>
        <row r="1690">
          <cell r="E1690">
            <v>7391609234</v>
          </cell>
        </row>
        <row r="1691">
          <cell r="C1691">
            <v>4320411636</v>
          </cell>
        </row>
        <row r="1691">
          <cell r="E1691">
            <v>7391609245</v>
          </cell>
        </row>
        <row r="1692">
          <cell r="C1692">
            <v>4320412014</v>
          </cell>
        </row>
        <row r="1692">
          <cell r="E1692" t="str">
            <v>17678533092_7VF5824</v>
          </cell>
        </row>
        <row r="1693">
          <cell r="C1693">
            <v>4320412593</v>
          </cell>
        </row>
        <row r="1693">
          <cell r="E1693" t="str">
            <v>17678533092_7VF5813</v>
          </cell>
        </row>
        <row r="1694">
          <cell r="C1694">
            <v>4320410231</v>
          </cell>
        </row>
        <row r="1694">
          <cell r="E1694" t="str">
            <v>50107038813_7XN7796</v>
          </cell>
        </row>
        <row r="1695">
          <cell r="C1695">
            <v>4320409941</v>
          </cell>
        </row>
        <row r="1695">
          <cell r="E1695" t="str">
            <v>07432703230_7XN7788</v>
          </cell>
        </row>
        <row r="1696">
          <cell r="C1696">
            <v>4320398976</v>
          </cell>
        </row>
        <row r="1696">
          <cell r="E1696" t="str">
            <v>1Z6443956643010310</v>
          </cell>
        </row>
        <row r="1697">
          <cell r="C1697">
            <v>4320408994</v>
          </cell>
        </row>
        <row r="1697">
          <cell r="E1697" t="str">
            <v>07432199856_8CS0783</v>
          </cell>
        </row>
        <row r="1698">
          <cell r="C1698">
            <v>4320408206</v>
          </cell>
        </row>
        <row r="1698">
          <cell r="E1698">
            <v>3145103883</v>
          </cell>
        </row>
        <row r="1699">
          <cell r="C1699">
            <v>4320408798</v>
          </cell>
        </row>
        <row r="1699">
          <cell r="E1699" t="str">
            <v>777117326132</v>
          </cell>
        </row>
        <row r="1700">
          <cell r="C1700">
            <v>4320412918</v>
          </cell>
        </row>
        <row r="1700">
          <cell r="E1700" t="str">
            <v>777117369536</v>
          </cell>
        </row>
        <row r="1701">
          <cell r="C1701">
            <v>4320408350</v>
          </cell>
        </row>
        <row r="1701">
          <cell r="E1701">
            <v>1149875860</v>
          </cell>
        </row>
        <row r="1702">
          <cell r="C1702">
            <v>4320413382</v>
          </cell>
        </row>
        <row r="1702">
          <cell r="E1702">
            <v>3145106694</v>
          </cell>
        </row>
        <row r="1703">
          <cell r="C1703">
            <v>4320413142</v>
          </cell>
        </row>
        <row r="1703">
          <cell r="E1703">
            <v>3145106775</v>
          </cell>
        </row>
        <row r="1704">
          <cell r="C1704">
            <v>4320413116</v>
          </cell>
        </row>
        <row r="1704">
          <cell r="E1704">
            <v>3145106786</v>
          </cell>
        </row>
        <row r="1705">
          <cell r="C1705">
            <v>4320413561</v>
          </cell>
        </row>
        <row r="1705">
          <cell r="E1705">
            <v>3145106823</v>
          </cell>
        </row>
        <row r="1706">
          <cell r="C1706">
            <v>4320413019</v>
          </cell>
        </row>
        <row r="1706">
          <cell r="E1706">
            <v>7391609293</v>
          </cell>
        </row>
        <row r="1707">
          <cell r="C1707">
            <v>4320412148</v>
          </cell>
        </row>
        <row r="1707">
          <cell r="E1707">
            <v>7391609304</v>
          </cell>
        </row>
        <row r="1708">
          <cell r="C1708">
            <v>4320413729</v>
          </cell>
        </row>
        <row r="1708">
          <cell r="E1708">
            <v>7391609326</v>
          </cell>
        </row>
        <row r="1709">
          <cell r="C1709">
            <v>4320413519</v>
          </cell>
        </row>
        <row r="1709">
          <cell r="E1709">
            <v>7391609330</v>
          </cell>
        </row>
        <row r="1710">
          <cell r="C1710">
            <v>4320413547</v>
          </cell>
        </row>
        <row r="1710">
          <cell r="E1710">
            <v>7391609330</v>
          </cell>
        </row>
        <row r="1711">
          <cell r="C1711">
            <v>4320413554</v>
          </cell>
        </row>
        <row r="1711">
          <cell r="E1711">
            <v>7391609330</v>
          </cell>
        </row>
        <row r="1712">
          <cell r="C1712">
            <v>4320413556</v>
          </cell>
        </row>
        <row r="1712">
          <cell r="E1712">
            <v>7391609330</v>
          </cell>
        </row>
        <row r="1713">
          <cell r="C1713">
            <v>4320413610</v>
          </cell>
        </row>
        <row r="1713">
          <cell r="E1713">
            <v>7391609330</v>
          </cell>
        </row>
        <row r="1714">
          <cell r="C1714">
            <v>4320413646</v>
          </cell>
        </row>
        <row r="1714">
          <cell r="E1714">
            <v>7391609330</v>
          </cell>
        </row>
        <row r="1715">
          <cell r="C1715">
            <v>4320408897</v>
          </cell>
        </row>
        <row r="1715">
          <cell r="E1715">
            <v>7391609341</v>
          </cell>
        </row>
        <row r="1716">
          <cell r="C1716">
            <v>4320413339</v>
          </cell>
        </row>
        <row r="1716">
          <cell r="E1716">
            <v>7391609341</v>
          </cell>
        </row>
        <row r="1717">
          <cell r="C1717">
            <v>4320413838</v>
          </cell>
        </row>
        <row r="1717">
          <cell r="E1717">
            <v>7391609341</v>
          </cell>
        </row>
        <row r="1718">
          <cell r="C1718">
            <v>4320413047</v>
          </cell>
        </row>
        <row r="1718">
          <cell r="E1718">
            <v>7391609374</v>
          </cell>
        </row>
        <row r="1719">
          <cell r="C1719">
            <v>4320413554</v>
          </cell>
        </row>
        <row r="1719">
          <cell r="E1719">
            <v>7391609374</v>
          </cell>
        </row>
        <row r="1720">
          <cell r="C1720">
            <v>4320412898</v>
          </cell>
        </row>
        <row r="1720">
          <cell r="E1720">
            <v>8468278221</v>
          </cell>
        </row>
        <row r="1721">
          <cell r="C1721">
            <v>4320413045</v>
          </cell>
        </row>
        <row r="1721">
          <cell r="E1721">
            <v>8468280192</v>
          </cell>
        </row>
        <row r="1722">
          <cell r="C1722">
            <v>4320413253</v>
          </cell>
        </row>
        <row r="1722">
          <cell r="E1722">
            <v>8468282922</v>
          </cell>
        </row>
        <row r="1723">
          <cell r="C1723">
            <v>4320412901</v>
          </cell>
        </row>
        <row r="1723">
          <cell r="E1723" t="str">
            <v>17678533394_7VF6428</v>
          </cell>
        </row>
        <row r="1724">
          <cell r="C1724">
            <v>4320413282</v>
          </cell>
        </row>
        <row r="1724">
          <cell r="E1724">
            <v>6055801231</v>
          </cell>
        </row>
        <row r="1725">
          <cell r="C1725" t="str">
            <v>CZ00000943</v>
          </cell>
        </row>
        <row r="1725">
          <cell r="E1725">
            <v>1601570541</v>
          </cell>
        </row>
        <row r="1726">
          <cell r="C1726">
            <v>4320411641</v>
          </cell>
        </row>
        <row r="1726">
          <cell r="E1726">
            <v>3182846450</v>
          </cell>
        </row>
        <row r="1727">
          <cell r="C1727">
            <v>4320413253</v>
          </cell>
        </row>
        <row r="1727">
          <cell r="E1727">
            <v>3542010076</v>
          </cell>
        </row>
        <row r="1728">
          <cell r="C1728">
            <v>4320412581</v>
          </cell>
        </row>
        <row r="1728">
          <cell r="E1728">
            <v>3542047751</v>
          </cell>
        </row>
        <row r="1729">
          <cell r="C1729">
            <v>4320413047</v>
          </cell>
        </row>
        <row r="1729">
          <cell r="E1729">
            <v>7391609411</v>
          </cell>
        </row>
        <row r="1730">
          <cell r="C1730">
            <v>4320413072</v>
          </cell>
        </row>
        <row r="1730">
          <cell r="E1730">
            <v>7391609411</v>
          </cell>
        </row>
        <row r="1731">
          <cell r="C1731">
            <v>4320411641</v>
          </cell>
        </row>
        <row r="1731">
          <cell r="E1731">
            <v>9668158194</v>
          </cell>
        </row>
        <row r="1732">
          <cell r="C1732">
            <v>4320411641</v>
          </cell>
        </row>
        <row r="1732">
          <cell r="E1732">
            <v>9668160213</v>
          </cell>
        </row>
        <row r="1733">
          <cell r="C1733">
            <v>4320413622</v>
          </cell>
        </row>
        <row r="1733">
          <cell r="E1733">
            <v>1149876184</v>
          </cell>
        </row>
        <row r="1734">
          <cell r="C1734">
            <v>4320413511</v>
          </cell>
        </row>
        <row r="1734">
          <cell r="E1734">
            <v>3145106731</v>
          </cell>
        </row>
        <row r="1735">
          <cell r="C1735">
            <v>4320413749</v>
          </cell>
        </row>
        <row r="1735">
          <cell r="E1735">
            <v>3145107302</v>
          </cell>
        </row>
        <row r="1736">
          <cell r="C1736">
            <v>4320413986</v>
          </cell>
        </row>
        <row r="1736">
          <cell r="E1736">
            <v>3145107431</v>
          </cell>
        </row>
        <row r="1737">
          <cell r="C1737">
            <v>4320412032</v>
          </cell>
        </row>
        <row r="1737">
          <cell r="E1737">
            <v>3145107442</v>
          </cell>
        </row>
        <row r="1738">
          <cell r="C1738">
            <v>4320413748</v>
          </cell>
        </row>
        <row r="1738">
          <cell r="E1738">
            <v>3145107453</v>
          </cell>
        </row>
        <row r="1739">
          <cell r="C1739">
            <v>4320404996</v>
          </cell>
        </row>
        <row r="1739">
          <cell r="E1739">
            <v>1528710002</v>
          </cell>
        </row>
        <row r="1740">
          <cell r="C1740">
            <v>4320411321</v>
          </cell>
        </row>
        <row r="1740">
          <cell r="E1740">
            <v>1149876125</v>
          </cell>
        </row>
        <row r="1741">
          <cell r="C1741">
            <v>4320414137</v>
          </cell>
        </row>
        <row r="1741">
          <cell r="E1741">
            <v>2411229962</v>
          </cell>
        </row>
        <row r="1742">
          <cell r="C1742">
            <v>4320414048</v>
          </cell>
        </row>
        <row r="1742">
          <cell r="E1742">
            <v>3145107254</v>
          </cell>
        </row>
        <row r="1743">
          <cell r="C1743">
            <v>4320413622</v>
          </cell>
        </row>
        <row r="1743">
          <cell r="E1743">
            <v>3542011793</v>
          </cell>
        </row>
        <row r="1744">
          <cell r="C1744">
            <v>4320414215</v>
          </cell>
        </row>
        <row r="1744">
          <cell r="E1744">
            <v>3542045043</v>
          </cell>
        </row>
        <row r="1745">
          <cell r="C1745">
            <v>4320412619</v>
          </cell>
        </row>
        <row r="1745">
          <cell r="E1745">
            <v>7391609363</v>
          </cell>
        </row>
        <row r="1746">
          <cell r="C1746">
            <v>4320412627</v>
          </cell>
        </row>
        <row r="1746">
          <cell r="E1746">
            <v>7391609363</v>
          </cell>
        </row>
        <row r="1747">
          <cell r="C1747">
            <v>4320413518</v>
          </cell>
        </row>
        <row r="1747">
          <cell r="E1747">
            <v>7391609363</v>
          </cell>
        </row>
        <row r="1748">
          <cell r="C1748">
            <v>4320413519</v>
          </cell>
        </row>
        <row r="1748">
          <cell r="E1748">
            <v>7391609363</v>
          </cell>
        </row>
        <row r="1749">
          <cell r="C1749">
            <v>4320411277</v>
          </cell>
        </row>
        <row r="1749">
          <cell r="E1749">
            <v>7983217955</v>
          </cell>
        </row>
        <row r="1750">
          <cell r="C1750">
            <v>4320411708</v>
          </cell>
        </row>
        <row r="1750">
          <cell r="E1750">
            <v>7983217955</v>
          </cell>
        </row>
        <row r="1751">
          <cell r="C1751">
            <v>4320411755</v>
          </cell>
        </row>
        <row r="1751">
          <cell r="E1751">
            <v>7983217955</v>
          </cell>
        </row>
        <row r="1752">
          <cell r="C1752">
            <v>4320413232</v>
          </cell>
        </row>
        <row r="1752">
          <cell r="E1752" t="str">
            <v>07432703145_7XN7908</v>
          </cell>
        </row>
        <row r="1753">
          <cell r="C1753">
            <v>4320409630</v>
          </cell>
        </row>
        <row r="1753">
          <cell r="E1753" t="str">
            <v>17678533582_7VF5829</v>
          </cell>
        </row>
        <row r="1754">
          <cell r="C1754">
            <v>4320413253</v>
          </cell>
        </row>
        <row r="1754">
          <cell r="E1754">
            <v>1149876350</v>
          </cell>
        </row>
        <row r="1755">
          <cell r="C1755">
            <v>4320410016</v>
          </cell>
        </row>
        <row r="1755">
          <cell r="E1755">
            <v>1149876361</v>
          </cell>
        </row>
        <row r="1756">
          <cell r="C1756">
            <v>4320411174</v>
          </cell>
        </row>
        <row r="1756">
          <cell r="E1756">
            <v>3145107954</v>
          </cell>
        </row>
        <row r="1757">
          <cell r="C1757">
            <v>4320414162</v>
          </cell>
        </row>
        <row r="1757">
          <cell r="E1757">
            <v>3145108002</v>
          </cell>
        </row>
        <row r="1758">
          <cell r="C1758">
            <v>4320414135</v>
          </cell>
        </row>
        <row r="1758">
          <cell r="E1758">
            <v>3145108035</v>
          </cell>
        </row>
        <row r="1759">
          <cell r="C1759">
            <v>4320413122</v>
          </cell>
        </row>
        <row r="1759">
          <cell r="E1759">
            <v>3145108245</v>
          </cell>
        </row>
        <row r="1760">
          <cell r="C1760">
            <v>4320411387</v>
          </cell>
        </row>
        <row r="1760">
          <cell r="E1760">
            <v>3145108260</v>
          </cell>
        </row>
        <row r="1761">
          <cell r="C1761">
            <v>4320414140</v>
          </cell>
        </row>
        <row r="1761">
          <cell r="E1761">
            <v>3145108282</v>
          </cell>
        </row>
        <row r="1762">
          <cell r="C1762">
            <v>4320414270</v>
          </cell>
        </row>
        <row r="1762">
          <cell r="E1762">
            <v>3145108293</v>
          </cell>
        </row>
        <row r="1763">
          <cell r="C1763">
            <v>4320414223</v>
          </cell>
        </row>
        <row r="1763">
          <cell r="E1763">
            <v>3145108400</v>
          </cell>
        </row>
        <row r="1764">
          <cell r="C1764">
            <v>4320398730</v>
          </cell>
        </row>
        <row r="1764">
          <cell r="E1764">
            <v>5690798271</v>
          </cell>
        </row>
        <row r="1765">
          <cell r="C1765">
            <v>4320400934</v>
          </cell>
        </row>
        <row r="1765">
          <cell r="E1765">
            <v>6163374383</v>
          </cell>
        </row>
        <row r="1766">
          <cell r="C1766">
            <v>4320414034</v>
          </cell>
        </row>
        <row r="1766">
          <cell r="E1766">
            <v>7391609433</v>
          </cell>
        </row>
        <row r="1767">
          <cell r="C1767">
            <v>4320413724</v>
          </cell>
        </row>
        <row r="1767">
          <cell r="E1767">
            <v>7391609481</v>
          </cell>
        </row>
        <row r="1768">
          <cell r="C1768">
            <v>4320410488</v>
          </cell>
        </row>
        <row r="1768">
          <cell r="E1768">
            <v>7391609492</v>
          </cell>
        </row>
        <row r="1769">
          <cell r="C1769">
            <v>4320413339</v>
          </cell>
        </row>
        <row r="1769">
          <cell r="E1769">
            <v>7391609503</v>
          </cell>
        </row>
        <row r="1770">
          <cell r="C1770">
            <v>4320413339</v>
          </cell>
        </row>
        <row r="1770">
          <cell r="E1770">
            <v>7391609525</v>
          </cell>
        </row>
        <row r="1771">
          <cell r="C1771">
            <v>4320404656</v>
          </cell>
        </row>
        <row r="1771">
          <cell r="E1771">
            <v>7391609525</v>
          </cell>
        </row>
        <row r="1772">
          <cell r="C1772">
            <v>4320413838</v>
          </cell>
        </row>
        <row r="1772">
          <cell r="E1772">
            <v>7391609525</v>
          </cell>
        </row>
        <row r="1773">
          <cell r="C1773">
            <v>4320414424</v>
          </cell>
        </row>
        <row r="1773">
          <cell r="E1773">
            <v>7391609536</v>
          </cell>
        </row>
        <row r="1774">
          <cell r="C1774">
            <v>4320411282</v>
          </cell>
        </row>
        <row r="1774">
          <cell r="E1774">
            <v>7391609540</v>
          </cell>
        </row>
        <row r="1775">
          <cell r="C1775">
            <v>4320414145</v>
          </cell>
        </row>
        <row r="1775">
          <cell r="E1775">
            <v>7391609540</v>
          </cell>
        </row>
        <row r="1776">
          <cell r="C1776">
            <v>4320413838</v>
          </cell>
        </row>
        <row r="1776">
          <cell r="E1776">
            <v>7391609551</v>
          </cell>
        </row>
        <row r="1777">
          <cell r="C1777">
            <v>4320412248</v>
          </cell>
        </row>
        <row r="1777">
          <cell r="E1777">
            <v>7391609562</v>
          </cell>
        </row>
        <row r="1778">
          <cell r="C1778">
            <v>4320413888</v>
          </cell>
        </row>
        <row r="1778">
          <cell r="E1778">
            <v>7391609573</v>
          </cell>
        </row>
        <row r="1779">
          <cell r="C1779">
            <v>4320411636</v>
          </cell>
        </row>
        <row r="1779">
          <cell r="E1779">
            <v>7391609584</v>
          </cell>
        </row>
        <row r="1780">
          <cell r="C1780">
            <v>4320412598</v>
          </cell>
        </row>
        <row r="1780">
          <cell r="E1780">
            <v>7391609584</v>
          </cell>
        </row>
        <row r="1781">
          <cell r="C1781">
            <v>4320411282</v>
          </cell>
        </row>
        <row r="1781">
          <cell r="E1781">
            <v>7391609595</v>
          </cell>
        </row>
        <row r="1782">
          <cell r="C1782">
            <v>4320411776</v>
          </cell>
        </row>
        <row r="1782">
          <cell r="E1782">
            <v>7391609606</v>
          </cell>
        </row>
        <row r="1783">
          <cell r="C1783">
            <v>4320411903</v>
          </cell>
        </row>
        <row r="1783">
          <cell r="E1783">
            <v>7391609606</v>
          </cell>
        </row>
        <row r="1784">
          <cell r="C1784">
            <v>4320413049</v>
          </cell>
        </row>
        <row r="1784">
          <cell r="E1784">
            <v>7391609606</v>
          </cell>
        </row>
        <row r="1785">
          <cell r="C1785">
            <v>4320413223</v>
          </cell>
        </row>
        <row r="1785">
          <cell r="E1785">
            <v>7391609606</v>
          </cell>
        </row>
        <row r="1786">
          <cell r="C1786">
            <v>4320413518</v>
          </cell>
        </row>
        <row r="1786">
          <cell r="E1786">
            <v>7391609606</v>
          </cell>
        </row>
        <row r="1787">
          <cell r="C1787">
            <v>4320413519</v>
          </cell>
        </row>
        <row r="1787">
          <cell r="E1787">
            <v>7391609606</v>
          </cell>
        </row>
        <row r="1788">
          <cell r="C1788">
            <v>4320411481</v>
          </cell>
        </row>
        <row r="1788">
          <cell r="E1788">
            <v>7391609610</v>
          </cell>
        </row>
        <row r="1789">
          <cell r="C1789">
            <v>4320414472</v>
          </cell>
        </row>
        <row r="1789">
          <cell r="E1789">
            <v>7391609621</v>
          </cell>
        </row>
        <row r="1790">
          <cell r="C1790" t="str">
            <v>20738/3508</v>
          </cell>
        </row>
        <row r="1790">
          <cell r="E1790" t="str">
            <v>491110520093</v>
          </cell>
        </row>
        <row r="1791">
          <cell r="C1791" t="str">
            <v>CZ00000944</v>
          </cell>
        </row>
        <row r="1791">
          <cell r="E1791" t="str">
            <v>101269753846</v>
          </cell>
        </row>
        <row r="1792">
          <cell r="C1792">
            <v>4320403789</v>
          </cell>
        </row>
        <row r="1792">
          <cell r="E1792">
            <v>1149876556</v>
          </cell>
        </row>
        <row r="1793">
          <cell r="C1793">
            <v>4320411917</v>
          </cell>
        </row>
        <row r="1793">
          <cell r="E1793">
            <v>1149876486</v>
          </cell>
        </row>
        <row r="1794">
          <cell r="C1794">
            <v>4320412239</v>
          </cell>
        </row>
        <row r="1794">
          <cell r="E1794">
            <v>3145107932</v>
          </cell>
        </row>
        <row r="1795">
          <cell r="C1795">
            <v>4320413611</v>
          </cell>
        </row>
        <row r="1795">
          <cell r="E1795">
            <v>7391609422</v>
          </cell>
        </row>
        <row r="1796">
          <cell r="C1796">
            <v>4320414302</v>
          </cell>
        </row>
        <row r="1796">
          <cell r="E1796">
            <v>7391609455</v>
          </cell>
        </row>
        <row r="1797">
          <cell r="C1797">
            <v>4320414256</v>
          </cell>
        </row>
        <row r="1797">
          <cell r="E1797">
            <v>7391609455</v>
          </cell>
        </row>
        <row r="1798">
          <cell r="C1798">
            <v>4320414290</v>
          </cell>
        </row>
        <row r="1798">
          <cell r="E1798">
            <v>7391609455</v>
          </cell>
        </row>
        <row r="1799">
          <cell r="C1799">
            <v>4320414315</v>
          </cell>
        </row>
        <row r="1799">
          <cell r="E1799">
            <v>7391609455</v>
          </cell>
        </row>
        <row r="1800">
          <cell r="C1800">
            <v>4320414298</v>
          </cell>
        </row>
        <row r="1800">
          <cell r="E1800">
            <v>7391609455</v>
          </cell>
        </row>
        <row r="1801">
          <cell r="C1801">
            <v>4320413554</v>
          </cell>
        </row>
        <row r="1801">
          <cell r="E1801">
            <v>7391609455</v>
          </cell>
        </row>
        <row r="1802">
          <cell r="C1802">
            <v>4320411685</v>
          </cell>
        </row>
        <row r="1802">
          <cell r="E1802">
            <v>7391609455</v>
          </cell>
        </row>
        <row r="1803">
          <cell r="C1803">
            <v>4320412798</v>
          </cell>
        </row>
        <row r="1803">
          <cell r="E1803">
            <v>7391609455</v>
          </cell>
        </row>
        <row r="1804">
          <cell r="C1804">
            <v>4320413518</v>
          </cell>
        </row>
        <row r="1804">
          <cell r="E1804">
            <v>7391609455</v>
          </cell>
        </row>
        <row r="1805">
          <cell r="C1805">
            <v>4320413519</v>
          </cell>
        </row>
        <row r="1805">
          <cell r="E1805">
            <v>7391609455</v>
          </cell>
        </row>
        <row r="1806">
          <cell r="C1806">
            <v>4320413556</v>
          </cell>
        </row>
        <row r="1806">
          <cell r="E1806">
            <v>7391609455</v>
          </cell>
        </row>
        <row r="1807">
          <cell r="C1807">
            <v>4320413610</v>
          </cell>
        </row>
        <row r="1807">
          <cell r="E1807">
            <v>7391609455</v>
          </cell>
        </row>
        <row r="1808">
          <cell r="C1808">
            <v>4320413733</v>
          </cell>
        </row>
        <row r="1808">
          <cell r="E1808">
            <v>7391609455</v>
          </cell>
        </row>
        <row r="1809">
          <cell r="C1809">
            <v>4320413845</v>
          </cell>
        </row>
        <row r="1809">
          <cell r="E1809">
            <v>7391609455</v>
          </cell>
        </row>
        <row r="1810">
          <cell r="C1810">
            <v>4320412209</v>
          </cell>
        </row>
        <row r="1810">
          <cell r="E1810">
            <v>7391609455</v>
          </cell>
        </row>
        <row r="1811">
          <cell r="C1811">
            <v>4320413339</v>
          </cell>
        </row>
        <row r="1811">
          <cell r="E1811">
            <v>7391609455</v>
          </cell>
        </row>
        <row r="1812">
          <cell r="C1812">
            <v>4320413838</v>
          </cell>
        </row>
        <row r="1812">
          <cell r="E1812">
            <v>7391609455</v>
          </cell>
        </row>
        <row r="1813">
          <cell r="C1813">
            <v>4320413053</v>
          </cell>
        </row>
        <row r="1813">
          <cell r="E1813">
            <v>7391609455</v>
          </cell>
        </row>
        <row r="1814">
          <cell r="C1814">
            <v>4320412794</v>
          </cell>
        </row>
        <row r="1814">
          <cell r="E1814">
            <v>7391609455</v>
          </cell>
        </row>
        <row r="1815">
          <cell r="C1815">
            <v>4320404473</v>
          </cell>
        </row>
        <row r="1815">
          <cell r="E1815" t="str">
            <v>1Z6215360455833657</v>
          </cell>
        </row>
        <row r="1816">
          <cell r="C1816">
            <v>4320413634</v>
          </cell>
        </row>
        <row r="1816">
          <cell r="E1816" t="str">
            <v>15763949141_7VF6463</v>
          </cell>
        </row>
        <row r="1817">
          <cell r="C1817" t="str">
            <v>CZ00000928</v>
          </cell>
        </row>
        <row r="1817">
          <cell r="E1817" t="str">
            <v>15763949141_7VF6456</v>
          </cell>
        </row>
        <row r="1818">
          <cell r="C1818">
            <v>4320413622</v>
          </cell>
        </row>
        <row r="1818">
          <cell r="E1818" t="str">
            <v>11254761394_7XN7913</v>
          </cell>
        </row>
        <row r="1819">
          <cell r="C1819">
            <v>4320406099</v>
          </cell>
        </row>
        <row r="1819">
          <cell r="E1819" t="str">
            <v>17678533560_7VF5839</v>
          </cell>
        </row>
        <row r="1820">
          <cell r="C1820">
            <v>4320406100</v>
          </cell>
        </row>
        <row r="1820">
          <cell r="E1820" t="str">
            <v>17678533560_7VF5841</v>
          </cell>
        </row>
        <row r="1821">
          <cell r="C1821">
            <v>4320413257</v>
          </cell>
        </row>
        <row r="1821">
          <cell r="E1821" t="str">
            <v>02025581312_7XN4140</v>
          </cell>
        </row>
        <row r="1822">
          <cell r="C1822">
            <v>4320410283</v>
          </cell>
        </row>
        <row r="1822">
          <cell r="E1822">
            <v>1149876722</v>
          </cell>
        </row>
        <row r="1823">
          <cell r="C1823">
            <v>4320412183</v>
          </cell>
        </row>
        <row r="1823">
          <cell r="E1823">
            <v>1149876733</v>
          </cell>
        </row>
        <row r="1824">
          <cell r="C1824">
            <v>4320411321</v>
          </cell>
        </row>
        <row r="1824">
          <cell r="E1824">
            <v>1149876906</v>
          </cell>
        </row>
        <row r="1825">
          <cell r="C1825">
            <v>4320411321</v>
          </cell>
        </row>
        <row r="1825">
          <cell r="E1825">
            <v>1149876910</v>
          </cell>
        </row>
        <row r="1826">
          <cell r="C1826">
            <v>4320414199</v>
          </cell>
        </row>
        <row r="1826">
          <cell r="E1826">
            <v>1149876921</v>
          </cell>
        </row>
        <row r="1827">
          <cell r="C1827">
            <v>4320413265</v>
          </cell>
        </row>
        <row r="1827">
          <cell r="E1827">
            <v>3145106705</v>
          </cell>
        </row>
        <row r="1828">
          <cell r="C1828">
            <v>4320413140</v>
          </cell>
        </row>
        <row r="1828">
          <cell r="E1828">
            <v>3145108820</v>
          </cell>
        </row>
        <row r="1829">
          <cell r="C1829">
            <v>4320414331</v>
          </cell>
        </row>
        <row r="1829">
          <cell r="E1829">
            <v>3145108864</v>
          </cell>
        </row>
        <row r="1830">
          <cell r="C1830">
            <v>4320408943</v>
          </cell>
        </row>
        <row r="1830">
          <cell r="E1830">
            <v>3182846472</v>
          </cell>
        </row>
        <row r="1831">
          <cell r="C1831">
            <v>4320413072</v>
          </cell>
        </row>
        <row r="1831">
          <cell r="E1831">
            <v>7391609691</v>
          </cell>
        </row>
        <row r="1832">
          <cell r="C1832">
            <v>4320414545</v>
          </cell>
        </row>
        <row r="1832">
          <cell r="E1832">
            <v>7391609702</v>
          </cell>
        </row>
        <row r="1833">
          <cell r="C1833">
            <v>4320413302</v>
          </cell>
        </row>
        <row r="1833">
          <cell r="E1833">
            <v>7391609713</v>
          </cell>
        </row>
        <row r="1834">
          <cell r="C1834">
            <v>4320411282</v>
          </cell>
        </row>
        <row r="1834">
          <cell r="E1834">
            <v>7391609735</v>
          </cell>
        </row>
        <row r="1835">
          <cell r="C1835">
            <v>4320414585</v>
          </cell>
        </row>
        <row r="1835">
          <cell r="E1835">
            <v>7391609735</v>
          </cell>
        </row>
        <row r="1836">
          <cell r="C1836">
            <v>4320414618</v>
          </cell>
        </row>
        <row r="1836">
          <cell r="E1836">
            <v>7391609735</v>
          </cell>
        </row>
        <row r="1837">
          <cell r="C1837">
            <v>4320414290</v>
          </cell>
        </row>
        <row r="1837">
          <cell r="E1837">
            <v>7391609735</v>
          </cell>
        </row>
        <row r="1838">
          <cell r="C1838">
            <v>4320414301</v>
          </cell>
        </row>
        <row r="1838">
          <cell r="E1838">
            <v>7391609735</v>
          </cell>
        </row>
        <row r="1839">
          <cell r="C1839">
            <v>4320414315</v>
          </cell>
        </row>
        <row r="1839">
          <cell r="E1839">
            <v>7391609735</v>
          </cell>
        </row>
        <row r="1840">
          <cell r="C1840">
            <v>4320413339</v>
          </cell>
        </row>
        <row r="1840">
          <cell r="E1840">
            <v>7391609746</v>
          </cell>
        </row>
        <row r="1841">
          <cell r="C1841">
            <v>4320414145</v>
          </cell>
        </row>
        <row r="1841">
          <cell r="E1841">
            <v>7391609746</v>
          </cell>
        </row>
        <row r="1842">
          <cell r="C1842">
            <v>4320414545</v>
          </cell>
        </row>
        <row r="1842">
          <cell r="E1842">
            <v>7391609746</v>
          </cell>
        </row>
        <row r="1843">
          <cell r="C1843">
            <v>4320414315</v>
          </cell>
        </row>
        <row r="1843">
          <cell r="E1843">
            <v>7391609750</v>
          </cell>
        </row>
        <row r="1844">
          <cell r="C1844">
            <v>4320414670</v>
          </cell>
        </row>
        <row r="1844">
          <cell r="E1844">
            <v>7391609750</v>
          </cell>
        </row>
        <row r="1845">
          <cell r="C1845">
            <v>4320409129</v>
          </cell>
        </row>
        <row r="1845">
          <cell r="E1845">
            <v>7391609761</v>
          </cell>
        </row>
        <row r="1846">
          <cell r="C1846">
            <v>4320414611</v>
          </cell>
        </row>
        <row r="1846">
          <cell r="E1846">
            <v>7391609783</v>
          </cell>
        </row>
        <row r="1847">
          <cell r="C1847">
            <v>4320414605</v>
          </cell>
        </row>
        <row r="1847">
          <cell r="E1847">
            <v>7391609816</v>
          </cell>
        </row>
        <row r="1848">
          <cell r="C1848">
            <v>4320411321</v>
          </cell>
        </row>
        <row r="1848">
          <cell r="E1848">
            <v>9783993682</v>
          </cell>
        </row>
        <row r="1849">
          <cell r="C1849">
            <v>4320410451</v>
          </cell>
        </row>
        <row r="1849">
          <cell r="E1849">
            <v>1149876744</v>
          </cell>
        </row>
        <row r="1850">
          <cell r="C1850">
            <v>4320412885</v>
          </cell>
        </row>
        <row r="1850">
          <cell r="E1850">
            <v>1149876895</v>
          </cell>
        </row>
        <row r="1851">
          <cell r="C1851">
            <v>4320410052</v>
          </cell>
        </row>
        <row r="1851">
          <cell r="E1851">
            <v>1149876965</v>
          </cell>
        </row>
        <row r="1852">
          <cell r="C1852">
            <v>4320408498</v>
          </cell>
        </row>
        <row r="1852">
          <cell r="E1852">
            <v>1149877002</v>
          </cell>
        </row>
        <row r="1853">
          <cell r="C1853">
            <v>4320412608</v>
          </cell>
        </row>
        <row r="1853">
          <cell r="E1853">
            <v>1149877035</v>
          </cell>
        </row>
        <row r="1854">
          <cell r="C1854">
            <v>4320410429</v>
          </cell>
        </row>
        <row r="1854">
          <cell r="E1854">
            <v>1149877046</v>
          </cell>
        </row>
        <row r="1855">
          <cell r="C1855">
            <v>4320414215</v>
          </cell>
        </row>
        <row r="1855">
          <cell r="E1855">
            <v>1149877061</v>
          </cell>
        </row>
        <row r="1856">
          <cell r="C1856">
            <v>4320409203</v>
          </cell>
        </row>
        <row r="1856">
          <cell r="E1856">
            <v>1149877072</v>
          </cell>
        </row>
        <row r="1857">
          <cell r="C1857">
            <v>4320412608</v>
          </cell>
        </row>
        <row r="1857">
          <cell r="E1857">
            <v>1149877083</v>
          </cell>
        </row>
        <row r="1858">
          <cell r="C1858">
            <v>4320393815</v>
          </cell>
        </row>
        <row r="1858">
          <cell r="E1858">
            <v>1149877116</v>
          </cell>
        </row>
        <row r="1859">
          <cell r="C1859">
            <v>4320406731</v>
          </cell>
        </row>
        <row r="1859">
          <cell r="E1859">
            <v>1149877190</v>
          </cell>
        </row>
        <row r="1860">
          <cell r="C1860">
            <v>4320403451</v>
          </cell>
        </row>
        <row r="1860">
          <cell r="E1860">
            <v>1149877201</v>
          </cell>
        </row>
        <row r="1861">
          <cell r="C1861">
            <v>4320413826</v>
          </cell>
        </row>
        <row r="1861">
          <cell r="E1861">
            <v>3145108761</v>
          </cell>
        </row>
        <row r="1862">
          <cell r="C1862">
            <v>4320409774</v>
          </cell>
        </row>
        <row r="1862">
          <cell r="E1862">
            <v>3145108842</v>
          </cell>
        </row>
        <row r="1863">
          <cell r="C1863">
            <v>4320414517</v>
          </cell>
        </row>
        <row r="1863">
          <cell r="E1863">
            <v>3145108875</v>
          </cell>
        </row>
        <row r="1864">
          <cell r="C1864">
            <v>4320414303</v>
          </cell>
        </row>
        <row r="1864">
          <cell r="E1864">
            <v>3145108886</v>
          </cell>
        </row>
        <row r="1865">
          <cell r="C1865">
            <v>4320414495</v>
          </cell>
        </row>
        <row r="1865">
          <cell r="E1865">
            <v>3145108901</v>
          </cell>
        </row>
        <row r="1866">
          <cell r="C1866">
            <v>4320414397</v>
          </cell>
        </row>
        <row r="1866">
          <cell r="E1866">
            <v>3145109026</v>
          </cell>
        </row>
        <row r="1867">
          <cell r="C1867">
            <v>4320414741</v>
          </cell>
        </row>
        <row r="1867">
          <cell r="E1867">
            <v>3145109623</v>
          </cell>
        </row>
        <row r="1868">
          <cell r="C1868">
            <v>4320412608</v>
          </cell>
        </row>
        <row r="1868">
          <cell r="E1868">
            <v>3145109634</v>
          </cell>
        </row>
        <row r="1869">
          <cell r="C1869">
            <v>4320413042</v>
          </cell>
        </row>
        <row r="1869">
          <cell r="E1869">
            <v>3145109645</v>
          </cell>
        </row>
        <row r="1870">
          <cell r="C1870">
            <v>4320414798</v>
          </cell>
        </row>
        <row r="1870">
          <cell r="E1870">
            <v>3145109660</v>
          </cell>
        </row>
        <row r="1871">
          <cell r="C1871">
            <v>4320410714</v>
          </cell>
        </row>
        <row r="1871">
          <cell r="E1871">
            <v>3182846494</v>
          </cell>
        </row>
        <row r="1872">
          <cell r="C1872">
            <v>4320414134</v>
          </cell>
        </row>
        <row r="1872">
          <cell r="E1872">
            <v>5693032472</v>
          </cell>
        </row>
        <row r="1873">
          <cell r="C1873">
            <v>4320413556</v>
          </cell>
        </row>
        <row r="1873">
          <cell r="E1873">
            <v>7391609665</v>
          </cell>
        </row>
        <row r="1874">
          <cell r="C1874">
            <v>4320413049</v>
          </cell>
        </row>
        <row r="1874">
          <cell r="E1874">
            <v>7391609665</v>
          </cell>
        </row>
        <row r="1875">
          <cell r="C1875">
            <v>4320413053</v>
          </cell>
        </row>
        <row r="1875">
          <cell r="E1875">
            <v>7391609665</v>
          </cell>
        </row>
        <row r="1876">
          <cell r="C1876">
            <v>4320413072</v>
          </cell>
        </row>
        <row r="1876">
          <cell r="E1876">
            <v>7391609665</v>
          </cell>
        </row>
        <row r="1877">
          <cell r="C1877">
            <v>4320414256</v>
          </cell>
        </row>
        <row r="1877">
          <cell r="E1877">
            <v>7391609665</v>
          </cell>
        </row>
        <row r="1878">
          <cell r="C1878">
            <v>4320414290</v>
          </cell>
        </row>
        <row r="1878">
          <cell r="E1878">
            <v>7391609665</v>
          </cell>
        </row>
        <row r="1879">
          <cell r="C1879">
            <v>4320414298</v>
          </cell>
        </row>
        <row r="1879">
          <cell r="E1879">
            <v>7391609665</v>
          </cell>
        </row>
        <row r="1880">
          <cell r="C1880">
            <v>4320414301</v>
          </cell>
        </row>
        <row r="1880">
          <cell r="E1880">
            <v>7391609665</v>
          </cell>
        </row>
        <row r="1881">
          <cell r="C1881">
            <v>4320414301</v>
          </cell>
        </row>
        <row r="1881">
          <cell r="E1881">
            <v>7391609676</v>
          </cell>
        </row>
        <row r="1882">
          <cell r="C1882">
            <v>4320414302</v>
          </cell>
        </row>
        <row r="1882">
          <cell r="E1882">
            <v>7391609676</v>
          </cell>
        </row>
        <row r="1883">
          <cell r="C1883">
            <v>4320414315</v>
          </cell>
        </row>
        <row r="1883">
          <cell r="E1883">
            <v>7391609676</v>
          </cell>
        </row>
        <row r="1884">
          <cell r="C1884">
            <v>4320413724</v>
          </cell>
        </row>
        <row r="1884">
          <cell r="E1884">
            <v>7391609724</v>
          </cell>
        </row>
        <row r="1885">
          <cell r="C1885">
            <v>4320411913</v>
          </cell>
        </row>
        <row r="1885">
          <cell r="E1885">
            <v>7391609831</v>
          </cell>
        </row>
        <row r="1886">
          <cell r="C1886">
            <v>4320412627</v>
          </cell>
        </row>
        <row r="1886">
          <cell r="E1886">
            <v>7391609842</v>
          </cell>
        </row>
        <row r="1887">
          <cell r="C1887">
            <v>4320414811</v>
          </cell>
        </row>
        <row r="1887">
          <cell r="E1887">
            <v>7391609842</v>
          </cell>
        </row>
        <row r="1888">
          <cell r="C1888">
            <v>4320414829</v>
          </cell>
        </row>
        <row r="1888">
          <cell r="E1888">
            <v>7391609842</v>
          </cell>
        </row>
        <row r="1889">
          <cell r="C1889">
            <v>4320413722</v>
          </cell>
        </row>
        <row r="1889">
          <cell r="E1889">
            <v>7391609853</v>
          </cell>
        </row>
        <row r="1890">
          <cell r="C1890">
            <v>4320413724</v>
          </cell>
        </row>
        <row r="1890">
          <cell r="E1890">
            <v>7391609853</v>
          </cell>
        </row>
        <row r="1891">
          <cell r="C1891">
            <v>4320414585</v>
          </cell>
        </row>
        <row r="1891">
          <cell r="E1891">
            <v>7391609853</v>
          </cell>
        </row>
        <row r="1892">
          <cell r="C1892">
            <v>4320414617</v>
          </cell>
        </row>
        <row r="1892">
          <cell r="E1892">
            <v>7391609853</v>
          </cell>
        </row>
        <row r="1893">
          <cell r="C1893">
            <v>4320413053</v>
          </cell>
        </row>
        <row r="1893">
          <cell r="E1893">
            <v>7391609864</v>
          </cell>
        </row>
        <row r="1894">
          <cell r="C1894">
            <v>4320414617</v>
          </cell>
        </row>
        <row r="1894">
          <cell r="E1894">
            <v>7391609875</v>
          </cell>
        </row>
        <row r="1895">
          <cell r="C1895">
            <v>4320414618</v>
          </cell>
        </row>
        <row r="1895">
          <cell r="E1895">
            <v>7391609875</v>
          </cell>
        </row>
        <row r="1896">
          <cell r="C1896">
            <v>4320414619</v>
          </cell>
        </row>
        <row r="1896">
          <cell r="E1896">
            <v>7391609875</v>
          </cell>
        </row>
        <row r="1897">
          <cell r="C1897">
            <v>4320414670</v>
          </cell>
        </row>
        <row r="1897">
          <cell r="E1897">
            <v>7391609875</v>
          </cell>
        </row>
        <row r="1898">
          <cell r="C1898">
            <v>4320414678</v>
          </cell>
        </row>
        <row r="1898">
          <cell r="E1898">
            <v>7391609886</v>
          </cell>
        </row>
        <row r="1899">
          <cell r="C1899">
            <v>4320414811</v>
          </cell>
        </row>
        <row r="1899">
          <cell r="E1899">
            <v>7391609886</v>
          </cell>
        </row>
        <row r="1900">
          <cell r="C1900">
            <v>4320414829</v>
          </cell>
        </row>
        <row r="1900">
          <cell r="E1900">
            <v>7391609886</v>
          </cell>
        </row>
        <row r="1901">
          <cell r="C1901">
            <v>4320414829</v>
          </cell>
        </row>
        <row r="1901">
          <cell r="E1901">
            <v>7391609890</v>
          </cell>
        </row>
        <row r="1902">
          <cell r="C1902">
            <v>4320414832</v>
          </cell>
        </row>
        <row r="1902">
          <cell r="E1902">
            <v>7391609890</v>
          </cell>
        </row>
        <row r="1903">
          <cell r="C1903">
            <v>4320413339</v>
          </cell>
        </row>
        <row r="1903">
          <cell r="E1903">
            <v>7391609901</v>
          </cell>
        </row>
        <row r="1904">
          <cell r="C1904">
            <v>4320414545</v>
          </cell>
        </row>
        <row r="1904">
          <cell r="E1904">
            <v>7391609901</v>
          </cell>
        </row>
        <row r="1905">
          <cell r="C1905">
            <v>4320414742</v>
          </cell>
        </row>
        <row r="1905">
          <cell r="E1905">
            <v>7391609901</v>
          </cell>
        </row>
        <row r="1906">
          <cell r="C1906">
            <v>4320413339</v>
          </cell>
        </row>
        <row r="1906">
          <cell r="E1906">
            <v>7391609912</v>
          </cell>
        </row>
        <row r="1907">
          <cell r="C1907">
            <v>4320406898</v>
          </cell>
        </row>
        <row r="1907">
          <cell r="E1907">
            <v>7391609956</v>
          </cell>
        </row>
        <row r="1908">
          <cell r="C1908">
            <v>4320413611</v>
          </cell>
        </row>
        <row r="1908">
          <cell r="E1908">
            <v>7391609956</v>
          </cell>
        </row>
        <row r="1909">
          <cell r="C1909">
            <v>4320414034</v>
          </cell>
        </row>
        <row r="1909">
          <cell r="E1909">
            <v>7391609956</v>
          </cell>
        </row>
        <row r="1910">
          <cell r="C1910">
            <v>4320412736</v>
          </cell>
        </row>
        <row r="1910">
          <cell r="E1910">
            <v>7421222815</v>
          </cell>
        </row>
        <row r="1911">
          <cell r="C1911">
            <v>4320406731</v>
          </cell>
        </row>
        <row r="1911">
          <cell r="E1911">
            <v>7609040821</v>
          </cell>
        </row>
        <row r="1912">
          <cell r="C1912">
            <v>4320412581</v>
          </cell>
        </row>
        <row r="1912">
          <cell r="E1912">
            <v>9623460560</v>
          </cell>
        </row>
        <row r="1913">
          <cell r="C1913">
            <v>4320408319</v>
          </cell>
        </row>
        <row r="1913">
          <cell r="E1913" t="str">
            <v>02025581323_7XN4106</v>
          </cell>
        </row>
        <row r="1914">
          <cell r="C1914">
            <v>4320413053</v>
          </cell>
        </row>
        <row r="1914">
          <cell r="E1914" t="str">
            <v>58022902180_7VF6446</v>
          </cell>
        </row>
        <row r="1915">
          <cell r="C1915">
            <v>4320413095</v>
          </cell>
        </row>
        <row r="1915">
          <cell r="E1915" t="str">
            <v>58022902180_7VF6446</v>
          </cell>
        </row>
        <row r="1916">
          <cell r="C1916">
            <v>4320414215</v>
          </cell>
        </row>
        <row r="1916">
          <cell r="E1916" t="str">
            <v>78412254874_7XN7915</v>
          </cell>
        </row>
        <row r="1917">
          <cell r="C1917">
            <v>4320413106</v>
          </cell>
        </row>
        <row r="1917">
          <cell r="E1917" t="str">
            <v>07432199941_7VF6875</v>
          </cell>
        </row>
        <row r="1918">
          <cell r="C1918">
            <v>4320412659</v>
          </cell>
        </row>
        <row r="1918">
          <cell r="E1918">
            <v>1149877256</v>
          </cell>
        </row>
        <row r="1919">
          <cell r="C1919">
            <v>4320413360</v>
          </cell>
        </row>
        <row r="1919">
          <cell r="E1919">
            <v>1149877271</v>
          </cell>
        </row>
        <row r="1920">
          <cell r="C1920">
            <v>4320414866</v>
          </cell>
        </row>
        <row r="1920">
          <cell r="E1920">
            <v>3145110301</v>
          </cell>
        </row>
        <row r="1921">
          <cell r="C1921">
            <v>4320413608</v>
          </cell>
        </row>
        <row r="1921">
          <cell r="E1921">
            <v>3145110323</v>
          </cell>
        </row>
        <row r="1922">
          <cell r="C1922">
            <v>4320414863</v>
          </cell>
        </row>
        <row r="1922">
          <cell r="E1922">
            <v>3145110334</v>
          </cell>
        </row>
        <row r="1923">
          <cell r="C1923">
            <v>4320412185</v>
          </cell>
        </row>
        <row r="1923">
          <cell r="E1923">
            <v>3145110345</v>
          </cell>
        </row>
        <row r="1924">
          <cell r="C1924">
            <v>4320414307</v>
          </cell>
        </row>
        <row r="1924">
          <cell r="E1924">
            <v>3145110371</v>
          </cell>
        </row>
        <row r="1925">
          <cell r="C1925">
            <v>4320414836</v>
          </cell>
        </row>
        <row r="1925">
          <cell r="E1925">
            <v>3145110415</v>
          </cell>
        </row>
        <row r="1926">
          <cell r="C1926">
            <v>4320414802</v>
          </cell>
        </row>
        <row r="1926">
          <cell r="E1926">
            <v>3182846520</v>
          </cell>
        </row>
        <row r="1927">
          <cell r="C1927">
            <v>4320360099</v>
          </cell>
        </row>
        <row r="1927">
          <cell r="E1927">
            <v>3182846531</v>
          </cell>
        </row>
        <row r="1928">
          <cell r="C1928">
            <v>4320415056</v>
          </cell>
        </row>
        <row r="1928">
          <cell r="E1928">
            <v>3182846553</v>
          </cell>
        </row>
        <row r="1929">
          <cell r="C1929">
            <v>4320415184</v>
          </cell>
        </row>
        <row r="1929">
          <cell r="E1929">
            <v>5377643456</v>
          </cell>
        </row>
        <row r="1930">
          <cell r="C1930">
            <v>4320414994</v>
          </cell>
        </row>
        <row r="1930">
          <cell r="E1930">
            <v>7391609982</v>
          </cell>
        </row>
        <row r="1931">
          <cell r="C1931">
            <v>4320414996</v>
          </cell>
        </row>
        <row r="1931">
          <cell r="E1931">
            <v>7391609982</v>
          </cell>
        </row>
        <row r="1932">
          <cell r="C1932">
            <v>4320415029</v>
          </cell>
        </row>
        <row r="1932">
          <cell r="E1932">
            <v>7391609982</v>
          </cell>
        </row>
        <row r="1933">
          <cell r="C1933">
            <v>4320415031</v>
          </cell>
        </row>
        <row r="1933">
          <cell r="E1933">
            <v>7391609982</v>
          </cell>
        </row>
        <row r="1934">
          <cell r="C1934">
            <v>4320413554</v>
          </cell>
        </row>
        <row r="1934">
          <cell r="E1934">
            <v>7391609982</v>
          </cell>
        </row>
        <row r="1935">
          <cell r="C1935">
            <v>4320415123</v>
          </cell>
        </row>
        <row r="1935">
          <cell r="E1935">
            <v>7391609993</v>
          </cell>
        </row>
        <row r="1936">
          <cell r="C1936">
            <v>4320414145</v>
          </cell>
        </row>
        <row r="1936">
          <cell r="E1936">
            <v>7391610004</v>
          </cell>
        </row>
        <row r="1937">
          <cell r="C1937">
            <v>4320413339</v>
          </cell>
        </row>
        <row r="1937">
          <cell r="E1937">
            <v>7391610004</v>
          </cell>
        </row>
        <row r="1938">
          <cell r="C1938">
            <v>4320414742</v>
          </cell>
        </row>
        <row r="1938">
          <cell r="E1938">
            <v>7391610004</v>
          </cell>
        </row>
        <row r="1939">
          <cell r="C1939">
            <v>4320414290</v>
          </cell>
        </row>
        <row r="1939">
          <cell r="E1939">
            <v>7391610015</v>
          </cell>
        </row>
        <row r="1940">
          <cell r="C1940">
            <v>4320414301</v>
          </cell>
        </row>
        <row r="1940">
          <cell r="E1940">
            <v>7391610015</v>
          </cell>
        </row>
        <row r="1941">
          <cell r="C1941">
            <v>4320405359</v>
          </cell>
        </row>
        <row r="1941">
          <cell r="E1941">
            <v>7391610026</v>
          </cell>
        </row>
        <row r="1942">
          <cell r="C1942">
            <v>4320414670</v>
          </cell>
        </row>
        <row r="1942">
          <cell r="E1942">
            <v>7391610030</v>
          </cell>
        </row>
        <row r="1943">
          <cell r="C1943">
            <v>4320415215</v>
          </cell>
        </row>
        <row r="1943">
          <cell r="E1943">
            <v>7391610030</v>
          </cell>
        </row>
        <row r="1944">
          <cell r="C1944">
            <v>4320414742</v>
          </cell>
        </row>
        <row r="1944">
          <cell r="E1944">
            <v>7391610041</v>
          </cell>
        </row>
        <row r="1945">
          <cell r="C1945">
            <v>4320414587</v>
          </cell>
        </row>
        <row r="1945">
          <cell r="E1945">
            <v>7391610052</v>
          </cell>
        </row>
        <row r="1946">
          <cell r="C1946">
            <v>4320414678</v>
          </cell>
        </row>
        <row r="1946">
          <cell r="E1946">
            <v>7391610085</v>
          </cell>
        </row>
        <row r="1947">
          <cell r="C1947">
            <v>4320414832</v>
          </cell>
        </row>
        <row r="1947">
          <cell r="E1947">
            <v>7391610085</v>
          </cell>
        </row>
        <row r="1948">
          <cell r="C1948">
            <v>4320414141</v>
          </cell>
        </row>
        <row r="1948">
          <cell r="E1948">
            <v>7391610085</v>
          </cell>
        </row>
        <row r="1949">
          <cell r="C1949">
            <v>4320414585</v>
          </cell>
        </row>
        <row r="1949">
          <cell r="E1949">
            <v>7391610085</v>
          </cell>
        </row>
        <row r="1950">
          <cell r="C1950">
            <v>4320414829</v>
          </cell>
        </row>
        <row r="1950">
          <cell r="E1950">
            <v>7391610085</v>
          </cell>
        </row>
        <row r="1951">
          <cell r="C1951">
            <v>4320414980</v>
          </cell>
        </row>
        <row r="1951">
          <cell r="E1951">
            <v>7391610085</v>
          </cell>
        </row>
        <row r="1952">
          <cell r="C1952">
            <v>4320415111</v>
          </cell>
        </row>
        <row r="1952">
          <cell r="E1952">
            <v>7391610085</v>
          </cell>
        </row>
        <row r="1953">
          <cell r="C1953">
            <v>4320415123</v>
          </cell>
        </row>
        <row r="1953">
          <cell r="E1953">
            <v>7391610096</v>
          </cell>
        </row>
        <row r="1954">
          <cell r="C1954">
            <v>4320414923</v>
          </cell>
        </row>
        <row r="1954">
          <cell r="E1954">
            <v>7391610096</v>
          </cell>
        </row>
        <row r="1955">
          <cell r="C1955">
            <v>4320415123</v>
          </cell>
        </row>
        <row r="1955">
          <cell r="E1955">
            <v>7391610096</v>
          </cell>
        </row>
        <row r="1956">
          <cell r="C1956">
            <v>4320411636</v>
          </cell>
        </row>
        <row r="1956">
          <cell r="E1956">
            <v>7391610100</v>
          </cell>
        </row>
        <row r="1957">
          <cell r="C1957">
            <v>4320413633</v>
          </cell>
        </row>
        <row r="1957">
          <cell r="E1957">
            <v>7391610111</v>
          </cell>
        </row>
        <row r="1958">
          <cell r="C1958">
            <v>4320413072</v>
          </cell>
        </row>
        <row r="1958">
          <cell r="E1958">
            <v>7391610122</v>
          </cell>
        </row>
        <row r="1959">
          <cell r="C1959">
            <v>4320413633</v>
          </cell>
        </row>
        <row r="1959">
          <cell r="E1959">
            <v>7391610133</v>
          </cell>
        </row>
        <row r="1960">
          <cell r="C1960">
            <v>4320414405</v>
          </cell>
        </row>
        <row r="1960">
          <cell r="E1960">
            <v>7391610144</v>
          </cell>
        </row>
        <row r="1961">
          <cell r="C1961">
            <v>4320414678</v>
          </cell>
        </row>
        <row r="1961">
          <cell r="E1961">
            <v>7391610155</v>
          </cell>
        </row>
        <row r="1962">
          <cell r="C1962">
            <v>4320415234</v>
          </cell>
        </row>
        <row r="1962">
          <cell r="E1962">
            <v>7391610166</v>
          </cell>
        </row>
        <row r="1963">
          <cell r="C1963">
            <v>4320411081</v>
          </cell>
        </row>
        <row r="1963">
          <cell r="E1963">
            <v>7391610181</v>
          </cell>
        </row>
        <row r="1964">
          <cell r="C1964">
            <v>4320414802</v>
          </cell>
        </row>
        <row r="1964">
          <cell r="E1964" t="str">
            <v>07432703005_7XN7918</v>
          </cell>
        </row>
        <row r="1965">
          <cell r="C1965">
            <v>4320413724</v>
          </cell>
        </row>
        <row r="1965">
          <cell r="E1965" t="str">
            <v>58022901115_7VF6445</v>
          </cell>
        </row>
        <row r="1966">
          <cell r="C1966">
            <v>4320411233</v>
          </cell>
        </row>
        <row r="1966">
          <cell r="E1966" t="str">
            <v>1Z5F0E346657079777</v>
          </cell>
        </row>
        <row r="1967">
          <cell r="C1967">
            <v>4320414968</v>
          </cell>
        </row>
        <row r="1967">
          <cell r="E1967" t="str">
            <v>1Z5F0E346657079777</v>
          </cell>
        </row>
        <row r="1968">
          <cell r="C1968">
            <v>4320414802</v>
          </cell>
        </row>
        <row r="1968">
          <cell r="E1968">
            <v>3182846542</v>
          </cell>
        </row>
        <row r="1969">
          <cell r="C1969">
            <v>4320414971</v>
          </cell>
        </row>
        <row r="1969">
          <cell r="E1969">
            <v>5377584940</v>
          </cell>
        </row>
        <row r="1970">
          <cell r="C1970">
            <v>4320406101</v>
          </cell>
        </row>
        <row r="1970">
          <cell r="E1970">
            <v>7391609805</v>
          </cell>
        </row>
        <row r="1971">
          <cell r="C1971">
            <v>4320414971</v>
          </cell>
        </row>
        <row r="1971">
          <cell r="E1971" t="str">
            <v>78412254992_7XN7922</v>
          </cell>
        </row>
        <row r="1972">
          <cell r="C1972">
            <v>4320411034</v>
          </cell>
        </row>
        <row r="1972">
          <cell r="E1972">
            <v>1149877665</v>
          </cell>
        </row>
        <row r="1973">
          <cell r="C1973">
            <v>4320407539</v>
          </cell>
        </row>
        <row r="1973">
          <cell r="E1973">
            <v>1149877735</v>
          </cell>
        </row>
        <row r="1974">
          <cell r="C1974">
            <v>4320415377</v>
          </cell>
        </row>
        <row r="1974">
          <cell r="E1974">
            <v>7391610240</v>
          </cell>
        </row>
        <row r="1975">
          <cell r="C1975">
            <v>4320415360</v>
          </cell>
        </row>
        <row r="1975">
          <cell r="E1975">
            <v>7391610251</v>
          </cell>
        </row>
        <row r="1976">
          <cell r="C1976">
            <v>4320414446</v>
          </cell>
        </row>
        <row r="1976">
          <cell r="E1976">
            <v>7391610273</v>
          </cell>
        </row>
        <row r="1977">
          <cell r="C1977">
            <v>4320414446</v>
          </cell>
        </row>
        <row r="1977">
          <cell r="E1977">
            <v>7391610284</v>
          </cell>
        </row>
        <row r="1978">
          <cell r="C1978">
            <v>4320414399</v>
          </cell>
        </row>
        <row r="1978">
          <cell r="E1978">
            <v>7391610310</v>
          </cell>
        </row>
        <row r="1979">
          <cell r="C1979">
            <v>4320414399</v>
          </cell>
        </row>
        <row r="1979">
          <cell r="E1979">
            <v>7391610343</v>
          </cell>
        </row>
        <row r="1980">
          <cell r="C1980">
            <v>4320414399</v>
          </cell>
        </row>
        <row r="1980">
          <cell r="E1980">
            <v>7391610354</v>
          </cell>
        </row>
        <row r="1981">
          <cell r="C1981">
            <v>4320415031</v>
          </cell>
        </row>
        <row r="1981">
          <cell r="E1981">
            <v>7391610391</v>
          </cell>
        </row>
        <row r="1982">
          <cell r="C1982">
            <v>4320412627</v>
          </cell>
        </row>
        <row r="1982">
          <cell r="E1982">
            <v>7391610391</v>
          </cell>
        </row>
        <row r="1983">
          <cell r="C1983">
            <v>4320414399</v>
          </cell>
        </row>
        <row r="1983">
          <cell r="E1983">
            <v>7391610402</v>
          </cell>
        </row>
        <row r="1984">
          <cell r="C1984">
            <v>4320409805</v>
          </cell>
        </row>
        <row r="1984">
          <cell r="E1984">
            <v>3145110953</v>
          </cell>
        </row>
        <row r="1985">
          <cell r="C1985">
            <v>4320414917</v>
          </cell>
        </row>
        <row r="1985">
          <cell r="E1985">
            <v>7391610203</v>
          </cell>
        </row>
        <row r="1986">
          <cell r="C1986">
            <v>4320414980</v>
          </cell>
        </row>
        <row r="1986">
          <cell r="E1986">
            <v>7391610203</v>
          </cell>
        </row>
        <row r="1987">
          <cell r="C1987">
            <v>4320414994</v>
          </cell>
        </row>
        <row r="1987">
          <cell r="E1987">
            <v>7391610203</v>
          </cell>
        </row>
        <row r="1988">
          <cell r="C1988">
            <v>4320414996</v>
          </cell>
        </row>
        <row r="1988">
          <cell r="E1988">
            <v>7391610203</v>
          </cell>
        </row>
        <row r="1989">
          <cell r="C1989">
            <v>4320415029</v>
          </cell>
        </row>
        <row r="1989">
          <cell r="E1989">
            <v>7391610203</v>
          </cell>
        </row>
        <row r="1990">
          <cell r="C1990">
            <v>4320415029</v>
          </cell>
        </row>
        <row r="1990">
          <cell r="E1990">
            <v>7391610214</v>
          </cell>
        </row>
        <row r="1991">
          <cell r="C1991">
            <v>4320415031</v>
          </cell>
        </row>
        <row r="1991">
          <cell r="E1991">
            <v>7391610214</v>
          </cell>
        </row>
        <row r="1992">
          <cell r="C1992">
            <v>4320415031</v>
          </cell>
        </row>
        <row r="1992">
          <cell r="E1992">
            <v>7391610225</v>
          </cell>
        </row>
        <row r="1993">
          <cell r="C1993">
            <v>4320415215</v>
          </cell>
        </row>
        <row r="1993">
          <cell r="E1993">
            <v>7391610225</v>
          </cell>
        </row>
        <row r="1994">
          <cell r="C1994">
            <v>4320413339</v>
          </cell>
        </row>
        <row r="1994">
          <cell r="E1994">
            <v>7391610236</v>
          </cell>
        </row>
        <row r="1995">
          <cell r="C1995">
            <v>4320415123</v>
          </cell>
        </row>
        <row r="1995">
          <cell r="E1995">
            <v>7391610236</v>
          </cell>
        </row>
        <row r="1996">
          <cell r="C1996">
            <v>4320415238</v>
          </cell>
        </row>
        <row r="1996">
          <cell r="E1996">
            <v>7391610262</v>
          </cell>
        </row>
        <row r="1997">
          <cell r="C1997">
            <v>4320413547</v>
          </cell>
        </row>
        <row r="1997">
          <cell r="E1997">
            <v>7391610262</v>
          </cell>
        </row>
        <row r="1998">
          <cell r="C1998">
            <v>4320414917</v>
          </cell>
        </row>
        <row r="1998">
          <cell r="E1998">
            <v>7391610262</v>
          </cell>
        </row>
        <row r="1999">
          <cell r="C1999">
            <v>4320414399</v>
          </cell>
        </row>
        <row r="1999">
          <cell r="E1999">
            <v>7391610306</v>
          </cell>
        </row>
        <row r="2000">
          <cell r="C2000">
            <v>4320414801</v>
          </cell>
        </row>
        <row r="2000">
          <cell r="E2000">
            <v>7391610321</v>
          </cell>
        </row>
        <row r="2001">
          <cell r="C2001">
            <v>4320411378</v>
          </cell>
        </row>
        <row r="2001">
          <cell r="E2001">
            <v>7391610365</v>
          </cell>
        </row>
        <row r="2002">
          <cell r="C2002">
            <v>4320414797</v>
          </cell>
        </row>
        <row r="2002">
          <cell r="E2002">
            <v>7391610376</v>
          </cell>
        </row>
        <row r="2003">
          <cell r="C2003">
            <v>4320405708</v>
          </cell>
        </row>
        <row r="2003">
          <cell r="E2003">
            <v>7391610376</v>
          </cell>
        </row>
        <row r="2004">
          <cell r="C2004">
            <v>4320412917</v>
          </cell>
        </row>
        <row r="2004">
          <cell r="E2004">
            <v>7391610376</v>
          </cell>
        </row>
        <row r="2005">
          <cell r="C2005">
            <v>4320414678</v>
          </cell>
        </row>
        <row r="2005">
          <cell r="E2005">
            <v>7391610380</v>
          </cell>
        </row>
        <row r="2006">
          <cell r="C2006">
            <v>4320412330</v>
          </cell>
        </row>
        <row r="2006">
          <cell r="E2006">
            <v>9700212060</v>
          </cell>
        </row>
        <row r="2007">
          <cell r="C2007">
            <v>4320414831</v>
          </cell>
        </row>
        <row r="2007">
          <cell r="E2007">
            <v>1149877621</v>
          </cell>
        </row>
        <row r="2008">
          <cell r="C2008">
            <v>4320414802</v>
          </cell>
        </row>
        <row r="2008">
          <cell r="E2008">
            <v>1149877702</v>
          </cell>
        </row>
        <row r="2009">
          <cell r="C2009">
            <v>4320412608</v>
          </cell>
        </row>
        <row r="2009">
          <cell r="E2009">
            <v>1149877746</v>
          </cell>
        </row>
        <row r="2010">
          <cell r="C2010">
            <v>4320410652</v>
          </cell>
        </row>
        <row r="2010">
          <cell r="E2010">
            <v>3145108993</v>
          </cell>
        </row>
        <row r="2011">
          <cell r="C2011">
            <v>4320407149</v>
          </cell>
        </row>
        <row r="2011">
          <cell r="E2011">
            <v>3145109004</v>
          </cell>
        </row>
        <row r="2012">
          <cell r="C2012">
            <v>4320411969</v>
          </cell>
        </row>
        <row r="2012">
          <cell r="E2012">
            <v>3145110275</v>
          </cell>
        </row>
        <row r="2013">
          <cell r="C2013">
            <v>4320412924</v>
          </cell>
        </row>
        <row r="2013">
          <cell r="E2013">
            <v>3145111255</v>
          </cell>
        </row>
        <row r="2014">
          <cell r="C2014">
            <v>4320411322</v>
          </cell>
        </row>
        <row r="2014">
          <cell r="E2014">
            <v>3182846590</v>
          </cell>
        </row>
        <row r="2015">
          <cell r="C2015">
            <v>4320411641</v>
          </cell>
        </row>
        <row r="2015">
          <cell r="E2015">
            <v>4676843334</v>
          </cell>
        </row>
        <row r="2016">
          <cell r="C2016">
            <v>4320413137</v>
          </cell>
        </row>
        <row r="2016">
          <cell r="E2016">
            <v>5782419786</v>
          </cell>
        </row>
        <row r="2017">
          <cell r="C2017">
            <v>4320414700</v>
          </cell>
        </row>
        <row r="2017">
          <cell r="E2017">
            <v>1149877750</v>
          </cell>
        </row>
        <row r="2018">
          <cell r="C2018">
            <v>4320414799</v>
          </cell>
        </row>
        <row r="2018">
          <cell r="E2018">
            <v>1149877761</v>
          </cell>
        </row>
        <row r="2019">
          <cell r="C2019" t="str">
            <v>CZ00000948</v>
          </cell>
        </row>
        <row r="2019">
          <cell r="E2019">
            <v>1149877886</v>
          </cell>
        </row>
        <row r="2020">
          <cell r="C2020">
            <v>4320414802</v>
          </cell>
        </row>
        <row r="2020">
          <cell r="E2020">
            <v>1149877923</v>
          </cell>
        </row>
        <row r="2021">
          <cell r="C2021">
            <v>4320414971</v>
          </cell>
        </row>
        <row r="2021">
          <cell r="E2021">
            <v>1149877956</v>
          </cell>
        </row>
        <row r="2022">
          <cell r="C2022">
            <v>4320411916</v>
          </cell>
        </row>
        <row r="2022">
          <cell r="E2022">
            <v>1149878111</v>
          </cell>
        </row>
        <row r="2023">
          <cell r="C2023">
            <v>4320412544</v>
          </cell>
        </row>
        <row r="2023">
          <cell r="E2023">
            <v>1149878122</v>
          </cell>
        </row>
        <row r="2024">
          <cell r="C2024">
            <v>4320412610</v>
          </cell>
        </row>
        <row r="2024">
          <cell r="E2024">
            <v>1149878133</v>
          </cell>
        </row>
        <row r="2025">
          <cell r="C2025">
            <v>4320415196</v>
          </cell>
        </row>
        <row r="2025">
          <cell r="E2025">
            <v>3182846656</v>
          </cell>
        </row>
        <row r="2026">
          <cell r="C2026">
            <v>4320415123</v>
          </cell>
        </row>
        <row r="2026">
          <cell r="E2026">
            <v>7391610446</v>
          </cell>
        </row>
        <row r="2027">
          <cell r="C2027">
            <v>4320415066</v>
          </cell>
        </row>
        <row r="2027">
          <cell r="E2027">
            <v>7391610472</v>
          </cell>
        </row>
        <row r="2028">
          <cell r="C2028">
            <v>4320415227</v>
          </cell>
        </row>
        <row r="2028">
          <cell r="E2028">
            <v>7391610483</v>
          </cell>
        </row>
        <row r="2029">
          <cell r="C2029">
            <v>4320415642</v>
          </cell>
        </row>
        <row r="2029">
          <cell r="E2029">
            <v>7391610520</v>
          </cell>
        </row>
        <row r="2030">
          <cell r="C2030">
            <v>4320415686</v>
          </cell>
        </row>
        <row r="2030">
          <cell r="E2030">
            <v>7391610520</v>
          </cell>
        </row>
        <row r="2031">
          <cell r="C2031">
            <v>4320414678</v>
          </cell>
        </row>
        <row r="2031">
          <cell r="E2031">
            <v>7391610531</v>
          </cell>
        </row>
        <row r="2032">
          <cell r="C2032">
            <v>4320414926</v>
          </cell>
        </row>
        <row r="2032">
          <cell r="E2032">
            <v>7391610575</v>
          </cell>
        </row>
        <row r="2033">
          <cell r="C2033">
            <v>4320413639</v>
          </cell>
        </row>
        <row r="2033">
          <cell r="E2033">
            <v>9530483292</v>
          </cell>
        </row>
        <row r="2034">
          <cell r="C2034">
            <v>4320414313</v>
          </cell>
        </row>
        <row r="2034">
          <cell r="E2034">
            <v>1149877831</v>
          </cell>
        </row>
        <row r="2035">
          <cell r="C2035">
            <v>4320412293</v>
          </cell>
        </row>
        <row r="2035">
          <cell r="E2035">
            <v>3182794580</v>
          </cell>
        </row>
        <row r="2036">
          <cell r="C2036">
            <v>4320415184</v>
          </cell>
        </row>
        <row r="2036">
          <cell r="E2036">
            <v>3182846586</v>
          </cell>
        </row>
        <row r="2037">
          <cell r="C2037">
            <v>4320415184</v>
          </cell>
        </row>
        <row r="2037">
          <cell r="E2037">
            <v>3182846601</v>
          </cell>
        </row>
        <row r="2038">
          <cell r="C2038">
            <v>4320415457</v>
          </cell>
        </row>
        <row r="2038">
          <cell r="E2038">
            <v>3182846612</v>
          </cell>
        </row>
        <row r="2039">
          <cell r="C2039">
            <v>4320414832</v>
          </cell>
        </row>
        <row r="2039">
          <cell r="E2039">
            <v>7391610505</v>
          </cell>
        </row>
        <row r="2040">
          <cell r="C2040">
            <v>4320415574</v>
          </cell>
        </row>
        <row r="2040">
          <cell r="E2040">
            <v>7391610505</v>
          </cell>
        </row>
        <row r="2041">
          <cell r="C2041">
            <v>4320415377</v>
          </cell>
        </row>
        <row r="2041">
          <cell r="E2041">
            <v>7391610505</v>
          </cell>
        </row>
        <row r="2042">
          <cell r="C2042">
            <v>4320413838</v>
          </cell>
        </row>
        <row r="2042">
          <cell r="E2042">
            <v>7391610516</v>
          </cell>
        </row>
        <row r="2043">
          <cell r="C2043">
            <v>4320415123</v>
          </cell>
        </row>
        <row r="2043">
          <cell r="E2043">
            <v>7391610516</v>
          </cell>
        </row>
        <row r="2044">
          <cell r="C2044">
            <v>4320415360</v>
          </cell>
        </row>
        <row r="2044">
          <cell r="E2044">
            <v>7391610516</v>
          </cell>
        </row>
        <row r="2045">
          <cell r="C2045">
            <v>4320415231</v>
          </cell>
        </row>
        <row r="2045">
          <cell r="E2045">
            <v>7391610542</v>
          </cell>
        </row>
        <row r="2046">
          <cell r="C2046">
            <v>4320415599</v>
          </cell>
        </row>
        <row r="2046">
          <cell r="E2046">
            <v>7391610564</v>
          </cell>
        </row>
        <row r="2047">
          <cell r="C2047">
            <v>4320415556</v>
          </cell>
        </row>
        <row r="2047">
          <cell r="E2047">
            <v>7391610586</v>
          </cell>
        </row>
        <row r="2048">
          <cell r="C2048">
            <v>4320409630</v>
          </cell>
        </row>
        <row r="2048">
          <cell r="E2048">
            <v>7391610450</v>
          </cell>
        </row>
        <row r="2049">
          <cell r="C2049">
            <v>4320414833</v>
          </cell>
        </row>
        <row r="2049">
          <cell r="E2049">
            <v>1149877610</v>
          </cell>
        </row>
        <row r="2050">
          <cell r="C2050">
            <v>4320414802</v>
          </cell>
        </row>
        <row r="2050">
          <cell r="E2050">
            <v>1149877691</v>
          </cell>
        </row>
        <row r="2051">
          <cell r="C2051">
            <v>4320414803</v>
          </cell>
        </row>
        <row r="2051">
          <cell r="E2051">
            <v>1149878100</v>
          </cell>
        </row>
        <row r="2052">
          <cell r="C2052">
            <v>4320414973</v>
          </cell>
        </row>
        <row r="2052">
          <cell r="E2052">
            <v>1149878310</v>
          </cell>
        </row>
        <row r="2053">
          <cell r="C2053">
            <v>4320403800</v>
          </cell>
        </row>
        <row r="2053">
          <cell r="E2053">
            <v>3744771671</v>
          </cell>
        </row>
        <row r="2054">
          <cell r="C2054">
            <v>4320413549</v>
          </cell>
        </row>
        <row r="2054">
          <cell r="E2054">
            <v>6055801124</v>
          </cell>
        </row>
        <row r="2055">
          <cell r="C2055">
            <v>4320414188</v>
          </cell>
        </row>
        <row r="2055">
          <cell r="E2055">
            <v>6055801135</v>
          </cell>
        </row>
        <row r="2056">
          <cell r="C2056">
            <v>4320414015</v>
          </cell>
        </row>
        <row r="2056">
          <cell r="E2056">
            <v>9489740223</v>
          </cell>
        </row>
        <row r="2057">
          <cell r="C2057">
            <v>4320412477</v>
          </cell>
        </row>
        <row r="2057">
          <cell r="E2057">
            <v>9489740223</v>
          </cell>
        </row>
        <row r="2058">
          <cell r="C2058">
            <v>4320411552</v>
          </cell>
        </row>
        <row r="2058">
          <cell r="E2058">
            <v>9489740223</v>
          </cell>
        </row>
        <row r="2059">
          <cell r="C2059">
            <v>4320411752</v>
          </cell>
        </row>
        <row r="2059">
          <cell r="E2059">
            <v>9489740223</v>
          </cell>
        </row>
        <row r="2060">
          <cell r="C2060">
            <v>4320414015</v>
          </cell>
        </row>
        <row r="2060">
          <cell r="E2060">
            <v>9489740223</v>
          </cell>
        </row>
        <row r="2061">
          <cell r="C2061">
            <v>4320414314</v>
          </cell>
        </row>
        <row r="2061">
          <cell r="E2061">
            <v>1149878181</v>
          </cell>
        </row>
        <row r="2062">
          <cell r="C2062">
            <v>4320415639</v>
          </cell>
        </row>
        <row r="2062">
          <cell r="E2062">
            <v>1149878295</v>
          </cell>
        </row>
        <row r="2063">
          <cell r="C2063">
            <v>4320409741</v>
          </cell>
        </row>
        <row r="2063">
          <cell r="E2063">
            <v>1149878306</v>
          </cell>
        </row>
        <row r="2064">
          <cell r="C2064">
            <v>4320369007</v>
          </cell>
        </row>
        <row r="2064">
          <cell r="E2064">
            <v>1149878380</v>
          </cell>
        </row>
        <row r="2065">
          <cell r="C2065">
            <v>4320406388</v>
          </cell>
        </row>
        <row r="2065">
          <cell r="E2065">
            <v>1149878391</v>
          </cell>
        </row>
        <row r="2066">
          <cell r="C2066">
            <v>4320409457</v>
          </cell>
        </row>
        <row r="2066">
          <cell r="E2066">
            <v>1149878402</v>
          </cell>
        </row>
        <row r="2067">
          <cell r="C2067">
            <v>4320412999</v>
          </cell>
        </row>
        <row r="2067">
          <cell r="E2067">
            <v>3145112294</v>
          </cell>
        </row>
        <row r="2068">
          <cell r="C2068">
            <v>4320415030</v>
          </cell>
        </row>
        <row r="2068">
          <cell r="E2068">
            <v>3145112316</v>
          </cell>
        </row>
        <row r="2069">
          <cell r="C2069">
            <v>4320415644</v>
          </cell>
        </row>
        <row r="2069">
          <cell r="E2069">
            <v>3182794591</v>
          </cell>
        </row>
        <row r="2070">
          <cell r="C2070">
            <v>4320414800</v>
          </cell>
        </row>
        <row r="2070">
          <cell r="E2070">
            <v>6464957505</v>
          </cell>
        </row>
        <row r="2071">
          <cell r="C2071">
            <v>4320415639</v>
          </cell>
        </row>
        <row r="2071">
          <cell r="E2071">
            <v>6762760690</v>
          </cell>
        </row>
        <row r="2072">
          <cell r="C2072">
            <v>4320414585</v>
          </cell>
        </row>
        <row r="2072">
          <cell r="E2072">
            <v>7391610590</v>
          </cell>
        </row>
        <row r="2073">
          <cell r="C2073">
            <v>4320414618</v>
          </cell>
        </row>
        <row r="2073">
          <cell r="E2073">
            <v>7391610590</v>
          </cell>
        </row>
        <row r="2074">
          <cell r="C2074">
            <v>4320414832</v>
          </cell>
        </row>
        <row r="2074">
          <cell r="E2074">
            <v>7391610590</v>
          </cell>
        </row>
        <row r="2075">
          <cell r="C2075">
            <v>4320415238</v>
          </cell>
        </row>
        <row r="2075">
          <cell r="E2075">
            <v>7391610590</v>
          </cell>
        </row>
        <row r="2076">
          <cell r="C2076">
            <v>4320415574</v>
          </cell>
        </row>
        <row r="2076">
          <cell r="E2076">
            <v>7391610590</v>
          </cell>
        </row>
        <row r="2077">
          <cell r="C2077">
            <v>4320415642</v>
          </cell>
        </row>
        <row r="2077">
          <cell r="E2077">
            <v>7391610590</v>
          </cell>
        </row>
        <row r="2078">
          <cell r="C2078">
            <v>4320415360</v>
          </cell>
        </row>
        <row r="2078">
          <cell r="E2078">
            <v>7391610601</v>
          </cell>
        </row>
        <row r="2079">
          <cell r="C2079">
            <v>4320414446</v>
          </cell>
        </row>
        <row r="2079">
          <cell r="E2079">
            <v>7391610612</v>
          </cell>
        </row>
        <row r="2080">
          <cell r="C2080">
            <v>4320415756</v>
          </cell>
        </row>
        <row r="2080">
          <cell r="E2080">
            <v>7391610645</v>
          </cell>
        </row>
        <row r="2081">
          <cell r="C2081">
            <v>4320415029</v>
          </cell>
        </row>
        <row r="2081">
          <cell r="E2081">
            <v>7391610623</v>
          </cell>
        </row>
        <row r="2082">
          <cell r="C2082">
            <v>4320414446</v>
          </cell>
        </row>
        <row r="2082">
          <cell r="E2082">
            <v>7391610634</v>
          </cell>
        </row>
        <row r="2083">
          <cell r="C2083">
            <v>4320415413</v>
          </cell>
        </row>
        <row r="2083">
          <cell r="E2083">
            <v>7391610660</v>
          </cell>
        </row>
        <row r="2084">
          <cell r="C2084">
            <v>4320415682</v>
          </cell>
        </row>
        <row r="2084">
          <cell r="E2084">
            <v>7391610660</v>
          </cell>
        </row>
        <row r="2085">
          <cell r="C2085">
            <v>4320415838</v>
          </cell>
        </row>
        <row r="2085">
          <cell r="E2085">
            <v>7391610671</v>
          </cell>
        </row>
        <row r="2086">
          <cell r="C2086">
            <v>4320414832</v>
          </cell>
        </row>
        <row r="2086">
          <cell r="E2086">
            <v>7391610671</v>
          </cell>
        </row>
        <row r="2087">
          <cell r="C2087">
            <v>4320411636</v>
          </cell>
        </row>
        <row r="2087">
          <cell r="E2087">
            <v>7391610682</v>
          </cell>
        </row>
        <row r="2088">
          <cell r="C2088">
            <v>4320415031</v>
          </cell>
        </row>
        <row r="2088">
          <cell r="E2088">
            <v>7391610704</v>
          </cell>
        </row>
        <row r="2089">
          <cell r="C2089">
            <v>4320407865</v>
          </cell>
        </row>
        <row r="2089">
          <cell r="E2089">
            <v>9683545723</v>
          </cell>
        </row>
        <row r="2090">
          <cell r="C2090">
            <v>4320400934</v>
          </cell>
        </row>
        <row r="2090">
          <cell r="E2090">
            <v>9683608734</v>
          </cell>
        </row>
        <row r="2091">
          <cell r="C2091">
            <v>4320415185</v>
          </cell>
        </row>
        <row r="2091">
          <cell r="E2091">
            <v>7391610693</v>
          </cell>
        </row>
        <row r="2092">
          <cell r="C2092">
            <v>4320414994</v>
          </cell>
        </row>
        <row r="2092">
          <cell r="E2092">
            <v>7391610693</v>
          </cell>
        </row>
        <row r="2093">
          <cell r="C2093">
            <v>4320411682</v>
          </cell>
        </row>
        <row r="2093">
          <cell r="E2093">
            <v>1149877971</v>
          </cell>
        </row>
        <row r="2094">
          <cell r="C2094">
            <v>4320415184</v>
          </cell>
        </row>
        <row r="2094">
          <cell r="E2094">
            <v>1149878354</v>
          </cell>
        </row>
        <row r="2095">
          <cell r="C2095">
            <v>4320385401</v>
          </cell>
        </row>
        <row r="2095">
          <cell r="E2095">
            <v>1149878601</v>
          </cell>
        </row>
        <row r="2096">
          <cell r="C2096">
            <v>4320415848</v>
          </cell>
        </row>
        <row r="2096">
          <cell r="E2096">
            <v>1149878634</v>
          </cell>
        </row>
        <row r="2097">
          <cell r="C2097">
            <v>4320410231</v>
          </cell>
        </row>
        <row r="2097">
          <cell r="E2097">
            <v>1149878682</v>
          </cell>
        </row>
        <row r="2098">
          <cell r="C2098">
            <v>4320415639</v>
          </cell>
        </row>
        <row r="2098">
          <cell r="E2098">
            <v>1149878693</v>
          </cell>
        </row>
        <row r="2099">
          <cell r="C2099">
            <v>4320415457</v>
          </cell>
        </row>
        <row r="2099">
          <cell r="E2099">
            <v>1149878704</v>
          </cell>
        </row>
        <row r="2100">
          <cell r="C2100">
            <v>4320415419</v>
          </cell>
        </row>
        <row r="2100">
          <cell r="E2100">
            <v>1149878715</v>
          </cell>
        </row>
        <row r="2101">
          <cell r="C2101">
            <v>4320415457</v>
          </cell>
        </row>
        <row r="2101">
          <cell r="E2101">
            <v>1149878726</v>
          </cell>
        </row>
        <row r="2102">
          <cell r="C2102">
            <v>4320414743</v>
          </cell>
        </row>
        <row r="2102">
          <cell r="E2102">
            <v>1149878741</v>
          </cell>
        </row>
        <row r="2103">
          <cell r="C2103">
            <v>4320415673</v>
          </cell>
        </row>
        <row r="2103">
          <cell r="E2103">
            <v>1149878892</v>
          </cell>
        </row>
        <row r="2104">
          <cell r="C2104">
            <v>4320414828</v>
          </cell>
        </row>
        <row r="2104">
          <cell r="E2104">
            <v>3145112751</v>
          </cell>
        </row>
        <row r="2105">
          <cell r="C2105">
            <v>4320414704</v>
          </cell>
        </row>
        <row r="2105">
          <cell r="E2105">
            <v>3145112880</v>
          </cell>
        </row>
        <row r="2106">
          <cell r="C2106">
            <v>4320413224</v>
          </cell>
        </row>
        <row r="2106">
          <cell r="E2106">
            <v>3145112961</v>
          </cell>
        </row>
        <row r="2107">
          <cell r="C2107">
            <v>4320415637</v>
          </cell>
        </row>
        <row r="2107">
          <cell r="E2107">
            <v>3182794602</v>
          </cell>
        </row>
        <row r="2108">
          <cell r="C2108">
            <v>4320415184</v>
          </cell>
        </row>
        <row r="2108">
          <cell r="E2108">
            <v>4676852843</v>
          </cell>
        </row>
        <row r="2109">
          <cell r="C2109">
            <v>4320415870</v>
          </cell>
        </row>
        <row r="2109">
          <cell r="E2109">
            <v>7391610726</v>
          </cell>
        </row>
        <row r="2110">
          <cell r="C2110">
            <v>4320411762</v>
          </cell>
        </row>
        <row r="2110">
          <cell r="E2110">
            <v>7391610752</v>
          </cell>
        </row>
        <row r="2111">
          <cell r="C2111">
            <v>4320415880</v>
          </cell>
        </row>
        <row r="2111">
          <cell r="E2111">
            <v>7391610774</v>
          </cell>
        </row>
        <row r="2112">
          <cell r="C2112">
            <v>4320415123</v>
          </cell>
        </row>
        <row r="2112">
          <cell r="E2112">
            <v>7391610785</v>
          </cell>
        </row>
        <row r="2113">
          <cell r="C2113">
            <v>4320415123</v>
          </cell>
        </row>
        <row r="2113">
          <cell r="E2113">
            <v>7391610796</v>
          </cell>
        </row>
        <row r="2114">
          <cell r="C2114">
            <v>4320415574</v>
          </cell>
        </row>
        <row r="2114">
          <cell r="E2114">
            <v>7391610796</v>
          </cell>
        </row>
        <row r="2115">
          <cell r="C2115">
            <v>4320415756</v>
          </cell>
        </row>
        <row r="2115">
          <cell r="E2115">
            <v>7391610796</v>
          </cell>
        </row>
        <row r="2116">
          <cell r="C2116">
            <v>4320408710</v>
          </cell>
        </row>
        <row r="2116">
          <cell r="E2116">
            <v>7391610800</v>
          </cell>
        </row>
        <row r="2117">
          <cell r="C2117">
            <v>4320415032</v>
          </cell>
        </row>
        <row r="2117">
          <cell r="E2117">
            <v>7391610811</v>
          </cell>
        </row>
        <row r="2118">
          <cell r="C2118">
            <v>4320415636</v>
          </cell>
        </row>
        <row r="2118">
          <cell r="E2118">
            <v>7391610833</v>
          </cell>
        </row>
        <row r="2119">
          <cell r="C2119">
            <v>4320412190</v>
          </cell>
        </row>
        <row r="2119">
          <cell r="E2119">
            <v>7391610866</v>
          </cell>
        </row>
        <row r="2120">
          <cell r="C2120">
            <v>4320414917</v>
          </cell>
        </row>
        <row r="2120">
          <cell r="E2120">
            <v>7391610866</v>
          </cell>
        </row>
        <row r="2121">
          <cell r="C2121">
            <v>4320414996</v>
          </cell>
        </row>
        <row r="2121">
          <cell r="E2121">
            <v>7391610866</v>
          </cell>
        </row>
        <row r="2122">
          <cell r="C2122">
            <v>4320415032</v>
          </cell>
        </row>
        <row r="2122">
          <cell r="E2122">
            <v>7391610866</v>
          </cell>
        </row>
        <row r="2123">
          <cell r="C2123">
            <v>4320415838</v>
          </cell>
        </row>
        <row r="2123">
          <cell r="E2123">
            <v>7391610866</v>
          </cell>
        </row>
        <row r="2124">
          <cell r="C2124">
            <v>4320415880</v>
          </cell>
        </row>
        <row r="2124">
          <cell r="E2124">
            <v>7391610866</v>
          </cell>
        </row>
        <row r="2125">
          <cell r="C2125">
            <v>4320414618</v>
          </cell>
        </row>
        <row r="2125">
          <cell r="E2125">
            <v>7391610881</v>
          </cell>
        </row>
        <row r="2126">
          <cell r="C2126">
            <v>4320415998</v>
          </cell>
        </row>
        <row r="2126">
          <cell r="E2126">
            <v>7391610892</v>
          </cell>
        </row>
        <row r="2127">
          <cell r="C2127">
            <v>4320415756</v>
          </cell>
        </row>
        <row r="2127">
          <cell r="E2127">
            <v>7391610892</v>
          </cell>
        </row>
        <row r="2128">
          <cell r="C2128">
            <v>4320415377</v>
          </cell>
        </row>
        <row r="2128">
          <cell r="E2128">
            <v>7391610903</v>
          </cell>
        </row>
        <row r="2129">
          <cell r="C2129">
            <v>4320415998</v>
          </cell>
        </row>
        <row r="2129">
          <cell r="E2129">
            <v>7391610914</v>
          </cell>
        </row>
        <row r="2130">
          <cell r="C2130">
            <v>4320415756</v>
          </cell>
        </row>
        <row r="2130">
          <cell r="E2130">
            <v>7391610925</v>
          </cell>
        </row>
        <row r="2131">
          <cell r="C2131">
            <v>4320411636</v>
          </cell>
        </row>
        <row r="2131">
          <cell r="E2131">
            <v>7391610936</v>
          </cell>
        </row>
        <row r="2132">
          <cell r="C2132">
            <v>4320415848</v>
          </cell>
        </row>
        <row r="2132">
          <cell r="E2132">
            <v>8334391052</v>
          </cell>
        </row>
        <row r="2133">
          <cell r="C2133">
            <v>4320410524</v>
          </cell>
        </row>
        <row r="2133">
          <cell r="E2133">
            <v>8011605464</v>
          </cell>
        </row>
        <row r="2134">
          <cell r="C2134">
            <v>4320413781</v>
          </cell>
        </row>
        <row r="2134">
          <cell r="E2134" t="str">
            <v>02025581684_7XN4113</v>
          </cell>
        </row>
        <row r="2135">
          <cell r="C2135">
            <v>4320413177</v>
          </cell>
        </row>
        <row r="2135">
          <cell r="E2135" t="str">
            <v>07432200066_7VF6888</v>
          </cell>
        </row>
        <row r="2136">
          <cell r="C2136">
            <v>4320415186</v>
          </cell>
        </row>
        <row r="2136">
          <cell r="E2136" t="str">
            <v>15763949266_7VF7196</v>
          </cell>
        </row>
        <row r="2137">
          <cell r="C2137">
            <v>4320415025</v>
          </cell>
        </row>
        <row r="2137">
          <cell r="E2137" t="str">
            <v>15763949266_7VF7184</v>
          </cell>
        </row>
        <row r="2138">
          <cell r="C2138">
            <v>4320410401</v>
          </cell>
        </row>
        <row r="2138">
          <cell r="E2138" t="str">
            <v>15763949266_7VF7184</v>
          </cell>
        </row>
        <row r="2139">
          <cell r="C2139">
            <v>1800098743</v>
          </cell>
        </row>
        <row r="2139">
          <cell r="E2139">
            <v>3182846741</v>
          </cell>
        </row>
        <row r="2140">
          <cell r="C2140" t="str">
            <v>20738/4785</v>
          </cell>
        </row>
        <row r="2140">
          <cell r="E2140" t="str">
            <v>491110520303</v>
          </cell>
        </row>
        <row r="2141">
          <cell r="C2141">
            <v>4320415930</v>
          </cell>
        </row>
        <row r="2141">
          <cell r="E2141" t="str">
            <v>505290922156</v>
          </cell>
        </row>
        <row r="2142">
          <cell r="C2142">
            <v>4320412610</v>
          </cell>
        </row>
        <row r="2142">
          <cell r="E2142">
            <v>1149878376</v>
          </cell>
        </row>
        <row r="2143">
          <cell r="C2143">
            <v>4320411886</v>
          </cell>
        </row>
        <row r="2143">
          <cell r="E2143" t="str">
            <v>78412255003_7XN8170</v>
          </cell>
        </row>
        <row r="2144">
          <cell r="C2144">
            <v>4320415457</v>
          </cell>
        </row>
        <row r="2144">
          <cell r="E2144">
            <v>6762688531</v>
          </cell>
        </row>
        <row r="2145">
          <cell r="C2145" t="str">
            <v>CZ00000957</v>
          </cell>
        </row>
        <row r="2145">
          <cell r="E2145">
            <v>6055801146</v>
          </cell>
        </row>
        <row r="2146">
          <cell r="C2146">
            <v>4320414686</v>
          </cell>
        </row>
        <row r="2146">
          <cell r="E2146">
            <v>5377582022</v>
          </cell>
        </row>
        <row r="2147">
          <cell r="C2147">
            <v>4320414686</v>
          </cell>
        </row>
        <row r="2147">
          <cell r="E2147">
            <v>9683607054</v>
          </cell>
        </row>
        <row r="2148">
          <cell r="C2148" t="str">
            <v>4320412580/4320412859</v>
          </cell>
        </row>
        <row r="2148">
          <cell r="E2148">
            <v>6055836183</v>
          </cell>
        </row>
        <row r="2149">
          <cell r="C2149">
            <v>4320416077</v>
          </cell>
        </row>
        <row r="2149">
          <cell r="E2149">
            <v>7391610984</v>
          </cell>
        </row>
        <row r="2150">
          <cell r="C2150">
            <v>4320415642</v>
          </cell>
        </row>
        <row r="2150">
          <cell r="E2150">
            <v>7391610984</v>
          </cell>
        </row>
        <row r="2151">
          <cell r="C2151">
            <v>4320415574</v>
          </cell>
        </row>
        <row r="2151">
          <cell r="E2151">
            <v>7391610995</v>
          </cell>
        </row>
        <row r="2152">
          <cell r="C2152">
            <v>4320413838</v>
          </cell>
        </row>
        <row r="2152">
          <cell r="E2152">
            <v>7391611010</v>
          </cell>
        </row>
        <row r="2153">
          <cell r="C2153">
            <v>4320415880</v>
          </cell>
        </row>
        <row r="2153">
          <cell r="E2153">
            <v>7391611021</v>
          </cell>
        </row>
        <row r="2154">
          <cell r="C2154">
            <v>4320415974</v>
          </cell>
        </row>
        <row r="2154">
          <cell r="E2154">
            <v>7391611043</v>
          </cell>
        </row>
        <row r="2155">
          <cell r="C2155">
            <v>4320415574</v>
          </cell>
        </row>
        <row r="2155">
          <cell r="E2155">
            <v>7391611054</v>
          </cell>
        </row>
        <row r="2156">
          <cell r="C2156">
            <v>4320415756</v>
          </cell>
        </row>
        <row r="2156">
          <cell r="E2156">
            <v>7391611054</v>
          </cell>
        </row>
        <row r="2157">
          <cell r="C2157">
            <v>4320416115</v>
          </cell>
        </row>
        <row r="2157">
          <cell r="E2157">
            <v>7391611065</v>
          </cell>
        </row>
        <row r="2158">
          <cell r="C2158">
            <v>4320416181</v>
          </cell>
        </row>
        <row r="2158">
          <cell r="E2158">
            <v>7391611065</v>
          </cell>
        </row>
        <row r="2159">
          <cell r="C2159">
            <v>4320415880</v>
          </cell>
        </row>
        <row r="2159">
          <cell r="E2159">
            <v>7391611076</v>
          </cell>
        </row>
        <row r="2160">
          <cell r="C2160">
            <v>4320416318</v>
          </cell>
        </row>
        <row r="2160">
          <cell r="E2160">
            <v>7391611076</v>
          </cell>
        </row>
        <row r="2161">
          <cell r="C2161">
            <v>4320415998</v>
          </cell>
        </row>
        <row r="2161">
          <cell r="E2161">
            <v>7391611080</v>
          </cell>
        </row>
        <row r="2162">
          <cell r="C2162">
            <v>4320413302</v>
          </cell>
        </row>
        <row r="2162">
          <cell r="E2162">
            <v>7391611102</v>
          </cell>
        </row>
        <row r="2163">
          <cell r="C2163">
            <v>4320414678</v>
          </cell>
        </row>
        <row r="2163">
          <cell r="E2163">
            <v>7391611135</v>
          </cell>
        </row>
        <row r="2164">
          <cell r="C2164">
            <v>4320414290</v>
          </cell>
        </row>
        <row r="2164">
          <cell r="E2164">
            <v>7391611135</v>
          </cell>
        </row>
        <row r="2165">
          <cell r="C2165">
            <v>4320415880</v>
          </cell>
        </row>
        <row r="2165">
          <cell r="E2165">
            <v>7391611135</v>
          </cell>
        </row>
        <row r="2166">
          <cell r="C2166">
            <v>4320416347</v>
          </cell>
        </row>
        <row r="2166">
          <cell r="E2166">
            <v>7391611135</v>
          </cell>
        </row>
        <row r="2167">
          <cell r="C2167">
            <v>4320416357</v>
          </cell>
        </row>
        <row r="2167">
          <cell r="E2167">
            <v>7391611135</v>
          </cell>
        </row>
        <row r="2168">
          <cell r="C2168">
            <v>4320416343</v>
          </cell>
        </row>
        <row r="2168">
          <cell r="E2168">
            <v>7391611146</v>
          </cell>
        </row>
        <row r="2169">
          <cell r="C2169">
            <v>4320416318</v>
          </cell>
        </row>
        <row r="2169">
          <cell r="E2169">
            <v>7391611150</v>
          </cell>
        </row>
        <row r="2170">
          <cell r="C2170">
            <v>4320416347</v>
          </cell>
        </row>
        <row r="2170">
          <cell r="E2170">
            <v>7391611150</v>
          </cell>
        </row>
        <row r="2171">
          <cell r="C2171">
            <v>4320416357</v>
          </cell>
        </row>
        <row r="2171">
          <cell r="E2171">
            <v>7391611150</v>
          </cell>
        </row>
        <row r="2172">
          <cell r="C2172">
            <v>4320407656</v>
          </cell>
        </row>
        <row r="2172">
          <cell r="E2172">
            <v>1149878984</v>
          </cell>
        </row>
        <row r="2173">
          <cell r="C2173">
            <v>4320412581</v>
          </cell>
        </row>
        <row r="2173">
          <cell r="E2173">
            <v>1149879054</v>
          </cell>
        </row>
        <row r="2174">
          <cell r="C2174">
            <v>4320412326</v>
          </cell>
        </row>
        <row r="2174">
          <cell r="E2174">
            <v>3145113296</v>
          </cell>
        </row>
        <row r="2175">
          <cell r="C2175">
            <v>4320414940</v>
          </cell>
        </row>
        <row r="2175">
          <cell r="E2175">
            <v>3145113355</v>
          </cell>
        </row>
        <row r="2176">
          <cell r="C2176">
            <v>4320415673</v>
          </cell>
        </row>
        <row r="2176">
          <cell r="E2176">
            <v>3145113495</v>
          </cell>
        </row>
        <row r="2177">
          <cell r="C2177">
            <v>4320415908</v>
          </cell>
        </row>
        <row r="2177">
          <cell r="E2177">
            <v>7391610962</v>
          </cell>
        </row>
        <row r="2178">
          <cell r="C2178">
            <v>4320416077</v>
          </cell>
        </row>
        <row r="2178">
          <cell r="E2178">
            <v>7391611006</v>
          </cell>
        </row>
        <row r="2179">
          <cell r="C2179">
            <v>4320416115</v>
          </cell>
        </row>
        <row r="2179">
          <cell r="E2179">
            <v>7391611006</v>
          </cell>
        </row>
        <row r="2180">
          <cell r="C2180">
            <v>4320416181</v>
          </cell>
        </row>
        <row r="2180">
          <cell r="E2180">
            <v>7391611006</v>
          </cell>
        </row>
        <row r="2181">
          <cell r="C2181">
            <v>4320415974</v>
          </cell>
        </row>
        <row r="2181">
          <cell r="E2181">
            <v>7391611113</v>
          </cell>
        </row>
        <row r="2182">
          <cell r="C2182">
            <v>4320416077</v>
          </cell>
        </row>
        <row r="2182">
          <cell r="E2182">
            <v>7391611113</v>
          </cell>
        </row>
        <row r="2183">
          <cell r="C2183">
            <v>4320416115</v>
          </cell>
        </row>
        <row r="2183">
          <cell r="E2183">
            <v>7391611113</v>
          </cell>
        </row>
        <row r="2184">
          <cell r="C2184">
            <v>4320416115</v>
          </cell>
        </row>
        <row r="2184">
          <cell r="E2184">
            <v>7391611124</v>
          </cell>
        </row>
        <row r="2185">
          <cell r="C2185">
            <v>4320416181</v>
          </cell>
        </row>
        <row r="2185">
          <cell r="E2185">
            <v>7391611124</v>
          </cell>
        </row>
        <row r="2186">
          <cell r="C2186">
            <v>4320416182</v>
          </cell>
        </row>
        <row r="2186">
          <cell r="E2186">
            <v>7391611124</v>
          </cell>
        </row>
        <row r="2187">
          <cell r="C2187">
            <v>4320416318</v>
          </cell>
        </row>
        <row r="2187">
          <cell r="E2187">
            <v>7391611124</v>
          </cell>
        </row>
        <row r="2188">
          <cell r="C2188">
            <v>4320415002</v>
          </cell>
        </row>
        <row r="2188">
          <cell r="E2188">
            <v>3094041333</v>
          </cell>
        </row>
        <row r="2189">
          <cell r="C2189">
            <v>4320415673</v>
          </cell>
        </row>
        <row r="2189">
          <cell r="E2189">
            <v>3145113381</v>
          </cell>
        </row>
        <row r="2190">
          <cell r="C2190">
            <v>4320416395</v>
          </cell>
        </row>
        <row r="2190">
          <cell r="E2190">
            <v>1149879161</v>
          </cell>
        </row>
        <row r="2191">
          <cell r="C2191">
            <v>4320411969</v>
          </cell>
        </row>
        <row r="2191">
          <cell r="E2191">
            <v>3145113974</v>
          </cell>
        </row>
        <row r="2192">
          <cell r="C2192">
            <v>4320413352</v>
          </cell>
        </row>
        <row r="2192">
          <cell r="E2192">
            <v>3145114221</v>
          </cell>
        </row>
        <row r="2193">
          <cell r="C2193">
            <v>4320415864</v>
          </cell>
        </row>
        <row r="2193">
          <cell r="E2193">
            <v>3145114394</v>
          </cell>
        </row>
        <row r="2194">
          <cell r="C2194">
            <v>4320416525</v>
          </cell>
        </row>
        <row r="2194">
          <cell r="E2194">
            <v>3145114442</v>
          </cell>
        </row>
        <row r="2195">
          <cell r="C2195">
            <v>4320405308</v>
          </cell>
        </row>
        <row r="2195">
          <cell r="E2195">
            <v>3145114011</v>
          </cell>
        </row>
        <row r="2196">
          <cell r="C2196">
            <v>4320415943</v>
          </cell>
        </row>
        <row r="2196">
          <cell r="E2196">
            <v>3145114254</v>
          </cell>
        </row>
        <row r="2197">
          <cell r="C2197" t="str">
            <v>CZ00000961</v>
          </cell>
        </row>
        <row r="2197">
          <cell r="E2197">
            <v>3182846785</v>
          </cell>
        </row>
        <row r="2198">
          <cell r="C2198">
            <v>4320411886</v>
          </cell>
        </row>
        <row r="2198">
          <cell r="E2198">
            <v>3306421974</v>
          </cell>
        </row>
        <row r="2199">
          <cell r="C2199">
            <v>4320414802</v>
          </cell>
        </row>
        <row r="2199">
          <cell r="E2199">
            <v>3306435521</v>
          </cell>
        </row>
        <row r="2200">
          <cell r="C2200">
            <v>4320411886</v>
          </cell>
        </row>
        <row r="2200">
          <cell r="E2200">
            <v>6891982495</v>
          </cell>
        </row>
        <row r="2201">
          <cell r="C2201">
            <v>4320409199</v>
          </cell>
        </row>
        <row r="2201">
          <cell r="E2201">
            <v>7391611172</v>
          </cell>
        </row>
        <row r="2202">
          <cell r="C2202">
            <v>4320414315</v>
          </cell>
        </row>
        <row r="2202">
          <cell r="E2202">
            <v>7391611183</v>
          </cell>
        </row>
        <row r="2203">
          <cell r="C2203">
            <v>4320414399</v>
          </cell>
        </row>
        <row r="2203">
          <cell r="E2203">
            <v>7391611216</v>
          </cell>
        </row>
        <row r="2204">
          <cell r="C2204">
            <v>4320415756</v>
          </cell>
        </row>
        <row r="2204">
          <cell r="E2204">
            <v>7391611220</v>
          </cell>
        </row>
        <row r="2205">
          <cell r="C2205">
            <v>4320416115</v>
          </cell>
        </row>
        <row r="2205">
          <cell r="E2205">
            <v>7391611231</v>
          </cell>
        </row>
        <row r="2206">
          <cell r="C2206">
            <v>4320416530</v>
          </cell>
        </row>
        <row r="2206">
          <cell r="E2206">
            <v>7391611253</v>
          </cell>
        </row>
        <row r="2207">
          <cell r="C2207">
            <v>4320416407</v>
          </cell>
        </row>
        <row r="2207">
          <cell r="E2207">
            <v>7391611264</v>
          </cell>
        </row>
        <row r="2208">
          <cell r="C2208">
            <v>4320416485</v>
          </cell>
        </row>
        <row r="2208">
          <cell r="E2208">
            <v>7391611264</v>
          </cell>
        </row>
        <row r="2209">
          <cell r="C2209">
            <v>4320416530</v>
          </cell>
        </row>
        <row r="2209">
          <cell r="E2209">
            <v>7391611275</v>
          </cell>
        </row>
        <row r="2210">
          <cell r="C2210">
            <v>4320413993</v>
          </cell>
        </row>
        <row r="2210">
          <cell r="E2210">
            <v>7391611334</v>
          </cell>
        </row>
        <row r="2211">
          <cell r="C2211">
            <v>4320416127</v>
          </cell>
        </row>
        <row r="2211">
          <cell r="E2211">
            <v>8355848896</v>
          </cell>
        </row>
        <row r="2212">
          <cell r="C2212">
            <v>4320416395</v>
          </cell>
        </row>
        <row r="2212">
          <cell r="E2212">
            <v>8355859396</v>
          </cell>
        </row>
        <row r="2213">
          <cell r="C2213">
            <v>4320416236</v>
          </cell>
        </row>
        <row r="2213">
          <cell r="E2213">
            <v>1870261573</v>
          </cell>
        </row>
        <row r="2214">
          <cell r="C2214">
            <v>4320413622</v>
          </cell>
        </row>
        <row r="2214">
          <cell r="E2214">
            <v>1870263883</v>
          </cell>
        </row>
        <row r="2215">
          <cell r="C2215">
            <v>4320415457</v>
          </cell>
        </row>
        <row r="2215">
          <cell r="E2215">
            <v>1870266193</v>
          </cell>
        </row>
        <row r="2216">
          <cell r="C2216">
            <v>4320414615</v>
          </cell>
        </row>
        <row r="2216">
          <cell r="E2216">
            <v>3145113963</v>
          </cell>
        </row>
        <row r="2217">
          <cell r="C2217">
            <v>4320416352</v>
          </cell>
        </row>
        <row r="2217">
          <cell r="E2217">
            <v>3145114405</v>
          </cell>
        </row>
        <row r="2218">
          <cell r="C2218">
            <v>4320416127</v>
          </cell>
        </row>
        <row r="2218">
          <cell r="E2218">
            <v>5271646413</v>
          </cell>
        </row>
        <row r="2219">
          <cell r="C2219">
            <v>4320416395</v>
          </cell>
        </row>
        <row r="2219">
          <cell r="E2219">
            <v>6891935326</v>
          </cell>
        </row>
        <row r="2220">
          <cell r="C2220">
            <v>4320416343</v>
          </cell>
        </row>
        <row r="2220">
          <cell r="E2220">
            <v>7391611161</v>
          </cell>
        </row>
        <row r="2221">
          <cell r="C2221">
            <v>4320416524</v>
          </cell>
        </row>
        <row r="2221">
          <cell r="E2221">
            <v>7391611242</v>
          </cell>
        </row>
        <row r="2222">
          <cell r="C2222">
            <v>4320414678</v>
          </cell>
        </row>
        <row r="2222">
          <cell r="E2222">
            <v>7391611290</v>
          </cell>
        </row>
        <row r="2223">
          <cell r="C2223">
            <v>4320414994</v>
          </cell>
        </row>
        <row r="2223">
          <cell r="E2223">
            <v>7391611290</v>
          </cell>
        </row>
        <row r="2224">
          <cell r="C2224">
            <v>4320415377</v>
          </cell>
        </row>
        <row r="2224">
          <cell r="E2224">
            <v>7391611290</v>
          </cell>
        </row>
        <row r="2225">
          <cell r="C2225">
            <v>4320416182</v>
          </cell>
        </row>
        <row r="2225">
          <cell r="E2225">
            <v>7391611290</v>
          </cell>
        </row>
        <row r="2226">
          <cell r="C2226">
            <v>4320401140</v>
          </cell>
        </row>
        <row r="2226">
          <cell r="E2226">
            <v>7391611323</v>
          </cell>
        </row>
        <row r="2227">
          <cell r="C2227">
            <v>4320411886</v>
          </cell>
        </row>
        <row r="2227">
          <cell r="E2227">
            <v>8355852621</v>
          </cell>
        </row>
        <row r="2228">
          <cell r="C2228">
            <v>4320415848</v>
          </cell>
        </row>
        <row r="2228">
          <cell r="E2228">
            <v>4171658175</v>
          </cell>
        </row>
        <row r="2229">
          <cell r="C2229">
            <v>4320416432</v>
          </cell>
        </row>
        <row r="2229">
          <cell r="E2229">
            <v>6891927593</v>
          </cell>
        </row>
        <row r="2230">
          <cell r="C2230">
            <v>4320416407</v>
          </cell>
        </row>
        <row r="2230">
          <cell r="E2230">
            <v>7391611205</v>
          </cell>
        </row>
        <row r="2231">
          <cell r="C2231">
            <v>4320415409</v>
          </cell>
        </row>
        <row r="2231">
          <cell r="E2231" t="str">
            <v>15763949174_7VF7216</v>
          </cell>
        </row>
        <row r="2232">
          <cell r="C2232">
            <v>4320414763</v>
          </cell>
        </row>
        <row r="2232">
          <cell r="E2232" t="str">
            <v>02090651772_7VF7378</v>
          </cell>
        </row>
        <row r="2233">
          <cell r="C2233">
            <v>4320412148</v>
          </cell>
        </row>
        <row r="2233">
          <cell r="E2233" t="str">
            <v>07432200136_7VF6903</v>
          </cell>
        </row>
        <row r="2234">
          <cell r="C2234">
            <v>4320413611</v>
          </cell>
        </row>
        <row r="2234">
          <cell r="E2234" t="str">
            <v>07432200136_7VF6903</v>
          </cell>
        </row>
        <row r="2235">
          <cell r="C2235">
            <v>4320414113</v>
          </cell>
        </row>
        <row r="2235">
          <cell r="E2235" t="str">
            <v>07432200136_7VF6903</v>
          </cell>
        </row>
        <row r="2236">
          <cell r="C2236">
            <v>4320414610</v>
          </cell>
        </row>
        <row r="2236">
          <cell r="E2236" t="str">
            <v>07432200221_7VF6914</v>
          </cell>
        </row>
        <row r="2237">
          <cell r="C2237">
            <v>4320413611</v>
          </cell>
        </row>
        <row r="2237">
          <cell r="E2237" t="str">
            <v>07432200221_7VF6914</v>
          </cell>
        </row>
        <row r="2238">
          <cell r="C2238">
            <v>4320414170</v>
          </cell>
        </row>
        <row r="2238">
          <cell r="E2238" t="str">
            <v>15763949060_7VF7738</v>
          </cell>
        </row>
        <row r="2239">
          <cell r="C2239">
            <v>4320371878</v>
          </cell>
        </row>
        <row r="2239">
          <cell r="E2239" t="str">
            <v>1Z5F0E346656754708</v>
          </cell>
        </row>
        <row r="2240">
          <cell r="C2240" t="str">
            <v>CZ00000963</v>
          </cell>
        </row>
        <row r="2240">
          <cell r="E2240" t="str">
            <v>101269758789</v>
          </cell>
        </row>
        <row r="2241">
          <cell r="C2241">
            <v>4320381270</v>
          </cell>
        </row>
        <row r="2241">
          <cell r="E2241" t="str">
            <v>07432200136_7VF6766</v>
          </cell>
        </row>
        <row r="2242">
          <cell r="C2242">
            <v>4320414588</v>
          </cell>
        </row>
        <row r="2242">
          <cell r="E2242">
            <v>1149879463</v>
          </cell>
        </row>
        <row r="2243">
          <cell r="C2243">
            <v>4320414683</v>
          </cell>
        </row>
        <row r="2243">
          <cell r="E2243">
            <v>1149879485</v>
          </cell>
        </row>
        <row r="2244">
          <cell r="C2244">
            <v>4320404954</v>
          </cell>
        </row>
        <row r="2244">
          <cell r="E2244">
            <v>1149879651</v>
          </cell>
        </row>
        <row r="2245">
          <cell r="C2245">
            <v>4320416470</v>
          </cell>
        </row>
        <row r="2245">
          <cell r="E2245">
            <v>3145114895</v>
          </cell>
        </row>
        <row r="2246">
          <cell r="C2246">
            <v>4320415360</v>
          </cell>
        </row>
        <row r="2246">
          <cell r="E2246">
            <v>7391611404</v>
          </cell>
        </row>
        <row r="2247">
          <cell r="C2247">
            <v>4320415756</v>
          </cell>
        </row>
        <row r="2247">
          <cell r="E2247">
            <v>7391611404</v>
          </cell>
        </row>
        <row r="2248">
          <cell r="C2248">
            <v>4320401844</v>
          </cell>
        </row>
        <row r="2248">
          <cell r="E2248">
            <v>7391611415</v>
          </cell>
        </row>
        <row r="2249">
          <cell r="C2249">
            <v>4320416115</v>
          </cell>
        </row>
        <row r="2249">
          <cell r="E2249">
            <v>7391611426</v>
          </cell>
        </row>
        <row r="2250">
          <cell r="C2250">
            <v>4320416530</v>
          </cell>
        </row>
        <row r="2250">
          <cell r="E2250">
            <v>7391611430</v>
          </cell>
        </row>
        <row r="2251">
          <cell r="C2251">
            <v>4320416318</v>
          </cell>
        </row>
        <row r="2251">
          <cell r="E2251">
            <v>7391611463</v>
          </cell>
        </row>
        <row r="2252">
          <cell r="C2252">
            <v>4320415756</v>
          </cell>
        </row>
        <row r="2252">
          <cell r="E2252">
            <v>7391611496</v>
          </cell>
        </row>
        <row r="2253">
          <cell r="C2253">
            <v>4320414917</v>
          </cell>
        </row>
        <row r="2253">
          <cell r="E2253">
            <v>7391611500</v>
          </cell>
        </row>
        <row r="2254">
          <cell r="C2254">
            <v>4320416496</v>
          </cell>
        </row>
        <row r="2254">
          <cell r="E2254">
            <v>7391611500</v>
          </cell>
        </row>
        <row r="2255">
          <cell r="C2255">
            <v>4320416343</v>
          </cell>
        </row>
        <row r="2255">
          <cell r="E2255">
            <v>7391611511</v>
          </cell>
        </row>
        <row r="2256">
          <cell r="C2256">
            <v>4320414545</v>
          </cell>
        </row>
        <row r="2256">
          <cell r="E2256">
            <v>7391611522</v>
          </cell>
        </row>
        <row r="2257">
          <cell r="C2257">
            <v>4320415998</v>
          </cell>
        </row>
        <row r="2257">
          <cell r="E2257">
            <v>7391611533</v>
          </cell>
        </row>
        <row r="2258">
          <cell r="C2258">
            <v>4320411924</v>
          </cell>
        </row>
        <row r="2258">
          <cell r="E2258">
            <v>7391611544</v>
          </cell>
        </row>
        <row r="2259">
          <cell r="C2259">
            <v>4320412592</v>
          </cell>
        </row>
        <row r="2259">
          <cell r="E2259">
            <v>1149879511</v>
          </cell>
        </row>
        <row r="2260">
          <cell r="C2260">
            <v>4320410235</v>
          </cell>
        </row>
        <row r="2260">
          <cell r="E2260">
            <v>3182794646</v>
          </cell>
        </row>
        <row r="2261">
          <cell r="C2261">
            <v>4320411282</v>
          </cell>
        </row>
        <row r="2261">
          <cell r="E2261">
            <v>7391611382</v>
          </cell>
        </row>
        <row r="2262">
          <cell r="C2262">
            <v>4320415377</v>
          </cell>
        </row>
        <row r="2262">
          <cell r="E2262">
            <v>7391611382</v>
          </cell>
        </row>
        <row r="2263">
          <cell r="C2263">
            <v>4320416530</v>
          </cell>
        </row>
        <row r="2263">
          <cell r="E2263">
            <v>7391611393</v>
          </cell>
        </row>
        <row r="2264">
          <cell r="C2264">
            <v>4320416773</v>
          </cell>
        </row>
        <row r="2264">
          <cell r="E2264">
            <v>7391611441</v>
          </cell>
        </row>
        <row r="2265">
          <cell r="C2265">
            <v>4320416774</v>
          </cell>
        </row>
        <row r="2265">
          <cell r="E2265">
            <v>7391611441</v>
          </cell>
        </row>
        <row r="2266">
          <cell r="C2266">
            <v>4320416774</v>
          </cell>
        </row>
        <row r="2266">
          <cell r="E2266">
            <v>7391611452</v>
          </cell>
        </row>
        <row r="2267">
          <cell r="C2267">
            <v>4320416721</v>
          </cell>
        </row>
        <row r="2267">
          <cell r="E2267">
            <v>7391611474</v>
          </cell>
        </row>
        <row r="2268">
          <cell r="C2268">
            <v>4320416773</v>
          </cell>
        </row>
        <row r="2268">
          <cell r="E2268">
            <v>7391611485</v>
          </cell>
        </row>
        <row r="2269">
          <cell r="C2269">
            <v>4320416774</v>
          </cell>
        </row>
        <row r="2269">
          <cell r="E2269">
            <v>7391611485</v>
          </cell>
        </row>
        <row r="2270">
          <cell r="C2270">
            <v>4320410473</v>
          </cell>
        </row>
        <row r="2270">
          <cell r="E2270">
            <v>1149879290</v>
          </cell>
        </row>
        <row r="2271">
          <cell r="C2271">
            <v>4320410713</v>
          </cell>
        </row>
        <row r="2271">
          <cell r="E2271">
            <v>1149879312</v>
          </cell>
        </row>
        <row r="2272">
          <cell r="C2272">
            <v>4320410578</v>
          </cell>
        </row>
        <row r="2272">
          <cell r="E2272">
            <v>1149879323</v>
          </cell>
        </row>
        <row r="2273">
          <cell r="C2273">
            <v>4320416252</v>
          </cell>
        </row>
        <row r="2273">
          <cell r="E2273">
            <v>3145114582</v>
          </cell>
        </row>
        <row r="2274">
          <cell r="C2274">
            <v>4320416526</v>
          </cell>
        </row>
        <row r="2274">
          <cell r="E2274">
            <v>3145114921</v>
          </cell>
        </row>
        <row r="2275">
          <cell r="C2275">
            <v>4320415599</v>
          </cell>
        </row>
        <row r="2275">
          <cell r="E2275" t="str">
            <v>07432200221_7VF6919</v>
          </cell>
        </row>
        <row r="2276">
          <cell r="C2276">
            <v>4320416722</v>
          </cell>
        </row>
        <row r="2276">
          <cell r="E2276" t="str">
            <v>1Z5F0E346656224923</v>
          </cell>
        </row>
        <row r="2277">
          <cell r="C2277">
            <v>4320408341</v>
          </cell>
        </row>
        <row r="2277">
          <cell r="E2277">
            <v>1149879894</v>
          </cell>
        </row>
        <row r="2278">
          <cell r="C2278">
            <v>4320415916</v>
          </cell>
        </row>
        <row r="2278">
          <cell r="E2278">
            <v>3145114383</v>
          </cell>
        </row>
        <row r="2279">
          <cell r="C2279">
            <v>4320416859</v>
          </cell>
        </row>
        <row r="2279">
          <cell r="E2279">
            <v>3145115573</v>
          </cell>
        </row>
        <row r="2280">
          <cell r="C2280">
            <v>4320412608</v>
          </cell>
        </row>
        <row r="2280">
          <cell r="E2280">
            <v>3145115610</v>
          </cell>
        </row>
        <row r="2281">
          <cell r="C2281">
            <v>4320416958</v>
          </cell>
        </row>
        <row r="2281">
          <cell r="E2281">
            <v>3145115632</v>
          </cell>
        </row>
        <row r="2282">
          <cell r="C2282">
            <v>4320417134</v>
          </cell>
        </row>
        <row r="2282">
          <cell r="E2282">
            <v>4119660731</v>
          </cell>
        </row>
        <row r="2283">
          <cell r="C2283">
            <v>4320414802</v>
          </cell>
        </row>
        <row r="2283">
          <cell r="E2283">
            <v>4119662175</v>
          </cell>
        </row>
        <row r="2284">
          <cell r="C2284">
            <v>4320416395</v>
          </cell>
        </row>
        <row r="2284">
          <cell r="E2284">
            <v>5902241586</v>
          </cell>
        </row>
        <row r="2285">
          <cell r="C2285">
            <v>4320417099</v>
          </cell>
        </row>
        <row r="2285">
          <cell r="E2285">
            <v>7391611592</v>
          </cell>
        </row>
        <row r="2286">
          <cell r="C2286">
            <v>4320416347</v>
          </cell>
        </row>
        <row r="2286">
          <cell r="E2286">
            <v>7391611603</v>
          </cell>
        </row>
        <row r="2287">
          <cell r="C2287">
            <v>4320416347</v>
          </cell>
        </row>
        <row r="2287">
          <cell r="E2287">
            <v>7391611625</v>
          </cell>
        </row>
        <row r="2288">
          <cell r="C2288">
            <v>4320416357</v>
          </cell>
        </row>
        <row r="2288">
          <cell r="E2288">
            <v>7391611625</v>
          </cell>
        </row>
        <row r="2289">
          <cell r="C2289">
            <v>4320416343</v>
          </cell>
        </row>
        <row r="2289">
          <cell r="E2289">
            <v>7391611636</v>
          </cell>
        </row>
        <row r="2290">
          <cell r="C2290">
            <v>4320416906</v>
          </cell>
        </row>
        <row r="2290">
          <cell r="E2290">
            <v>7391611651</v>
          </cell>
        </row>
        <row r="2291">
          <cell r="C2291">
            <v>4320417033</v>
          </cell>
        </row>
        <row r="2291">
          <cell r="E2291">
            <v>7391611651</v>
          </cell>
        </row>
        <row r="2292">
          <cell r="C2292">
            <v>4320417042</v>
          </cell>
        </row>
        <row r="2292">
          <cell r="E2292">
            <v>7391611651</v>
          </cell>
        </row>
        <row r="2293">
          <cell r="C2293">
            <v>4320414399</v>
          </cell>
        </row>
        <row r="2293">
          <cell r="E2293">
            <v>7391611662</v>
          </cell>
        </row>
        <row r="2294">
          <cell r="C2294">
            <v>4320417040</v>
          </cell>
        </row>
        <row r="2294">
          <cell r="E2294">
            <v>7391611673</v>
          </cell>
        </row>
        <row r="2295">
          <cell r="C2295">
            <v>4320416530</v>
          </cell>
        </row>
        <row r="2295">
          <cell r="E2295">
            <v>7391611673</v>
          </cell>
        </row>
        <row r="2296">
          <cell r="C2296">
            <v>4320417033</v>
          </cell>
        </row>
        <row r="2296">
          <cell r="E2296">
            <v>7391611684</v>
          </cell>
        </row>
        <row r="2297">
          <cell r="C2297">
            <v>4320417042</v>
          </cell>
        </row>
        <row r="2297">
          <cell r="E2297">
            <v>7391611684</v>
          </cell>
        </row>
        <row r="2298">
          <cell r="C2298">
            <v>4320417040</v>
          </cell>
        </row>
        <row r="2298">
          <cell r="E2298">
            <v>7391611695</v>
          </cell>
        </row>
        <row r="2299">
          <cell r="C2299">
            <v>4320415686</v>
          </cell>
        </row>
        <row r="2299">
          <cell r="E2299">
            <v>7391611706</v>
          </cell>
        </row>
        <row r="2300">
          <cell r="C2300">
            <v>4320417160</v>
          </cell>
        </row>
        <row r="2300">
          <cell r="E2300">
            <v>7391611706</v>
          </cell>
        </row>
        <row r="2301">
          <cell r="C2301">
            <v>4320416485</v>
          </cell>
        </row>
        <row r="2301">
          <cell r="E2301">
            <v>7391611706</v>
          </cell>
        </row>
        <row r="2302">
          <cell r="C2302">
            <v>4320417033</v>
          </cell>
        </row>
        <row r="2302">
          <cell r="E2302">
            <v>7391611721</v>
          </cell>
        </row>
        <row r="2303">
          <cell r="C2303">
            <v>4320416343</v>
          </cell>
        </row>
        <row r="2303">
          <cell r="E2303">
            <v>7391611754</v>
          </cell>
        </row>
        <row r="2304">
          <cell r="C2304">
            <v>4320417040</v>
          </cell>
        </row>
        <row r="2304">
          <cell r="E2304">
            <v>7391611754</v>
          </cell>
        </row>
        <row r="2305">
          <cell r="C2305">
            <v>4320417040</v>
          </cell>
        </row>
        <row r="2305">
          <cell r="E2305">
            <v>7391611765</v>
          </cell>
        </row>
        <row r="2306">
          <cell r="C2306">
            <v>4320416774</v>
          </cell>
        </row>
        <row r="2306">
          <cell r="E2306">
            <v>7391611780</v>
          </cell>
        </row>
        <row r="2307">
          <cell r="C2307">
            <v>4320410232</v>
          </cell>
        </row>
        <row r="2307">
          <cell r="E2307">
            <v>8481771174</v>
          </cell>
        </row>
        <row r="2308">
          <cell r="C2308">
            <v>4320417169</v>
          </cell>
        </row>
        <row r="2308">
          <cell r="E2308" t="str">
            <v>777294208602</v>
          </cell>
        </row>
        <row r="2309">
          <cell r="C2309">
            <v>4320403800</v>
          </cell>
        </row>
        <row r="2309">
          <cell r="E2309">
            <v>7391611570</v>
          </cell>
        </row>
        <row r="2310">
          <cell r="C2310">
            <v>4320414639</v>
          </cell>
        </row>
        <row r="2310">
          <cell r="E2310">
            <v>1149879721</v>
          </cell>
        </row>
        <row r="2311">
          <cell r="C2311">
            <v>4320410231</v>
          </cell>
        </row>
        <row r="2311">
          <cell r="E2311">
            <v>1149879861</v>
          </cell>
        </row>
        <row r="2312">
          <cell r="C2312">
            <v>4320410473</v>
          </cell>
        </row>
        <row r="2312">
          <cell r="E2312">
            <v>1149879916</v>
          </cell>
        </row>
        <row r="2313">
          <cell r="C2313">
            <v>4320410578</v>
          </cell>
        </row>
        <row r="2313">
          <cell r="E2313">
            <v>1149880023</v>
          </cell>
        </row>
        <row r="2314">
          <cell r="C2314">
            <v>4320416050</v>
          </cell>
        </row>
        <row r="2314">
          <cell r="E2314">
            <v>1149880034</v>
          </cell>
        </row>
        <row r="2315">
          <cell r="C2315">
            <v>4320416723</v>
          </cell>
        </row>
        <row r="2315">
          <cell r="E2315">
            <v>1149880071</v>
          </cell>
        </row>
        <row r="2316">
          <cell r="C2316">
            <v>4320416406</v>
          </cell>
        </row>
        <row r="2316">
          <cell r="E2316">
            <v>1254094553</v>
          </cell>
        </row>
        <row r="2317">
          <cell r="C2317">
            <v>4320416779</v>
          </cell>
        </row>
        <row r="2317">
          <cell r="E2317">
            <v>3145116122</v>
          </cell>
        </row>
        <row r="2318">
          <cell r="C2318">
            <v>4320417182</v>
          </cell>
        </row>
        <row r="2318">
          <cell r="E2318">
            <v>3145116166</v>
          </cell>
        </row>
        <row r="2319">
          <cell r="C2319">
            <v>4320412999</v>
          </cell>
        </row>
        <row r="2319">
          <cell r="E2319">
            <v>3145116192</v>
          </cell>
        </row>
        <row r="2320">
          <cell r="C2320">
            <v>4320416157</v>
          </cell>
        </row>
        <row r="2320">
          <cell r="E2320">
            <v>3182846914</v>
          </cell>
        </row>
        <row r="2321">
          <cell r="C2321">
            <v>4320417134</v>
          </cell>
        </row>
        <row r="2321">
          <cell r="E2321">
            <v>3182846984</v>
          </cell>
        </row>
        <row r="2322">
          <cell r="C2322">
            <v>4320417348</v>
          </cell>
        </row>
        <row r="2322">
          <cell r="E2322">
            <v>3182847010</v>
          </cell>
        </row>
        <row r="2323">
          <cell r="C2323">
            <v>4320416181</v>
          </cell>
        </row>
        <row r="2323">
          <cell r="E2323">
            <v>7391611614</v>
          </cell>
        </row>
        <row r="2324">
          <cell r="C2324">
            <v>4320416882</v>
          </cell>
        </row>
        <row r="2324">
          <cell r="E2324">
            <v>7391611640</v>
          </cell>
        </row>
        <row r="2325">
          <cell r="C2325">
            <v>4320416906</v>
          </cell>
        </row>
        <row r="2325">
          <cell r="E2325">
            <v>7391611640</v>
          </cell>
        </row>
        <row r="2326">
          <cell r="C2326">
            <v>4320416396</v>
          </cell>
        </row>
        <row r="2326">
          <cell r="E2326">
            <v>7391611776</v>
          </cell>
        </row>
        <row r="2327">
          <cell r="C2327">
            <v>4320415066</v>
          </cell>
        </row>
        <row r="2327">
          <cell r="E2327">
            <v>7391611850</v>
          </cell>
        </row>
        <row r="2328">
          <cell r="C2328">
            <v>4320417296</v>
          </cell>
        </row>
        <row r="2328">
          <cell r="E2328">
            <v>7391611872</v>
          </cell>
        </row>
        <row r="2329">
          <cell r="C2329">
            <v>4320413697</v>
          </cell>
        </row>
        <row r="2329">
          <cell r="E2329">
            <v>7391611883</v>
          </cell>
        </row>
        <row r="2330">
          <cell r="C2330">
            <v>4320416115</v>
          </cell>
        </row>
        <row r="2330">
          <cell r="E2330">
            <v>7391611894</v>
          </cell>
        </row>
        <row r="2331">
          <cell r="C2331">
            <v>4320416407</v>
          </cell>
        </row>
        <row r="2331">
          <cell r="E2331">
            <v>7391611894</v>
          </cell>
        </row>
        <row r="2332">
          <cell r="C2332">
            <v>4320416571</v>
          </cell>
        </row>
        <row r="2332">
          <cell r="E2332">
            <v>7391611905</v>
          </cell>
        </row>
        <row r="2333">
          <cell r="C2333">
            <v>4320413070</v>
          </cell>
        </row>
        <row r="2333">
          <cell r="E2333">
            <v>7391611920</v>
          </cell>
        </row>
        <row r="2334">
          <cell r="C2334">
            <v>4320417257</v>
          </cell>
        </row>
        <row r="2334">
          <cell r="E2334">
            <v>7391611920</v>
          </cell>
        </row>
        <row r="2335">
          <cell r="C2335">
            <v>4320417148</v>
          </cell>
        </row>
        <row r="2335">
          <cell r="E2335">
            <v>7391611942</v>
          </cell>
        </row>
        <row r="2336">
          <cell r="C2336">
            <v>4320417355</v>
          </cell>
        </row>
        <row r="2336">
          <cell r="E2336">
            <v>7905898862</v>
          </cell>
        </row>
        <row r="2337">
          <cell r="C2337">
            <v>4320417348</v>
          </cell>
        </row>
        <row r="2337">
          <cell r="E2337">
            <v>9236114985</v>
          </cell>
        </row>
        <row r="2338">
          <cell r="C2338">
            <v>4320417348</v>
          </cell>
        </row>
        <row r="2338">
          <cell r="E2338">
            <v>9236142790</v>
          </cell>
        </row>
        <row r="2339">
          <cell r="C2339">
            <v>4320415461</v>
          </cell>
        </row>
        <row r="2339">
          <cell r="E2339" t="str">
            <v>02090701155_7XN8411</v>
          </cell>
        </row>
        <row r="2340">
          <cell r="C2340">
            <v>4320382631</v>
          </cell>
        </row>
        <row r="2340">
          <cell r="E2340" t="str">
            <v>07432200221_7VF6920</v>
          </cell>
        </row>
        <row r="2341">
          <cell r="C2341">
            <v>4320414557</v>
          </cell>
        </row>
        <row r="2341">
          <cell r="E2341" t="str">
            <v>78412254734_7VF7217</v>
          </cell>
        </row>
        <row r="2342">
          <cell r="C2342" t="str">
            <v>CZ00000967</v>
          </cell>
        </row>
        <row r="2342">
          <cell r="E2342" t="str">
            <v>101269759535</v>
          </cell>
        </row>
        <row r="2343">
          <cell r="C2343">
            <v>4320381623</v>
          </cell>
        </row>
        <row r="2343">
          <cell r="E2343" t="str">
            <v>58022901760_7VF7735</v>
          </cell>
        </row>
        <row r="2344">
          <cell r="C2344" t="str">
            <v>CZ00000970</v>
          </cell>
        </row>
        <row r="2344">
          <cell r="E2344">
            <v>6055801010</v>
          </cell>
        </row>
        <row r="2345">
          <cell r="C2345">
            <v>4320412616</v>
          </cell>
        </row>
        <row r="2345">
          <cell r="E2345" t="str">
            <v>02090701122_7XN4148</v>
          </cell>
        </row>
        <row r="2346">
          <cell r="C2346">
            <v>4320408319</v>
          </cell>
        </row>
        <row r="2346">
          <cell r="E2346" t="str">
            <v>02090701133_7XN8409</v>
          </cell>
        </row>
        <row r="2347">
          <cell r="C2347">
            <v>4320389784</v>
          </cell>
        </row>
        <row r="2347">
          <cell r="E2347" t="str">
            <v>07432200372_7VF8261</v>
          </cell>
        </row>
        <row r="2348">
          <cell r="C2348">
            <v>4320416779</v>
          </cell>
        </row>
        <row r="2348">
          <cell r="E2348">
            <v>3145116052</v>
          </cell>
        </row>
        <row r="2349">
          <cell r="C2349">
            <v>4320417364</v>
          </cell>
        </row>
        <row r="2349">
          <cell r="E2349">
            <v>3145116590</v>
          </cell>
        </row>
        <row r="2350">
          <cell r="C2350">
            <v>4320417028</v>
          </cell>
        </row>
        <row r="2350">
          <cell r="E2350">
            <v>3145116612</v>
          </cell>
        </row>
        <row r="2351">
          <cell r="C2351">
            <v>4320416779</v>
          </cell>
        </row>
        <row r="2351">
          <cell r="E2351">
            <v>3145116881</v>
          </cell>
        </row>
        <row r="2352">
          <cell r="C2352">
            <v>4320417473</v>
          </cell>
        </row>
        <row r="2352">
          <cell r="E2352">
            <v>3145116962</v>
          </cell>
        </row>
        <row r="2353">
          <cell r="C2353">
            <v>4320417406</v>
          </cell>
        </row>
        <row r="2353">
          <cell r="E2353">
            <v>7391611964</v>
          </cell>
        </row>
        <row r="2354">
          <cell r="C2354">
            <v>4320417533</v>
          </cell>
        </row>
        <row r="2354">
          <cell r="E2354">
            <v>7391611975</v>
          </cell>
        </row>
        <row r="2355">
          <cell r="C2355">
            <v>4320417724</v>
          </cell>
        </row>
        <row r="2355">
          <cell r="E2355">
            <v>7695656290</v>
          </cell>
        </row>
        <row r="2356">
          <cell r="C2356">
            <v>4320409196</v>
          </cell>
        </row>
        <row r="2356">
          <cell r="E2356" t="str">
            <v>17678533453_7VF8112</v>
          </cell>
        </row>
        <row r="2357">
          <cell r="C2357">
            <v>4320413454</v>
          </cell>
        </row>
        <row r="2357">
          <cell r="E2357" t="str">
            <v>17678533453_7VF8107</v>
          </cell>
        </row>
        <row r="2358">
          <cell r="C2358">
            <v>4320411321</v>
          </cell>
        </row>
        <row r="2358">
          <cell r="E2358">
            <v>1149880303</v>
          </cell>
        </row>
        <row r="2359">
          <cell r="C2359">
            <v>4320407167</v>
          </cell>
        </row>
        <row r="2359">
          <cell r="E2359">
            <v>3145116461</v>
          </cell>
        </row>
        <row r="2360">
          <cell r="C2360">
            <v>4320415673</v>
          </cell>
        </row>
        <row r="2360">
          <cell r="E2360">
            <v>3145116483</v>
          </cell>
        </row>
        <row r="2361">
          <cell r="C2361">
            <v>4320417305</v>
          </cell>
        </row>
        <row r="2361">
          <cell r="E2361">
            <v>3145116520</v>
          </cell>
        </row>
        <row r="2362">
          <cell r="C2362">
            <v>4320416761</v>
          </cell>
        </row>
        <row r="2362">
          <cell r="E2362">
            <v>3145116844</v>
          </cell>
        </row>
        <row r="2363">
          <cell r="C2363">
            <v>4320417355</v>
          </cell>
        </row>
        <row r="2363">
          <cell r="E2363">
            <v>3182847032</v>
          </cell>
        </row>
        <row r="2364">
          <cell r="C2364">
            <v>4320409129</v>
          </cell>
        </row>
        <row r="2364">
          <cell r="E2364">
            <v>7391611986</v>
          </cell>
        </row>
        <row r="2365">
          <cell r="C2365">
            <v>4320413743</v>
          </cell>
        </row>
        <row r="2365">
          <cell r="E2365">
            <v>7103097466</v>
          </cell>
        </row>
        <row r="2366">
          <cell r="C2366">
            <v>4320415482</v>
          </cell>
        </row>
        <row r="2366">
          <cell r="E2366">
            <v>7103097466</v>
          </cell>
        </row>
        <row r="2367">
          <cell r="C2367">
            <v>4320415725</v>
          </cell>
        </row>
        <row r="2367">
          <cell r="E2367">
            <v>7103097466</v>
          </cell>
        </row>
        <row r="2368">
          <cell r="C2368">
            <v>4320411752</v>
          </cell>
        </row>
        <row r="2368">
          <cell r="E2368">
            <v>7103097466</v>
          </cell>
        </row>
        <row r="2369">
          <cell r="C2369">
            <v>4320417348</v>
          </cell>
        </row>
        <row r="2369">
          <cell r="E2369">
            <v>7695570422</v>
          </cell>
        </row>
        <row r="2370">
          <cell r="C2370">
            <v>4320417155</v>
          </cell>
        </row>
        <row r="2370">
          <cell r="E2370">
            <v>3145117264</v>
          </cell>
        </row>
        <row r="2371">
          <cell r="C2371">
            <v>4320417229</v>
          </cell>
        </row>
        <row r="2371">
          <cell r="E2371">
            <v>3145117286</v>
          </cell>
        </row>
        <row r="2372">
          <cell r="C2372">
            <v>4320417720</v>
          </cell>
        </row>
        <row r="2372">
          <cell r="E2372">
            <v>3145117404</v>
          </cell>
        </row>
        <row r="2373">
          <cell r="C2373">
            <v>4320417733</v>
          </cell>
        </row>
        <row r="2373">
          <cell r="E2373">
            <v>3145117430</v>
          </cell>
        </row>
        <row r="2374">
          <cell r="C2374">
            <v>4320415731</v>
          </cell>
        </row>
        <row r="2374">
          <cell r="E2374" t="str">
            <v>07432200350_7VF8260</v>
          </cell>
        </row>
        <row r="2375">
          <cell r="C2375">
            <v>4320409991</v>
          </cell>
        </row>
        <row r="2375">
          <cell r="E2375">
            <v>1149880270</v>
          </cell>
        </row>
        <row r="2376">
          <cell r="C2376">
            <v>4320411321</v>
          </cell>
        </row>
        <row r="2376">
          <cell r="E2376">
            <v>1149880292</v>
          </cell>
        </row>
        <row r="2377">
          <cell r="C2377">
            <v>4320412864</v>
          </cell>
        </row>
        <row r="2377">
          <cell r="E2377">
            <v>1149880395</v>
          </cell>
        </row>
        <row r="2378">
          <cell r="C2378">
            <v>4320414869</v>
          </cell>
        </row>
        <row r="2378">
          <cell r="E2378">
            <v>3145116866</v>
          </cell>
        </row>
        <row r="2379">
          <cell r="C2379">
            <v>4320416779</v>
          </cell>
        </row>
        <row r="2379">
          <cell r="E2379">
            <v>3145117290</v>
          </cell>
        </row>
        <row r="2380">
          <cell r="C2380">
            <v>4320393052</v>
          </cell>
        </row>
        <row r="2380">
          <cell r="E2380" t="str">
            <v>505290922190</v>
          </cell>
        </row>
        <row r="2381">
          <cell r="C2381">
            <v>4320417029</v>
          </cell>
        </row>
        <row r="2381">
          <cell r="E2381">
            <v>6843438335</v>
          </cell>
        </row>
        <row r="2382">
          <cell r="C2382">
            <v>4320412014</v>
          </cell>
        </row>
        <row r="2382">
          <cell r="E2382" t="str">
            <v>17678533254_7VF8292</v>
          </cell>
        </row>
        <row r="2383">
          <cell r="C2383">
            <v>4320412148</v>
          </cell>
        </row>
        <row r="2383">
          <cell r="E2383" t="str">
            <v>17678533254_7VF8292</v>
          </cell>
        </row>
        <row r="2384">
          <cell r="C2384">
            <v>4320415186</v>
          </cell>
        </row>
        <row r="2384">
          <cell r="E2384" t="str">
            <v>17678533254_7VF8292</v>
          </cell>
        </row>
        <row r="2385">
          <cell r="C2385">
            <v>4320415950</v>
          </cell>
        </row>
        <row r="2385">
          <cell r="E2385" t="str">
            <v>17678533254_7VF8292</v>
          </cell>
        </row>
        <row r="2386">
          <cell r="C2386">
            <v>4320416249</v>
          </cell>
        </row>
        <row r="2386">
          <cell r="E2386" t="str">
            <v>17678533254_7VF8292</v>
          </cell>
        </row>
        <row r="2387">
          <cell r="C2387">
            <v>4320415950</v>
          </cell>
        </row>
        <row r="2387">
          <cell r="E2387" t="str">
            <v>17678533254_7VF8292</v>
          </cell>
        </row>
        <row r="2388">
          <cell r="C2388">
            <v>4320415025</v>
          </cell>
        </row>
        <row r="2388">
          <cell r="E2388" t="str">
            <v>17678533254_7VF8292</v>
          </cell>
        </row>
        <row r="2389">
          <cell r="C2389">
            <v>4320416573</v>
          </cell>
        </row>
        <row r="2389">
          <cell r="E2389" t="str">
            <v>17678533254_7VF8292</v>
          </cell>
        </row>
        <row r="2390">
          <cell r="C2390">
            <v>4320412039</v>
          </cell>
        </row>
        <row r="2390">
          <cell r="E2390">
            <v>1149880513</v>
          </cell>
        </row>
        <row r="2391">
          <cell r="C2391">
            <v>4320411247</v>
          </cell>
        </row>
        <row r="2391">
          <cell r="E2391">
            <v>1149880535</v>
          </cell>
        </row>
        <row r="2392">
          <cell r="C2392">
            <v>4320412581</v>
          </cell>
        </row>
        <row r="2392">
          <cell r="E2392">
            <v>1149880583</v>
          </cell>
        </row>
        <row r="2393">
          <cell r="C2393">
            <v>4320417134</v>
          </cell>
        </row>
        <row r="2393">
          <cell r="E2393">
            <v>1149880594</v>
          </cell>
        </row>
        <row r="2394">
          <cell r="C2394">
            <v>4320417024</v>
          </cell>
        </row>
        <row r="2394">
          <cell r="E2394">
            <v>1149880616</v>
          </cell>
        </row>
        <row r="2395">
          <cell r="C2395">
            <v>4320412517</v>
          </cell>
        </row>
        <row r="2395">
          <cell r="E2395">
            <v>1149880653</v>
          </cell>
        </row>
        <row r="2396">
          <cell r="C2396">
            <v>4320412949</v>
          </cell>
        </row>
        <row r="2396">
          <cell r="E2396">
            <v>1149880664</v>
          </cell>
        </row>
        <row r="2397">
          <cell r="C2397">
            <v>4320413622</v>
          </cell>
        </row>
        <row r="2397">
          <cell r="E2397">
            <v>1149880723</v>
          </cell>
        </row>
        <row r="2398">
          <cell r="C2398">
            <v>4320415457</v>
          </cell>
        </row>
        <row r="2398">
          <cell r="E2398">
            <v>1149880734</v>
          </cell>
        </row>
        <row r="2399">
          <cell r="C2399">
            <v>4320369007</v>
          </cell>
        </row>
        <row r="2399">
          <cell r="E2399">
            <v>1149880745</v>
          </cell>
        </row>
        <row r="2400">
          <cell r="C2400">
            <v>4320414458</v>
          </cell>
        </row>
        <row r="2400">
          <cell r="E2400">
            <v>1149880756</v>
          </cell>
        </row>
        <row r="2401">
          <cell r="C2401">
            <v>4320417330</v>
          </cell>
        </row>
        <row r="2401">
          <cell r="E2401">
            <v>1149880760</v>
          </cell>
        </row>
        <row r="2402">
          <cell r="C2402">
            <v>4320409984</v>
          </cell>
        </row>
        <row r="2402">
          <cell r="E2402">
            <v>1149880804</v>
          </cell>
        </row>
        <row r="2403">
          <cell r="C2403">
            <v>4320416157</v>
          </cell>
        </row>
        <row r="2403">
          <cell r="E2403">
            <v>1149880911</v>
          </cell>
        </row>
        <row r="2404">
          <cell r="C2404">
            <v>4320417724</v>
          </cell>
        </row>
        <row r="2404">
          <cell r="E2404">
            <v>1970210885</v>
          </cell>
        </row>
        <row r="2405">
          <cell r="C2405">
            <v>4320418610</v>
          </cell>
        </row>
        <row r="2405">
          <cell r="E2405">
            <v>1970288132</v>
          </cell>
        </row>
        <row r="2406">
          <cell r="C2406">
            <v>4320417813</v>
          </cell>
        </row>
        <row r="2406">
          <cell r="E2406">
            <v>1970291713</v>
          </cell>
        </row>
        <row r="2407">
          <cell r="C2407">
            <v>4320418610</v>
          </cell>
        </row>
        <row r="2407">
          <cell r="E2407">
            <v>2760940814</v>
          </cell>
        </row>
        <row r="2408">
          <cell r="C2408">
            <v>4320418585</v>
          </cell>
        </row>
        <row r="2408">
          <cell r="E2408">
            <v>2760941680</v>
          </cell>
        </row>
        <row r="2409">
          <cell r="C2409">
            <v>4320417999</v>
          </cell>
        </row>
        <row r="2409">
          <cell r="E2409">
            <v>3145117485</v>
          </cell>
        </row>
        <row r="2410">
          <cell r="C2410">
            <v>4320417853</v>
          </cell>
        </row>
        <row r="2410">
          <cell r="E2410">
            <v>3145117500</v>
          </cell>
        </row>
        <row r="2411">
          <cell r="C2411">
            <v>4320418021</v>
          </cell>
        </row>
        <row r="2411">
          <cell r="E2411">
            <v>3145117706</v>
          </cell>
        </row>
        <row r="2412">
          <cell r="E2412">
            <v>1149880572</v>
          </cell>
        </row>
        <row r="2413">
          <cell r="C2413">
            <v>4320418938</v>
          </cell>
        </row>
        <row r="2413">
          <cell r="E2413">
            <v>1904963255</v>
          </cell>
        </row>
        <row r="2414">
          <cell r="C2414">
            <v>4320416329</v>
          </cell>
        </row>
        <row r="2414">
          <cell r="E2414">
            <v>6055801021</v>
          </cell>
        </row>
        <row r="2415">
          <cell r="C2415">
            <v>4320416155</v>
          </cell>
        </row>
        <row r="2415">
          <cell r="E2415" t="str">
            <v>11256044973_7XN9103</v>
          </cell>
        </row>
        <row r="2416">
          <cell r="C2416">
            <v>4320417990</v>
          </cell>
        </row>
        <row r="2416">
          <cell r="E2416">
            <v>3145117684</v>
          </cell>
        </row>
        <row r="2417">
          <cell r="C2417">
            <v>4320418089</v>
          </cell>
        </row>
        <row r="2417">
          <cell r="E2417">
            <v>3145117732</v>
          </cell>
        </row>
        <row r="2418">
          <cell r="C2418">
            <v>4320412974</v>
          </cell>
        </row>
        <row r="2418">
          <cell r="E2418">
            <v>3145117743</v>
          </cell>
        </row>
        <row r="2419">
          <cell r="C2419">
            <v>4320418186</v>
          </cell>
        </row>
        <row r="2419">
          <cell r="E2419">
            <v>3145117791</v>
          </cell>
        </row>
        <row r="2420">
          <cell r="C2420">
            <v>4320418684</v>
          </cell>
        </row>
        <row r="2420">
          <cell r="E2420">
            <v>3145117931</v>
          </cell>
        </row>
        <row r="2421">
          <cell r="C2421">
            <v>4320416984</v>
          </cell>
        </row>
        <row r="2421">
          <cell r="E2421">
            <v>3145117942</v>
          </cell>
        </row>
        <row r="2422">
          <cell r="C2422">
            <v>4320418406</v>
          </cell>
        </row>
        <row r="2422">
          <cell r="E2422">
            <v>3145117953</v>
          </cell>
        </row>
        <row r="2423">
          <cell r="C2423">
            <v>4320418184</v>
          </cell>
        </row>
        <row r="2423">
          <cell r="E2423">
            <v>3145117975</v>
          </cell>
        </row>
        <row r="2424">
          <cell r="C2424">
            <v>4320418451</v>
          </cell>
        </row>
        <row r="2424">
          <cell r="E2424">
            <v>3145118001</v>
          </cell>
        </row>
        <row r="2425">
          <cell r="C2425">
            <v>4320415025</v>
          </cell>
        </row>
        <row r="2425">
          <cell r="E2425">
            <v>7391612001</v>
          </cell>
        </row>
        <row r="2426">
          <cell r="C2426">
            <v>4320417310</v>
          </cell>
        </row>
        <row r="2426">
          <cell r="E2426">
            <v>3145117813</v>
          </cell>
        </row>
        <row r="2427">
          <cell r="C2427">
            <v>4320418933</v>
          </cell>
        </row>
        <row r="2427">
          <cell r="E2427">
            <v>3145118093</v>
          </cell>
        </row>
        <row r="2428">
          <cell r="C2428">
            <v>4320418376</v>
          </cell>
        </row>
        <row r="2428">
          <cell r="E2428">
            <v>7391611990</v>
          </cell>
        </row>
        <row r="2429">
          <cell r="C2429">
            <v>4320417355</v>
          </cell>
        </row>
        <row r="2429">
          <cell r="E2429">
            <v>1970202102</v>
          </cell>
        </row>
        <row r="2430">
          <cell r="C2430">
            <v>4320418911</v>
          </cell>
        </row>
        <row r="2430">
          <cell r="E2430">
            <v>3145117883</v>
          </cell>
        </row>
        <row r="2431">
          <cell r="C2431">
            <v>4320419014</v>
          </cell>
        </row>
        <row r="2431">
          <cell r="E2431">
            <v>3145118126</v>
          </cell>
        </row>
        <row r="2432">
          <cell r="C2432">
            <v>4320418983</v>
          </cell>
        </row>
        <row r="2432">
          <cell r="E2432">
            <v>3145118185</v>
          </cell>
        </row>
        <row r="2433">
          <cell r="C2433">
            <v>4320418913</v>
          </cell>
        </row>
        <row r="2433">
          <cell r="E2433">
            <v>7394806764</v>
          </cell>
        </row>
        <row r="2434">
          <cell r="C2434">
            <v>4320418947</v>
          </cell>
        </row>
        <row r="2434">
          <cell r="E2434">
            <v>7394806764</v>
          </cell>
        </row>
        <row r="2435">
          <cell r="C2435">
            <v>4320417134</v>
          </cell>
        </row>
        <row r="2435">
          <cell r="E2435">
            <v>8350215020</v>
          </cell>
        </row>
        <row r="2436">
          <cell r="C2436">
            <v>4320416723</v>
          </cell>
        </row>
        <row r="2436">
          <cell r="E2436">
            <v>3145118141</v>
          </cell>
        </row>
        <row r="2437">
          <cell r="C2437">
            <v>4320418206</v>
          </cell>
        </row>
        <row r="2437">
          <cell r="E2437">
            <v>3145118163</v>
          </cell>
        </row>
        <row r="2438">
          <cell r="C2438" t="str">
            <v>CZ00000976</v>
          </cell>
        </row>
        <row r="2438">
          <cell r="E2438">
            <v>6055801080</v>
          </cell>
        </row>
        <row r="2439">
          <cell r="C2439">
            <v>4320410231</v>
          </cell>
        </row>
        <row r="2439">
          <cell r="E2439" t="str">
            <v>11254786233_7XN8799</v>
          </cell>
        </row>
        <row r="2440">
          <cell r="C2440">
            <v>4320411641</v>
          </cell>
        </row>
        <row r="2440">
          <cell r="E2440" t="str">
            <v>11254786233_7XN8799</v>
          </cell>
        </row>
        <row r="2441">
          <cell r="C2441">
            <v>4320403273</v>
          </cell>
        </row>
        <row r="2441">
          <cell r="E2441">
            <v>6610391023</v>
          </cell>
        </row>
        <row r="2442">
          <cell r="C2442">
            <v>4320404993</v>
          </cell>
        </row>
        <row r="2442">
          <cell r="E2442">
            <v>6610391023</v>
          </cell>
        </row>
        <row r="2443">
          <cell r="C2443">
            <v>4320403113</v>
          </cell>
        </row>
        <row r="2443">
          <cell r="E2443">
            <v>6610391023</v>
          </cell>
        </row>
        <row r="2444">
          <cell r="C2444">
            <v>4320393144</v>
          </cell>
        </row>
        <row r="2444">
          <cell r="E2444">
            <v>6610391023</v>
          </cell>
        </row>
        <row r="2445">
          <cell r="C2445">
            <v>4320417343</v>
          </cell>
        </row>
        <row r="2445">
          <cell r="E2445">
            <v>3145118255</v>
          </cell>
        </row>
        <row r="2446">
          <cell r="C2446">
            <v>4320419348</v>
          </cell>
        </row>
        <row r="2446">
          <cell r="E2446">
            <v>3145118480</v>
          </cell>
        </row>
        <row r="2447">
          <cell r="C2447">
            <v>4320417522</v>
          </cell>
        </row>
        <row r="2447">
          <cell r="E2447">
            <v>3145118502</v>
          </cell>
        </row>
        <row r="2448">
          <cell r="C2448">
            <v>4320417582</v>
          </cell>
        </row>
        <row r="2448">
          <cell r="E2448">
            <v>3145118524</v>
          </cell>
        </row>
        <row r="2449">
          <cell r="C2449">
            <v>4320418212</v>
          </cell>
        </row>
        <row r="2449">
          <cell r="E2449">
            <v>7391612056</v>
          </cell>
        </row>
        <row r="2450">
          <cell r="C2450">
            <v>4320418215</v>
          </cell>
        </row>
        <row r="2450">
          <cell r="E2450">
            <v>7391612056</v>
          </cell>
        </row>
        <row r="2451">
          <cell r="C2451">
            <v>4320418297</v>
          </cell>
        </row>
        <row r="2451">
          <cell r="E2451">
            <v>7391612056</v>
          </cell>
        </row>
        <row r="2452">
          <cell r="C2452">
            <v>4320418386</v>
          </cell>
        </row>
        <row r="2452">
          <cell r="E2452">
            <v>7391612056</v>
          </cell>
        </row>
        <row r="2453">
          <cell r="C2453">
            <v>4320418414</v>
          </cell>
        </row>
        <row r="2453">
          <cell r="E2453">
            <v>7391612056</v>
          </cell>
        </row>
        <row r="2454">
          <cell r="C2454">
            <v>4320418864</v>
          </cell>
        </row>
        <row r="2454">
          <cell r="E2454">
            <v>7391612056</v>
          </cell>
        </row>
        <row r="2455">
          <cell r="C2455">
            <v>4320418941</v>
          </cell>
        </row>
        <row r="2455">
          <cell r="E2455">
            <v>7391612056</v>
          </cell>
        </row>
        <row r="2456">
          <cell r="C2456">
            <v>4320417896</v>
          </cell>
        </row>
        <row r="2456">
          <cell r="E2456">
            <v>7391612060</v>
          </cell>
        </row>
        <row r="2457">
          <cell r="C2457">
            <v>4320418211</v>
          </cell>
        </row>
        <row r="2457">
          <cell r="E2457">
            <v>7391612060</v>
          </cell>
        </row>
        <row r="2458">
          <cell r="C2458">
            <v>4320417234</v>
          </cell>
        </row>
        <row r="2458">
          <cell r="E2458">
            <v>1149880966</v>
          </cell>
        </row>
        <row r="2459">
          <cell r="C2459">
            <v>4320417052</v>
          </cell>
        </row>
        <row r="2459">
          <cell r="E2459">
            <v>1149880970</v>
          </cell>
        </row>
        <row r="2460">
          <cell r="C2460">
            <v>4320418610</v>
          </cell>
        </row>
        <row r="2460">
          <cell r="E2460">
            <v>1149880992</v>
          </cell>
        </row>
        <row r="2461">
          <cell r="C2461">
            <v>4320419088</v>
          </cell>
        </row>
        <row r="2461">
          <cell r="E2461">
            <v>1149881143</v>
          </cell>
        </row>
        <row r="2462">
          <cell r="C2462">
            <v>4320418651</v>
          </cell>
        </row>
        <row r="2462">
          <cell r="E2462">
            <v>1149881154</v>
          </cell>
        </row>
        <row r="2463">
          <cell r="C2463">
            <v>4320414303</v>
          </cell>
        </row>
        <row r="2463">
          <cell r="E2463">
            <v>1149881165</v>
          </cell>
        </row>
        <row r="2464">
          <cell r="C2464">
            <v>4320416779</v>
          </cell>
        </row>
        <row r="2464">
          <cell r="E2464">
            <v>1149881180</v>
          </cell>
        </row>
        <row r="2465">
          <cell r="C2465">
            <v>4320418651</v>
          </cell>
        </row>
        <row r="2465">
          <cell r="E2465">
            <v>1149881283</v>
          </cell>
        </row>
        <row r="2466">
          <cell r="C2466">
            <v>4320419432</v>
          </cell>
        </row>
        <row r="2466">
          <cell r="E2466">
            <v>2300853693</v>
          </cell>
        </row>
        <row r="2467">
          <cell r="C2467">
            <v>4320419088</v>
          </cell>
        </row>
        <row r="2467">
          <cell r="E2467">
            <v>3145118465</v>
          </cell>
        </row>
        <row r="2468">
          <cell r="C2468">
            <v>4320418651</v>
          </cell>
        </row>
        <row r="2468">
          <cell r="E2468">
            <v>3145118535</v>
          </cell>
        </row>
        <row r="2469">
          <cell r="C2469">
            <v>4320419344</v>
          </cell>
        </row>
        <row r="2469">
          <cell r="E2469">
            <v>3145118572</v>
          </cell>
        </row>
        <row r="2470">
          <cell r="C2470">
            <v>4320419088</v>
          </cell>
        </row>
        <row r="2470">
          <cell r="E2470">
            <v>3145118631</v>
          </cell>
        </row>
        <row r="2471">
          <cell r="C2471">
            <v>4320419598</v>
          </cell>
        </row>
        <row r="2471">
          <cell r="E2471">
            <v>3145118841</v>
          </cell>
        </row>
        <row r="2472">
          <cell r="C2472">
            <v>4320419088</v>
          </cell>
        </row>
        <row r="2472">
          <cell r="E2472">
            <v>3145118874</v>
          </cell>
        </row>
        <row r="2473">
          <cell r="C2473">
            <v>4320419493</v>
          </cell>
        </row>
        <row r="2473">
          <cell r="E2473">
            <v>3145118911</v>
          </cell>
        </row>
        <row r="2474">
          <cell r="C2474">
            <v>4320417519</v>
          </cell>
        </row>
        <row r="2474">
          <cell r="E2474">
            <v>3145118944</v>
          </cell>
        </row>
        <row r="2475">
          <cell r="C2475">
            <v>4320419580</v>
          </cell>
        </row>
        <row r="2475">
          <cell r="E2475">
            <v>3145118955</v>
          </cell>
        </row>
        <row r="2476">
          <cell r="C2476">
            <v>4320419593</v>
          </cell>
        </row>
        <row r="2476">
          <cell r="E2476">
            <v>3145118966</v>
          </cell>
        </row>
        <row r="2477">
          <cell r="C2477">
            <v>4320417355</v>
          </cell>
        </row>
        <row r="2477">
          <cell r="E2477">
            <v>3182847043</v>
          </cell>
        </row>
        <row r="2478">
          <cell r="C2478">
            <v>4320418610</v>
          </cell>
        </row>
        <row r="2478">
          <cell r="E2478">
            <v>3182847054</v>
          </cell>
        </row>
        <row r="2479">
          <cell r="C2479">
            <v>4320418585</v>
          </cell>
        </row>
        <row r="2479">
          <cell r="E2479">
            <v>3182847065</v>
          </cell>
        </row>
        <row r="2480">
          <cell r="C2480">
            <v>4320419311</v>
          </cell>
        </row>
        <row r="2480">
          <cell r="E2480">
            <v>7391612045</v>
          </cell>
        </row>
        <row r="2481">
          <cell r="C2481">
            <v>4320414996</v>
          </cell>
        </row>
        <row r="2481">
          <cell r="E2481">
            <v>7391612115</v>
          </cell>
        </row>
        <row r="2482">
          <cell r="C2482">
            <v>4320416571</v>
          </cell>
        </row>
        <row r="2482">
          <cell r="E2482">
            <v>7391612126</v>
          </cell>
        </row>
        <row r="2483">
          <cell r="C2483">
            <v>4320417845</v>
          </cell>
        </row>
        <row r="2483">
          <cell r="E2483">
            <v>7391612126</v>
          </cell>
        </row>
        <row r="2484">
          <cell r="C2484">
            <v>4320419634</v>
          </cell>
        </row>
        <row r="2484">
          <cell r="E2484">
            <v>7391612130</v>
          </cell>
        </row>
        <row r="2485">
          <cell r="C2485">
            <v>4320419641</v>
          </cell>
        </row>
        <row r="2485">
          <cell r="E2485">
            <v>7391612141</v>
          </cell>
        </row>
        <row r="2486">
          <cell r="C2486">
            <v>4320419472</v>
          </cell>
        </row>
        <row r="2486">
          <cell r="E2486" t="str">
            <v>1Z5F0E346657822169</v>
          </cell>
        </row>
        <row r="2487">
          <cell r="C2487">
            <v>4320418986</v>
          </cell>
        </row>
        <row r="2487">
          <cell r="E2487" t="str">
            <v>1Z5F0E346657822169</v>
          </cell>
        </row>
        <row r="2488">
          <cell r="C2488">
            <v>4320418182</v>
          </cell>
        </row>
        <row r="2488">
          <cell r="E2488" t="str">
            <v>1Z5F0E346657822169</v>
          </cell>
        </row>
        <row r="2489">
          <cell r="C2489">
            <v>4320367259</v>
          </cell>
        </row>
        <row r="2489">
          <cell r="E2489" t="str">
            <v>07432200416_7VF8265</v>
          </cell>
        </row>
        <row r="2490">
          <cell r="C2490">
            <v>4320416717</v>
          </cell>
        </row>
        <row r="2490">
          <cell r="E2490" t="str">
            <v>02090701284_7XN8423</v>
          </cell>
        </row>
        <row r="2491">
          <cell r="E2491" t="str">
            <v>814059749743</v>
          </cell>
        </row>
        <row r="2492">
          <cell r="C2492">
            <v>4320417353</v>
          </cell>
        </row>
        <row r="2492">
          <cell r="E2492">
            <v>9243286500</v>
          </cell>
        </row>
        <row r="2493">
          <cell r="C2493">
            <v>4320418610</v>
          </cell>
        </row>
        <row r="2493">
          <cell r="E2493" t="str">
            <v>07433639631_7XN9108</v>
          </cell>
        </row>
        <row r="2494">
          <cell r="C2494">
            <v>4320418585</v>
          </cell>
        </row>
        <row r="2494">
          <cell r="E2494" t="str">
            <v>07433639631_7XN9107</v>
          </cell>
        </row>
        <row r="2495">
          <cell r="C2495">
            <v>4320419432</v>
          </cell>
        </row>
        <row r="2495">
          <cell r="E2495" t="str">
            <v>07433639631_7XN9110</v>
          </cell>
        </row>
        <row r="2496">
          <cell r="C2496">
            <v>4320418107</v>
          </cell>
        </row>
        <row r="2496">
          <cell r="E2496" t="str">
            <v>128702572114</v>
          </cell>
        </row>
        <row r="2497">
          <cell r="C2497">
            <v>4320408341</v>
          </cell>
        </row>
        <row r="2497">
          <cell r="E2497">
            <v>1149881390</v>
          </cell>
        </row>
        <row r="2498">
          <cell r="C2498">
            <v>4320418739</v>
          </cell>
        </row>
        <row r="2498">
          <cell r="E2498">
            <v>3145118491</v>
          </cell>
        </row>
        <row r="2499">
          <cell r="C2499">
            <v>4320418091</v>
          </cell>
        </row>
        <row r="2499">
          <cell r="E2499">
            <v>3145119062</v>
          </cell>
        </row>
        <row r="2500">
          <cell r="C2500">
            <v>4320417980</v>
          </cell>
        </row>
        <row r="2500">
          <cell r="E2500">
            <v>3145119073</v>
          </cell>
        </row>
        <row r="2501">
          <cell r="C2501">
            <v>4320418003</v>
          </cell>
        </row>
        <row r="2501">
          <cell r="E2501">
            <v>3145119084</v>
          </cell>
        </row>
        <row r="2502">
          <cell r="C2502">
            <v>4320418194</v>
          </cell>
        </row>
        <row r="2502">
          <cell r="E2502">
            <v>3145119106</v>
          </cell>
        </row>
        <row r="2503">
          <cell r="C2503">
            <v>4320417832</v>
          </cell>
        </row>
        <row r="2503">
          <cell r="E2503">
            <v>3145119132</v>
          </cell>
        </row>
        <row r="2504">
          <cell r="C2504">
            <v>4320411969</v>
          </cell>
        </row>
        <row r="2504">
          <cell r="E2504">
            <v>3145119261</v>
          </cell>
        </row>
        <row r="2505">
          <cell r="C2505">
            <v>4320400934</v>
          </cell>
        </row>
        <row r="2505">
          <cell r="E2505">
            <v>6607112794</v>
          </cell>
        </row>
        <row r="2506">
          <cell r="C2506">
            <v>4320419555</v>
          </cell>
        </row>
        <row r="2506">
          <cell r="E2506">
            <v>8485568162</v>
          </cell>
        </row>
        <row r="2507">
          <cell r="C2507">
            <v>4320413543</v>
          </cell>
        </row>
        <row r="2507">
          <cell r="E2507">
            <v>1149881353</v>
          </cell>
        </row>
        <row r="2508">
          <cell r="C2508">
            <v>4320417036</v>
          </cell>
        </row>
        <row r="2508">
          <cell r="E2508">
            <v>3025102835</v>
          </cell>
        </row>
        <row r="2509">
          <cell r="C2509">
            <v>4320417931</v>
          </cell>
        </row>
        <row r="2509">
          <cell r="E2509">
            <v>3025102835</v>
          </cell>
        </row>
        <row r="2510">
          <cell r="C2510">
            <v>4320418140</v>
          </cell>
        </row>
        <row r="2510">
          <cell r="E2510">
            <v>3025102835</v>
          </cell>
        </row>
        <row r="2511">
          <cell r="C2511">
            <v>4320417735</v>
          </cell>
        </row>
        <row r="2511">
          <cell r="E2511">
            <v>3145119036</v>
          </cell>
        </row>
        <row r="2512">
          <cell r="C2512">
            <v>4320419292</v>
          </cell>
        </row>
        <row r="2512">
          <cell r="E2512">
            <v>3145119305</v>
          </cell>
        </row>
        <row r="2513">
          <cell r="C2513">
            <v>4320419088</v>
          </cell>
        </row>
        <row r="2513">
          <cell r="E2513">
            <v>1149881670</v>
          </cell>
        </row>
        <row r="2514">
          <cell r="C2514">
            <v>4320417191</v>
          </cell>
        </row>
        <row r="2514">
          <cell r="E2514">
            <v>1149881681</v>
          </cell>
        </row>
        <row r="2515">
          <cell r="C2515">
            <v>4320418841</v>
          </cell>
        </row>
        <row r="2515">
          <cell r="E2515">
            <v>1149881736</v>
          </cell>
        </row>
        <row r="2516">
          <cell r="C2516">
            <v>4320418857</v>
          </cell>
        </row>
        <row r="2516">
          <cell r="E2516">
            <v>3145119633</v>
          </cell>
        </row>
        <row r="2517">
          <cell r="C2517">
            <v>4320420205</v>
          </cell>
        </row>
        <row r="2517">
          <cell r="E2517">
            <v>3145119784</v>
          </cell>
        </row>
        <row r="2518">
          <cell r="C2518">
            <v>4320420246</v>
          </cell>
        </row>
        <row r="2518">
          <cell r="E2518">
            <v>3145119810</v>
          </cell>
        </row>
        <row r="2519">
          <cell r="C2519">
            <v>4320418179</v>
          </cell>
        </row>
        <row r="2519">
          <cell r="E2519">
            <v>3182794672</v>
          </cell>
        </row>
        <row r="2520">
          <cell r="C2520">
            <v>4320417808</v>
          </cell>
        </row>
        <row r="2520">
          <cell r="E2520">
            <v>3182794683</v>
          </cell>
        </row>
        <row r="2521">
          <cell r="C2521">
            <v>4320418954</v>
          </cell>
        </row>
        <row r="2521">
          <cell r="E2521">
            <v>3182794694</v>
          </cell>
        </row>
        <row r="2522">
          <cell r="C2522">
            <v>4320419432</v>
          </cell>
        </row>
        <row r="2522">
          <cell r="E2522">
            <v>3182847102</v>
          </cell>
        </row>
        <row r="2523">
          <cell r="C2523">
            <v>4320417033</v>
          </cell>
        </row>
        <row r="2523">
          <cell r="E2523">
            <v>7391612174</v>
          </cell>
        </row>
        <row r="2524">
          <cell r="C2524">
            <v>4320417252</v>
          </cell>
        </row>
        <row r="2524">
          <cell r="E2524">
            <v>7391612174</v>
          </cell>
        </row>
        <row r="2525">
          <cell r="C2525">
            <v>4320417296</v>
          </cell>
        </row>
        <row r="2525">
          <cell r="E2525">
            <v>7391612174</v>
          </cell>
        </row>
        <row r="2526">
          <cell r="C2526">
            <v>4320417300</v>
          </cell>
        </row>
        <row r="2526">
          <cell r="E2526">
            <v>7391612174</v>
          </cell>
        </row>
        <row r="2527">
          <cell r="C2527">
            <v>4320417406</v>
          </cell>
        </row>
        <row r="2527">
          <cell r="E2527">
            <v>7391612174</v>
          </cell>
        </row>
        <row r="2528">
          <cell r="C2528">
            <v>4320417245</v>
          </cell>
        </row>
        <row r="2528">
          <cell r="E2528">
            <v>7391612211</v>
          </cell>
        </row>
        <row r="2529">
          <cell r="C2529">
            <v>4320420104</v>
          </cell>
        </row>
        <row r="2529">
          <cell r="E2529" t="str">
            <v>1Z5F0E346657645182</v>
          </cell>
        </row>
        <row r="2530">
          <cell r="C2530">
            <v>4320412902</v>
          </cell>
        </row>
        <row r="2530">
          <cell r="E2530" t="str">
            <v>1Z5F0E346657645182</v>
          </cell>
        </row>
        <row r="2531">
          <cell r="C2531">
            <v>4320391740</v>
          </cell>
        </row>
        <row r="2531">
          <cell r="E2531" t="str">
            <v>1Z6443950443039639</v>
          </cell>
        </row>
        <row r="2532">
          <cell r="C2532">
            <v>4320402671</v>
          </cell>
        </row>
        <row r="2532">
          <cell r="E2532">
            <v>1149881692</v>
          </cell>
        </row>
        <row r="2533">
          <cell r="C2533">
            <v>4320417716</v>
          </cell>
        </row>
        <row r="2533">
          <cell r="E2533">
            <v>3145119504</v>
          </cell>
        </row>
        <row r="2534">
          <cell r="C2534">
            <v>4320419878</v>
          </cell>
        </row>
        <row r="2534">
          <cell r="E2534">
            <v>3145119585</v>
          </cell>
        </row>
        <row r="2535">
          <cell r="C2535">
            <v>4320417155</v>
          </cell>
        </row>
        <row r="2535">
          <cell r="E2535">
            <v>3182794661</v>
          </cell>
        </row>
        <row r="2536">
          <cell r="C2536">
            <v>4320416512</v>
          </cell>
        </row>
        <row r="2536">
          <cell r="E2536">
            <v>7391612152</v>
          </cell>
        </row>
        <row r="2537">
          <cell r="C2537">
            <v>4320417388</v>
          </cell>
        </row>
        <row r="2537">
          <cell r="E2537">
            <v>7391612163</v>
          </cell>
        </row>
        <row r="2538">
          <cell r="C2538">
            <v>4320420061</v>
          </cell>
        </row>
        <row r="2538">
          <cell r="E2538">
            <v>7391612185</v>
          </cell>
        </row>
        <row r="2539">
          <cell r="C2539">
            <v>4320417257</v>
          </cell>
        </row>
        <row r="2539">
          <cell r="E2539">
            <v>7391612185</v>
          </cell>
        </row>
        <row r="2540">
          <cell r="C2540">
            <v>4320414557</v>
          </cell>
        </row>
        <row r="2540">
          <cell r="E2540">
            <v>7391612200</v>
          </cell>
        </row>
        <row r="2541">
          <cell r="C2541">
            <v>4320417721</v>
          </cell>
        </row>
        <row r="2541">
          <cell r="E2541">
            <v>1149881924</v>
          </cell>
        </row>
        <row r="2542">
          <cell r="C2542">
            <v>4320419804</v>
          </cell>
        </row>
        <row r="2542">
          <cell r="E2542">
            <v>3145119902</v>
          </cell>
        </row>
        <row r="2543">
          <cell r="C2543">
            <v>4320417752</v>
          </cell>
        </row>
        <row r="2543">
          <cell r="E2543">
            <v>3145119913</v>
          </cell>
        </row>
        <row r="2544">
          <cell r="C2544">
            <v>4320420204</v>
          </cell>
        </row>
        <row r="2544">
          <cell r="E2544">
            <v>3145119983</v>
          </cell>
        </row>
        <row r="2545">
          <cell r="C2545">
            <v>4320419953</v>
          </cell>
        </row>
        <row r="2545">
          <cell r="E2545">
            <v>3145120086</v>
          </cell>
        </row>
        <row r="2546">
          <cell r="C2546">
            <v>4320403446</v>
          </cell>
        </row>
        <row r="2546">
          <cell r="E2546">
            <v>3145120226</v>
          </cell>
        </row>
        <row r="2547">
          <cell r="C2547">
            <v>4320416779</v>
          </cell>
        </row>
        <row r="2547">
          <cell r="E2547">
            <v>3145120230</v>
          </cell>
        </row>
        <row r="2548">
          <cell r="C2548">
            <v>4320419088</v>
          </cell>
        </row>
        <row r="2548">
          <cell r="E2548">
            <v>3182794720</v>
          </cell>
        </row>
        <row r="2549">
          <cell r="C2549">
            <v>4320416967</v>
          </cell>
        </row>
        <row r="2549">
          <cell r="E2549">
            <v>3182794731</v>
          </cell>
        </row>
        <row r="2550">
          <cell r="C2550">
            <v>4320419952</v>
          </cell>
        </row>
        <row r="2550">
          <cell r="E2550">
            <v>3182847124</v>
          </cell>
        </row>
        <row r="2551">
          <cell r="C2551" t="str">
            <v>CZ00000980</v>
          </cell>
        </row>
        <row r="2551">
          <cell r="E2551">
            <v>6977812774</v>
          </cell>
        </row>
        <row r="2552">
          <cell r="C2552">
            <v>4320415669</v>
          </cell>
        </row>
        <row r="2552">
          <cell r="E2552">
            <v>7391612281</v>
          </cell>
        </row>
        <row r="2553">
          <cell r="C2553">
            <v>4320413512</v>
          </cell>
        </row>
        <row r="2553">
          <cell r="E2553">
            <v>7391612362</v>
          </cell>
        </row>
        <row r="2554">
          <cell r="C2554">
            <v>4320416530</v>
          </cell>
        </row>
        <row r="2554">
          <cell r="E2554">
            <v>7391612421</v>
          </cell>
        </row>
        <row r="2555">
          <cell r="C2555">
            <v>4320415682</v>
          </cell>
        </row>
        <row r="2555">
          <cell r="E2555">
            <v>7391612454</v>
          </cell>
        </row>
        <row r="2556">
          <cell r="C2556">
            <v>4320417951</v>
          </cell>
        </row>
        <row r="2556">
          <cell r="E2556">
            <v>7391612454</v>
          </cell>
        </row>
        <row r="2557">
          <cell r="C2557">
            <v>4320417567</v>
          </cell>
        </row>
        <row r="2557">
          <cell r="E2557">
            <v>7391612480</v>
          </cell>
        </row>
        <row r="2558">
          <cell r="C2558">
            <v>4320420274</v>
          </cell>
        </row>
        <row r="2558">
          <cell r="E2558">
            <v>1149881843</v>
          </cell>
        </row>
        <row r="2559">
          <cell r="C2559">
            <v>4320419444</v>
          </cell>
        </row>
        <row r="2559">
          <cell r="E2559">
            <v>7391612292</v>
          </cell>
        </row>
        <row r="2560">
          <cell r="C2560">
            <v>4320415642</v>
          </cell>
        </row>
        <row r="2560">
          <cell r="E2560">
            <v>7391612303</v>
          </cell>
        </row>
        <row r="2561">
          <cell r="C2561">
            <v>4320416774</v>
          </cell>
        </row>
        <row r="2561">
          <cell r="E2561">
            <v>7391612303</v>
          </cell>
        </row>
        <row r="2562">
          <cell r="C2562">
            <v>4320417296</v>
          </cell>
        </row>
        <row r="2562">
          <cell r="E2562">
            <v>7391612303</v>
          </cell>
        </row>
        <row r="2563">
          <cell r="C2563">
            <v>4320417300</v>
          </cell>
        </row>
        <row r="2563">
          <cell r="E2563">
            <v>7391612303</v>
          </cell>
        </row>
        <row r="2564">
          <cell r="C2564">
            <v>4320417406</v>
          </cell>
        </row>
        <row r="2564">
          <cell r="E2564">
            <v>7391612303</v>
          </cell>
        </row>
        <row r="2565">
          <cell r="C2565">
            <v>4320418212</v>
          </cell>
        </row>
        <row r="2565">
          <cell r="E2565">
            <v>7391612303</v>
          </cell>
        </row>
        <row r="2566">
          <cell r="C2566">
            <v>4320418213</v>
          </cell>
        </row>
        <row r="2566">
          <cell r="E2566">
            <v>7391612303</v>
          </cell>
        </row>
        <row r="2567">
          <cell r="C2567">
            <v>4320418213</v>
          </cell>
        </row>
        <row r="2567">
          <cell r="E2567">
            <v>7391612314</v>
          </cell>
        </row>
        <row r="2568">
          <cell r="C2568">
            <v>4320418215</v>
          </cell>
        </row>
        <row r="2568">
          <cell r="E2568">
            <v>7391612314</v>
          </cell>
        </row>
        <row r="2569">
          <cell r="C2569">
            <v>4320418297</v>
          </cell>
        </row>
        <row r="2569">
          <cell r="E2569">
            <v>7391612314</v>
          </cell>
        </row>
        <row r="2570">
          <cell r="C2570">
            <v>4320418386</v>
          </cell>
        </row>
        <row r="2570">
          <cell r="E2570">
            <v>7391612314</v>
          </cell>
        </row>
        <row r="2571">
          <cell r="C2571">
            <v>4320418386</v>
          </cell>
        </row>
        <row r="2571">
          <cell r="E2571">
            <v>7391612336</v>
          </cell>
        </row>
        <row r="2572">
          <cell r="C2572">
            <v>4320418830</v>
          </cell>
        </row>
        <row r="2572">
          <cell r="E2572">
            <v>7391612336</v>
          </cell>
        </row>
        <row r="2573">
          <cell r="C2573">
            <v>4320418846</v>
          </cell>
        </row>
        <row r="2573">
          <cell r="E2573">
            <v>7391612336</v>
          </cell>
        </row>
        <row r="2574">
          <cell r="C2574">
            <v>4320418864</v>
          </cell>
        </row>
        <row r="2574">
          <cell r="E2574">
            <v>7391612336</v>
          </cell>
        </row>
        <row r="2575">
          <cell r="C2575">
            <v>4320418920</v>
          </cell>
        </row>
        <row r="2575">
          <cell r="E2575">
            <v>7391612336</v>
          </cell>
        </row>
        <row r="2576">
          <cell r="C2576">
            <v>4320418940</v>
          </cell>
        </row>
        <row r="2576">
          <cell r="E2576">
            <v>7391612336</v>
          </cell>
        </row>
        <row r="2577">
          <cell r="C2577">
            <v>4320418941</v>
          </cell>
        </row>
        <row r="2577">
          <cell r="E2577">
            <v>7391612340</v>
          </cell>
        </row>
        <row r="2578">
          <cell r="C2578">
            <v>4320419053</v>
          </cell>
        </row>
        <row r="2578">
          <cell r="E2578">
            <v>7391612340</v>
          </cell>
        </row>
        <row r="2579">
          <cell r="C2579">
            <v>4320417040</v>
          </cell>
        </row>
        <row r="2579">
          <cell r="E2579">
            <v>7391612351</v>
          </cell>
        </row>
        <row r="2580">
          <cell r="C2580">
            <v>4320417896</v>
          </cell>
        </row>
        <row r="2580">
          <cell r="E2580">
            <v>7391612351</v>
          </cell>
        </row>
        <row r="2581">
          <cell r="C2581">
            <v>4320418940</v>
          </cell>
        </row>
        <row r="2581">
          <cell r="E2581">
            <v>7391612384</v>
          </cell>
        </row>
        <row r="2582">
          <cell r="C2582">
            <v>4320418941</v>
          </cell>
        </row>
        <row r="2582">
          <cell r="E2582">
            <v>7391612384</v>
          </cell>
        </row>
        <row r="2583">
          <cell r="C2583">
            <v>4320419053</v>
          </cell>
        </row>
        <row r="2583">
          <cell r="E2583">
            <v>7391612395</v>
          </cell>
        </row>
        <row r="2584">
          <cell r="C2584">
            <v>4320419064</v>
          </cell>
        </row>
        <row r="2584">
          <cell r="E2584">
            <v>7391612395</v>
          </cell>
        </row>
        <row r="2585">
          <cell r="C2585">
            <v>4320419317</v>
          </cell>
        </row>
        <row r="2585">
          <cell r="E2585">
            <v>7391612395</v>
          </cell>
        </row>
        <row r="2586">
          <cell r="C2586">
            <v>4320419595</v>
          </cell>
        </row>
        <row r="2586">
          <cell r="E2586">
            <v>7391612395</v>
          </cell>
        </row>
        <row r="2587">
          <cell r="C2587">
            <v>4320419631</v>
          </cell>
        </row>
        <row r="2587">
          <cell r="E2587">
            <v>7391612395</v>
          </cell>
        </row>
        <row r="2588">
          <cell r="C2588">
            <v>4320419639</v>
          </cell>
        </row>
        <row r="2588">
          <cell r="E2588">
            <v>7391612395</v>
          </cell>
        </row>
        <row r="2589">
          <cell r="C2589">
            <v>4320420243</v>
          </cell>
        </row>
        <row r="2589">
          <cell r="E2589">
            <v>7391612395</v>
          </cell>
        </row>
        <row r="2590">
          <cell r="C2590">
            <v>4320417896</v>
          </cell>
        </row>
        <row r="2590">
          <cell r="E2590">
            <v>7391612406</v>
          </cell>
        </row>
        <row r="2591">
          <cell r="C2591">
            <v>4320418041</v>
          </cell>
        </row>
        <row r="2591">
          <cell r="E2591">
            <v>7391612406</v>
          </cell>
        </row>
        <row r="2592">
          <cell r="C2592">
            <v>4320418211</v>
          </cell>
        </row>
        <row r="2592">
          <cell r="E2592">
            <v>7391612406</v>
          </cell>
        </row>
        <row r="2593">
          <cell r="C2593">
            <v>4320417257</v>
          </cell>
        </row>
        <row r="2593">
          <cell r="E2593">
            <v>7391612465</v>
          </cell>
        </row>
        <row r="2594">
          <cell r="C2594">
            <v>4320419952</v>
          </cell>
        </row>
        <row r="2594">
          <cell r="E2594">
            <v>1149881644</v>
          </cell>
        </row>
        <row r="2595">
          <cell r="C2595">
            <v>4320420372</v>
          </cell>
        </row>
        <row r="2595">
          <cell r="E2595">
            <v>7391612443</v>
          </cell>
        </row>
        <row r="2596">
          <cell r="C2596">
            <v>4320414044</v>
          </cell>
        </row>
        <row r="2596">
          <cell r="E2596">
            <v>7391612476</v>
          </cell>
        </row>
        <row r="2597">
          <cell r="C2597">
            <v>4320417191</v>
          </cell>
        </row>
        <row r="2597">
          <cell r="E2597" t="str">
            <v>07432704685_7XN9369</v>
          </cell>
        </row>
        <row r="2598">
          <cell r="C2598">
            <v>4320419432</v>
          </cell>
        </row>
        <row r="2598">
          <cell r="E2598">
            <v>8580992571</v>
          </cell>
        </row>
        <row r="2599">
          <cell r="C2599">
            <v>4320416779</v>
          </cell>
        </row>
        <row r="2599">
          <cell r="E2599">
            <v>1149881961</v>
          </cell>
        </row>
        <row r="2600">
          <cell r="C2600">
            <v>4320417691</v>
          </cell>
        </row>
        <row r="2600">
          <cell r="E2600">
            <v>1149882020</v>
          </cell>
        </row>
        <row r="2601">
          <cell r="C2601">
            <v>4320418644</v>
          </cell>
        </row>
        <row r="2601">
          <cell r="E2601">
            <v>1149882031</v>
          </cell>
        </row>
        <row r="2602">
          <cell r="C2602" t="str">
            <v>CZ00000979</v>
          </cell>
        </row>
        <row r="2602">
          <cell r="E2602">
            <v>1149882042</v>
          </cell>
        </row>
        <row r="2603">
          <cell r="C2603">
            <v>4320420419</v>
          </cell>
        </row>
        <row r="2603">
          <cell r="E2603">
            <v>1149882075</v>
          </cell>
        </row>
        <row r="2604">
          <cell r="C2604">
            <v>4320420359</v>
          </cell>
        </row>
        <row r="2604">
          <cell r="E2604">
            <v>3145120543</v>
          </cell>
        </row>
        <row r="2605">
          <cell r="C2605">
            <v>4320416915</v>
          </cell>
        </row>
        <row r="2605">
          <cell r="E2605">
            <v>3145120554</v>
          </cell>
        </row>
        <row r="2606">
          <cell r="C2606">
            <v>4320419912</v>
          </cell>
        </row>
        <row r="2606">
          <cell r="E2606">
            <v>3182794753</v>
          </cell>
        </row>
        <row r="2607">
          <cell r="C2607">
            <v>4320419435</v>
          </cell>
        </row>
        <row r="2607">
          <cell r="E2607">
            <v>3182847231</v>
          </cell>
        </row>
        <row r="2608">
          <cell r="C2608">
            <v>4320418041</v>
          </cell>
        </row>
        <row r="2608">
          <cell r="E2608">
            <v>7391587501</v>
          </cell>
        </row>
        <row r="2609">
          <cell r="C2609">
            <v>4320419053</v>
          </cell>
        </row>
        <row r="2609">
          <cell r="E2609">
            <v>7391587512</v>
          </cell>
        </row>
        <row r="2610">
          <cell r="C2610">
            <v>4320419064</v>
          </cell>
        </row>
        <row r="2610">
          <cell r="E2610">
            <v>7391587512</v>
          </cell>
        </row>
        <row r="2611">
          <cell r="C2611">
            <v>4320417533</v>
          </cell>
        </row>
        <row r="2611">
          <cell r="E2611">
            <v>7391587523</v>
          </cell>
        </row>
        <row r="2612">
          <cell r="C2612">
            <v>4320417896</v>
          </cell>
        </row>
        <row r="2612">
          <cell r="E2612">
            <v>7391587523</v>
          </cell>
        </row>
        <row r="2613">
          <cell r="C2613">
            <v>4320417533</v>
          </cell>
        </row>
        <row r="2613">
          <cell r="E2613">
            <v>7391587534</v>
          </cell>
        </row>
        <row r="2614">
          <cell r="C2614">
            <v>4320417536</v>
          </cell>
        </row>
        <row r="2614">
          <cell r="E2614">
            <v>7391587545</v>
          </cell>
        </row>
        <row r="2615">
          <cell r="C2615">
            <v>4320418212</v>
          </cell>
        </row>
        <row r="2615">
          <cell r="E2615">
            <v>7391587556</v>
          </cell>
        </row>
        <row r="2616">
          <cell r="C2616">
            <v>4320418386</v>
          </cell>
        </row>
        <row r="2616">
          <cell r="E2616">
            <v>7391587556</v>
          </cell>
        </row>
        <row r="2617">
          <cell r="C2617">
            <v>4320418923</v>
          </cell>
        </row>
        <row r="2617">
          <cell r="E2617">
            <v>7391587556</v>
          </cell>
        </row>
        <row r="2618">
          <cell r="C2618">
            <v>4320419631</v>
          </cell>
        </row>
        <row r="2618">
          <cell r="E2618">
            <v>7391587556</v>
          </cell>
        </row>
        <row r="2619">
          <cell r="C2619">
            <v>4320419064</v>
          </cell>
        </row>
        <row r="2619">
          <cell r="E2619">
            <v>7391587560</v>
          </cell>
        </row>
        <row r="2620">
          <cell r="C2620">
            <v>4320420397</v>
          </cell>
        </row>
        <row r="2620">
          <cell r="E2620">
            <v>7391587571</v>
          </cell>
        </row>
        <row r="2621">
          <cell r="C2621">
            <v>4320418414</v>
          </cell>
        </row>
        <row r="2621">
          <cell r="E2621">
            <v>7391587582</v>
          </cell>
        </row>
        <row r="2622">
          <cell r="C2622">
            <v>4320418414</v>
          </cell>
        </row>
        <row r="2622">
          <cell r="E2622">
            <v>7391587593</v>
          </cell>
        </row>
        <row r="2623">
          <cell r="C2623">
            <v>4320418830</v>
          </cell>
        </row>
        <row r="2623">
          <cell r="E2623">
            <v>7391587593</v>
          </cell>
        </row>
        <row r="2624">
          <cell r="C2624">
            <v>4320418920</v>
          </cell>
        </row>
        <row r="2624">
          <cell r="E2624">
            <v>7391587593</v>
          </cell>
        </row>
        <row r="2625">
          <cell r="C2625">
            <v>4320419053</v>
          </cell>
        </row>
        <row r="2625">
          <cell r="E2625">
            <v>7391587593</v>
          </cell>
        </row>
        <row r="2626">
          <cell r="C2626">
            <v>4320419317</v>
          </cell>
        </row>
        <row r="2626">
          <cell r="E2626">
            <v>7391587593</v>
          </cell>
        </row>
        <row r="2627">
          <cell r="C2627">
            <v>4320419639</v>
          </cell>
        </row>
        <row r="2627">
          <cell r="E2627">
            <v>7391587593</v>
          </cell>
        </row>
        <row r="2628">
          <cell r="C2628">
            <v>4320420243</v>
          </cell>
        </row>
        <row r="2628">
          <cell r="E2628">
            <v>7391587593</v>
          </cell>
        </row>
        <row r="2629">
          <cell r="C2629">
            <v>4320420470</v>
          </cell>
        </row>
        <row r="2629">
          <cell r="E2629">
            <v>7391587593</v>
          </cell>
        </row>
        <row r="2630">
          <cell r="C2630">
            <v>4320417896</v>
          </cell>
        </row>
        <row r="2630">
          <cell r="E2630">
            <v>7391587604</v>
          </cell>
        </row>
        <row r="2631">
          <cell r="C2631">
            <v>4320419049</v>
          </cell>
        </row>
        <row r="2631">
          <cell r="E2631">
            <v>7391587604</v>
          </cell>
        </row>
        <row r="2632">
          <cell r="C2632">
            <v>4320419312</v>
          </cell>
        </row>
        <row r="2632">
          <cell r="E2632">
            <v>7391587604</v>
          </cell>
        </row>
        <row r="2633">
          <cell r="C2633">
            <v>4320419469</v>
          </cell>
        </row>
        <row r="2633">
          <cell r="E2633">
            <v>7391587604</v>
          </cell>
        </row>
        <row r="2634">
          <cell r="C2634">
            <v>4320420372</v>
          </cell>
        </row>
        <row r="2634">
          <cell r="E2634">
            <v>7391587604</v>
          </cell>
        </row>
        <row r="2635">
          <cell r="C2635">
            <v>4320418215</v>
          </cell>
        </row>
        <row r="2635">
          <cell r="E2635">
            <v>7391587615</v>
          </cell>
        </row>
        <row r="2636">
          <cell r="C2636">
            <v>4320415031</v>
          </cell>
        </row>
        <row r="2636">
          <cell r="E2636">
            <v>7391587630</v>
          </cell>
        </row>
        <row r="2637">
          <cell r="C2637">
            <v>4320417533</v>
          </cell>
        </row>
        <row r="2637">
          <cell r="E2637">
            <v>7391587641</v>
          </cell>
        </row>
        <row r="2638">
          <cell r="C2638">
            <v>4320418837</v>
          </cell>
        </row>
        <row r="2638">
          <cell r="E2638">
            <v>7391587652</v>
          </cell>
        </row>
        <row r="2639">
          <cell r="C2639">
            <v>4320418846</v>
          </cell>
        </row>
        <row r="2639">
          <cell r="E2639">
            <v>7391587652</v>
          </cell>
        </row>
        <row r="2640">
          <cell r="C2640">
            <v>4320418920</v>
          </cell>
        </row>
        <row r="2640">
          <cell r="E2640">
            <v>7391587652</v>
          </cell>
        </row>
        <row r="2641">
          <cell r="C2641">
            <v>4320420519</v>
          </cell>
        </row>
        <row r="2641">
          <cell r="E2641">
            <v>7391587674</v>
          </cell>
        </row>
        <row r="2642">
          <cell r="C2642">
            <v>4320420463</v>
          </cell>
        </row>
        <row r="2642">
          <cell r="E2642">
            <v>8019928722</v>
          </cell>
        </row>
        <row r="2643">
          <cell r="C2643">
            <v>4320420274</v>
          </cell>
        </row>
        <row r="2643">
          <cell r="E2643">
            <v>1149881865</v>
          </cell>
        </row>
        <row r="2644">
          <cell r="C2644">
            <v>4320420029</v>
          </cell>
        </row>
        <row r="2644">
          <cell r="E2644">
            <v>1149881880</v>
          </cell>
        </row>
        <row r="2645">
          <cell r="C2645">
            <v>4320369007</v>
          </cell>
        </row>
        <row r="2645">
          <cell r="E2645">
            <v>1149882123</v>
          </cell>
        </row>
        <row r="2646">
          <cell r="C2646">
            <v>4320417796</v>
          </cell>
        </row>
        <row r="2646">
          <cell r="E2646">
            <v>1149882215</v>
          </cell>
        </row>
        <row r="2647">
          <cell r="C2647">
            <v>4320419909</v>
          </cell>
        </row>
        <row r="2647">
          <cell r="E2647">
            <v>1149882333</v>
          </cell>
        </row>
        <row r="2648">
          <cell r="C2648">
            <v>4320417982</v>
          </cell>
        </row>
        <row r="2648">
          <cell r="E2648">
            <v>1149882436</v>
          </cell>
        </row>
        <row r="2649">
          <cell r="C2649">
            <v>4320420548</v>
          </cell>
        </row>
        <row r="2649">
          <cell r="E2649">
            <v>1149882473</v>
          </cell>
        </row>
        <row r="2650">
          <cell r="C2650">
            <v>4320420614</v>
          </cell>
        </row>
        <row r="2650">
          <cell r="E2650">
            <v>1149882484</v>
          </cell>
        </row>
        <row r="2651">
          <cell r="C2651">
            <v>4320420419</v>
          </cell>
        </row>
        <row r="2651">
          <cell r="E2651">
            <v>1149882510</v>
          </cell>
        </row>
        <row r="2652">
          <cell r="C2652">
            <v>4320420614</v>
          </cell>
        </row>
        <row r="2652">
          <cell r="E2652">
            <v>1149882521</v>
          </cell>
        </row>
        <row r="2653">
          <cell r="C2653">
            <v>4320419088</v>
          </cell>
        </row>
        <row r="2653">
          <cell r="E2653">
            <v>3145120005</v>
          </cell>
        </row>
        <row r="2654">
          <cell r="C2654">
            <v>4320420029</v>
          </cell>
        </row>
        <row r="2654">
          <cell r="E2654">
            <v>3145120075</v>
          </cell>
        </row>
        <row r="2655">
          <cell r="C2655">
            <v>4320418706</v>
          </cell>
        </row>
        <row r="2655">
          <cell r="E2655">
            <v>3145120134</v>
          </cell>
        </row>
        <row r="2656">
          <cell r="C2656">
            <v>4320420446</v>
          </cell>
        </row>
        <row r="2656">
          <cell r="E2656">
            <v>3145120565</v>
          </cell>
        </row>
        <row r="2657">
          <cell r="C2657">
            <v>4320420263</v>
          </cell>
        </row>
        <row r="2657">
          <cell r="E2657">
            <v>3145120576</v>
          </cell>
        </row>
        <row r="2658">
          <cell r="C2658">
            <v>4320420657</v>
          </cell>
        </row>
        <row r="2658">
          <cell r="E2658">
            <v>3145120893</v>
          </cell>
        </row>
        <row r="2659">
          <cell r="C2659">
            <v>4320420548</v>
          </cell>
        </row>
        <row r="2659">
          <cell r="E2659">
            <v>3145120930</v>
          </cell>
        </row>
        <row r="2660">
          <cell r="C2660">
            <v>4320420657</v>
          </cell>
        </row>
        <row r="2660">
          <cell r="E2660">
            <v>3145121092</v>
          </cell>
        </row>
        <row r="2661">
          <cell r="C2661">
            <v>4320420749</v>
          </cell>
        </row>
        <row r="2661">
          <cell r="E2661">
            <v>3145121372</v>
          </cell>
        </row>
        <row r="2662">
          <cell r="C2662">
            <v>4320420419</v>
          </cell>
        </row>
        <row r="2662">
          <cell r="E2662">
            <v>3723327241</v>
          </cell>
        </row>
        <row r="2663">
          <cell r="C2663">
            <v>4320415724</v>
          </cell>
        </row>
        <row r="2663">
          <cell r="E2663">
            <v>4212900554</v>
          </cell>
        </row>
        <row r="2664">
          <cell r="C2664">
            <v>4320417348</v>
          </cell>
        </row>
        <row r="2664">
          <cell r="E2664">
            <v>5024212572</v>
          </cell>
        </row>
        <row r="2665">
          <cell r="C2665">
            <v>4320420419</v>
          </cell>
        </row>
        <row r="2665">
          <cell r="E2665">
            <v>5024217726</v>
          </cell>
        </row>
        <row r="2666">
          <cell r="C2666">
            <v>4320420274</v>
          </cell>
        </row>
        <row r="2666">
          <cell r="E2666">
            <v>5024224612</v>
          </cell>
        </row>
        <row r="2667">
          <cell r="C2667">
            <v>4320420422</v>
          </cell>
        </row>
        <row r="2667">
          <cell r="E2667">
            <v>7159810486</v>
          </cell>
        </row>
        <row r="2668">
          <cell r="C2668">
            <v>4320419952</v>
          </cell>
        </row>
        <row r="2668">
          <cell r="E2668">
            <v>7380614592</v>
          </cell>
        </row>
        <row r="2669">
          <cell r="C2669">
            <v>4320418610</v>
          </cell>
        </row>
        <row r="2669">
          <cell r="E2669">
            <v>7380627041</v>
          </cell>
        </row>
        <row r="2670">
          <cell r="C2670">
            <v>4320410718</v>
          </cell>
        </row>
        <row r="2670">
          <cell r="E2670">
            <v>7380704074</v>
          </cell>
        </row>
        <row r="2671">
          <cell r="C2671">
            <v>4320414290</v>
          </cell>
        </row>
        <row r="2671">
          <cell r="E2671">
            <v>7391587733</v>
          </cell>
        </row>
        <row r="2672">
          <cell r="C2672">
            <v>4320420672</v>
          </cell>
        </row>
        <row r="2672">
          <cell r="E2672">
            <v>7391587733</v>
          </cell>
        </row>
        <row r="2673">
          <cell r="C2673">
            <v>4320417536</v>
          </cell>
        </row>
        <row r="2673">
          <cell r="E2673">
            <v>7391587733</v>
          </cell>
        </row>
        <row r="2674">
          <cell r="C2674">
            <v>4320419317</v>
          </cell>
        </row>
        <row r="2674">
          <cell r="E2674">
            <v>7391587733</v>
          </cell>
        </row>
        <row r="2675">
          <cell r="C2675">
            <v>4320419595</v>
          </cell>
        </row>
        <row r="2675">
          <cell r="E2675">
            <v>7391587733</v>
          </cell>
        </row>
        <row r="2676">
          <cell r="C2676">
            <v>4320420610</v>
          </cell>
        </row>
        <row r="2676">
          <cell r="E2676">
            <v>7391587744</v>
          </cell>
        </row>
        <row r="2677">
          <cell r="C2677">
            <v>4320418386</v>
          </cell>
        </row>
        <row r="2677">
          <cell r="E2677">
            <v>7391587755</v>
          </cell>
        </row>
        <row r="2678">
          <cell r="C2678">
            <v>4320419595</v>
          </cell>
        </row>
        <row r="2678">
          <cell r="E2678">
            <v>7391587755</v>
          </cell>
        </row>
        <row r="2679">
          <cell r="C2679">
            <v>4320417533</v>
          </cell>
        </row>
        <row r="2679">
          <cell r="E2679">
            <v>7391587766</v>
          </cell>
        </row>
        <row r="2680">
          <cell r="C2680">
            <v>4320419049</v>
          </cell>
        </row>
        <row r="2680">
          <cell r="E2680">
            <v>7391587770</v>
          </cell>
        </row>
        <row r="2681">
          <cell r="C2681">
            <v>4320417526</v>
          </cell>
        </row>
        <row r="2681">
          <cell r="E2681">
            <v>7391587781</v>
          </cell>
        </row>
        <row r="2682">
          <cell r="C2682">
            <v>4320418491</v>
          </cell>
        </row>
        <row r="2682">
          <cell r="E2682">
            <v>7391587803</v>
          </cell>
        </row>
        <row r="2683">
          <cell r="C2683">
            <v>4320420372</v>
          </cell>
        </row>
        <row r="2683">
          <cell r="E2683">
            <v>7391587803</v>
          </cell>
        </row>
        <row r="2684">
          <cell r="C2684">
            <v>4320420103</v>
          </cell>
        </row>
        <row r="2684">
          <cell r="E2684">
            <v>7391587814</v>
          </cell>
        </row>
        <row r="2685">
          <cell r="C2685">
            <v>4320418516</v>
          </cell>
        </row>
        <row r="2685">
          <cell r="E2685">
            <v>7391587814</v>
          </cell>
        </row>
        <row r="2686">
          <cell r="C2686">
            <v>4320420470</v>
          </cell>
        </row>
        <row r="2686">
          <cell r="E2686">
            <v>7391587825</v>
          </cell>
        </row>
        <row r="2687">
          <cell r="C2687">
            <v>4320420546</v>
          </cell>
        </row>
        <row r="2687">
          <cell r="E2687">
            <v>7391587851</v>
          </cell>
        </row>
        <row r="2688">
          <cell r="C2688">
            <v>4320420550</v>
          </cell>
        </row>
        <row r="2688">
          <cell r="E2688">
            <v>7391587851</v>
          </cell>
        </row>
        <row r="2689">
          <cell r="C2689">
            <v>4320417535</v>
          </cell>
        </row>
        <row r="2689">
          <cell r="E2689">
            <v>7391587851</v>
          </cell>
        </row>
        <row r="2690">
          <cell r="C2690">
            <v>4320418297</v>
          </cell>
        </row>
        <row r="2690">
          <cell r="E2690">
            <v>7391587851</v>
          </cell>
        </row>
        <row r="2691">
          <cell r="C2691">
            <v>4320418386</v>
          </cell>
        </row>
        <row r="2691">
          <cell r="E2691">
            <v>7391587851</v>
          </cell>
        </row>
        <row r="2692">
          <cell r="C2692">
            <v>4320418414</v>
          </cell>
        </row>
        <row r="2692">
          <cell r="E2692">
            <v>7391587851</v>
          </cell>
        </row>
        <row r="2693">
          <cell r="C2693">
            <v>4320414399</v>
          </cell>
        </row>
        <row r="2693">
          <cell r="E2693">
            <v>7391587862</v>
          </cell>
        </row>
        <row r="2694">
          <cell r="C2694">
            <v>4320420739</v>
          </cell>
        </row>
        <row r="2694">
          <cell r="E2694">
            <v>7391587873</v>
          </cell>
        </row>
        <row r="2695">
          <cell r="C2695">
            <v>4320417533</v>
          </cell>
        </row>
        <row r="2695">
          <cell r="E2695">
            <v>7391587873</v>
          </cell>
        </row>
        <row r="2696">
          <cell r="C2696">
            <v>4320420610</v>
          </cell>
        </row>
        <row r="2696">
          <cell r="E2696">
            <v>7391587873</v>
          </cell>
        </row>
        <row r="2697">
          <cell r="C2697">
            <v>4320420739</v>
          </cell>
        </row>
        <row r="2697">
          <cell r="E2697">
            <v>7391587873</v>
          </cell>
        </row>
        <row r="2698">
          <cell r="C2698">
            <v>4320415123</v>
          </cell>
        </row>
        <row r="2698">
          <cell r="E2698">
            <v>7391587884</v>
          </cell>
        </row>
        <row r="2699">
          <cell r="C2699">
            <v>4320418099</v>
          </cell>
        </row>
        <row r="2699">
          <cell r="E2699">
            <v>7391587895</v>
          </cell>
        </row>
        <row r="2700">
          <cell r="C2700">
            <v>4320418041</v>
          </cell>
        </row>
        <row r="2700">
          <cell r="E2700">
            <v>7391587906</v>
          </cell>
        </row>
        <row r="2701">
          <cell r="C2701">
            <v>4320418782</v>
          </cell>
        </row>
        <row r="2701">
          <cell r="E2701">
            <v>7391587954</v>
          </cell>
        </row>
        <row r="2702">
          <cell r="C2702">
            <v>4320418211</v>
          </cell>
        </row>
        <row r="2702">
          <cell r="E2702">
            <v>7391612410</v>
          </cell>
        </row>
        <row r="2703">
          <cell r="C2703">
            <v>4320418924</v>
          </cell>
        </row>
        <row r="2703">
          <cell r="E2703">
            <v>7391612410</v>
          </cell>
        </row>
        <row r="2704">
          <cell r="C2704">
            <v>4320419049</v>
          </cell>
        </row>
        <row r="2704">
          <cell r="E2704">
            <v>7391612410</v>
          </cell>
        </row>
        <row r="2705">
          <cell r="C2705">
            <v>4320419312</v>
          </cell>
        </row>
        <row r="2705">
          <cell r="E2705">
            <v>7391612410</v>
          </cell>
        </row>
        <row r="2706">
          <cell r="C2706">
            <v>4320420061</v>
          </cell>
        </row>
        <row r="2706">
          <cell r="E2706">
            <v>7391612410</v>
          </cell>
        </row>
        <row r="2707">
          <cell r="C2707">
            <v>4320413631</v>
          </cell>
        </row>
        <row r="2707">
          <cell r="E2707">
            <v>7395851105</v>
          </cell>
        </row>
        <row r="2708">
          <cell r="C2708">
            <v>4320412582</v>
          </cell>
        </row>
        <row r="2708">
          <cell r="E2708">
            <v>7395852321</v>
          </cell>
        </row>
        <row r="2709">
          <cell r="C2709">
            <v>4320415865</v>
          </cell>
        </row>
        <row r="2709">
          <cell r="E2709">
            <v>9246361530</v>
          </cell>
        </row>
        <row r="2710">
          <cell r="C2710">
            <v>4320415890</v>
          </cell>
        </row>
        <row r="2710">
          <cell r="E2710" t="str">
            <v>STR00042318</v>
          </cell>
        </row>
        <row r="2711">
          <cell r="C2711">
            <v>4320413096</v>
          </cell>
        </row>
        <row r="2711">
          <cell r="E2711" t="str">
            <v>505288538555</v>
          </cell>
        </row>
        <row r="2712">
          <cell r="C2712">
            <v>4320412014</v>
          </cell>
        </row>
        <row r="2712">
          <cell r="E2712" t="str">
            <v>58023254103_7VF8135</v>
          </cell>
        </row>
        <row r="2713">
          <cell r="C2713">
            <v>4320415731</v>
          </cell>
        </row>
        <row r="2713">
          <cell r="E2713" t="str">
            <v>58023254103_7VF8135</v>
          </cell>
        </row>
        <row r="2714">
          <cell r="C2714">
            <v>4320416854</v>
          </cell>
        </row>
        <row r="2714">
          <cell r="E2714" t="str">
            <v>58023254103_7VF8135</v>
          </cell>
        </row>
        <row r="2715">
          <cell r="C2715">
            <v>4320420309</v>
          </cell>
        </row>
        <row r="2715">
          <cell r="E2715">
            <v>7391587722</v>
          </cell>
        </row>
        <row r="2716">
          <cell r="C2716">
            <v>4320417871</v>
          </cell>
        </row>
        <row r="2716">
          <cell r="E2716">
            <v>7391587722</v>
          </cell>
        </row>
        <row r="2717">
          <cell r="C2717">
            <v>4320419305</v>
          </cell>
        </row>
        <row r="2717">
          <cell r="E2717">
            <v>7391587722</v>
          </cell>
        </row>
        <row r="2718">
          <cell r="C2718">
            <v>4320418114</v>
          </cell>
        </row>
        <row r="2718">
          <cell r="E2718">
            <v>7391587722</v>
          </cell>
        </row>
        <row r="2719">
          <cell r="C2719">
            <v>4320419184</v>
          </cell>
        </row>
        <row r="2719">
          <cell r="E2719">
            <v>7391587722</v>
          </cell>
        </row>
        <row r="2720">
          <cell r="C2720">
            <v>4320419311</v>
          </cell>
        </row>
        <row r="2720">
          <cell r="E2720">
            <v>7391587722</v>
          </cell>
        </row>
        <row r="2721">
          <cell r="C2721">
            <v>4320419924</v>
          </cell>
        </row>
        <row r="2721">
          <cell r="E2721" t="str">
            <v>BOS0076519</v>
          </cell>
        </row>
        <row r="2722">
          <cell r="C2722">
            <v>4320416795</v>
          </cell>
        </row>
        <row r="2722">
          <cell r="E2722" t="str">
            <v>1Z6215366655898810</v>
          </cell>
        </row>
        <row r="2723">
          <cell r="C2723">
            <v>4320419432</v>
          </cell>
        </row>
        <row r="2723">
          <cell r="E2723">
            <v>1149882296</v>
          </cell>
        </row>
        <row r="2724">
          <cell r="C2724">
            <v>4320420614</v>
          </cell>
        </row>
        <row r="2724">
          <cell r="E2724">
            <v>1418310180</v>
          </cell>
        </row>
        <row r="2725">
          <cell r="C2725">
            <v>4320418585</v>
          </cell>
        </row>
        <row r="2725">
          <cell r="E2725">
            <v>1418317224</v>
          </cell>
        </row>
        <row r="2726">
          <cell r="C2726">
            <v>4320420614</v>
          </cell>
        </row>
        <row r="2726">
          <cell r="E2726">
            <v>5377110211</v>
          </cell>
        </row>
        <row r="2727">
          <cell r="C2727">
            <v>4320420574</v>
          </cell>
        </row>
        <row r="2727">
          <cell r="E2727">
            <v>6055801091</v>
          </cell>
        </row>
        <row r="2728">
          <cell r="C2728">
            <v>4320420900</v>
          </cell>
        </row>
        <row r="2728">
          <cell r="E2728">
            <v>1149882661</v>
          </cell>
        </row>
        <row r="2729">
          <cell r="C2729">
            <v>4320418729</v>
          </cell>
        </row>
        <row r="2729">
          <cell r="E2729">
            <v>1149882856</v>
          </cell>
        </row>
        <row r="2730">
          <cell r="C2730">
            <v>4320420812</v>
          </cell>
        </row>
        <row r="2730">
          <cell r="E2730">
            <v>3145121652</v>
          </cell>
        </row>
        <row r="2731">
          <cell r="C2731">
            <v>4320420879</v>
          </cell>
        </row>
        <row r="2731">
          <cell r="E2731">
            <v>3145121755</v>
          </cell>
        </row>
        <row r="2732">
          <cell r="C2732">
            <v>4320420738</v>
          </cell>
        </row>
        <row r="2732">
          <cell r="E2732">
            <v>3145121851</v>
          </cell>
        </row>
        <row r="2733">
          <cell r="C2733">
            <v>4320420986</v>
          </cell>
        </row>
        <row r="2733">
          <cell r="E2733">
            <v>3145122046</v>
          </cell>
        </row>
        <row r="2734">
          <cell r="C2734">
            <v>4320414977</v>
          </cell>
        </row>
        <row r="2734">
          <cell r="E2734">
            <v>3182847290</v>
          </cell>
        </row>
        <row r="2735">
          <cell r="C2735">
            <v>4320420615</v>
          </cell>
        </row>
        <row r="2735">
          <cell r="E2735">
            <v>3182847301</v>
          </cell>
        </row>
        <row r="2736">
          <cell r="C2736">
            <v>4320420061</v>
          </cell>
        </row>
        <row r="2736">
          <cell r="E2736">
            <v>7391587910</v>
          </cell>
        </row>
        <row r="2737">
          <cell r="C2737">
            <v>4320416530</v>
          </cell>
        </row>
        <row r="2737">
          <cell r="E2737">
            <v>7391587910</v>
          </cell>
        </row>
        <row r="2738">
          <cell r="C2738">
            <v>4320418414</v>
          </cell>
        </row>
        <row r="2738">
          <cell r="E2738">
            <v>7391587976</v>
          </cell>
        </row>
        <row r="2739">
          <cell r="C2739">
            <v>4320417845</v>
          </cell>
        </row>
        <row r="2739">
          <cell r="E2739">
            <v>7391587980</v>
          </cell>
        </row>
        <row r="2740">
          <cell r="C2740">
            <v>4320416318</v>
          </cell>
        </row>
        <row r="2740">
          <cell r="E2740">
            <v>7391588002</v>
          </cell>
        </row>
        <row r="2741">
          <cell r="C2741">
            <v>4320416773</v>
          </cell>
        </row>
        <row r="2741">
          <cell r="E2741">
            <v>7391588002</v>
          </cell>
        </row>
        <row r="2742">
          <cell r="C2742">
            <v>4320416906</v>
          </cell>
        </row>
        <row r="2742">
          <cell r="E2742">
            <v>7391588002</v>
          </cell>
        </row>
        <row r="2743">
          <cell r="C2743">
            <v>4320406708</v>
          </cell>
        </row>
        <row r="2743">
          <cell r="E2743">
            <v>7391588013</v>
          </cell>
        </row>
        <row r="2744">
          <cell r="C2744">
            <v>4320420933</v>
          </cell>
        </row>
        <row r="2744">
          <cell r="E2744">
            <v>7391588024</v>
          </cell>
        </row>
        <row r="2745">
          <cell r="C2745">
            <v>4320420546</v>
          </cell>
        </row>
        <row r="2745">
          <cell r="E2745">
            <v>7391588024</v>
          </cell>
        </row>
        <row r="2746">
          <cell r="C2746">
            <v>4320419731</v>
          </cell>
        </row>
        <row r="2746">
          <cell r="E2746">
            <v>7391588035</v>
          </cell>
        </row>
        <row r="2747">
          <cell r="C2747">
            <v>4320418414</v>
          </cell>
        </row>
        <row r="2747">
          <cell r="E2747">
            <v>7391588046</v>
          </cell>
        </row>
        <row r="2748">
          <cell r="C2748">
            <v>4320420672</v>
          </cell>
        </row>
        <row r="2748">
          <cell r="E2748">
            <v>7391588046</v>
          </cell>
        </row>
        <row r="2749">
          <cell r="C2749">
            <v>4320421015</v>
          </cell>
        </row>
        <row r="2749">
          <cell r="E2749">
            <v>7391588046</v>
          </cell>
        </row>
        <row r="2750">
          <cell r="C2750">
            <v>4320420550</v>
          </cell>
        </row>
        <row r="2750">
          <cell r="E2750">
            <v>7391588046</v>
          </cell>
        </row>
        <row r="2751">
          <cell r="C2751">
            <v>4320420801</v>
          </cell>
        </row>
        <row r="2751">
          <cell r="E2751">
            <v>7391588046</v>
          </cell>
        </row>
        <row r="2752">
          <cell r="C2752">
            <v>4320420826</v>
          </cell>
        </row>
        <row r="2752">
          <cell r="E2752">
            <v>7391588046</v>
          </cell>
        </row>
        <row r="2753">
          <cell r="C2753">
            <v>4320420931</v>
          </cell>
        </row>
        <row r="2753">
          <cell r="E2753">
            <v>7391588046</v>
          </cell>
        </row>
        <row r="2754">
          <cell r="C2754">
            <v>4320420933</v>
          </cell>
        </row>
        <row r="2754">
          <cell r="E2754">
            <v>7391588046</v>
          </cell>
        </row>
        <row r="2755">
          <cell r="C2755">
            <v>4320420610</v>
          </cell>
        </row>
        <row r="2755">
          <cell r="E2755">
            <v>7391588050</v>
          </cell>
        </row>
        <row r="2756">
          <cell r="C2756">
            <v>4320420989</v>
          </cell>
        </row>
        <row r="2756">
          <cell r="E2756">
            <v>7391588050</v>
          </cell>
        </row>
        <row r="2757">
          <cell r="C2757">
            <v>4320420739</v>
          </cell>
        </row>
        <row r="2757">
          <cell r="E2757">
            <v>7391588050</v>
          </cell>
        </row>
        <row r="2758">
          <cell r="C2758">
            <v>4320420470</v>
          </cell>
        </row>
        <row r="2758">
          <cell r="E2758">
            <v>7391588061</v>
          </cell>
        </row>
        <row r="2759">
          <cell r="C2759">
            <v>4320418213</v>
          </cell>
        </row>
        <row r="2759">
          <cell r="E2759">
            <v>7391588061</v>
          </cell>
        </row>
        <row r="2760">
          <cell r="C2760">
            <v>4320420550</v>
          </cell>
        </row>
        <row r="2760">
          <cell r="E2760">
            <v>7391588061</v>
          </cell>
        </row>
        <row r="2761">
          <cell r="C2761">
            <v>4320418130</v>
          </cell>
        </row>
        <row r="2761">
          <cell r="E2761">
            <v>7391588072</v>
          </cell>
        </row>
        <row r="2762">
          <cell r="C2762">
            <v>4320413697</v>
          </cell>
        </row>
        <row r="2762">
          <cell r="E2762">
            <v>7391588083</v>
          </cell>
        </row>
        <row r="2763">
          <cell r="C2763">
            <v>4320418414</v>
          </cell>
        </row>
        <row r="2763">
          <cell r="E2763">
            <v>7391588105</v>
          </cell>
        </row>
        <row r="2764">
          <cell r="C2764">
            <v>4320417535</v>
          </cell>
        </row>
        <row r="2764">
          <cell r="E2764">
            <v>7391588105</v>
          </cell>
        </row>
        <row r="2765">
          <cell r="C2765">
            <v>4320417257</v>
          </cell>
        </row>
        <row r="2765">
          <cell r="E2765">
            <v>7391588116</v>
          </cell>
        </row>
        <row r="2766">
          <cell r="C2766">
            <v>4320420610</v>
          </cell>
        </row>
        <row r="2766">
          <cell r="E2766">
            <v>7391588120</v>
          </cell>
        </row>
        <row r="2767">
          <cell r="C2767">
            <v>4320420309</v>
          </cell>
        </row>
        <row r="2767">
          <cell r="E2767">
            <v>7391588131</v>
          </cell>
        </row>
        <row r="2768">
          <cell r="C2768">
            <v>4320413611</v>
          </cell>
        </row>
        <row r="2768">
          <cell r="E2768">
            <v>7391588142</v>
          </cell>
        </row>
        <row r="2769">
          <cell r="C2769">
            <v>4320420614</v>
          </cell>
        </row>
        <row r="2769">
          <cell r="E2769">
            <v>1296948494</v>
          </cell>
        </row>
        <row r="2770">
          <cell r="C2770">
            <v>4320419488</v>
          </cell>
        </row>
        <row r="2770">
          <cell r="E2770">
            <v>1149882871</v>
          </cell>
        </row>
        <row r="2771">
          <cell r="C2771">
            <v>4320416343</v>
          </cell>
        </row>
        <row r="2771">
          <cell r="E2771">
            <v>7391587965</v>
          </cell>
        </row>
        <row r="2772">
          <cell r="C2772">
            <v>4320420267</v>
          </cell>
        </row>
        <row r="2772">
          <cell r="E2772" t="str">
            <v>1Z6443950443049280</v>
          </cell>
        </row>
        <row r="2773">
          <cell r="C2773">
            <v>4320389727</v>
          </cell>
        </row>
        <row r="2773">
          <cell r="E2773" t="str">
            <v>505290922260</v>
          </cell>
        </row>
        <row r="2774">
          <cell r="C2774">
            <v>4320419010</v>
          </cell>
        </row>
        <row r="2774">
          <cell r="E2774" t="str">
            <v>02038777686_7VF8277</v>
          </cell>
        </row>
        <row r="2775">
          <cell r="C2775">
            <v>4320409984</v>
          </cell>
        </row>
        <row r="2775">
          <cell r="E2775">
            <v>1149882860</v>
          </cell>
        </row>
        <row r="2776">
          <cell r="C2776">
            <v>4320420275</v>
          </cell>
        </row>
        <row r="2776">
          <cell r="E2776">
            <v>1149883081</v>
          </cell>
        </row>
        <row r="2777">
          <cell r="C2777">
            <v>4320419463</v>
          </cell>
        </row>
        <row r="2777">
          <cell r="E2777">
            <v>3145123424</v>
          </cell>
        </row>
        <row r="2778">
          <cell r="C2778">
            <v>4320417222</v>
          </cell>
        </row>
        <row r="2778">
          <cell r="E2778">
            <v>7391588175</v>
          </cell>
        </row>
        <row r="2779">
          <cell r="C2779">
            <v>4320420061</v>
          </cell>
        </row>
        <row r="2779">
          <cell r="E2779">
            <v>7391588201</v>
          </cell>
        </row>
        <row r="2780">
          <cell r="C2780">
            <v>4320421162</v>
          </cell>
        </row>
        <row r="2780">
          <cell r="E2780">
            <v>7391588212</v>
          </cell>
        </row>
        <row r="2781">
          <cell r="C2781">
            <v>4320418386</v>
          </cell>
        </row>
        <row r="2781">
          <cell r="E2781">
            <v>7391588223</v>
          </cell>
        </row>
        <row r="2782">
          <cell r="C2782">
            <v>4320420546</v>
          </cell>
        </row>
        <row r="2782">
          <cell r="E2782">
            <v>7391588245</v>
          </cell>
        </row>
        <row r="2783">
          <cell r="C2783">
            <v>4320417312</v>
          </cell>
        </row>
        <row r="2783">
          <cell r="E2783">
            <v>7391588256</v>
          </cell>
        </row>
        <row r="2784">
          <cell r="C2784">
            <v>4320417535</v>
          </cell>
        </row>
        <row r="2784">
          <cell r="E2784">
            <v>7391588271</v>
          </cell>
        </row>
        <row r="2785">
          <cell r="C2785">
            <v>4320418099</v>
          </cell>
        </row>
        <row r="2785">
          <cell r="E2785">
            <v>7391588282</v>
          </cell>
        </row>
        <row r="2786">
          <cell r="C2786">
            <v>4320421332</v>
          </cell>
        </row>
        <row r="2786">
          <cell r="E2786">
            <v>7391588326</v>
          </cell>
        </row>
        <row r="2787">
          <cell r="C2787">
            <v>4320421166</v>
          </cell>
        </row>
        <row r="2787">
          <cell r="E2787">
            <v>7391588330</v>
          </cell>
        </row>
        <row r="2788">
          <cell r="C2788">
            <v>4320416779</v>
          </cell>
        </row>
        <row r="2788">
          <cell r="E2788">
            <v>3145122094</v>
          </cell>
        </row>
        <row r="2789">
          <cell r="C2789">
            <v>4320420267</v>
          </cell>
        </row>
        <row r="2789">
          <cell r="E2789">
            <v>3145122234</v>
          </cell>
        </row>
        <row r="2790">
          <cell r="C2790">
            <v>4320421019</v>
          </cell>
        </row>
        <row r="2790">
          <cell r="E2790">
            <v>3145122330</v>
          </cell>
        </row>
        <row r="2791">
          <cell r="C2791">
            <v>4320421035</v>
          </cell>
        </row>
        <row r="2791">
          <cell r="E2791">
            <v>3145122374</v>
          </cell>
        </row>
        <row r="2792">
          <cell r="C2792">
            <v>4320421071</v>
          </cell>
        </row>
        <row r="2792">
          <cell r="E2792">
            <v>3145122385</v>
          </cell>
        </row>
        <row r="2793">
          <cell r="C2793">
            <v>4320417795</v>
          </cell>
        </row>
        <row r="2793">
          <cell r="E2793">
            <v>3145122411</v>
          </cell>
        </row>
        <row r="2794">
          <cell r="C2794">
            <v>4320421056</v>
          </cell>
        </row>
        <row r="2794">
          <cell r="E2794">
            <v>3145122422</v>
          </cell>
        </row>
        <row r="2795">
          <cell r="C2795">
            <v>4320421249</v>
          </cell>
        </row>
        <row r="2795">
          <cell r="E2795">
            <v>3145123435</v>
          </cell>
        </row>
        <row r="2796">
          <cell r="C2796">
            <v>4320417489</v>
          </cell>
        </row>
        <row r="2796">
          <cell r="E2796">
            <v>7391588164</v>
          </cell>
        </row>
        <row r="2797">
          <cell r="C2797">
            <v>4320420546</v>
          </cell>
        </row>
        <row r="2797">
          <cell r="E2797">
            <v>7391588190</v>
          </cell>
        </row>
        <row r="2798">
          <cell r="C2798">
            <v>4320420550</v>
          </cell>
        </row>
        <row r="2798">
          <cell r="E2798">
            <v>7391588190</v>
          </cell>
        </row>
        <row r="2799">
          <cell r="C2799">
            <v>4320417535</v>
          </cell>
        </row>
        <row r="2799">
          <cell r="E2799">
            <v>7391588190</v>
          </cell>
        </row>
        <row r="2800">
          <cell r="C2800">
            <v>4320418297</v>
          </cell>
        </row>
        <row r="2800">
          <cell r="E2800">
            <v>7391588190</v>
          </cell>
        </row>
        <row r="2801">
          <cell r="C2801">
            <v>4320418386</v>
          </cell>
        </row>
        <row r="2801">
          <cell r="E2801">
            <v>7391588190</v>
          </cell>
        </row>
        <row r="2802">
          <cell r="C2802">
            <v>4320418414</v>
          </cell>
        </row>
        <row r="2802">
          <cell r="E2802">
            <v>7391588190</v>
          </cell>
        </row>
        <row r="2803">
          <cell r="C2803">
            <v>4320420909</v>
          </cell>
        </row>
        <row r="2803">
          <cell r="E2803">
            <v>7391588260</v>
          </cell>
        </row>
        <row r="2804">
          <cell r="C2804">
            <v>4320419886</v>
          </cell>
        </row>
        <row r="2804">
          <cell r="E2804">
            <v>7391588293</v>
          </cell>
        </row>
        <row r="2805">
          <cell r="C2805">
            <v>4320419931</v>
          </cell>
        </row>
        <row r="2805">
          <cell r="E2805">
            <v>7391588304</v>
          </cell>
        </row>
        <row r="2806">
          <cell r="C2806">
            <v>4320419931</v>
          </cell>
        </row>
        <row r="2806">
          <cell r="E2806">
            <v>7391588315</v>
          </cell>
        </row>
        <row r="2807">
          <cell r="C2807">
            <v>4320420210</v>
          </cell>
        </row>
        <row r="2807">
          <cell r="E2807">
            <v>7391588315</v>
          </cell>
        </row>
        <row r="2808">
          <cell r="C2808">
            <v>4320410231</v>
          </cell>
        </row>
        <row r="2808">
          <cell r="E2808" t="str">
            <v>58022900743_7XN9378</v>
          </cell>
        </row>
        <row r="2809">
          <cell r="C2809">
            <v>4320419088</v>
          </cell>
        </row>
        <row r="2809">
          <cell r="E2809" t="str">
            <v>58022945090_7VF8148</v>
          </cell>
        </row>
        <row r="2810">
          <cell r="C2810">
            <v>4320410993</v>
          </cell>
        </row>
        <row r="2810">
          <cell r="E2810">
            <v>1149883011</v>
          </cell>
        </row>
        <row r="2811">
          <cell r="C2811">
            <v>4320419555</v>
          </cell>
        </row>
        <row r="2811">
          <cell r="E2811">
            <v>2222884086</v>
          </cell>
        </row>
        <row r="2812">
          <cell r="C2812">
            <v>4320419075</v>
          </cell>
        </row>
        <row r="2812">
          <cell r="E2812">
            <v>3658478655</v>
          </cell>
        </row>
        <row r="2813">
          <cell r="C2813">
            <v>4320420508</v>
          </cell>
        </row>
        <row r="2813">
          <cell r="E2813">
            <v>3658478655</v>
          </cell>
        </row>
        <row r="2814">
          <cell r="C2814">
            <v>4320418100</v>
          </cell>
        </row>
        <row r="2814">
          <cell r="E2814">
            <v>3658478655</v>
          </cell>
        </row>
        <row r="2815">
          <cell r="C2815">
            <v>4320419099</v>
          </cell>
        </row>
        <row r="2815">
          <cell r="E2815">
            <v>3658478655</v>
          </cell>
        </row>
        <row r="2816">
          <cell r="C2816">
            <v>4320419074</v>
          </cell>
        </row>
        <row r="2816">
          <cell r="E2816">
            <v>3658478655</v>
          </cell>
        </row>
        <row r="2817">
          <cell r="C2817">
            <v>4320420061</v>
          </cell>
        </row>
        <row r="2817">
          <cell r="E2817">
            <v>7391587991</v>
          </cell>
        </row>
        <row r="2818">
          <cell r="C2818">
            <v>4320420104</v>
          </cell>
        </row>
        <row r="2818">
          <cell r="E2818" t="str">
            <v>1Z5F0E346655535072</v>
          </cell>
        </row>
        <row r="2819">
          <cell r="C2819">
            <v>4320400688</v>
          </cell>
        </row>
        <row r="2819">
          <cell r="E2819" t="str">
            <v>505289155998</v>
          </cell>
        </row>
        <row r="2820">
          <cell r="C2820">
            <v>4320406731</v>
          </cell>
        </row>
        <row r="2820">
          <cell r="E2820">
            <v>1149883416</v>
          </cell>
        </row>
        <row r="2821">
          <cell r="C2821">
            <v>4320421586</v>
          </cell>
        </row>
        <row r="2821">
          <cell r="E2821">
            <v>2354120145</v>
          </cell>
        </row>
        <row r="2822">
          <cell r="C2822">
            <v>4320419952</v>
          </cell>
        </row>
        <row r="2822">
          <cell r="E2822">
            <v>2381613150</v>
          </cell>
        </row>
        <row r="2823">
          <cell r="C2823">
            <v>4320420614</v>
          </cell>
        </row>
        <row r="2823">
          <cell r="E2823">
            <v>3216362531</v>
          </cell>
        </row>
        <row r="2824">
          <cell r="C2824">
            <v>4320418414</v>
          </cell>
        </row>
        <row r="2824">
          <cell r="E2824">
            <v>7391588396</v>
          </cell>
        </row>
        <row r="2825">
          <cell r="C2825">
            <v>4320420672</v>
          </cell>
        </row>
        <row r="2825">
          <cell r="E2825">
            <v>7391588396</v>
          </cell>
        </row>
        <row r="2826">
          <cell r="C2826">
            <v>4320420610</v>
          </cell>
        </row>
        <row r="2826">
          <cell r="E2826">
            <v>7391588400</v>
          </cell>
        </row>
        <row r="2827">
          <cell r="C2827">
            <v>4320419886</v>
          </cell>
        </row>
        <row r="2827">
          <cell r="E2827">
            <v>7391588411</v>
          </cell>
        </row>
        <row r="2828">
          <cell r="C2828">
            <v>4320419931</v>
          </cell>
        </row>
        <row r="2828">
          <cell r="E2828">
            <v>7391588411</v>
          </cell>
        </row>
        <row r="2829">
          <cell r="C2829">
            <v>4320420470</v>
          </cell>
        </row>
        <row r="2829">
          <cell r="E2829">
            <v>7391588433</v>
          </cell>
        </row>
        <row r="2830">
          <cell r="C2830">
            <v>4320421437</v>
          </cell>
        </row>
        <row r="2830">
          <cell r="E2830">
            <v>7391588433</v>
          </cell>
        </row>
        <row r="2831">
          <cell r="C2831">
            <v>4320421456</v>
          </cell>
        </row>
        <row r="2831">
          <cell r="E2831">
            <v>7391588503</v>
          </cell>
        </row>
        <row r="2832">
          <cell r="C2832">
            <v>4320415031</v>
          </cell>
        </row>
        <row r="2832">
          <cell r="E2832">
            <v>7391588514</v>
          </cell>
        </row>
        <row r="2833">
          <cell r="C2833">
            <v>4320415419</v>
          </cell>
        </row>
        <row r="2833">
          <cell r="E2833">
            <v>1149882834</v>
          </cell>
        </row>
        <row r="2834">
          <cell r="C2834">
            <v>4320417524</v>
          </cell>
        </row>
        <row r="2834">
          <cell r="E2834">
            <v>1149883125</v>
          </cell>
        </row>
        <row r="2835">
          <cell r="C2835">
            <v>4320406731</v>
          </cell>
        </row>
        <row r="2835">
          <cell r="E2835">
            <v>1149883173</v>
          </cell>
        </row>
        <row r="2836">
          <cell r="C2836">
            <v>4320420614</v>
          </cell>
        </row>
        <row r="2836">
          <cell r="E2836">
            <v>1149883184</v>
          </cell>
        </row>
        <row r="2837">
          <cell r="C2837">
            <v>4320411886</v>
          </cell>
        </row>
        <row r="2837">
          <cell r="E2837">
            <v>1149883206</v>
          </cell>
        </row>
        <row r="2838">
          <cell r="C2838">
            <v>4320421139</v>
          </cell>
        </row>
        <row r="2838">
          <cell r="E2838">
            <v>1149883210</v>
          </cell>
        </row>
        <row r="2839">
          <cell r="C2839">
            <v>4320410578</v>
          </cell>
        </row>
        <row r="2839">
          <cell r="E2839">
            <v>1149883302</v>
          </cell>
        </row>
        <row r="2840">
          <cell r="C2840">
            <v>4320410713</v>
          </cell>
        </row>
        <row r="2840">
          <cell r="E2840">
            <v>1149883324</v>
          </cell>
        </row>
        <row r="2841">
          <cell r="C2841">
            <v>4320410713</v>
          </cell>
        </row>
        <row r="2841">
          <cell r="E2841">
            <v>1149883346</v>
          </cell>
        </row>
        <row r="2842">
          <cell r="C2842">
            <v>4320418935</v>
          </cell>
        </row>
        <row r="2842">
          <cell r="E2842">
            <v>1149883350</v>
          </cell>
        </row>
        <row r="2843">
          <cell r="C2843">
            <v>4320417834</v>
          </cell>
        </row>
        <row r="2843">
          <cell r="E2843">
            <v>1149883394</v>
          </cell>
        </row>
        <row r="2844">
          <cell r="C2844">
            <v>4320417563</v>
          </cell>
        </row>
        <row r="2844">
          <cell r="E2844">
            <v>1149883405</v>
          </cell>
        </row>
        <row r="2845">
          <cell r="C2845">
            <v>4320421161</v>
          </cell>
        </row>
        <row r="2845">
          <cell r="E2845">
            <v>2354123693</v>
          </cell>
        </row>
        <row r="2846">
          <cell r="C2846">
            <v>4320421340</v>
          </cell>
        </row>
        <row r="2846">
          <cell r="E2846">
            <v>2381616974</v>
          </cell>
        </row>
        <row r="2847">
          <cell r="C2847">
            <v>4320420900</v>
          </cell>
        </row>
        <row r="2847">
          <cell r="E2847">
            <v>2381618610</v>
          </cell>
        </row>
        <row r="2848">
          <cell r="C2848">
            <v>4320417836</v>
          </cell>
        </row>
        <row r="2848">
          <cell r="E2848">
            <v>3145123332</v>
          </cell>
        </row>
        <row r="2849">
          <cell r="C2849">
            <v>4320421358</v>
          </cell>
        </row>
        <row r="2849">
          <cell r="E2849">
            <v>3145123564</v>
          </cell>
        </row>
        <row r="2850">
          <cell r="C2850">
            <v>4320420267</v>
          </cell>
        </row>
        <row r="2850">
          <cell r="E2850">
            <v>3145124032</v>
          </cell>
        </row>
        <row r="2851">
          <cell r="C2851">
            <v>4320418619</v>
          </cell>
        </row>
        <row r="2851">
          <cell r="E2851">
            <v>3182847334</v>
          </cell>
        </row>
        <row r="2852">
          <cell r="C2852">
            <v>4320412330</v>
          </cell>
        </row>
        <row r="2852">
          <cell r="E2852">
            <v>3216364745</v>
          </cell>
        </row>
        <row r="2853">
          <cell r="C2853">
            <v>4320419620</v>
          </cell>
        </row>
        <row r="2853">
          <cell r="E2853">
            <v>7338735515</v>
          </cell>
        </row>
        <row r="2854">
          <cell r="C2854">
            <v>4320420550</v>
          </cell>
        </row>
        <row r="2854">
          <cell r="E2854">
            <v>7391588374</v>
          </cell>
        </row>
        <row r="2855">
          <cell r="C2855">
            <v>4320417042</v>
          </cell>
        </row>
        <row r="2855">
          <cell r="E2855">
            <v>7391588374</v>
          </cell>
        </row>
        <row r="2856">
          <cell r="C2856">
            <v>4320420931</v>
          </cell>
        </row>
        <row r="2856">
          <cell r="E2856">
            <v>7391588374</v>
          </cell>
        </row>
        <row r="2857">
          <cell r="C2857">
            <v>4320418414</v>
          </cell>
        </row>
        <row r="2857">
          <cell r="E2857">
            <v>7391588374</v>
          </cell>
        </row>
        <row r="2858">
          <cell r="C2858">
            <v>4320418940</v>
          </cell>
        </row>
        <row r="2858">
          <cell r="E2858">
            <v>7391588374</v>
          </cell>
        </row>
        <row r="2859">
          <cell r="C2859">
            <v>4320418941</v>
          </cell>
        </row>
        <row r="2859">
          <cell r="E2859">
            <v>7391588374</v>
          </cell>
        </row>
        <row r="2860">
          <cell r="C2860">
            <v>4320419053</v>
          </cell>
        </row>
        <row r="2860">
          <cell r="E2860">
            <v>7391588374</v>
          </cell>
        </row>
        <row r="2861">
          <cell r="C2861">
            <v>4320419106</v>
          </cell>
        </row>
        <row r="2861">
          <cell r="E2861">
            <v>7391588374</v>
          </cell>
        </row>
        <row r="2862">
          <cell r="C2862">
            <v>4320420933</v>
          </cell>
        </row>
        <row r="2862">
          <cell r="E2862">
            <v>7391588374</v>
          </cell>
        </row>
        <row r="2863">
          <cell r="C2863">
            <v>4320421015</v>
          </cell>
        </row>
        <row r="2863">
          <cell r="E2863">
            <v>7391588374</v>
          </cell>
        </row>
        <row r="2864">
          <cell r="C2864">
            <v>4320418211</v>
          </cell>
        </row>
        <row r="2864">
          <cell r="E2864">
            <v>7391588385</v>
          </cell>
        </row>
        <row r="2865">
          <cell r="C2865">
            <v>4320420739</v>
          </cell>
        </row>
        <row r="2865">
          <cell r="E2865">
            <v>7391588385</v>
          </cell>
        </row>
        <row r="2866">
          <cell r="C2866">
            <v>4320420989</v>
          </cell>
        </row>
        <row r="2866">
          <cell r="E2866">
            <v>7391588385</v>
          </cell>
        </row>
        <row r="2867">
          <cell r="C2867">
            <v>4320417429</v>
          </cell>
        </row>
        <row r="2867">
          <cell r="E2867">
            <v>7391588444</v>
          </cell>
        </row>
        <row r="2868">
          <cell r="C2868">
            <v>4320418516</v>
          </cell>
        </row>
        <row r="2868">
          <cell r="E2868">
            <v>7391588455</v>
          </cell>
        </row>
        <row r="2869">
          <cell r="C2869">
            <v>4320421066</v>
          </cell>
        </row>
        <row r="2869">
          <cell r="E2869">
            <v>7391588466</v>
          </cell>
        </row>
        <row r="2870">
          <cell r="C2870">
            <v>4320420372</v>
          </cell>
        </row>
        <row r="2870">
          <cell r="E2870">
            <v>7391588470</v>
          </cell>
        </row>
        <row r="2871">
          <cell r="C2871">
            <v>4320420989</v>
          </cell>
        </row>
        <row r="2871">
          <cell r="E2871">
            <v>7391588470</v>
          </cell>
        </row>
        <row r="2872">
          <cell r="C2872">
            <v>4320421427</v>
          </cell>
        </row>
        <row r="2872">
          <cell r="E2872">
            <v>7391588470</v>
          </cell>
        </row>
        <row r="2873">
          <cell r="C2873">
            <v>4320418212</v>
          </cell>
        </row>
        <row r="2873">
          <cell r="E2873">
            <v>7391588481</v>
          </cell>
        </row>
        <row r="2874">
          <cell r="C2874">
            <v>4320418213</v>
          </cell>
        </row>
        <row r="2874">
          <cell r="E2874">
            <v>7391588481</v>
          </cell>
        </row>
        <row r="2875">
          <cell r="C2875">
            <v>4320418923</v>
          </cell>
        </row>
        <row r="2875">
          <cell r="E2875">
            <v>7391588481</v>
          </cell>
        </row>
        <row r="2876">
          <cell r="C2876">
            <v>4320418516</v>
          </cell>
        </row>
        <row r="2876">
          <cell r="E2876">
            <v>7391588525</v>
          </cell>
        </row>
        <row r="2877">
          <cell r="C2877">
            <v>4320421340</v>
          </cell>
        </row>
        <row r="2877">
          <cell r="E2877">
            <v>7987033246</v>
          </cell>
        </row>
        <row r="2878">
          <cell r="C2878">
            <v>4320398707</v>
          </cell>
        </row>
        <row r="2878">
          <cell r="E2878" t="str">
            <v>505290922329</v>
          </cell>
        </row>
        <row r="2879">
          <cell r="C2879">
            <v>4320418612</v>
          </cell>
        </row>
        <row r="2879">
          <cell r="E2879">
            <v>1149883313</v>
          </cell>
        </row>
        <row r="2880">
          <cell r="C2880">
            <v>4320416779</v>
          </cell>
        </row>
        <row r="2880">
          <cell r="E2880">
            <v>1149883663</v>
          </cell>
        </row>
        <row r="2881">
          <cell r="C2881">
            <v>4320420807</v>
          </cell>
        </row>
        <row r="2881">
          <cell r="E2881">
            <v>1149883674</v>
          </cell>
        </row>
        <row r="2882">
          <cell r="C2882">
            <v>4320419568</v>
          </cell>
        </row>
        <row r="2882">
          <cell r="E2882">
            <v>1149883851</v>
          </cell>
        </row>
        <row r="2883">
          <cell r="C2883" t="str">
            <v>CZ00000995</v>
          </cell>
        </row>
        <row r="2883">
          <cell r="E2883">
            <v>1149883862</v>
          </cell>
        </row>
        <row r="2884">
          <cell r="C2884">
            <v>4320420807</v>
          </cell>
        </row>
        <row r="2884">
          <cell r="E2884">
            <v>3145124080</v>
          </cell>
        </row>
        <row r="2885">
          <cell r="C2885">
            <v>4320421485</v>
          </cell>
        </row>
        <row r="2885">
          <cell r="E2885">
            <v>3145124091</v>
          </cell>
        </row>
        <row r="2886">
          <cell r="C2886">
            <v>4320421562</v>
          </cell>
        </row>
        <row r="2886">
          <cell r="E2886">
            <v>3145124216</v>
          </cell>
        </row>
        <row r="2887">
          <cell r="C2887">
            <v>4320421635</v>
          </cell>
        </row>
        <row r="2887">
          <cell r="E2887">
            <v>3145124301</v>
          </cell>
        </row>
        <row r="2888">
          <cell r="C2888">
            <v>4320420808</v>
          </cell>
        </row>
        <row r="2888">
          <cell r="E2888">
            <v>3182794801</v>
          </cell>
        </row>
        <row r="2889">
          <cell r="C2889">
            <v>4320418386</v>
          </cell>
        </row>
        <row r="2889">
          <cell r="E2889">
            <v>7391588573</v>
          </cell>
        </row>
        <row r="2890">
          <cell r="C2890">
            <v>4320421594</v>
          </cell>
        </row>
        <row r="2890">
          <cell r="E2890">
            <v>7391588584</v>
          </cell>
        </row>
        <row r="2891">
          <cell r="C2891">
            <v>4320421596</v>
          </cell>
        </row>
        <row r="2891">
          <cell r="E2891">
            <v>7391588584</v>
          </cell>
        </row>
        <row r="2892">
          <cell r="C2892">
            <v>4320421597</v>
          </cell>
        </row>
        <row r="2892">
          <cell r="E2892">
            <v>7391588584</v>
          </cell>
        </row>
        <row r="2893">
          <cell r="C2893">
            <v>4320420210</v>
          </cell>
        </row>
        <row r="2893">
          <cell r="E2893">
            <v>7391588595</v>
          </cell>
        </row>
        <row r="2894">
          <cell r="C2894">
            <v>4320420470</v>
          </cell>
        </row>
        <row r="2894">
          <cell r="E2894">
            <v>7391588606</v>
          </cell>
        </row>
        <row r="2895">
          <cell r="C2895">
            <v>4320420611</v>
          </cell>
        </row>
        <row r="2895">
          <cell r="E2895">
            <v>7391588606</v>
          </cell>
        </row>
        <row r="2896">
          <cell r="C2896">
            <v>4320421692</v>
          </cell>
        </row>
        <row r="2896">
          <cell r="E2896">
            <v>7391588610</v>
          </cell>
        </row>
        <row r="2897">
          <cell r="C2897">
            <v>4320421594</v>
          </cell>
        </row>
        <row r="2897">
          <cell r="E2897">
            <v>7391588610</v>
          </cell>
        </row>
        <row r="2898">
          <cell r="C2898">
            <v>4320421594</v>
          </cell>
        </row>
        <row r="2898">
          <cell r="E2898">
            <v>7391588621</v>
          </cell>
        </row>
        <row r="2899">
          <cell r="C2899">
            <v>4320421596</v>
          </cell>
        </row>
        <row r="2899">
          <cell r="E2899">
            <v>7391588621</v>
          </cell>
        </row>
        <row r="2900">
          <cell r="C2900">
            <v>4320421597</v>
          </cell>
        </row>
        <row r="2900">
          <cell r="E2900">
            <v>7391588621</v>
          </cell>
        </row>
        <row r="2901">
          <cell r="C2901">
            <v>4320417896</v>
          </cell>
        </row>
        <row r="2901">
          <cell r="E2901">
            <v>7391588632</v>
          </cell>
        </row>
        <row r="2902">
          <cell r="C2902">
            <v>4320420610</v>
          </cell>
        </row>
        <row r="2902">
          <cell r="E2902">
            <v>7391588632</v>
          </cell>
        </row>
        <row r="2903">
          <cell r="C2903">
            <v>4320421427</v>
          </cell>
        </row>
        <row r="2903">
          <cell r="E2903">
            <v>7391588632</v>
          </cell>
        </row>
        <row r="2904">
          <cell r="C2904">
            <v>4320421606</v>
          </cell>
        </row>
        <row r="2904">
          <cell r="E2904">
            <v>7391588632</v>
          </cell>
        </row>
        <row r="2905">
          <cell r="C2905">
            <v>4320421606</v>
          </cell>
        </row>
        <row r="2905">
          <cell r="E2905">
            <v>7391588654</v>
          </cell>
        </row>
        <row r="2906">
          <cell r="C2906">
            <v>4320417912</v>
          </cell>
        </row>
        <row r="2906">
          <cell r="E2906">
            <v>7391588665</v>
          </cell>
        </row>
        <row r="2907">
          <cell r="C2907">
            <v>4320418491</v>
          </cell>
        </row>
        <row r="2907">
          <cell r="E2907">
            <v>7391588665</v>
          </cell>
        </row>
        <row r="2908">
          <cell r="C2908">
            <v>4320416512</v>
          </cell>
        </row>
        <row r="2908">
          <cell r="E2908">
            <v>7391588676</v>
          </cell>
        </row>
        <row r="2909">
          <cell r="C2909">
            <v>4320419886</v>
          </cell>
        </row>
        <row r="2909">
          <cell r="E2909">
            <v>7391588680</v>
          </cell>
        </row>
        <row r="2910">
          <cell r="C2910">
            <v>4320419931</v>
          </cell>
        </row>
        <row r="2910">
          <cell r="E2910">
            <v>7391588680</v>
          </cell>
        </row>
        <row r="2911">
          <cell r="C2911">
            <v>4320417042</v>
          </cell>
        </row>
        <row r="2911">
          <cell r="E2911">
            <v>7391588691</v>
          </cell>
        </row>
        <row r="2912">
          <cell r="C2912">
            <v>4320419631</v>
          </cell>
        </row>
        <row r="2912">
          <cell r="E2912">
            <v>7391588691</v>
          </cell>
        </row>
        <row r="2913">
          <cell r="C2913">
            <v>4320420610</v>
          </cell>
        </row>
        <row r="2913">
          <cell r="E2913">
            <v>7391588713</v>
          </cell>
        </row>
        <row r="2914">
          <cell r="C2914">
            <v>4320420739</v>
          </cell>
        </row>
        <row r="2914">
          <cell r="E2914">
            <v>7391588713</v>
          </cell>
        </row>
        <row r="2915">
          <cell r="C2915">
            <v>4320418516</v>
          </cell>
        </row>
        <row r="2915">
          <cell r="E2915">
            <v>7391588735</v>
          </cell>
        </row>
        <row r="2916">
          <cell r="C2916">
            <v>4320416632</v>
          </cell>
        </row>
        <row r="2916">
          <cell r="E2916">
            <v>7391588750</v>
          </cell>
        </row>
        <row r="2917">
          <cell r="C2917">
            <v>4320413583</v>
          </cell>
        </row>
        <row r="2917">
          <cell r="E2917">
            <v>1149883276</v>
          </cell>
        </row>
        <row r="2918">
          <cell r="C2918">
            <v>4320413568</v>
          </cell>
        </row>
        <row r="2918">
          <cell r="E2918">
            <v>1149883291</v>
          </cell>
        </row>
        <row r="2919">
          <cell r="C2919">
            <v>4320421340</v>
          </cell>
        </row>
        <row r="2919">
          <cell r="E2919">
            <v>1149883420</v>
          </cell>
        </row>
        <row r="2920">
          <cell r="C2920">
            <v>4320420551</v>
          </cell>
        </row>
        <row r="2920">
          <cell r="E2920">
            <v>1149883733</v>
          </cell>
        </row>
        <row r="2921">
          <cell r="C2921">
            <v>4320348199</v>
          </cell>
        </row>
        <row r="2921">
          <cell r="E2921">
            <v>1149883755</v>
          </cell>
        </row>
        <row r="2922">
          <cell r="C2922">
            <v>4320421341</v>
          </cell>
        </row>
        <row r="2922">
          <cell r="E2922">
            <v>1149883943</v>
          </cell>
        </row>
        <row r="2923">
          <cell r="C2923">
            <v>4320415830</v>
          </cell>
        </row>
        <row r="2923">
          <cell r="E2923">
            <v>1149884046</v>
          </cell>
        </row>
        <row r="2924">
          <cell r="C2924">
            <v>4320421047</v>
          </cell>
        </row>
        <row r="2924">
          <cell r="E2924">
            <v>1149884186</v>
          </cell>
        </row>
        <row r="2925">
          <cell r="C2925">
            <v>4320420906</v>
          </cell>
        </row>
        <row r="2925">
          <cell r="E2925">
            <v>1149884190</v>
          </cell>
        </row>
        <row r="2926">
          <cell r="C2926">
            <v>4320411321</v>
          </cell>
        </row>
        <row r="2926">
          <cell r="E2926">
            <v>1149884212</v>
          </cell>
        </row>
        <row r="2927">
          <cell r="C2927">
            <v>4320418610</v>
          </cell>
        </row>
        <row r="2927">
          <cell r="E2927">
            <v>1149884271</v>
          </cell>
        </row>
        <row r="2928">
          <cell r="C2928">
            <v>4320421249</v>
          </cell>
        </row>
        <row r="2928">
          <cell r="E2928">
            <v>3145123225</v>
          </cell>
        </row>
        <row r="2929">
          <cell r="C2929">
            <v>4320420736</v>
          </cell>
        </row>
        <row r="2929">
          <cell r="E2929">
            <v>3145124695</v>
          </cell>
        </row>
        <row r="2930">
          <cell r="C2930">
            <v>4320421886</v>
          </cell>
        </row>
        <row r="2930">
          <cell r="E2930">
            <v>3145124942</v>
          </cell>
        </row>
        <row r="2931">
          <cell r="C2931">
            <v>4320419568</v>
          </cell>
        </row>
        <row r="2931">
          <cell r="E2931">
            <v>3145125196</v>
          </cell>
        </row>
        <row r="2932">
          <cell r="C2932">
            <v>4320420210</v>
          </cell>
        </row>
        <row r="2932">
          <cell r="E2932">
            <v>7391588352</v>
          </cell>
        </row>
        <row r="2933">
          <cell r="C2933">
            <v>4320419886</v>
          </cell>
        </row>
        <row r="2933">
          <cell r="E2933">
            <v>7391588363</v>
          </cell>
        </row>
        <row r="2934">
          <cell r="C2934">
            <v>4320419931</v>
          </cell>
        </row>
        <row r="2934">
          <cell r="E2934">
            <v>7391588363</v>
          </cell>
        </row>
        <row r="2935">
          <cell r="C2935">
            <v>4320420768</v>
          </cell>
        </row>
        <row r="2935">
          <cell r="E2935">
            <v>7391588540</v>
          </cell>
        </row>
        <row r="2936">
          <cell r="C2936">
            <v>4320417257</v>
          </cell>
        </row>
        <row r="2936">
          <cell r="E2936">
            <v>7391588761</v>
          </cell>
        </row>
        <row r="2937">
          <cell r="C2937">
            <v>4320418491</v>
          </cell>
        </row>
        <row r="2937">
          <cell r="E2937">
            <v>7391588761</v>
          </cell>
        </row>
        <row r="2938">
          <cell r="C2938">
            <v>4320419053</v>
          </cell>
        </row>
        <row r="2938">
          <cell r="E2938">
            <v>7391588772</v>
          </cell>
        </row>
        <row r="2939">
          <cell r="C2939">
            <v>4320420611</v>
          </cell>
        </row>
        <row r="2939">
          <cell r="E2939">
            <v>7391588772</v>
          </cell>
        </row>
        <row r="2940">
          <cell r="C2940">
            <v>4320421775</v>
          </cell>
        </row>
        <row r="2940">
          <cell r="E2940">
            <v>7391588783</v>
          </cell>
        </row>
        <row r="2941">
          <cell r="C2941">
            <v>4320421427</v>
          </cell>
        </row>
        <row r="2941">
          <cell r="E2941">
            <v>7391588794</v>
          </cell>
        </row>
        <row r="2942">
          <cell r="C2942">
            <v>4320421797</v>
          </cell>
        </row>
        <row r="2942">
          <cell r="E2942">
            <v>7391588805</v>
          </cell>
        </row>
        <row r="2943">
          <cell r="C2943">
            <v>4320421692</v>
          </cell>
        </row>
        <row r="2943">
          <cell r="E2943">
            <v>7391588820</v>
          </cell>
        </row>
        <row r="2944">
          <cell r="C2944">
            <v>4320421692</v>
          </cell>
        </row>
        <row r="2944">
          <cell r="E2944">
            <v>7391588831</v>
          </cell>
        </row>
        <row r="2945">
          <cell r="C2945">
            <v>4320419886</v>
          </cell>
        </row>
        <row r="2945">
          <cell r="E2945">
            <v>7391588842</v>
          </cell>
        </row>
        <row r="2946">
          <cell r="C2946">
            <v>4320419931</v>
          </cell>
        </row>
        <row r="2946">
          <cell r="E2946">
            <v>7391588842</v>
          </cell>
        </row>
        <row r="2947">
          <cell r="C2947">
            <v>4320413993</v>
          </cell>
        </row>
        <row r="2947">
          <cell r="E2947">
            <v>7391588853</v>
          </cell>
        </row>
        <row r="2948">
          <cell r="C2948">
            <v>4320420611</v>
          </cell>
        </row>
        <row r="2948">
          <cell r="E2948">
            <v>7391588853</v>
          </cell>
        </row>
        <row r="2949">
          <cell r="C2949">
            <v>4320421797</v>
          </cell>
        </row>
        <row r="2949">
          <cell r="E2949">
            <v>7391588864</v>
          </cell>
        </row>
        <row r="2950">
          <cell r="C2950">
            <v>4320419305</v>
          </cell>
        </row>
        <row r="2950">
          <cell r="E2950">
            <v>7391588875</v>
          </cell>
        </row>
        <row r="2951">
          <cell r="C2951">
            <v>4320419731</v>
          </cell>
        </row>
        <row r="2951">
          <cell r="E2951">
            <v>7391588875</v>
          </cell>
        </row>
        <row r="2952">
          <cell r="C2952">
            <v>4320420309</v>
          </cell>
        </row>
        <row r="2952">
          <cell r="E2952">
            <v>7391588875</v>
          </cell>
        </row>
        <row r="2953">
          <cell r="C2953">
            <v>4320420909</v>
          </cell>
        </row>
        <row r="2953">
          <cell r="E2953">
            <v>7391588886</v>
          </cell>
        </row>
        <row r="2954">
          <cell r="C2954">
            <v>4320420919</v>
          </cell>
        </row>
        <row r="2954">
          <cell r="E2954">
            <v>7391588890</v>
          </cell>
        </row>
        <row r="2955">
          <cell r="C2955">
            <v>4320420516</v>
          </cell>
        </row>
        <row r="2955">
          <cell r="E2955">
            <v>7391588912</v>
          </cell>
        </row>
        <row r="2956">
          <cell r="C2956">
            <v>4320421586</v>
          </cell>
        </row>
        <row r="2956">
          <cell r="E2956">
            <v>7965111335</v>
          </cell>
        </row>
        <row r="2957">
          <cell r="C2957">
            <v>4320420801</v>
          </cell>
        </row>
        <row r="2957">
          <cell r="E2957">
            <v>7391587932</v>
          </cell>
        </row>
        <row r="2958">
          <cell r="C2958">
            <v>4320420546</v>
          </cell>
        </row>
        <row r="2958">
          <cell r="E2958">
            <v>7391587932</v>
          </cell>
        </row>
        <row r="2959">
          <cell r="C2959">
            <v>4320420550</v>
          </cell>
        </row>
        <row r="2959">
          <cell r="E2959">
            <v>7391587932</v>
          </cell>
        </row>
        <row r="2960">
          <cell r="C2960">
            <v>4320420672</v>
          </cell>
        </row>
        <row r="2960">
          <cell r="E2960">
            <v>7391587932</v>
          </cell>
        </row>
        <row r="2961">
          <cell r="C2961">
            <v>4320421780</v>
          </cell>
        </row>
        <row r="2961">
          <cell r="E2961" t="str">
            <v>505288540658</v>
          </cell>
        </row>
        <row r="2962">
          <cell r="C2962">
            <v>4320414106</v>
          </cell>
        </row>
        <row r="2962">
          <cell r="E2962" t="str">
            <v>58023253311_7VF9016</v>
          </cell>
        </row>
        <row r="2963">
          <cell r="C2963">
            <v>4320413697</v>
          </cell>
        </row>
        <row r="2963">
          <cell r="E2963" t="str">
            <v>58023253311_7VF9016</v>
          </cell>
        </row>
        <row r="2964">
          <cell r="C2964">
            <v>4320418411</v>
          </cell>
        </row>
        <row r="2964">
          <cell r="E2964" t="str">
            <v>58023253311_7VF9016</v>
          </cell>
        </row>
        <row r="2965">
          <cell r="C2965">
            <v>4320419608</v>
          </cell>
        </row>
        <row r="2965">
          <cell r="E2965" t="str">
            <v>58023253311_7VF9016</v>
          </cell>
        </row>
        <row r="2966">
          <cell r="C2966">
            <v>4320411383</v>
          </cell>
        </row>
        <row r="2966">
          <cell r="E2966" t="str">
            <v>58023253311_7VF9015</v>
          </cell>
        </row>
        <row r="2967">
          <cell r="C2967">
            <v>4320417489</v>
          </cell>
        </row>
        <row r="2967">
          <cell r="E2967" t="str">
            <v>58023253311_7VF9024</v>
          </cell>
        </row>
        <row r="2968">
          <cell r="C2968">
            <v>4320414113</v>
          </cell>
        </row>
        <row r="2968">
          <cell r="E2968" t="str">
            <v>58023253311_7VF9025</v>
          </cell>
        </row>
        <row r="2969">
          <cell r="C2969">
            <v>4320416249</v>
          </cell>
        </row>
        <row r="2969">
          <cell r="E2969" t="str">
            <v>58023253311_7VF9025</v>
          </cell>
        </row>
        <row r="2970">
          <cell r="C2970">
            <v>4320417871</v>
          </cell>
        </row>
        <row r="2970">
          <cell r="E2970" t="str">
            <v>58023253311_7VF9025</v>
          </cell>
        </row>
        <row r="2971">
          <cell r="C2971">
            <v>4320418516</v>
          </cell>
        </row>
        <row r="2971">
          <cell r="E2971" t="str">
            <v>58023253311_7VF9025</v>
          </cell>
        </row>
        <row r="2972">
          <cell r="C2972">
            <v>4320419105</v>
          </cell>
        </row>
        <row r="2972">
          <cell r="E2972" t="str">
            <v>58023253311_7VF9025</v>
          </cell>
        </row>
        <row r="2973">
          <cell r="C2973">
            <v>4320418516</v>
          </cell>
        </row>
        <row r="2973">
          <cell r="E2973" t="str">
            <v>58023253311_7VF9025</v>
          </cell>
        </row>
        <row r="2974">
          <cell r="C2974">
            <v>4320419009</v>
          </cell>
        </row>
        <row r="2974">
          <cell r="E2974" t="str">
            <v>58023253311_7VF9025</v>
          </cell>
        </row>
        <row r="2975">
          <cell r="C2975">
            <v>4320419184</v>
          </cell>
        </row>
        <row r="2975">
          <cell r="E2975" t="str">
            <v>58023253311_7VF9025</v>
          </cell>
        </row>
        <row r="2976">
          <cell r="C2976">
            <v>420419949</v>
          </cell>
        </row>
        <row r="2976">
          <cell r="E2976" t="str">
            <v>58023253311_7VF9025</v>
          </cell>
        </row>
        <row r="2977">
          <cell r="C2977">
            <v>4320417222</v>
          </cell>
        </row>
        <row r="2977">
          <cell r="E2977" t="str">
            <v>58023253311_7VF9025</v>
          </cell>
        </row>
        <row r="2978">
          <cell r="C2978">
            <v>4320416755</v>
          </cell>
        </row>
        <row r="2978">
          <cell r="E2978" t="str">
            <v>07434366485_7VF8289</v>
          </cell>
        </row>
        <row r="2979">
          <cell r="C2979">
            <v>4320415380</v>
          </cell>
        </row>
        <row r="2979">
          <cell r="E2979" t="str">
            <v>07434366485_7VF8288</v>
          </cell>
        </row>
        <row r="2980">
          <cell r="C2980">
            <v>4320419731</v>
          </cell>
        </row>
        <row r="2980">
          <cell r="E2980" t="str">
            <v>07434366485_7VF8287</v>
          </cell>
        </row>
        <row r="2981">
          <cell r="C2981">
            <v>4320420103</v>
          </cell>
        </row>
        <row r="2981">
          <cell r="E2981" t="str">
            <v>07434366485_7VF8287</v>
          </cell>
        </row>
        <row r="2982">
          <cell r="C2982">
            <v>4320419731</v>
          </cell>
        </row>
        <row r="2982">
          <cell r="E2982" t="str">
            <v>07434366485_7VF8287</v>
          </cell>
        </row>
        <row r="2983">
          <cell r="C2983">
            <v>4320419305</v>
          </cell>
        </row>
        <row r="2983">
          <cell r="E2983" t="str">
            <v>07434366485_7VF8287</v>
          </cell>
        </row>
        <row r="2984">
          <cell r="C2984">
            <v>4320419462</v>
          </cell>
        </row>
        <row r="2984">
          <cell r="E2984" t="str">
            <v>07434366485_7VF8287</v>
          </cell>
        </row>
        <row r="2985">
          <cell r="C2985">
            <v>4320419305</v>
          </cell>
        </row>
        <row r="2985">
          <cell r="E2985" t="str">
            <v>07434366485_7VF8287</v>
          </cell>
        </row>
        <row r="2986">
          <cell r="C2986">
            <v>4320412014</v>
          </cell>
        </row>
        <row r="2986">
          <cell r="E2986" t="str">
            <v>07434366485_7VF8287</v>
          </cell>
        </row>
        <row r="2987">
          <cell r="C2987">
            <v>4320415186</v>
          </cell>
        </row>
        <row r="2987">
          <cell r="E2987" t="str">
            <v>07434366485_7VF8287</v>
          </cell>
        </row>
        <row r="2988">
          <cell r="C2988">
            <v>4320418114</v>
          </cell>
        </row>
        <row r="2988">
          <cell r="E2988" t="str">
            <v>07434366485_7VF8287</v>
          </cell>
        </row>
        <row r="2989">
          <cell r="C2989">
            <v>4320416573</v>
          </cell>
        </row>
        <row r="2989">
          <cell r="E2989" t="str">
            <v>07434366485_7VF8287</v>
          </cell>
        </row>
        <row r="2990">
          <cell r="C2990">
            <v>4320417312</v>
          </cell>
        </row>
        <row r="2990">
          <cell r="E2990" t="str">
            <v>07434366485_7VF8287</v>
          </cell>
        </row>
        <row r="2991">
          <cell r="C2991">
            <v>4320416854</v>
          </cell>
        </row>
        <row r="2991">
          <cell r="E2991" t="str">
            <v>07434366485_7VF8287</v>
          </cell>
        </row>
        <row r="2992">
          <cell r="C2992">
            <v>4320421008</v>
          </cell>
        </row>
        <row r="2992">
          <cell r="E2992" t="str">
            <v>02090701483_7XN8435</v>
          </cell>
        </row>
        <row r="2993">
          <cell r="C2993">
            <v>4320417804</v>
          </cell>
        </row>
        <row r="2993">
          <cell r="E2993" t="str">
            <v>505288539724</v>
          </cell>
        </row>
        <row r="2994">
          <cell r="C2994">
            <v>4320421003</v>
          </cell>
        </row>
        <row r="2994">
          <cell r="E2994" t="str">
            <v>128702572294</v>
          </cell>
        </row>
        <row r="2995">
          <cell r="C2995">
            <v>4320417724</v>
          </cell>
        </row>
        <row r="2995">
          <cell r="E2995" t="str">
            <v>1Z6443950443054149</v>
          </cell>
        </row>
        <row r="2996">
          <cell r="C2996">
            <v>4320416878</v>
          </cell>
        </row>
        <row r="2996">
          <cell r="E2996">
            <v>1149883954</v>
          </cell>
        </row>
        <row r="2997">
          <cell r="C2997">
            <v>4320416704</v>
          </cell>
        </row>
        <row r="2997">
          <cell r="E2997">
            <v>1149884050</v>
          </cell>
        </row>
        <row r="2998">
          <cell r="C2998">
            <v>4320420274</v>
          </cell>
        </row>
        <row r="2998">
          <cell r="E2998">
            <v>1149884116</v>
          </cell>
        </row>
        <row r="2999">
          <cell r="C2999">
            <v>4320419952</v>
          </cell>
        </row>
        <row r="2999">
          <cell r="E2999">
            <v>1149884120</v>
          </cell>
        </row>
        <row r="3000">
          <cell r="C3000">
            <v>4320417332</v>
          </cell>
        </row>
        <row r="3000">
          <cell r="E3000">
            <v>1149884234</v>
          </cell>
        </row>
        <row r="3001">
          <cell r="C3001">
            <v>4320417314</v>
          </cell>
        </row>
        <row r="3001">
          <cell r="E3001">
            <v>1149884245</v>
          </cell>
        </row>
        <row r="3002">
          <cell r="C3002">
            <v>4320421462</v>
          </cell>
        </row>
        <row r="3002">
          <cell r="E3002">
            <v>7391588956</v>
          </cell>
        </row>
        <row r="3003">
          <cell r="C3003">
            <v>4320416173</v>
          </cell>
        </row>
        <row r="3003">
          <cell r="E3003">
            <v>8252604253</v>
          </cell>
        </row>
        <row r="3004">
          <cell r="C3004">
            <v>4320412208</v>
          </cell>
        </row>
        <row r="3004">
          <cell r="E3004">
            <v>8252604253</v>
          </cell>
        </row>
        <row r="3005">
          <cell r="C3005">
            <v>4320420768</v>
          </cell>
        </row>
        <row r="3005">
          <cell r="E3005" t="str">
            <v>11256044704_7VF8378</v>
          </cell>
        </row>
        <row r="3006">
          <cell r="C3006">
            <v>4320417312</v>
          </cell>
        </row>
        <row r="3006">
          <cell r="E3006" t="str">
            <v>11256044704_7VF8378</v>
          </cell>
        </row>
        <row r="3007">
          <cell r="C3007">
            <v>4320416249</v>
          </cell>
        </row>
        <row r="3007">
          <cell r="E3007" t="str">
            <v>05788161625_7VF8280</v>
          </cell>
        </row>
        <row r="3008">
          <cell r="C3008">
            <v>4320417172</v>
          </cell>
        </row>
        <row r="3008">
          <cell r="E3008" t="str">
            <v>05788161625_7VF8280</v>
          </cell>
        </row>
        <row r="3009">
          <cell r="C3009">
            <v>4320417222</v>
          </cell>
        </row>
        <row r="3009">
          <cell r="E3009" t="str">
            <v>05788161625_7VF8280</v>
          </cell>
        </row>
        <row r="3010">
          <cell r="C3010">
            <v>4320417312</v>
          </cell>
        </row>
        <row r="3010">
          <cell r="E3010" t="str">
            <v>05788161625_7VF8280</v>
          </cell>
        </row>
        <row r="3011">
          <cell r="C3011">
            <v>4320417375</v>
          </cell>
        </row>
        <row r="3011">
          <cell r="E3011" t="str">
            <v>05788161625_7VF8280</v>
          </cell>
        </row>
        <row r="3012">
          <cell r="C3012">
            <v>4320420665</v>
          </cell>
        </row>
        <row r="3012">
          <cell r="E3012" t="str">
            <v>777562172828</v>
          </cell>
        </row>
        <row r="3013">
          <cell r="C3013">
            <v>4320420669</v>
          </cell>
        </row>
        <row r="3013">
          <cell r="E3013">
            <v>6055801102</v>
          </cell>
        </row>
        <row r="3014">
          <cell r="C3014">
            <v>4320421909</v>
          </cell>
        </row>
        <row r="3014">
          <cell r="E3014">
            <v>6055801113</v>
          </cell>
        </row>
        <row r="3015">
          <cell r="C3015">
            <v>4320420611</v>
          </cell>
        </row>
        <row r="3015">
          <cell r="E3015">
            <v>7391589015</v>
          </cell>
        </row>
        <row r="3016">
          <cell r="C3016">
            <v>4320417526</v>
          </cell>
        </row>
        <row r="3016">
          <cell r="E3016">
            <v>7391589030</v>
          </cell>
        </row>
        <row r="3017">
          <cell r="C3017">
            <v>4320421015</v>
          </cell>
        </row>
        <row r="3017">
          <cell r="E3017">
            <v>7391589041</v>
          </cell>
        </row>
        <row r="3018">
          <cell r="C3018">
            <v>4320421888</v>
          </cell>
        </row>
        <row r="3018">
          <cell r="E3018">
            <v>7391589052</v>
          </cell>
        </row>
        <row r="3019">
          <cell r="C3019">
            <v>4320421888</v>
          </cell>
        </row>
        <row r="3019">
          <cell r="E3019">
            <v>7391589063</v>
          </cell>
        </row>
        <row r="3020">
          <cell r="C3020">
            <v>4320421888</v>
          </cell>
        </row>
        <row r="3020">
          <cell r="E3020">
            <v>7391589074</v>
          </cell>
        </row>
        <row r="3021">
          <cell r="C3021">
            <v>4320421902</v>
          </cell>
        </row>
        <row r="3021">
          <cell r="E3021">
            <v>7391589074</v>
          </cell>
        </row>
        <row r="3022">
          <cell r="C3022">
            <v>4320421904</v>
          </cell>
        </row>
        <row r="3022">
          <cell r="E3022">
            <v>7391589074</v>
          </cell>
        </row>
        <row r="3023">
          <cell r="C3023">
            <v>4320422029</v>
          </cell>
        </row>
        <row r="3023">
          <cell r="E3023">
            <v>7391589074</v>
          </cell>
        </row>
        <row r="3024">
          <cell r="C3024">
            <v>4320420989</v>
          </cell>
        </row>
        <row r="3024">
          <cell r="E3024">
            <v>7391589085</v>
          </cell>
        </row>
        <row r="3025">
          <cell r="C3025">
            <v>4320422103</v>
          </cell>
        </row>
        <row r="3025">
          <cell r="E3025">
            <v>7391589096</v>
          </cell>
        </row>
        <row r="3026">
          <cell r="C3026">
            <v>4320421692</v>
          </cell>
        </row>
        <row r="3026">
          <cell r="E3026">
            <v>7391589100</v>
          </cell>
        </row>
        <row r="3027">
          <cell r="C3027">
            <v>4320421888</v>
          </cell>
        </row>
        <row r="3027">
          <cell r="E3027">
            <v>7391589111</v>
          </cell>
        </row>
        <row r="3028">
          <cell r="C3028">
            <v>4320419886</v>
          </cell>
        </row>
        <row r="3028">
          <cell r="E3028">
            <v>7391589122</v>
          </cell>
        </row>
        <row r="3029">
          <cell r="C3029">
            <v>4320421888</v>
          </cell>
        </row>
        <row r="3029">
          <cell r="E3029">
            <v>7391589133</v>
          </cell>
        </row>
        <row r="3030">
          <cell r="C3030">
            <v>4320421902</v>
          </cell>
        </row>
        <row r="3030">
          <cell r="E3030">
            <v>7391589133</v>
          </cell>
        </row>
        <row r="3031">
          <cell r="C3031">
            <v>4320422029</v>
          </cell>
        </row>
        <row r="3031">
          <cell r="E3031">
            <v>7391589133</v>
          </cell>
        </row>
        <row r="3032">
          <cell r="C3032">
            <v>4320422435</v>
          </cell>
        </row>
        <row r="3032">
          <cell r="E3032">
            <v>7391589133</v>
          </cell>
        </row>
        <row r="3033">
          <cell r="C3033">
            <v>4320421900</v>
          </cell>
        </row>
        <row r="3033">
          <cell r="E3033">
            <v>7391589166</v>
          </cell>
        </row>
        <row r="3034">
          <cell r="C3034">
            <v>4320422103</v>
          </cell>
        </row>
        <row r="3034">
          <cell r="E3034">
            <v>7391589166</v>
          </cell>
        </row>
        <row r="3035">
          <cell r="C3035">
            <v>4320421888</v>
          </cell>
        </row>
        <row r="3035">
          <cell r="E3035">
            <v>7391589181</v>
          </cell>
        </row>
        <row r="3036">
          <cell r="C3036">
            <v>4320422547</v>
          </cell>
        </row>
        <row r="3036">
          <cell r="E3036">
            <v>7391589181</v>
          </cell>
        </row>
        <row r="3037">
          <cell r="C3037">
            <v>4320420470</v>
          </cell>
        </row>
        <row r="3037">
          <cell r="E3037">
            <v>7391589192</v>
          </cell>
        </row>
        <row r="3038">
          <cell r="C3038">
            <v>4320418414</v>
          </cell>
        </row>
        <row r="3038">
          <cell r="E3038">
            <v>7391589203</v>
          </cell>
        </row>
        <row r="3039">
          <cell r="C3039">
            <v>4320421888</v>
          </cell>
        </row>
        <row r="3039">
          <cell r="E3039">
            <v>7391589295</v>
          </cell>
        </row>
        <row r="3040">
          <cell r="C3040">
            <v>4320422586</v>
          </cell>
        </row>
        <row r="3040">
          <cell r="E3040">
            <v>7391589295</v>
          </cell>
        </row>
        <row r="3041">
          <cell r="C3041">
            <v>4320422029</v>
          </cell>
        </row>
        <row r="3041">
          <cell r="E3041">
            <v>7391589295</v>
          </cell>
        </row>
        <row r="3042">
          <cell r="C3042">
            <v>4320422572</v>
          </cell>
        </row>
        <row r="3042">
          <cell r="E3042">
            <v>7391589306</v>
          </cell>
        </row>
        <row r="3043">
          <cell r="C3043">
            <v>4320415360</v>
          </cell>
        </row>
        <row r="3043">
          <cell r="E3043">
            <v>7391589310</v>
          </cell>
        </row>
        <row r="3044">
          <cell r="C3044">
            <v>4320421594</v>
          </cell>
        </row>
        <row r="3044">
          <cell r="E3044">
            <v>7391589321</v>
          </cell>
        </row>
        <row r="3045">
          <cell r="C3045">
            <v>4320421888</v>
          </cell>
        </row>
        <row r="3045">
          <cell r="E3045">
            <v>7391589321</v>
          </cell>
        </row>
        <row r="3046">
          <cell r="C3046">
            <v>4320422029</v>
          </cell>
        </row>
        <row r="3046">
          <cell r="E3046">
            <v>7391589321</v>
          </cell>
        </row>
        <row r="3047">
          <cell r="C3047">
            <v>4320422483</v>
          </cell>
        </row>
        <row r="3047">
          <cell r="E3047">
            <v>7391589321</v>
          </cell>
        </row>
        <row r="3048">
          <cell r="C3048">
            <v>4320422547</v>
          </cell>
        </row>
        <row r="3048">
          <cell r="E3048">
            <v>7391589343</v>
          </cell>
        </row>
        <row r="3049">
          <cell r="C3049">
            <v>4320422586</v>
          </cell>
        </row>
        <row r="3049">
          <cell r="E3049">
            <v>7391589343</v>
          </cell>
        </row>
        <row r="3050">
          <cell r="C3050">
            <v>4320422572</v>
          </cell>
        </row>
        <row r="3050">
          <cell r="E3050">
            <v>7391589354</v>
          </cell>
        </row>
        <row r="3051">
          <cell r="C3051">
            <v>4320421888</v>
          </cell>
        </row>
        <row r="3051">
          <cell r="E3051">
            <v>7391589376</v>
          </cell>
        </row>
        <row r="3052">
          <cell r="C3052">
            <v>4320421594</v>
          </cell>
        </row>
        <row r="3052">
          <cell r="E3052">
            <v>7391589376</v>
          </cell>
        </row>
        <row r="3053">
          <cell r="C3053">
            <v>4320421596</v>
          </cell>
        </row>
        <row r="3053">
          <cell r="E3053">
            <v>7391589376</v>
          </cell>
        </row>
        <row r="3054">
          <cell r="C3054">
            <v>4320422103</v>
          </cell>
        </row>
        <row r="3054">
          <cell r="E3054">
            <v>7391589380</v>
          </cell>
        </row>
        <row r="3055">
          <cell r="C3055">
            <v>4320421775</v>
          </cell>
        </row>
        <row r="3055">
          <cell r="E3055">
            <v>7391589391</v>
          </cell>
        </row>
        <row r="3056">
          <cell r="C3056">
            <v>4320421888</v>
          </cell>
        </row>
        <row r="3056">
          <cell r="E3056">
            <v>7391589391</v>
          </cell>
        </row>
        <row r="3057">
          <cell r="C3057">
            <v>4320422029</v>
          </cell>
        </row>
        <row r="3057">
          <cell r="E3057">
            <v>7391589391</v>
          </cell>
        </row>
        <row r="3058">
          <cell r="C3058">
            <v>4320422586</v>
          </cell>
        </row>
        <row r="3058">
          <cell r="E3058">
            <v>7391589402</v>
          </cell>
        </row>
        <row r="3059">
          <cell r="C3059">
            <v>4320421888</v>
          </cell>
        </row>
        <row r="3059">
          <cell r="E3059">
            <v>7391589413</v>
          </cell>
        </row>
        <row r="3060">
          <cell r="C3060">
            <v>4320422029</v>
          </cell>
        </row>
        <row r="3060">
          <cell r="E3060">
            <v>7391589413</v>
          </cell>
        </row>
        <row r="3061">
          <cell r="C3061">
            <v>4320421888</v>
          </cell>
        </row>
        <row r="3061">
          <cell r="E3061">
            <v>7391589450</v>
          </cell>
        </row>
        <row r="3062">
          <cell r="C3062">
            <v>4320422483</v>
          </cell>
        </row>
        <row r="3062">
          <cell r="E3062">
            <v>7391589450</v>
          </cell>
        </row>
        <row r="3063">
          <cell r="C3063">
            <v>4320422547</v>
          </cell>
        </row>
        <row r="3063">
          <cell r="E3063">
            <v>7391589450</v>
          </cell>
        </row>
        <row r="3064">
          <cell r="C3064">
            <v>4320422643</v>
          </cell>
        </row>
        <row r="3064">
          <cell r="E3064">
            <v>7391589461</v>
          </cell>
        </row>
        <row r="3065">
          <cell r="C3065">
            <v>4320419931</v>
          </cell>
        </row>
        <row r="3065">
          <cell r="E3065">
            <v>7391589472</v>
          </cell>
        </row>
        <row r="3066">
          <cell r="C3066">
            <v>4320421692</v>
          </cell>
        </row>
        <row r="3066">
          <cell r="E3066">
            <v>7391589483</v>
          </cell>
        </row>
        <row r="3067">
          <cell r="C3067">
            <v>4320422547</v>
          </cell>
        </row>
        <row r="3067">
          <cell r="E3067">
            <v>7391589483</v>
          </cell>
        </row>
        <row r="3068">
          <cell r="C3068">
            <v>4320417529</v>
          </cell>
        </row>
        <row r="3068">
          <cell r="E3068">
            <v>7391589516</v>
          </cell>
        </row>
        <row r="3069">
          <cell r="C3069">
            <v>4320421689</v>
          </cell>
        </row>
        <row r="3069">
          <cell r="E3069">
            <v>7391589520</v>
          </cell>
        </row>
        <row r="3070">
          <cell r="C3070">
            <v>4320422547</v>
          </cell>
        </row>
        <row r="3070">
          <cell r="E3070">
            <v>7391589542</v>
          </cell>
        </row>
        <row r="3071">
          <cell r="C3071">
            <v>4320421594</v>
          </cell>
        </row>
        <row r="3071">
          <cell r="E3071">
            <v>7391589542</v>
          </cell>
        </row>
        <row r="3072">
          <cell r="C3072">
            <v>4320421775</v>
          </cell>
        </row>
        <row r="3072">
          <cell r="E3072">
            <v>7391589542</v>
          </cell>
        </row>
        <row r="3073">
          <cell r="C3073">
            <v>4320422029</v>
          </cell>
        </row>
        <row r="3073">
          <cell r="E3073">
            <v>7391589542</v>
          </cell>
        </row>
        <row r="3074">
          <cell r="C3074">
            <v>4320422143</v>
          </cell>
        </row>
        <row r="3074">
          <cell r="E3074">
            <v>7391589553</v>
          </cell>
        </row>
        <row r="3075">
          <cell r="C3075">
            <v>4320418414</v>
          </cell>
        </row>
        <row r="3075">
          <cell r="E3075">
            <v>7391589564</v>
          </cell>
        </row>
        <row r="3076">
          <cell r="C3076">
            <v>4320421888</v>
          </cell>
        </row>
        <row r="3076">
          <cell r="E3076">
            <v>7391589590</v>
          </cell>
        </row>
        <row r="3077">
          <cell r="C3077">
            <v>4320416433</v>
          </cell>
        </row>
        <row r="3077">
          <cell r="E3077">
            <v>7391589671</v>
          </cell>
        </row>
        <row r="3078">
          <cell r="C3078">
            <v>4320422435</v>
          </cell>
        </row>
        <row r="3078">
          <cell r="E3078">
            <v>7391589682</v>
          </cell>
        </row>
        <row r="3079">
          <cell r="C3079">
            <v>4320421703</v>
          </cell>
        </row>
        <row r="3079">
          <cell r="E3079">
            <v>7391589693</v>
          </cell>
        </row>
        <row r="3080">
          <cell r="C3080">
            <v>4320422028</v>
          </cell>
        </row>
        <row r="3080">
          <cell r="E3080">
            <v>7391589715</v>
          </cell>
        </row>
        <row r="3081">
          <cell r="C3081">
            <v>4320421945</v>
          </cell>
        </row>
        <row r="3081">
          <cell r="E3081">
            <v>7391589726</v>
          </cell>
        </row>
        <row r="3082">
          <cell r="C3082">
            <v>4320422459</v>
          </cell>
        </row>
        <row r="3082">
          <cell r="E3082">
            <v>7391589730</v>
          </cell>
        </row>
        <row r="3083">
          <cell r="C3083">
            <v>4320421945</v>
          </cell>
        </row>
        <row r="3083">
          <cell r="E3083">
            <v>7391589741</v>
          </cell>
        </row>
        <row r="3084">
          <cell r="C3084">
            <v>4320422327</v>
          </cell>
        </row>
        <row r="3084">
          <cell r="E3084">
            <v>7391589752</v>
          </cell>
        </row>
        <row r="3085">
          <cell r="C3085">
            <v>4320421692</v>
          </cell>
        </row>
        <row r="3085">
          <cell r="E3085">
            <v>7391589763</v>
          </cell>
        </row>
        <row r="3086">
          <cell r="C3086">
            <v>4320421888</v>
          </cell>
        </row>
        <row r="3086">
          <cell r="E3086">
            <v>7391589763</v>
          </cell>
        </row>
        <row r="3087">
          <cell r="C3087">
            <v>4320422327</v>
          </cell>
        </row>
        <row r="3087">
          <cell r="E3087">
            <v>7391589586</v>
          </cell>
        </row>
        <row r="3088">
          <cell r="C3088">
            <v>4320421563</v>
          </cell>
        </row>
        <row r="3088">
          <cell r="E3088">
            <v>1149885951</v>
          </cell>
        </row>
        <row r="3089">
          <cell r="C3089">
            <v>4320421563</v>
          </cell>
        </row>
        <row r="3089">
          <cell r="E3089">
            <v>3145124780</v>
          </cell>
        </row>
        <row r="3090">
          <cell r="C3090">
            <v>4320421701</v>
          </cell>
        </row>
        <row r="3090">
          <cell r="E3090">
            <v>3145127930</v>
          </cell>
        </row>
        <row r="3091">
          <cell r="C3091">
            <v>4320419184</v>
          </cell>
        </row>
        <row r="3091">
          <cell r="E3091" t="str">
            <v>58022945101_8CS1193</v>
          </cell>
        </row>
        <row r="3092">
          <cell r="C3092">
            <v>4320419462</v>
          </cell>
        </row>
        <row r="3092">
          <cell r="E3092" t="str">
            <v>58022945101_8CS1193</v>
          </cell>
        </row>
        <row r="3093">
          <cell r="C3093">
            <v>4320421393</v>
          </cell>
        </row>
        <row r="3093">
          <cell r="E3093" t="str">
            <v>58022945101_8CS1193</v>
          </cell>
        </row>
        <row r="3094">
          <cell r="C3094">
            <v>4320420103</v>
          </cell>
        </row>
        <row r="3094">
          <cell r="E3094" t="str">
            <v>58022945101_8CS1193</v>
          </cell>
        </row>
        <row r="3095">
          <cell r="C3095">
            <v>4320420988</v>
          </cell>
        </row>
        <row r="3095">
          <cell r="E3095" t="str">
            <v>58022945101_8CS1193</v>
          </cell>
        </row>
        <row r="3096">
          <cell r="C3096">
            <v>4320416236</v>
          </cell>
        </row>
        <row r="3096">
          <cell r="E3096" t="str">
            <v>07432700194_7XN9869</v>
          </cell>
        </row>
        <row r="3097">
          <cell r="C3097">
            <v>4320421700</v>
          </cell>
        </row>
        <row r="3097">
          <cell r="E3097" t="str">
            <v>17612987192_7VF9488</v>
          </cell>
        </row>
        <row r="3098">
          <cell r="C3098">
            <v>4320421885</v>
          </cell>
        </row>
        <row r="3098">
          <cell r="E3098" t="str">
            <v>17612987192_7VF9488</v>
          </cell>
        </row>
        <row r="3099">
          <cell r="C3099">
            <v>4320421459</v>
          </cell>
        </row>
        <row r="3099">
          <cell r="E3099" t="str">
            <v>17612987192_7VF9488</v>
          </cell>
        </row>
        <row r="3100">
          <cell r="C3100">
            <v>4320422172</v>
          </cell>
        </row>
        <row r="3100">
          <cell r="E3100" t="str">
            <v>17612987192_7VF9488</v>
          </cell>
        </row>
        <row r="3101">
          <cell r="C3101" t="str">
            <v>无</v>
          </cell>
        </row>
        <row r="3101">
          <cell r="E3101" t="str">
            <v>491110523298</v>
          </cell>
        </row>
        <row r="3102">
          <cell r="C3102">
            <v>4320421597</v>
          </cell>
        </row>
        <row r="3102">
          <cell r="E3102">
            <v>7391589026</v>
          </cell>
        </row>
        <row r="3103">
          <cell r="C3103">
            <v>4320417529</v>
          </cell>
        </row>
        <row r="3103">
          <cell r="E3103">
            <v>7391589435</v>
          </cell>
        </row>
        <row r="3104">
          <cell r="C3104">
            <v>4320420894</v>
          </cell>
        </row>
        <row r="3104">
          <cell r="E3104">
            <v>7391589435</v>
          </cell>
        </row>
        <row r="3105">
          <cell r="C3105">
            <v>4320420989</v>
          </cell>
        </row>
        <row r="3105">
          <cell r="E3105">
            <v>7391589601</v>
          </cell>
        </row>
        <row r="3106">
          <cell r="C3106">
            <v>4320419211</v>
          </cell>
        </row>
        <row r="3106">
          <cell r="E3106">
            <v>1149887281</v>
          </cell>
        </row>
        <row r="3107">
          <cell r="C3107">
            <v>4320421783</v>
          </cell>
        </row>
        <row r="3107">
          <cell r="E3107">
            <v>3898337660</v>
          </cell>
        </row>
        <row r="3108">
          <cell r="C3108">
            <v>4320419099</v>
          </cell>
        </row>
        <row r="3108">
          <cell r="E3108">
            <v>8005358675</v>
          </cell>
        </row>
        <row r="3109">
          <cell r="C3109">
            <v>4320419082</v>
          </cell>
        </row>
        <row r="3109">
          <cell r="E3109">
            <v>8005358675</v>
          </cell>
        </row>
        <row r="3110">
          <cell r="C3110">
            <v>4320422262</v>
          </cell>
        </row>
        <row r="3110">
          <cell r="E3110">
            <v>8005358675</v>
          </cell>
        </row>
        <row r="3111">
          <cell r="C3111">
            <v>4320422070</v>
          </cell>
        </row>
        <row r="3111">
          <cell r="E3111">
            <v>8005358675</v>
          </cell>
        </row>
        <row r="3112">
          <cell r="C3112">
            <v>4320417348</v>
          </cell>
        </row>
        <row r="3112">
          <cell r="E3112">
            <v>1149886754</v>
          </cell>
        </row>
        <row r="3113">
          <cell r="C3113">
            <v>4320422703</v>
          </cell>
        </row>
        <row r="3113">
          <cell r="E3113">
            <v>1149886765</v>
          </cell>
        </row>
        <row r="3114">
          <cell r="C3114">
            <v>4320421161</v>
          </cell>
        </row>
        <row r="3114">
          <cell r="E3114">
            <v>1149886905</v>
          </cell>
        </row>
        <row r="3115">
          <cell r="C3115">
            <v>4320422703</v>
          </cell>
        </row>
        <row r="3115">
          <cell r="E3115">
            <v>1149886942</v>
          </cell>
        </row>
        <row r="3116">
          <cell r="C3116">
            <v>4320421783</v>
          </cell>
        </row>
        <row r="3116">
          <cell r="E3116">
            <v>2766979364</v>
          </cell>
        </row>
        <row r="3117">
          <cell r="C3117">
            <v>4320422037</v>
          </cell>
        </row>
        <row r="3117">
          <cell r="E3117">
            <v>2766988910</v>
          </cell>
        </row>
        <row r="3118">
          <cell r="C3118">
            <v>4320421612</v>
          </cell>
        </row>
        <row r="3118">
          <cell r="E3118">
            <v>2766990553</v>
          </cell>
        </row>
        <row r="3119">
          <cell r="C3119">
            <v>4320421612</v>
          </cell>
        </row>
        <row r="3119">
          <cell r="E3119">
            <v>3182847625</v>
          </cell>
        </row>
        <row r="3120">
          <cell r="C3120">
            <v>4320421783</v>
          </cell>
        </row>
        <row r="3120">
          <cell r="E3120">
            <v>3182847640</v>
          </cell>
        </row>
        <row r="3121">
          <cell r="C3121">
            <v>4320418585</v>
          </cell>
        </row>
        <row r="3121">
          <cell r="E3121">
            <v>3182847651</v>
          </cell>
        </row>
        <row r="3122">
          <cell r="C3122">
            <v>4320421586</v>
          </cell>
        </row>
        <row r="3122">
          <cell r="E3122">
            <v>4913725703</v>
          </cell>
        </row>
        <row r="3123">
          <cell r="C3123">
            <v>4320419317</v>
          </cell>
        </row>
        <row r="3123">
          <cell r="E3123">
            <v>7391590102</v>
          </cell>
        </row>
        <row r="3124">
          <cell r="C3124">
            <v>4320420000</v>
          </cell>
        </row>
        <row r="3124">
          <cell r="E3124">
            <v>7391590113</v>
          </cell>
        </row>
        <row r="3125">
          <cell r="C3125">
            <v>4320419631</v>
          </cell>
        </row>
        <row r="3125">
          <cell r="E3125">
            <v>7391590135</v>
          </cell>
        </row>
        <row r="3126">
          <cell r="C3126">
            <v>4320419631</v>
          </cell>
        </row>
        <row r="3126">
          <cell r="E3126">
            <v>7391590146</v>
          </cell>
        </row>
        <row r="3127">
          <cell r="C3127">
            <v>4320420546</v>
          </cell>
        </row>
        <row r="3127">
          <cell r="E3127">
            <v>7391590146</v>
          </cell>
        </row>
        <row r="3128">
          <cell r="C3128">
            <v>4320422483</v>
          </cell>
        </row>
        <row r="3128">
          <cell r="E3128">
            <v>7391590150</v>
          </cell>
        </row>
        <row r="3129">
          <cell r="C3129">
            <v>4320421427</v>
          </cell>
        </row>
        <row r="3129">
          <cell r="E3129">
            <v>7391590172</v>
          </cell>
        </row>
        <row r="3130">
          <cell r="C3130">
            <v>4320419736</v>
          </cell>
        </row>
        <row r="3130">
          <cell r="E3130">
            <v>7391590183</v>
          </cell>
        </row>
        <row r="3131">
          <cell r="C3131">
            <v>4320414399</v>
          </cell>
        </row>
        <row r="3131">
          <cell r="E3131">
            <v>7391590205</v>
          </cell>
        </row>
        <row r="3132">
          <cell r="C3132">
            <v>4320422028</v>
          </cell>
        </row>
        <row r="3132">
          <cell r="E3132">
            <v>7391590216</v>
          </cell>
        </row>
        <row r="3133">
          <cell r="C3133">
            <v>4320422028</v>
          </cell>
        </row>
        <row r="3133">
          <cell r="E3133">
            <v>7391590220</v>
          </cell>
        </row>
        <row r="3134">
          <cell r="C3134">
            <v>4320414399</v>
          </cell>
        </row>
        <row r="3134">
          <cell r="E3134">
            <v>7391590231</v>
          </cell>
        </row>
        <row r="3135">
          <cell r="C3135">
            <v>4320415553</v>
          </cell>
        </row>
        <row r="3135">
          <cell r="E3135">
            <v>7391590242</v>
          </cell>
        </row>
        <row r="3136">
          <cell r="C3136">
            <v>4320422689</v>
          </cell>
        </row>
        <row r="3136">
          <cell r="E3136">
            <v>7391590253</v>
          </cell>
        </row>
        <row r="3137">
          <cell r="C3137">
            <v>4320415553</v>
          </cell>
        </row>
        <row r="3137">
          <cell r="E3137">
            <v>7391590264</v>
          </cell>
        </row>
        <row r="3138">
          <cell r="C3138">
            <v>4320414399</v>
          </cell>
        </row>
        <row r="3138">
          <cell r="E3138">
            <v>7391590275</v>
          </cell>
        </row>
        <row r="3139">
          <cell r="C3139">
            <v>4320417406</v>
          </cell>
        </row>
        <row r="3139">
          <cell r="E3139">
            <v>7391590286</v>
          </cell>
        </row>
        <row r="3140">
          <cell r="C3140">
            <v>4320420931</v>
          </cell>
        </row>
        <row r="3140">
          <cell r="E3140">
            <v>7391590290</v>
          </cell>
        </row>
        <row r="3141">
          <cell r="C3141">
            <v>4320417510</v>
          </cell>
        </row>
        <row r="3141">
          <cell r="E3141" t="str">
            <v>1Z6215360455957667</v>
          </cell>
        </row>
        <row r="3142">
          <cell r="C3142">
            <v>4320422673</v>
          </cell>
        </row>
        <row r="3142">
          <cell r="E3142" t="str">
            <v>07136237972_8CS1255</v>
          </cell>
        </row>
        <row r="3143">
          <cell r="C3143">
            <v>4320418114</v>
          </cell>
        </row>
        <row r="3143">
          <cell r="E3143" t="str">
            <v>07136237972_8CS1255</v>
          </cell>
        </row>
        <row r="3144">
          <cell r="C3144">
            <v>4320415488</v>
          </cell>
        </row>
        <row r="3144">
          <cell r="E3144" t="str">
            <v>07136238171_7VF9996</v>
          </cell>
        </row>
        <row r="3145">
          <cell r="C3145">
            <v>4320421785</v>
          </cell>
        </row>
        <row r="3145">
          <cell r="E3145">
            <v>1149886603</v>
          </cell>
        </row>
        <row r="3146">
          <cell r="C3146">
            <v>4320421783</v>
          </cell>
        </row>
        <row r="3146">
          <cell r="E3146">
            <v>4913711261</v>
          </cell>
        </row>
        <row r="3147">
          <cell r="C3147">
            <v>4320420397</v>
          </cell>
        </row>
        <row r="3147">
          <cell r="E3147">
            <v>7391590426</v>
          </cell>
        </row>
        <row r="3148">
          <cell r="C3148">
            <v>4320420386</v>
          </cell>
        </row>
        <row r="3148">
          <cell r="E3148">
            <v>1149887546</v>
          </cell>
        </row>
        <row r="3149">
          <cell r="C3149">
            <v>4320420286</v>
          </cell>
        </row>
        <row r="3149">
          <cell r="E3149">
            <v>1149887561</v>
          </cell>
        </row>
        <row r="3150">
          <cell r="C3150">
            <v>4320422017</v>
          </cell>
        </row>
        <row r="3150">
          <cell r="E3150">
            <v>1149887572</v>
          </cell>
        </row>
        <row r="3151">
          <cell r="C3151">
            <v>4320421551</v>
          </cell>
        </row>
        <row r="3151">
          <cell r="E3151">
            <v>1149887583</v>
          </cell>
        </row>
        <row r="3152">
          <cell r="C3152">
            <v>4320416269</v>
          </cell>
        </row>
        <row r="3152">
          <cell r="E3152">
            <v>1149887734</v>
          </cell>
        </row>
        <row r="3153">
          <cell r="C3153">
            <v>4320417355</v>
          </cell>
        </row>
        <row r="3153">
          <cell r="E3153">
            <v>6421450825</v>
          </cell>
        </row>
        <row r="3154">
          <cell r="C3154">
            <v>4320413278</v>
          </cell>
        </row>
        <row r="3154">
          <cell r="E3154">
            <v>7391589844</v>
          </cell>
        </row>
        <row r="3155">
          <cell r="C3155">
            <v>4320421900</v>
          </cell>
        </row>
        <row r="3155">
          <cell r="E3155">
            <v>7391589914</v>
          </cell>
        </row>
        <row r="3156">
          <cell r="C3156">
            <v>4320416224</v>
          </cell>
        </row>
        <row r="3156">
          <cell r="E3156">
            <v>7391589925</v>
          </cell>
        </row>
        <row r="3157">
          <cell r="C3157">
            <v>4320418491</v>
          </cell>
        </row>
        <row r="3157">
          <cell r="E3157">
            <v>7391589936</v>
          </cell>
        </row>
        <row r="3158">
          <cell r="C3158">
            <v>4320420739</v>
          </cell>
        </row>
        <row r="3158">
          <cell r="E3158">
            <v>7391589936</v>
          </cell>
        </row>
        <row r="3159">
          <cell r="C3159">
            <v>4320421797</v>
          </cell>
        </row>
        <row r="3159">
          <cell r="E3159">
            <v>7391589940</v>
          </cell>
        </row>
        <row r="3160">
          <cell r="C3160">
            <v>4320421900</v>
          </cell>
        </row>
        <row r="3160">
          <cell r="E3160">
            <v>7391589940</v>
          </cell>
        </row>
        <row r="3161">
          <cell r="C3161">
            <v>4320421900</v>
          </cell>
        </row>
        <row r="3161">
          <cell r="E3161">
            <v>7391589951</v>
          </cell>
        </row>
        <row r="3162">
          <cell r="C3162">
            <v>4320422143</v>
          </cell>
        </row>
        <row r="3162">
          <cell r="E3162">
            <v>7391589973</v>
          </cell>
        </row>
        <row r="3163">
          <cell r="C3163">
            <v>4320417529</v>
          </cell>
        </row>
        <row r="3163">
          <cell r="E3163">
            <v>7391589984</v>
          </cell>
        </row>
        <row r="3164">
          <cell r="C3164">
            <v>4320420894</v>
          </cell>
        </row>
        <row r="3164">
          <cell r="E3164">
            <v>7391589984</v>
          </cell>
        </row>
        <row r="3165">
          <cell r="C3165">
            <v>4320421298</v>
          </cell>
        </row>
        <row r="3165">
          <cell r="E3165">
            <v>7391589984</v>
          </cell>
        </row>
        <row r="3166">
          <cell r="C3166">
            <v>4320421590</v>
          </cell>
        </row>
        <row r="3166">
          <cell r="E3166">
            <v>7391589995</v>
          </cell>
        </row>
        <row r="3167">
          <cell r="C3167">
            <v>4320422586</v>
          </cell>
        </row>
        <row r="3167">
          <cell r="E3167">
            <v>7391590006</v>
          </cell>
        </row>
        <row r="3168">
          <cell r="C3168">
            <v>4320422103</v>
          </cell>
        </row>
        <row r="3168">
          <cell r="E3168">
            <v>7391590010</v>
          </cell>
        </row>
        <row r="3169">
          <cell r="C3169">
            <v>4320421900</v>
          </cell>
        </row>
        <row r="3169">
          <cell r="E3169">
            <v>7391590021</v>
          </cell>
        </row>
        <row r="3170">
          <cell r="C3170">
            <v>4320415866</v>
          </cell>
        </row>
        <row r="3170">
          <cell r="E3170">
            <v>7391590393</v>
          </cell>
        </row>
        <row r="3171">
          <cell r="C3171">
            <v>4320420397</v>
          </cell>
        </row>
        <row r="3171">
          <cell r="E3171">
            <v>7391590415</v>
          </cell>
        </row>
        <row r="3172">
          <cell r="C3172">
            <v>4320422826</v>
          </cell>
        </row>
        <row r="3172">
          <cell r="E3172">
            <v>7391590441</v>
          </cell>
        </row>
        <row r="3173">
          <cell r="C3173" t="str">
            <v>无</v>
          </cell>
        </row>
        <row r="3173">
          <cell r="E3173" t="str">
            <v>491110522225</v>
          </cell>
        </row>
        <row r="3174">
          <cell r="C3174">
            <v>4320421612</v>
          </cell>
        </row>
        <row r="3174">
          <cell r="E3174">
            <v>1149886872</v>
          </cell>
        </row>
        <row r="3175">
          <cell r="C3175">
            <v>4320421612</v>
          </cell>
        </row>
        <row r="3175">
          <cell r="E3175">
            <v>1149886883</v>
          </cell>
        </row>
        <row r="3176">
          <cell r="C3176">
            <v>4320420614</v>
          </cell>
        </row>
        <row r="3176">
          <cell r="E3176">
            <v>1149886894</v>
          </cell>
        </row>
        <row r="3177">
          <cell r="C3177">
            <v>4320422703</v>
          </cell>
        </row>
        <row r="3177">
          <cell r="E3177">
            <v>1149886916</v>
          </cell>
        </row>
        <row r="3178">
          <cell r="C3178">
            <v>4320397308</v>
          </cell>
        </row>
        <row r="3178">
          <cell r="E3178">
            <v>1149887292</v>
          </cell>
        </row>
        <row r="3179">
          <cell r="C3179">
            <v>4320421163</v>
          </cell>
        </row>
        <row r="3179">
          <cell r="E3179">
            <v>1149887863</v>
          </cell>
        </row>
        <row r="3180">
          <cell r="C3180">
            <v>4320418726</v>
          </cell>
        </row>
        <row r="3180">
          <cell r="E3180">
            <v>3145125340</v>
          </cell>
        </row>
        <row r="3181">
          <cell r="C3181">
            <v>4320422194</v>
          </cell>
        </row>
        <row r="3181">
          <cell r="E3181">
            <v>3145134226</v>
          </cell>
        </row>
        <row r="3182">
          <cell r="C3182">
            <v>4320422422</v>
          </cell>
        </row>
        <row r="3182">
          <cell r="E3182">
            <v>3145134230</v>
          </cell>
        </row>
        <row r="3183">
          <cell r="C3183">
            <v>4320422153</v>
          </cell>
        </row>
        <row r="3183">
          <cell r="E3183">
            <v>3145134241</v>
          </cell>
        </row>
        <row r="3184">
          <cell r="C3184">
            <v>4320422066</v>
          </cell>
        </row>
        <row r="3184">
          <cell r="E3184">
            <v>3145134252</v>
          </cell>
        </row>
        <row r="3185">
          <cell r="C3185">
            <v>4320421706</v>
          </cell>
        </row>
        <row r="3185">
          <cell r="E3185">
            <v>3145134296</v>
          </cell>
        </row>
        <row r="3186">
          <cell r="C3186">
            <v>4320422709</v>
          </cell>
        </row>
        <row r="3186">
          <cell r="E3186">
            <v>3145134366</v>
          </cell>
        </row>
        <row r="3187">
          <cell r="C3187">
            <v>4320417733</v>
          </cell>
        </row>
        <row r="3187">
          <cell r="E3187">
            <v>3145134370</v>
          </cell>
        </row>
        <row r="3188">
          <cell r="C3188">
            <v>4320421886</v>
          </cell>
        </row>
        <row r="3188">
          <cell r="E3188">
            <v>3145134381</v>
          </cell>
        </row>
        <row r="3189">
          <cell r="C3189">
            <v>4320420066</v>
          </cell>
        </row>
        <row r="3189">
          <cell r="E3189">
            <v>3145134392</v>
          </cell>
        </row>
        <row r="3190">
          <cell r="C3190">
            <v>4320421248</v>
          </cell>
        </row>
        <row r="3190">
          <cell r="E3190">
            <v>3145134414</v>
          </cell>
        </row>
        <row r="3191">
          <cell r="C3191">
            <v>4320421886</v>
          </cell>
        </row>
        <row r="3191">
          <cell r="E3191">
            <v>3145134451</v>
          </cell>
        </row>
        <row r="3192">
          <cell r="C3192">
            <v>4320415673</v>
          </cell>
        </row>
        <row r="3192">
          <cell r="E3192">
            <v>3145134484</v>
          </cell>
        </row>
        <row r="3193">
          <cell r="C3193">
            <v>4320422606</v>
          </cell>
        </row>
        <row r="3193">
          <cell r="E3193">
            <v>3145134495</v>
          </cell>
        </row>
        <row r="3194">
          <cell r="C3194">
            <v>4320422614</v>
          </cell>
        </row>
        <row r="3194">
          <cell r="E3194">
            <v>3145134624</v>
          </cell>
        </row>
        <row r="3195">
          <cell r="C3195">
            <v>4320422606</v>
          </cell>
        </row>
        <row r="3195">
          <cell r="E3195">
            <v>3145134646</v>
          </cell>
        </row>
        <row r="3196">
          <cell r="C3196">
            <v>4320422153</v>
          </cell>
        </row>
        <row r="3196">
          <cell r="E3196">
            <v>3182794941</v>
          </cell>
        </row>
        <row r="3197">
          <cell r="C3197">
            <v>4320417909</v>
          </cell>
        </row>
        <row r="3197">
          <cell r="E3197">
            <v>7391590124</v>
          </cell>
        </row>
        <row r="3198">
          <cell r="C3198">
            <v>4320421692</v>
          </cell>
        </row>
        <row r="3198">
          <cell r="E3198">
            <v>7391590161</v>
          </cell>
        </row>
        <row r="3199">
          <cell r="C3199">
            <v>4320419053</v>
          </cell>
        </row>
        <row r="3199">
          <cell r="E3199">
            <v>7391590194</v>
          </cell>
        </row>
        <row r="3200">
          <cell r="C3200">
            <v>4320416182</v>
          </cell>
        </row>
        <row r="3200">
          <cell r="E3200">
            <v>7391590474</v>
          </cell>
        </row>
        <row r="3201">
          <cell r="C3201">
            <v>4320418092</v>
          </cell>
        </row>
        <row r="3201">
          <cell r="E3201">
            <v>7391590485</v>
          </cell>
        </row>
        <row r="3202">
          <cell r="C3202">
            <v>4320419886</v>
          </cell>
        </row>
        <row r="3202">
          <cell r="E3202">
            <v>7391590496</v>
          </cell>
        </row>
        <row r="3203">
          <cell r="C3203">
            <v>4320419931</v>
          </cell>
        </row>
        <row r="3203">
          <cell r="E3203">
            <v>7391590496</v>
          </cell>
        </row>
        <row r="3204">
          <cell r="C3204">
            <v>4320418215</v>
          </cell>
        </row>
        <row r="3204">
          <cell r="E3204">
            <v>7391590500</v>
          </cell>
        </row>
        <row r="3205">
          <cell r="C3205">
            <v>4320413723</v>
          </cell>
        </row>
        <row r="3205">
          <cell r="E3205">
            <v>7391590511</v>
          </cell>
        </row>
        <row r="3206">
          <cell r="C3206">
            <v>4320418414</v>
          </cell>
        </row>
        <row r="3206">
          <cell r="E3206">
            <v>7391590522</v>
          </cell>
        </row>
        <row r="3207">
          <cell r="C3207">
            <v>4320421835</v>
          </cell>
        </row>
        <row r="3207">
          <cell r="E3207">
            <v>7391590533</v>
          </cell>
        </row>
        <row r="3208">
          <cell r="C3208">
            <v>4320413723</v>
          </cell>
        </row>
        <row r="3208">
          <cell r="E3208">
            <v>7391590544</v>
          </cell>
        </row>
        <row r="3209">
          <cell r="C3209">
            <v>4320421835</v>
          </cell>
        </row>
        <row r="3209">
          <cell r="E3209">
            <v>7391590544</v>
          </cell>
        </row>
        <row r="3210">
          <cell r="C3210">
            <v>4320421835</v>
          </cell>
        </row>
        <row r="3210">
          <cell r="E3210">
            <v>7391590555</v>
          </cell>
        </row>
        <row r="3211">
          <cell r="C3211">
            <v>4320422368</v>
          </cell>
        </row>
        <row r="3211">
          <cell r="E3211">
            <v>7391590566</v>
          </cell>
        </row>
        <row r="3212">
          <cell r="C3212">
            <v>4320421692</v>
          </cell>
        </row>
        <row r="3212">
          <cell r="E3212">
            <v>7391590566</v>
          </cell>
        </row>
        <row r="3213">
          <cell r="C3213">
            <v>4320421563</v>
          </cell>
        </row>
        <row r="3213">
          <cell r="E3213">
            <v>1149886721</v>
          </cell>
        </row>
        <row r="3214">
          <cell r="C3214">
            <v>4320418147</v>
          </cell>
        </row>
        <row r="3214">
          <cell r="E3214">
            <v>1149887594</v>
          </cell>
        </row>
        <row r="3215">
          <cell r="C3215">
            <v>4320417513</v>
          </cell>
        </row>
        <row r="3215">
          <cell r="E3215">
            <v>1149887675</v>
          </cell>
        </row>
        <row r="3216">
          <cell r="C3216">
            <v>4320418188</v>
          </cell>
        </row>
        <row r="3216">
          <cell r="E3216">
            <v>1529496054</v>
          </cell>
        </row>
        <row r="3217">
          <cell r="C3217">
            <v>4320420094</v>
          </cell>
        </row>
        <row r="3217">
          <cell r="E3217">
            <v>1529496065</v>
          </cell>
        </row>
        <row r="3218">
          <cell r="C3218">
            <v>4320412859</v>
          </cell>
        </row>
        <row r="3218">
          <cell r="E3218">
            <v>1529496065</v>
          </cell>
        </row>
        <row r="3219">
          <cell r="C3219">
            <v>4320421594</v>
          </cell>
        </row>
        <row r="3219">
          <cell r="E3219" t="str">
            <v>58022945101_7VF9324</v>
          </cell>
        </row>
        <row r="3220">
          <cell r="C3220">
            <v>4320421481</v>
          </cell>
        </row>
        <row r="3220">
          <cell r="E3220" t="str">
            <v>58022945101_7VF9324</v>
          </cell>
        </row>
        <row r="3221">
          <cell r="C3221">
            <v>4320421775</v>
          </cell>
        </row>
        <row r="3221">
          <cell r="E3221" t="str">
            <v>58022945101_7VF9324</v>
          </cell>
        </row>
        <row r="3222">
          <cell r="C3222">
            <v>4320417426</v>
          </cell>
        </row>
        <row r="3222">
          <cell r="E3222" t="str">
            <v>58022945101_7VF9324</v>
          </cell>
        </row>
        <row r="3223">
          <cell r="C3223">
            <v>4320419886</v>
          </cell>
        </row>
        <row r="3223">
          <cell r="E3223" t="str">
            <v>58022945101_7VF9324</v>
          </cell>
        </row>
        <row r="3224">
          <cell r="C3224">
            <v>4320420919</v>
          </cell>
        </row>
        <row r="3224">
          <cell r="E3224" t="str">
            <v>15757856632_7VF9995</v>
          </cell>
        </row>
        <row r="3225">
          <cell r="C3225">
            <v>4320421459</v>
          </cell>
        </row>
        <row r="3225">
          <cell r="E3225" t="str">
            <v>15757856632_7VF9995</v>
          </cell>
        </row>
        <row r="3226">
          <cell r="C3226">
            <v>4320411966</v>
          </cell>
        </row>
        <row r="3226">
          <cell r="E3226" t="str">
            <v>STR00043149</v>
          </cell>
        </row>
        <row r="3227">
          <cell r="C3227">
            <v>4320420748</v>
          </cell>
        </row>
        <row r="3227">
          <cell r="E3227">
            <v>5016064981</v>
          </cell>
        </row>
        <row r="3228">
          <cell r="C3228">
            <v>4320421440</v>
          </cell>
        </row>
        <row r="3228">
          <cell r="E3228">
            <v>9195114224</v>
          </cell>
        </row>
        <row r="3229">
          <cell r="C3229">
            <v>4320421164</v>
          </cell>
        </row>
        <row r="3229">
          <cell r="E3229">
            <v>2202006273</v>
          </cell>
        </row>
        <row r="3230">
          <cell r="C3230">
            <v>4320422731</v>
          </cell>
        </row>
        <row r="3230">
          <cell r="E3230">
            <v>2105312241</v>
          </cell>
        </row>
        <row r="3231">
          <cell r="C3231">
            <v>4320422734</v>
          </cell>
        </row>
        <row r="3231">
          <cell r="E3231">
            <v>2105317664</v>
          </cell>
        </row>
        <row r="3232">
          <cell r="C3232">
            <v>4320422734</v>
          </cell>
        </row>
        <row r="3232">
          <cell r="E3232">
            <v>3182809140</v>
          </cell>
        </row>
        <row r="3233">
          <cell r="C3233">
            <v>4320422829</v>
          </cell>
        </row>
        <row r="3233">
          <cell r="E3233">
            <v>5985293576</v>
          </cell>
        </row>
        <row r="3234">
          <cell r="C3234">
            <v>4320422730</v>
          </cell>
        </row>
        <row r="3234">
          <cell r="E3234">
            <v>5985318080</v>
          </cell>
        </row>
        <row r="3235">
          <cell r="C3235">
            <v>4320416248</v>
          </cell>
        </row>
        <row r="3235">
          <cell r="E3235">
            <v>1149887944</v>
          </cell>
        </row>
        <row r="3236">
          <cell r="C3236">
            <v>4320414497</v>
          </cell>
        </row>
        <row r="3236">
          <cell r="E3236">
            <v>1149887955</v>
          </cell>
        </row>
        <row r="3237">
          <cell r="C3237">
            <v>4320422075</v>
          </cell>
        </row>
        <row r="3237">
          <cell r="E3237">
            <v>1149887966</v>
          </cell>
        </row>
        <row r="3238">
          <cell r="C3238">
            <v>4320416266</v>
          </cell>
        </row>
        <row r="3238">
          <cell r="E3238">
            <v>1149887992</v>
          </cell>
        </row>
        <row r="3239">
          <cell r="C3239">
            <v>4320419271</v>
          </cell>
        </row>
        <row r="3239">
          <cell r="E3239">
            <v>1149888014</v>
          </cell>
        </row>
        <row r="3240">
          <cell r="C3240">
            <v>4320418826</v>
          </cell>
        </row>
        <row r="3240">
          <cell r="E3240">
            <v>1149888025</v>
          </cell>
        </row>
        <row r="3241">
          <cell r="C3241">
            <v>4320419263</v>
          </cell>
        </row>
        <row r="3241">
          <cell r="E3241">
            <v>1149888073</v>
          </cell>
        </row>
        <row r="3242">
          <cell r="C3242">
            <v>4320421887</v>
          </cell>
        </row>
        <row r="3242">
          <cell r="E3242">
            <v>1149888121</v>
          </cell>
        </row>
        <row r="3243">
          <cell r="C3243">
            <v>4320421331</v>
          </cell>
        </row>
        <row r="3243">
          <cell r="E3243">
            <v>1149888132</v>
          </cell>
        </row>
        <row r="3244">
          <cell r="C3244">
            <v>4320415639</v>
          </cell>
        </row>
        <row r="3244">
          <cell r="E3244">
            <v>1149888261</v>
          </cell>
        </row>
        <row r="3245">
          <cell r="C3245">
            <v>4320418610</v>
          </cell>
        </row>
        <row r="3245">
          <cell r="E3245">
            <v>1149888272</v>
          </cell>
        </row>
        <row r="3246">
          <cell r="C3246">
            <v>4320421440</v>
          </cell>
        </row>
        <row r="3246">
          <cell r="E3246">
            <v>1149888434</v>
          </cell>
        </row>
        <row r="3247">
          <cell r="C3247">
            <v>4320421886</v>
          </cell>
        </row>
        <row r="3247">
          <cell r="E3247">
            <v>1149888471</v>
          </cell>
        </row>
        <row r="3248">
          <cell r="C3248">
            <v>4320421886</v>
          </cell>
        </row>
        <row r="3248">
          <cell r="E3248">
            <v>1149888482</v>
          </cell>
        </row>
        <row r="3249">
          <cell r="C3249">
            <v>4320421886</v>
          </cell>
        </row>
        <row r="3249">
          <cell r="E3249">
            <v>3145134510</v>
          </cell>
        </row>
        <row r="3250">
          <cell r="C3250">
            <v>4320422747</v>
          </cell>
        </row>
        <row r="3250">
          <cell r="E3250">
            <v>3145134705</v>
          </cell>
        </row>
        <row r="3251">
          <cell r="C3251">
            <v>4320420272</v>
          </cell>
        </row>
        <row r="3251">
          <cell r="E3251">
            <v>3145134716</v>
          </cell>
        </row>
        <row r="3252">
          <cell r="C3252">
            <v>4320422080</v>
          </cell>
        </row>
        <row r="3252">
          <cell r="E3252">
            <v>3145135066</v>
          </cell>
        </row>
        <row r="3253">
          <cell r="C3253">
            <v>4320422934</v>
          </cell>
        </row>
        <row r="3253">
          <cell r="E3253">
            <v>3145135103</v>
          </cell>
        </row>
        <row r="3254">
          <cell r="C3254">
            <v>4320422903</v>
          </cell>
        </row>
        <row r="3254">
          <cell r="E3254">
            <v>3145135453</v>
          </cell>
        </row>
        <row r="3255">
          <cell r="C3255">
            <v>4320420763</v>
          </cell>
        </row>
        <row r="3255">
          <cell r="E3255">
            <v>3145135545</v>
          </cell>
        </row>
        <row r="3256">
          <cell r="C3256">
            <v>4320422974</v>
          </cell>
        </row>
        <row r="3256">
          <cell r="E3256">
            <v>3145135766</v>
          </cell>
        </row>
        <row r="3257">
          <cell r="C3257">
            <v>4320422578</v>
          </cell>
        </row>
        <row r="3257">
          <cell r="E3257">
            <v>3145136363</v>
          </cell>
        </row>
        <row r="3258">
          <cell r="C3258">
            <v>4320422729</v>
          </cell>
        </row>
        <row r="3258">
          <cell r="E3258">
            <v>3182809162</v>
          </cell>
        </row>
        <row r="3259">
          <cell r="C3259">
            <v>4320422737</v>
          </cell>
        </row>
        <row r="3259">
          <cell r="E3259">
            <v>3182809195</v>
          </cell>
        </row>
        <row r="3260">
          <cell r="C3260">
            <v>4320421888</v>
          </cell>
        </row>
        <row r="3260">
          <cell r="E3260">
            <v>7391589774</v>
          </cell>
        </row>
        <row r="3261">
          <cell r="C3261">
            <v>4320422547</v>
          </cell>
        </row>
        <row r="3261">
          <cell r="E3261">
            <v>7391589785</v>
          </cell>
        </row>
        <row r="3262">
          <cell r="C3262">
            <v>4320422643</v>
          </cell>
        </row>
        <row r="3262">
          <cell r="E3262">
            <v>7391589796</v>
          </cell>
        </row>
        <row r="3263">
          <cell r="C3263">
            <v>4320420894</v>
          </cell>
        </row>
        <row r="3263">
          <cell r="E3263">
            <v>7391589811</v>
          </cell>
        </row>
        <row r="3264">
          <cell r="C3264">
            <v>4320415553</v>
          </cell>
        </row>
        <row r="3264">
          <cell r="E3264">
            <v>7391590054</v>
          </cell>
        </row>
        <row r="3265">
          <cell r="C3265">
            <v>4320419445</v>
          </cell>
        </row>
        <row r="3265">
          <cell r="E3265">
            <v>7391590054</v>
          </cell>
        </row>
        <row r="3266">
          <cell r="C3266">
            <v>4320316706</v>
          </cell>
        </row>
        <row r="3266">
          <cell r="E3266">
            <v>7391590032</v>
          </cell>
        </row>
        <row r="3267">
          <cell r="C3267">
            <v>4320422899</v>
          </cell>
        </row>
        <row r="3267">
          <cell r="E3267">
            <v>7391590592</v>
          </cell>
        </row>
        <row r="3268">
          <cell r="C3268" t="str">
            <v>CZ00000991</v>
          </cell>
        </row>
        <row r="3268">
          <cell r="E3268">
            <v>7391590636</v>
          </cell>
        </row>
        <row r="3269">
          <cell r="C3269">
            <v>4320365300</v>
          </cell>
        </row>
        <row r="3269">
          <cell r="E3269">
            <v>7391590640</v>
          </cell>
        </row>
        <row r="3270">
          <cell r="C3270" t="str">
            <v>CZ00001007</v>
          </cell>
        </row>
        <row r="3270">
          <cell r="E3270">
            <v>7391590651</v>
          </cell>
        </row>
        <row r="3271">
          <cell r="C3271">
            <v>4320421833</v>
          </cell>
        </row>
        <row r="3271">
          <cell r="E3271">
            <v>7391590684</v>
          </cell>
        </row>
        <row r="3272">
          <cell r="C3272">
            <v>4320422028</v>
          </cell>
        </row>
        <row r="3272">
          <cell r="E3272">
            <v>7391590706</v>
          </cell>
        </row>
        <row r="3273">
          <cell r="C3273">
            <v>4320412699</v>
          </cell>
        </row>
        <row r="3273">
          <cell r="E3273" t="str">
            <v>777747160782</v>
          </cell>
        </row>
        <row r="3274">
          <cell r="C3274">
            <v>4320412776</v>
          </cell>
        </row>
        <row r="3274">
          <cell r="E3274" t="str">
            <v>777747840183</v>
          </cell>
        </row>
        <row r="3275">
          <cell r="C3275">
            <v>4320416533</v>
          </cell>
        </row>
        <row r="3275">
          <cell r="E3275" t="str">
            <v>505290922568</v>
          </cell>
        </row>
        <row r="3276">
          <cell r="C3276">
            <v>4320421783</v>
          </cell>
        </row>
        <row r="3276">
          <cell r="E3276" t="str">
            <v>11257394374_3DDI195 </v>
          </cell>
        </row>
        <row r="3277">
          <cell r="C3277">
            <v>4320421309</v>
          </cell>
        </row>
        <row r="3277">
          <cell r="E3277" t="str">
            <v>1Z6443950443081664</v>
          </cell>
        </row>
        <row r="3278">
          <cell r="C3278">
            <v>4320422096</v>
          </cell>
        </row>
        <row r="3278">
          <cell r="E3278">
            <v>3182794974</v>
          </cell>
        </row>
        <row r="3279">
          <cell r="C3279">
            <v>4320422096</v>
          </cell>
        </row>
        <row r="3279">
          <cell r="E3279">
            <v>3145135534</v>
          </cell>
        </row>
        <row r="3280">
          <cell r="C3280">
            <v>4320421817</v>
          </cell>
        </row>
        <row r="3280">
          <cell r="E3280">
            <v>3145135140</v>
          </cell>
        </row>
        <row r="3281">
          <cell r="C3281">
            <v>4320420843</v>
          </cell>
        </row>
        <row r="3281">
          <cell r="E3281">
            <v>3145135781</v>
          </cell>
        </row>
        <row r="3282">
          <cell r="C3282">
            <v>4320422096</v>
          </cell>
        </row>
        <row r="3282">
          <cell r="E3282">
            <v>3182794985</v>
          </cell>
        </row>
        <row r="3283">
          <cell r="C3283">
            <v>4320422949</v>
          </cell>
        </row>
        <row r="3283">
          <cell r="E3283">
            <v>7391590743</v>
          </cell>
        </row>
        <row r="3284">
          <cell r="C3284">
            <v>4320419005</v>
          </cell>
        </row>
        <row r="3284">
          <cell r="E3284">
            <v>7391590802</v>
          </cell>
        </row>
        <row r="3285">
          <cell r="C3285">
            <v>4320423049</v>
          </cell>
        </row>
        <row r="3285">
          <cell r="E3285">
            <v>7391590813</v>
          </cell>
        </row>
        <row r="3286">
          <cell r="C3286">
            <v>4320421594</v>
          </cell>
        </row>
        <row r="3286">
          <cell r="E3286">
            <v>7391590824</v>
          </cell>
        </row>
        <row r="3287">
          <cell r="C3287">
            <v>4320422899</v>
          </cell>
        </row>
        <row r="3287">
          <cell r="E3287">
            <v>7391590824</v>
          </cell>
        </row>
        <row r="3288">
          <cell r="C3288">
            <v>4320423051</v>
          </cell>
        </row>
        <row r="3288">
          <cell r="E3288">
            <v>7391590824</v>
          </cell>
        </row>
        <row r="3289">
          <cell r="C3289">
            <v>4320423049</v>
          </cell>
        </row>
        <row r="3289">
          <cell r="E3289">
            <v>7391590835</v>
          </cell>
        </row>
        <row r="3290">
          <cell r="C3290">
            <v>4320421838</v>
          </cell>
        </row>
        <row r="3290">
          <cell r="E3290">
            <v>7391590846</v>
          </cell>
        </row>
        <row r="3291">
          <cell r="C3291">
            <v>4320414399</v>
          </cell>
        </row>
        <row r="3291">
          <cell r="E3291">
            <v>7391590872</v>
          </cell>
        </row>
        <row r="3292">
          <cell r="C3292">
            <v>4320420919</v>
          </cell>
        </row>
        <row r="3292">
          <cell r="E3292">
            <v>7391590894</v>
          </cell>
        </row>
        <row r="3293">
          <cell r="C3293">
            <v>4320422802</v>
          </cell>
        </row>
        <row r="3293">
          <cell r="E3293">
            <v>1149887852</v>
          </cell>
        </row>
        <row r="3294">
          <cell r="C3294">
            <v>4320421340</v>
          </cell>
        </row>
        <row r="3294">
          <cell r="E3294">
            <v>1149888051</v>
          </cell>
        </row>
        <row r="3295">
          <cell r="C3295">
            <v>4320419331</v>
          </cell>
        </row>
        <row r="3295">
          <cell r="E3295">
            <v>1149888062</v>
          </cell>
        </row>
        <row r="3296">
          <cell r="C3296">
            <v>4320422764</v>
          </cell>
        </row>
        <row r="3296">
          <cell r="E3296">
            <v>1149888095</v>
          </cell>
        </row>
        <row r="3297">
          <cell r="C3297">
            <v>4320422413</v>
          </cell>
        </row>
        <row r="3297">
          <cell r="E3297">
            <v>3413364032</v>
          </cell>
        </row>
        <row r="3298">
          <cell r="C3298">
            <v>4320422703</v>
          </cell>
        </row>
        <row r="3298">
          <cell r="E3298">
            <v>7883910576</v>
          </cell>
        </row>
        <row r="3299">
          <cell r="C3299">
            <v>4320417301</v>
          </cell>
        </row>
        <row r="3299">
          <cell r="E3299">
            <v>1149888331</v>
          </cell>
        </row>
        <row r="3300">
          <cell r="C3300">
            <v>4320417329</v>
          </cell>
        </row>
        <row r="3300">
          <cell r="E3300">
            <v>1149888375</v>
          </cell>
        </row>
        <row r="3301">
          <cell r="C3301">
            <v>4320417335</v>
          </cell>
        </row>
        <row r="3301">
          <cell r="E3301">
            <v>1149888386</v>
          </cell>
        </row>
        <row r="3302">
          <cell r="C3302">
            <v>4320416264</v>
          </cell>
        </row>
        <row r="3302">
          <cell r="E3302">
            <v>1149888390</v>
          </cell>
        </row>
        <row r="3303">
          <cell r="C3303">
            <v>4320417614</v>
          </cell>
        </row>
        <row r="3303">
          <cell r="E3303">
            <v>1149888493</v>
          </cell>
        </row>
        <row r="3304">
          <cell r="C3304">
            <v>4320420610</v>
          </cell>
        </row>
        <row r="3304">
          <cell r="E3304">
            <v>7391590065</v>
          </cell>
        </row>
        <row r="3305">
          <cell r="C3305">
            <v>4320422897</v>
          </cell>
        </row>
        <row r="3305">
          <cell r="E3305">
            <v>7391590603</v>
          </cell>
        </row>
        <row r="3306">
          <cell r="C3306">
            <v>4320423199</v>
          </cell>
        </row>
        <row r="3306">
          <cell r="E3306">
            <v>7391590953</v>
          </cell>
        </row>
        <row r="3307">
          <cell r="C3307">
            <v>4320423064</v>
          </cell>
        </row>
        <row r="3307">
          <cell r="E3307">
            <v>7391590953</v>
          </cell>
        </row>
        <row r="3308">
          <cell r="C3308">
            <v>4320418837</v>
          </cell>
        </row>
        <row r="3308">
          <cell r="E3308">
            <v>7391590964</v>
          </cell>
        </row>
        <row r="3309">
          <cell r="C3309">
            <v>4320420919</v>
          </cell>
        </row>
        <row r="3309">
          <cell r="E3309">
            <v>7391590975</v>
          </cell>
        </row>
        <row r="3310">
          <cell r="C3310">
            <v>4320381623</v>
          </cell>
        </row>
        <row r="3310">
          <cell r="E3310">
            <v>7391590990</v>
          </cell>
        </row>
        <row r="3311">
          <cell r="C3311">
            <v>4320422293</v>
          </cell>
        </row>
        <row r="3311">
          <cell r="E3311">
            <v>7391590754</v>
          </cell>
        </row>
        <row r="3312">
          <cell r="C3312">
            <v>4320422716</v>
          </cell>
        </row>
        <row r="3312">
          <cell r="E3312">
            <v>7391590765</v>
          </cell>
        </row>
        <row r="3313">
          <cell r="C3313">
            <v>4320421011</v>
          </cell>
        </row>
        <row r="3313">
          <cell r="E3313">
            <v>7391590776</v>
          </cell>
        </row>
        <row r="3314">
          <cell r="C3314">
            <v>4320422721</v>
          </cell>
        </row>
        <row r="3314">
          <cell r="E3314">
            <v>7391590780</v>
          </cell>
        </row>
        <row r="3315">
          <cell r="C3315">
            <v>4320422726</v>
          </cell>
        </row>
        <row r="3315">
          <cell r="E3315">
            <v>7391590780</v>
          </cell>
        </row>
        <row r="3316">
          <cell r="C3316">
            <v>4320422766</v>
          </cell>
        </row>
        <row r="3316">
          <cell r="E3316">
            <v>7391590791</v>
          </cell>
        </row>
        <row r="3317">
          <cell r="C3317">
            <v>4320423110</v>
          </cell>
        </row>
        <row r="3317">
          <cell r="E3317">
            <v>7391590850</v>
          </cell>
        </row>
        <row r="3318">
          <cell r="C3318">
            <v>4320422823</v>
          </cell>
        </row>
        <row r="3318">
          <cell r="E3318">
            <v>7391590905</v>
          </cell>
        </row>
        <row r="3319">
          <cell r="C3319">
            <v>4320423049</v>
          </cell>
        </row>
        <row r="3319">
          <cell r="E3319">
            <v>7391590905</v>
          </cell>
        </row>
        <row r="3320">
          <cell r="C3320">
            <v>4320422547</v>
          </cell>
        </row>
        <row r="3320">
          <cell r="E3320">
            <v>7391590916</v>
          </cell>
        </row>
        <row r="3321">
          <cell r="C3321">
            <v>4320420110</v>
          </cell>
        </row>
        <row r="3321">
          <cell r="E3321" t="str">
            <v>FRA-09035569</v>
          </cell>
        </row>
        <row r="3322">
          <cell r="C3322">
            <v>4320421448</v>
          </cell>
        </row>
        <row r="3322">
          <cell r="E3322" t="str">
            <v>FRA09035561</v>
          </cell>
        </row>
        <row r="3323">
          <cell r="C3323">
            <v>4320418373</v>
          </cell>
        </row>
        <row r="3323">
          <cell r="E3323" t="str">
            <v>FRA09035561</v>
          </cell>
        </row>
        <row r="3324">
          <cell r="C3324">
            <v>4320418513</v>
          </cell>
        </row>
        <row r="3324">
          <cell r="E3324" t="str">
            <v>FRA09035561</v>
          </cell>
        </row>
        <row r="3325">
          <cell r="C3325">
            <v>4320369007</v>
          </cell>
        </row>
        <row r="3325">
          <cell r="E3325">
            <v>1149888320</v>
          </cell>
        </row>
        <row r="3326">
          <cell r="C3326">
            <v>4320422719</v>
          </cell>
        </row>
        <row r="3326">
          <cell r="E3326">
            <v>3145136256</v>
          </cell>
        </row>
        <row r="3327">
          <cell r="C3327">
            <v>4320420924</v>
          </cell>
        </row>
        <row r="3327">
          <cell r="E3327">
            <v>3145137450</v>
          </cell>
        </row>
        <row r="3328">
          <cell r="C3328">
            <v>4320418135</v>
          </cell>
        </row>
        <row r="3328">
          <cell r="E3328">
            <v>5492468100</v>
          </cell>
        </row>
        <row r="3329">
          <cell r="C3329">
            <v>4320422483</v>
          </cell>
        </row>
        <row r="3329">
          <cell r="E3329">
            <v>7391590043</v>
          </cell>
        </row>
        <row r="3330">
          <cell r="C3330">
            <v>4320423090</v>
          </cell>
        </row>
        <row r="3330">
          <cell r="E3330" t="str">
            <v>11257393722_8CS1878</v>
          </cell>
        </row>
        <row r="3331">
          <cell r="C3331">
            <v>4320414802</v>
          </cell>
        </row>
        <row r="3331">
          <cell r="E3331">
            <v>1149888935</v>
          </cell>
        </row>
        <row r="3332">
          <cell r="C3332">
            <v>4320421886</v>
          </cell>
        </row>
        <row r="3332">
          <cell r="E3332">
            <v>3145137520</v>
          </cell>
        </row>
        <row r="3333">
          <cell r="C3333">
            <v>4320422931</v>
          </cell>
        </row>
        <row r="3333">
          <cell r="E3333">
            <v>6055801032</v>
          </cell>
        </row>
        <row r="3334">
          <cell r="C3334">
            <v>4320414802</v>
          </cell>
        </row>
        <row r="3334">
          <cell r="E3334">
            <v>1149888924</v>
          </cell>
        </row>
        <row r="3335">
          <cell r="C3335">
            <v>4320417406</v>
          </cell>
        </row>
        <row r="3335">
          <cell r="E3335">
            <v>7391591056</v>
          </cell>
        </row>
        <row r="3336">
          <cell r="C3336">
            <v>4320423303</v>
          </cell>
        </row>
        <row r="3336">
          <cell r="E3336">
            <v>7391591082</v>
          </cell>
        </row>
        <row r="3337">
          <cell r="C3337">
            <v>4320411886</v>
          </cell>
        </row>
        <row r="3337">
          <cell r="E3337">
            <v>1149888250</v>
          </cell>
        </row>
        <row r="3338">
          <cell r="C3338">
            <v>4320423128</v>
          </cell>
        </row>
        <row r="3338">
          <cell r="E3338">
            <v>6024394051</v>
          </cell>
        </row>
        <row r="3339">
          <cell r="C3339">
            <v>4320421838</v>
          </cell>
        </row>
        <row r="3339">
          <cell r="E3339">
            <v>7391591060</v>
          </cell>
        </row>
        <row r="3340">
          <cell r="C3340">
            <v>4320419005</v>
          </cell>
        </row>
        <row r="3340">
          <cell r="E3340">
            <v>7391591071</v>
          </cell>
        </row>
        <row r="3341">
          <cell r="C3341">
            <v>4320423207</v>
          </cell>
        </row>
        <row r="3341">
          <cell r="E3341">
            <v>7391591093</v>
          </cell>
        </row>
        <row r="3342">
          <cell r="C3342">
            <v>4320423051</v>
          </cell>
        </row>
        <row r="3342">
          <cell r="E3342">
            <v>7391591093</v>
          </cell>
        </row>
        <row r="3343">
          <cell r="C3343">
            <v>4320423110</v>
          </cell>
        </row>
        <row r="3343">
          <cell r="E3343">
            <v>7391591093</v>
          </cell>
        </row>
        <row r="3344">
          <cell r="C3344">
            <v>4320422096</v>
          </cell>
        </row>
        <row r="3344">
          <cell r="E3344">
            <v>3145138286</v>
          </cell>
        </row>
        <row r="3345">
          <cell r="C3345">
            <v>4320414464</v>
          </cell>
        </row>
        <row r="3345">
          <cell r="E3345">
            <v>3145138356</v>
          </cell>
        </row>
        <row r="3346">
          <cell r="C3346">
            <v>4320412627</v>
          </cell>
        </row>
        <row r="3346">
          <cell r="E3346">
            <v>7391591126</v>
          </cell>
        </row>
        <row r="3347">
          <cell r="C3347">
            <v>4320422172</v>
          </cell>
        </row>
        <row r="3347">
          <cell r="E3347">
            <v>7391591292</v>
          </cell>
        </row>
        <row r="3348">
          <cell r="C3348">
            <v>4320423401</v>
          </cell>
        </row>
        <row r="3348">
          <cell r="E3348">
            <v>7391591325</v>
          </cell>
        </row>
        <row r="3349">
          <cell r="C3349">
            <v>4320423257</v>
          </cell>
        </row>
        <row r="3349">
          <cell r="E3349" t="str">
            <v>777790415251</v>
          </cell>
        </row>
        <row r="3350">
          <cell r="C3350">
            <v>4320423064</v>
          </cell>
        </row>
        <row r="3350">
          <cell r="E3350">
            <v>7391591115</v>
          </cell>
        </row>
        <row r="3351">
          <cell r="C3351">
            <v>4320423199</v>
          </cell>
        </row>
        <row r="3351">
          <cell r="E3351">
            <v>7391591115</v>
          </cell>
        </row>
        <row r="3352">
          <cell r="C3352">
            <v>4320421594</v>
          </cell>
        </row>
        <row r="3352">
          <cell r="E3352">
            <v>7391591130</v>
          </cell>
        </row>
        <row r="3353">
          <cell r="C3353">
            <v>4320423158</v>
          </cell>
        </row>
        <row r="3353">
          <cell r="E3353">
            <v>7391591130</v>
          </cell>
        </row>
        <row r="3354">
          <cell r="C3354">
            <v>4320423207</v>
          </cell>
        </row>
        <row r="3354">
          <cell r="E3354">
            <v>7391591130</v>
          </cell>
        </row>
        <row r="3355">
          <cell r="C3355">
            <v>4320423303</v>
          </cell>
        </row>
        <row r="3355">
          <cell r="E3355">
            <v>7391591163</v>
          </cell>
        </row>
        <row r="3356">
          <cell r="C3356">
            <v>4320423408</v>
          </cell>
        </row>
        <row r="3356">
          <cell r="E3356">
            <v>7391591314</v>
          </cell>
        </row>
        <row r="3357">
          <cell r="C3357">
            <v>4320420919</v>
          </cell>
        </row>
        <row r="3357">
          <cell r="E3357">
            <v>7391591340</v>
          </cell>
        </row>
        <row r="3358">
          <cell r="C3358">
            <v>4320423049</v>
          </cell>
        </row>
        <row r="3358">
          <cell r="E3358">
            <v>7391591340</v>
          </cell>
        </row>
        <row r="3359">
          <cell r="C3359">
            <v>4320421459</v>
          </cell>
        </row>
        <row r="3359">
          <cell r="E3359">
            <v>7391591340</v>
          </cell>
        </row>
        <row r="3360">
          <cell r="C3360">
            <v>4320423367</v>
          </cell>
        </row>
        <row r="3360">
          <cell r="E3360">
            <v>7391591351</v>
          </cell>
        </row>
        <row r="3361">
          <cell r="C3361">
            <v>4320422733</v>
          </cell>
        </row>
        <row r="3361">
          <cell r="E3361" t="str">
            <v>STR00043426</v>
          </cell>
        </row>
        <row r="3362">
          <cell r="C3362">
            <v>4320417134</v>
          </cell>
        </row>
        <row r="3362">
          <cell r="E3362">
            <v>1149889705</v>
          </cell>
        </row>
        <row r="3363">
          <cell r="C3363">
            <v>4320422789</v>
          </cell>
        </row>
        <row r="3363">
          <cell r="E3363">
            <v>1149889720</v>
          </cell>
        </row>
        <row r="3364">
          <cell r="C3364">
            <v>4320422692</v>
          </cell>
        </row>
        <row r="3364">
          <cell r="E3364">
            <v>1149889786</v>
          </cell>
        </row>
        <row r="3365">
          <cell r="C3365">
            <v>4320421884</v>
          </cell>
        </row>
        <row r="3365">
          <cell r="E3365">
            <v>1149889790</v>
          </cell>
        </row>
        <row r="3366">
          <cell r="C3366">
            <v>4320422218</v>
          </cell>
        </row>
        <row r="3366">
          <cell r="E3366">
            <v>1149889801</v>
          </cell>
        </row>
        <row r="3367">
          <cell r="C3367">
            <v>4320413557</v>
          </cell>
        </row>
        <row r="3367">
          <cell r="E3367">
            <v>1149889812</v>
          </cell>
        </row>
        <row r="3368">
          <cell r="C3368">
            <v>4320423291</v>
          </cell>
        </row>
        <row r="3368">
          <cell r="E3368">
            <v>1149889915</v>
          </cell>
        </row>
        <row r="3369">
          <cell r="C3369">
            <v>4320417225</v>
          </cell>
        </row>
        <row r="3369">
          <cell r="E3369">
            <v>3145139104</v>
          </cell>
        </row>
        <row r="3370">
          <cell r="C3370">
            <v>4320423367</v>
          </cell>
        </row>
        <row r="3370">
          <cell r="E3370">
            <v>7391591406</v>
          </cell>
        </row>
        <row r="3371">
          <cell r="C3371">
            <v>4320423454</v>
          </cell>
        </row>
        <row r="3371">
          <cell r="E3371">
            <v>7391591432</v>
          </cell>
        </row>
        <row r="3372">
          <cell r="C3372">
            <v>4320422734</v>
          </cell>
        </row>
        <row r="3372">
          <cell r="E3372">
            <v>9502690293</v>
          </cell>
        </row>
        <row r="3373">
          <cell r="C3373">
            <v>4320421612</v>
          </cell>
        </row>
        <row r="3373">
          <cell r="E3373">
            <v>9889615713</v>
          </cell>
        </row>
        <row r="3374">
          <cell r="C3374">
            <v>4320423496</v>
          </cell>
        </row>
        <row r="3374">
          <cell r="E3374">
            <v>7391591384</v>
          </cell>
        </row>
        <row r="3375">
          <cell r="C3375">
            <v>4320423342</v>
          </cell>
        </row>
        <row r="3375">
          <cell r="E3375">
            <v>7391591410</v>
          </cell>
        </row>
        <row r="3376">
          <cell r="C3376">
            <v>4320423517</v>
          </cell>
        </row>
        <row r="3376">
          <cell r="E3376">
            <v>7391591421</v>
          </cell>
        </row>
        <row r="3377">
          <cell r="C3377">
            <v>4320423496</v>
          </cell>
        </row>
        <row r="3377">
          <cell r="E3377">
            <v>7391591421</v>
          </cell>
        </row>
        <row r="3378">
          <cell r="C3378">
            <v>4320420106</v>
          </cell>
        </row>
        <row r="3378">
          <cell r="E3378" t="str">
            <v>FRA-09035681</v>
          </cell>
        </row>
        <row r="3379">
          <cell r="C3379">
            <v>4320418739</v>
          </cell>
        </row>
        <row r="3379">
          <cell r="E3379">
            <v>1149889952</v>
          </cell>
        </row>
        <row r="3380">
          <cell r="C3380">
            <v>4320423546</v>
          </cell>
        </row>
        <row r="3380">
          <cell r="E3380">
            <v>7391591546</v>
          </cell>
        </row>
        <row r="3381">
          <cell r="C3381">
            <v>4320423553</v>
          </cell>
        </row>
        <row r="3381">
          <cell r="E3381">
            <v>7391591546</v>
          </cell>
        </row>
        <row r="3382">
          <cell r="C3382">
            <v>4320423639</v>
          </cell>
        </row>
        <row r="3382">
          <cell r="E3382">
            <v>7391591546</v>
          </cell>
        </row>
        <row r="3383">
          <cell r="C3383">
            <v>4320423631</v>
          </cell>
        </row>
        <row r="3383">
          <cell r="E3383">
            <v>1149890151</v>
          </cell>
        </row>
        <row r="3384">
          <cell r="C3384">
            <v>4320418851</v>
          </cell>
        </row>
        <row r="3384">
          <cell r="E3384">
            <v>3145139546</v>
          </cell>
        </row>
        <row r="3385">
          <cell r="C3385">
            <v>4320416173</v>
          </cell>
        </row>
        <row r="3385">
          <cell r="E3385">
            <v>5564230140</v>
          </cell>
        </row>
        <row r="3386">
          <cell r="C3386">
            <v>4320412208</v>
          </cell>
        </row>
        <row r="3386">
          <cell r="E3386">
            <v>5564230140</v>
          </cell>
        </row>
        <row r="3387">
          <cell r="C3387">
            <v>4320419447</v>
          </cell>
        </row>
        <row r="3387">
          <cell r="E3387">
            <v>7391591373</v>
          </cell>
        </row>
        <row r="3388">
          <cell r="C3388">
            <v>4320423546</v>
          </cell>
        </row>
        <row r="3388">
          <cell r="E3388">
            <v>7391591550</v>
          </cell>
        </row>
        <row r="3389">
          <cell r="C3389">
            <v>4320423408</v>
          </cell>
        </row>
        <row r="3389">
          <cell r="E3389">
            <v>7391591561</v>
          </cell>
        </row>
        <row r="3390">
          <cell r="C3390">
            <v>4320423553</v>
          </cell>
        </row>
        <row r="3390">
          <cell r="E3390">
            <v>7391591561</v>
          </cell>
        </row>
        <row r="3391">
          <cell r="C3391">
            <v>4320423110</v>
          </cell>
        </row>
        <row r="3391">
          <cell r="E3391">
            <v>7391591561</v>
          </cell>
        </row>
        <row r="3392">
          <cell r="C3392">
            <v>4320423504</v>
          </cell>
        </row>
        <row r="3392">
          <cell r="E3392">
            <v>7391591572</v>
          </cell>
        </row>
        <row r="3393">
          <cell r="C3393">
            <v>4320423517</v>
          </cell>
        </row>
        <row r="3393">
          <cell r="E3393">
            <v>7391591583</v>
          </cell>
        </row>
        <row r="3394">
          <cell r="C3394">
            <v>4320423739</v>
          </cell>
        </row>
        <row r="3394">
          <cell r="E3394">
            <v>3145140482</v>
          </cell>
        </row>
        <row r="3395">
          <cell r="C3395">
            <v>4320420210</v>
          </cell>
        </row>
        <row r="3395">
          <cell r="E3395">
            <v>7391590920</v>
          </cell>
        </row>
        <row r="3396">
          <cell r="C3396">
            <v>4320422823</v>
          </cell>
        </row>
        <row r="3396">
          <cell r="E3396">
            <v>7391591620</v>
          </cell>
        </row>
        <row r="3397">
          <cell r="C3397">
            <v>4320418585</v>
          </cell>
        </row>
        <row r="3397">
          <cell r="E3397">
            <v>9151497935</v>
          </cell>
        </row>
        <row r="3398">
          <cell r="C3398">
            <v>4320423631</v>
          </cell>
        </row>
        <row r="3398">
          <cell r="E3398">
            <v>9900020841</v>
          </cell>
        </row>
        <row r="3399">
          <cell r="C3399">
            <v>4320423635</v>
          </cell>
        </row>
        <row r="3399">
          <cell r="E3399">
            <v>9900025203</v>
          </cell>
        </row>
        <row r="3400">
          <cell r="C3400">
            <v>4320416717</v>
          </cell>
        </row>
        <row r="3400">
          <cell r="E3400" t="str">
            <v>505290922671</v>
          </cell>
        </row>
        <row r="3401">
          <cell r="C3401">
            <v>4320421173</v>
          </cell>
        </row>
        <row r="3401">
          <cell r="E3401" t="str">
            <v>11257393814_8CS2100</v>
          </cell>
        </row>
        <row r="3402">
          <cell r="C3402">
            <v>4320420664</v>
          </cell>
        </row>
        <row r="3402">
          <cell r="E3402">
            <v>7391590861</v>
          </cell>
        </row>
        <row r="3403">
          <cell r="C3403">
            <v>4320419432</v>
          </cell>
        </row>
        <row r="3403">
          <cell r="E3403">
            <v>1149890206</v>
          </cell>
        </row>
        <row r="3404">
          <cell r="C3404">
            <v>4320418187</v>
          </cell>
        </row>
        <row r="3404">
          <cell r="E3404">
            <v>1149890221</v>
          </cell>
        </row>
        <row r="3405">
          <cell r="C3405">
            <v>4320423742</v>
          </cell>
        </row>
        <row r="3405">
          <cell r="E3405">
            <v>3145140460</v>
          </cell>
        </row>
        <row r="3406">
          <cell r="C3406">
            <v>4320423631</v>
          </cell>
        </row>
        <row r="3406">
          <cell r="E3406">
            <v>3182847872</v>
          </cell>
        </row>
        <row r="3407">
          <cell r="C3407">
            <v>4320421783</v>
          </cell>
        </row>
        <row r="3407">
          <cell r="E3407">
            <v>4685481835</v>
          </cell>
        </row>
        <row r="3408">
          <cell r="C3408">
            <v>4320416198</v>
          </cell>
        </row>
        <row r="3408">
          <cell r="E3408">
            <v>7391591465</v>
          </cell>
        </row>
        <row r="3409">
          <cell r="C3409">
            <v>4320423650</v>
          </cell>
        </row>
        <row r="3409">
          <cell r="E3409">
            <v>7391591675</v>
          </cell>
        </row>
        <row r="3410">
          <cell r="C3410">
            <v>4320423558</v>
          </cell>
        </row>
        <row r="3410">
          <cell r="E3410">
            <v>7391591690</v>
          </cell>
        </row>
        <row r="3411">
          <cell r="C3411">
            <v>4320423631</v>
          </cell>
        </row>
        <row r="3411">
          <cell r="E3411">
            <v>9151495894</v>
          </cell>
        </row>
        <row r="3412">
          <cell r="C3412">
            <v>4320417346</v>
          </cell>
        </row>
        <row r="3412">
          <cell r="E3412" t="str">
            <v>02038782715_8CS2733</v>
          </cell>
        </row>
        <row r="3413">
          <cell r="C3413">
            <v>4320421181</v>
          </cell>
        </row>
        <row r="3413">
          <cell r="E3413" t="str">
            <v>15757856606_8CS2099</v>
          </cell>
        </row>
        <row r="3414">
          <cell r="C3414">
            <v>4320423817</v>
          </cell>
        </row>
        <row r="3414">
          <cell r="E3414">
            <v>3145140751</v>
          </cell>
        </row>
        <row r="3415">
          <cell r="C3415">
            <v>4320397129</v>
          </cell>
        </row>
        <row r="3415">
          <cell r="E3415">
            <v>3145140876</v>
          </cell>
        </row>
        <row r="3416">
          <cell r="C3416">
            <v>4320415069</v>
          </cell>
        </row>
        <row r="3416">
          <cell r="E3416">
            <v>7391591686</v>
          </cell>
        </row>
        <row r="3417">
          <cell r="C3417">
            <v>4320423454</v>
          </cell>
        </row>
        <row r="3417">
          <cell r="E3417">
            <v>7391591712</v>
          </cell>
        </row>
        <row r="3418">
          <cell r="C3418">
            <v>4320421681</v>
          </cell>
        </row>
        <row r="3418">
          <cell r="E3418">
            <v>7391591756</v>
          </cell>
        </row>
        <row r="3419">
          <cell r="C3419">
            <v>4320423408</v>
          </cell>
        </row>
        <row r="3419">
          <cell r="E3419">
            <v>7391591760</v>
          </cell>
        </row>
        <row r="3420">
          <cell r="C3420">
            <v>4320423681</v>
          </cell>
        </row>
        <row r="3420">
          <cell r="E3420">
            <v>7391591760</v>
          </cell>
        </row>
        <row r="3421">
          <cell r="C3421">
            <v>4320423704</v>
          </cell>
        </row>
        <row r="3421">
          <cell r="E3421">
            <v>7391591760</v>
          </cell>
        </row>
        <row r="3422">
          <cell r="C3422">
            <v>4320423707</v>
          </cell>
        </row>
        <row r="3422">
          <cell r="E3422">
            <v>7391591760</v>
          </cell>
        </row>
        <row r="3423">
          <cell r="C3423">
            <v>4320423514</v>
          </cell>
        </row>
        <row r="3423">
          <cell r="E3423">
            <v>7391591760</v>
          </cell>
        </row>
        <row r="3424">
          <cell r="C3424">
            <v>4320423639</v>
          </cell>
        </row>
        <row r="3424">
          <cell r="E3424">
            <v>7391591760</v>
          </cell>
        </row>
        <row r="3425">
          <cell r="C3425">
            <v>4320423804</v>
          </cell>
        </row>
        <row r="3425">
          <cell r="E3425">
            <v>7391591760</v>
          </cell>
        </row>
        <row r="3426">
          <cell r="C3426">
            <v>4320423408</v>
          </cell>
        </row>
        <row r="3426">
          <cell r="E3426">
            <v>7391591760</v>
          </cell>
        </row>
        <row r="3427">
          <cell r="C3427">
            <v>4320423681</v>
          </cell>
        </row>
        <row r="3427">
          <cell r="E3427">
            <v>7391591760</v>
          </cell>
        </row>
        <row r="3428">
          <cell r="C3428">
            <v>4320423703</v>
          </cell>
        </row>
        <row r="3428">
          <cell r="E3428">
            <v>7391591760</v>
          </cell>
        </row>
        <row r="3429">
          <cell r="C3429">
            <v>4320423703</v>
          </cell>
        </row>
        <row r="3429">
          <cell r="E3429">
            <v>7391591771</v>
          </cell>
        </row>
        <row r="3430">
          <cell r="C3430">
            <v>4320423704</v>
          </cell>
        </row>
        <row r="3430">
          <cell r="E3430">
            <v>7391591771</v>
          </cell>
        </row>
        <row r="3431">
          <cell r="C3431">
            <v>4320423705</v>
          </cell>
        </row>
        <row r="3431">
          <cell r="E3431">
            <v>7391591771</v>
          </cell>
        </row>
        <row r="3432">
          <cell r="C3432">
            <v>4320423707</v>
          </cell>
        </row>
        <row r="3432">
          <cell r="E3432">
            <v>7391591771</v>
          </cell>
        </row>
        <row r="3433">
          <cell r="C3433">
            <v>4320423707</v>
          </cell>
        </row>
        <row r="3433">
          <cell r="E3433">
            <v>7391591782</v>
          </cell>
        </row>
        <row r="3434">
          <cell r="C3434">
            <v>4320423729</v>
          </cell>
        </row>
        <row r="3434">
          <cell r="E3434">
            <v>7391591782</v>
          </cell>
        </row>
        <row r="3435">
          <cell r="C3435">
            <v>4320423765</v>
          </cell>
        </row>
        <row r="3435">
          <cell r="E3435">
            <v>7391591782</v>
          </cell>
        </row>
        <row r="3436">
          <cell r="C3436">
            <v>4320415591</v>
          </cell>
        </row>
        <row r="3436">
          <cell r="E3436">
            <v>9842949524</v>
          </cell>
        </row>
        <row r="3437">
          <cell r="C3437">
            <v>4320416635</v>
          </cell>
        </row>
        <row r="3437">
          <cell r="E3437" t="str">
            <v>07432700216_8CS2101</v>
          </cell>
        </row>
        <row r="3438">
          <cell r="C3438">
            <v>4320421783</v>
          </cell>
        </row>
        <row r="3438">
          <cell r="E3438">
            <v>1149890313</v>
          </cell>
        </row>
        <row r="3439">
          <cell r="C3439">
            <v>4320421612</v>
          </cell>
        </row>
        <row r="3439">
          <cell r="E3439">
            <v>1149890346</v>
          </cell>
        </row>
        <row r="3440">
          <cell r="C3440">
            <v>4320393963</v>
          </cell>
        </row>
        <row r="3440">
          <cell r="E3440">
            <v>1149890420</v>
          </cell>
        </row>
        <row r="3441">
          <cell r="C3441">
            <v>4320422734</v>
          </cell>
        </row>
        <row r="3441">
          <cell r="E3441">
            <v>3182809254</v>
          </cell>
        </row>
        <row r="3442">
          <cell r="C3442">
            <v>4320416199</v>
          </cell>
        </row>
        <row r="3442">
          <cell r="E3442">
            <v>4861476432</v>
          </cell>
        </row>
        <row r="3443">
          <cell r="C3443">
            <v>4320417793</v>
          </cell>
        </row>
        <row r="3443">
          <cell r="E3443">
            <v>4861487621</v>
          </cell>
        </row>
        <row r="3444">
          <cell r="C3444">
            <v>4320423517</v>
          </cell>
        </row>
        <row r="3444">
          <cell r="E3444">
            <v>7391591723</v>
          </cell>
        </row>
        <row r="3445">
          <cell r="C3445">
            <v>4320400934</v>
          </cell>
        </row>
        <row r="3445">
          <cell r="E3445">
            <v>5544054014</v>
          </cell>
        </row>
        <row r="3446">
          <cell r="C3446">
            <v>4320417813</v>
          </cell>
        </row>
        <row r="3446">
          <cell r="E3446">
            <v>5544057190</v>
          </cell>
        </row>
        <row r="3447">
          <cell r="C3447">
            <v>4320418209</v>
          </cell>
        </row>
        <row r="3447">
          <cell r="E3447">
            <v>1149890534</v>
          </cell>
        </row>
        <row r="3448">
          <cell r="C3448">
            <v>4320422894</v>
          </cell>
        </row>
        <row r="3448">
          <cell r="E3448">
            <v>4966315056</v>
          </cell>
        </row>
        <row r="3449">
          <cell r="C3449">
            <v>4320423726</v>
          </cell>
        </row>
        <row r="3449">
          <cell r="E3449">
            <v>7391591804</v>
          </cell>
        </row>
        <row r="3450">
          <cell r="C3450">
            <v>4320423649</v>
          </cell>
        </row>
        <row r="3450">
          <cell r="E3450">
            <v>7391591804</v>
          </cell>
        </row>
        <row r="3451">
          <cell r="C3451">
            <v>4320423726</v>
          </cell>
        </row>
        <row r="3451">
          <cell r="E3451">
            <v>7391591826</v>
          </cell>
        </row>
        <row r="3452">
          <cell r="C3452">
            <v>4320423454</v>
          </cell>
        </row>
        <row r="3452">
          <cell r="E3452">
            <v>7391591852</v>
          </cell>
        </row>
        <row r="3453">
          <cell r="C3453">
            <v>4320423408</v>
          </cell>
        </row>
        <row r="3453">
          <cell r="E3453">
            <v>7391591852</v>
          </cell>
        </row>
        <row r="3454">
          <cell r="C3454">
            <v>4320423681</v>
          </cell>
        </row>
        <row r="3454">
          <cell r="E3454">
            <v>7391591852</v>
          </cell>
        </row>
        <row r="3455">
          <cell r="C3455">
            <v>4320423729</v>
          </cell>
        </row>
        <row r="3455">
          <cell r="E3455">
            <v>7391591852</v>
          </cell>
        </row>
        <row r="3456">
          <cell r="C3456">
            <v>4320423804</v>
          </cell>
        </row>
        <row r="3456">
          <cell r="E3456">
            <v>7391591852</v>
          </cell>
        </row>
        <row r="3457">
          <cell r="C3457">
            <v>4320423822</v>
          </cell>
        </row>
        <row r="3457">
          <cell r="E3457">
            <v>7391591852</v>
          </cell>
        </row>
        <row r="3458">
          <cell r="C3458">
            <v>4320423845</v>
          </cell>
        </row>
        <row r="3458">
          <cell r="E3458">
            <v>7391591852</v>
          </cell>
        </row>
        <row r="3459">
          <cell r="C3459">
            <v>4320421427</v>
          </cell>
        </row>
        <row r="3459">
          <cell r="E3459">
            <v>7391591863</v>
          </cell>
        </row>
        <row r="3460">
          <cell r="C3460">
            <v>4320423929</v>
          </cell>
        </row>
        <row r="3460">
          <cell r="E3460">
            <v>7391591863</v>
          </cell>
        </row>
        <row r="3461">
          <cell r="C3461">
            <v>4320423303</v>
          </cell>
        </row>
        <row r="3461">
          <cell r="E3461">
            <v>7391591863</v>
          </cell>
        </row>
        <row r="3462">
          <cell r="C3462">
            <v>4320423726</v>
          </cell>
        </row>
        <row r="3462">
          <cell r="E3462">
            <v>7391591863</v>
          </cell>
        </row>
        <row r="3463">
          <cell r="C3463">
            <v>4320423781</v>
          </cell>
        </row>
        <row r="3463">
          <cell r="E3463">
            <v>7391591863</v>
          </cell>
        </row>
        <row r="3464">
          <cell r="C3464">
            <v>4320423488</v>
          </cell>
        </row>
        <row r="3464">
          <cell r="E3464">
            <v>7391591896</v>
          </cell>
        </row>
        <row r="3465">
          <cell r="C3465">
            <v>4320423302</v>
          </cell>
        </row>
        <row r="3465">
          <cell r="E3465" t="str">
            <v>78442885382_8CS3294</v>
          </cell>
        </row>
        <row r="3466">
          <cell r="C3466">
            <v>4320417348</v>
          </cell>
        </row>
        <row r="3466">
          <cell r="E3466">
            <v>1149890604</v>
          </cell>
        </row>
        <row r="3467">
          <cell r="C3467">
            <v>4320423954</v>
          </cell>
        </row>
        <row r="3467">
          <cell r="E3467">
            <v>2585921730</v>
          </cell>
        </row>
        <row r="3468">
          <cell r="C3468">
            <v>4320423857</v>
          </cell>
        </row>
        <row r="3468">
          <cell r="E3468">
            <v>2585923071</v>
          </cell>
        </row>
        <row r="3469">
          <cell r="C3469">
            <v>4320423953</v>
          </cell>
        </row>
        <row r="3469">
          <cell r="E3469">
            <v>2585954803</v>
          </cell>
        </row>
        <row r="3470">
          <cell r="C3470">
            <v>4320423953</v>
          </cell>
        </row>
        <row r="3470">
          <cell r="E3470">
            <v>2585955890</v>
          </cell>
        </row>
        <row r="3471">
          <cell r="C3471">
            <v>4320423866</v>
          </cell>
        </row>
        <row r="3471">
          <cell r="E3471">
            <v>3145141016</v>
          </cell>
        </row>
        <row r="3472">
          <cell r="C3472">
            <v>4320423866</v>
          </cell>
        </row>
        <row r="3472">
          <cell r="E3472">
            <v>3145141381</v>
          </cell>
        </row>
        <row r="3473">
          <cell r="C3473">
            <v>4320419480</v>
          </cell>
        </row>
        <row r="3473">
          <cell r="E3473">
            <v>3145141414</v>
          </cell>
        </row>
        <row r="3474">
          <cell r="C3474">
            <v>4320423436</v>
          </cell>
        </row>
        <row r="3474">
          <cell r="E3474">
            <v>7391591830</v>
          </cell>
        </row>
        <row r="3475">
          <cell r="C3475">
            <v>4320421681</v>
          </cell>
        </row>
        <row r="3475">
          <cell r="E3475">
            <v>7391591734</v>
          </cell>
        </row>
        <row r="3476">
          <cell r="C3476">
            <v>4320422221</v>
          </cell>
        </row>
        <row r="3476">
          <cell r="E3476">
            <v>1149890755</v>
          </cell>
        </row>
        <row r="3477">
          <cell r="C3477">
            <v>4320423866</v>
          </cell>
        </row>
        <row r="3477">
          <cell r="E3477">
            <v>3145141366</v>
          </cell>
        </row>
        <row r="3478">
          <cell r="C3478">
            <v>4320423681</v>
          </cell>
        </row>
        <row r="3478">
          <cell r="E3478">
            <v>7391591911</v>
          </cell>
        </row>
        <row r="3479">
          <cell r="C3479">
            <v>4320423705</v>
          </cell>
        </row>
        <row r="3479">
          <cell r="E3479">
            <v>7391591911</v>
          </cell>
        </row>
        <row r="3480">
          <cell r="C3480">
            <v>4320423804</v>
          </cell>
        </row>
        <row r="3480">
          <cell r="E3480">
            <v>7391591970</v>
          </cell>
        </row>
        <row r="3481">
          <cell r="C3481">
            <v>4320424064</v>
          </cell>
        </row>
        <row r="3481">
          <cell r="E3481">
            <v>7391591970</v>
          </cell>
        </row>
        <row r="3482">
          <cell r="C3482">
            <v>4320423553</v>
          </cell>
        </row>
        <row r="3482">
          <cell r="E3482">
            <v>7391591970</v>
          </cell>
        </row>
        <row r="3483">
          <cell r="C3483">
            <v>4320423922</v>
          </cell>
        </row>
        <row r="3483">
          <cell r="E3483">
            <v>7391591970</v>
          </cell>
        </row>
        <row r="3484">
          <cell r="C3484">
            <v>4320423930</v>
          </cell>
        </row>
        <row r="3484">
          <cell r="E3484">
            <v>7391591970</v>
          </cell>
        </row>
        <row r="3485">
          <cell r="C3485">
            <v>4320423929</v>
          </cell>
        </row>
        <row r="3485">
          <cell r="E3485">
            <v>7391591981</v>
          </cell>
        </row>
        <row r="3486">
          <cell r="C3486">
            <v>4320416395</v>
          </cell>
        </row>
        <row r="3486">
          <cell r="E3486">
            <v>1149890512</v>
          </cell>
        </row>
        <row r="3487">
          <cell r="C3487">
            <v>4320422037</v>
          </cell>
        </row>
        <row r="3487">
          <cell r="E3487">
            <v>1149890814</v>
          </cell>
        </row>
        <row r="3488">
          <cell r="C3488">
            <v>4320421161</v>
          </cell>
        </row>
        <row r="3488">
          <cell r="E3488">
            <v>1149890840</v>
          </cell>
        </row>
        <row r="3489">
          <cell r="C3489">
            <v>4320424084</v>
          </cell>
        </row>
        <row r="3489">
          <cell r="E3489">
            <v>3128361714</v>
          </cell>
        </row>
        <row r="3490">
          <cell r="C3490">
            <v>4320423845</v>
          </cell>
        </row>
        <row r="3490">
          <cell r="E3490">
            <v>7391591922</v>
          </cell>
        </row>
        <row r="3491">
          <cell r="C3491">
            <v>4320423726</v>
          </cell>
        </row>
        <row r="3491">
          <cell r="E3491">
            <v>7391591955</v>
          </cell>
        </row>
        <row r="3492">
          <cell r="C3492">
            <v>4320423901</v>
          </cell>
        </row>
        <row r="3492">
          <cell r="E3492">
            <v>7391591966</v>
          </cell>
        </row>
        <row r="3493">
          <cell r="C3493">
            <v>4320421161</v>
          </cell>
        </row>
        <row r="3493">
          <cell r="E3493">
            <v>1149890980</v>
          </cell>
        </row>
        <row r="3494">
          <cell r="C3494">
            <v>4320423953</v>
          </cell>
        </row>
        <row r="3494">
          <cell r="E3494">
            <v>1149890991</v>
          </cell>
        </row>
        <row r="3495">
          <cell r="C3495">
            <v>4320423866</v>
          </cell>
        </row>
        <row r="3495">
          <cell r="E3495">
            <v>1149891013</v>
          </cell>
        </row>
        <row r="3496">
          <cell r="C3496">
            <v>4320424204</v>
          </cell>
        </row>
        <row r="3496">
          <cell r="E3496">
            <v>3145142873</v>
          </cell>
        </row>
        <row r="3497">
          <cell r="C3497">
            <v>4320424069</v>
          </cell>
        </row>
        <row r="3497">
          <cell r="E3497">
            <v>7362497424</v>
          </cell>
        </row>
        <row r="3498">
          <cell r="C3498">
            <v>4320423729</v>
          </cell>
        </row>
        <row r="3498">
          <cell r="E3498">
            <v>7391592014</v>
          </cell>
        </row>
        <row r="3499">
          <cell r="C3499">
            <v>4320424200</v>
          </cell>
        </row>
        <row r="3499">
          <cell r="E3499">
            <v>7391592036</v>
          </cell>
        </row>
        <row r="3500">
          <cell r="C3500">
            <v>4320423930</v>
          </cell>
        </row>
        <row r="3500">
          <cell r="E3500">
            <v>7391592036</v>
          </cell>
        </row>
        <row r="3501">
          <cell r="C3501">
            <v>4320424064</v>
          </cell>
        </row>
        <row r="3501">
          <cell r="E3501">
            <v>7391592036</v>
          </cell>
        </row>
        <row r="3502">
          <cell r="C3502">
            <v>4320424022</v>
          </cell>
        </row>
        <row r="3502">
          <cell r="E3502">
            <v>7391592040</v>
          </cell>
        </row>
        <row r="3503">
          <cell r="C3503">
            <v>4320423553</v>
          </cell>
        </row>
        <row r="3503">
          <cell r="E3503">
            <v>7391592051</v>
          </cell>
        </row>
        <row r="3504">
          <cell r="C3504">
            <v>4320424106</v>
          </cell>
        </row>
        <row r="3504">
          <cell r="E3504">
            <v>7391592073</v>
          </cell>
        </row>
        <row r="3505">
          <cell r="C3505">
            <v>4320423781</v>
          </cell>
        </row>
        <row r="3505">
          <cell r="E3505">
            <v>7391592073</v>
          </cell>
        </row>
        <row r="3506">
          <cell r="C3506">
            <v>4320423726</v>
          </cell>
        </row>
        <row r="3506">
          <cell r="E3506">
            <v>7391592084</v>
          </cell>
        </row>
        <row r="3507">
          <cell r="C3507">
            <v>4320423929</v>
          </cell>
        </row>
        <row r="3507">
          <cell r="E3507">
            <v>7391592084</v>
          </cell>
        </row>
        <row r="3508">
          <cell r="C3508">
            <v>4320424106</v>
          </cell>
        </row>
        <row r="3508">
          <cell r="E3508">
            <v>7391592084</v>
          </cell>
        </row>
        <row r="3509">
          <cell r="C3509">
            <v>4320423845</v>
          </cell>
        </row>
        <row r="3509">
          <cell r="E3509">
            <v>7391592095</v>
          </cell>
        </row>
        <row r="3510">
          <cell r="C3510">
            <v>4320422656</v>
          </cell>
        </row>
        <row r="3510">
          <cell r="E3510">
            <v>1149891260</v>
          </cell>
        </row>
        <row r="3511">
          <cell r="C3511">
            <v>4320422652</v>
          </cell>
        </row>
        <row r="3511">
          <cell r="E3511">
            <v>1149891271</v>
          </cell>
        </row>
        <row r="3512">
          <cell r="C3512">
            <v>4320422690</v>
          </cell>
        </row>
        <row r="3512">
          <cell r="E3512">
            <v>1149891293</v>
          </cell>
        </row>
        <row r="3513">
          <cell r="C3513">
            <v>4320422646</v>
          </cell>
        </row>
        <row r="3513">
          <cell r="E3513">
            <v>1149891352</v>
          </cell>
        </row>
        <row r="3514">
          <cell r="C3514">
            <v>4320424084</v>
          </cell>
        </row>
        <row r="3514">
          <cell r="E3514">
            <v>1149891455</v>
          </cell>
        </row>
        <row r="3515">
          <cell r="C3515">
            <v>4320423954</v>
          </cell>
        </row>
        <row r="3515">
          <cell r="E3515">
            <v>2918731900</v>
          </cell>
        </row>
        <row r="3516">
          <cell r="C3516">
            <v>4320423857</v>
          </cell>
        </row>
        <row r="3516">
          <cell r="E3516">
            <v>2918734291</v>
          </cell>
        </row>
        <row r="3517">
          <cell r="C3517">
            <v>4320423745</v>
          </cell>
        </row>
        <row r="3517">
          <cell r="E3517">
            <v>3145143326</v>
          </cell>
        </row>
        <row r="3518">
          <cell r="C3518">
            <v>4320399138</v>
          </cell>
        </row>
        <row r="3518">
          <cell r="E3518">
            <v>3145143341</v>
          </cell>
        </row>
        <row r="3519">
          <cell r="C3519">
            <v>4320424066</v>
          </cell>
        </row>
        <row r="3519">
          <cell r="E3519">
            <v>3145143411</v>
          </cell>
        </row>
        <row r="3520">
          <cell r="C3520">
            <v>4320409741</v>
          </cell>
        </row>
        <row r="3520">
          <cell r="E3520">
            <v>3145143422</v>
          </cell>
        </row>
        <row r="3521">
          <cell r="C3521">
            <v>4320424287</v>
          </cell>
        </row>
        <row r="3521">
          <cell r="E3521">
            <v>3145143444</v>
          </cell>
        </row>
        <row r="3522">
          <cell r="C3522">
            <v>4320424277</v>
          </cell>
        </row>
        <row r="3522">
          <cell r="E3522">
            <v>3145143466</v>
          </cell>
        </row>
        <row r="3523">
          <cell r="C3523">
            <v>4320423348</v>
          </cell>
        </row>
        <row r="3523">
          <cell r="E3523">
            <v>3145143562</v>
          </cell>
        </row>
        <row r="3524">
          <cell r="C3524">
            <v>4320424325</v>
          </cell>
        </row>
        <row r="3524">
          <cell r="E3524">
            <v>3145143750</v>
          </cell>
        </row>
        <row r="3525">
          <cell r="C3525">
            <v>4320423372</v>
          </cell>
        </row>
        <row r="3525">
          <cell r="E3525">
            <v>3182795103</v>
          </cell>
        </row>
        <row r="3526">
          <cell r="C3526">
            <v>4320424084</v>
          </cell>
        </row>
        <row r="3526">
          <cell r="E3526">
            <v>4106309955</v>
          </cell>
        </row>
        <row r="3527">
          <cell r="C3527">
            <v>4320423864</v>
          </cell>
        </row>
        <row r="3527">
          <cell r="E3527">
            <v>7391592121</v>
          </cell>
        </row>
        <row r="3528">
          <cell r="C3528">
            <v>4320424221</v>
          </cell>
        </row>
        <row r="3528">
          <cell r="E3528">
            <v>7391592132</v>
          </cell>
        </row>
        <row r="3529">
          <cell r="C3529">
            <v>4320424106</v>
          </cell>
        </row>
        <row r="3529">
          <cell r="E3529">
            <v>7391592143</v>
          </cell>
        </row>
        <row r="3530">
          <cell r="C3530">
            <v>4320423845</v>
          </cell>
        </row>
        <row r="3530">
          <cell r="E3530">
            <v>7391592154</v>
          </cell>
        </row>
        <row r="3531">
          <cell r="C3531">
            <v>4320423726</v>
          </cell>
        </row>
        <row r="3531">
          <cell r="E3531">
            <v>7391592176</v>
          </cell>
        </row>
        <row r="3532">
          <cell r="C3532">
            <v>4320424222</v>
          </cell>
        </row>
        <row r="3532">
          <cell r="E3532">
            <v>7391592191</v>
          </cell>
        </row>
        <row r="3533">
          <cell r="C3533">
            <v>4320424194</v>
          </cell>
        </row>
        <row r="3533">
          <cell r="E3533">
            <v>7391592202</v>
          </cell>
        </row>
        <row r="3534">
          <cell r="C3534">
            <v>4320424217</v>
          </cell>
        </row>
        <row r="3534">
          <cell r="E3534">
            <v>7391592213</v>
          </cell>
        </row>
        <row r="3535">
          <cell r="C3535">
            <v>4320422671</v>
          </cell>
        </row>
        <row r="3535">
          <cell r="E3535">
            <v>7391592224</v>
          </cell>
        </row>
        <row r="3536">
          <cell r="C3536">
            <v>4320423488</v>
          </cell>
        </row>
        <row r="3536">
          <cell r="E3536" t="str">
            <v>07432700205_8CS3260</v>
          </cell>
        </row>
        <row r="3537">
          <cell r="C3537">
            <v>4320417311</v>
          </cell>
        </row>
        <row r="3537">
          <cell r="E3537" t="str">
            <v>02038783345_8CS3268</v>
          </cell>
        </row>
        <row r="3538">
          <cell r="C3538">
            <v>4320417302</v>
          </cell>
        </row>
        <row r="3538">
          <cell r="E3538" t="str">
            <v>02038783345_8CS3266</v>
          </cell>
        </row>
        <row r="3539">
          <cell r="C3539">
            <v>4320422130</v>
          </cell>
        </row>
        <row r="3539">
          <cell r="E3539">
            <v>1529496135</v>
          </cell>
        </row>
        <row r="3540">
          <cell r="C3540">
            <v>4320421568</v>
          </cell>
        </row>
        <row r="3540">
          <cell r="E3540">
            <v>1529496135</v>
          </cell>
        </row>
        <row r="3541">
          <cell r="C3541">
            <v>4320422150</v>
          </cell>
        </row>
        <row r="3541">
          <cell r="E3541">
            <v>6055589282</v>
          </cell>
        </row>
        <row r="3542">
          <cell r="C3542">
            <v>4320414399</v>
          </cell>
        </row>
        <row r="3542">
          <cell r="E3542" t="str">
            <v>02038782682_8CS2615</v>
          </cell>
        </row>
        <row r="3543">
          <cell r="C3543">
            <v>4320422140</v>
          </cell>
        </row>
        <row r="3543">
          <cell r="E3543" t="str">
            <v>02038782682_8CS2615</v>
          </cell>
        </row>
        <row r="3544">
          <cell r="C3544">
            <v>4320422734</v>
          </cell>
        </row>
        <row r="3544">
          <cell r="E3544">
            <v>3182809276</v>
          </cell>
        </row>
        <row r="3545">
          <cell r="C3545">
            <v>4320423789</v>
          </cell>
        </row>
        <row r="3545">
          <cell r="E3545" t="str">
            <v>777851536372</v>
          </cell>
        </row>
        <row r="3546">
          <cell r="C3546">
            <v>4320423086</v>
          </cell>
        </row>
        <row r="3546">
          <cell r="E3546">
            <v>1149891606</v>
          </cell>
        </row>
        <row r="3547">
          <cell r="C3547">
            <v>4320424124</v>
          </cell>
        </row>
        <row r="3547">
          <cell r="E3547">
            <v>7391592246</v>
          </cell>
        </row>
        <row r="3548">
          <cell r="C3548">
            <v>4320423930</v>
          </cell>
        </row>
        <row r="3548">
          <cell r="E3548">
            <v>7391592250</v>
          </cell>
        </row>
        <row r="3549">
          <cell r="C3549">
            <v>4320424064</v>
          </cell>
        </row>
        <row r="3549">
          <cell r="E3549">
            <v>7391592261</v>
          </cell>
        </row>
        <row r="3550">
          <cell r="C3550">
            <v>4320424200</v>
          </cell>
        </row>
        <row r="3550">
          <cell r="E3550">
            <v>7391592261</v>
          </cell>
        </row>
        <row r="3551">
          <cell r="C3551">
            <v>4320424217</v>
          </cell>
        </row>
        <row r="3551">
          <cell r="E3551">
            <v>7391592261</v>
          </cell>
        </row>
        <row r="3552">
          <cell r="C3552">
            <v>4320424221</v>
          </cell>
        </row>
        <row r="3552">
          <cell r="E3552">
            <v>7391592261</v>
          </cell>
        </row>
        <row r="3553">
          <cell r="C3553">
            <v>4320424331</v>
          </cell>
        </row>
        <row r="3553">
          <cell r="E3553">
            <v>7391592294</v>
          </cell>
        </row>
        <row r="3554">
          <cell r="C3554">
            <v>4320424217</v>
          </cell>
        </row>
        <row r="3554">
          <cell r="E3554">
            <v>7391592294</v>
          </cell>
        </row>
        <row r="3555">
          <cell r="C3555">
            <v>4320414751</v>
          </cell>
        </row>
        <row r="3555">
          <cell r="E3555">
            <v>7391592305</v>
          </cell>
        </row>
        <row r="3556">
          <cell r="C3556">
            <v>4320423919</v>
          </cell>
        </row>
        <row r="3556">
          <cell r="E3556">
            <v>7391592316</v>
          </cell>
        </row>
        <row r="3557">
          <cell r="C3557">
            <v>4320423797</v>
          </cell>
        </row>
        <row r="3557">
          <cell r="E3557">
            <v>7391592331</v>
          </cell>
        </row>
        <row r="3558">
          <cell r="C3558">
            <v>4320423919</v>
          </cell>
        </row>
        <row r="3558">
          <cell r="E3558">
            <v>7391592353</v>
          </cell>
        </row>
        <row r="3559">
          <cell r="C3559">
            <v>4320424031</v>
          </cell>
        </row>
        <row r="3559">
          <cell r="E3559">
            <v>7391592353</v>
          </cell>
        </row>
        <row r="3560">
          <cell r="C3560">
            <v>4320424014</v>
          </cell>
        </row>
        <row r="3560">
          <cell r="E3560">
            <v>7391592386</v>
          </cell>
        </row>
        <row r="3561">
          <cell r="C3561">
            <v>4320424228</v>
          </cell>
        </row>
        <row r="3561">
          <cell r="E3561">
            <v>7391592401</v>
          </cell>
        </row>
        <row r="3562">
          <cell r="C3562">
            <v>4320424327</v>
          </cell>
        </row>
        <row r="3562">
          <cell r="E3562">
            <v>7391592401</v>
          </cell>
        </row>
        <row r="3563">
          <cell r="C3563">
            <v>4320424331</v>
          </cell>
        </row>
        <row r="3563">
          <cell r="E3563">
            <v>7391592401</v>
          </cell>
        </row>
        <row r="3564">
          <cell r="C3564">
            <v>4320423781</v>
          </cell>
        </row>
        <row r="3564">
          <cell r="E3564">
            <v>7391592412</v>
          </cell>
        </row>
        <row r="3565">
          <cell r="C3565">
            <v>4320424217</v>
          </cell>
        </row>
        <row r="3565">
          <cell r="E3565">
            <v>7391592445</v>
          </cell>
        </row>
        <row r="3566">
          <cell r="C3566">
            <v>4320424390</v>
          </cell>
        </row>
        <row r="3566">
          <cell r="E3566">
            <v>7391592460</v>
          </cell>
        </row>
        <row r="3567">
          <cell r="C3567">
            <v>4320416395</v>
          </cell>
        </row>
        <row r="3567">
          <cell r="E3567">
            <v>1149891540</v>
          </cell>
        </row>
        <row r="3568">
          <cell r="C3568">
            <v>4320416395</v>
          </cell>
        </row>
        <row r="3568">
          <cell r="E3568">
            <v>1149891551</v>
          </cell>
        </row>
        <row r="3569">
          <cell r="C3569">
            <v>4320413119</v>
          </cell>
        </row>
        <row r="3569">
          <cell r="E3569">
            <v>1149891654</v>
          </cell>
        </row>
        <row r="3570">
          <cell r="C3570">
            <v>4320410013</v>
          </cell>
        </row>
        <row r="3570">
          <cell r="E3570">
            <v>1149891816</v>
          </cell>
        </row>
        <row r="3571">
          <cell r="C3571">
            <v>4320420781</v>
          </cell>
        </row>
        <row r="3571">
          <cell r="E3571">
            <v>3145143982</v>
          </cell>
        </row>
        <row r="3572">
          <cell r="C3572">
            <v>4320423553</v>
          </cell>
        </row>
        <row r="3572">
          <cell r="E3572">
            <v>7391592283</v>
          </cell>
        </row>
        <row r="3573">
          <cell r="C3573">
            <v>4320424259</v>
          </cell>
        </row>
        <row r="3573">
          <cell r="E3573">
            <v>7391592320</v>
          </cell>
        </row>
        <row r="3574">
          <cell r="C3574">
            <v>4320424106</v>
          </cell>
        </row>
        <row r="3574">
          <cell r="E3574">
            <v>7391592364</v>
          </cell>
        </row>
        <row r="3575">
          <cell r="C3575">
            <v>4320423199</v>
          </cell>
        </row>
        <row r="3575">
          <cell r="E3575">
            <v>7391592364</v>
          </cell>
        </row>
        <row r="3576">
          <cell r="C3576">
            <v>4320424064</v>
          </cell>
        </row>
        <row r="3576">
          <cell r="E3576">
            <v>7391592375</v>
          </cell>
        </row>
        <row r="3577">
          <cell r="C3577">
            <v>4320423051</v>
          </cell>
        </row>
        <row r="3577">
          <cell r="E3577">
            <v>7391592390</v>
          </cell>
        </row>
        <row r="3578">
          <cell r="C3578">
            <v>4320423064</v>
          </cell>
        </row>
        <row r="3578">
          <cell r="E3578">
            <v>7391592423</v>
          </cell>
        </row>
        <row r="3579">
          <cell r="C3579">
            <v>4320423845</v>
          </cell>
        </row>
        <row r="3579">
          <cell r="E3579">
            <v>7391592434</v>
          </cell>
        </row>
        <row r="3580">
          <cell r="C3580">
            <v>4320424321</v>
          </cell>
        </row>
        <row r="3580">
          <cell r="E3580">
            <v>7391592471</v>
          </cell>
        </row>
        <row r="3581">
          <cell r="C3581">
            <v>4320424074</v>
          </cell>
        </row>
        <row r="3581">
          <cell r="E3581">
            <v>7391592342</v>
          </cell>
        </row>
        <row r="3582">
          <cell r="C3582">
            <v>4320424463</v>
          </cell>
        </row>
        <row r="3582">
          <cell r="E3582">
            <v>7391592482</v>
          </cell>
        </row>
        <row r="3583">
          <cell r="C3583">
            <v>4320423631</v>
          </cell>
        </row>
        <row r="3583">
          <cell r="E3583">
            <v>9228645226</v>
          </cell>
        </row>
        <row r="3584">
          <cell r="C3584">
            <v>4320422213</v>
          </cell>
        </row>
        <row r="3584">
          <cell r="E3584">
            <v>1149891282</v>
          </cell>
        </row>
        <row r="3585">
          <cell r="C3585">
            <v>4320424084</v>
          </cell>
        </row>
        <row r="3585">
          <cell r="E3585">
            <v>1149891853</v>
          </cell>
        </row>
        <row r="3586">
          <cell r="C3586">
            <v>4320424436</v>
          </cell>
        </row>
        <row r="3586">
          <cell r="E3586">
            <v>3182848012</v>
          </cell>
        </row>
        <row r="3587">
          <cell r="C3587">
            <v>4320424436</v>
          </cell>
        </row>
        <row r="3587">
          <cell r="E3587">
            <v>5553503196</v>
          </cell>
        </row>
        <row r="3588">
          <cell r="C3588">
            <v>4320424331</v>
          </cell>
        </row>
        <row r="3588">
          <cell r="E3588">
            <v>7391592493</v>
          </cell>
        </row>
        <row r="3589">
          <cell r="C3589">
            <v>4320424271</v>
          </cell>
        </row>
        <row r="3589">
          <cell r="E3589">
            <v>7391592504</v>
          </cell>
        </row>
        <row r="3590">
          <cell r="C3590">
            <v>4320424271</v>
          </cell>
        </row>
        <row r="3590">
          <cell r="E3590">
            <v>7391592526</v>
          </cell>
        </row>
        <row r="3591">
          <cell r="C3591">
            <v>4320424324</v>
          </cell>
        </row>
        <row r="3591">
          <cell r="E3591">
            <v>7391592526</v>
          </cell>
        </row>
        <row r="3592">
          <cell r="C3592">
            <v>4320424331</v>
          </cell>
        </row>
        <row r="3592">
          <cell r="E3592">
            <v>7391592530</v>
          </cell>
        </row>
        <row r="3593">
          <cell r="C3593">
            <v>4320424552</v>
          </cell>
        </row>
        <row r="3593">
          <cell r="E3593">
            <v>7391592530</v>
          </cell>
        </row>
        <row r="3594">
          <cell r="C3594">
            <v>4320423692</v>
          </cell>
        </row>
        <row r="3594">
          <cell r="E3594">
            <v>7391592530</v>
          </cell>
        </row>
        <row r="3595">
          <cell r="C3595">
            <v>4320424392</v>
          </cell>
        </row>
        <row r="3595">
          <cell r="E3595">
            <v>7391592530</v>
          </cell>
        </row>
        <row r="3596">
          <cell r="C3596">
            <v>4320424331</v>
          </cell>
        </row>
        <row r="3596">
          <cell r="E3596">
            <v>7391592541</v>
          </cell>
        </row>
        <row r="3597">
          <cell r="C3597">
            <v>4320424619</v>
          </cell>
        </row>
        <row r="3597">
          <cell r="E3597">
            <v>7391592541</v>
          </cell>
        </row>
        <row r="3598">
          <cell r="C3598">
            <v>4320424625</v>
          </cell>
        </row>
        <row r="3598">
          <cell r="E3598">
            <v>7391592541</v>
          </cell>
        </row>
        <row r="3599">
          <cell r="C3599">
            <v>4320414751</v>
          </cell>
        </row>
        <row r="3599">
          <cell r="E3599">
            <v>7391592563</v>
          </cell>
        </row>
        <row r="3600">
          <cell r="C3600">
            <v>4320422924</v>
          </cell>
        </row>
        <row r="3600">
          <cell r="E3600" t="str">
            <v>58024197036_8CS3084</v>
          </cell>
        </row>
        <row r="3601">
          <cell r="C3601">
            <v>4320409741</v>
          </cell>
        </row>
        <row r="3601">
          <cell r="E3601">
            <v>1149892030</v>
          </cell>
        </row>
        <row r="3602">
          <cell r="C3602">
            <v>4320424613</v>
          </cell>
        </row>
        <row r="3602">
          <cell r="E3602">
            <v>3145145010</v>
          </cell>
        </row>
        <row r="3603">
          <cell r="C3603">
            <v>4320423008</v>
          </cell>
        </row>
        <row r="3603">
          <cell r="E3603">
            <v>7203251963</v>
          </cell>
        </row>
        <row r="3604">
          <cell r="C3604">
            <v>4320423407</v>
          </cell>
        </row>
        <row r="3604">
          <cell r="E3604">
            <v>7203251963</v>
          </cell>
        </row>
        <row r="3605">
          <cell r="C3605">
            <v>4320423594</v>
          </cell>
        </row>
        <row r="3605">
          <cell r="E3605">
            <v>7203251963</v>
          </cell>
        </row>
        <row r="3606">
          <cell r="C3606">
            <v>4320424632</v>
          </cell>
        </row>
        <row r="3606">
          <cell r="E3606">
            <v>7391592633</v>
          </cell>
        </row>
        <row r="3607">
          <cell r="C3607">
            <v>4320424219</v>
          </cell>
        </row>
        <row r="3607">
          <cell r="E3607">
            <v>7391592644</v>
          </cell>
        </row>
        <row r="3608">
          <cell r="C3608">
            <v>4320424626</v>
          </cell>
        </row>
        <row r="3608">
          <cell r="E3608">
            <v>7391592666</v>
          </cell>
        </row>
        <row r="3609">
          <cell r="C3609">
            <v>4320424669</v>
          </cell>
        </row>
        <row r="3609">
          <cell r="E3609">
            <v>7391592670</v>
          </cell>
        </row>
        <row r="3610">
          <cell r="C3610">
            <v>4320424331</v>
          </cell>
        </row>
        <row r="3610">
          <cell r="E3610">
            <v>7391592670</v>
          </cell>
        </row>
        <row r="3611">
          <cell r="C3611">
            <v>4320424064</v>
          </cell>
        </row>
        <row r="3611">
          <cell r="E3611">
            <v>7391592670</v>
          </cell>
        </row>
        <row r="3612">
          <cell r="C3612">
            <v>4320424423</v>
          </cell>
        </row>
        <row r="3612">
          <cell r="E3612">
            <v>7391592670</v>
          </cell>
        </row>
        <row r="3613">
          <cell r="C3613">
            <v>4320424464</v>
          </cell>
        </row>
        <row r="3613">
          <cell r="E3613">
            <v>7391592670</v>
          </cell>
        </row>
        <row r="3614">
          <cell r="C3614">
            <v>4320424473</v>
          </cell>
        </row>
        <row r="3614">
          <cell r="E3614">
            <v>7391592670</v>
          </cell>
        </row>
        <row r="3615">
          <cell r="C3615">
            <v>4320424476</v>
          </cell>
        </row>
        <row r="3615">
          <cell r="E3615">
            <v>7391592670</v>
          </cell>
        </row>
        <row r="3616">
          <cell r="C3616">
            <v>4320424552</v>
          </cell>
        </row>
        <row r="3616">
          <cell r="E3616">
            <v>7391592681</v>
          </cell>
        </row>
        <row r="3617">
          <cell r="C3617">
            <v>4320424619</v>
          </cell>
        </row>
        <row r="3617">
          <cell r="E3617">
            <v>7391592681</v>
          </cell>
        </row>
        <row r="3618">
          <cell r="C3618">
            <v>4320424625</v>
          </cell>
        </row>
        <row r="3618">
          <cell r="E3618">
            <v>7391592681</v>
          </cell>
        </row>
        <row r="3619">
          <cell r="C3619">
            <v>4320424633</v>
          </cell>
        </row>
        <row r="3619">
          <cell r="E3619">
            <v>7391592681</v>
          </cell>
        </row>
        <row r="3620">
          <cell r="C3620">
            <v>4320424648</v>
          </cell>
        </row>
        <row r="3620">
          <cell r="E3620">
            <v>7391592692</v>
          </cell>
        </row>
        <row r="3621">
          <cell r="C3621">
            <v>4320424652</v>
          </cell>
        </row>
        <row r="3621">
          <cell r="E3621">
            <v>7391592692</v>
          </cell>
        </row>
        <row r="3622">
          <cell r="C3622">
            <v>4320424669</v>
          </cell>
        </row>
        <row r="3622">
          <cell r="E3622">
            <v>7391592692</v>
          </cell>
        </row>
        <row r="3623">
          <cell r="C3623">
            <v>4320424713</v>
          </cell>
        </row>
        <row r="3623">
          <cell r="E3623">
            <v>7391592692</v>
          </cell>
        </row>
        <row r="3624">
          <cell r="C3624">
            <v>4320424712</v>
          </cell>
        </row>
        <row r="3624">
          <cell r="E3624">
            <v>7391592703</v>
          </cell>
        </row>
        <row r="3625">
          <cell r="C3625">
            <v>4320424463</v>
          </cell>
        </row>
        <row r="3625">
          <cell r="E3625">
            <v>7391592703</v>
          </cell>
        </row>
        <row r="3626">
          <cell r="C3626">
            <v>4320424626</v>
          </cell>
        </row>
        <row r="3626">
          <cell r="E3626">
            <v>7391592703</v>
          </cell>
        </row>
        <row r="3627">
          <cell r="C3627">
            <v>4320424253</v>
          </cell>
        </row>
        <row r="3627">
          <cell r="E3627">
            <v>7391592762</v>
          </cell>
        </row>
        <row r="3628">
          <cell r="C3628">
            <v>4320421451</v>
          </cell>
        </row>
        <row r="3628">
          <cell r="E3628" t="str">
            <v>02025585232_7XN8454</v>
          </cell>
        </row>
        <row r="3629">
          <cell r="C3629">
            <v>4320417348</v>
          </cell>
        </row>
        <row r="3629">
          <cell r="E3629">
            <v>1149892052</v>
          </cell>
        </row>
        <row r="3630">
          <cell r="C3630">
            <v>4320410979</v>
          </cell>
        </row>
        <row r="3630">
          <cell r="E3630">
            <v>1149892063</v>
          </cell>
        </row>
        <row r="3631">
          <cell r="C3631">
            <v>4320421455</v>
          </cell>
        </row>
        <row r="3631">
          <cell r="E3631">
            <v>1149892085</v>
          </cell>
        </row>
        <row r="3632">
          <cell r="C3632">
            <v>4320423726</v>
          </cell>
        </row>
        <row r="3632">
          <cell r="E3632">
            <v>7391592622</v>
          </cell>
        </row>
        <row r="3633">
          <cell r="C3633">
            <v>4320424633</v>
          </cell>
        </row>
        <row r="3633">
          <cell r="E3633">
            <v>7391592655</v>
          </cell>
        </row>
        <row r="3634">
          <cell r="C3634">
            <v>4320424648</v>
          </cell>
        </row>
        <row r="3634">
          <cell r="E3634">
            <v>7391592655</v>
          </cell>
        </row>
        <row r="3635">
          <cell r="C3635">
            <v>4320423929</v>
          </cell>
        </row>
        <row r="3635">
          <cell r="E3635">
            <v>7391592714</v>
          </cell>
        </row>
        <row r="3636">
          <cell r="C3636">
            <v>4320424423</v>
          </cell>
        </row>
        <row r="3636">
          <cell r="E3636">
            <v>7391592725</v>
          </cell>
        </row>
        <row r="3637">
          <cell r="C3637">
            <v>4320423929</v>
          </cell>
        </row>
        <row r="3637">
          <cell r="E3637">
            <v>7391592740</v>
          </cell>
        </row>
        <row r="3638">
          <cell r="C3638">
            <v>4320423922</v>
          </cell>
        </row>
        <row r="3638">
          <cell r="E3638">
            <v>7391592751</v>
          </cell>
        </row>
        <row r="3639">
          <cell r="C3639">
            <v>4320421950</v>
          </cell>
        </row>
        <row r="3639">
          <cell r="E3639" t="str">
            <v>07435260713_8CS3286</v>
          </cell>
        </row>
        <row r="3640">
          <cell r="C3640">
            <v>4320423100</v>
          </cell>
        </row>
        <row r="3640">
          <cell r="E3640" t="str">
            <v>07435260713_8CS3286</v>
          </cell>
        </row>
        <row r="3641">
          <cell r="C3641">
            <v>4320424815</v>
          </cell>
        </row>
        <row r="3641">
          <cell r="E3641">
            <v>3145145581</v>
          </cell>
        </row>
        <row r="3642">
          <cell r="C3642">
            <v>4320423937</v>
          </cell>
        </row>
        <row r="3642">
          <cell r="E3642">
            <v>5570189645</v>
          </cell>
        </row>
        <row r="3643">
          <cell r="C3643">
            <v>4320424331</v>
          </cell>
        </row>
        <row r="3643">
          <cell r="E3643">
            <v>7391592784</v>
          </cell>
        </row>
        <row r="3644">
          <cell r="C3644">
            <v>4320424552</v>
          </cell>
        </row>
        <row r="3644">
          <cell r="E3644">
            <v>7391592784</v>
          </cell>
        </row>
        <row r="3645">
          <cell r="C3645">
            <v>4320424619</v>
          </cell>
        </row>
        <row r="3645">
          <cell r="E3645">
            <v>7391592784</v>
          </cell>
        </row>
        <row r="3646">
          <cell r="C3646">
            <v>4320424625</v>
          </cell>
        </row>
        <row r="3646">
          <cell r="E3646">
            <v>7391592784</v>
          </cell>
        </row>
        <row r="3647">
          <cell r="C3647">
            <v>4320424324</v>
          </cell>
        </row>
        <row r="3647">
          <cell r="E3647">
            <v>7391592795</v>
          </cell>
        </row>
        <row r="3648">
          <cell r="C3648">
            <v>4320424464</v>
          </cell>
        </row>
        <row r="3648">
          <cell r="E3648">
            <v>7391592806</v>
          </cell>
        </row>
        <row r="3649">
          <cell r="C3649">
            <v>4320424795</v>
          </cell>
        </row>
        <row r="3649">
          <cell r="E3649">
            <v>7391592810</v>
          </cell>
        </row>
        <row r="3650">
          <cell r="C3650">
            <v>4320424796</v>
          </cell>
        </row>
        <row r="3650">
          <cell r="E3650">
            <v>7391592810</v>
          </cell>
        </row>
        <row r="3651">
          <cell r="C3651">
            <v>4320424473</v>
          </cell>
        </row>
        <row r="3651">
          <cell r="E3651">
            <v>7391592810</v>
          </cell>
        </row>
        <row r="3652">
          <cell r="C3652">
            <v>4320424552</v>
          </cell>
        </row>
        <row r="3652">
          <cell r="E3652">
            <v>7391592810</v>
          </cell>
        </row>
        <row r="3653">
          <cell r="C3653">
            <v>4320424619</v>
          </cell>
        </row>
        <row r="3653">
          <cell r="E3653">
            <v>7391592810</v>
          </cell>
        </row>
        <row r="3654">
          <cell r="C3654">
            <v>4320424633</v>
          </cell>
        </row>
        <row r="3654">
          <cell r="E3654">
            <v>7391592810</v>
          </cell>
        </row>
        <row r="3655">
          <cell r="C3655">
            <v>4320424064</v>
          </cell>
        </row>
        <row r="3655">
          <cell r="E3655">
            <v>7391592821</v>
          </cell>
        </row>
        <row r="3656">
          <cell r="C3656">
            <v>4320424849</v>
          </cell>
        </row>
        <row r="3656">
          <cell r="E3656">
            <v>7391592821</v>
          </cell>
        </row>
        <row r="3657">
          <cell r="C3657">
            <v>4320424851</v>
          </cell>
        </row>
        <row r="3657">
          <cell r="E3657">
            <v>7391592821</v>
          </cell>
        </row>
        <row r="3658">
          <cell r="C3658">
            <v>4320423922</v>
          </cell>
        </row>
        <row r="3658">
          <cell r="E3658">
            <v>7391592821</v>
          </cell>
        </row>
        <row r="3659">
          <cell r="C3659">
            <v>4320424200</v>
          </cell>
        </row>
        <row r="3659">
          <cell r="E3659">
            <v>7391592821</v>
          </cell>
        </row>
        <row r="3660">
          <cell r="C3660">
            <v>4320424289</v>
          </cell>
        </row>
        <row r="3660">
          <cell r="E3660">
            <v>7391592821</v>
          </cell>
        </row>
        <row r="3661">
          <cell r="C3661">
            <v>4320424552</v>
          </cell>
        </row>
        <row r="3661">
          <cell r="E3661">
            <v>7391592821</v>
          </cell>
        </row>
        <row r="3662">
          <cell r="C3662">
            <v>4320424619</v>
          </cell>
        </row>
        <row r="3662">
          <cell r="E3662">
            <v>7391592821</v>
          </cell>
        </row>
        <row r="3663">
          <cell r="C3663">
            <v>4320424633</v>
          </cell>
        </row>
        <row r="3663">
          <cell r="E3663">
            <v>7391592821</v>
          </cell>
        </row>
        <row r="3664">
          <cell r="C3664">
            <v>4320424648</v>
          </cell>
        </row>
        <row r="3664">
          <cell r="E3664">
            <v>7391592832</v>
          </cell>
        </row>
        <row r="3665">
          <cell r="C3665">
            <v>4320424669</v>
          </cell>
        </row>
        <row r="3665">
          <cell r="E3665">
            <v>7391592832</v>
          </cell>
        </row>
        <row r="3666">
          <cell r="C3666">
            <v>4320424795</v>
          </cell>
        </row>
        <row r="3666">
          <cell r="E3666">
            <v>7391592832</v>
          </cell>
        </row>
        <row r="3667">
          <cell r="C3667">
            <v>4320424625</v>
          </cell>
        </row>
        <row r="3667">
          <cell r="E3667">
            <v>7391592843</v>
          </cell>
        </row>
        <row r="3668">
          <cell r="C3668">
            <v>4320424327</v>
          </cell>
        </row>
        <row r="3668">
          <cell r="E3668">
            <v>7391592854</v>
          </cell>
        </row>
        <row r="3669">
          <cell r="C3669">
            <v>4320424331</v>
          </cell>
        </row>
        <row r="3669">
          <cell r="E3669">
            <v>7391592854</v>
          </cell>
        </row>
        <row r="3670">
          <cell r="C3670">
            <v>4320416357</v>
          </cell>
        </row>
        <row r="3670">
          <cell r="E3670">
            <v>7391592876</v>
          </cell>
        </row>
        <row r="3671">
          <cell r="C3671">
            <v>4320424864</v>
          </cell>
        </row>
        <row r="3671">
          <cell r="E3671">
            <v>7391592891</v>
          </cell>
        </row>
        <row r="3672">
          <cell r="C3672">
            <v>4320424712</v>
          </cell>
        </row>
        <row r="3672">
          <cell r="E3672">
            <v>7391592891</v>
          </cell>
        </row>
        <row r="3673">
          <cell r="C3673">
            <v>4320424885</v>
          </cell>
        </row>
        <row r="3673">
          <cell r="E3673">
            <v>7391592924</v>
          </cell>
        </row>
        <row r="3674">
          <cell r="C3674">
            <v>4320418148</v>
          </cell>
        </row>
        <row r="3674">
          <cell r="E3674">
            <v>1149892273</v>
          </cell>
        </row>
        <row r="3675">
          <cell r="C3675">
            <v>4320423929</v>
          </cell>
        </row>
        <row r="3675">
          <cell r="E3675">
            <v>7391592865</v>
          </cell>
        </row>
        <row r="3676">
          <cell r="C3676">
            <v>4320424795</v>
          </cell>
        </row>
        <row r="3676">
          <cell r="E3676">
            <v>7391592880</v>
          </cell>
        </row>
        <row r="3677">
          <cell r="C3677">
            <v>4320422659</v>
          </cell>
        </row>
        <row r="3677">
          <cell r="E3677">
            <v>1149892380</v>
          </cell>
        </row>
        <row r="3678">
          <cell r="C3678">
            <v>4320424837</v>
          </cell>
        </row>
        <row r="3678">
          <cell r="E3678">
            <v>1149892413</v>
          </cell>
        </row>
        <row r="3679">
          <cell r="C3679">
            <v>4320421612</v>
          </cell>
        </row>
        <row r="3679">
          <cell r="E3679">
            <v>1149892424</v>
          </cell>
        </row>
        <row r="3680">
          <cell r="C3680">
            <v>4320422697</v>
          </cell>
        </row>
        <row r="3680">
          <cell r="E3680">
            <v>1149892472</v>
          </cell>
        </row>
        <row r="3681">
          <cell r="C3681">
            <v>4320422684</v>
          </cell>
        </row>
        <row r="3681">
          <cell r="E3681">
            <v>1149892483</v>
          </cell>
        </row>
        <row r="3682">
          <cell r="C3682">
            <v>4320422333</v>
          </cell>
        </row>
        <row r="3682">
          <cell r="E3682">
            <v>1149892494</v>
          </cell>
        </row>
        <row r="3683">
          <cell r="C3683">
            <v>4320424837</v>
          </cell>
        </row>
        <row r="3683">
          <cell r="E3683">
            <v>1149892590</v>
          </cell>
        </row>
        <row r="3684">
          <cell r="C3684">
            <v>4320424837</v>
          </cell>
        </row>
        <row r="3684">
          <cell r="E3684">
            <v>1504605185</v>
          </cell>
        </row>
        <row r="3685">
          <cell r="C3685">
            <v>4320422974</v>
          </cell>
        </row>
        <row r="3685">
          <cell r="E3685">
            <v>3145145625</v>
          </cell>
        </row>
        <row r="3686">
          <cell r="C3686">
            <v>4320424804</v>
          </cell>
        </row>
        <row r="3686">
          <cell r="E3686">
            <v>3145145636</v>
          </cell>
        </row>
        <row r="3687">
          <cell r="C3687" t="str">
            <v>CZ00001020</v>
          </cell>
        </row>
        <row r="3687">
          <cell r="E3687">
            <v>3805062704</v>
          </cell>
        </row>
        <row r="3688">
          <cell r="C3688">
            <v>4320424841</v>
          </cell>
        </row>
        <row r="3688">
          <cell r="E3688">
            <v>5081112676</v>
          </cell>
        </row>
        <row r="3689">
          <cell r="C3689">
            <v>4320424837</v>
          </cell>
        </row>
        <row r="3689">
          <cell r="E3689">
            <v>5081132615</v>
          </cell>
        </row>
        <row r="3690">
          <cell r="C3690" t="str">
            <v>CZ00001020</v>
          </cell>
        </row>
        <row r="3690">
          <cell r="E3690">
            <v>5081205496</v>
          </cell>
        </row>
        <row r="3691">
          <cell r="C3691" t="str">
            <v>CZ00001020</v>
          </cell>
        </row>
        <row r="3691">
          <cell r="E3691">
            <v>5081240146</v>
          </cell>
        </row>
        <row r="3692">
          <cell r="C3692">
            <v>4320424837</v>
          </cell>
        </row>
        <row r="3692">
          <cell r="E3692">
            <v>6893839271</v>
          </cell>
        </row>
        <row r="3693">
          <cell r="C3693">
            <v>4320421612</v>
          </cell>
        </row>
        <row r="3693">
          <cell r="E3693">
            <v>6893847122</v>
          </cell>
        </row>
        <row r="3694">
          <cell r="C3694" t="str">
            <v>CZ00001020</v>
          </cell>
        </row>
        <row r="3694">
          <cell r="E3694">
            <v>6923323654</v>
          </cell>
        </row>
        <row r="3695">
          <cell r="C3695">
            <v>4320424835</v>
          </cell>
        </row>
        <row r="3695">
          <cell r="E3695">
            <v>7391592946</v>
          </cell>
        </row>
        <row r="3696">
          <cell r="C3696">
            <v>4320425015</v>
          </cell>
        </row>
        <row r="3696">
          <cell r="E3696">
            <v>7391592950</v>
          </cell>
        </row>
        <row r="3697">
          <cell r="C3697">
            <v>4320424326</v>
          </cell>
        </row>
        <row r="3697">
          <cell r="E3697">
            <v>7391592961</v>
          </cell>
        </row>
        <row r="3698">
          <cell r="C3698">
            <v>4320424849</v>
          </cell>
        </row>
        <row r="3698">
          <cell r="E3698">
            <v>7391592972</v>
          </cell>
        </row>
        <row r="3699">
          <cell r="C3699">
            <v>4320424851</v>
          </cell>
        </row>
        <row r="3699">
          <cell r="E3699">
            <v>7391592972</v>
          </cell>
        </row>
        <row r="3700">
          <cell r="C3700">
            <v>4320424864</v>
          </cell>
        </row>
        <row r="3700">
          <cell r="E3700">
            <v>7391592983</v>
          </cell>
        </row>
        <row r="3701">
          <cell r="C3701">
            <v>4320424326</v>
          </cell>
        </row>
        <row r="3701">
          <cell r="E3701">
            <v>7391593005</v>
          </cell>
        </row>
        <row r="3702">
          <cell r="C3702">
            <v>4320424927</v>
          </cell>
        </row>
        <row r="3702">
          <cell r="E3702">
            <v>7391593016</v>
          </cell>
        </row>
        <row r="3703">
          <cell r="C3703">
            <v>4320424988</v>
          </cell>
        </row>
        <row r="3703">
          <cell r="E3703">
            <v>7391593016</v>
          </cell>
        </row>
        <row r="3704">
          <cell r="C3704">
            <v>4320424331</v>
          </cell>
        </row>
        <row r="3704">
          <cell r="E3704">
            <v>7391593016</v>
          </cell>
        </row>
        <row r="3705">
          <cell r="C3705">
            <v>4320424795</v>
          </cell>
        </row>
        <row r="3705">
          <cell r="E3705">
            <v>7391593016</v>
          </cell>
        </row>
        <row r="3706">
          <cell r="C3706">
            <v>4320424832</v>
          </cell>
        </row>
        <row r="3706">
          <cell r="E3706">
            <v>7391593016</v>
          </cell>
        </row>
        <row r="3707">
          <cell r="C3707">
            <v>4320424849</v>
          </cell>
        </row>
        <row r="3707">
          <cell r="E3707">
            <v>7391593016</v>
          </cell>
        </row>
        <row r="3708">
          <cell r="C3708">
            <v>4320424849</v>
          </cell>
        </row>
        <row r="3708">
          <cell r="E3708">
            <v>7391593020</v>
          </cell>
        </row>
        <row r="3709">
          <cell r="C3709">
            <v>4320424849</v>
          </cell>
        </row>
        <row r="3709">
          <cell r="E3709">
            <v>7391593031</v>
          </cell>
        </row>
        <row r="3710">
          <cell r="C3710">
            <v>4320424851</v>
          </cell>
        </row>
        <row r="3710">
          <cell r="E3710">
            <v>7391593031</v>
          </cell>
        </row>
        <row r="3711">
          <cell r="C3711">
            <v>4320424712</v>
          </cell>
        </row>
        <row r="3711">
          <cell r="E3711">
            <v>7391593042</v>
          </cell>
        </row>
        <row r="3712">
          <cell r="C3712">
            <v>4320424864</v>
          </cell>
        </row>
        <row r="3712">
          <cell r="E3712">
            <v>7391593042</v>
          </cell>
        </row>
        <row r="3713">
          <cell r="C3713" t="str">
            <v>CZ00001023</v>
          </cell>
        </row>
        <row r="3713">
          <cell r="E3713">
            <v>8578796170</v>
          </cell>
        </row>
        <row r="3714">
          <cell r="C3714" t="str">
            <v>CZ00001021</v>
          </cell>
        </row>
        <row r="3714">
          <cell r="E3714" t="str">
            <v>1Z6443950443105861</v>
          </cell>
        </row>
        <row r="3715">
          <cell r="C3715">
            <v>4320424837</v>
          </cell>
        </row>
        <row r="3715">
          <cell r="E3715">
            <v>1149892564</v>
          </cell>
        </row>
        <row r="3716">
          <cell r="C3716">
            <v>4320420846</v>
          </cell>
        </row>
        <row r="3716">
          <cell r="E3716" t="str">
            <v>58024197110_8CS3093</v>
          </cell>
        </row>
        <row r="3717">
          <cell r="C3717">
            <v>4320417827</v>
          </cell>
        </row>
        <row r="3717">
          <cell r="E3717">
            <v>3145146771</v>
          </cell>
        </row>
        <row r="3718">
          <cell r="C3718">
            <v>4320423037</v>
          </cell>
        </row>
        <row r="3718">
          <cell r="E3718">
            <v>3145146841</v>
          </cell>
        </row>
        <row r="3719">
          <cell r="C3719">
            <v>4320424795</v>
          </cell>
        </row>
        <row r="3719">
          <cell r="E3719">
            <v>7391593086</v>
          </cell>
        </row>
        <row r="3720">
          <cell r="C3720">
            <v>4320424849</v>
          </cell>
        </row>
        <row r="3720">
          <cell r="E3720">
            <v>7391593086</v>
          </cell>
        </row>
        <row r="3721">
          <cell r="C3721">
            <v>4320425053</v>
          </cell>
        </row>
        <row r="3721">
          <cell r="E3721">
            <v>7730714331</v>
          </cell>
        </row>
        <row r="3722">
          <cell r="C3722">
            <v>4320423690</v>
          </cell>
        </row>
        <row r="3722">
          <cell r="E3722">
            <v>8050025071</v>
          </cell>
        </row>
        <row r="3723">
          <cell r="C3723">
            <v>4320393463</v>
          </cell>
        </row>
        <row r="3723">
          <cell r="E3723">
            <v>1529493125</v>
          </cell>
        </row>
        <row r="3724">
          <cell r="C3724">
            <v>4320424837</v>
          </cell>
        </row>
        <row r="3724">
          <cell r="E3724">
            <v>3799397840</v>
          </cell>
        </row>
        <row r="3725">
          <cell r="C3725">
            <v>4320424837</v>
          </cell>
        </row>
        <row r="3725">
          <cell r="E3725">
            <v>3799417226</v>
          </cell>
        </row>
        <row r="3726">
          <cell r="C3726" t="str">
            <v>CZ00001020</v>
          </cell>
        </row>
        <row r="3726">
          <cell r="E3726">
            <v>3805073753</v>
          </cell>
        </row>
        <row r="3727">
          <cell r="C3727" t="str">
            <v>CZ00001020</v>
          </cell>
        </row>
        <row r="3727">
          <cell r="E3727">
            <v>5081232682</v>
          </cell>
        </row>
        <row r="3728">
          <cell r="C3728" t="str">
            <v>CZ00001020</v>
          </cell>
        </row>
        <row r="3728">
          <cell r="E3728">
            <v>5081308923</v>
          </cell>
        </row>
        <row r="3729">
          <cell r="C3729" t="str">
            <v>CZ00001020</v>
          </cell>
        </row>
        <row r="3729">
          <cell r="E3729">
            <v>5081313366</v>
          </cell>
        </row>
        <row r="3730">
          <cell r="C3730">
            <v>4320424712</v>
          </cell>
        </row>
        <row r="3730">
          <cell r="E3730">
            <v>7391593075</v>
          </cell>
        </row>
        <row r="3731">
          <cell r="C3731">
            <v>4320425055</v>
          </cell>
        </row>
        <row r="3731">
          <cell r="E3731">
            <v>7391593090</v>
          </cell>
        </row>
        <row r="3732">
          <cell r="C3732">
            <v>4320424864</v>
          </cell>
        </row>
        <row r="3732">
          <cell r="E3732">
            <v>7391593090</v>
          </cell>
        </row>
        <row r="3733">
          <cell r="C3733">
            <v>4320425058</v>
          </cell>
        </row>
        <row r="3733">
          <cell r="E3733">
            <v>7391593101</v>
          </cell>
        </row>
        <row r="3734">
          <cell r="C3734">
            <v>4320425050</v>
          </cell>
        </row>
        <row r="3734">
          <cell r="E3734">
            <v>7730711505</v>
          </cell>
        </row>
        <row r="3735">
          <cell r="C3735">
            <v>4320420729</v>
          </cell>
        </row>
        <row r="3735">
          <cell r="E3735">
            <v>3145147913</v>
          </cell>
        </row>
        <row r="3736">
          <cell r="C3736" t="str">
            <v>CZ00001017</v>
          </cell>
        </row>
        <row r="3736">
          <cell r="E3736">
            <v>7391593160</v>
          </cell>
        </row>
        <row r="3737">
          <cell r="C3737">
            <v>4320424608</v>
          </cell>
        </row>
        <row r="3737">
          <cell r="E3737">
            <v>7391593182</v>
          </cell>
        </row>
        <row r="3738">
          <cell r="C3738">
            <v>4320423515</v>
          </cell>
        </row>
        <row r="3738">
          <cell r="E3738">
            <v>7391593204</v>
          </cell>
        </row>
        <row r="3739">
          <cell r="C3739">
            <v>4320424608</v>
          </cell>
        </row>
        <row r="3739">
          <cell r="E3739">
            <v>7391593226</v>
          </cell>
        </row>
        <row r="3740">
          <cell r="C3740">
            <v>4320424985</v>
          </cell>
        </row>
        <row r="3740">
          <cell r="E3740">
            <v>7391593263</v>
          </cell>
        </row>
        <row r="3741">
          <cell r="C3741">
            <v>4320424988</v>
          </cell>
        </row>
        <row r="3741">
          <cell r="E3741">
            <v>7391593263</v>
          </cell>
        </row>
        <row r="3742">
          <cell r="C3742">
            <v>4320425015</v>
          </cell>
        </row>
        <row r="3742">
          <cell r="E3742">
            <v>7391593263</v>
          </cell>
        </row>
        <row r="3743">
          <cell r="C3743">
            <v>4320424849</v>
          </cell>
        </row>
        <row r="3743">
          <cell r="E3743">
            <v>7391593274</v>
          </cell>
        </row>
        <row r="3744">
          <cell r="C3744">
            <v>4320424927</v>
          </cell>
        </row>
        <row r="3744">
          <cell r="E3744">
            <v>7391593274</v>
          </cell>
        </row>
        <row r="3745">
          <cell r="C3745">
            <v>4320424985</v>
          </cell>
        </row>
        <row r="3745">
          <cell r="E3745">
            <v>7391593274</v>
          </cell>
        </row>
        <row r="3746">
          <cell r="C3746">
            <v>4320424849</v>
          </cell>
        </row>
        <row r="3746">
          <cell r="E3746">
            <v>7391593300</v>
          </cell>
        </row>
        <row r="3747">
          <cell r="C3747">
            <v>4320424851</v>
          </cell>
        </row>
        <row r="3747">
          <cell r="E3747">
            <v>7391593300</v>
          </cell>
        </row>
        <row r="3748">
          <cell r="C3748">
            <v>4320423681</v>
          </cell>
        </row>
        <row r="3748">
          <cell r="E3748">
            <v>7391593300</v>
          </cell>
        </row>
        <row r="3749">
          <cell r="C3749">
            <v>4320424619</v>
          </cell>
        </row>
        <row r="3749">
          <cell r="E3749">
            <v>7391593300</v>
          </cell>
        </row>
        <row r="3750">
          <cell r="C3750">
            <v>4320424633</v>
          </cell>
        </row>
        <row r="3750">
          <cell r="E3750">
            <v>7391593300</v>
          </cell>
        </row>
        <row r="3751">
          <cell r="C3751">
            <v>4320424652</v>
          </cell>
        </row>
        <row r="3751">
          <cell r="E3751">
            <v>7391593300</v>
          </cell>
        </row>
        <row r="3752">
          <cell r="C3752">
            <v>4320425167</v>
          </cell>
        </row>
        <row r="3752">
          <cell r="E3752">
            <v>7391593300</v>
          </cell>
        </row>
        <row r="3753">
          <cell r="C3753">
            <v>4320425229</v>
          </cell>
        </row>
        <row r="3753">
          <cell r="E3753">
            <v>7391593300</v>
          </cell>
        </row>
        <row r="3754">
          <cell r="C3754">
            <v>4320425256</v>
          </cell>
        </row>
        <row r="3754">
          <cell r="E3754">
            <v>7391593300</v>
          </cell>
        </row>
        <row r="3755">
          <cell r="C3755">
            <v>4320425146</v>
          </cell>
        </row>
        <row r="3755">
          <cell r="E3755">
            <v>7391593311</v>
          </cell>
        </row>
        <row r="3756">
          <cell r="C3756">
            <v>4320406836</v>
          </cell>
        </row>
        <row r="3756">
          <cell r="E3756">
            <v>1149892866</v>
          </cell>
        </row>
        <row r="3757">
          <cell r="C3757">
            <v>4320424838</v>
          </cell>
        </row>
        <row r="3757">
          <cell r="E3757">
            <v>1149892892</v>
          </cell>
        </row>
        <row r="3758">
          <cell r="C3758">
            <v>4320410713</v>
          </cell>
        </row>
        <row r="3758">
          <cell r="E3758">
            <v>1149892914</v>
          </cell>
        </row>
        <row r="3759">
          <cell r="C3759">
            <v>4320411321</v>
          </cell>
        </row>
        <row r="3759">
          <cell r="E3759">
            <v>1149892951</v>
          </cell>
        </row>
        <row r="3760">
          <cell r="C3760">
            <v>4320421340</v>
          </cell>
        </row>
        <row r="3760">
          <cell r="E3760">
            <v>1149892962</v>
          </cell>
        </row>
        <row r="3761">
          <cell r="C3761">
            <v>4320423953</v>
          </cell>
        </row>
        <row r="3761">
          <cell r="E3761">
            <v>1149892973</v>
          </cell>
        </row>
        <row r="3762">
          <cell r="C3762">
            <v>4320425058</v>
          </cell>
        </row>
        <row r="3762">
          <cell r="E3762">
            <v>7391593123</v>
          </cell>
        </row>
        <row r="3763">
          <cell r="C3763">
            <v>4320424326</v>
          </cell>
        </row>
        <row r="3763">
          <cell r="E3763">
            <v>7391593134</v>
          </cell>
        </row>
        <row r="3764">
          <cell r="C3764">
            <v>4320425058</v>
          </cell>
        </row>
        <row r="3764">
          <cell r="E3764">
            <v>7391593134</v>
          </cell>
        </row>
        <row r="3765">
          <cell r="C3765">
            <v>4320423929</v>
          </cell>
        </row>
        <row r="3765">
          <cell r="E3765">
            <v>7391593145</v>
          </cell>
        </row>
        <row r="3766">
          <cell r="C3766">
            <v>4320423639</v>
          </cell>
        </row>
        <row r="3766">
          <cell r="E3766">
            <v>7391593193</v>
          </cell>
        </row>
        <row r="3767">
          <cell r="C3767">
            <v>4320424669</v>
          </cell>
        </row>
        <row r="3767">
          <cell r="E3767">
            <v>7391593215</v>
          </cell>
        </row>
        <row r="3768">
          <cell r="C3768">
            <v>4320424927</v>
          </cell>
        </row>
        <row r="3768">
          <cell r="E3768">
            <v>7391593241</v>
          </cell>
        </row>
        <row r="3769">
          <cell r="C3769">
            <v>4320424259</v>
          </cell>
        </row>
        <row r="3769">
          <cell r="E3769">
            <v>7391593285</v>
          </cell>
        </row>
        <row r="3770">
          <cell r="C3770">
            <v>4320425146</v>
          </cell>
        </row>
        <row r="3770">
          <cell r="E3770">
            <v>7391593285</v>
          </cell>
        </row>
        <row r="3771">
          <cell r="C3771">
            <v>4320424864</v>
          </cell>
        </row>
        <row r="3771">
          <cell r="E3771">
            <v>7391593285</v>
          </cell>
        </row>
        <row r="3772">
          <cell r="C3772">
            <v>4320425055</v>
          </cell>
        </row>
        <row r="3772">
          <cell r="E3772">
            <v>7391593285</v>
          </cell>
        </row>
        <row r="3773">
          <cell r="C3773" t="str">
            <v>CZ00001011</v>
          </cell>
        </row>
        <row r="3773">
          <cell r="E3773">
            <v>7391592596</v>
          </cell>
        </row>
        <row r="3774">
          <cell r="C3774">
            <v>4320424456</v>
          </cell>
        </row>
        <row r="3774">
          <cell r="E3774">
            <v>7391593112</v>
          </cell>
        </row>
        <row r="3775">
          <cell r="C3775">
            <v>4320424842</v>
          </cell>
        </row>
        <row r="3775">
          <cell r="E3775">
            <v>1149893242</v>
          </cell>
        </row>
        <row r="3776">
          <cell r="C3776">
            <v>4320425064</v>
          </cell>
        </row>
        <row r="3776">
          <cell r="E3776">
            <v>3145148543</v>
          </cell>
        </row>
        <row r="3777">
          <cell r="C3777">
            <v>4320424587</v>
          </cell>
        </row>
        <row r="3777">
          <cell r="E3777">
            <v>7391593381</v>
          </cell>
        </row>
        <row r="3778">
          <cell r="C3778">
            <v>4320424465</v>
          </cell>
        </row>
        <row r="3778">
          <cell r="E3778">
            <v>7391593392</v>
          </cell>
        </row>
        <row r="3779">
          <cell r="C3779">
            <v>4320421984</v>
          </cell>
        </row>
        <row r="3779">
          <cell r="E3779">
            <v>1149893253</v>
          </cell>
        </row>
        <row r="3780">
          <cell r="C3780">
            <v>4320423120</v>
          </cell>
        </row>
        <row r="3780">
          <cell r="E3780">
            <v>1149893264</v>
          </cell>
        </row>
        <row r="3781">
          <cell r="C3781">
            <v>4320423631</v>
          </cell>
        </row>
        <row r="3781">
          <cell r="E3781">
            <v>1149893334</v>
          </cell>
        </row>
        <row r="3782">
          <cell r="C3782">
            <v>4320425500</v>
          </cell>
        </row>
        <row r="3782">
          <cell r="E3782">
            <v>3182848130</v>
          </cell>
        </row>
        <row r="3783">
          <cell r="C3783">
            <v>4320424841</v>
          </cell>
        </row>
        <row r="3783">
          <cell r="E3783">
            <v>3182848141</v>
          </cell>
        </row>
        <row r="3784">
          <cell r="C3784">
            <v>4320424691</v>
          </cell>
        </row>
        <row r="3784">
          <cell r="E3784">
            <v>7391593355</v>
          </cell>
        </row>
        <row r="3785">
          <cell r="C3785">
            <v>4320423681</v>
          </cell>
        </row>
        <row r="3785">
          <cell r="E3785">
            <v>7391593403</v>
          </cell>
        </row>
        <row r="3786">
          <cell r="C3786">
            <v>4320423781</v>
          </cell>
        </row>
        <row r="3786">
          <cell r="E3786">
            <v>7391593414</v>
          </cell>
        </row>
        <row r="3787">
          <cell r="C3787">
            <v>4320424456</v>
          </cell>
        </row>
        <row r="3787">
          <cell r="E3787">
            <v>7391593440</v>
          </cell>
        </row>
        <row r="3788">
          <cell r="C3788">
            <v>4320425630</v>
          </cell>
        </row>
        <row r="3788">
          <cell r="E3788">
            <v>3145148554</v>
          </cell>
        </row>
        <row r="3789">
          <cell r="C3789">
            <v>4320425064</v>
          </cell>
        </row>
        <row r="3789">
          <cell r="E3789">
            <v>3145148591</v>
          </cell>
        </row>
        <row r="3790">
          <cell r="C3790">
            <v>4320425090</v>
          </cell>
        </row>
        <row r="3790">
          <cell r="E3790">
            <v>6055801054</v>
          </cell>
        </row>
        <row r="3791">
          <cell r="C3791">
            <v>4320403902</v>
          </cell>
        </row>
        <row r="3791">
          <cell r="E3791">
            <v>3145148123</v>
          </cell>
        </row>
        <row r="3792">
          <cell r="C3792">
            <v>4320420919</v>
          </cell>
        </row>
        <row r="3792">
          <cell r="E3792" t="str">
            <v>11257411701_8CS3915</v>
          </cell>
        </row>
        <row r="3793">
          <cell r="C3793">
            <v>4320421700</v>
          </cell>
        </row>
        <row r="3793">
          <cell r="E3793" t="str">
            <v>11257411701_8CS3915</v>
          </cell>
        </row>
        <row r="3794">
          <cell r="C3794">
            <v>4320422033</v>
          </cell>
        </row>
        <row r="3794">
          <cell r="E3794" t="str">
            <v>02025585663_7XN8464</v>
          </cell>
        </row>
        <row r="3795">
          <cell r="C3795">
            <v>4320421451</v>
          </cell>
        </row>
        <row r="3795">
          <cell r="E3795" t="str">
            <v>02025585652_7XN8465</v>
          </cell>
        </row>
        <row r="3796">
          <cell r="C3796">
            <v>4320425793</v>
          </cell>
        </row>
        <row r="3796">
          <cell r="E3796">
            <v>3145148716</v>
          </cell>
        </row>
        <row r="3797">
          <cell r="C3797">
            <v>4320424886</v>
          </cell>
        </row>
        <row r="3797">
          <cell r="E3797">
            <v>3145148720</v>
          </cell>
        </row>
        <row r="3798">
          <cell r="C3798">
            <v>4320422825</v>
          </cell>
        </row>
        <row r="3798">
          <cell r="E3798">
            <v>3182795151</v>
          </cell>
        </row>
        <row r="3799">
          <cell r="C3799">
            <v>4320424839</v>
          </cell>
        </row>
        <row r="3799">
          <cell r="E3799">
            <v>3182848196</v>
          </cell>
        </row>
        <row r="3800">
          <cell r="C3800">
            <v>4320425362</v>
          </cell>
        </row>
        <row r="3800">
          <cell r="E3800">
            <v>7391593473</v>
          </cell>
        </row>
        <row r="3801">
          <cell r="C3801">
            <v>4320423726</v>
          </cell>
        </row>
        <row r="3801">
          <cell r="E3801">
            <v>7391593473</v>
          </cell>
        </row>
        <row r="3802">
          <cell r="C3802">
            <v>4320425146</v>
          </cell>
        </row>
        <row r="3802">
          <cell r="E3802">
            <v>7391593473</v>
          </cell>
        </row>
        <row r="3803">
          <cell r="C3803">
            <v>4320424648</v>
          </cell>
        </row>
        <row r="3803">
          <cell r="E3803">
            <v>7391593532</v>
          </cell>
        </row>
        <row r="3804">
          <cell r="C3804">
            <v>4320424795</v>
          </cell>
        </row>
        <row r="3804">
          <cell r="E3804">
            <v>7391593543</v>
          </cell>
        </row>
        <row r="3805">
          <cell r="C3805">
            <v>4320425167</v>
          </cell>
        </row>
        <row r="3805">
          <cell r="E3805">
            <v>7391593543</v>
          </cell>
        </row>
        <row r="3806">
          <cell r="C3806">
            <v>4320425413</v>
          </cell>
        </row>
        <row r="3806">
          <cell r="E3806">
            <v>7391593543</v>
          </cell>
        </row>
        <row r="3807">
          <cell r="C3807">
            <v>4320425517</v>
          </cell>
        </row>
        <row r="3807">
          <cell r="E3807">
            <v>7391593543</v>
          </cell>
        </row>
        <row r="3808">
          <cell r="C3808">
            <v>4320425674</v>
          </cell>
        </row>
        <row r="3808">
          <cell r="E3808">
            <v>7391593565</v>
          </cell>
        </row>
        <row r="3809">
          <cell r="C3809">
            <v>4320424270</v>
          </cell>
        </row>
        <row r="3809">
          <cell r="E3809">
            <v>7391593602</v>
          </cell>
        </row>
        <row r="3810">
          <cell r="C3810">
            <v>4320424331</v>
          </cell>
        </row>
        <row r="3810">
          <cell r="E3810">
            <v>7391593613</v>
          </cell>
        </row>
        <row r="3811">
          <cell r="C3811">
            <v>4320425240</v>
          </cell>
        </row>
        <row r="3811">
          <cell r="E3811">
            <v>7391593650</v>
          </cell>
        </row>
        <row r="3812">
          <cell r="C3812">
            <v>4320425714</v>
          </cell>
        </row>
        <row r="3812">
          <cell r="E3812">
            <v>7391593694</v>
          </cell>
        </row>
        <row r="3813">
          <cell r="C3813">
            <v>4320425338</v>
          </cell>
        </row>
        <row r="3813">
          <cell r="E3813">
            <v>1123313096</v>
          </cell>
        </row>
        <row r="3814">
          <cell r="C3814">
            <v>4320425856</v>
          </cell>
        </row>
        <row r="3814">
          <cell r="E3814">
            <v>1149893706</v>
          </cell>
        </row>
        <row r="3815">
          <cell r="C3815">
            <v>4320424829</v>
          </cell>
        </row>
        <row r="3815">
          <cell r="E3815">
            <v>1322740241</v>
          </cell>
        </row>
        <row r="3816">
          <cell r="C3816">
            <v>4320425703</v>
          </cell>
        </row>
        <row r="3816">
          <cell r="E3816">
            <v>1771385722</v>
          </cell>
        </row>
        <row r="3817">
          <cell r="C3817">
            <v>4320425705</v>
          </cell>
        </row>
        <row r="3817">
          <cell r="E3817">
            <v>1771388032</v>
          </cell>
        </row>
        <row r="3818">
          <cell r="C3818">
            <v>4320425338</v>
          </cell>
        </row>
        <row r="3818">
          <cell r="E3818">
            <v>2461652476</v>
          </cell>
        </row>
        <row r="3819">
          <cell r="C3819">
            <v>4320425046</v>
          </cell>
        </row>
        <row r="3819">
          <cell r="E3819">
            <v>3145149254</v>
          </cell>
        </row>
        <row r="3820">
          <cell r="C3820">
            <v>4320424656</v>
          </cell>
        </row>
        <row r="3820">
          <cell r="E3820">
            <v>3145149265</v>
          </cell>
        </row>
        <row r="3821">
          <cell r="C3821">
            <v>4320420657</v>
          </cell>
        </row>
        <row r="3821">
          <cell r="E3821">
            <v>3145149302</v>
          </cell>
        </row>
        <row r="3822">
          <cell r="C3822">
            <v>4320425651</v>
          </cell>
        </row>
        <row r="3822">
          <cell r="E3822">
            <v>3145149324</v>
          </cell>
        </row>
        <row r="3823">
          <cell r="C3823">
            <v>4320425443</v>
          </cell>
        </row>
        <row r="3823">
          <cell r="E3823">
            <v>3145149335</v>
          </cell>
        </row>
        <row r="3824">
          <cell r="C3824">
            <v>4320426053</v>
          </cell>
        </row>
        <row r="3824">
          <cell r="E3824">
            <v>3145149431</v>
          </cell>
        </row>
        <row r="3825">
          <cell r="C3825">
            <v>4320426091</v>
          </cell>
        </row>
        <row r="3825">
          <cell r="E3825">
            <v>3145149696</v>
          </cell>
        </row>
        <row r="3826">
          <cell r="C3826">
            <v>4320425744</v>
          </cell>
        </row>
        <row r="3826">
          <cell r="E3826">
            <v>3182795184</v>
          </cell>
        </row>
        <row r="3827">
          <cell r="C3827">
            <v>4320425863</v>
          </cell>
        </row>
        <row r="3827">
          <cell r="E3827">
            <v>3308752134</v>
          </cell>
        </row>
        <row r="3828">
          <cell r="C3828">
            <v>4320425863</v>
          </cell>
        </row>
        <row r="3828">
          <cell r="E3828">
            <v>6748115194</v>
          </cell>
        </row>
        <row r="3829">
          <cell r="C3829">
            <v>4320424463</v>
          </cell>
        </row>
        <row r="3829">
          <cell r="E3829">
            <v>7391593484</v>
          </cell>
        </row>
        <row r="3830">
          <cell r="C3830">
            <v>4320425517</v>
          </cell>
        </row>
        <row r="3830">
          <cell r="E3830">
            <v>7391593495</v>
          </cell>
        </row>
        <row r="3831">
          <cell r="C3831">
            <v>4320425520</v>
          </cell>
        </row>
        <row r="3831">
          <cell r="E3831">
            <v>7391593495</v>
          </cell>
        </row>
        <row r="3832">
          <cell r="C3832">
            <v>4320424985</v>
          </cell>
        </row>
        <row r="3832">
          <cell r="E3832">
            <v>7391593495</v>
          </cell>
        </row>
        <row r="3833">
          <cell r="C3833">
            <v>4320424849</v>
          </cell>
        </row>
        <row r="3833">
          <cell r="E3833">
            <v>7391593506</v>
          </cell>
        </row>
        <row r="3834">
          <cell r="C3834">
            <v>4320424864</v>
          </cell>
        </row>
        <row r="3834">
          <cell r="E3834">
            <v>7391593510</v>
          </cell>
        </row>
        <row r="3835">
          <cell r="C3835">
            <v>4320425362</v>
          </cell>
        </row>
        <row r="3835">
          <cell r="E3835">
            <v>7391593521</v>
          </cell>
        </row>
        <row r="3836">
          <cell r="C3836">
            <v>4320425517</v>
          </cell>
        </row>
        <row r="3836">
          <cell r="E3836">
            <v>7391593554</v>
          </cell>
        </row>
        <row r="3837">
          <cell r="C3837">
            <v>4320425520</v>
          </cell>
        </row>
        <row r="3837">
          <cell r="E3837">
            <v>7391593554</v>
          </cell>
        </row>
        <row r="3838">
          <cell r="C3838">
            <v>4320424648</v>
          </cell>
        </row>
        <row r="3838">
          <cell r="E3838">
            <v>7391593591</v>
          </cell>
        </row>
        <row r="3839">
          <cell r="C3839">
            <v>4320425517</v>
          </cell>
        </row>
        <row r="3839">
          <cell r="E3839">
            <v>7391593635</v>
          </cell>
        </row>
        <row r="3840">
          <cell r="C3840">
            <v>4320425650</v>
          </cell>
        </row>
        <row r="3840">
          <cell r="E3840">
            <v>7391593705</v>
          </cell>
        </row>
        <row r="3841">
          <cell r="C3841">
            <v>4320424712</v>
          </cell>
        </row>
        <row r="3841">
          <cell r="E3841">
            <v>7391593705</v>
          </cell>
        </row>
        <row r="3842">
          <cell r="C3842">
            <v>4320425362</v>
          </cell>
        </row>
        <row r="3842">
          <cell r="E3842">
            <v>7391593705</v>
          </cell>
        </row>
        <row r="3843">
          <cell r="C3843">
            <v>4320423504</v>
          </cell>
        </row>
        <row r="3843">
          <cell r="E3843">
            <v>7391593716</v>
          </cell>
        </row>
        <row r="3844">
          <cell r="C3844">
            <v>4320424851</v>
          </cell>
        </row>
        <row r="3844">
          <cell r="E3844">
            <v>7391593720</v>
          </cell>
        </row>
        <row r="3845">
          <cell r="C3845">
            <v>4320425517</v>
          </cell>
        </row>
        <row r="3845">
          <cell r="E3845">
            <v>7391593720</v>
          </cell>
        </row>
        <row r="3846">
          <cell r="C3846">
            <v>4320425520</v>
          </cell>
        </row>
        <row r="3846">
          <cell r="E3846">
            <v>7391593720</v>
          </cell>
        </row>
        <row r="3847">
          <cell r="C3847">
            <v>4320425674</v>
          </cell>
        </row>
        <row r="3847">
          <cell r="E3847">
            <v>7391593720</v>
          </cell>
        </row>
        <row r="3848">
          <cell r="C3848">
            <v>4320425694</v>
          </cell>
        </row>
        <row r="3848">
          <cell r="E3848">
            <v>7391593720</v>
          </cell>
        </row>
        <row r="3849">
          <cell r="C3849">
            <v>4320425055</v>
          </cell>
        </row>
        <row r="3849">
          <cell r="E3849">
            <v>7391593731</v>
          </cell>
        </row>
        <row r="3850">
          <cell r="C3850">
            <v>4320425146</v>
          </cell>
        </row>
        <row r="3850">
          <cell r="E3850">
            <v>7391593731</v>
          </cell>
        </row>
        <row r="3851">
          <cell r="C3851">
            <v>4320425362</v>
          </cell>
        </row>
        <row r="3851">
          <cell r="E3851">
            <v>7391593731</v>
          </cell>
        </row>
        <row r="3852">
          <cell r="C3852">
            <v>4320425650</v>
          </cell>
        </row>
        <row r="3852">
          <cell r="E3852">
            <v>7391593731</v>
          </cell>
        </row>
        <row r="3853">
          <cell r="C3853">
            <v>4320425650</v>
          </cell>
        </row>
        <row r="3853">
          <cell r="E3853">
            <v>7391593753</v>
          </cell>
        </row>
        <row r="3854">
          <cell r="C3854">
            <v>4320425838</v>
          </cell>
        </row>
        <row r="3854">
          <cell r="E3854">
            <v>7391593764</v>
          </cell>
        </row>
        <row r="3855">
          <cell r="C3855">
            <v>4320425362</v>
          </cell>
        </row>
        <row r="3855">
          <cell r="E3855">
            <v>7391593775</v>
          </cell>
        </row>
        <row r="3856">
          <cell r="C3856">
            <v>4320425164</v>
          </cell>
        </row>
        <row r="3856">
          <cell r="E3856">
            <v>7391593823</v>
          </cell>
        </row>
        <row r="3857">
          <cell r="C3857">
            <v>4320425500</v>
          </cell>
        </row>
        <row r="3857">
          <cell r="E3857">
            <v>7876745063</v>
          </cell>
        </row>
        <row r="3858">
          <cell r="C3858">
            <v>4320416717</v>
          </cell>
        </row>
        <row r="3858">
          <cell r="E3858" t="str">
            <v>505290922785</v>
          </cell>
        </row>
        <row r="3859">
          <cell r="C3859">
            <v>4320422845</v>
          </cell>
        </row>
        <row r="3859">
          <cell r="E3859" t="str">
            <v>1Z6215366656054710</v>
          </cell>
        </row>
        <row r="3860">
          <cell r="C3860">
            <v>4320422215</v>
          </cell>
        </row>
        <row r="3860">
          <cell r="E3860" t="str">
            <v>FRA-09036268</v>
          </cell>
        </row>
        <row r="3861">
          <cell r="C3861">
            <v>4320425856</v>
          </cell>
        </row>
        <row r="3861">
          <cell r="E3861">
            <v>6748123200</v>
          </cell>
        </row>
        <row r="3862">
          <cell r="C3862">
            <v>4320424712</v>
          </cell>
        </row>
        <row r="3862">
          <cell r="E3862">
            <v>7391593576</v>
          </cell>
        </row>
        <row r="3863">
          <cell r="C3863">
            <v>4320425865</v>
          </cell>
        </row>
        <row r="3863">
          <cell r="E3863">
            <v>7391593624</v>
          </cell>
        </row>
        <row r="3864">
          <cell r="C3864">
            <v>4320236840</v>
          </cell>
        </row>
        <row r="3864">
          <cell r="E3864">
            <v>7621821373</v>
          </cell>
        </row>
        <row r="3865">
          <cell r="C3865">
            <v>4320417724</v>
          </cell>
        </row>
        <row r="3865">
          <cell r="E3865">
            <v>1149893813</v>
          </cell>
        </row>
        <row r="3866">
          <cell r="C3866">
            <v>4320421586</v>
          </cell>
        </row>
        <row r="3866">
          <cell r="E3866">
            <v>1149893872</v>
          </cell>
        </row>
        <row r="3867">
          <cell r="C3867">
            <v>4320426083</v>
          </cell>
        </row>
        <row r="3867">
          <cell r="E3867">
            <v>3145149954</v>
          </cell>
        </row>
        <row r="3868">
          <cell r="C3868">
            <v>4320417348</v>
          </cell>
        </row>
        <row r="3868">
          <cell r="E3868">
            <v>6392057011</v>
          </cell>
        </row>
        <row r="3869">
          <cell r="C3869">
            <v>4320425520</v>
          </cell>
        </row>
        <row r="3869">
          <cell r="E3869">
            <v>7391593856</v>
          </cell>
        </row>
        <row r="3870">
          <cell r="C3870">
            <v>4320424832</v>
          </cell>
        </row>
        <row r="3870">
          <cell r="E3870">
            <v>7391593856</v>
          </cell>
        </row>
        <row r="3871">
          <cell r="C3871">
            <v>4320425015</v>
          </cell>
        </row>
        <row r="3871">
          <cell r="E3871">
            <v>7391593856</v>
          </cell>
        </row>
        <row r="3872">
          <cell r="C3872">
            <v>4320425838</v>
          </cell>
        </row>
        <row r="3872">
          <cell r="E3872">
            <v>7391593856</v>
          </cell>
        </row>
        <row r="3873">
          <cell r="C3873">
            <v>4320425838</v>
          </cell>
        </row>
        <row r="3873">
          <cell r="E3873">
            <v>7391593860</v>
          </cell>
        </row>
        <row r="3874">
          <cell r="C3874">
            <v>4320425853</v>
          </cell>
        </row>
        <row r="3874">
          <cell r="E3874">
            <v>7391593860</v>
          </cell>
        </row>
        <row r="3875">
          <cell r="C3875">
            <v>4320425362</v>
          </cell>
        </row>
        <row r="3875">
          <cell r="E3875">
            <v>7391593882</v>
          </cell>
        </row>
        <row r="3876">
          <cell r="C3876">
            <v>4320425650</v>
          </cell>
        </row>
        <row r="3876">
          <cell r="E3876">
            <v>7391593882</v>
          </cell>
        </row>
        <row r="3877">
          <cell r="C3877">
            <v>4320425773</v>
          </cell>
        </row>
        <row r="3877">
          <cell r="E3877">
            <v>7391593882</v>
          </cell>
        </row>
        <row r="3878">
          <cell r="C3878">
            <v>4320426074</v>
          </cell>
        </row>
        <row r="3878">
          <cell r="E3878">
            <v>7391593904</v>
          </cell>
        </row>
        <row r="3879">
          <cell r="C3879">
            <v>4320426076</v>
          </cell>
        </row>
        <row r="3879">
          <cell r="E3879">
            <v>7391593904</v>
          </cell>
        </row>
        <row r="3880">
          <cell r="C3880">
            <v>4320424712</v>
          </cell>
        </row>
        <row r="3880">
          <cell r="E3880">
            <v>7391593915</v>
          </cell>
        </row>
        <row r="3881">
          <cell r="C3881">
            <v>4320425773</v>
          </cell>
        </row>
        <row r="3881">
          <cell r="E3881">
            <v>7391593915</v>
          </cell>
        </row>
        <row r="3882">
          <cell r="C3882">
            <v>4320426062</v>
          </cell>
        </row>
        <row r="3882">
          <cell r="E3882">
            <v>7391593915</v>
          </cell>
        </row>
        <row r="3883">
          <cell r="C3883">
            <v>4320426053</v>
          </cell>
        </row>
        <row r="3883">
          <cell r="E3883">
            <v>3145149943</v>
          </cell>
        </row>
        <row r="3884">
          <cell r="C3884">
            <v>4320425838</v>
          </cell>
        </row>
        <row r="3884">
          <cell r="E3884">
            <v>7391593871</v>
          </cell>
        </row>
        <row r="3885">
          <cell r="C3885">
            <v>4320425362</v>
          </cell>
        </row>
        <row r="3885">
          <cell r="E3885">
            <v>7391593893</v>
          </cell>
        </row>
        <row r="3886">
          <cell r="C3886">
            <v>4320424463</v>
          </cell>
        </row>
        <row r="3886">
          <cell r="E3886">
            <v>7391593930</v>
          </cell>
        </row>
        <row r="3887">
          <cell r="C3887">
            <v>4320423514</v>
          </cell>
        </row>
        <row r="3887">
          <cell r="E3887">
            <v>7391593941</v>
          </cell>
        </row>
        <row r="3888">
          <cell r="C3888">
            <v>4320420267</v>
          </cell>
        </row>
        <row r="3888">
          <cell r="E3888" t="str">
            <v>1Z6443950443116420</v>
          </cell>
        </row>
        <row r="3889">
          <cell r="C3889">
            <v>4320425024</v>
          </cell>
        </row>
        <row r="3889">
          <cell r="E3889" t="str">
            <v>61529885240_8CS3731</v>
          </cell>
        </row>
        <row r="3890">
          <cell r="C3890">
            <v>4320424888</v>
          </cell>
        </row>
        <row r="3890">
          <cell r="E3890">
            <v>3145150234</v>
          </cell>
        </row>
        <row r="3891">
          <cell r="C3891">
            <v>4320424636</v>
          </cell>
        </row>
        <row r="3891">
          <cell r="E3891">
            <v>3375108240</v>
          </cell>
        </row>
        <row r="3892">
          <cell r="C3892">
            <v>4320425144</v>
          </cell>
        </row>
        <row r="3892">
          <cell r="E3892">
            <v>3375108240</v>
          </cell>
        </row>
        <row r="3893">
          <cell r="C3893">
            <v>4320426065</v>
          </cell>
        </row>
        <row r="3893">
          <cell r="E3893">
            <v>7391593996</v>
          </cell>
        </row>
        <row r="3894">
          <cell r="C3894">
            <v>4320426076</v>
          </cell>
        </row>
        <row r="3894">
          <cell r="E3894">
            <v>7391593996</v>
          </cell>
        </row>
        <row r="3895">
          <cell r="C3895">
            <v>4320424988</v>
          </cell>
        </row>
        <row r="3895">
          <cell r="E3895">
            <v>7391593996</v>
          </cell>
        </row>
        <row r="3896">
          <cell r="C3896">
            <v>4320425961</v>
          </cell>
        </row>
        <row r="3896">
          <cell r="E3896">
            <v>7391593996</v>
          </cell>
        </row>
        <row r="3897">
          <cell r="C3897">
            <v>4320425961</v>
          </cell>
        </row>
        <row r="3897">
          <cell r="E3897">
            <v>7391594000</v>
          </cell>
        </row>
        <row r="3898">
          <cell r="C3898">
            <v>4320425993</v>
          </cell>
        </row>
        <row r="3898">
          <cell r="E3898">
            <v>7391594000</v>
          </cell>
        </row>
        <row r="3899">
          <cell r="C3899">
            <v>4320426065</v>
          </cell>
        </row>
        <row r="3899">
          <cell r="E3899">
            <v>7391594000</v>
          </cell>
        </row>
        <row r="3900">
          <cell r="C3900">
            <v>4320426074</v>
          </cell>
        </row>
        <row r="3900">
          <cell r="E3900">
            <v>7391594000</v>
          </cell>
        </row>
        <row r="3901">
          <cell r="C3901">
            <v>4320425091</v>
          </cell>
        </row>
        <row r="3901">
          <cell r="E3901">
            <v>7391594022</v>
          </cell>
        </row>
        <row r="3902">
          <cell r="C3902">
            <v>4320424227</v>
          </cell>
        </row>
        <row r="3902">
          <cell r="E3902">
            <v>7391594070</v>
          </cell>
        </row>
        <row r="3903">
          <cell r="C3903">
            <v>4320426059</v>
          </cell>
        </row>
        <row r="3903">
          <cell r="E3903">
            <v>7391594081</v>
          </cell>
        </row>
        <row r="3904">
          <cell r="C3904">
            <v>4320426276</v>
          </cell>
        </row>
        <row r="3904">
          <cell r="E3904">
            <v>7391594092</v>
          </cell>
        </row>
        <row r="3905">
          <cell r="C3905">
            <v>4320426288</v>
          </cell>
        </row>
        <row r="3905">
          <cell r="E3905">
            <v>7391594092</v>
          </cell>
        </row>
        <row r="3906">
          <cell r="C3906">
            <v>4320425517</v>
          </cell>
        </row>
        <row r="3906">
          <cell r="E3906">
            <v>7391594125</v>
          </cell>
        </row>
        <row r="3907">
          <cell r="C3907">
            <v>4320425993</v>
          </cell>
        </row>
        <row r="3907">
          <cell r="E3907">
            <v>7391594125</v>
          </cell>
        </row>
        <row r="3908">
          <cell r="C3908">
            <v>4320426196</v>
          </cell>
        </row>
        <row r="3908">
          <cell r="E3908">
            <v>7391594125</v>
          </cell>
        </row>
        <row r="3909">
          <cell r="C3909">
            <v>4320426214</v>
          </cell>
        </row>
        <row r="3909">
          <cell r="E3909">
            <v>7391594125</v>
          </cell>
        </row>
        <row r="3910">
          <cell r="C3910">
            <v>4320426238</v>
          </cell>
        </row>
        <row r="3910">
          <cell r="E3910">
            <v>7391594125</v>
          </cell>
        </row>
        <row r="3911">
          <cell r="C3911">
            <v>4320426276</v>
          </cell>
        </row>
        <row r="3911">
          <cell r="E3911">
            <v>7391594125</v>
          </cell>
        </row>
        <row r="3912">
          <cell r="C3912">
            <v>4320425848</v>
          </cell>
        </row>
        <row r="3912">
          <cell r="E3912">
            <v>7391594151</v>
          </cell>
        </row>
        <row r="3913">
          <cell r="C3913">
            <v>4320426421</v>
          </cell>
        </row>
        <row r="3913">
          <cell r="E3913">
            <v>3145150330</v>
          </cell>
        </row>
        <row r="3914">
          <cell r="C3914">
            <v>4320421848</v>
          </cell>
        </row>
        <row r="3914">
          <cell r="E3914">
            <v>3145150400</v>
          </cell>
        </row>
        <row r="3915">
          <cell r="C3915">
            <v>4320408149</v>
          </cell>
        </row>
        <row r="3915">
          <cell r="E3915">
            <v>3145150466</v>
          </cell>
        </row>
        <row r="3916">
          <cell r="C3916">
            <v>4320423496</v>
          </cell>
        </row>
        <row r="3916">
          <cell r="E3916">
            <v>7391594011</v>
          </cell>
        </row>
        <row r="3917">
          <cell r="C3917">
            <v>4320425650</v>
          </cell>
        </row>
        <row r="3917">
          <cell r="E3917">
            <v>7391594055</v>
          </cell>
        </row>
        <row r="3918">
          <cell r="C3918">
            <v>4320425650</v>
          </cell>
        </row>
        <row r="3918">
          <cell r="E3918">
            <v>7391594066</v>
          </cell>
        </row>
        <row r="3919">
          <cell r="C3919">
            <v>4320424222</v>
          </cell>
        </row>
        <row r="3919">
          <cell r="E3919">
            <v>7391594103</v>
          </cell>
        </row>
        <row r="3920">
          <cell r="C3920">
            <v>4320425650</v>
          </cell>
        </row>
        <row r="3920">
          <cell r="E3920">
            <v>7391594114</v>
          </cell>
        </row>
        <row r="3921">
          <cell r="C3921">
            <v>4320421949</v>
          </cell>
        </row>
        <row r="3921">
          <cell r="E3921" t="str">
            <v>58024197036_8CS2629</v>
          </cell>
        </row>
        <row r="3922">
          <cell r="C3922">
            <v>4320416495</v>
          </cell>
        </row>
        <row r="3922">
          <cell r="E3922" t="str">
            <v>50107863620_8CS4140</v>
          </cell>
        </row>
        <row r="3923">
          <cell r="C3923">
            <v>4320424215</v>
          </cell>
        </row>
        <row r="3923">
          <cell r="E3923">
            <v>1149894104</v>
          </cell>
        </row>
        <row r="3924">
          <cell r="C3924">
            <v>4320426719</v>
          </cell>
        </row>
        <row r="3924">
          <cell r="E3924">
            <v>3145150831</v>
          </cell>
        </row>
        <row r="3925">
          <cell r="C3925">
            <v>4320426594</v>
          </cell>
        </row>
        <row r="3925">
          <cell r="E3925">
            <v>3145151041</v>
          </cell>
        </row>
        <row r="3926">
          <cell r="C3926">
            <v>4320425809</v>
          </cell>
        </row>
        <row r="3926">
          <cell r="E3926">
            <v>3182795232</v>
          </cell>
        </row>
        <row r="3927">
          <cell r="C3927">
            <v>4320400934</v>
          </cell>
        </row>
        <row r="3927">
          <cell r="E3927">
            <v>5340909770</v>
          </cell>
        </row>
        <row r="3928">
          <cell r="C3928">
            <v>4320426204</v>
          </cell>
        </row>
        <row r="3928">
          <cell r="E3928">
            <v>7391594195</v>
          </cell>
        </row>
        <row r="3929">
          <cell r="C3929">
            <v>4320426204</v>
          </cell>
        </row>
        <row r="3929">
          <cell r="E3929">
            <v>7391594206</v>
          </cell>
        </row>
        <row r="3930">
          <cell r="C3930">
            <v>4320426458</v>
          </cell>
        </row>
        <row r="3930">
          <cell r="E3930">
            <v>7391594206</v>
          </cell>
        </row>
        <row r="3931">
          <cell r="C3931">
            <v>4320421612</v>
          </cell>
        </row>
        <row r="3931">
          <cell r="E3931">
            <v>1149894045</v>
          </cell>
        </row>
        <row r="3932">
          <cell r="C3932">
            <v>4320426516</v>
          </cell>
        </row>
        <row r="3932">
          <cell r="E3932">
            <v>1149894056</v>
          </cell>
        </row>
        <row r="3933">
          <cell r="C3933">
            <v>4320422075</v>
          </cell>
        </row>
        <row r="3933">
          <cell r="E3933">
            <v>1149894071</v>
          </cell>
        </row>
        <row r="3934">
          <cell r="C3934">
            <v>4320408149</v>
          </cell>
        </row>
        <row r="3934">
          <cell r="E3934">
            <v>1149894082</v>
          </cell>
        </row>
        <row r="3935">
          <cell r="C3935">
            <v>4320424036</v>
          </cell>
        </row>
        <row r="3935">
          <cell r="E3935">
            <v>1149894115</v>
          </cell>
        </row>
        <row r="3936">
          <cell r="C3936">
            <v>4320426516</v>
          </cell>
        </row>
        <row r="3936">
          <cell r="E3936">
            <v>2047951721</v>
          </cell>
        </row>
        <row r="3937">
          <cell r="C3937">
            <v>4320421612</v>
          </cell>
        </row>
        <row r="3937">
          <cell r="E3937">
            <v>2047954042</v>
          </cell>
        </row>
        <row r="3938">
          <cell r="C3938">
            <v>4320426525</v>
          </cell>
        </row>
        <row r="3938">
          <cell r="E3938">
            <v>3145150750</v>
          </cell>
        </row>
        <row r="3939">
          <cell r="C3939">
            <v>4320425961</v>
          </cell>
        </row>
        <row r="3939">
          <cell r="E3939">
            <v>7391594173</v>
          </cell>
        </row>
        <row r="3940">
          <cell r="C3940">
            <v>4320426059</v>
          </cell>
        </row>
        <row r="3940">
          <cell r="E3940">
            <v>7391594184</v>
          </cell>
        </row>
        <row r="3941">
          <cell r="C3941">
            <v>4320425650</v>
          </cell>
        </row>
        <row r="3941">
          <cell r="E3941">
            <v>7391594210</v>
          </cell>
        </row>
        <row r="3942">
          <cell r="C3942">
            <v>4320425863</v>
          </cell>
        </row>
        <row r="3942">
          <cell r="E3942" t="str">
            <v>58024480853_3DDJ315</v>
          </cell>
        </row>
        <row r="3943">
          <cell r="C3943">
            <v>4320425500</v>
          </cell>
        </row>
        <row r="3943">
          <cell r="E3943" t="str">
            <v>58024480853_3DDJ315</v>
          </cell>
        </row>
        <row r="3944">
          <cell r="C3944">
            <v>4320425856</v>
          </cell>
        </row>
        <row r="3944">
          <cell r="E3944" t="str">
            <v>58024480853_3DDJ315</v>
          </cell>
        </row>
        <row r="3945">
          <cell r="C3945">
            <v>4320425863</v>
          </cell>
        </row>
        <row r="3945">
          <cell r="E3945">
            <v>2395439281</v>
          </cell>
        </row>
        <row r="3946">
          <cell r="C3946">
            <v>4320425863</v>
          </cell>
        </row>
        <row r="3946">
          <cell r="E3946">
            <v>4567257564</v>
          </cell>
        </row>
        <row r="3947">
          <cell r="C3947">
            <v>4320426520</v>
          </cell>
        </row>
        <row r="3947">
          <cell r="E3947">
            <v>8587780084</v>
          </cell>
        </row>
        <row r="3948">
          <cell r="C3948">
            <v>4320424744</v>
          </cell>
        </row>
        <row r="3948">
          <cell r="E3948" t="str">
            <v>78443050545_8CS4429</v>
          </cell>
        </row>
        <row r="3949">
          <cell r="C3949">
            <v>4320415962</v>
          </cell>
        </row>
        <row r="3949">
          <cell r="E3949" t="str">
            <v>11257411443_8CS3979</v>
          </cell>
        </row>
        <row r="3950">
          <cell r="C3950">
            <v>4320418610</v>
          </cell>
        </row>
        <row r="3950">
          <cell r="E3950">
            <v>1149893802</v>
          </cell>
        </row>
        <row r="3951">
          <cell r="C3951">
            <v>4320425781</v>
          </cell>
        </row>
        <row r="3951">
          <cell r="E3951">
            <v>7391594140</v>
          </cell>
        </row>
        <row r="3952">
          <cell r="C3952">
            <v>4320426991</v>
          </cell>
        </row>
        <row r="3952">
          <cell r="E3952">
            <v>3145151483</v>
          </cell>
        </row>
        <row r="3953">
          <cell r="C3953">
            <v>4320426825</v>
          </cell>
        </row>
        <row r="3953">
          <cell r="E3953">
            <v>3145151520</v>
          </cell>
        </row>
        <row r="3954">
          <cell r="C3954">
            <v>4320426401</v>
          </cell>
        </row>
        <row r="3954">
          <cell r="E3954">
            <v>7391594276</v>
          </cell>
        </row>
        <row r="3955">
          <cell r="C3955">
            <v>4320426288</v>
          </cell>
        </row>
        <row r="3955">
          <cell r="E3955">
            <v>7391594313</v>
          </cell>
        </row>
        <row r="3956">
          <cell r="C3956">
            <v>4320425229</v>
          </cell>
        </row>
        <row r="3956">
          <cell r="E3956">
            <v>7391594313</v>
          </cell>
        </row>
        <row r="3957">
          <cell r="C3957">
            <v>4320426276</v>
          </cell>
        </row>
        <row r="3957">
          <cell r="E3957">
            <v>7391594313</v>
          </cell>
        </row>
        <row r="3958">
          <cell r="C3958">
            <v>4320426442</v>
          </cell>
        </row>
        <row r="3958">
          <cell r="E3958">
            <v>7391594313</v>
          </cell>
        </row>
        <row r="3959">
          <cell r="C3959">
            <v>4320426444</v>
          </cell>
        </row>
        <row r="3959">
          <cell r="E3959">
            <v>7391594313</v>
          </cell>
        </row>
        <row r="3960">
          <cell r="C3960">
            <v>4320426465</v>
          </cell>
        </row>
        <row r="3960">
          <cell r="E3960">
            <v>7391594313</v>
          </cell>
        </row>
        <row r="3961">
          <cell r="C3961">
            <v>4320426877</v>
          </cell>
        </row>
        <row r="3961">
          <cell r="E3961">
            <v>7391594394</v>
          </cell>
        </row>
        <row r="3962">
          <cell r="C3962">
            <v>4320425838</v>
          </cell>
        </row>
        <row r="3962">
          <cell r="E3962">
            <v>7391594394</v>
          </cell>
        </row>
        <row r="3963">
          <cell r="C3963">
            <v>4320425853</v>
          </cell>
        </row>
        <row r="3963">
          <cell r="E3963">
            <v>7391594394</v>
          </cell>
        </row>
        <row r="3964">
          <cell r="C3964">
            <v>4320426465</v>
          </cell>
        </row>
        <row r="3964">
          <cell r="E3964">
            <v>7391594394</v>
          </cell>
        </row>
        <row r="3965">
          <cell r="C3965">
            <v>4320426799</v>
          </cell>
        </row>
        <row r="3965">
          <cell r="E3965">
            <v>7391594394</v>
          </cell>
        </row>
        <row r="3966">
          <cell r="C3966">
            <v>4320426811</v>
          </cell>
        </row>
        <row r="3966">
          <cell r="E3966">
            <v>7391594394</v>
          </cell>
        </row>
        <row r="3967">
          <cell r="C3967">
            <v>4320425773</v>
          </cell>
        </row>
        <row r="3967">
          <cell r="E3967">
            <v>7391594405</v>
          </cell>
        </row>
        <row r="3968">
          <cell r="C3968">
            <v>4320426803</v>
          </cell>
        </row>
        <row r="3968">
          <cell r="E3968">
            <v>7391594405</v>
          </cell>
        </row>
        <row r="3969">
          <cell r="C3969">
            <v>4320425650</v>
          </cell>
        </row>
        <row r="3969">
          <cell r="E3969">
            <v>7391594405</v>
          </cell>
        </row>
        <row r="3970">
          <cell r="C3970">
            <v>4320426204</v>
          </cell>
        </row>
        <row r="3970">
          <cell r="E3970">
            <v>7391594405</v>
          </cell>
        </row>
        <row r="3971">
          <cell r="C3971">
            <v>4320426458</v>
          </cell>
        </row>
        <row r="3971">
          <cell r="E3971">
            <v>7391594405</v>
          </cell>
        </row>
        <row r="3972">
          <cell r="C3972">
            <v>4320425773</v>
          </cell>
        </row>
        <row r="3972">
          <cell r="E3972">
            <v>7391594405</v>
          </cell>
        </row>
        <row r="3973">
          <cell r="C3973">
            <v>4320426204</v>
          </cell>
        </row>
        <row r="3973">
          <cell r="E3973">
            <v>7391594405</v>
          </cell>
        </row>
        <row r="3974">
          <cell r="C3974">
            <v>4320426803</v>
          </cell>
        </row>
        <row r="3974">
          <cell r="E3974">
            <v>7391594405</v>
          </cell>
        </row>
        <row r="3975">
          <cell r="C3975">
            <v>4320425462</v>
          </cell>
        </row>
        <row r="3975">
          <cell r="E3975">
            <v>3182848222</v>
          </cell>
        </row>
        <row r="3976">
          <cell r="C3976">
            <v>4320426780</v>
          </cell>
        </row>
        <row r="3976">
          <cell r="E3976">
            <v>5537631654</v>
          </cell>
        </row>
        <row r="3977">
          <cell r="C3977">
            <v>4320423504</v>
          </cell>
        </row>
        <row r="3977">
          <cell r="E3977">
            <v>7391594416</v>
          </cell>
        </row>
        <row r="3978">
          <cell r="C3978">
            <v>4320424031</v>
          </cell>
        </row>
        <row r="3978">
          <cell r="E3978">
            <v>7391594416</v>
          </cell>
        </row>
        <row r="3979">
          <cell r="C3979">
            <v>4320427007</v>
          </cell>
        </row>
        <row r="3979">
          <cell r="E3979">
            <v>1705894341</v>
          </cell>
        </row>
        <row r="3980">
          <cell r="C3980">
            <v>4320427007</v>
          </cell>
        </row>
        <row r="3980">
          <cell r="E3980">
            <v>1705895553</v>
          </cell>
        </row>
        <row r="3981">
          <cell r="C3981">
            <v>4320425863</v>
          </cell>
        </row>
        <row r="3981">
          <cell r="E3981">
            <v>1705963980</v>
          </cell>
        </row>
        <row r="3982">
          <cell r="C3982">
            <v>4320427021</v>
          </cell>
        </row>
        <row r="3982">
          <cell r="E3982">
            <v>1705968773</v>
          </cell>
        </row>
        <row r="3983">
          <cell r="C3983">
            <v>4320427007</v>
          </cell>
        </row>
        <row r="3983">
          <cell r="E3983">
            <v>1705978901</v>
          </cell>
        </row>
        <row r="3984">
          <cell r="C3984">
            <v>4320426815</v>
          </cell>
        </row>
        <row r="3984">
          <cell r="E3984">
            <v>3145151262</v>
          </cell>
        </row>
        <row r="3985">
          <cell r="C3985">
            <v>4320424653</v>
          </cell>
        </row>
        <row r="3985">
          <cell r="E3985">
            <v>3145151472</v>
          </cell>
        </row>
        <row r="3986">
          <cell r="C3986">
            <v>4320426564</v>
          </cell>
        </row>
        <row r="3986">
          <cell r="E3986">
            <v>3145151656</v>
          </cell>
        </row>
        <row r="3987">
          <cell r="C3987">
            <v>4320426432</v>
          </cell>
        </row>
        <row r="3987">
          <cell r="E3987">
            <v>3145151693</v>
          </cell>
        </row>
        <row r="3988">
          <cell r="C3988">
            <v>4320427007</v>
          </cell>
        </row>
        <row r="3988">
          <cell r="E3988">
            <v>3182848244</v>
          </cell>
        </row>
        <row r="3989">
          <cell r="C3989">
            <v>4320427007</v>
          </cell>
        </row>
        <row r="3989">
          <cell r="E3989">
            <v>4511132135</v>
          </cell>
        </row>
        <row r="3990">
          <cell r="C3990">
            <v>4320426780</v>
          </cell>
        </row>
        <row r="3990">
          <cell r="E3990">
            <v>5537731710</v>
          </cell>
        </row>
        <row r="3991">
          <cell r="C3991">
            <v>4320424731</v>
          </cell>
        </row>
        <row r="3991">
          <cell r="E3991">
            <v>5570189656</v>
          </cell>
        </row>
        <row r="3992">
          <cell r="C3992">
            <v>4320426401</v>
          </cell>
        </row>
        <row r="3992">
          <cell r="E3992">
            <v>7391594280</v>
          </cell>
        </row>
        <row r="3993">
          <cell r="C3993">
            <v>4320425961</v>
          </cell>
        </row>
        <row r="3993">
          <cell r="E3993">
            <v>7391594335</v>
          </cell>
        </row>
        <row r="3994">
          <cell r="C3994">
            <v>4320426458</v>
          </cell>
        </row>
        <row r="3994">
          <cell r="E3994">
            <v>7391594346</v>
          </cell>
        </row>
        <row r="3995">
          <cell r="C3995">
            <v>4320426803</v>
          </cell>
        </row>
        <row r="3995">
          <cell r="E3995">
            <v>7391594350</v>
          </cell>
        </row>
        <row r="3996">
          <cell r="C3996">
            <v>4320426811</v>
          </cell>
        </row>
        <row r="3996">
          <cell r="E3996">
            <v>7391594361</v>
          </cell>
        </row>
        <row r="3997">
          <cell r="C3997">
            <v>4320426799</v>
          </cell>
        </row>
        <row r="3997">
          <cell r="E3997">
            <v>7391594372</v>
          </cell>
        </row>
        <row r="3998">
          <cell r="C3998">
            <v>4320425838</v>
          </cell>
        </row>
        <row r="3998">
          <cell r="E3998">
            <v>7391594420</v>
          </cell>
        </row>
        <row r="3999">
          <cell r="C3999">
            <v>4320425650</v>
          </cell>
        </row>
        <row r="3999">
          <cell r="E3999">
            <v>7391594453</v>
          </cell>
        </row>
        <row r="4000">
          <cell r="C4000">
            <v>4320426803</v>
          </cell>
        </row>
        <row r="4000">
          <cell r="E4000">
            <v>7391594453</v>
          </cell>
        </row>
        <row r="4001">
          <cell r="C4001">
            <v>4320426458</v>
          </cell>
        </row>
        <row r="4001">
          <cell r="E4001">
            <v>7391594453</v>
          </cell>
        </row>
        <row r="4002">
          <cell r="C4002">
            <v>4320425961</v>
          </cell>
        </row>
        <row r="4002">
          <cell r="E4002">
            <v>7391594464</v>
          </cell>
        </row>
        <row r="4003">
          <cell r="C4003">
            <v>4320425715</v>
          </cell>
        </row>
        <row r="4003">
          <cell r="E4003">
            <v>7391594475</v>
          </cell>
        </row>
        <row r="4004">
          <cell r="C4004">
            <v>4320426669</v>
          </cell>
        </row>
        <row r="4004">
          <cell r="E4004">
            <v>7391594501</v>
          </cell>
        </row>
        <row r="4005">
          <cell r="C4005">
            <v>4320426059</v>
          </cell>
        </row>
        <row r="4005">
          <cell r="E4005">
            <v>7391594512</v>
          </cell>
        </row>
        <row r="4006">
          <cell r="C4006">
            <v>4320426799</v>
          </cell>
        </row>
        <row r="4006">
          <cell r="E4006">
            <v>7391594523</v>
          </cell>
        </row>
        <row r="4007">
          <cell r="C4007">
            <v>4320426877</v>
          </cell>
        </row>
        <row r="4007">
          <cell r="E4007">
            <v>7391594523</v>
          </cell>
        </row>
        <row r="4008">
          <cell r="C4008">
            <v>4320426989</v>
          </cell>
        </row>
        <row r="4008">
          <cell r="E4008">
            <v>7391594523</v>
          </cell>
        </row>
        <row r="4009">
          <cell r="C4009">
            <v>4320426803</v>
          </cell>
        </row>
        <row r="4009">
          <cell r="E4009">
            <v>7391594534</v>
          </cell>
        </row>
        <row r="4010">
          <cell r="C4010">
            <v>4320426961</v>
          </cell>
        </row>
        <row r="4010">
          <cell r="E4010">
            <v>7391594534</v>
          </cell>
        </row>
        <row r="4011">
          <cell r="C4011">
            <v>4320426985</v>
          </cell>
        </row>
        <row r="4011">
          <cell r="E4011">
            <v>7391594545</v>
          </cell>
        </row>
        <row r="4012">
          <cell r="C4012">
            <v>4320425057</v>
          </cell>
        </row>
        <row r="4012">
          <cell r="E4012">
            <v>7391594556</v>
          </cell>
        </row>
        <row r="4013">
          <cell r="C4013">
            <v>4320425694</v>
          </cell>
        </row>
        <row r="4013">
          <cell r="E4013">
            <v>7391594560</v>
          </cell>
        </row>
        <row r="4014">
          <cell r="C4014">
            <v>4320426065</v>
          </cell>
        </row>
        <row r="4014">
          <cell r="E4014">
            <v>7391594571</v>
          </cell>
        </row>
        <row r="4015">
          <cell r="C4015">
            <v>4320424808</v>
          </cell>
        </row>
        <row r="4015">
          <cell r="E4015">
            <v>7391594582</v>
          </cell>
        </row>
        <row r="4016">
          <cell r="C4016">
            <v>4320427007</v>
          </cell>
        </row>
        <row r="4016">
          <cell r="E4016">
            <v>9504210590</v>
          </cell>
        </row>
        <row r="4017">
          <cell r="C4017">
            <v>4320427007</v>
          </cell>
        </row>
        <row r="4017">
          <cell r="E4017">
            <v>9504212023</v>
          </cell>
        </row>
        <row r="4018">
          <cell r="C4018">
            <v>4320427007</v>
          </cell>
        </row>
        <row r="4018">
          <cell r="E4018">
            <v>9504213261</v>
          </cell>
        </row>
        <row r="4019">
          <cell r="C4019">
            <v>4320426780</v>
          </cell>
        </row>
        <row r="4019">
          <cell r="E4019">
            <v>9504268911</v>
          </cell>
        </row>
        <row r="4020">
          <cell r="C4020">
            <v>4320425856</v>
          </cell>
        </row>
        <row r="4020">
          <cell r="E4020">
            <v>9504270565</v>
          </cell>
        </row>
        <row r="4021">
          <cell r="C4021">
            <v>4320427022</v>
          </cell>
        </row>
        <row r="4021">
          <cell r="E4021">
            <v>9504272945</v>
          </cell>
        </row>
        <row r="4022">
          <cell r="C4022">
            <v>4320423951</v>
          </cell>
        </row>
        <row r="4022">
          <cell r="E4022" t="str">
            <v>58024480864_3DDJ710</v>
          </cell>
        </row>
        <row r="4023">
          <cell r="C4023">
            <v>4320411079</v>
          </cell>
        </row>
        <row r="4023">
          <cell r="E4023" t="str">
            <v>50107893594_8CS4139</v>
          </cell>
        </row>
        <row r="4024">
          <cell r="C4024">
            <v>4320425065</v>
          </cell>
        </row>
        <row r="4024">
          <cell r="E4024" t="str">
            <v>1149894126</v>
          </cell>
        </row>
        <row r="4025">
          <cell r="C4025">
            <v>4320424808</v>
          </cell>
        </row>
        <row r="4025">
          <cell r="E4025">
            <v>7391594162</v>
          </cell>
        </row>
        <row r="4026">
          <cell r="C4026">
            <v>4320427005</v>
          </cell>
        </row>
        <row r="4026">
          <cell r="E4026">
            <v>9504214554</v>
          </cell>
        </row>
        <row r="4027">
          <cell r="C4027">
            <v>4320427007</v>
          </cell>
        </row>
        <row r="4027">
          <cell r="E4027">
            <v>9504282686</v>
          </cell>
        </row>
        <row r="4028">
          <cell r="C4028">
            <v>4320422036</v>
          </cell>
        </row>
        <row r="4028">
          <cell r="E4028" t="str">
            <v>02039564523_7XN8467</v>
          </cell>
        </row>
        <row r="4029">
          <cell r="C4029">
            <v>4320425984</v>
          </cell>
        </row>
        <row r="4029">
          <cell r="E4029" t="str">
            <v>58024480971_8CS4817</v>
          </cell>
        </row>
        <row r="4030">
          <cell r="C4030">
            <v>4320425693</v>
          </cell>
        </row>
        <row r="4030">
          <cell r="E4030" t="str">
            <v>58024480853_8CS4818</v>
          </cell>
        </row>
        <row r="4031">
          <cell r="C4031">
            <v>4320426249</v>
          </cell>
        </row>
        <row r="4031">
          <cell r="E4031" t="str">
            <v>61529885306_8CS4857</v>
          </cell>
        </row>
        <row r="4032">
          <cell r="C4032">
            <v>4320422054</v>
          </cell>
        </row>
        <row r="4032">
          <cell r="E4032" t="str">
            <v>505290922914</v>
          </cell>
        </row>
        <row r="4033">
          <cell r="C4033">
            <v>4320422024</v>
          </cell>
        </row>
        <row r="4033">
          <cell r="E4033" t="str">
            <v>505290922899</v>
          </cell>
        </row>
        <row r="4034">
          <cell r="C4034">
            <v>4320422055</v>
          </cell>
        </row>
        <row r="4034">
          <cell r="E4034" t="str">
            <v>505290922903</v>
          </cell>
        </row>
        <row r="4035">
          <cell r="C4035">
            <v>4320425063</v>
          </cell>
        </row>
        <row r="4035">
          <cell r="E4035" t="str">
            <v>505290922925</v>
          </cell>
        </row>
        <row r="4036">
          <cell r="C4036">
            <v>4320422762</v>
          </cell>
        </row>
        <row r="4036">
          <cell r="E4036">
            <v>1149894502</v>
          </cell>
        </row>
        <row r="4037">
          <cell r="C4037">
            <v>4320427284</v>
          </cell>
        </row>
        <row r="4037">
          <cell r="E4037">
            <v>3145152301</v>
          </cell>
        </row>
        <row r="4038">
          <cell r="C4038">
            <v>4320427380</v>
          </cell>
        </row>
        <row r="4038">
          <cell r="E4038">
            <v>3145152393</v>
          </cell>
        </row>
        <row r="4039">
          <cell r="C4039">
            <v>4320427380</v>
          </cell>
        </row>
        <row r="4039">
          <cell r="E4039">
            <v>3145152426</v>
          </cell>
        </row>
        <row r="4040">
          <cell r="C4040">
            <v>4320427007</v>
          </cell>
        </row>
        <row r="4040">
          <cell r="E4040">
            <v>7162561243</v>
          </cell>
        </row>
        <row r="4041">
          <cell r="C4041">
            <v>4320427007</v>
          </cell>
        </row>
        <row r="4041">
          <cell r="E4041">
            <v>7162565211</v>
          </cell>
        </row>
        <row r="4042">
          <cell r="C4042">
            <v>4320425984</v>
          </cell>
        </row>
        <row r="4042">
          <cell r="E4042">
            <v>7391594615</v>
          </cell>
        </row>
        <row r="4043">
          <cell r="C4043">
            <v>4320427380</v>
          </cell>
        </row>
        <row r="4043">
          <cell r="E4043">
            <v>3145152253</v>
          </cell>
        </row>
        <row r="4044">
          <cell r="C4044">
            <v>4320427380</v>
          </cell>
        </row>
        <row r="4044">
          <cell r="E4044">
            <v>3145152264</v>
          </cell>
        </row>
        <row r="4045">
          <cell r="C4045">
            <v>4320427380</v>
          </cell>
        </row>
        <row r="4045">
          <cell r="E4045">
            <v>3145152382</v>
          </cell>
        </row>
        <row r="4046">
          <cell r="C4046">
            <v>4320427380</v>
          </cell>
        </row>
        <row r="4046">
          <cell r="E4046">
            <v>3145152404</v>
          </cell>
        </row>
        <row r="4047">
          <cell r="C4047">
            <v>4320427380</v>
          </cell>
        </row>
        <row r="4047">
          <cell r="E4047">
            <v>3145152533</v>
          </cell>
        </row>
        <row r="4048">
          <cell r="C4048">
            <v>4320424070</v>
          </cell>
        </row>
        <row r="4048">
          <cell r="E4048">
            <v>3145152544</v>
          </cell>
        </row>
        <row r="4049">
          <cell r="C4049">
            <v>4320427007</v>
          </cell>
        </row>
        <row r="4049">
          <cell r="E4049">
            <v>6994345945</v>
          </cell>
        </row>
        <row r="4050">
          <cell r="C4050">
            <v>4320427007</v>
          </cell>
        </row>
        <row r="4050">
          <cell r="E4050">
            <v>6994348045</v>
          </cell>
        </row>
        <row r="4051">
          <cell r="C4051">
            <v>4320427007</v>
          </cell>
        </row>
        <row r="4051">
          <cell r="E4051">
            <v>7162555842</v>
          </cell>
        </row>
        <row r="4052">
          <cell r="C4052">
            <v>4320425853</v>
          </cell>
        </row>
        <row r="4052">
          <cell r="E4052">
            <v>7391594641</v>
          </cell>
        </row>
        <row r="4053">
          <cell r="C4053">
            <v>4320427241</v>
          </cell>
        </row>
        <row r="4053">
          <cell r="E4053">
            <v>7391594652</v>
          </cell>
        </row>
        <row r="4054">
          <cell r="C4054">
            <v>4320426062</v>
          </cell>
        </row>
        <row r="4054">
          <cell r="E4054">
            <v>7391594663</v>
          </cell>
        </row>
        <row r="4055">
          <cell r="C4055">
            <v>4320427437</v>
          </cell>
        </row>
        <row r="4055">
          <cell r="E4055">
            <v>7391594674</v>
          </cell>
        </row>
        <row r="4056">
          <cell r="C4056">
            <v>4320427432</v>
          </cell>
        </row>
        <row r="4056">
          <cell r="E4056">
            <v>7391594685</v>
          </cell>
        </row>
        <row r="4057">
          <cell r="C4057">
            <v>4320427007</v>
          </cell>
        </row>
        <row r="4057">
          <cell r="E4057" t="str">
            <v>58024354890_3DDJ715</v>
          </cell>
        </row>
        <row r="4058">
          <cell r="C4058">
            <v>4320427762</v>
          </cell>
        </row>
        <row r="4058">
          <cell r="E4058">
            <v>3145152765</v>
          </cell>
        </row>
        <row r="4059">
          <cell r="C4059">
            <v>4320427448</v>
          </cell>
        </row>
        <row r="4059">
          <cell r="E4059">
            <v>3145152791</v>
          </cell>
        </row>
        <row r="4060">
          <cell r="C4060">
            <v>4320427242</v>
          </cell>
        </row>
        <row r="4060">
          <cell r="E4060">
            <v>3145152802</v>
          </cell>
        </row>
        <row r="4061">
          <cell r="C4061">
            <v>4320426877</v>
          </cell>
        </row>
        <row r="4061">
          <cell r="E4061">
            <v>7391594696</v>
          </cell>
        </row>
        <row r="4062">
          <cell r="C4062">
            <v>4320426989</v>
          </cell>
        </row>
        <row r="4062">
          <cell r="E4062">
            <v>7391594696</v>
          </cell>
        </row>
        <row r="4063">
          <cell r="C4063">
            <v>4320427243</v>
          </cell>
        </row>
        <row r="4063">
          <cell r="E4063">
            <v>7391594696</v>
          </cell>
        </row>
        <row r="4064">
          <cell r="C4064">
            <v>4320427246</v>
          </cell>
        </row>
        <row r="4064">
          <cell r="E4064">
            <v>7391594696</v>
          </cell>
        </row>
        <row r="4065">
          <cell r="C4065">
            <v>4320426961</v>
          </cell>
        </row>
        <row r="4065">
          <cell r="E4065">
            <v>7391594711</v>
          </cell>
        </row>
        <row r="4066">
          <cell r="C4066">
            <v>4320427241</v>
          </cell>
        </row>
        <row r="4066">
          <cell r="E4066">
            <v>7391594711</v>
          </cell>
        </row>
        <row r="4067">
          <cell r="C4067">
            <v>4320426065</v>
          </cell>
        </row>
        <row r="4067">
          <cell r="E4067">
            <v>7391594766</v>
          </cell>
        </row>
        <row r="4068">
          <cell r="C4068">
            <v>4320426442</v>
          </cell>
        </row>
        <row r="4068">
          <cell r="E4068">
            <v>7391594766</v>
          </cell>
        </row>
        <row r="4069">
          <cell r="C4069">
            <v>4320427236</v>
          </cell>
        </row>
        <row r="4069">
          <cell r="E4069">
            <v>7391594781</v>
          </cell>
        </row>
        <row r="4070">
          <cell r="C4070" t="str">
            <v>CZ00001028</v>
          </cell>
        </row>
        <row r="4070">
          <cell r="E4070">
            <v>7391594792</v>
          </cell>
        </row>
        <row r="4071">
          <cell r="C4071">
            <v>4320424271</v>
          </cell>
        </row>
        <row r="4071">
          <cell r="E4071">
            <v>7391594803</v>
          </cell>
        </row>
        <row r="4072">
          <cell r="C4072">
            <v>4320426059</v>
          </cell>
        </row>
        <row r="4072">
          <cell r="E4072">
            <v>7391594803</v>
          </cell>
        </row>
        <row r="4073">
          <cell r="C4073">
            <v>4320426479</v>
          </cell>
        </row>
        <row r="4073">
          <cell r="E4073">
            <v>7391594814</v>
          </cell>
        </row>
        <row r="4074">
          <cell r="C4074">
            <v>4320426249</v>
          </cell>
        </row>
        <row r="4074">
          <cell r="E4074">
            <v>7391594825</v>
          </cell>
        </row>
        <row r="4075">
          <cell r="C4075">
            <v>4320426427</v>
          </cell>
        </row>
        <row r="4075">
          <cell r="E4075">
            <v>7391594825</v>
          </cell>
        </row>
        <row r="4076">
          <cell r="C4076" t="str">
            <v>CZ00001035</v>
          </cell>
        </row>
        <row r="4076">
          <cell r="E4076">
            <v>1943017510</v>
          </cell>
        </row>
        <row r="4077">
          <cell r="C4077">
            <v>4320427455</v>
          </cell>
        </row>
        <row r="4077">
          <cell r="E4077">
            <v>3145152570</v>
          </cell>
        </row>
        <row r="4078">
          <cell r="C4078">
            <v>4320427005</v>
          </cell>
        </row>
        <row r="4078">
          <cell r="E4078">
            <v>5581707596</v>
          </cell>
        </row>
        <row r="4079">
          <cell r="C4079">
            <v>4320427007</v>
          </cell>
        </row>
        <row r="4079">
          <cell r="E4079">
            <v>6994355255</v>
          </cell>
        </row>
        <row r="4080">
          <cell r="C4080">
            <v>4320427005</v>
          </cell>
        </row>
        <row r="4080">
          <cell r="E4080">
            <v>7162566515</v>
          </cell>
        </row>
        <row r="4081">
          <cell r="C4081">
            <v>4320424217</v>
          </cell>
        </row>
        <row r="4081">
          <cell r="E4081">
            <v>7391594722</v>
          </cell>
        </row>
        <row r="4082">
          <cell r="C4082">
            <v>4320426877</v>
          </cell>
        </row>
        <row r="4082">
          <cell r="E4082">
            <v>7391594744</v>
          </cell>
        </row>
        <row r="4083">
          <cell r="C4083">
            <v>4320426811</v>
          </cell>
        </row>
        <row r="4083">
          <cell r="E4083">
            <v>7391594733</v>
          </cell>
        </row>
        <row r="4084">
          <cell r="C4084">
            <v>4320421612</v>
          </cell>
        </row>
        <row r="4084">
          <cell r="E4084" t="str">
            <v>78443050486_3DDJ723</v>
          </cell>
        </row>
        <row r="4085">
          <cell r="C4085">
            <v>4320426758</v>
          </cell>
        </row>
        <row r="4085">
          <cell r="E4085">
            <v>1529520694</v>
          </cell>
        </row>
        <row r="4086">
          <cell r="C4086">
            <v>4320424063</v>
          </cell>
        </row>
        <row r="4086">
          <cell r="E4086">
            <v>1529520694</v>
          </cell>
        </row>
        <row r="4087">
          <cell r="C4087">
            <v>4320427012</v>
          </cell>
        </row>
        <row r="4087">
          <cell r="E4087">
            <v>1149894712</v>
          </cell>
        </row>
        <row r="4088">
          <cell r="C4088">
            <v>4320427021</v>
          </cell>
        </row>
        <row r="4088">
          <cell r="E4088">
            <v>1149894760</v>
          </cell>
        </row>
        <row r="4089">
          <cell r="C4089" t="str">
            <v>CZ00001030</v>
          </cell>
        </row>
        <row r="4089">
          <cell r="E4089">
            <v>1149894701</v>
          </cell>
        </row>
        <row r="4090">
          <cell r="C4090">
            <v>4320427821</v>
          </cell>
        </row>
        <row r="4090">
          <cell r="E4090">
            <v>3145153071</v>
          </cell>
        </row>
        <row r="4091">
          <cell r="C4091">
            <v>4320427943</v>
          </cell>
        </row>
        <row r="4091">
          <cell r="E4091">
            <v>3145153126</v>
          </cell>
        </row>
        <row r="4092">
          <cell r="C4092">
            <v>4320427976</v>
          </cell>
        </row>
        <row r="4092">
          <cell r="E4092">
            <v>3145153222</v>
          </cell>
        </row>
        <row r="4093">
          <cell r="C4093">
            <v>4320428016</v>
          </cell>
        </row>
        <row r="4093">
          <cell r="E4093">
            <v>3145153233</v>
          </cell>
        </row>
        <row r="4094">
          <cell r="C4094">
            <v>4320427005</v>
          </cell>
        </row>
        <row r="4094">
          <cell r="E4094">
            <v>4676544644</v>
          </cell>
        </row>
        <row r="4095">
          <cell r="C4095">
            <v>4320427231</v>
          </cell>
        </row>
        <row r="4095">
          <cell r="E4095">
            <v>7391594836</v>
          </cell>
        </row>
        <row r="4096">
          <cell r="C4096">
            <v>4320426989</v>
          </cell>
        </row>
        <row r="4096">
          <cell r="E4096">
            <v>7391594851</v>
          </cell>
        </row>
        <row r="4097">
          <cell r="C4097">
            <v>4320427246</v>
          </cell>
        </row>
        <row r="4097">
          <cell r="E4097">
            <v>7391594851</v>
          </cell>
        </row>
        <row r="4098">
          <cell r="C4098">
            <v>4320426238</v>
          </cell>
        </row>
        <row r="4098">
          <cell r="E4098">
            <v>7391594851</v>
          </cell>
        </row>
        <row r="4099">
          <cell r="C4099">
            <v>4320427246</v>
          </cell>
        </row>
        <row r="4099">
          <cell r="E4099">
            <v>7391594851</v>
          </cell>
        </row>
        <row r="4100">
          <cell r="C4100">
            <v>4320427437</v>
          </cell>
        </row>
        <row r="4100">
          <cell r="E4100">
            <v>7391594851</v>
          </cell>
        </row>
        <row r="4101">
          <cell r="C4101">
            <v>4320427507</v>
          </cell>
        </row>
        <row r="4101">
          <cell r="E4101">
            <v>7391594851</v>
          </cell>
        </row>
        <row r="4102">
          <cell r="C4102">
            <v>4320425650</v>
          </cell>
        </row>
        <row r="4102">
          <cell r="E4102">
            <v>7391594862</v>
          </cell>
        </row>
        <row r="4103">
          <cell r="C4103">
            <v>4320426458</v>
          </cell>
        </row>
        <row r="4103">
          <cell r="E4103">
            <v>7391594862</v>
          </cell>
        </row>
        <row r="4104">
          <cell r="C4104">
            <v>4320427432</v>
          </cell>
        </row>
        <row r="4104">
          <cell r="E4104">
            <v>7391594862</v>
          </cell>
        </row>
        <row r="4105">
          <cell r="C4105">
            <v>4320427432</v>
          </cell>
        </row>
        <row r="4105">
          <cell r="E4105">
            <v>7391594873</v>
          </cell>
        </row>
        <row r="4106">
          <cell r="C4106">
            <v>4320427228</v>
          </cell>
        </row>
        <row r="4106">
          <cell r="E4106">
            <v>8917887226</v>
          </cell>
        </row>
        <row r="4107">
          <cell r="C4107">
            <v>4320427007</v>
          </cell>
        </row>
        <row r="4107">
          <cell r="E4107">
            <v>1149894616</v>
          </cell>
        </row>
        <row r="4108">
          <cell r="C4108">
            <v>4320425500</v>
          </cell>
        </row>
        <row r="4108">
          <cell r="E4108">
            <v>1149894771</v>
          </cell>
        </row>
        <row r="4109">
          <cell r="C4109">
            <v>4320427005</v>
          </cell>
        </row>
        <row r="4109">
          <cell r="E4109">
            <v>1149894782</v>
          </cell>
        </row>
        <row r="4110">
          <cell r="C4110">
            <v>4320427228</v>
          </cell>
        </row>
        <row r="4110">
          <cell r="E4110">
            <v>1406307372</v>
          </cell>
        </row>
        <row r="4111">
          <cell r="C4111">
            <v>4320427033</v>
          </cell>
        </row>
        <row r="4111">
          <cell r="E4111">
            <v>2286358292</v>
          </cell>
        </row>
        <row r="4112">
          <cell r="C4112">
            <v>4320425863</v>
          </cell>
        </row>
        <row r="4112">
          <cell r="E4112">
            <v>2286366040</v>
          </cell>
        </row>
        <row r="4113">
          <cell r="C4113">
            <v>4320427007</v>
          </cell>
        </row>
        <row r="4113">
          <cell r="E4113">
            <v>2286367576</v>
          </cell>
        </row>
        <row r="4114">
          <cell r="C4114">
            <v>4320427229</v>
          </cell>
        </row>
        <row r="4114">
          <cell r="E4114">
            <v>3182848281</v>
          </cell>
        </row>
        <row r="4115">
          <cell r="C4115">
            <v>4320426074</v>
          </cell>
        </row>
        <row r="4115">
          <cell r="E4115">
            <v>7391594884</v>
          </cell>
        </row>
        <row r="4116">
          <cell r="C4116">
            <v>4320426803</v>
          </cell>
        </row>
        <row r="4116">
          <cell r="E4116">
            <v>7391594895</v>
          </cell>
        </row>
        <row r="4117">
          <cell r="C4117">
            <v>4320426204</v>
          </cell>
        </row>
        <row r="4117">
          <cell r="E4117">
            <v>7391594906</v>
          </cell>
        </row>
        <row r="4118">
          <cell r="C4118">
            <v>4320426062</v>
          </cell>
        </row>
        <row r="4118">
          <cell r="E4118">
            <v>7391594932</v>
          </cell>
        </row>
        <row r="4119">
          <cell r="C4119">
            <v>4320427243</v>
          </cell>
        </row>
        <row r="4119">
          <cell r="E4119">
            <v>7391594976</v>
          </cell>
        </row>
        <row r="4120">
          <cell r="C4120">
            <v>4320425838</v>
          </cell>
        </row>
        <row r="4120">
          <cell r="E4120">
            <v>7391594991</v>
          </cell>
        </row>
        <row r="4121">
          <cell r="C4121">
            <v>4320424837</v>
          </cell>
        </row>
        <row r="4121">
          <cell r="E4121">
            <v>8917883752</v>
          </cell>
        </row>
        <row r="4122">
          <cell r="C4122">
            <v>4320426780</v>
          </cell>
        </row>
        <row r="4122">
          <cell r="E4122">
            <v>1149894605</v>
          </cell>
        </row>
        <row r="4123">
          <cell r="C4123">
            <v>4320359619</v>
          </cell>
        </row>
        <row r="4123">
          <cell r="E4123" t="str">
            <v>770091826333</v>
          </cell>
        </row>
        <row r="4124">
          <cell r="C4124">
            <v>4320427380</v>
          </cell>
        </row>
        <row r="4124">
          <cell r="E4124">
            <v>1149894911</v>
          </cell>
        </row>
        <row r="4125">
          <cell r="C4125">
            <v>4320427166</v>
          </cell>
        </row>
        <row r="4125">
          <cell r="E4125">
            <v>1149895191</v>
          </cell>
        </row>
        <row r="4126">
          <cell r="C4126">
            <v>4320428261</v>
          </cell>
        </row>
        <row r="4126">
          <cell r="E4126">
            <v>3145153550</v>
          </cell>
        </row>
        <row r="4127">
          <cell r="C4127">
            <v>4320427005</v>
          </cell>
        </row>
        <row r="4127">
          <cell r="E4127">
            <v>6325536195</v>
          </cell>
        </row>
        <row r="4128">
          <cell r="C4128">
            <v>4320427246</v>
          </cell>
        </row>
        <row r="4128">
          <cell r="E4128">
            <v>7391595024</v>
          </cell>
        </row>
        <row r="4129">
          <cell r="C4129">
            <v>4320426803</v>
          </cell>
        </row>
        <row r="4129">
          <cell r="E4129">
            <v>7391595072</v>
          </cell>
        </row>
        <row r="4130">
          <cell r="C4130">
            <v>4320427744</v>
          </cell>
        </row>
        <row r="4130">
          <cell r="E4130">
            <v>7391595072</v>
          </cell>
        </row>
        <row r="4131">
          <cell r="C4131">
            <v>4320421340</v>
          </cell>
        </row>
        <row r="4131">
          <cell r="E4131">
            <v>1149894992</v>
          </cell>
        </row>
        <row r="4132">
          <cell r="C4132">
            <v>4320427007</v>
          </cell>
        </row>
        <row r="4132">
          <cell r="E4132">
            <v>1149895003</v>
          </cell>
        </row>
        <row r="4133">
          <cell r="C4133">
            <v>4320420509</v>
          </cell>
        </row>
        <row r="4133">
          <cell r="E4133">
            <v>1149895202</v>
          </cell>
        </row>
        <row r="4134">
          <cell r="C4134">
            <v>4320426806</v>
          </cell>
        </row>
        <row r="4134">
          <cell r="E4134">
            <v>1149895235</v>
          </cell>
        </row>
        <row r="4135">
          <cell r="C4135">
            <v>4320428009</v>
          </cell>
        </row>
        <row r="4135">
          <cell r="E4135">
            <v>3122922736</v>
          </cell>
        </row>
        <row r="4136">
          <cell r="C4136">
            <v>4320427019</v>
          </cell>
        </row>
        <row r="4136">
          <cell r="E4136">
            <v>3182848325</v>
          </cell>
        </row>
        <row r="4137">
          <cell r="C4137">
            <v>4320427246</v>
          </cell>
        </row>
        <row r="4137">
          <cell r="E4137">
            <v>7391595083</v>
          </cell>
        </row>
        <row r="4138">
          <cell r="C4138">
            <v>4320426458</v>
          </cell>
        </row>
        <row r="4138">
          <cell r="E4138">
            <v>7391595094</v>
          </cell>
        </row>
        <row r="4139">
          <cell r="C4139">
            <v>4320428209</v>
          </cell>
        </row>
        <row r="4139">
          <cell r="E4139">
            <v>7391595105</v>
          </cell>
        </row>
        <row r="4140">
          <cell r="C4140">
            <v>4320428007</v>
          </cell>
        </row>
        <row r="4140">
          <cell r="E4140">
            <v>3122925466</v>
          </cell>
        </row>
        <row r="4141">
          <cell r="C4141">
            <v>4320428184</v>
          </cell>
        </row>
        <row r="4141">
          <cell r="E4141">
            <v>3122955706</v>
          </cell>
        </row>
        <row r="4142">
          <cell r="C4142">
            <v>4320425863</v>
          </cell>
        </row>
        <row r="4142">
          <cell r="E4142">
            <v>3122957202</v>
          </cell>
        </row>
        <row r="4143">
          <cell r="C4143">
            <v>4320428188</v>
          </cell>
        </row>
        <row r="4143">
          <cell r="E4143">
            <v>3145153734</v>
          </cell>
        </row>
        <row r="4144">
          <cell r="C4144">
            <v>4320428188</v>
          </cell>
        </row>
        <row r="4144">
          <cell r="E4144">
            <v>3145153760</v>
          </cell>
        </row>
        <row r="4145">
          <cell r="C4145">
            <v>4320424792</v>
          </cell>
        </row>
        <row r="4145">
          <cell r="E4145">
            <v>1149895316</v>
          </cell>
        </row>
        <row r="4146">
          <cell r="C4146">
            <v>4320426884</v>
          </cell>
        </row>
        <row r="4146">
          <cell r="E4146">
            <v>1149895445</v>
          </cell>
        </row>
        <row r="4147">
          <cell r="C4147">
            <v>4320427917</v>
          </cell>
        </row>
        <row r="4147">
          <cell r="E4147">
            <v>1553171126</v>
          </cell>
        </row>
        <row r="4148">
          <cell r="C4148">
            <v>4320425863</v>
          </cell>
        </row>
        <row r="4148">
          <cell r="E4148">
            <v>2286346996</v>
          </cell>
        </row>
        <row r="4149">
          <cell r="C4149">
            <v>4320428367</v>
          </cell>
        </row>
        <row r="4149">
          <cell r="E4149">
            <v>3145153815</v>
          </cell>
        </row>
        <row r="4150">
          <cell r="C4150">
            <v>4320428312</v>
          </cell>
        </row>
        <row r="4150">
          <cell r="E4150">
            <v>3145153830</v>
          </cell>
        </row>
        <row r="4151">
          <cell r="C4151">
            <v>4320428174</v>
          </cell>
        </row>
        <row r="4151">
          <cell r="E4151">
            <v>3145153874</v>
          </cell>
        </row>
        <row r="4152">
          <cell r="C4152" t="str">
            <v>CZ00001036</v>
          </cell>
        </row>
        <row r="4152">
          <cell r="E4152">
            <v>5590734741</v>
          </cell>
        </row>
        <row r="4153">
          <cell r="C4153">
            <v>4320428433</v>
          </cell>
        </row>
        <row r="4153">
          <cell r="E4153">
            <v>5701007281</v>
          </cell>
        </row>
        <row r="4154">
          <cell r="C4154">
            <v>4320426238</v>
          </cell>
        </row>
        <row r="4154">
          <cell r="E4154">
            <v>7391595046</v>
          </cell>
        </row>
        <row r="4155">
          <cell r="C4155">
            <v>4320424796</v>
          </cell>
        </row>
        <row r="4155">
          <cell r="E4155">
            <v>7391595046</v>
          </cell>
        </row>
        <row r="4156">
          <cell r="C4156">
            <v>4320426288</v>
          </cell>
        </row>
        <row r="4156">
          <cell r="E4156">
            <v>7391595046</v>
          </cell>
        </row>
        <row r="4157">
          <cell r="C4157">
            <v>4320425058</v>
          </cell>
        </row>
        <row r="4157">
          <cell r="E4157">
            <v>7391595120</v>
          </cell>
        </row>
        <row r="4158">
          <cell r="C4158">
            <v>4320427888</v>
          </cell>
        </row>
        <row r="4158">
          <cell r="E4158">
            <v>7391595131</v>
          </cell>
        </row>
        <row r="4159">
          <cell r="C4159">
            <v>4320428052</v>
          </cell>
        </row>
        <row r="4159">
          <cell r="E4159">
            <v>7391595142</v>
          </cell>
        </row>
        <row r="4160">
          <cell r="C4160">
            <v>4320424652</v>
          </cell>
        </row>
        <row r="4160">
          <cell r="E4160">
            <v>7391595142</v>
          </cell>
        </row>
        <row r="4161">
          <cell r="C4161">
            <v>4320425517</v>
          </cell>
        </row>
        <row r="4161">
          <cell r="E4161">
            <v>7391595142</v>
          </cell>
        </row>
        <row r="4162">
          <cell r="C4162">
            <v>4320428052</v>
          </cell>
        </row>
        <row r="4162">
          <cell r="E4162">
            <v>7391595142</v>
          </cell>
        </row>
        <row r="4163">
          <cell r="C4163">
            <v>4320427744</v>
          </cell>
        </row>
        <row r="4163">
          <cell r="E4163">
            <v>7391595153</v>
          </cell>
        </row>
        <row r="4164">
          <cell r="C4164">
            <v>4320425362</v>
          </cell>
        </row>
        <row r="4164">
          <cell r="E4164">
            <v>7391595153</v>
          </cell>
        </row>
        <row r="4165">
          <cell r="C4165">
            <v>4320427911</v>
          </cell>
        </row>
        <row r="4165">
          <cell r="E4165">
            <v>7391595153</v>
          </cell>
        </row>
        <row r="4166">
          <cell r="C4166">
            <v>4320428285</v>
          </cell>
        </row>
        <row r="4166">
          <cell r="E4166">
            <v>7391595201</v>
          </cell>
        </row>
        <row r="4167">
          <cell r="C4167">
            <v>4320428209</v>
          </cell>
        </row>
        <row r="4167">
          <cell r="E4167">
            <v>7391595212</v>
          </cell>
        </row>
        <row r="4168">
          <cell r="C4168">
            <v>4320426803</v>
          </cell>
        </row>
        <row r="4168">
          <cell r="E4168">
            <v>7391595002</v>
          </cell>
        </row>
        <row r="4169">
          <cell r="C4169">
            <v>4320425986</v>
          </cell>
        </row>
        <row r="4169">
          <cell r="E4169" t="str">
            <v>58024480864_8CS4816</v>
          </cell>
        </row>
        <row r="4170">
          <cell r="C4170">
            <v>4320425180</v>
          </cell>
        </row>
        <row r="4170">
          <cell r="E4170" t="str">
            <v>78443050674_8CS4773</v>
          </cell>
        </row>
        <row r="4171">
          <cell r="C4171">
            <v>1029108164</v>
          </cell>
        </row>
        <row r="4171">
          <cell r="E4171" t="str">
            <v>505290922991</v>
          </cell>
        </row>
        <row r="4172">
          <cell r="C4172">
            <v>4320423490</v>
          </cell>
        </row>
        <row r="4172">
          <cell r="E4172" t="str">
            <v>11257394573_8CS5698</v>
          </cell>
        </row>
        <row r="4173">
          <cell r="C4173">
            <v>4320425848</v>
          </cell>
        </row>
        <row r="4173">
          <cell r="E4173" t="str">
            <v>11257394573_8CS5721</v>
          </cell>
        </row>
        <row r="4174">
          <cell r="C4174">
            <v>4320426646</v>
          </cell>
        </row>
        <row r="4174">
          <cell r="E4174">
            <v>7391595013</v>
          </cell>
        </row>
        <row r="4175">
          <cell r="C4175">
            <v>4320424712</v>
          </cell>
        </row>
        <row r="4175">
          <cell r="E4175">
            <v>7391595035</v>
          </cell>
        </row>
        <row r="4176">
          <cell r="C4176">
            <v>4320426240</v>
          </cell>
        </row>
        <row r="4176">
          <cell r="E4176">
            <v>7391595050</v>
          </cell>
        </row>
        <row r="4177">
          <cell r="C4177">
            <v>4320427412</v>
          </cell>
        </row>
        <row r="4177">
          <cell r="E4177">
            <v>7391595116</v>
          </cell>
        </row>
        <row r="4178">
          <cell r="C4178">
            <v>4320427104</v>
          </cell>
        </row>
        <row r="4178">
          <cell r="E4178" t="str">
            <v>11257394573_8CS5839</v>
          </cell>
        </row>
        <row r="4179">
          <cell r="C4179">
            <v>4320421193</v>
          </cell>
        </row>
        <row r="4179">
          <cell r="E4179">
            <v>1149895515</v>
          </cell>
        </row>
        <row r="4180">
          <cell r="C4180">
            <v>4320422075</v>
          </cell>
        </row>
        <row r="4180">
          <cell r="E4180">
            <v>1149895530</v>
          </cell>
        </row>
        <row r="4181">
          <cell r="C4181">
            <v>4320428184</v>
          </cell>
        </row>
        <row r="4181">
          <cell r="E4181">
            <v>1149895541</v>
          </cell>
        </row>
        <row r="4182">
          <cell r="C4182">
            <v>4320428013</v>
          </cell>
        </row>
        <row r="4182">
          <cell r="E4182">
            <v>1149895622</v>
          </cell>
        </row>
        <row r="4183">
          <cell r="C4183">
            <v>4320428383</v>
          </cell>
        </row>
        <row r="4183">
          <cell r="E4183">
            <v>3145154143</v>
          </cell>
        </row>
        <row r="4184">
          <cell r="C4184">
            <v>4320427380</v>
          </cell>
        </row>
        <row r="4184">
          <cell r="E4184">
            <v>3145154445</v>
          </cell>
        </row>
        <row r="4185">
          <cell r="C4185">
            <v>4320428339</v>
          </cell>
        </row>
        <row r="4185">
          <cell r="E4185">
            <v>7391595260</v>
          </cell>
        </row>
        <row r="4186">
          <cell r="C4186">
            <v>4320428052</v>
          </cell>
        </row>
        <row r="4186">
          <cell r="E4186">
            <v>7391595260</v>
          </cell>
        </row>
        <row r="4187">
          <cell r="C4187">
            <v>4320428285</v>
          </cell>
        </row>
        <row r="4187">
          <cell r="E4187">
            <v>7391595260</v>
          </cell>
        </row>
        <row r="4188">
          <cell r="C4188">
            <v>4320423553</v>
          </cell>
        </row>
        <row r="4188">
          <cell r="E4188">
            <v>7391595293</v>
          </cell>
        </row>
        <row r="4189">
          <cell r="C4189">
            <v>4320426204</v>
          </cell>
        </row>
        <row r="4189">
          <cell r="E4189">
            <v>7391595304</v>
          </cell>
        </row>
        <row r="4190">
          <cell r="C4190">
            <v>4320426178</v>
          </cell>
        </row>
        <row r="4190">
          <cell r="E4190">
            <v>7391595315</v>
          </cell>
        </row>
        <row r="4191">
          <cell r="C4191">
            <v>4320426178</v>
          </cell>
        </row>
        <row r="4191">
          <cell r="E4191">
            <v>7391595326</v>
          </cell>
        </row>
        <row r="4192">
          <cell r="C4192">
            <v>4320428351</v>
          </cell>
        </row>
        <row r="4192">
          <cell r="E4192">
            <v>7391595330</v>
          </cell>
        </row>
        <row r="4193">
          <cell r="C4193">
            <v>4320428461</v>
          </cell>
        </row>
        <row r="4193">
          <cell r="E4193">
            <v>7391595330</v>
          </cell>
        </row>
        <row r="4194">
          <cell r="C4194">
            <v>4320428483</v>
          </cell>
        </row>
        <row r="4194">
          <cell r="E4194">
            <v>7391595330</v>
          </cell>
        </row>
        <row r="4195">
          <cell r="C4195">
            <v>4320426803</v>
          </cell>
        </row>
        <row r="4195">
          <cell r="E4195">
            <v>7391595341</v>
          </cell>
        </row>
        <row r="4196">
          <cell r="C4196">
            <v>4320428209</v>
          </cell>
        </row>
        <row r="4196">
          <cell r="E4196">
            <v>7391595341</v>
          </cell>
        </row>
        <row r="4197">
          <cell r="C4197">
            <v>4320427432</v>
          </cell>
        </row>
        <row r="4197">
          <cell r="E4197">
            <v>7391595341</v>
          </cell>
        </row>
        <row r="4198">
          <cell r="C4198">
            <v>4320428429</v>
          </cell>
        </row>
        <row r="4198">
          <cell r="E4198">
            <v>7391595341</v>
          </cell>
        </row>
        <row r="4199">
          <cell r="C4199">
            <v>4320428429</v>
          </cell>
        </row>
        <row r="4199">
          <cell r="E4199">
            <v>7391595352</v>
          </cell>
        </row>
        <row r="4200">
          <cell r="C4200">
            <v>4320426178</v>
          </cell>
        </row>
        <row r="4200">
          <cell r="E4200">
            <v>7391595374</v>
          </cell>
        </row>
        <row r="4201">
          <cell r="C4201">
            <v>4320426178</v>
          </cell>
        </row>
        <row r="4201">
          <cell r="E4201">
            <v>7391595385</v>
          </cell>
        </row>
        <row r="4202">
          <cell r="C4202">
            <v>4320428148</v>
          </cell>
        </row>
        <row r="4202">
          <cell r="E4202">
            <v>7391595385</v>
          </cell>
        </row>
        <row r="4203">
          <cell r="C4203">
            <v>4320428443</v>
          </cell>
        </row>
        <row r="4203">
          <cell r="E4203">
            <v>7391595396</v>
          </cell>
        </row>
        <row r="4204">
          <cell r="C4204">
            <v>4320428285</v>
          </cell>
        </row>
        <row r="4204">
          <cell r="E4204">
            <v>7391595400</v>
          </cell>
        </row>
        <row r="4205">
          <cell r="C4205">
            <v>4320428620</v>
          </cell>
        </row>
        <row r="4205">
          <cell r="E4205">
            <v>7391595411</v>
          </cell>
        </row>
        <row r="4206">
          <cell r="C4206">
            <v>4320424837</v>
          </cell>
        </row>
        <row r="4206">
          <cell r="E4206">
            <v>1149895272</v>
          </cell>
        </row>
        <row r="4207">
          <cell r="C4207">
            <v>4320428184</v>
          </cell>
        </row>
        <row r="4207">
          <cell r="E4207">
            <v>1149895552</v>
          </cell>
        </row>
        <row r="4208">
          <cell r="C4208">
            <v>4320428184</v>
          </cell>
        </row>
        <row r="4208">
          <cell r="E4208">
            <v>1149895563</v>
          </cell>
        </row>
        <row r="4209">
          <cell r="C4209">
            <v>4320428188</v>
          </cell>
        </row>
        <row r="4209">
          <cell r="E4209">
            <v>1149895633</v>
          </cell>
        </row>
        <row r="4210">
          <cell r="C4210">
            <v>4320428429</v>
          </cell>
        </row>
        <row r="4210">
          <cell r="E4210">
            <v>7391595245</v>
          </cell>
        </row>
        <row r="4211">
          <cell r="C4211">
            <v>4320426961</v>
          </cell>
        </row>
        <row r="4211">
          <cell r="E4211">
            <v>7391595282</v>
          </cell>
        </row>
        <row r="4212">
          <cell r="C4212">
            <v>4320423547</v>
          </cell>
        </row>
        <row r="4212">
          <cell r="E4212" t="str">
            <v>78443062235_3DDK252 </v>
          </cell>
        </row>
        <row r="4213">
          <cell r="C4213">
            <v>4320427007</v>
          </cell>
        </row>
        <row r="4213">
          <cell r="E4213">
            <v>1149895795</v>
          </cell>
        </row>
        <row r="4214">
          <cell r="C4214">
            <v>4320427019</v>
          </cell>
        </row>
        <row r="4214">
          <cell r="E4214">
            <v>1149895832</v>
          </cell>
        </row>
        <row r="4215">
          <cell r="C4215">
            <v>4320427681</v>
          </cell>
        </row>
        <row r="4215">
          <cell r="E4215">
            <v>1149895843</v>
          </cell>
        </row>
        <row r="4216">
          <cell r="C4216">
            <v>4320428825</v>
          </cell>
        </row>
        <row r="4216">
          <cell r="E4216">
            <v>3145154596</v>
          </cell>
        </row>
        <row r="4217">
          <cell r="C4217">
            <v>4320427380</v>
          </cell>
        </row>
        <row r="4217">
          <cell r="E4217">
            <v>3145154773</v>
          </cell>
        </row>
        <row r="4218">
          <cell r="C4218">
            <v>4320428148</v>
          </cell>
        </row>
        <row r="4218">
          <cell r="E4218">
            <v>7391595492</v>
          </cell>
        </row>
        <row r="4219">
          <cell r="C4219">
            <v>4320428443</v>
          </cell>
        </row>
        <row r="4219">
          <cell r="E4219">
            <v>7391595492</v>
          </cell>
        </row>
        <row r="4220">
          <cell r="C4220">
            <v>4320426178</v>
          </cell>
        </row>
        <row r="4220">
          <cell r="E4220">
            <v>7391595584</v>
          </cell>
        </row>
        <row r="4221">
          <cell r="C4221">
            <v>4320425217</v>
          </cell>
        </row>
        <row r="4221">
          <cell r="E4221">
            <v>9228778554</v>
          </cell>
        </row>
        <row r="4222">
          <cell r="C4222">
            <v>4320426512</v>
          </cell>
        </row>
        <row r="4222">
          <cell r="E4222">
            <v>9228778554</v>
          </cell>
        </row>
        <row r="4223">
          <cell r="C4223">
            <v>4320426539</v>
          </cell>
        </row>
        <row r="4223">
          <cell r="E4223">
            <v>9228778554</v>
          </cell>
        </row>
        <row r="4224">
          <cell r="C4224">
            <v>4320428728</v>
          </cell>
        </row>
        <row r="4224">
          <cell r="E4224">
            <v>9228973202</v>
          </cell>
        </row>
        <row r="4225">
          <cell r="C4225">
            <v>4320425108</v>
          </cell>
        </row>
        <row r="4225">
          <cell r="E4225">
            <v>1149895854</v>
          </cell>
        </row>
        <row r="4226">
          <cell r="C4226">
            <v>4320427855</v>
          </cell>
        </row>
        <row r="4226">
          <cell r="E4226">
            <v>1149895865</v>
          </cell>
        </row>
        <row r="4227">
          <cell r="C4227">
            <v>4320427911</v>
          </cell>
        </row>
        <row r="4227">
          <cell r="E4227">
            <v>7391595470</v>
          </cell>
        </row>
        <row r="4228">
          <cell r="C4228">
            <v>4320426803</v>
          </cell>
        </row>
        <row r="4228">
          <cell r="E4228">
            <v>7391595470</v>
          </cell>
        </row>
        <row r="4229">
          <cell r="C4229">
            <v>4320426961</v>
          </cell>
        </row>
        <row r="4229">
          <cell r="E4229">
            <v>7391595470</v>
          </cell>
        </row>
        <row r="4230">
          <cell r="C4230">
            <v>4320428209</v>
          </cell>
        </row>
        <row r="4230">
          <cell r="E4230">
            <v>7391595470</v>
          </cell>
        </row>
        <row r="4231">
          <cell r="C4231">
            <v>4320428800</v>
          </cell>
        </row>
        <row r="4231">
          <cell r="E4231">
            <v>7391595536</v>
          </cell>
        </row>
        <row r="4232">
          <cell r="C4232">
            <v>4320428285</v>
          </cell>
        </row>
        <row r="4232">
          <cell r="E4232">
            <v>7391595536</v>
          </cell>
        </row>
        <row r="4233">
          <cell r="C4233">
            <v>4320428536</v>
          </cell>
        </row>
        <row r="4233">
          <cell r="E4233">
            <v>7391595536</v>
          </cell>
        </row>
        <row r="4234">
          <cell r="C4234">
            <v>4320428608</v>
          </cell>
        </row>
        <row r="4234">
          <cell r="E4234">
            <v>7391595536</v>
          </cell>
        </row>
        <row r="4235">
          <cell r="C4235">
            <v>4320428827</v>
          </cell>
        </row>
        <row r="4235">
          <cell r="E4235">
            <v>7391595540</v>
          </cell>
        </row>
        <row r="4236">
          <cell r="C4236">
            <v>4320427744</v>
          </cell>
        </row>
        <row r="4236">
          <cell r="E4236">
            <v>7391595540</v>
          </cell>
        </row>
        <row r="4237">
          <cell r="C4237">
            <v>4320428620</v>
          </cell>
        </row>
        <row r="4237">
          <cell r="E4237">
            <v>7391595540</v>
          </cell>
        </row>
        <row r="4238">
          <cell r="C4238">
            <v>4320428620</v>
          </cell>
        </row>
        <row r="4238">
          <cell r="E4238">
            <v>7391595562</v>
          </cell>
        </row>
        <row r="4239">
          <cell r="C4239">
            <v>4320428443</v>
          </cell>
        </row>
        <row r="4239">
          <cell r="E4239">
            <v>7391595595</v>
          </cell>
        </row>
        <row r="4240">
          <cell r="C4240">
            <v>4320427246</v>
          </cell>
        </row>
        <row r="4240">
          <cell r="E4240">
            <v>7391595466</v>
          </cell>
        </row>
        <row r="4241">
          <cell r="C4241">
            <v>4320428443</v>
          </cell>
        </row>
        <row r="4241">
          <cell r="E4241">
            <v>7391595481</v>
          </cell>
        </row>
        <row r="4242">
          <cell r="C4242">
            <v>4320428285</v>
          </cell>
        </row>
        <row r="4242">
          <cell r="E4242">
            <v>7391595503</v>
          </cell>
        </row>
        <row r="4243">
          <cell r="C4243">
            <v>4320428461</v>
          </cell>
        </row>
        <row r="4243">
          <cell r="E4243">
            <v>7391595503</v>
          </cell>
        </row>
        <row r="4244">
          <cell r="C4244">
            <v>4320428429</v>
          </cell>
        </row>
        <row r="4244">
          <cell r="E4244">
            <v>7391595514</v>
          </cell>
        </row>
        <row r="4245">
          <cell r="C4245">
            <v>4320428443</v>
          </cell>
        </row>
        <row r="4245">
          <cell r="E4245">
            <v>7391595525</v>
          </cell>
        </row>
        <row r="4246">
          <cell r="C4246">
            <v>4320428079</v>
          </cell>
        </row>
        <row r="4246">
          <cell r="E4246">
            <v>7391595525</v>
          </cell>
        </row>
        <row r="4247">
          <cell r="C4247">
            <v>4320428827</v>
          </cell>
        </row>
        <row r="4247">
          <cell r="E4247">
            <v>7391595606</v>
          </cell>
        </row>
        <row r="4248">
          <cell r="C4248">
            <v>4320428461</v>
          </cell>
        </row>
        <row r="4248">
          <cell r="E4248">
            <v>7391595234</v>
          </cell>
        </row>
        <row r="4249">
          <cell r="C4249">
            <v>4320427243</v>
          </cell>
        </row>
        <row r="4249">
          <cell r="E4249">
            <v>7391595234</v>
          </cell>
        </row>
        <row r="4250">
          <cell r="C4250">
            <v>4320428304</v>
          </cell>
        </row>
        <row r="4250">
          <cell r="E4250">
            <v>9228991870</v>
          </cell>
        </row>
        <row r="4251">
          <cell r="C4251">
            <v>4320428884</v>
          </cell>
        </row>
        <row r="4251">
          <cell r="E4251">
            <v>3145154784</v>
          </cell>
        </row>
        <row r="4252">
          <cell r="C4252">
            <v>4320429158</v>
          </cell>
        </row>
        <row r="4252">
          <cell r="E4252">
            <v>3145154913</v>
          </cell>
        </row>
        <row r="4253">
          <cell r="C4253">
            <v>4320425863</v>
          </cell>
        </row>
        <row r="4253">
          <cell r="E4253">
            <v>4456572422</v>
          </cell>
        </row>
        <row r="4254">
          <cell r="C4254">
            <v>4320414399</v>
          </cell>
        </row>
        <row r="4254">
          <cell r="E4254">
            <v>7391595676</v>
          </cell>
        </row>
        <row r="4255">
          <cell r="C4255">
            <v>4320428461</v>
          </cell>
        </row>
        <row r="4255">
          <cell r="E4255">
            <v>7391595680</v>
          </cell>
        </row>
        <row r="4256">
          <cell r="C4256">
            <v>4320428827</v>
          </cell>
        </row>
        <row r="4256">
          <cell r="E4256">
            <v>7391595702</v>
          </cell>
        </row>
        <row r="4257">
          <cell r="C4257">
            <v>4320425055</v>
          </cell>
        </row>
        <row r="4257">
          <cell r="E4257">
            <v>7391595713</v>
          </cell>
        </row>
        <row r="4258">
          <cell r="C4258">
            <v>4320425362</v>
          </cell>
        </row>
        <row r="4258">
          <cell r="E4258">
            <v>7391595713</v>
          </cell>
        </row>
        <row r="4259">
          <cell r="C4259">
            <v>4320425650</v>
          </cell>
        </row>
        <row r="4259">
          <cell r="E4259">
            <v>7391595713</v>
          </cell>
        </row>
        <row r="4260">
          <cell r="C4260">
            <v>4320425773</v>
          </cell>
        </row>
        <row r="4260">
          <cell r="E4260">
            <v>7391595713</v>
          </cell>
        </row>
        <row r="4261">
          <cell r="C4261">
            <v>4320425520</v>
          </cell>
        </row>
        <row r="4261">
          <cell r="E4261">
            <v>7391595724</v>
          </cell>
        </row>
        <row r="4262">
          <cell r="C4262">
            <v>4320426989</v>
          </cell>
        </row>
        <row r="4262">
          <cell r="E4262">
            <v>7391595724</v>
          </cell>
        </row>
        <row r="4263">
          <cell r="C4263">
            <v>4320428429</v>
          </cell>
        </row>
        <row r="4263">
          <cell r="E4263">
            <v>7391595735</v>
          </cell>
        </row>
        <row r="4264">
          <cell r="C4264">
            <v>4320428620</v>
          </cell>
        </row>
        <row r="4264">
          <cell r="E4264">
            <v>7391595735</v>
          </cell>
        </row>
        <row r="4265">
          <cell r="C4265">
            <v>4320428827</v>
          </cell>
        </row>
        <row r="4265">
          <cell r="E4265">
            <v>7391595735</v>
          </cell>
        </row>
        <row r="4266">
          <cell r="C4266">
            <v>4320428827</v>
          </cell>
        </row>
        <row r="4266">
          <cell r="E4266">
            <v>7391595746</v>
          </cell>
        </row>
        <row r="4267">
          <cell r="C4267">
            <v>4320428772</v>
          </cell>
        </row>
        <row r="4267">
          <cell r="E4267">
            <v>7391595750</v>
          </cell>
        </row>
        <row r="4268">
          <cell r="C4268">
            <v>4320428835</v>
          </cell>
        </row>
        <row r="4268">
          <cell r="E4268">
            <v>7391595750</v>
          </cell>
        </row>
        <row r="4269">
          <cell r="C4269">
            <v>4320428856</v>
          </cell>
        </row>
        <row r="4269">
          <cell r="E4269">
            <v>7391595750</v>
          </cell>
        </row>
        <row r="4270">
          <cell r="C4270">
            <v>4320428536</v>
          </cell>
        </row>
        <row r="4270">
          <cell r="E4270">
            <v>7391595761</v>
          </cell>
        </row>
        <row r="4271">
          <cell r="C4271">
            <v>4320426276</v>
          </cell>
        </row>
        <row r="4271">
          <cell r="E4271">
            <v>7391595761</v>
          </cell>
        </row>
        <row r="4272">
          <cell r="C4272">
            <v>4320428800</v>
          </cell>
        </row>
        <row r="4272">
          <cell r="E4272">
            <v>7391595761</v>
          </cell>
        </row>
        <row r="4273">
          <cell r="C4273">
            <v>4320429005</v>
          </cell>
        </row>
        <row r="4273">
          <cell r="E4273">
            <v>7391595761</v>
          </cell>
        </row>
        <row r="4274">
          <cell r="C4274">
            <v>4320429010</v>
          </cell>
        </row>
        <row r="4274">
          <cell r="E4274">
            <v>7391595761</v>
          </cell>
        </row>
        <row r="4275">
          <cell r="C4275">
            <v>4320429076</v>
          </cell>
        </row>
        <row r="4275">
          <cell r="E4275">
            <v>7391595761</v>
          </cell>
        </row>
        <row r="4276">
          <cell r="C4276">
            <v>4320428429</v>
          </cell>
        </row>
        <row r="4276">
          <cell r="E4276">
            <v>7391595816</v>
          </cell>
        </row>
        <row r="4277">
          <cell r="C4277">
            <v>4320428620</v>
          </cell>
        </row>
        <row r="4277">
          <cell r="E4277">
            <v>7391595816</v>
          </cell>
        </row>
        <row r="4278">
          <cell r="C4278">
            <v>4320428186</v>
          </cell>
        </row>
        <row r="4278">
          <cell r="E4278">
            <v>1149896042</v>
          </cell>
        </row>
        <row r="4279">
          <cell r="C4279">
            <v>4320400934</v>
          </cell>
        </row>
        <row r="4279">
          <cell r="E4279">
            <v>1324100374</v>
          </cell>
        </row>
        <row r="4280">
          <cell r="C4280">
            <v>4320427007</v>
          </cell>
        </row>
        <row r="4280">
          <cell r="E4280">
            <v>1324107735</v>
          </cell>
        </row>
        <row r="4281">
          <cell r="C4281">
            <v>4320429177</v>
          </cell>
        </row>
        <row r="4281">
          <cell r="E4281">
            <v>1324109135</v>
          </cell>
        </row>
        <row r="4282">
          <cell r="C4282">
            <v>4320428884</v>
          </cell>
        </row>
        <row r="4282">
          <cell r="E4282">
            <v>3145154795</v>
          </cell>
        </row>
        <row r="4283">
          <cell r="C4283">
            <v>4320424836</v>
          </cell>
        </row>
        <row r="4283">
          <cell r="E4283">
            <v>3145155101</v>
          </cell>
        </row>
        <row r="4284">
          <cell r="C4284">
            <v>4320429218</v>
          </cell>
        </row>
        <row r="4284">
          <cell r="E4284">
            <v>3145155145</v>
          </cell>
        </row>
        <row r="4285">
          <cell r="C4285">
            <v>4320429167</v>
          </cell>
        </row>
        <row r="4285">
          <cell r="E4285">
            <v>3145155171</v>
          </cell>
        </row>
        <row r="4286">
          <cell r="C4286">
            <v>4320427005</v>
          </cell>
        </row>
        <row r="4286">
          <cell r="E4286">
            <v>4456570193</v>
          </cell>
        </row>
        <row r="4287">
          <cell r="C4287">
            <v>4320429182</v>
          </cell>
        </row>
        <row r="4287">
          <cell r="E4287">
            <v>4456578814</v>
          </cell>
        </row>
        <row r="4288">
          <cell r="C4288">
            <v>4320427241</v>
          </cell>
        </row>
        <row r="4288">
          <cell r="E4288">
            <v>7391595643</v>
          </cell>
        </row>
        <row r="4289">
          <cell r="C4289">
            <v>4320429010</v>
          </cell>
        </row>
        <row r="4289">
          <cell r="E4289">
            <v>7391595654</v>
          </cell>
        </row>
        <row r="4290">
          <cell r="C4290">
            <v>4320428079</v>
          </cell>
        </row>
        <row r="4290">
          <cell r="E4290">
            <v>7391595665</v>
          </cell>
        </row>
        <row r="4291">
          <cell r="C4291">
            <v>4320427231</v>
          </cell>
        </row>
        <row r="4291">
          <cell r="E4291">
            <v>7391595691</v>
          </cell>
        </row>
        <row r="4292">
          <cell r="C4292">
            <v>4320429147</v>
          </cell>
        </row>
        <row r="4292">
          <cell r="E4292">
            <v>7391595772</v>
          </cell>
        </row>
        <row r="4293">
          <cell r="C4293">
            <v>4320429076</v>
          </cell>
        </row>
        <row r="4293">
          <cell r="E4293">
            <v>7391595783</v>
          </cell>
        </row>
        <row r="4294">
          <cell r="C4294">
            <v>4320429147</v>
          </cell>
        </row>
        <row r="4294">
          <cell r="E4294">
            <v>7391595794</v>
          </cell>
        </row>
        <row r="4295">
          <cell r="C4295">
            <v>4320429147</v>
          </cell>
        </row>
        <row r="4295">
          <cell r="E4295">
            <v>7391595805</v>
          </cell>
        </row>
        <row r="4296">
          <cell r="C4296">
            <v>4320429139</v>
          </cell>
        </row>
        <row r="4296">
          <cell r="E4296">
            <v>7391595820</v>
          </cell>
        </row>
        <row r="4297">
          <cell r="C4297">
            <v>4320425863</v>
          </cell>
        </row>
        <row r="4297">
          <cell r="E4297">
            <v>1149895655</v>
          </cell>
        </row>
        <row r="4298">
          <cell r="C4298">
            <v>4320429114</v>
          </cell>
        </row>
        <row r="4298">
          <cell r="E4298">
            <v>3145154821</v>
          </cell>
        </row>
        <row r="4299">
          <cell r="C4299">
            <v>4320425824</v>
          </cell>
        </row>
        <row r="4299">
          <cell r="E4299">
            <v>4456615041</v>
          </cell>
        </row>
        <row r="4300">
          <cell r="C4300">
            <v>4320426427</v>
          </cell>
        </row>
        <row r="4300">
          <cell r="E4300" t="str">
            <v>78443304380_8CS5697</v>
          </cell>
        </row>
        <row r="4301">
          <cell r="C4301">
            <v>4320424275</v>
          </cell>
        </row>
        <row r="4301">
          <cell r="E4301" t="str">
            <v>58024354912_8CS5016</v>
          </cell>
        </row>
        <row r="4302">
          <cell r="C4302">
            <v>4320420213</v>
          </cell>
        </row>
        <row r="4302">
          <cell r="E4302" t="str">
            <v>50107804974_3DDK318</v>
          </cell>
        </row>
        <row r="4303">
          <cell r="C4303" t="str">
            <v>CZ00001039</v>
          </cell>
        </row>
        <row r="4303">
          <cell r="E4303">
            <v>7391595632</v>
          </cell>
        </row>
        <row r="4304">
          <cell r="C4304">
            <v>4320425065</v>
          </cell>
        </row>
        <row r="4304">
          <cell r="E4304">
            <v>1149896112</v>
          </cell>
        </row>
        <row r="4305">
          <cell r="C4305">
            <v>4320420741</v>
          </cell>
        </row>
        <row r="4305">
          <cell r="E4305">
            <v>1149896263</v>
          </cell>
        </row>
        <row r="4306">
          <cell r="C4306">
            <v>4320428480</v>
          </cell>
        </row>
        <row r="4306">
          <cell r="E4306">
            <v>3145154294</v>
          </cell>
        </row>
        <row r="4307">
          <cell r="C4307">
            <v>4320428188</v>
          </cell>
        </row>
        <row r="4307">
          <cell r="E4307">
            <v>3145155215</v>
          </cell>
        </row>
        <row r="4308">
          <cell r="C4308">
            <v>4320429357</v>
          </cell>
        </row>
        <row r="4308">
          <cell r="E4308">
            <v>3145155296</v>
          </cell>
        </row>
        <row r="4309">
          <cell r="C4309">
            <v>4320426096</v>
          </cell>
        </row>
        <row r="4309">
          <cell r="E4309">
            <v>3145155495</v>
          </cell>
        </row>
        <row r="4310">
          <cell r="C4310">
            <v>4320429428</v>
          </cell>
        </row>
        <row r="4310">
          <cell r="E4310">
            <v>3145155506</v>
          </cell>
        </row>
        <row r="4311">
          <cell r="C4311">
            <v>4320429156</v>
          </cell>
        </row>
        <row r="4311">
          <cell r="E4311">
            <v>7391595875</v>
          </cell>
        </row>
        <row r="4312">
          <cell r="C4312">
            <v>4320428285</v>
          </cell>
        </row>
        <row r="4312">
          <cell r="E4312">
            <v>7391595890</v>
          </cell>
        </row>
        <row r="4313">
          <cell r="C4313">
            <v>4320429076</v>
          </cell>
        </row>
        <row r="4313">
          <cell r="E4313">
            <v>7391595890</v>
          </cell>
        </row>
        <row r="4314">
          <cell r="C4314">
            <v>4320429076</v>
          </cell>
        </row>
        <row r="4314">
          <cell r="E4314">
            <v>7391595901</v>
          </cell>
        </row>
        <row r="4315">
          <cell r="C4315">
            <v>4320429139</v>
          </cell>
        </row>
        <row r="4315">
          <cell r="E4315">
            <v>7391595912</v>
          </cell>
        </row>
        <row r="4316">
          <cell r="C4316">
            <v>4320427911</v>
          </cell>
        </row>
        <row r="4316">
          <cell r="E4316">
            <v>7391595934</v>
          </cell>
        </row>
        <row r="4317">
          <cell r="C4317">
            <v>4320428209</v>
          </cell>
        </row>
        <row r="4317">
          <cell r="E4317">
            <v>7391595934</v>
          </cell>
        </row>
        <row r="4318">
          <cell r="C4318">
            <v>4320428620</v>
          </cell>
        </row>
        <row r="4318">
          <cell r="E4318">
            <v>7391595934</v>
          </cell>
        </row>
        <row r="4319">
          <cell r="C4319">
            <v>4320429139</v>
          </cell>
        </row>
        <row r="4319">
          <cell r="E4319">
            <v>7391595934</v>
          </cell>
        </row>
        <row r="4320">
          <cell r="C4320">
            <v>4320424725</v>
          </cell>
        </row>
        <row r="4320">
          <cell r="E4320">
            <v>1149896193</v>
          </cell>
        </row>
        <row r="4321">
          <cell r="C4321">
            <v>4320427007</v>
          </cell>
        </row>
        <row r="4321">
          <cell r="E4321">
            <v>1149896204</v>
          </cell>
        </row>
        <row r="4322">
          <cell r="C4322">
            <v>4320429165</v>
          </cell>
        </row>
        <row r="4322">
          <cell r="E4322">
            <v>1149896370</v>
          </cell>
        </row>
        <row r="4323">
          <cell r="C4323">
            <v>4320425456</v>
          </cell>
        </row>
        <row r="4323">
          <cell r="E4323">
            <v>1149896381</v>
          </cell>
        </row>
        <row r="4324">
          <cell r="C4324">
            <v>4320428131</v>
          </cell>
        </row>
        <row r="4324">
          <cell r="E4324">
            <v>1149896484</v>
          </cell>
        </row>
        <row r="4325">
          <cell r="C4325">
            <v>4320429373</v>
          </cell>
        </row>
        <row r="4325">
          <cell r="E4325">
            <v>3145155311</v>
          </cell>
        </row>
        <row r="4326">
          <cell r="C4326">
            <v>4320429420</v>
          </cell>
        </row>
        <row r="4326">
          <cell r="E4326">
            <v>3145155333</v>
          </cell>
        </row>
        <row r="4327">
          <cell r="C4327">
            <v>4320429472</v>
          </cell>
        </row>
        <row r="4327">
          <cell r="E4327">
            <v>3145155694</v>
          </cell>
        </row>
        <row r="4328">
          <cell r="C4328">
            <v>4320423816</v>
          </cell>
        </row>
        <row r="4328">
          <cell r="E4328">
            <v>3145155720</v>
          </cell>
        </row>
        <row r="4329">
          <cell r="C4329">
            <v>4320429516</v>
          </cell>
        </row>
        <row r="4329">
          <cell r="E4329">
            <v>3145155930</v>
          </cell>
        </row>
        <row r="4330">
          <cell r="C4330">
            <v>4320428184</v>
          </cell>
        </row>
        <row r="4330">
          <cell r="E4330">
            <v>4539570560</v>
          </cell>
        </row>
        <row r="4331">
          <cell r="C4331">
            <v>4320428706</v>
          </cell>
        </row>
        <row r="4331">
          <cell r="E4331">
            <v>7391595923</v>
          </cell>
        </row>
        <row r="4332">
          <cell r="C4332">
            <v>4320413165</v>
          </cell>
        </row>
        <row r="4332">
          <cell r="E4332">
            <v>7391595945</v>
          </cell>
        </row>
        <row r="4333">
          <cell r="C4333">
            <v>4320429376</v>
          </cell>
        </row>
        <row r="4333">
          <cell r="E4333">
            <v>7391595960</v>
          </cell>
        </row>
        <row r="4334">
          <cell r="C4334">
            <v>4320410602</v>
          </cell>
        </row>
        <row r="4334">
          <cell r="E4334">
            <v>7391595971</v>
          </cell>
        </row>
        <row r="4335">
          <cell r="C4335">
            <v>4320424808</v>
          </cell>
        </row>
        <row r="4335">
          <cell r="E4335">
            <v>7391596026</v>
          </cell>
        </row>
        <row r="4336">
          <cell r="C4336">
            <v>4320424808</v>
          </cell>
        </row>
        <row r="4336">
          <cell r="E4336">
            <v>7391596030</v>
          </cell>
        </row>
        <row r="4337">
          <cell r="C4337">
            <v>4320428827</v>
          </cell>
        </row>
        <row r="4337">
          <cell r="E4337">
            <v>7391596041</v>
          </cell>
        </row>
        <row r="4338">
          <cell r="C4338">
            <v>4320428052</v>
          </cell>
        </row>
        <row r="4338">
          <cell r="E4338">
            <v>7391596052</v>
          </cell>
        </row>
        <row r="4339">
          <cell r="C4339">
            <v>4320427911</v>
          </cell>
        </row>
        <row r="4339">
          <cell r="E4339">
            <v>7391596063</v>
          </cell>
        </row>
        <row r="4340">
          <cell r="C4340">
            <v>4320429166</v>
          </cell>
        </row>
        <row r="4340">
          <cell r="E4340">
            <v>7391596074</v>
          </cell>
        </row>
        <row r="4341">
          <cell r="C4341">
            <v>4320428429</v>
          </cell>
        </row>
        <row r="4341">
          <cell r="E4341">
            <v>7391596096</v>
          </cell>
        </row>
        <row r="4342">
          <cell r="C4342">
            <v>4320428620</v>
          </cell>
        </row>
        <row r="4342">
          <cell r="E4342">
            <v>7391596096</v>
          </cell>
        </row>
        <row r="4343">
          <cell r="C4343">
            <v>4320429376</v>
          </cell>
        </row>
        <row r="4343">
          <cell r="E4343">
            <v>7391596096</v>
          </cell>
        </row>
        <row r="4344">
          <cell r="C4344">
            <v>4320426204</v>
          </cell>
        </row>
        <row r="4344">
          <cell r="E4344">
            <v>7391596100</v>
          </cell>
        </row>
        <row r="4345">
          <cell r="C4345">
            <v>4320425961</v>
          </cell>
        </row>
        <row r="4345">
          <cell r="E4345">
            <v>7391596111</v>
          </cell>
        </row>
        <row r="4346">
          <cell r="C4346">
            <v>4320429076</v>
          </cell>
        </row>
        <row r="4346">
          <cell r="E4346">
            <v>7391596122</v>
          </cell>
        </row>
        <row r="4347">
          <cell r="C4347">
            <v>4320428395</v>
          </cell>
        </row>
        <row r="4347">
          <cell r="E4347">
            <v>7391596133</v>
          </cell>
        </row>
        <row r="4348">
          <cell r="C4348">
            <v>4320428402</v>
          </cell>
        </row>
        <row r="4348">
          <cell r="E4348">
            <v>7391596133</v>
          </cell>
        </row>
        <row r="4349">
          <cell r="C4349">
            <v>4320428406</v>
          </cell>
        </row>
        <row r="4349">
          <cell r="E4349">
            <v>7391596133</v>
          </cell>
        </row>
        <row r="4350">
          <cell r="C4350">
            <v>4320429139</v>
          </cell>
        </row>
        <row r="4350">
          <cell r="E4350">
            <v>7391596144</v>
          </cell>
        </row>
        <row r="4351">
          <cell r="C4351">
            <v>4320429376</v>
          </cell>
        </row>
        <row r="4351">
          <cell r="E4351">
            <v>7391596144</v>
          </cell>
        </row>
        <row r="4352">
          <cell r="C4352">
            <v>4320426799</v>
          </cell>
        </row>
        <row r="4352">
          <cell r="E4352">
            <v>7391596155</v>
          </cell>
        </row>
        <row r="4353">
          <cell r="C4353">
            <v>4320428209</v>
          </cell>
        </row>
        <row r="4353">
          <cell r="E4353">
            <v>7391596166</v>
          </cell>
        </row>
        <row r="4354">
          <cell r="C4354">
            <v>4320426204</v>
          </cell>
        </row>
        <row r="4354">
          <cell r="E4354">
            <v>7391596166</v>
          </cell>
        </row>
        <row r="4355">
          <cell r="C4355">
            <v>4320426779</v>
          </cell>
        </row>
        <row r="4355">
          <cell r="E4355">
            <v>1149896580</v>
          </cell>
        </row>
        <row r="4356">
          <cell r="C4356">
            <v>4320421595</v>
          </cell>
        </row>
        <row r="4356">
          <cell r="E4356">
            <v>1149896613</v>
          </cell>
        </row>
        <row r="4357">
          <cell r="C4357">
            <v>4320391740</v>
          </cell>
        </row>
        <row r="4357">
          <cell r="E4357">
            <v>1149896775</v>
          </cell>
        </row>
        <row r="4358">
          <cell r="C4358">
            <v>4320426780</v>
          </cell>
        </row>
        <row r="4358">
          <cell r="E4358">
            <v>2942721364</v>
          </cell>
        </row>
        <row r="4359">
          <cell r="C4359">
            <v>4320427005</v>
          </cell>
        </row>
        <row r="4359">
          <cell r="E4359">
            <v>2942722156</v>
          </cell>
        </row>
        <row r="4360">
          <cell r="C4360">
            <v>4320424771</v>
          </cell>
        </row>
        <row r="4360">
          <cell r="E4360">
            <v>3182848421</v>
          </cell>
        </row>
        <row r="4361">
          <cell r="C4361">
            <v>4320429639</v>
          </cell>
        </row>
        <row r="4361">
          <cell r="E4361">
            <v>7391596354</v>
          </cell>
        </row>
        <row r="4362">
          <cell r="C4362">
            <v>4320414842</v>
          </cell>
        </row>
        <row r="4362">
          <cell r="E4362" t="str">
            <v>23558819482_8CS5055</v>
          </cell>
        </row>
        <row r="4363">
          <cell r="C4363">
            <v>4320414840</v>
          </cell>
        </row>
        <row r="4363">
          <cell r="E4363" t="str">
            <v>23558819482_8CS5055</v>
          </cell>
        </row>
        <row r="4364">
          <cell r="C4364">
            <v>4320427731</v>
          </cell>
        </row>
        <row r="4364">
          <cell r="E4364" t="str">
            <v>11257411804_8CS5866</v>
          </cell>
        </row>
        <row r="4365">
          <cell r="C4365">
            <v>4320424081</v>
          </cell>
        </row>
        <row r="4365">
          <cell r="E4365" t="str">
            <v>58024523332_8CS5879</v>
          </cell>
        </row>
        <row r="4366">
          <cell r="C4366">
            <v>4320428052</v>
          </cell>
        </row>
        <row r="4366">
          <cell r="E4366" t="str">
            <v>58024523332_8CS5879</v>
          </cell>
        </row>
        <row r="4367">
          <cell r="C4367">
            <v>4320428285</v>
          </cell>
        </row>
        <row r="4367">
          <cell r="E4367" t="str">
            <v>58024523332_8CS5879</v>
          </cell>
        </row>
        <row r="4368">
          <cell r="C4368">
            <v>4320428536</v>
          </cell>
        </row>
        <row r="4368">
          <cell r="E4368" t="str">
            <v>58024523332_8CS5879</v>
          </cell>
        </row>
        <row r="4369">
          <cell r="C4369">
            <v>4320428608</v>
          </cell>
        </row>
        <row r="4369">
          <cell r="E4369" t="str">
            <v>58024523332_8CS5879</v>
          </cell>
        </row>
        <row r="4370">
          <cell r="C4370">
            <v>4320428339</v>
          </cell>
        </row>
        <row r="4370">
          <cell r="E4370" t="str">
            <v>58024523332_8CS5879</v>
          </cell>
        </row>
        <row r="4371">
          <cell r="C4371">
            <v>4320428403</v>
          </cell>
        </row>
        <row r="4371">
          <cell r="E4371" t="str">
            <v>11257411804_8CS5923</v>
          </cell>
        </row>
        <row r="4372">
          <cell r="C4372">
            <v>4320428407</v>
          </cell>
        </row>
        <row r="4372">
          <cell r="E4372" t="str">
            <v>11257411804_8CS5923</v>
          </cell>
        </row>
        <row r="4373">
          <cell r="C4373">
            <v>4320428396</v>
          </cell>
        </row>
        <row r="4373">
          <cell r="E4373" t="str">
            <v>11257411804_8CS5923</v>
          </cell>
        </row>
        <row r="4374">
          <cell r="C4374">
            <v>4320428371</v>
          </cell>
        </row>
        <row r="4374">
          <cell r="E4374" t="str">
            <v>11257411804_8CS5923</v>
          </cell>
        </row>
        <row r="4375">
          <cell r="C4375">
            <v>4320414170</v>
          </cell>
        </row>
        <row r="4375">
          <cell r="E4375" t="str">
            <v>78443304295_8CS5940</v>
          </cell>
        </row>
        <row r="4376">
          <cell r="C4376">
            <v>4320428310</v>
          </cell>
        </row>
        <row r="4376">
          <cell r="E4376" t="str">
            <v>58018562106_8CS5964</v>
          </cell>
        </row>
        <row r="4377">
          <cell r="C4377" t="str">
            <v>无</v>
          </cell>
        </row>
        <row r="4377">
          <cell r="E4377">
            <v>3182848395</v>
          </cell>
        </row>
        <row r="4378">
          <cell r="C4378" t="str">
            <v>无</v>
          </cell>
        </row>
        <row r="4378">
          <cell r="E4378">
            <v>3182848410</v>
          </cell>
        </row>
        <row r="4379">
          <cell r="C4379">
            <v>4320425517</v>
          </cell>
        </row>
        <row r="4379">
          <cell r="E4379">
            <v>7391594486</v>
          </cell>
        </row>
        <row r="4380">
          <cell r="C4380">
            <v>4320428301</v>
          </cell>
        </row>
        <row r="4380">
          <cell r="E4380">
            <v>7391596251</v>
          </cell>
        </row>
        <row r="4381">
          <cell r="C4381">
            <v>4320428827</v>
          </cell>
        </row>
        <row r="4381">
          <cell r="E4381">
            <v>7391596273</v>
          </cell>
        </row>
        <row r="4382">
          <cell r="C4382">
            <v>4320429376</v>
          </cell>
        </row>
        <row r="4382">
          <cell r="E4382">
            <v>7391596273</v>
          </cell>
        </row>
        <row r="4383">
          <cell r="C4383">
            <v>4320429639</v>
          </cell>
        </row>
        <row r="4383">
          <cell r="E4383">
            <v>7391596284</v>
          </cell>
        </row>
        <row r="4384">
          <cell r="C4384">
            <v>4320429642</v>
          </cell>
        </row>
        <row r="4384">
          <cell r="E4384">
            <v>7391596284</v>
          </cell>
        </row>
        <row r="4385">
          <cell r="C4385">
            <v>4320426176</v>
          </cell>
        </row>
        <row r="4385">
          <cell r="E4385">
            <v>7391596295</v>
          </cell>
        </row>
        <row r="4386">
          <cell r="C4386">
            <v>4320426178</v>
          </cell>
        </row>
        <row r="4386">
          <cell r="E4386">
            <v>7391596295</v>
          </cell>
        </row>
        <row r="4387">
          <cell r="C4387">
            <v>4320428079</v>
          </cell>
        </row>
        <row r="4387">
          <cell r="E4387">
            <v>7391596295</v>
          </cell>
        </row>
        <row r="4388">
          <cell r="C4388">
            <v>4320429635</v>
          </cell>
        </row>
        <row r="4388">
          <cell r="E4388">
            <v>7391596306</v>
          </cell>
        </row>
        <row r="4389">
          <cell r="C4389">
            <v>4320428443</v>
          </cell>
        </row>
        <row r="4389">
          <cell r="E4389">
            <v>7391596310</v>
          </cell>
        </row>
        <row r="4390">
          <cell r="C4390">
            <v>4320429424</v>
          </cell>
        </row>
        <row r="4390">
          <cell r="E4390">
            <v>7391596310</v>
          </cell>
        </row>
        <row r="4391">
          <cell r="C4391">
            <v>4320424222</v>
          </cell>
        </row>
        <row r="4391">
          <cell r="E4391">
            <v>7391596321</v>
          </cell>
        </row>
        <row r="4392">
          <cell r="C4392">
            <v>4320429639</v>
          </cell>
        </row>
        <row r="4392">
          <cell r="E4392">
            <v>7391596332</v>
          </cell>
        </row>
        <row r="4393">
          <cell r="C4393">
            <v>4320429642</v>
          </cell>
        </row>
        <row r="4393">
          <cell r="E4393">
            <v>7391596332</v>
          </cell>
        </row>
        <row r="4394">
          <cell r="C4394">
            <v>4320429649</v>
          </cell>
        </row>
        <row r="4394">
          <cell r="E4394">
            <v>7391596332</v>
          </cell>
        </row>
        <row r="4395">
          <cell r="C4395">
            <v>4320428209</v>
          </cell>
        </row>
        <row r="4395">
          <cell r="E4395">
            <v>7391596343</v>
          </cell>
        </row>
        <row r="4396">
          <cell r="C4396">
            <v>4320428827</v>
          </cell>
        </row>
        <row r="4396">
          <cell r="E4396">
            <v>7391596365</v>
          </cell>
        </row>
        <row r="4397">
          <cell r="C4397">
            <v>4320429635</v>
          </cell>
        </row>
        <row r="4397">
          <cell r="E4397">
            <v>7391596365</v>
          </cell>
        </row>
        <row r="4398">
          <cell r="C4398">
            <v>4320428827</v>
          </cell>
        </row>
        <row r="4398">
          <cell r="E4398">
            <v>7391596376</v>
          </cell>
        </row>
        <row r="4399">
          <cell r="C4399">
            <v>4320429424</v>
          </cell>
        </row>
        <row r="4399">
          <cell r="E4399">
            <v>7391596380</v>
          </cell>
        </row>
        <row r="4400">
          <cell r="C4400">
            <v>4320428620</v>
          </cell>
        </row>
        <row r="4400">
          <cell r="E4400">
            <v>7391596391</v>
          </cell>
        </row>
        <row r="4401">
          <cell r="C4401">
            <v>4320429716</v>
          </cell>
        </row>
        <row r="4401">
          <cell r="E4401">
            <v>3145156512</v>
          </cell>
        </row>
        <row r="4402">
          <cell r="C4402">
            <v>4320427380</v>
          </cell>
        </row>
        <row r="4402">
          <cell r="E4402">
            <v>3145156523</v>
          </cell>
        </row>
        <row r="4403">
          <cell r="C4403">
            <v>4320427380</v>
          </cell>
        </row>
        <row r="4403">
          <cell r="E4403">
            <v>3145156534</v>
          </cell>
        </row>
        <row r="4404">
          <cell r="C4404">
            <v>4320419331</v>
          </cell>
        </row>
        <row r="4404">
          <cell r="E4404">
            <v>3145156560</v>
          </cell>
        </row>
        <row r="4405">
          <cell r="C4405">
            <v>4320429927</v>
          </cell>
        </row>
        <row r="4405">
          <cell r="E4405">
            <v>3145156711</v>
          </cell>
        </row>
        <row r="4406">
          <cell r="C4406">
            <v>4320429906</v>
          </cell>
        </row>
        <row r="4406">
          <cell r="E4406">
            <v>3145156766</v>
          </cell>
        </row>
        <row r="4407">
          <cell r="C4407">
            <v>4320426053</v>
          </cell>
        </row>
        <row r="4407">
          <cell r="E4407">
            <v>3145156770</v>
          </cell>
        </row>
        <row r="4408">
          <cell r="C4408">
            <v>4320427007</v>
          </cell>
        </row>
        <row r="4408">
          <cell r="E4408">
            <v>4963719504</v>
          </cell>
        </row>
        <row r="4409">
          <cell r="C4409">
            <v>4320428772</v>
          </cell>
        </row>
        <row r="4409">
          <cell r="E4409">
            <v>7391596435</v>
          </cell>
        </row>
        <row r="4410">
          <cell r="C4410">
            <v>4320429010</v>
          </cell>
        </row>
        <row r="4410">
          <cell r="E4410">
            <v>7391596461</v>
          </cell>
        </row>
        <row r="4411">
          <cell r="C4411">
            <v>4320429688</v>
          </cell>
        </row>
        <row r="4411">
          <cell r="E4411">
            <v>7391596472</v>
          </cell>
        </row>
        <row r="4412">
          <cell r="C4412">
            <v>4320429005</v>
          </cell>
        </row>
        <row r="4412">
          <cell r="E4412">
            <v>7391596472</v>
          </cell>
        </row>
        <row r="4413">
          <cell r="C4413">
            <v>4320429642</v>
          </cell>
        </row>
        <row r="4413">
          <cell r="E4413">
            <v>7391596472</v>
          </cell>
        </row>
        <row r="4414">
          <cell r="C4414">
            <v>4320429688</v>
          </cell>
        </row>
        <row r="4414">
          <cell r="E4414">
            <v>7391596472</v>
          </cell>
        </row>
        <row r="4415">
          <cell r="C4415">
            <v>4320426780</v>
          </cell>
        </row>
        <row r="4415">
          <cell r="E4415">
            <v>8227054791</v>
          </cell>
        </row>
        <row r="4416">
          <cell r="C4416">
            <v>4320426780</v>
          </cell>
        </row>
        <row r="4416">
          <cell r="E4416">
            <v>8227061894</v>
          </cell>
        </row>
        <row r="4417">
          <cell r="C4417">
            <v>4320425863</v>
          </cell>
        </row>
        <row r="4417">
          <cell r="E4417">
            <v>8227077806</v>
          </cell>
        </row>
        <row r="4418">
          <cell r="C4418">
            <v>4320428301</v>
          </cell>
        </row>
        <row r="4418">
          <cell r="E4418">
            <v>7391596262</v>
          </cell>
        </row>
        <row r="4419">
          <cell r="C4419">
            <v>4320427388</v>
          </cell>
        </row>
        <row r="4419">
          <cell r="E4419" t="str">
            <v>02039564814_7XN8477</v>
          </cell>
        </row>
        <row r="4420">
          <cell r="C4420">
            <v>4320416238</v>
          </cell>
        </row>
        <row r="4420">
          <cell r="E4420" t="str">
            <v>11257425410_3DDK401</v>
          </cell>
        </row>
        <row r="4421">
          <cell r="C4421">
            <v>4320428593</v>
          </cell>
        </row>
        <row r="4421">
          <cell r="E4421" t="str">
            <v>11257410824_7XN8479</v>
          </cell>
        </row>
        <row r="4422">
          <cell r="C4422">
            <v>4320428287</v>
          </cell>
        </row>
        <row r="4422">
          <cell r="E4422" t="str">
            <v>78443304310_8CS5916</v>
          </cell>
        </row>
        <row r="4423">
          <cell r="C4423">
            <v>4320423099</v>
          </cell>
        </row>
        <row r="4423">
          <cell r="E4423" t="str">
            <v>78443304310_8CS5869</v>
          </cell>
        </row>
        <row r="4424">
          <cell r="C4424">
            <v>4320413781</v>
          </cell>
        </row>
        <row r="4424">
          <cell r="E4424">
            <v>1149897125</v>
          </cell>
        </row>
        <row r="4425">
          <cell r="C4425">
            <v>4320430129</v>
          </cell>
        </row>
        <row r="4425">
          <cell r="E4425">
            <v>3145157050</v>
          </cell>
        </row>
        <row r="4426">
          <cell r="C4426">
            <v>4320427380</v>
          </cell>
        </row>
        <row r="4426">
          <cell r="E4426">
            <v>3182795361</v>
          </cell>
        </row>
        <row r="4427">
          <cell r="C4427">
            <v>4320427241</v>
          </cell>
        </row>
        <row r="4427">
          <cell r="E4427">
            <v>7391596446</v>
          </cell>
        </row>
        <row r="4428">
          <cell r="C4428">
            <v>4320428209</v>
          </cell>
        </row>
        <row r="4428">
          <cell r="E4428">
            <v>7391596450</v>
          </cell>
        </row>
        <row r="4429">
          <cell r="C4429">
            <v>4320429376</v>
          </cell>
        </row>
        <row r="4429">
          <cell r="E4429">
            <v>7391596450</v>
          </cell>
        </row>
        <row r="4430">
          <cell r="C4430">
            <v>4320428310</v>
          </cell>
        </row>
        <row r="4430">
          <cell r="E4430">
            <v>7391596520</v>
          </cell>
        </row>
        <row r="4431">
          <cell r="C4431">
            <v>4320427412</v>
          </cell>
        </row>
        <row r="4431">
          <cell r="E4431">
            <v>7391596531</v>
          </cell>
        </row>
        <row r="4432">
          <cell r="C4432">
            <v>4320422915</v>
          </cell>
        </row>
        <row r="4432">
          <cell r="E4432">
            <v>1149897103</v>
          </cell>
        </row>
        <row r="4433">
          <cell r="C4433">
            <v>4320425217</v>
          </cell>
        </row>
        <row r="4433">
          <cell r="E4433">
            <v>2926362471</v>
          </cell>
        </row>
        <row r="4434">
          <cell r="C4434">
            <v>4320426537</v>
          </cell>
        </row>
        <row r="4434">
          <cell r="E4434">
            <v>2926362471</v>
          </cell>
        </row>
        <row r="4435">
          <cell r="C4435">
            <v>4320426539</v>
          </cell>
        </row>
        <row r="4435">
          <cell r="E4435">
            <v>2926362471</v>
          </cell>
        </row>
        <row r="4436">
          <cell r="C4436">
            <v>1029045753</v>
          </cell>
        </row>
        <row r="4436">
          <cell r="E4436">
            <v>4902429420</v>
          </cell>
        </row>
        <row r="4437">
          <cell r="C4437">
            <v>4320426427</v>
          </cell>
        </row>
        <row r="4437">
          <cell r="E4437">
            <v>7391596505</v>
          </cell>
        </row>
        <row r="4438">
          <cell r="C4438">
            <v>4320428285</v>
          </cell>
        </row>
        <row r="4438">
          <cell r="E4438">
            <v>7391596085</v>
          </cell>
        </row>
        <row r="4439">
          <cell r="C4439">
            <v>4320428351</v>
          </cell>
        </row>
        <row r="4439">
          <cell r="E4439">
            <v>7391596085</v>
          </cell>
        </row>
        <row r="4440">
          <cell r="C4440">
            <v>4320429005</v>
          </cell>
        </row>
        <row r="4440">
          <cell r="E4440">
            <v>7391596085</v>
          </cell>
        </row>
        <row r="4441">
          <cell r="C4441">
            <v>4320429076</v>
          </cell>
        </row>
        <row r="4441">
          <cell r="E4441">
            <v>7391596085</v>
          </cell>
        </row>
        <row r="4442">
          <cell r="C4442">
            <v>4320428290</v>
          </cell>
        </row>
        <row r="4442">
          <cell r="E4442">
            <v>7391595993</v>
          </cell>
        </row>
        <row r="4443">
          <cell r="C4443">
            <v>4320412997</v>
          </cell>
        </row>
        <row r="4443">
          <cell r="E4443" t="str">
            <v>78443304531_3DDK408</v>
          </cell>
        </row>
        <row r="4444">
          <cell r="C4444" t="str">
            <v>CZ00001044</v>
          </cell>
        </row>
        <row r="4444">
          <cell r="E4444">
            <v>1149897265</v>
          </cell>
        </row>
        <row r="4445">
          <cell r="C4445">
            <v>4320429402</v>
          </cell>
        </row>
        <row r="4445">
          <cell r="E4445">
            <v>1149897221</v>
          </cell>
        </row>
        <row r="4446">
          <cell r="C4446">
            <v>4320427448</v>
          </cell>
        </row>
        <row r="4446">
          <cell r="E4446">
            <v>1149897302</v>
          </cell>
        </row>
        <row r="4447">
          <cell r="C4447">
            <v>4320430239</v>
          </cell>
        </row>
        <row r="4447">
          <cell r="E4447">
            <v>3145157271</v>
          </cell>
        </row>
        <row r="4448">
          <cell r="C4448">
            <v>4320430252</v>
          </cell>
        </row>
        <row r="4448">
          <cell r="E4448">
            <v>3145157293</v>
          </cell>
        </row>
        <row r="4449">
          <cell r="C4449">
            <v>4320430304</v>
          </cell>
        </row>
        <row r="4449">
          <cell r="E4449">
            <v>3145157562</v>
          </cell>
        </row>
        <row r="4450">
          <cell r="C4450">
            <v>4320430304</v>
          </cell>
        </row>
        <row r="4450">
          <cell r="E4450">
            <v>3145157680</v>
          </cell>
        </row>
        <row r="4451">
          <cell r="C4451">
            <v>4320394006</v>
          </cell>
        </row>
        <row r="4451">
          <cell r="E4451">
            <v>3273685004</v>
          </cell>
        </row>
        <row r="4452">
          <cell r="C4452">
            <v>4320430305</v>
          </cell>
        </row>
        <row r="4452">
          <cell r="E4452">
            <v>7257922232</v>
          </cell>
        </row>
        <row r="4453">
          <cell r="C4453">
            <v>4320429688</v>
          </cell>
        </row>
        <row r="4453">
          <cell r="E4453">
            <v>7391596575</v>
          </cell>
        </row>
        <row r="4454">
          <cell r="C4454">
            <v>4320429785</v>
          </cell>
        </row>
        <row r="4454">
          <cell r="E4454">
            <v>7391596575</v>
          </cell>
        </row>
        <row r="4455">
          <cell r="C4455">
            <v>4320429972</v>
          </cell>
        </row>
        <row r="4455">
          <cell r="E4455">
            <v>7391596586</v>
          </cell>
        </row>
        <row r="4456">
          <cell r="C4456">
            <v>4320429972</v>
          </cell>
        </row>
        <row r="4456">
          <cell r="E4456">
            <v>7391596590</v>
          </cell>
        </row>
        <row r="4457">
          <cell r="C4457">
            <v>4320429972</v>
          </cell>
        </row>
        <row r="4457">
          <cell r="E4457">
            <v>7391596601</v>
          </cell>
        </row>
        <row r="4458">
          <cell r="C4458">
            <v>4320429972</v>
          </cell>
        </row>
        <row r="4458">
          <cell r="E4458">
            <v>7391596612</v>
          </cell>
        </row>
        <row r="4459">
          <cell r="C4459">
            <v>4320429972</v>
          </cell>
        </row>
        <row r="4459">
          <cell r="E4459">
            <v>7391596634</v>
          </cell>
        </row>
        <row r="4460">
          <cell r="C4460">
            <v>4320429635</v>
          </cell>
        </row>
        <row r="4460">
          <cell r="E4460">
            <v>7391596634</v>
          </cell>
        </row>
        <row r="4461">
          <cell r="C4461">
            <v>4320429901</v>
          </cell>
        </row>
        <row r="4461">
          <cell r="E4461">
            <v>7391596634</v>
          </cell>
        </row>
        <row r="4462">
          <cell r="C4462">
            <v>4320429972</v>
          </cell>
        </row>
        <row r="4462">
          <cell r="E4462">
            <v>7391596656</v>
          </cell>
        </row>
        <row r="4463">
          <cell r="C4463">
            <v>4320429972</v>
          </cell>
        </row>
        <row r="4463">
          <cell r="E4463">
            <v>7391596682</v>
          </cell>
        </row>
        <row r="4464">
          <cell r="C4464">
            <v>4320424222</v>
          </cell>
        </row>
        <row r="4464">
          <cell r="E4464">
            <v>7391596704</v>
          </cell>
        </row>
        <row r="4465">
          <cell r="C4465">
            <v>4320429933</v>
          </cell>
        </row>
        <row r="4465">
          <cell r="E4465">
            <v>7391596704</v>
          </cell>
        </row>
        <row r="4466">
          <cell r="C4466">
            <v>4320426059</v>
          </cell>
        </row>
        <row r="4466">
          <cell r="E4466">
            <v>7391596715</v>
          </cell>
        </row>
        <row r="4467">
          <cell r="C4467">
            <v>4320430244</v>
          </cell>
        </row>
        <row r="4467">
          <cell r="E4467">
            <v>3145157481</v>
          </cell>
        </row>
        <row r="4468">
          <cell r="C4468" t="str">
            <v>CZ00001047</v>
          </cell>
        </row>
        <row r="4468">
          <cell r="E4468">
            <v>3803045271</v>
          </cell>
        </row>
        <row r="4469">
          <cell r="C4469" t="str">
            <v>CZ00001048</v>
          </cell>
        </row>
        <row r="4469">
          <cell r="E4469">
            <v>3803047931</v>
          </cell>
        </row>
        <row r="4470">
          <cell r="C4470" t="str">
            <v>CZ00001046</v>
          </cell>
        </row>
        <row r="4470">
          <cell r="E4470" t="str">
            <v>3986963772</v>
          </cell>
        </row>
        <row r="4471">
          <cell r="C4471">
            <v>4320430307</v>
          </cell>
        </row>
        <row r="4471">
          <cell r="E4471">
            <v>7257902293</v>
          </cell>
        </row>
        <row r="4472">
          <cell r="C4472">
            <v>4320429938</v>
          </cell>
        </row>
        <row r="4472">
          <cell r="E4472">
            <v>7391596516</v>
          </cell>
        </row>
        <row r="4473">
          <cell r="C4473">
            <v>4320429972</v>
          </cell>
        </row>
        <row r="4473">
          <cell r="E4473">
            <v>7391596623</v>
          </cell>
        </row>
        <row r="4474">
          <cell r="C4474">
            <v>4320419608</v>
          </cell>
        </row>
        <row r="4474">
          <cell r="E4474">
            <v>7391596645</v>
          </cell>
        </row>
        <row r="4475">
          <cell r="C4475">
            <v>4320429424</v>
          </cell>
        </row>
        <row r="4475">
          <cell r="E4475">
            <v>7391596693</v>
          </cell>
        </row>
        <row r="4476">
          <cell r="C4476">
            <v>4320429933</v>
          </cell>
        </row>
        <row r="4476">
          <cell r="E4476">
            <v>7391596693</v>
          </cell>
        </row>
        <row r="4477">
          <cell r="C4477">
            <v>4320429202</v>
          </cell>
        </row>
        <row r="4477">
          <cell r="E4477" t="str">
            <v>11257425410_8CS6315</v>
          </cell>
        </row>
        <row r="4478">
          <cell r="C4478">
            <v>4320428351</v>
          </cell>
        </row>
        <row r="4478">
          <cell r="E4478" t="str">
            <v>15757856724_8CS6256</v>
          </cell>
        </row>
        <row r="4479">
          <cell r="C4479">
            <v>4320428536</v>
          </cell>
        </row>
        <row r="4479">
          <cell r="E4479" t="str">
            <v>15757856724_8CS6256</v>
          </cell>
        </row>
        <row r="4480">
          <cell r="C4480">
            <v>4320427747</v>
          </cell>
        </row>
        <row r="4480">
          <cell r="E4480" t="str">
            <v>15757856724_8CS6256</v>
          </cell>
        </row>
        <row r="4481">
          <cell r="C4481">
            <v>4320424871</v>
          </cell>
        </row>
        <row r="4481">
          <cell r="E4481" t="str">
            <v>05790763271_8CS5080</v>
          </cell>
        </row>
        <row r="4482">
          <cell r="C4482">
            <v>4320379955</v>
          </cell>
        </row>
        <row r="4482">
          <cell r="E4482" t="str">
            <v>11257424743_8CS6509</v>
          </cell>
        </row>
        <row r="4483">
          <cell r="C4483">
            <v>4320426524</v>
          </cell>
        </row>
        <row r="4483">
          <cell r="E4483" t="str">
            <v>11257424791_3DDK435</v>
          </cell>
        </row>
        <row r="4484">
          <cell r="C4484">
            <v>4320430710</v>
          </cell>
        </row>
        <row r="4484">
          <cell r="E4484">
            <v>3145158435</v>
          </cell>
        </row>
        <row r="4485">
          <cell r="C4485" t="str">
            <v>CZ00001051</v>
          </cell>
        </row>
        <row r="4485">
          <cell r="E4485">
            <v>1943017521</v>
          </cell>
        </row>
        <row r="4486">
          <cell r="C4486">
            <v>4320430229</v>
          </cell>
        </row>
        <row r="4486">
          <cell r="E4486">
            <v>3145157886</v>
          </cell>
        </row>
        <row r="4487">
          <cell r="C4487">
            <v>4320430241</v>
          </cell>
        </row>
        <row r="4487">
          <cell r="E4487">
            <v>3145157912</v>
          </cell>
        </row>
        <row r="4488">
          <cell r="C4488">
            <v>4320430998</v>
          </cell>
        </row>
        <row r="4488">
          <cell r="E4488">
            <v>3145158365</v>
          </cell>
        </row>
        <row r="4489">
          <cell r="C4489">
            <v>4320430503</v>
          </cell>
        </row>
        <row r="4489">
          <cell r="E4489">
            <v>7391596730</v>
          </cell>
        </row>
        <row r="4490">
          <cell r="C4490">
            <v>4320429005</v>
          </cell>
        </row>
        <row r="4490">
          <cell r="E4490">
            <v>7391596752</v>
          </cell>
        </row>
        <row r="4491">
          <cell r="C4491">
            <v>4320430027</v>
          </cell>
        </row>
        <row r="4491">
          <cell r="E4491">
            <v>7391596752</v>
          </cell>
        </row>
        <row r="4492">
          <cell r="C4492">
            <v>4320430214</v>
          </cell>
        </row>
        <row r="4492">
          <cell r="E4492">
            <v>7391596752</v>
          </cell>
        </row>
        <row r="4493">
          <cell r="C4493">
            <v>4320428827</v>
          </cell>
        </row>
        <row r="4493">
          <cell r="E4493">
            <v>7391596763</v>
          </cell>
        </row>
        <row r="4494">
          <cell r="C4494">
            <v>4320429972</v>
          </cell>
        </row>
        <row r="4494">
          <cell r="E4494">
            <v>7391596763</v>
          </cell>
        </row>
        <row r="4495">
          <cell r="C4495">
            <v>4320430188</v>
          </cell>
        </row>
        <row r="4495">
          <cell r="E4495">
            <v>7391596763</v>
          </cell>
        </row>
        <row r="4496">
          <cell r="C4496">
            <v>4320429874</v>
          </cell>
        </row>
        <row r="4496">
          <cell r="E4496">
            <v>7391596774</v>
          </cell>
        </row>
        <row r="4497">
          <cell r="C4497">
            <v>4320429972</v>
          </cell>
        </row>
        <row r="4497">
          <cell r="E4497">
            <v>7391596785</v>
          </cell>
        </row>
        <row r="4498">
          <cell r="C4498">
            <v>4320429874</v>
          </cell>
        </row>
        <row r="4498">
          <cell r="E4498">
            <v>7391596796</v>
          </cell>
        </row>
        <row r="4499">
          <cell r="C4499">
            <v>4320429874</v>
          </cell>
        </row>
        <row r="4499">
          <cell r="E4499">
            <v>7391596800</v>
          </cell>
        </row>
        <row r="4500">
          <cell r="C4500">
            <v>4320429972</v>
          </cell>
        </row>
        <row r="4500">
          <cell r="E4500">
            <v>7391596811</v>
          </cell>
        </row>
        <row r="4501">
          <cell r="C4501">
            <v>4320430333</v>
          </cell>
        </row>
        <row r="4501">
          <cell r="E4501">
            <v>7391596811</v>
          </cell>
        </row>
        <row r="4502">
          <cell r="C4502">
            <v>4320429901</v>
          </cell>
        </row>
        <row r="4502">
          <cell r="E4502">
            <v>7391596811</v>
          </cell>
        </row>
        <row r="4503">
          <cell r="C4503">
            <v>4320430333</v>
          </cell>
        </row>
        <row r="4503">
          <cell r="E4503">
            <v>7391596822</v>
          </cell>
        </row>
        <row r="4504">
          <cell r="C4504">
            <v>4320429972</v>
          </cell>
        </row>
        <row r="4504">
          <cell r="E4504">
            <v>7391596833</v>
          </cell>
        </row>
        <row r="4505">
          <cell r="C4505">
            <v>4320430357</v>
          </cell>
        </row>
        <row r="4505">
          <cell r="E4505">
            <v>7391596844</v>
          </cell>
        </row>
        <row r="4506">
          <cell r="C4506">
            <v>4320430392</v>
          </cell>
        </row>
        <row r="4506">
          <cell r="E4506">
            <v>7391596844</v>
          </cell>
        </row>
        <row r="4507">
          <cell r="C4507">
            <v>4320430500</v>
          </cell>
        </row>
        <row r="4507">
          <cell r="E4507">
            <v>7391596866</v>
          </cell>
        </row>
        <row r="4508">
          <cell r="C4508">
            <v>4320430804</v>
          </cell>
        </row>
        <row r="4508">
          <cell r="E4508">
            <v>7391596866</v>
          </cell>
        </row>
        <row r="4509">
          <cell r="C4509">
            <v>4320429972</v>
          </cell>
        </row>
        <row r="4509">
          <cell r="E4509">
            <v>7391596866</v>
          </cell>
        </row>
        <row r="4510">
          <cell r="C4510">
            <v>4320430333</v>
          </cell>
        </row>
        <row r="4510">
          <cell r="E4510">
            <v>7391596866</v>
          </cell>
        </row>
        <row r="4511">
          <cell r="C4511">
            <v>4320430714</v>
          </cell>
        </row>
        <row r="4511">
          <cell r="E4511">
            <v>7391596870</v>
          </cell>
        </row>
        <row r="4512">
          <cell r="C4512">
            <v>4320430853</v>
          </cell>
        </row>
        <row r="4512">
          <cell r="E4512">
            <v>7391596870</v>
          </cell>
        </row>
        <row r="4513">
          <cell r="C4513">
            <v>4320430913</v>
          </cell>
        </row>
        <row r="4513">
          <cell r="E4513">
            <v>7391596870</v>
          </cell>
        </row>
        <row r="4514">
          <cell r="C4514">
            <v>4320430270</v>
          </cell>
        </row>
        <row r="4514">
          <cell r="E4514">
            <v>7391596870</v>
          </cell>
        </row>
        <row r="4515">
          <cell r="C4515">
            <v>4320430357</v>
          </cell>
        </row>
        <row r="4515">
          <cell r="E4515">
            <v>7391596870</v>
          </cell>
        </row>
        <row r="4516">
          <cell r="C4516">
            <v>4320430392</v>
          </cell>
        </row>
        <row r="4516">
          <cell r="E4516">
            <v>7391596870</v>
          </cell>
        </row>
        <row r="4517">
          <cell r="C4517">
            <v>4320430996</v>
          </cell>
        </row>
        <row r="4517">
          <cell r="E4517">
            <v>7391596892</v>
          </cell>
        </row>
        <row r="4518">
          <cell r="C4518">
            <v>4320429933</v>
          </cell>
        </row>
        <row r="4518">
          <cell r="E4518">
            <v>7391596903</v>
          </cell>
        </row>
        <row r="4519">
          <cell r="C4519">
            <v>4320430714</v>
          </cell>
        </row>
        <row r="4519">
          <cell r="E4519">
            <v>7391596914</v>
          </cell>
        </row>
        <row r="4520">
          <cell r="C4520">
            <v>4320430853</v>
          </cell>
        </row>
        <row r="4520">
          <cell r="E4520">
            <v>7391596914</v>
          </cell>
        </row>
        <row r="4521">
          <cell r="C4521">
            <v>4320425564</v>
          </cell>
        </row>
        <row r="4521">
          <cell r="E4521" t="str">
            <v>770203234004</v>
          </cell>
        </row>
        <row r="4522">
          <cell r="C4522">
            <v>4320425512</v>
          </cell>
        </row>
        <row r="4522">
          <cell r="E4522" t="str">
            <v>770203234004</v>
          </cell>
        </row>
        <row r="4523">
          <cell r="C4523">
            <v>4320426524</v>
          </cell>
        </row>
        <row r="4523">
          <cell r="E4523" t="str">
            <v>11257424813_3DDK407</v>
          </cell>
        </row>
        <row r="4524">
          <cell r="C4524">
            <v>4320427469</v>
          </cell>
        </row>
        <row r="4524">
          <cell r="E4524" t="str">
            <v>11257425572_3DDK441</v>
          </cell>
        </row>
        <row r="4525">
          <cell r="C4525">
            <v>4320428900</v>
          </cell>
        </row>
        <row r="4525">
          <cell r="E4525" t="str">
            <v>50108032216_8CS6303</v>
          </cell>
        </row>
        <row r="4526">
          <cell r="C4526">
            <v>4320427713</v>
          </cell>
        </row>
        <row r="4526">
          <cell r="E4526" t="str">
            <v>50108032216_8CS6303</v>
          </cell>
        </row>
        <row r="4527">
          <cell r="C4527">
            <v>4320428578</v>
          </cell>
        </row>
        <row r="4527">
          <cell r="E4527" t="str">
            <v>50108133510_8CS6533</v>
          </cell>
        </row>
        <row r="4528">
          <cell r="C4528">
            <v>4320430492</v>
          </cell>
        </row>
        <row r="4528">
          <cell r="E4528" t="str">
            <v>50108133510_8CS6533</v>
          </cell>
        </row>
        <row r="4529">
          <cell r="C4529">
            <v>4320423941</v>
          </cell>
        </row>
        <row r="4529">
          <cell r="E4529" t="str">
            <v>50108133510_8CS6533</v>
          </cell>
        </row>
        <row r="4530">
          <cell r="C4530">
            <v>4320429376</v>
          </cell>
        </row>
        <row r="4530">
          <cell r="E4530" t="str">
            <v>50108133510_8CS6533</v>
          </cell>
        </row>
        <row r="4531">
          <cell r="C4531">
            <v>4320429972</v>
          </cell>
        </row>
        <row r="4531">
          <cell r="E4531" t="str">
            <v>50108133510_8CS6533</v>
          </cell>
        </row>
        <row r="4532">
          <cell r="C4532">
            <v>4320429408</v>
          </cell>
        </row>
        <row r="4532">
          <cell r="E4532" t="str">
            <v>78443304505_8CS6350</v>
          </cell>
        </row>
        <row r="4533">
          <cell r="C4533">
            <v>4320429629</v>
          </cell>
        </row>
        <row r="4533">
          <cell r="E4533" t="str">
            <v>78443304505_8CS6350</v>
          </cell>
        </row>
        <row r="4534">
          <cell r="C4534">
            <v>4320430214</v>
          </cell>
        </row>
        <row r="4534">
          <cell r="E4534">
            <v>7391596940</v>
          </cell>
        </row>
        <row r="4535">
          <cell r="C4535">
            <v>4320431051</v>
          </cell>
        </row>
        <row r="4535">
          <cell r="E4535">
            <v>7391596973</v>
          </cell>
        </row>
        <row r="4536">
          <cell r="C4536">
            <v>4320428578</v>
          </cell>
        </row>
        <row r="4536">
          <cell r="E4536">
            <v>7391597010</v>
          </cell>
        </row>
        <row r="4537">
          <cell r="C4537">
            <v>4320430022</v>
          </cell>
        </row>
        <row r="4537">
          <cell r="E4537">
            <v>7391597065</v>
          </cell>
        </row>
        <row r="4538">
          <cell r="C4538">
            <v>4320431027</v>
          </cell>
        </row>
        <row r="4538">
          <cell r="E4538">
            <v>3145158402</v>
          </cell>
        </row>
        <row r="4539">
          <cell r="C4539">
            <v>4320431192</v>
          </cell>
        </row>
        <row r="4539">
          <cell r="E4539">
            <v>3145158682</v>
          </cell>
        </row>
        <row r="4540">
          <cell r="C4540">
            <v>4320430795</v>
          </cell>
        </row>
        <row r="4540">
          <cell r="E4540">
            <v>4768333695</v>
          </cell>
        </row>
        <row r="4541">
          <cell r="C4541">
            <v>4320431034</v>
          </cell>
        </row>
        <row r="4541">
          <cell r="E4541">
            <v>4768337066</v>
          </cell>
        </row>
        <row r="4542">
          <cell r="C4542">
            <v>4320430535</v>
          </cell>
        </row>
        <row r="4542">
          <cell r="E4542">
            <v>4768346516</v>
          </cell>
        </row>
        <row r="4543">
          <cell r="C4543">
            <v>4320431078</v>
          </cell>
        </row>
        <row r="4543">
          <cell r="E4543">
            <v>7391596962</v>
          </cell>
        </row>
        <row r="4544">
          <cell r="C4544">
            <v>4320430714</v>
          </cell>
        </row>
        <row r="4544">
          <cell r="E4544">
            <v>7391596984</v>
          </cell>
        </row>
        <row r="4545">
          <cell r="C4545">
            <v>4320430859</v>
          </cell>
        </row>
        <row r="4545">
          <cell r="E4545">
            <v>7391596984</v>
          </cell>
        </row>
        <row r="4546">
          <cell r="C4546">
            <v>4320430913</v>
          </cell>
        </row>
        <row r="4546">
          <cell r="E4546">
            <v>7391596984</v>
          </cell>
        </row>
        <row r="4547">
          <cell r="C4547">
            <v>4320430333</v>
          </cell>
        </row>
        <row r="4547">
          <cell r="E4547">
            <v>7391596995</v>
          </cell>
        </row>
        <row r="4548">
          <cell r="C4548">
            <v>4320430500</v>
          </cell>
        </row>
        <row r="4548">
          <cell r="E4548">
            <v>7391596995</v>
          </cell>
        </row>
        <row r="4549">
          <cell r="C4549">
            <v>4320430804</v>
          </cell>
        </row>
        <row r="4549">
          <cell r="E4549">
            <v>7391596995</v>
          </cell>
        </row>
        <row r="4550">
          <cell r="C4550">
            <v>4320431022</v>
          </cell>
        </row>
        <row r="4550">
          <cell r="E4550">
            <v>7391596995</v>
          </cell>
        </row>
        <row r="4551">
          <cell r="C4551">
            <v>4320427747</v>
          </cell>
        </row>
        <row r="4551">
          <cell r="E4551">
            <v>7391597006</v>
          </cell>
        </row>
        <row r="4552">
          <cell r="C4552">
            <v>4320429076</v>
          </cell>
        </row>
        <row r="4552">
          <cell r="E4552">
            <v>7391597006</v>
          </cell>
        </row>
        <row r="4553">
          <cell r="C4553">
            <v>4320429112</v>
          </cell>
        </row>
        <row r="4553">
          <cell r="E4553">
            <v>7391597006</v>
          </cell>
        </row>
        <row r="4554">
          <cell r="C4554">
            <v>4320429147</v>
          </cell>
        </row>
        <row r="4554">
          <cell r="E4554">
            <v>7391597006</v>
          </cell>
        </row>
        <row r="4555">
          <cell r="C4555">
            <v>4320430485</v>
          </cell>
        </row>
        <row r="4555">
          <cell r="E4555">
            <v>7391597021</v>
          </cell>
        </row>
        <row r="4556">
          <cell r="C4556">
            <v>4320430570</v>
          </cell>
        </row>
        <row r="4556">
          <cell r="E4556">
            <v>7391597021</v>
          </cell>
        </row>
        <row r="4557">
          <cell r="C4557">
            <v>4320430714</v>
          </cell>
        </row>
        <row r="4557">
          <cell r="E4557">
            <v>7391597021</v>
          </cell>
        </row>
        <row r="4558">
          <cell r="C4558">
            <v>4320430533</v>
          </cell>
        </row>
        <row r="4558">
          <cell r="E4558">
            <v>7933554926</v>
          </cell>
        </row>
        <row r="4559">
          <cell r="C4559">
            <v>4320429269</v>
          </cell>
        </row>
        <row r="4559">
          <cell r="E4559">
            <v>1149897490</v>
          </cell>
        </row>
        <row r="4560">
          <cell r="C4560" t="str">
            <v>CZ00001056</v>
          </cell>
        </row>
        <row r="4560">
          <cell r="E4560">
            <v>1619443556</v>
          </cell>
        </row>
        <row r="4561">
          <cell r="C4561">
            <v>4320431034</v>
          </cell>
        </row>
        <row r="4561">
          <cell r="E4561">
            <v>4768335202</v>
          </cell>
        </row>
        <row r="4562">
          <cell r="C4562">
            <v>4320430791</v>
          </cell>
        </row>
        <row r="4562">
          <cell r="E4562">
            <v>4768338271</v>
          </cell>
        </row>
        <row r="4563">
          <cell r="C4563">
            <v>4320430791</v>
          </cell>
        </row>
        <row r="4563">
          <cell r="E4563">
            <v>4768341281</v>
          </cell>
        </row>
        <row r="4564">
          <cell r="C4564">
            <v>4320425863</v>
          </cell>
        </row>
        <row r="4564">
          <cell r="E4564">
            <v>4900629016</v>
          </cell>
        </row>
        <row r="4565">
          <cell r="C4565">
            <v>4320430188</v>
          </cell>
        </row>
        <row r="4565">
          <cell r="E4565">
            <v>7391596936</v>
          </cell>
        </row>
        <row r="4566">
          <cell r="C4566">
            <v>4320429933</v>
          </cell>
        </row>
        <row r="4566">
          <cell r="E4566">
            <v>7391596951</v>
          </cell>
        </row>
        <row r="4567">
          <cell r="C4567">
            <v>4320430804</v>
          </cell>
        </row>
        <row r="4567">
          <cell r="E4567">
            <v>7391597032</v>
          </cell>
        </row>
        <row r="4568">
          <cell r="C4568">
            <v>4320431022</v>
          </cell>
        </row>
        <row r="4568">
          <cell r="E4568">
            <v>7391597043</v>
          </cell>
        </row>
        <row r="4569">
          <cell r="C4569">
            <v>4320430392</v>
          </cell>
        </row>
        <row r="4569">
          <cell r="E4569">
            <v>7391597054</v>
          </cell>
        </row>
        <row r="4570">
          <cell r="C4570">
            <v>4320430485</v>
          </cell>
        </row>
        <row r="4570">
          <cell r="E4570">
            <v>7391597054</v>
          </cell>
        </row>
        <row r="4571">
          <cell r="C4571">
            <v>4320430913</v>
          </cell>
        </row>
        <row r="4571">
          <cell r="E4571">
            <v>7391597054</v>
          </cell>
        </row>
        <row r="4572">
          <cell r="C4572">
            <v>4320424465</v>
          </cell>
        </row>
        <row r="4572">
          <cell r="E4572">
            <v>7391597091</v>
          </cell>
        </row>
        <row r="4573">
          <cell r="C4573">
            <v>4320428900</v>
          </cell>
        </row>
        <row r="4573">
          <cell r="E4573">
            <v>7391597102</v>
          </cell>
        </row>
        <row r="4574">
          <cell r="C4574">
            <v>4320431034</v>
          </cell>
        </row>
        <row r="4574">
          <cell r="E4574">
            <v>7933547193</v>
          </cell>
        </row>
        <row r="4575">
          <cell r="C4575">
            <v>4320431034</v>
          </cell>
        </row>
        <row r="4575">
          <cell r="E4575">
            <v>7933551301</v>
          </cell>
        </row>
        <row r="4576">
          <cell r="C4576">
            <v>4320431034</v>
          </cell>
        </row>
        <row r="4576">
          <cell r="E4576">
            <v>7933553110</v>
          </cell>
        </row>
        <row r="4577">
          <cell r="C4577">
            <v>4320429975</v>
          </cell>
        </row>
        <row r="4577">
          <cell r="E4577" t="str">
            <v>128702575179</v>
          </cell>
        </row>
        <row r="4578">
          <cell r="C4578">
            <v>4320430192</v>
          </cell>
        </row>
        <row r="4578">
          <cell r="E4578" t="str">
            <v>128702575168</v>
          </cell>
        </row>
        <row r="4579">
          <cell r="C4579">
            <v>4320430192</v>
          </cell>
        </row>
        <row r="4579">
          <cell r="E4579" t="str">
            <v>50108133521_8CS6553</v>
          </cell>
        </row>
        <row r="4580">
          <cell r="C4580">
            <v>4320428342</v>
          </cell>
        </row>
        <row r="4580">
          <cell r="E4580" t="str">
            <v>78443304321_8CS6552</v>
          </cell>
        </row>
        <row r="4581">
          <cell r="C4581">
            <v>4320430187</v>
          </cell>
        </row>
        <row r="4581">
          <cell r="E4581" t="str">
            <v>78443304321_8CS6552</v>
          </cell>
        </row>
        <row r="4582">
          <cell r="C4582">
            <v>4320424465</v>
          </cell>
        </row>
        <row r="4582">
          <cell r="E4582" t="str">
            <v>78443304321_8CS6552</v>
          </cell>
        </row>
        <row r="4583">
          <cell r="C4583">
            <v>4320431332</v>
          </cell>
        </row>
        <row r="4583">
          <cell r="E4583">
            <v>4465582446</v>
          </cell>
        </row>
        <row r="4584">
          <cell r="C4584">
            <v>4320431452</v>
          </cell>
        </row>
        <row r="4584">
          <cell r="E4584">
            <v>2080589453</v>
          </cell>
        </row>
        <row r="4585">
          <cell r="C4585">
            <v>4320430449</v>
          </cell>
        </row>
        <row r="4585">
          <cell r="E4585">
            <v>3145158844</v>
          </cell>
        </row>
        <row r="4586">
          <cell r="C4586">
            <v>4320431503</v>
          </cell>
        </row>
        <row r="4586">
          <cell r="E4586">
            <v>3145158881</v>
          </cell>
        </row>
        <row r="4587">
          <cell r="C4587">
            <v>4320431275</v>
          </cell>
        </row>
        <row r="4587">
          <cell r="E4587">
            <v>7391597124</v>
          </cell>
        </row>
        <row r="4588">
          <cell r="C4588">
            <v>4320421949</v>
          </cell>
        </row>
        <row r="4588">
          <cell r="E4588">
            <v>7391597172</v>
          </cell>
        </row>
        <row r="4589">
          <cell r="C4589">
            <v>4320428578</v>
          </cell>
        </row>
        <row r="4589">
          <cell r="E4589">
            <v>7391597194</v>
          </cell>
        </row>
        <row r="4590">
          <cell r="C4590">
            <v>4320429972</v>
          </cell>
        </row>
        <row r="4590">
          <cell r="E4590">
            <v>7391597205</v>
          </cell>
        </row>
        <row r="4591">
          <cell r="C4591">
            <v>4320430214</v>
          </cell>
        </row>
        <row r="4591">
          <cell r="E4591">
            <v>7391597231</v>
          </cell>
        </row>
        <row r="4592">
          <cell r="C4592">
            <v>4320430392</v>
          </cell>
        </row>
        <row r="4592">
          <cell r="E4592">
            <v>7391597231</v>
          </cell>
        </row>
        <row r="4593">
          <cell r="C4593">
            <v>4320431314</v>
          </cell>
        </row>
        <row r="4593">
          <cell r="E4593">
            <v>7391597231</v>
          </cell>
        </row>
        <row r="4594">
          <cell r="C4594">
            <v>4320429010</v>
          </cell>
        </row>
        <row r="4594">
          <cell r="E4594">
            <v>7391597231</v>
          </cell>
        </row>
        <row r="4595">
          <cell r="C4595">
            <v>4320430714</v>
          </cell>
        </row>
        <row r="4595">
          <cell r="E4595">
            <v>7391597231</v>
          </cell>
        </row>
        <row r="4596">
          <cell r="C4596">
            <v>4320430859</v>
          </cell>
        </row>
        <row r="4596">
          <cell r="E4596">
            <v>7391597231</v>
          </cell>
        </row>
        <row r="4597">
          <cell r="C4597">
            <v>4320430913</v>
          </cell>
        </row>
        <row r="4597">
          <cell r="E4597">
            <v>7391597231</v>
          </cell>
        </row>
        <row r="4598">
          <cell r="C4598">
            <v>4320431288</v>
          </cell>
        </row>
        <row r="4598">
          <cell r="E4598">
            <v>7391597231</v>
          </cell>
        </row>
        <row r="4599">
          <cell r="C4599">
            <v>4320429715</v>
          </cell>
        </row>
        <row r="4599">
          <cell r="E4599">
            <v>1149897593</v>
          </cell>
        </row>
        <row r="4600">
          <cell r="C4600">
            <v>4320422428</v>
          </cell>
        </row>
        <row r="4600">
          <cell r="E4600">
            <v>1149897604</v>
          </cell>
        </row>
        <row r="4601">
          <cell r="C4601">
            <v>4320430313</v>
          </cell>
        </row>
        <row r="4601">
          <cell r="E4601">
            <v>3145158903</v>
          </cell>
        </row>
        <row r="4602">
          <cell r="C4602">
            <v>4320426574</v>
          </cell>
        </row>
        <row r="4602">
          <cell r="E4602">
            <v>3405523590</v>
          </cell>
        </row>
        <row r="4603">
          <cell r="C4603">
            <v>4320430292</v>
          </cell>
        </row>
        <row r="4603">
          <cell r="E4603">
            <v>7391597253</v>
          </cell>
        </row>
        <row r="4604">
          <cell r="C4604">
            <v>4320430492</v>
          </cell>
        </row>
        <row r="4604">
          <cell r="E4604">
            <v>7391597253</v>
          </cell>
        </row>
        <row r="4605">
          <cell r="C4605">
            <v>4320428115</v>
          </cell>
        </row>
        <row r="4605">
          <cell r="E4605">
            <v>7391597275</v>
          </cell>
        </row>
        <row r="4606">
          <cell r="C4606">
            <v>4320430795</v>
          </cell>
        </row>
        <row r="4606">
          <cell r="E4606">
            <v>1149897571</v>
          </cell>
        </row>
        <row r="4607">
          <cell r="C4607">
            <v>4320430533</v>
          </cell>
        </row>
        <row r="4607">
          <cell r="E4607">
            <v>1149897582</v>
          </cell>
        </row>
        <row r="4608">
          <cell r="C4608">
            <v>4320426458</v>
          </cell>
        </row>
        <row r="4608">
          <cell r="E4608">
            <v>7391596170</v>
          </cell>
        </row>
        <row r="4609">
          <cell r="C4609">
            <v>4320427911</v>
          </cell>
        </row>
        <row r="4609">
          <cell r="E4609">
            <v>7391596170</v>
          </cell>
        </row>
        <row r="4610">
          <cell r="C4610">
            <v>4320429874</v>
          </cell>
        </row>
        <row r="4610">
          <cell r="E4610">
            <v>7391597135</v>
          </cell>
        </row>
        <row r="4611">
          <cell r="C4611">
            <v>4320430027</v>
          </cell>
        </row>
        <row r="4611">
          <cell r="E4611">
            <v>7391597150</v>
          </cell>
        </row>
        <row r="4612">
          <cell r="C4612">
            <v>4320430392</v>
          </cell>
        </row>
        <row r="4612">
          <cell r="E4612">
            <v>7391597150</v>
          </cell>
        </row>
        <row r="4613">
          <cell r="C4613">
            <v>4320429874</v>
          </cell>
        </row>
        <row r="4613">
          <cell r="E4613">
            <v>7391597161</v>
          </cell>
        </row>
        <row r="4614">
          <cell r="C4614">
            <v>4320430392</v>
          </cell>
        </row>
        <row r="4614">
          <cell r="E4614">
            <v>7391597183</v>
          </cell>
        </row>
        <row r="4615">
          <cell r="C4615">
            <v>4320429972</v>
          </cell>
        </row>
        <row r="4615">
          <cell r="E4615">
            <v>7391597216</v>
          </cell>
        </row>
        <row r="4616">
          <cell r="C4616">
            <v>4320430333</v>
          </cell>
        </row>
        <row r="4616">
          <cell r="E4616">
            <v>7391597216</v>
          </cell>
        </row>
        <row r="4617">
          <cell r="C4617">
            <v>4320430500</v>
          </cell>
        </row>
        <row r="4617">
          <cell r="E4617">
            <v>7391597216</v>
          </cell>
        </row>
        <row r="4618">
          <cell r="C4618">
            <v>4320431243</v>
          </cell>
        </row>
        <row r="4618">
          <cell r="E4618">
            <v>7391597216</v>
          </cell>
        </row>
        <row r="4619">
          <cell r="C4619">
            <v>4320430333</v>
          </cell>
        </row>
        <row r="4619">
          <cell r="E4619">
            <v>7391597220</v>
          </cell>
        </row>
        <row r="4620">
          <cell r="C4620">
            <v>4320430188</v>
          </cell>
        </row>
        <row r="4620">
          <cell r="E4620">
            <v>7391597264</v>
          </cell>
        </row>
        <row r="4621">
          <cell r="C4621">
            <v>4320430307</v>
          </cell>
        </row>
        <row r="4621">
          <cell r="E4621">
            <v>1149897350</v>
          </cell>
        </row>
        <row r="4622">
          <cell r="C4622">
            <v>4320430305</v>
          </cell>
        </row>
        <row r="4622">
          <cell r="E4622">
            <v>1149897416</v>
          </cell>
        </row>
        <row r="4623">
          <cell r="C4623">
            <v>4320421612</v>
          </cell>
        </row>
        <row r="4623">
          <cell r="E4623">
            <v>1149897685</v>
          </cell>
        </row>
        <row r="4624">
          <cell r="C4624">
            <v>4320425456</v>
          </cell>
        </row>
        <row r="4624">
          <cell r="E4624">
            <v>1149897700</v>
          </cell>
        </row>
        <row r="4625">
          <cell r="C4625">
            <v>4320431146</v>
          </cell>
        </row>
        <row r="4625">
          <cell r="E4625">
            <v>1316167462</v>
          </cell>
        </row>
        <row r="4626">
          <cell r="C4626">
            <v>4320426574</v>
          </cell>
        </row>
        <row r="4626">
          <cell r="E4626">
            <v>1528276315</v>
          </cell>
        </row>
        <row r="4627">
          <cell r="C4627" t="str">
            <v>CZ00001059</v>
          </cell>
        </row>
        <row r="4627">
          <cell r="E4627">
            <v>1943017543</v>
          </cell>
        </row>
        <row r="4628">
          <cell r="C4628">
            <v>4320428280</v>
          </cell>
        </row>
        <row r="4628">
          <cell r="E4628">
            <v>3182795442</v>
          </cell>
        </row>
        <row r="4629">
          <cell r="C4629">
            <v>4320428578</v>
          </cell>
        </row>
        <row r="4629">
          <cell r="E4629">
            <v>7391597076</v>
          </cell>
        </row>
        <row r="4630">
          <cell r="C4630">
            <v>4320430022</v>
          </cell>
        </row>
        <row r="4630">
          <cell r="E4630">
            <v>7391597076</v>
          </cell>
        </row>
        <row r="4631">
          <cell r="C4631">
            <v>4320431511</v>
          </cell>
        </row>
        <row r="4631">
          <cell r="E4631">
            <v>7391597323</v>
          </cell>
        </row>
        <row r="4632">
          <cell r="C4632">
            <v>4320430913</v>
          </cell>
        </row>
        <row r="4632">
          <cell r="E4632">
            <v>7391597334</v>
          </cell>
        </row>
        <row r="4633">
          <cell r="C4633">
            <v>4320430292</v>
          </cell>
        </row>
        <row r="4633">
          <cell r="E4633">
            <v>7391597345</v>
          </cell>
        </row>
        <row r="4634">
          <cell r="C4634">
            <v>4320431475</v>
          </cell>
        </row>
        <row r="4634">
          <cell r="E4634">
            <v>7391597360</v>
          </cell>
        </row>
        <row r="4635">
          <cell r="C4635">
            <v>4320431471</v>
          </cell>
        </row>
        <row r="4635">
          <cell r="E4635">
            <v>7391597382</v>
          </cell>
        </row>
        <row r="4636">
          <cell r="C4636">
            <v>4320431574</v>
          </cell>
        </row>
        <row r="4636">
          <cell r="E4636">
            <v>7391597382</v>
          </cell>
        </row>
        <row r="4637">
          <cell r="C4637">
            <v>4320431576</v>
          </cell>
        </row>
        <row r="4637">
          <cell r="E4637">
            <v>7391597382</v>
          </cell>
        </row>
        <row r="4638">
          <cell r="C4638">
            <v>4320431266</v>
          </cell>
        </row>
        <row r="4638">
          <cell r="E4638">
            <v>7391597393</v>
          </cell>
        </row>
        <row r="4639">
          <cell r="C4639">
            <v>4320430188</v>
          </cell>
        </row>
        <row r="4639">
          <cell r="E4639">
            <v>7391597404</v>
          </cell>
        </row>
        <row r="4640">
          <cell r="C4640">
            <v>4320430392</v>
          </cell>
        </row>
        <row r="4640">
          <cell r="E4640">
            <v>7391597426</v>
          </cell>
        </row>
        <row r="4641">
          <cell r="C4641">
            <v>4320430853</v>
          </cell>
        </row>
        <row r="4641">
          <cell r="E4641">
            <v>7391597426</v>
          </cell>
        </row>
        <row r="4642">
          <cell r="C4642">
            <v>4320429147</v>
          </cell>
        </row>
        <row r="4642">
          <cell r="E4642">
            <v>7391597426</v>
          </cell>
        </row>
        <row r="4643">
          <cell r="C4643">
            <v>4320428620</v>
          </cell>
        </row>
        <row r="4643">
          <cell r="E4643">
            <v>7391597430</v>
          </cell>
        </row>
        <row r="4644">
          <cell r="C4644">
            <v>4320428578</v>
          </cell>
        </row>
        <row r="4644">
          <cell r="E4644">
            <v>7391597441</v>
          </cell>
        </row>
        <row r="4645">
          <cell r="C4645">
            <v>4320429768</v>
          </cell>
        </row>
        <row r="4645">
          <cell r="E4645">
            <v>7391597452</v>
          </cell>
        </row>
        <row r="4646">
          <cell r="C4646">
            <v>4320430392</v>
          </cell>
        </row>
        <row r="4646">
          <cell r="E4646">
            <v>7391597463</v>
          </cell>
        </row>
        <row r="4647">
          <cell r="C4647">
            <v>4320430585</v>
          </cell>
        </row>
        <row r="4647">
          <cell r="E4647">
            <v>7391597485</v>
          </cell>
        </row>
        <row r="4648">
          <cell r="C4648">
            <v>4320429972</v>
          </cell>
        </row>
        <row r="4648">
          <cell r="E4648">
            <v>7391597496</v>
          </cell>
        </row>
        <row r="4649">
          <cell r="C4649">
            <v>4320431475</v>
          </cell>
        </row>
        <row r="4649">
          <cell r="E4649">
            <v>7391597496</v>
          </cell>
        </row>
        <row r="4650">
          <cell r="C4650">
            <v>4320431471</v>
          </cell>
        </row>
        <row r="4650">
          <cell r="E4650">
            <v>7391597500</v>
          </cell>
        </row>
        <row r="4651">
          <cell r="C4651">
            <v>4320431574</v>
          </cell>
        </row>
        <row r="4651">
          <cell r="E4651">
            <v>7391597500</v>
          </cell>
        </row>
        <row r="4652">
          <cell r="C4652">
            <v>4320431576</v>
          </cell>
        </row>
        <row r="4652">
          <cell r="E4652">
            <v>7391597500</v>
          </cell>
        </row>
        <row r="4653">
          <cell r="C4653">
            <v>4320429010</v>
          </cell>
        </row>
        <row r="4653">
          <cell r="E4653">
            <v>7391597511</v>
          </cell>
        </row>
        <row r="4654">
          <cell r="C4654">
            <v>4320431574</v>
          </cell>
        </row>
        <row r="4654">
          <cell r="E4654">
            <v>7391597511</v>
          </cell>
        </row>
        <row r="4655">
          <cell r="C4655">
            <v>4320431173</v>
          </cell>
        </row>
        <row r="4655">
          <cell r="E4655">
            <v>7391597511</v>
          </cell>
        </row>
        <row r="4656">
          <cell r="C4656">
            <v>4320431314</v>
          </cell>
        </row>
        <row r="4656">
          <cell r="E4656">
            <v>7391597511</v>
          </cell>
        </row>
        <row r="4657">
          <cell r="C4657">
            <v>4320431471</v>
          </cell>
        </row>
        <row r="4657">
          <cell r="E4657">
            <v>7391597511</v>
          </cell>
        </row>
        <row r="4658">
          <cell r="C4658">
            <v>4320430292</v>
          </cell>
        </row>
        <row r="4658">
          <cell r="E4658">
            <v>7391597522</v>
          </cell>
        </row>
        <row r="4659">
          <cell r="C4659">
            <v>4320431382</v>
          </cell>
        </row>
        <row r="4659">
          <cell r="E4659">
            <v>7391597522</v>
          </cell>
        </row>
        <row r="4660">
          <cell r="C4660">
            <v>4320425535</v>
          </cell>
        </row>
        <row r="4660">
          <cell r="E4660" t="str">
            <v>505290923119</v>
          </cell>
        </row>
        <row r="4661">
          <cell r="C4661">
            <v>4320429129</v>
          </cell>
        </row>
        <row r="4661">
          <cell r="E4661" t="str">
            <v>505290923120</v>
          </cell>
        </row>
        <row r="4662">
          <cell r="C4662">
            <v>4320430537</v>
          </cell>
        </row>
        <row r="4662">
          <cell r="E4662" t="str">
            <v>02024102993_8CS6600</v>
          </cell>
        </row>
        <row r="4663">
          <cell r="C4663">
            <v>4320431020</v>
          </cell>
        </row>
        <row r="4663">
          <cell r="E4663" t="str">
            <v>78443304321_8CS6601</v>
          </cell>
        </row>
        <row r="4664">
          <cell r="C4664">
            <v>4320424951</v>
          </cell>
        </row>
        <row r="4664">
          <cell r="E4664" t="str">
            <v>11257424990_8CS6516</v>
          </cell>
        </row>
        <row r="4665">
          <cell r="C4665">
            <v>4320325441</v>
          </cell>
        </row>
        <row r="4665">
          <cell r="E4665" t="str">
            <v>11257424990_8CS6528</v>
          </cell>
        </row>
        <row r="4666">
          <cell r="C4666">
            <v>4320430308</v>
          </cell>
        </row>
        <row r="4666">
          <cell r="E4666">
            <v>1149897674</v>
          </cell>
        </row>
        <row r="4667">
          <cell r="C4667">
            <v>4320429010</v>
          </cell>
        </row>
        <row r="4667">
          <cell r="E4667">
            <v>7391597356</v>
          </cell>
        </row>
        <row r="4668">
          <cell r="C4668">
            <v>4320429005</v>
          </cell>
        </row>
        <row r="4668">
          <cell r="E4668">
            <v>7391597356</v>
          </cell>
        </row>
        <row r="4669">
          <cell r="C4669">
            <v>4320429147</v>
          </cell>
        </row>
        <row r="4669">
          <cell r="E4669">
            <v>7391597356</v>
          </cell>
        </row>
        <row r="4670">
          <cell r="C4670">
            <v>4320429112</v>
          </cell>
        </row>
        <row r="4670">
          <cell r="E4670">
            <v>7391597356</v>
          </cell>
        </row>
        <row r="4671">
          <cell r="C4671">
            <v>4320429785</v>
          </cell>
        </row>
        <row r="4671">
          <cell r="E4671">
            <v>7391597356</v>
          </cell>
        </row>
        <row r="4672">
          <cell r="C4672">
            <v>4320428772</v>
          </cell>
        </row>
        <row r="4672">
          <cell r="E4672">
            <v>7391597371</v>
          </cell>
        </row>
        <row r="4673">
          <cell r="C4673">
            <v>4320430026</v>
          </cell>
        </row>
        <row r="4673">
          <cell r="E4673">
            <v>7391597371</v>
          </cell>
        </row>
        <row r="4674">
          <cell r="C4674">
            <v>4320430393</v>
          </cell>
        </row>
        <row r="4674">
          <cell r="E4674" t="str">
            <v>78443062364_8CS6753</v>
          </cell>
        </row>
        <row r="4675">
          <cell r="C4675">
            <v>4320430742</v>
          </cell>
        </row>
        <row r="4675">
          <cell r="E4675" t="str">
            <v>78443062353_8CS6754</v>
          </cell>
        </row>
        <row r="4676">
          <cell r="C4676">
            <v>4320428377</v>
          </cell>
        </row>
        <row r="4676">
          <cell r="E4676" t="str">
            <v>11257411314_8CS6543</v>
          </cell>
        </row>
        <row r="4677">
          <cell r="C4677">
            <v>4320428398</v>
          </cell>
        </row>
        <row r="4677">
          <cell r="E4677" t="str">
            <v>11257411314_8CS6543</v>
          </cell>
        </row>
        <row r="4678">
          <cell r="C4678">
            <v>4320428408</v>
          </cell>
        </row>
        <row r="4678">
          <cell r="E4678" t="str">
            <v>11257411314_8CS6543</v>
          </cell>
        </row>
        <row r="4679">
          <cell r="C4679">
            <v>4320428404</v>
          </cell>
        </row>
        <row r="4679">
          <cell r="E4679" t="str">
            <v>11257411314_8CS6543</v>
          </cell>
        </row>
        <row r="4680">
          <cell r="C4680">
            <v>4320431486</v>
          </cell>
        </row>
        <row r="4680">
          <cell r="E4680">
            <v>1149897711</v>
          </cell>
        </row>
        <row r="4681">
          <cell r="C4681">
            <v>4320430332</v>
          </cell>
        </row>
        <row r="4681">
          <cell r="E4681">
            <v>3145159415</v>
          </cell>
        </row>
        <row r="4682">
          <cell r="C4682">
            <v>4320431735</v>
          </cell>
        </row>
        <row r="4682">
          <cell r="E4682">
            <v>3145159485</v>
          </cell>
        </row>
        <row r="4683">
          <cell r="C4683">
            <v>4320431574</v>
          </cell>
        </row>
        <row r="4683">
          <cell r="E4683">
            <v>7391597581</v>
          </cell>
        </row>
        <row r="4684">
          <cell r="C4684">
            <v>4320431686</v>
          </cell>
        </row>
        <row r="4684">
          <cell r="E4684">
            <v>7391597581</v>
          </cell>
        </row>
        <row r="4685">
          <cell r="C4685">
            <v>4320431695</v>
          </cell>
        </row>
        <row r="4685">
          <cell r="E4685">
            <v>7391597581</v>
          </cell>
        </row>
        <row r="4686">
          <cell r="C4686">
            <v>4320430492</v>
          </cell>
        </row>
        <row r="4686">
          <cell r="E4686">
            <v>7391597592</v>
          </cell>
        </row>
        <row r="4687">
          <cell r="C4687">
            <v>4320429595</v>
          </cell>
        </row>
        <row r="4687">
          <cell r="E4687">
            <v>7391597592</v>
          </cell>
        </row>
        <row r="4688">
          <cell r="C4688">
            <v>4320431382</v>
          </cell>
        </row>
        <row r="4688">
          <cell r="E4688">
            <v>7391597592</v>
          </cell>
        </row>
        <row r="4689">
          <cell r="C4689">
            <v>4320427911</v>
          </cell>
        </row>
        <row r="4689">
          <cell r="E4689">
            <v>7391597673</v>
          </cell>
        </row>
        <row r="4690">
          <cell r="C4690">
            <v>4320431577</v>
          </cell>
        </row>
        <row r="4690">
          <cell r="E4690">
            <v>7391597710</v>
          </cell>
        </row>
        <row r="4691">
          <cell r="C4691">
            <v>4320429972</v>
          </cell>
        </row>
        <row r="4691">
          <cell r="E4691">
            <v>7391597721</v>
          </cell>
        </row>
        <row r="4692">
          <cell r="C4692">
            <v>4320430500</v>
          </cell>
        </row>
        <row r="4692">
          <cell r="E4692">
            <v>7391597721</v>
          </cell>
        </row>
        <row r="4693">
          <cell r="C4693">
            <v>4320429972</v>
          </cell>
        </row>
        <row r="4693">
          <cell r="E4693">
            <v>7391597732</v>
          </cell>
        </row>
        <row r="4694">
          <cell r="C4694">
            <v>4320431578</v>
          </cell>
        </row>
        <row r="4694">
          <cell r="E4694">
            <v>1149897722</v>
          </cell>
        </row>
        <row r="4695">
          <cell r="C4695">
            <v>4320427921</v>
          </cell>
        </row>
        <row r="4695">
          <cell r="E4695">
            <v>1149897803</v>
          </cell>
        </row>
        <row r="4696">
          <cell r="C4696">
            <v>4320394382</v>
          </cell>
        </row>
        <row r="4696">
          <cell r="E4696">
            <v>3644329043</v>
          </cell>
        </row>
        <row r="4697">
          <cell r="C4697">
            <v>4320428310</v>
          </cell>
        </row>
        <row r="4697">
          <cell r="E4697">
            <v>7391597555</v>
          </cell>
        </row>
        <row r="4698">
          <cell r="C4698">
            <v>4320429595</v>
          </cell>
        </row>
        <row r="4698">
          <cell r="E4698">
            <v>7391597603</v>
          </cell>
        </row>
        <row r="4699">
          <cell r="C4699">
            <v>4320431475</v>
          </cell>
        </row>
        <row r="4699">
          <cell r="E4699">
            <v>7391597614</v>
          </cell>
        </row>
        <row r="4700">
          <cell r="C4700">
            <v>4320431314</v>
          </cell>
        </row>
        <row r="4700">
          <cell r="E4700">
            <v>7391597625</v>
          </cell>
        </row>
        <row r="4701">
          <cell r="C4701">
            <v>4320431471</v>
          </cell>
        </row>
        <row r="4701">
          <cell r="E4701">
            <v>7391597625</v>
          </cell>
        </row>
        <row r="4702">
          <cell r="C4702">
            <v>4320429972</v>
          </cell>
        </row>
        <row r="4702">
          <cell r="E4702">
            <v>7391597636</v>
          </cell>
        </row>
        <row r="4703">
          <cell r="C4703">
            <v>4320431243</v>
          </cell>
        </row>
        <row r="4703">
          <cell r="E4703">
            <v>7391597636</v>
          </cell>
        </row>
        <row r="4704">
          <cell r="C4704">
            <v>4320431475</v>
          </cell>
        </row>
        <row r="4704">
          <cell r="E4704">
            <v>7391597636</v>
          </cell>
        </row>
        <row r="4705">
          <cell r="C4705">
            <v>4320431382</v>
          </cell>
        </row>
        <row r="4705">
          <cell r="E4705">
            <v>7391597640</v>
          </cell>
        </row>
        <row r="4706">
          <cell r="C4706">
            <v>4320431686</v>
          </cell>
        </row>
        <row r="4706">
          <cell r="E4706">
            <v>7391597651</v>
          </cell>
        </row>
        <row r="4707">
          <cell r="C4707">
            <v>4320431695</v>
          </cell>
        </row>
        <row r="4707">
          <cell r="E4707">
            <v>7391597651</v>
          </cell>
        </row>
        <row r="4708">
          <cell r="C4708">
            <v>4320431471</v>
          </cell>
        </row>
        <row r="4708">
          <cell r="E4708">
            <v>7391597651</v>
          </cell>
        </row>
        <row r="4709">
          <cell r="C4709">
            <v>4320431686</v>
          </cell>
        </row>
        <row r="4709">
          <cell r="E4709">
            <v>7391597662</v>
          </cell>
        </row>
        <row r="4710">
          <cell r="C4710">
            <v>4320431897</v>
          </cell>
        </row>
        <row r="4710">
          <cell r="E4710">
            <v>7391597684</v>
          </cell>
        </row>
        <row r="4711">
          <cell r="C4711">
            <v>4320431900</v>
          </cell>
        </row>
        <row r="4711">
          <cell r="E4711">
            <v>7391597684</v>
          </cell>
        </row>
        <row r="4712">
          <cell r="C4712">
            <v>4320432005</v>
          </cell>
        </row>
        <row r="4712">
          <cell r="E4712">
            <v>1404785060</v>
          </cell>
        </row>
        <row r="4713">
          <cell r="C4713">
            <v>4320431699</v>
          </cell>
        </row>
        <row r="4713">
          <cell r="E4713">
            <v>1948435311</v>
          </cell>
        </row>
        <row r="4714">
          <cell r="C4714">
            <v>4320430305</v>
          </cell>
        </row>
        <row r="4714">
          <cell r="E4714">
            <v>1948440211</v>
          </cell>
        </row>
        <row r="4715">
          <cell r="C4715">
            <v>4320430305</v>
          </cell>
        </row>
        <row r="4715">
          <cell r="E4715">
            <v>1948443582</v>
          </cell>
        </row>
        <row r="4716">
          <cell r="C4716">
            <v>4320427005</v>
          </cell>
        </row>
        <row r="4716">
          <cell r="E4716">
            <v>3644331375</v>
          </cell>
        </row>
        <row r="4717">
          <cell r="C4717" t="str">
            <v>CZ00001065</v>
          </cell>
        </row>
        <row r="4717">
          <cell r="E4717">
            <v>3644334875</v>
          </cell>
        </row>
        <row r="4718">
          <cell r="C4718">
            <v>4320430791</v>
          </cell>
        </row>
        <row r="4718">
          <cell r="E4718">
            <v>3644336603</v>
          </cell>
        </row>
        <row r="4719">
          <cell r="C4719" t="str">
            <v>CZ00001064</v>
          </cell>
        </row>
        <row r="4719">
          <cell r="E4719">
            <v>6055801065</v>
          </cell>
        </row>
        <row r="4720">
          <cell r="C4720">
            <v>4320423495</v>
          </cell>
        </row>
        <row r="4720">
          <cell r="E4720" t="str">
            <v>11257411314_8CS6574</v>
          </cell>
        </row>
        <row r="4721">
          <cell r="C4721">
            <v>4320423484</v>
          </cell>
        </row>
        <row r="4721">
          <cell r="E4721" t="str">
            <v>11257411314_8CS6575</v>
          </cell>
        </row>
        <row r="4722">
          <cell r="C4722">
            <v>4320425454</v>
          </cell>
        </row>
        <row r="4722">
          <cell r="E4722" t="str">
            <v>75616212394_8CS6793</v>
          </cell>
        </row>
        <row r="4723">
          <cell r="C4723">
            <v>4320430536</v>
          </cell>
        </row>
        <row r="4723">
          <cell r="E4723">
            <v>1149897910</v>
          </cell>
        </row>
        <row r="4724">
          <cell r="C4724">
            <v>4320430199</v>
          </cell>
        </row>
        <row r="4724">
          <cell r="E4724">
            <v>1149897943</v>
          </cell>
        </row>
        <row r="4725">
          <cell r="C4725">
            <v>4320430226</v>
          </cell>
        </row>
        <row r="4725">
          <cell r="E4725">
            <v>1149897954</v>
          </cell>
        </row>
        <row r="4726">
          <cell r="C4726">
            <v>4320431985</v>
          </cell>
        </row>
        <row r="4726">
          <cell r="E4726">
            <v>3145159802</v>
          </cell>
        </row>
        <row r="4727">
          <cell r="C4727">
            <v>4320432134</v>
          </cell>
        </row>
        <row r="4727">
          <cell r="E4727">
            <v>3145159861</v>
          </cell>
        </row>
        <row r="4728">
          <cell r="C4728">
            <v>4320427713</v>
          </cell>
        </row>
        <row r="4728">
          <cell r="E4728">
            <v>7391597695</v>
          </cell>
        </row>
        <row r="4729">
          <cell r="C4729">
            <v>4320428310</v>
          </cell>
        </row>
        <row r="4729">
          <cell r="E4729">
            <v>7391597706</v>
          </cell>
        </row>
        <row r="4730">
          <cell r="C4730">
            <v>4320427108</v>
          </cell>
        </row>
        <row r="4730">
          <cell r="E4730">
            <v>7391597754</v>
          </cell>
        </row>
        <row r="4731">
          <cell r="C4731">
            <v>4320429635</v>
          </cell>
        </row>
        <row r="4731">
          <cell r="E4731">
            <v>7391597776</v>
          </cell>
        </row>
        <row r="4732">
          <cell r="C4732">
            <v>4320430500</v>
          </cell>
        </row>
        <row r="4732">
          <cell r="E4732">
            <v>7391597846</v>
          </cell>
        </row>
        <row r="4733">
          <cell r="C4733">
            <v>4320431475</v>
          </cell>
        </row>
        <row r="4733">
          <cell r="E4733">
            <v>7391597846</v>
          </cell>
        </row>
        <row r="4734">
          <cell r="C4734">
            <v>4320431897</v>
          </cell>
        </row>
        <row r="4734">
          <cell r="E4734">
            <v>7391597846</v>
          </cell>
        </row>
        <row r="4735">
          <cell r="C4735">
            <v>4320431900</v>
          </cell>
        </row>
        <row r="4735">
          <cell r="E4735">
            <v>7391597846</v>
          </cell>
        </row>
        <row r="4736">
          <cell r="C4736">
            <v>4320428287</v>
          </cell>
        </row>
        <row r="4736">
          <cell r="E4736">
            <v>7391597883</v>
          </cell>
        </row>
        <row r="4737">
          <cell r="C4737">
            <v>4320431973</v>
          </cell>
        </row>
        <row r="4737">
          <cell r="E4737">
            <v>7391597905</v>
          </cell>
        </row>
        <row r="4738">
          <cell r="C4738">
            <v>4320431981</v>
          </cell>
        </row>
        <row r="4738">
          <cell r="E4738">
            <v>7391597905</v>
          </cell>
        </row>
        <row r="4739">
          <cell r="C4739">
            <v>4320429179</v>
          </cell>
        </row>
        <row r="4739">
          <cell r="E4739">
            <v>1149897906</v>
          </cell>
        </row>
        <row r="4740">
          <cell r="C4740">
            <v>4320430505</v>
          </cell>
        </row>
        <row r="4740">
          <cell r="E4740">
            <v>1149897932</v>
          </cell>
        </row>
        <row r="4741">
          <cell r="C4741">
            <v>4320427019</v>
          </cell>
        </row>
        <row r="4741">
          <cell r="E4741">
            <v>3182848513</v>
          </cell>
        </row>
        <row r="4742">
          <cell r="C4742">
            <v>4320430681</v>
          </cell>
        </row>
        <row r="4742">
          <cell r="E4742">
            <v>6737648864</v>
          </cell>
        </row>
        <row r="4743">
          <cell r="C4743">
            <v>4320427007</v>
          </cell>
        </row>
        <row r="4743">
          <cell r="E4743">
            <v>7020184953</v>
          </cell>
        </row>
        <row r="4744">
          <cell r="C4744">
            <v>4320429606</v>
          </cell>
        </row>
        <row r="4744">
          <cell r="E4744">
            <v>7391597861</v>
          </cell>
        </row>
        <row r="4745">
          <cell r="C4745">
            <v>4320432078</v>
          </cell>
        </row>
        <row r="4745">
          <cell r="E4745">
            <v>3145159872</v>
          </cell>
        </row>
        <row r="4746">
          <cell r="C4746">
            <v>4320432164</v>
          </cell>
        </row>
        <row r="4746">
          <cell r="E4746">
            <v>3145160056</v>
          </cell>
        </row>
        <row r="4747">
          <cell r="C4747">
            <v>4320432093</v>
          </cell>
        </row>
        <row r="4747">
          <cell r="E4747">
            <v>3145160082</v>
          </cell>
        </row>
        <row r="4748">
          <cell r="C4748">
            <v>4320431973</v>
          </cell>
        </row>
        <row r="4748">
          <cell r="E4748">
            <v>7391597791</v>
          </cell>
        </row>
        <row r="4749">
          <cell r="C4749">
            <v>4320431981</v>
          </cell>
        </row>
        <row r="4749">
          <cell r="E4749">
            <v>7391597791</v>
          </cell>
        </row>
        <row r="4750">
          <cell r="C4750">
            <v>4320431382</v>
          </cell>
        </row>
        <row r="4750">
          <cell r="E4750">
            <v>7391597802</v>
          </cell>
        </row>
        <row r="4751">
          <cell r="C4751">
            <v>4320429606</v>
          </cell>
        </row>
        <row r="4751">
          <cell r="E4751">
            <v>7391597850</v>
          </cell>
        </row>
        <row r="4752">
          <cell r="C4752">
            <v>4320426539</v>
          </cell>
        </row>
        <row r="4752">
          <cell r="E4752">
            <v>1172882001</v>
          </cell>
        </row>
        <row r="4753">
          <cell r="C4753">
            <v>4320427424</v>
          </cell>
        </row>
        <row r="4753">
          <cell r="E4753">
            <v>1172882001</v>
          </cell>
        </row>
        <row r="4754">
          <cell r="C4754">
            <v>4320429070</v>
          </cell>
        </row>
        <row r="4754">
          <cell r="E4754">
            <v>1172882001</v>
          </cell>
        </row>
        <row r="4755">
          <cell r="C4755">
            <v>4320429071</v>
          </cell>
        </row>
        <row r="4755">
          <cell r="E4755">
            <v>1172882001</v>
          </cell>
        </row>
        <row r="4756">
          <cell r="C4756">
            <v>4320430331</v>
          </cell>
        </row>
        <row r="4756">
          <cell r="E4756">
            <v>1172882001</v>
          </cell>
        </row>
        <row r="4757">
          <cell r="C4757">
            <v>4320430358</v>
          </cell>
        </row>
        <row r="4757">
          <cell r="E4757">
            <v>1172882001</v>
          </cell>
        </row>
        <row r="4758">
          <cell r="C4758" t="str">
            <v>CZ00001066</v>
          </cell>
        </row>
        <row r="4758">
          <cell r="E4758">
            <v>4343460995</v>
          </cell>
        </row>
        <row r="4759">
          <cell r="C4759">
            <v>4320427024</v>
          </cell>
        </row>
        <row r="4759">
          <cell r="E4759">
            <v>5113689884</v>
          </cell>
        </row>
        <row r="4760">
          <cell r="C4760">
            <v>4320430742</v>
          </cell>
        </row>
        <row r="4760">
          <cell r="E4760" t="str">
            <v>11259128860_8CS6815</v>
          </cell>
        </row>
        <row r="4761">
          <cell r="C4761">
            <v>4320431297</v>
          </cell>
        </row>
        <row r="4761">
          <cell r="E4761" t="str">
            <v>11259128860_8CS6809</v>
          </cell>
        </row>
        <row r="4762">
          <cell r="C4762">
            <v>4320421664</v>
          </cell>
        </row>
        <row r="4762">
          <cell r="E4762">
            <v>6344665633</v>
          </cell>
        </row>
        <row r="4763">
          <cell r="C4763">
            <v>4320429933</v>
          </cell>
        </row>
        <row r="4763">
          <cell r="E4763">
            <v>7391597415</v>
          </cell>
        </row>
        <row r="4764">
          <cell r="C4764">
            <v>4320430306</v>
          </cell>
        </row>
        <row r="4764">
          <cell r="E4764">
            <v>1149897980</v>
          </cell>
        </row>
        <row r="4765">
          <cell r="C4765">
            <v>4320430229</v>
          </cell>
        </row>
        <row r="4765">
          <cell r="E4765">
            <v>3145160200</v>
          </cell>
        </row>
        <row r="4766">
          <cell r="C4766">
            <v>4320431897</v>
          </cell>
        </row>
        <row r="4766">
          <cell r="E4766">
            <v>7391597894</v>
          </cell>
        </row>
        <row r="4767">
          <cell r="C4767">
            <v>4320431900</v>
          </cell>
        </row>
        <row r="4767">
          <cell r="E4767">
            <v>7391597894</v>
          </cell>
        </row>
        <row r="4768">
          <cell r="C4768">
            <v>4320430804</v>
          </cell>
        </row>
        <row r="4768">
          <cell r="E4768">
            <v>7391597916</v>
          </cell>
        </row>
        <row r="4769">
          <cell r="C4769">
            <v>4320431022</v>
          </cell>
        </row>
        <row r="4769">
          <cell r="E4769">
            <v>7391597916</v>
          </cell>
        </row>
        <row r="4770">
          <cell r="C4770">
            <v>4320431897</v>
          </cell>
        </row>
        <row r="4770">
          <cell r="E4770">
            <v>7391597916</v>
          </cell>
        </row>
        <row r="4771">
          <cell r="C4771">
            <v>4320430027</v>
          </cell>
        </row>
        <row r="4771">
          <cell r="E4771">
            <v>7391597920</v>
          </cell>
        </row>
        <row r="4772">
          <cell r="C4772">
            <v>4320430570</v>
          </cell>
        </row>
        <row r="4772">
          <cell r="E4772">
            <v>7391597920</v>
          </cell>
        </row>
        <row r="4773">
          <cell r="C4773">
            <v>4320430859</v>
          </cell>
        </row>
        <row r="4773">
          <cell r="E4773">
            <v>7391597920</v>
          </cell>
        </row>
        <row r="4774">
          <cell r="C4774">
            <v>4320430913</v>
          </cell>
        </row>
        <row r="4774">
          <cell r="E4774">
            <v>7391597920</v>
          </cell>
        </row>
        <row r="4775">
          <cell r="C4775">
            <v>4320431852</v>
          </cell>
        </row>
        <row r="4775">
          <cell r="E4775">
            <v>7391597920</v>
          </cell>
        </row>
        <row r="4776">
          <cell r="C4776">
            <v>4320431892</v>
          </cell>
        </row>
        <row r="4776">
          <cell r="E4776">
            <v>7391597920</v>
          </cell>
        </row>
        <row r="4777">
          <cell r="C4777">
            <v>4320431382</v>
          </cell>
        </row>
        <row r="4777">
          <cell r="E4777">
            <v>7391597953</v>
          </cell>
        </row>
        <row r="4778">
          <cell r="C4778">
            <v>4320431288</v>
          </cell>
        </row>
        <row r="4778">
          <cell r="E4778">
            <v>7391597964</v>
          </cell>
        </row>
        <row r="4779">
          <cell r="C4779">
            <v>4320431973</v>
          </cell>
        </row>
        <row r="4779">
          <cell r="E4779">
            <v>7391598001</v>
          </cell>
        </row>
        <row r="4780">
          <cell r="C4780">
            <v>4320431981</v>
          </cell>
        </row>
        <row r="4780">
          <cell r="E4780">
            <v>7391598001</v>
          </cell>
        </row>
        <row r="4781">
          <cell r="C4781">
            <v>4320432142</v>
          </cell>
        </row>
        <row r="4781">
          <cell r="E4781">
            <v>7391598001</v>
          </cell>
        </row>
        <row r="4782">
          <cell r="C4782">
            <v>4320432176</v>
          </cell>
        </row>
        <row r="4782">
          <cell r="E4782">
            <v>7391598001</v>
          </cell>
        </row>
        <row r="4783">
          <cell r="C4783">
            <v>4320429606</v>
          </cell>
        </row>
        <row r="4783">
          <cell r="E4783">
            <v>7391598012</v>
          </cell>
        </row>
        <row r="4784">
          <cell r="C4784">
            <v>4320431580</v>
          </cell>
        </row>
        <row r="4784">
          <cell r="E4784">
            <v>7391598012</v>
          </cell>
        </row>
        <row r="4785">
          <cell r="C4785">
            <v>4320432339</v>
          </cell>
        </row>
        <row r="4785">
          <cell r="E4785">
            <v>7391598034</v>
          </cell>
        </row>
        <row r="4786">
          <cell r="C4786">
            <v>4320426007</v>
          </cell>
        </row>
        <row r="4786">
          <cell r="E4786" t="str">
            <v>128702575190</v>
          </cell>
        </row>
        <row r="4787">
          <cell r="C4787" t="str">
            <v>CZ00001062</v>
          </cell>
        </row>
        <row r="4787">
          <cell r="E4787">
            <v>1149898105</v>
          </cell>
        </row>
        <row r="4788">
          <cell r="C4788">
            <v>4320432102</v>
          </cell>
        </row>
        <row r="4788">
          <cell r="E4788">
            <v>1293212034</v>
          </cell>
        </row>
        <row r="4789">
          <cell r="C4789">
            <v>4320432250</v>
          </cell>
        </row>
        <row r="4789">
          <cell r="E4789">
            <v>3145160211</v>
          </cell>
        </row>
        <row r="4790">
          <cell r="C4790">
            <v>4320432314</v>
          </cell>
        </row>
        <row r="4790">
          <cell r="E4790">
            <v>3145160476</v>
          </cell>
        </row>
        <row r="4791">
          <cell r="C4791">
            <v>4320431702</v>
          </cell>
        </row>
        <row r="4791">
          <cell r="E4791">
            <v>3182848546</v>
          </cell>
        </row>
        <row r="4792">
          <cell r="C4792">
            <v>4320432176</v>
          </cell>
        </row>
        <row r="4792">
          <cell r="E4792">
            <v>7391597990</v>
          </cell>
        </row>
        <row r="4793">
          <cell r="C4793">
            <v>4320430392</v>
          </cell>
        </row>
        <row r="4793">
          <cell r="E4793">
            <v>7391598045</v>
          </cell>
        </row>
        <row r="4794">
          <cell r="C4794">
            <v>4320430357</v>
          </cell>
        </row>
        <row r="4794">
          <cell r="E4794">
            <v>7391598056</v>
          </cell>
        </row>
        <row r="4795">
          <cell r="C4795">
            <v>4320426524</v>
          </cell>
        </row>
        <row r="4795">
          <cell r="E4795">
            <v>7070384311</v>
          </cell>
        </row>
        <row r="4796">
          <cell r="C4796">
            <v>4320431022</v>
          </cell>
        </row>
        <row r="4796">
          <cell r="E4796" t="str">
            <v>78443299992_8CS6851</v>
          </cell>
        </row>
        <row r="4797">
          <cell r="C4797">
            <v>4320431897</v>
          </cell>
        </row>
        <row r="4797">
          <cell r="E4797" t="str">
            <v>78443299992_8CS6851</v>
          </cell>
        </row>
        <row r="4798">
          <cell r="C4798">
            <v>4320431900</v>
          </cell>
        </row>
        <row r="4798">
          <cell r="E4798" t="str">
            <v>78443299992_8CS6851</v>
          </cell>
        </row>
        <row r="4799">
          <cell r="C4799">
            <v>4320431897</v>
          </cell>
        </row>
        <row r="4799">
          <cell r="E4799" t="str">
            <v>78443299992_8CS6851</v>
          </cell>
        </row>
        <row r="4800">
          <cell r="C4800">
            <v>4320430392</v>
          </cell>
        </row>
        <row r="4800">
          <cell r="E4800" t="str">
            <v>78443329992_8CS6859</v>
          </cell>
        </row>
        <row r="4801">
          <cell r="C4801">
            <v>4320431892</v>
          </cell>
        </row>
        <row r="4801">
          <cell r="E4801" t="str">
            <v>78443329992_8CS6859</v>
          </cell>
        </row>
        <row r="4802">
          <cell r="C4802">
            <v>4320427747</v>
          </cell>
        </row>
        <row r="4802">
          <cell r="E4802" t="str">
            <v>78443329992_8CS6859</v>
          </cell>
        </row>
        <row r="4803">
          <cell r="C4803" t="str">
            <v>CZ00001062</v>
          </cell>
        </row>
        <row r="4803">
          <cell r="E4803">
            <v>1149898271</v>
          </cell>
        </row>
        <row r="4804">
          <cell r="C4804">
            <v>4320431518</v>
          </cell>
        </row>
        <row r="4804">
          <cell r="E4804">
            <v>1149898212</v>
          </cell>
        </row>
        <row r="4805">
          <cell r="C4805">
            <v>4320429870</v>
          </cell>
        </row>
        <row r="4805">
          <cell r="E4805">
            <v>3145160491</v>
          </cell>
        </row>
        <row r="4806">
          <cell r="C4806">
            <v>4320429986</v>
          </cell>
        </row>
        <row r="4806">
          <cell r="E4806">
            <v>7391598023</v>
          </cell>
        </row>
        <row r="4807">
          <cell r="C4807">
            <v>4320430500</v>
          </cell>
        </row>
        <row r="4807">
          <cell r="E4807">
            <v>7391598126</v>
          </cell>
        </row>
        <row r="4808">
          <cell r="C4808">
            <v>4320430804</v>
          </cell>
        </row>
        <row r="4808">
          <cell r="E4808">
            <v>7391598126</v>
          </cell>
        </row>
        <row r="4809">
          <cell r="C4809">
            <v>4320431022</v>
          </cell>
        </row>
        <row r="4809">
          <cell r="E4809">
            <v>7391598126</v>
          </cell>
        </row>
        <row r="4810">
          <cell r="C4810">
            <v>4320431900</v>
          </cell>
        </row>
        <row r="4810">
          <cell r="E4810">
            <v>7391598126</v>
          </cell>
        </row>
        <row r="4811">
          <cell r="C4811">
            <v>4320431022</v>
          </cell>
        </row>
        <row r="4811">
          <cell r="E4811">
            <v>7391598130</v>
          </cell>
        </row>
        <row r="4812">
          <cell r="C4812">
            <v>4320431897</v>
          </cell>
        </row>
        <row r="4812">
          <cell r="E4812">
            <v>7391598130</v>
          </cell>
        </row>
        <row r="4813">
          <cell r="C4813">
            <v>4320431900</v>
          </cell>
        </row>
        <row r="4813">
          <cell r="E4813">
            <v>7391598130</v>
          </cell>
        </row>
        <row r="4814">
          <cell r="C4814">
            <v>4320432149</v>
          </cell>
        </row>
        <row r="4814">
          <cell r="E4814">
            <v>7391598130</v>
          </cell>
        </row>
        <row r="4815">
          <cell r="C4815">
            <v>4320429606</v>
          </cell>
        </row>
        <row r="4815">
          <cell r="E4815">
            <v>7391598141</v>
          </cell>
        </row>
        <row r="4816">
          <cell r="C4816">
            <v>4320432335</v>
          </cell>
        </row>
        <row r="4816">
          <cell r="E4816">
            <v>7391598141</v>
          </cell>
        </row>
        <row r="4817">
          <cell r="C4817">
            <v>4320432539</v>
          </cell>
        </row>
        <row r="4817">
          <cell r="E4817">
            <v>3289698963</v>
          </cell>
        </row>
        <row r="4818">
          <cell r="C4818">
            <v>4320427908</v>
          </cell>
        </row>
        <row r="4818">
          <cell r="E4818">
            <v>1149898201</v>
          </cell>
        </row>
        <row r="4819">
          <cell r="C4819">
            <v>4320425118</v>
          </cell>
        </row>
        <row r="4819">
          <cell r="E4819">
            <v>1149898396</v>
          </cell>
        </row>
        <row r="4820">
          <cell r="C4820">
            <v>4320432488</v>
          </cell>
        </row>
        <row r="4820">
          <cell r="E4820">
            <v>1149898466</v>
          </cell>
        </row>
        <row r="4821">
          <cell r="C4821">
            <v>4320423631</v>
          </cell>
        </row>
        <row r="4821">
          <cell r="E4821">
            <v>1149898470</v>
          </cell>
        </row>
        <row r="4822">
          <cell r="C4822">
            <v>4320423631</v>
          </cell>
        </row>
        <row r="4822">
          <cell r="E4822">
            <v>1149898481</v>
          </cell>
        </row>
        <row r="4823">
          <cell r="C4823">
            <v>4320432287</v>
          </cell>
        </row>
        <row r="4823">
          <cell r="E4823">
            <v>3145160233</v>
          </cell>
        </row>
        <row r="4824">
          <cell r="C4824">
            <v>4320432180</v>
          </cell>
        </row>
        <row r="4824">
          <cell r="E4824">
            <v>3145160513</v>
          </cell>
        </row>
        <row r="4825">
          <cell r="C4825">
            <v>4320431794</v>
          </cell>
        </row>
        <row r="4825">
          <cell r="E4825">
            <v>3182795475</v>
          </cell>
        </row>
        <row r="4826">
          <cell r="C4826">
            <v>4320432102</v>
          </cell>
        </row>
        <row r="4826">
          <cell r="E4826">
            <v>3182848550</v>
          </cell>
        </row>
        <row r="4827">
          <cell r="C4827">
            <v>4320432488</v>
          </cell>
        </row>
        <row r="4827">
          <cell r="E4827">
            <v>4458085483</v>
          </cell>
        </row>
        <row r="4828">
          <cell r="C4828">
            <v>4320432085</v>
          </cell>
        </row>
        <row r="4828">
          <cell r="E4828">
            <v>7039521462</v>
          </cell>
        </row>
        <row r="4829">
          <cell r="C4829">
            <v>4320428310</v>
          </cell>
        </row>
        <row r="4829">
          <cell r="E4829">
            <v>7391598082</v>
          </cell>
        </row>
        <row r="4830">
          <cell r="C4830">
            <v>4320429901</v>
          </cell>
        </row>
        <row r="4830">
          <cell r="E4830">
            <v>7391598104</v>
          </cell>
        </row>
        <row r="4831">
          <cell r="C4831">
            <v>4320432149</v>
          </cell>
        </row>
        <row r="4831">
          <cell r="E4831">
            <v>7391598115</v>
          </cell>
        </row>
        <row r="4832">
          <cell r="C4832">
            <v>4320432463</v>
          </cell>
        </row>
        <row r="4832">
          <cell r="E4832">
            <v>7391598115</v>
          </cell>
        </row>
        <row r="4833">
          <cell r="C4833">
            <v>4320428370</v>
          </cell>
        </row>
        <row r="4833">
          <cell r="E4833">
            <v>7391598185</v>
          </cell>
        </row>
        <row r="4834">
          <cell r="C4834">
            <v>4320429139</v>
          </cell>
        </row>
        <row r="4834">
          <cell r="E4834">
            <v>7391598233</v>
          </cell>
        </row>
        <row r="4835">
          <cell r="C4835">
            <v>4320432642</v>
          </cell>
        </row>
        <row r="4835">
          <cell r="E4835">
            <v>7391598233</v>
          </cell>
        </row>
        <row r="4836">
          <cell r="C4836">
            <v>4320432149</v>
          </cell>
        </row>
        <row r="4836">
          <cell r="E4836">
            <v>7391598244</v>
          </cell>
        </row>
        <row r="4837">
          <cell r="C4837">
            <v>4320432142</v>
          </cell>
        </row>
        <row r="4837">
          <cell r="E4837">
            <v>7391598255</v>
          </cell>
        </row>
        <row r="4838">
          <cell r="C4838">
            <v>4320432601</v>
          </cell>
        </row>
        <row r="4838">
          <cell r="E4838">
            <v>7391598266</v>
          </cell>
        </row>
        <row r="4839">
          <cell r="C4839">
            <v>4320431471</v>
          </cell>
        </row>
        <row r="4839">
          <cell r="E4839">
            <v>7391598266</v>
          </cell>
        </row>
        <row r="4840">
          <cell r="C4840">
            <v>4320432363</v>
          </cell>
        </row>
        <row r="4840">
          <cell r="E4840">
            <v>7391598266</v>
          </cell>
        </row>
        <row r="4841">
          <cell r="C4841">
            <v>4320432411</v>
          </cell>
        </row>
        <row r="4841">
          <cell r="E4841">
            <v>7391598266</v>
          </cell>
        </row>
        <row r="4842">
          <cell r="C4842">
            <v>4320432601</v>
          </cell>
        </row>
        <row r="4842">
          <cell r="E4842">
            <v>7391598270</v>
          </cell>
        </row>
        <row r="4843">
          <cell r="C4843">
            <v>4320432149</v>
          </cell>
        </row>
        <row r="4843">
          <cell r="E4843">
            <v>7391598281</v>
          </cell>
        </row>
        <row r="4844">
          <cell r="C4844">
            <v>4320432339</v>
          </cell>
        </row>
        <row r="4844">
          <cell r="E4844">
            <v>7391598281</v>
          </cell>
        </row>
        <row r="4845">
          <cell r="C4845">
            <v>4320432463</v>
          </cell>
        </row>
        <row r="4845">
          <cell r="E4845">
            <v>7391598281</v>
          </cell>
        </row>
        <row r="4846">
          <cell r="C4846">
            <v>4320432723</v>
          </cell>
        </row>
        <row r="4846">
          <cell r="E4846">
            <v>7391598292</v>
          </cell>
        </row>
        <row r="4847">
          <cell r="C4847">
            <v>4320431571</v>
          </cell>
        </row>
        <row r="4847">
          <cell r="E4847" t="str">
            <v>75616212534_8CS7112</v>
          </cell>
        </row>
        <row r="4848">
          <cell r="C4848">
            <v>4320424837</v>
          </cell>
        </row>
        <row r="4848">
          <cell r="E4848" t="str">
            <v>11257425211_3DDK755</v>
          </cell>
        </row>
        <row r="4849">
          <cell r="C4849">
            <v>4320425856</v>
          </cell>
        </row>
        <row r="4849">
          <cell r="E4849" t="str">
            <v>11257425211_3DDK755</v>
          </cell>
        </row>
        <row r="4850">
          <cell r="C4850">
            <v>4320412997</v>
          </cell>
        </row>
        <row r="4850">
          <cell r="E4850" t="str">
            <v>11257425211_3DDK753</v>
          </cell>
        </row>
        <row r="4851">
          <cell r="C4851">
            <v>4320430847</v>
          </cell>
        </row>
        <row r="4851">
          <cell r="E4851">
            <v>7391598196</v>
          </cell>
        </row>
        <row r="4852">
          <cell r="C4852">
            <v>4320429606</v>
          </cell>
        </row>
        <row r="4852">
          <cell r="E4852">
            <v>7391598152</v>
          </cell>
        </row>
        <row r="4853">
          <cell r="C4853">
            <v>4320432411</v>
          </cell>
        </row>
        <row r="4853">
          <cell r="E4853">
            <v>7391598303</v>
          </cell>
        </row>
        <row r="4854">
          <cell r="C4854">
            <v>4320432448</v>
          </cell>
        </row>
        <row r="4854">
          <cell r="E4854">
            <v>7391598303</v>
          </cell>
        </row>
        <row r="4855">
          <cell r="C4855">
            <v>4320432521</v>
          </cell>
        </row>
        <row r="4855">
          <cell r="E4855">
            <v>7391598303</v>
          </cell>
        </row>
        <row r="4856">
          <cell r="C4856">
            <v>4320432489</v>
          </cell>
        </row>
        <row r="4856">
          <cell r="E4856">
            <v>7434089493</v>
          </cell>
        </row>
        <row r="4857">
          <cell r="C4857">
            <v>4320430305</v>
          </cell>
        </row>
        <row r="4857">
          <cell r="E4857">
            <v>7434092260</v>
          </cell>
        </row>
        <row r="4858">
          <cell r="C4858">
            <v>4320427007</v>
          </cell>
        </row>
        <row r="4858">
          <cell r="E4858">
            <v>7434096121</v>
          </cell>
        </row>
        <row r="4859">
          <cell r="C4859">
            <v>4320430196</v>
          </cell>
        </row>
        <row r="4859">
          <cell r="E4859" t="str">
            <v>78442016133_5MLF680</v>
          </cell>
        </row>
        <row r="4860">
          <cell r="C4860">
            <v>4320432523</v>
          </cell>
        </row>
        <row r="4860">
          <cell r="E4860">
            <v>3145160830</v>
          </cell>
        </row>
        <row r="4861">
          <cell r="C4861">
            <v>4320432142</v>
          </cell>
        </row>
        <row r="4861">
          <cell r="E4861">
            <v>7391597835</v>
          </cell>
        </row>
        <row r="4862">
          <cell r="C4862">
            <v>4320430307</v>
          </cell>
        </row>
        <row r="4862">
          <cell r="E4862" t="str">
            <v>1Z6443950443148575</v>
          </cell>
        </row>
        <row r="4863">
          <cell r="C4863">
            <v>4320425348</v>
          </cell>
        </row>
        <row r="4863">
          <cell r="E4863" t="str">
            <v>1Z6215366656129201</v>
          </cell>
        </row>
        <row r="4864">
          <cell r="C4864">
            <v>4320430875</v>
          </cell>
        </row>
        <row r="4864">
          <cell r="E4864">
            <v>1149898610</v>
          </cell>
        </row>
        <row r="4865">
          <cell r="C4865">
            <v>4320431699</v>
          </cell>
        </row>
        <row r="4865">
          <cell r="E4865">
            <v>1364009091</v>
          </cell>
        </row>
        <row r="4866">
          <cell r="C4866">
            <v>4320432361</v>
          </cell>
        </row>
        <row r="4866">
          <cell r="E4866">
            <v>3182795501</v>
          </cell>
        </row>
        <row r="4867">
          <cell r="C4867">
            <v>4320432936</v>
          </cell>
        </row>
        <row r="4867">
          <cell r="E4867">
            <v>3325537283</v>
          </cell>
        </row>
        <row r="4868">
          <cell r="C4868">
            <v>4320430388</v>
          </cell>
        </row>
        <row r="4868">
          <cell r="E4868">
            <v>5570189660</v>
          </cell>
        </row>
        <row r="4869">
          <cell r="C4869">
            <v>4320432517</v>
          </cell>
        </row>
        <row r="4869">
          <cell r="E4869">
            <v>7391598336</v>
          </cell>
        </row>
        <row r="4870">
          <cell r="C4870">
            <v>4320432521</v>
          </cell>
        </row>
        <row r="4870">
          <cell r="E4870">
            <v>7391598362</v>
          </cell>
        </row>
        <row r="4871">
          <cell r="C4871">
            <v>4320432741</v>
          </cell>
        </row>
        <row r="4871">
          <cell r="E4871">
            <v>7391598362</v>
          </cell>
        </row>
        <row r="4872">
          <cell r="C4872">
            <v>4320432883</v>
          </cell>
        </row>
        <row r="4872">
          <cell r="E4872">
            <v>7391598362</v>
          </cell>
        </row>
        <row r="4873">
          <cell r="C4873">
            <v>4320432699</v>
          </cell>
        </row>
        <row r="4873">
          <cell r="E4873">
            <v>7391598362</v>
          </cell>
        </row>
        <row r="4874">
          <cell r="C4874">
            <v>4320432726</v>
          </cell>
        </row>
        <row r="4874">
          <cell r="E4874">
            <v>7391598362</v>
          </cell>
        </row>
        <row r="4875">
          <cell r="C4875">
            <v>4320432700</v>
          </cell>
        </row>
        <row r="4875">
          <cell r="E4875">
            <v>7724710932</v>
          </cell>
        </row>
        <row r="4876">
          <cell r="C4876">
            <v>4320428184</v>
          </cell>
        </row>
        <row r="4876">
          <cell r="E4876">
            <v>9290027666</v>
          </cell>
        </row>
        <row r="4877">
          <cell r="C4877">
            <v>4320432700</v>
          </cell>
        </row>
        <row r="4877">
          <cell r="E4877">
            <v>1149898654</v>
          </cell>
        </row>
        <row r="4878">
          <cell r="C4878">
            <v>4320432700</v>
          </cell>
        </row>
        <row r="4878">
          <cell r="E4878">
            <v>1364037721</v>
          </cell>
        </row>
        <row r="4879">
          <cell r="C4879">
            <v>4320432936</v>
          </cell>
        </row>
        <row r="4879">
          <cell r="E4879">
            <v>3325538182</v>
          </cell>
        </row>
        <row r="4880">
          <cell r="C4880">
            <v>4320430500</v>
          </cell>
        </row>
        <row r="4880">
          <cell r="E4880">
            <v>7391598351</v>
          </cell>
        </row>
        <row r="4881">
          <cell r="C4881">
            <v>4320431475</v>
          </cell>
        </row>
        <row r="4881">
          <cell r="E4881">
            <v>7391598351</v>
          </cell>
        </row>
        <row r="4882">
          <cell r="C4882">
            <v>4320432642</v>
          </cell>
        </row>
        <row r="4882">
          <cell r="E4882">
            <v>7391598351</v>
          </cell>
        </row>
        <row r="4883">
          <cell r="C4883">
            <v>4320426524</v>
          </cell>
        </row>
        <row r="4883">
          <cell r="E4883">
            <v>8912039242</v>
          </cell>
        </row>
        <row r="4884">
          <cell r="C4884">
            <v>4320369007</v>
          </cell>
        </row>
        <row r="4884">
          <cell r="E4884">
            <v>8911897783</v>
          </cell>
        </row>
        <row r="4885">
          <cell r="C4885">
            <v>4320431683</v>
          </cell>
        </row>
        <row r="4885">
          <cell r="E4885" t="str">
            <v>15724118301_8CS7141</v>
          </cell>
        </row>
        <row r="4886">
          <cell r="C4886">
            <v>4320432173</v>
          </cell>
        </row>
        <row r="4886">
          <cell r="E4886" t="str">
            <v>15724118301_8CS7142</v>
          </cell>
        </row>
        <row r="4887">
          <cell r="C4887">
            <v>4320432305</v>
          </cell>
        </row>
        <row r="4887">
          <cell r="E4887" t="str">
            <v>15724118301_8CS7142</v>
          </cell>
        </row>
        <row r="4888">
          <cell r="C4888">
            <v>4320432933</v>
          </cell>
        </row>
        <row r="4888">
          <cell r="E4888">
            <v>1149898750</v>
          </cell>
        </row>
        <row r="4889">
          <cell r="C4889">
            <v>4320433086</v>
          </cell>
        </row>
        <row r="4889">
          <cell r="E4889">
            <v>1284818651</v>
          </cell>
        </row>
        <row r="4890">
          <cell r="C4890">
            <v>4320433150</v>
          </cell>
        </row>
        <row r="4890">
          <cell r="E4890">
            <v>3145161353</v>
          </cell>
        </row>
        <row r="4891">
          <cell r="C4891">
            <v>4320427380</v>
          </cell>
        </row>
        <row r="4891">
          <cell r="E4891">
            <v>3145161364</v>
          </cell>
        </row>
        <row r="4892">
          <cell r="C4892">
            <v>4320433199</v>
          </cell>
        </row>
        <row r="4892">
          <cell r="E4892">
            <v>3145161600</v>
          </cell>
        </row>
        <row r="4893">
          <cell r="C4893">
            <v>4320432134</v>
          </cell>
        </row>
        <row r="4893">
          <cell r="E4893">
            <v>3145161692</v>
          </cell>
        </row>
        <row r="4894">
          <cell r="C4894">
            <v>4320430490</v>
          </cell>
        </row>
        <row r="4894">
          <cell r="E4894">
            <v>1149898724</v>
          </cell>
        </row>
        <row r="4895">
          <cell r="C4895">
            <v>4320433086</v>
          </cell>
        </row>
        <row r="4895">
          <cell r="E4895">
            <v>5059603684</v>
          </cell>
        </row>
        <row r="4896">
          <cell r="C4896">
            <v>4320432655</v>
          </cell>
        </row>
        <row r="4896">
          <cell r="E4896">
            <v>7391598421</v>
          </cell>
        </row>
        <row r="4897">
          <cell r="C4897">
            <v>4320430500</v>
          </cell>
        </row>
        <row r="4897">
          <cell r="E4897">
            <v>7391598432</v>
          </cell>
        </row>
        <row r="4898">
          <cell r="C4898">
            <v>4320432149</v>
          </cell>
        </row>
        <row r="4898">
          <cell r="E4898">
            <v>7391598432</v>
          </cell>
        </row>
        <row r="4899">
          <cell r="C4899">
            <v>4320432829</v>
          </cell>
        </row>
        <row r="4899">
          <cell r="E4899">
            <v>7391598432</v>
          </cell>
        </row>
        <row r="4900">
          <cell r="C4900">
            <v>4320432981</v>
          </cell>
        </row>
        <row r="4900">
          <cell r="E4900">
            <v>7391598432</v>
          </cell>
        </row>
        <row r="4901">
          <cell r="C4901">
            <v>4320430645</v>
          </cell>
        </row>
        <row r="4901">
          <cell r="E4901">
            <v>7391598465</v>
          </cell>
        </row>
        <row r="4902">
          <cell r="C4902">
            <v>4320433297</v>
          </cell>
        </row>
        <row r="4902">
          <cell r="E4902">
            <v>1527739614</v>
          </cell>
        </row>
        <row r="4903">
          <cell r="C4903" t="str">
            <v>CZ00001073</v>
          </cell>
        </row>
        <row r="4903">
          <cell r="E4903">
            <v>6055801076</v>
          </cell>
        </row>
        <row r="4904">
          <cell r="C4904">
            <v>4320429606</v>
          </cell>
        </row>
        <row r="4904">
          <cell r="E4904">
            <v>7391598410</v>
          </cell>
        </row>
        <row r="4905">
          <cell r="C4905">
            <v>4320431802</v>
          </cell>
        </row>
        <row r="4905">
          <cell r="E4905" t="str">
            <v>15724118301_8CS7188</v>
          </cell>
        </row>
        <row r="4906">
          <cell r="C4906">
            <v>4320429988</v>
          </cell>
        </row>
        <row r="4906">
          <cell r="E4906" t="str">
            <v>78443431625_8CS7184</v>
          </cell>
        </row>
        <row r="4907">
          <cell r="C4907">
            <v>4320426536</v>
          </cell>
        </row>
        <row r="4907">
          <cell r="E4907">
            <v>1149898842</v>
          </cell>
        </row>
        <row r="4908">
          <cell r="C4908">
            <v>4320426780</v>
          </cell>
        </row>
        <row r="4908">
          <cell r="E4908">
            <v>1149898886</v>
          </cell>
        </row>
        <row r="4909">
          <cell r="C4909">
            <v>4320428728</v>
          </cell>
        </row>
        <row r="4909">
          <cell r="E4909">
            <v>1149898901</v>
          </cell>
        </row>
        <row r="4910">
          <cell r="C4910">
            <v>4320369007</v>
          </cell>
        </row>
        <row r="4910">
          <cell r="E4910">
            <v>1149898956</v>
          </cell>
        </row>
        <row r="4911">
          <cell r="C4911">
            <v>4320433372</v>
          </cell>
        </row>
        <row r="4911">
          <cell r="E4911">
            <v>2664054002</v>
          </cell>
        </row>
        <row r="4912">
          <cell r="C4912">
            <v>4320433372</v>
          </cell>
        </row>
        <row r="4912">
          <cell r="E4912">
            <v>2664055074</v>
          </cell>
        </row>
        <row r="4913">
          <cell r="C4913">
            <v>4320433372</v>
          </cell>
        </row>
        <row r="4913">
          <cell r="E4913">
            <v>2664056710</v>
          </cell>
        </row>
        <row r="4914">
          <cell r="C4914">
            <v>4320428188</v>
          </cell>
        </row>
        <row r="4914">
          <cell r="E4914">
            <v>3145156744</v>
          </cell>
        </row>
        <row r="4915">
          <cell r="C4915">
            <v>4320433373</v>
          </cell>
        </row>
        <row r="4915">
          <cell r="E4915">
            <v>5091580480</v>
          </cell>
        </row>
        <row r="4916">
          <cell r="C4916">
            <v>4320432142</v>
          </cell>
        </row>
        <row r="4916">
          <cell r="E4916">
            <v>7391598443</v>
          </cell>
        </row>
        <row r="4917">
          <cell r="C4917">
            <v>4320432741</v>
          </cell>
        </row>
        <row r="4917">
          <cell r="E4917">
            <v>7391598443</v>
          </cell>
        </row>
        <row r="4918">
          <cell r="C4918">
            <v>4320432741</v>
          </cell>
        </row>
        <row r="4918">
          <cell r="E4918">
            <v>7391598454</v>
          </cell>
        </row>
        <row r="4919">
          <cell r="C4919">
            <v>4320432883</v>
          </cell>
        </row>
        <row r="4919">
          <cell r="E4919">
            <v>7391598454</v>
          </cell>
        </row>
        <row r="4920">
          <cell r="C4920">
            <v>4320432930</v>
          </cell>
        </row>
        <row r="4920">
          <cell r="E4920">
            <v>7391598454</v>
          </cell>
        </row>
        <row r="4921">
          <cell r="C4921">
            <v>4320432947</v>
          </cell>
        </row>
        <row r="4921">
          <cell r="E4921">
            <v>7391598454</v>
          </cell>
        </row>
        <row r="4922">
          <cell r="C4922" t="str">
            <v>CZ00001053</v>
          </cell>
        </row>
        <row r="4922">
          <cell r="E4922">
            <v>7391598480</v>
          </cell>
        </row>
        <row r="4923">
          <cell r="C4923">
            <v>4320429595</v>
          </cell>
        </row>
        <row r="4923">
          <cell r="E4923">
            <v>7391598513</v>
          </cell>
        </row>
        <row r="4924">
          <cell r="C4924">
            <v>4320429606</v>
          </cell>
        </row>
        <row r="4924">
          <cell r="E4924">
            <v>7391598513</v>
          </cell>
        </row>
        <row r="4925">
          <cell r="C4925">
            <v>4320432601</v>
          </cell>
        </row>
        <row r="4925">
          <cell r="E4925">
            <v>7391598550</v>
          </cell>
        </row>
        <row r="4926">
          <cell r="C4926">
            <v>4320432741</v>
          </cell>
        </row>
        <row r="4926">
          <cell r="E4926">
            <v>7391598550</v>
          </cell>
        </row>
        <row r="4927">
          <cell r="C4927">
            <v>4320433283</v>
          </cell>
        </row>
        <row r="4927">
          <cell r="E4927">
            <v>7391598550</v>
          </cell>
        </row>
        <row r="4928">
          <cell r="C4928">
            <v>4320433147</v>
          </cell>
        </row>
        <row r="4928">
          <cell r="E4928">
            <v>7391598550</v>
          </cell>
        </row>
        <row r="4929">
          <cell r="C4929">
            <v>4320433149</v>
          </cell>
        </row>
        <row r="4929">
          <cell r="E4929">
            <v>7391598550</v>
          </cell>
        </row>
        <row r="4930">
          <cell r="C4930">
            <v>4320430847</v>
          </cell>
        </row>
        <row r="4930">
          <cell r="E4930">
            <v>7391598561</v>
          </cell>
        </row>
        <row r="4931">
          <cell r="C4931">
            <v>4320432773</v>
          </cell>
        </row>
        <row r="4931">
          <cell r="E4931">
            <v>7391598605</v>
          </cell>
        </row>
        <row r="4932">
          <cell r="C4932">
            <v>4320415416</v>
          </cell>
        </row>
        <row r="4932">
          <cell r="E4932">
            <v>7391598616</v>
          </cell>
        </row>
        <row r="4933">
          <cell r="C4933">
            <v>4320425863</v>
          </cell>
        </row>
        <row r="4933">
          <cell r="E4933">
            <v>1149899030</v>
          </cell>
        </row>
        <row r="4934">
          <cell r="C4934">
            <v>4320432387</v>
          </cell>
        </row>
        <row r="4934">
          <cell r="E4934">
            <v>1149899041</v>
          </cell>
        </row>
        <row r="4935">
          <cell r="C4935">
            <v>4320430791</v>
          </cell>
        </row>
        <row r="4935">
          <cell r="E4935">
            <v>1149899085</v>
          </cell>
        </row>
        <row r="4936">
          <cell r="C4936">
            <v>4320428186</v>
          </cell>
        </row>
        <row r="4936">
          <cell r="E4936">
            <v>1149899111</v>
          </cell>
        </row>
        <row r="4937">
          <cell r="C4937">
            <v>4320429870</v>
          </cell>
        </row>
        <row r="4937">
          <cell r="E4937">
            <v>3145162311</v>
          </cell>
        </row>
        <row r="4938">
          <cell r="C4938">
            <v>4320433214</v>
          </cell>
        </row>
        <row r="4938">
          <cell r="E4938">
            <v>3145162333</v>
          </cell>
        </row>
        <row r="4939">
          <cell r="C4939">
            <v>4320433156</v>
          </cell>
        </row>
        <row r="4939">
          <cell r="E4939">
            <v>3145162366</v>
          </cell>
        </row>
        <row r="4940">
          <cell r="C4940">
            <v>4320432721</v>
          </cell>
        </row>
        <row r="4940">
          <cell r="E4940">
            <v>3145162624</v>
          </cell>
        </row>
        <row r="4941">
          <cell r="C4941">
            <v>4320432134</v>
          </cell>
        </row>
        <row r="4941">
          <cell r="E4941">
            <v>3145162635</v>
          </cell>
        </row>
        <row r="4942">
          <cell r="C4942">
            <v>4320431192</v>
          </cell>
        </row>
        <row r="4942">
          <cell r="E4942">
            <v>3182795534</v>
          </cell>
        </row>
        <row r="4943">
          <cell r="C4943">
            <v>4320430793</v>
          </cell>
        </row>
        <row r="4943">
          <cell r="E4943">
            <v>3182848653</v>
          </cell>
        </row>
        <row r="4944">
          <cell r="C4944">
            <v>4320433088</v>
          </cell>
        </row>
        <row r="4944">
          <cell r="E4944">
            <v>3182848723</v>
          </cell>
        </row>
        <row r="4945">
          <cell r="C4945">
            <v>4320432934</v>
          </cell>
        </row>
        <row r="4945">
          <cell r="E4945">
            <v>3434767781</v>
          </cell>
        </row>
        <row r="4946">
          <cell r="C4946" t="str">
            <v>CZ00001074</v>
          </cell>
        </row>
        <row r="4946">
          <cell r="E4946">
            <v>3808655292</v>
          </cell>
        </row>
        <row r="4947">
          <cell r="C4947">
            <v>4320433237</v>
          </cell>
        </row>
        <row r="4947">
          <cell r="E4947">
            <v>7391598620</v>
          </cell>
        </row>
        <row r="4948">
          <cell r="C4948">
            <v>4320432699</v>
          </cell>
        </row>
        <row r="4948">
          <cell r="E4948">
            <v>7391598631</v>
          </cell>
        </row>
        <row r="4949">
          <cell r="C4949">
            <v>4320433305</v>
          </cell>
        </row>
        <row r="4949">
          <cell r="E4949">
            <v>7391598642</v>
          </cell>
        </row>
        <row r="4950">
          <cell r="C4950">
            <v>4320432682</v>
          </cell>
        </row>
        <row r="4950">
          <cell r="E4950">
            <v>7391598653</v>
          </cell>
        </row>
        <row r="4951">
          <cell r="C4951">
            <v>4320432741</v>
          </cell>
        </row>
        <row r="4951">
          <cell r="E4951">
            <v>7391598664</v>
          </cell>
        </row>
        <row r="4952">
          <cell r="C4952">
            <v>4320433283</v>
          </cell>
        </row>
        <row r="4952">
          <cell r="E4952">
            <v>7391598664</v>
          </cell>
        </row>
        <row r="4953">
          <cell r="C4953">
            <v>4320433283</v>
          </cell>
        </row>
        <row r="4953">
          <cell r="E4953">
            <v>7391598664</v>
          </cell>
        </row>
        <row r="4954">
          <cell r="C4954" t="str">
            <v>CZ00001058</v>
          </cell>
        </row>
        <row r="4954">
          <cell r="E4954">
            <v>7391598675</v>
          </cell>
        </row>
        <row r="4955">
          <cell r="C4955">
            <v>4320430847</v>
          </cell>
        </row>
        <row r="4955">
          <cell r="E4955">
            <v>7391598690</v>
          </cell>
        </row>
        <row r="4956">
          <cell r="C4956">
            <v>4320430847</v>
          </cell>
        </row>
        <row r="4956">
          <cell r="E4956">
            <v>7391598701</v>
          </cell>
        </row>
        <row r="4957">
          <cell r="C4957">
            <v>4320432682</v>
          </cell>
        </row>
        <row r="4957">
          <cell r="E4957">
            <v>7391598701</v>
          </cell>
        </row>
        <row r="4958">
          <cell r="C4958">
            <v>4320432741</v>
          </cell>
        </row>
        <row r="4958">
          <cell r="E4958">
            <v>7391598712</v>
          </cell>
        </row>
        <row r="4959">
          <cell r="C4959">
            <v>4320432947</v>
          </cell>
        </row>
        <row r="4959">
          <cell r="E4959">
            <v>7391598712</v>
          </cell>
        </row>
        <row r="4960">
          <cell r="C4960">
            <v>4320432699</v>
          </cell>
        </row>
        <row r="4960">
          <cell r="E4960">
            <v>7391598712</v>
          </cell>
        </row>
        <row r="4961">
          <cell r="C4961">
            <v>4320433147</v>
          </cell>
        </row>
        <row r="4961">
          <cell r="E4961">
            <v>7391598712</v>
          </cell>
        </row>
        <row r="4962">
          <cell r="C4962">
            <v>4320432642</v>
          </cell>
        </row>
        <row r="4962">
          <cell r="E4962">
            <v>7391598723</v>
          </cell>
        </row>
        <row r="4963">
          <cell r="C4963">
            <v>4320433305</v>
          </cell>
        </row>
        <row r="4963">
          <cell r="E4963">
            <v>7391598723</v>
          </cell>
        </row>
        <row r="4964">
          <cell r="C4964">
            <v>4320431973</v>
          </cell>
        </row>
        <row r="4964">
          <cell r="E4964">
            <v>7391598734</v>
          </cell>
        </row>
        <row r="4965">
          <cell r="C4965">
            <v>4320432930</v>
          </cell>
        </row>
        <row r="4965">
          <cell r="E4965">
            <v>7391598734</v>
          </cell>
        </row>
        <row r="4966">
          <cell r="C4966">
            <v>4320433147</v>
          </cell>
        </row>
        <row r="4966">
          <cell r="E4966">
            <v>7391598734</v>
          </cell>
        </row>
        <row r="4967">
          <cell r="C4967">
            <v>4320433283</v>
          </cell>
        </row>
        <row r="4967">
          <cell r="E4967">
            <v>7391598734</v>
          </cell>
        </row>
        <row r="4968">
          <cell r="C4968">
            <v>4320433383</v>
          </cell>
        </row>
        <row r="4968">
          <cell r="E4968">
            <v>7391598734</v>
          </cell>
        </row>
        <row r="4969">
          <cell r="C4969" t="str">
            <v>CZ00001083</v>
          </cell>
        </row>
        <row r="4969">
          <cell r="E4969">
            <v>7391598771</v>
          </cell>
        </row>
        <row r="4970">
          <cell r="C4970">
            <v>4320431683</v>
          </cell>
        </row>
        <row r="4970">
          <cell r="E4970">
            <v>7391598852</v>
          </cell>
        </row>
        <row r="4971">
          <cell r="C4971">
            <v>4320430681</v>
          </cell>
        </row>
        <row r="4971">
          <cell r="E4971">
            <v>5180208736</v>
          </cell>
        </row>
        <row r="4972">
          <cell r="C4972">
            <v>4320432391</v>
          </cell>
        </row>
        <row r="4972">
          <cell r="E4972">
            <v>5180208736</v>
          </cell>
        </row>
        <row r="4973">
          <cell r="C4973">
            <v>4320432463</v>
          </cell>
        </row>
        <row r="4973">
          <cell r="E4973">
            <v>7391598524</v>
          </cell>
        </row>
        <row r="4974">
          <cell r="C4974">
            <v>4320433168</v>
          </cell>
        </row>
        <row r="4974">
          <cell r="E4974">
            <v>7391598524</v>
          </cell>
        </row>
        <row r="4975">
          <cell r="C4975">
            <v>4320431900</v>
          </cell>
        </row>
        <row r="4975">
          <cell r="E4975">
            <v>7391598524</v>
          </cell>
        </row>
        <row r="4976">
          <cell r="C4976">
            <v>4320431981</v>
          </cell>
        </row>
        <row r="4976">
          <cell r="E4976">
            <v>7391598535</v>
          </cell>
        </row>
        <row r="4977">
          <cell r="C4977">
            <v>4320432142</v>
          </cell>
        </row>
        <row r="4977">
          <cell r="E4977">
            <v>7391598535</v>
          </cell>
        </row>
        <row r="4978">
          <cell r="C4978">
            <v>4320433147</v>
          </cell>
        </row>
        <row r="4978">
          <cell r="E4978">
            <v>7391598535</v>
          </cell>
        </row>
        <row r="4979">
          <cell r="C4979">
            <v>4320432981</v>
          </cell>
        </row>
        <row r="4979">
          <cell r="E4979">
            <v>7391598572</v>
          </cell>
        </row>
        <row r="4980">
          <cell r="C4980">
            <v>4320431900</v>
          </cell>
        </row>
        <row r="4980">
          <cell r="E4980">
            <v>7391598572</v>
          </cell>
        </row>
        <row r="4981">
          <cell r="C4981">
            <v>4320432829</v>
          </cell>
        </row>
        <row r="4981">
          <cell r="E4981">
            <v>7391598572</v>
          </cell>
        </row>
        <row r="4982">
          <cell r="C4982">
            <v>4320433168</v>
          </cell>
        </row>
        <row r="4982">
          <cell r="E4982">
            <v>7391598572</v>
          </cell>
        </row>
        <row r="4983">
          <cell r="C4983">
            <v>4320430847</v>
          </cell>
        </row>
        <row r="4983">
          <cell r="E4983">
            <v>7391598583</v>
          </cell>
        </row>
        <row r="4984">
          <cell r="C4984">
            <v>4320425164</v>
          </cell>
        </row>
        <row r="4984">
          <cell r="E4984">
            <v>7391598594</v>
          </cell>
        </row>
        <row r="4985">
          <cell r="C4985">
            <v>4320430769</v>
          </cell>
        </row>
        <row r="4985">
          <cell r="E4985" t="str">
            <v>15724118323_8CS7501</v>
          </cell>
        </row>
        <row r="4986">
          <cell r="C4986">
            <v>4320432501</v>
          </cell>
        </row>
        <row r="4986">
          <cell r="E4986" t="str">
            <v>15759842193_8CS7226</v>
          </cell>
        </row>
        <row r="4987">
          <cell r="C4987">
            <v>4320432655</v>
          </cell>
        </row>
        <row r="4987">
          <cell r="E4987" t="str">
            <v>15759842193_8CS7225</v>
          </cell>
        </row>
        <row r="4988">
          <cell r="C4988">
            <v>4320432363</v>
          </cell>
        </row>
        <row r="4988">
          <cell r="E4988" t="str">
            <v>11259129836_8CS7230</v>
          </cell>
        </row>
        <row r="4989">
          <cell r="C4989">
            <v>4320428536</v>
          </cell>
        </row>
        <row r="4989">
          <cell r="E4989" t="str">
            <v>11259129836_8CS7230</v>
          </cell>
        </row>
        <row r="4990">
          <cell r="C4990">
            <v>4320432601</v>
          </cell>
        </row>
        <row r="4990">
          <cell r="E4990" t="str">
            <v>11259129836_8CS7230</v>
          </cell>
        </row>
        <row r="4991">
          <cell r="C4991">
            <v>4320409361</v>
          </cell>
        </row>
        <row r="4991">
          <cell r="E4991" t="str">
            <v>505290923244</v>
          </cell>
        </row>
        <row r="4992">
          <cell r="C4992">
            <v>4320426524</v>
          </cell>
        </row>
        <row r="4992">
          <cell r="E4992">
            <v>1149899096</v>
          </cell>
        </row>
        <row r="4993">
          <cell r="C4993">
            <v>4320433366</v>
          </cell>
        </row>
        <row r="4993">
          <cell r="E4993">
            <v>1149899170</v>
          </cell>
        </row>
        <row r="4994">
          <cell r="C4994">
            <v>4320432944</v>
          </cell>
        </row>
        <row r="4994">
          <cell r="E4994">
            <v>1149899240</v>
          </cell>
        </row>
        <row r="4995">
          <cell r="C4995">
            <v>4320433023</v>
          </cell>
        </row>
        <row r="4995">
          <cell r="E4995">
            <v>1149899251</v>
          </cell>
        </row>
        <row r="4996">
          <cell r="C4996">
            <v>4320432959</v>
          </cell>
        </row>
        <row r="4996">
          <cell r="E4996">
            <v>1149899262</v>
          </cell>
        </row>
        <row r="4997">
          <cell r="C4997">
            <v>4320432669</v>
          </cell>
        </row>
        <row r="4997">
          <cell r="E4997">
            <v>1149899273</v>
          </cell>
        </row>
        <row r="4998">
          <cell r="C4998">
            <v>4320432813</v>
          </cell>
        </row>
        <row r="4998">
          <cell r="E4998">
            <v>1149899284</v>
          </cell>
        </row>
        <row r="4999">
          <cell r="C4999">
            <v>4320421455</v>
          </cell>
        </row>
        <row r="4999">
          <cell r="E4999">
            <v>1149899332</v>
          </cell>
        </row>
        <row r="5000">
          <cell r="C5000">
            <v>4320432292</v>
          </cell>
        </row>
        <row r="5000">
          <cell r="E5000">
            <v>3182795556</v>
          </cell>
        </row>
        <row r="5001">
          <cell r="C5001">
            <v>4320431900</v>
          </cell>
        </row>
        <row r="5001">
          <cell r="E5001">
            <v>7391598745</v>
          </cell>
        </row>
        <row r="5002">
          <cell r="C5002">
            <v>4320432829</v>
          </cell>
        </row>
        <row r="5002">
          <cell r="E5002">
            <v>7391598745</v>
          </cell>
        </row>
        <row r="5003">
          <cell r="C5003">
            <v>4320432981</v>
          </cell>
        </row>
        <row r="5003">
          <cell r="E5003">
            <v>7391598745</v>
          </cell>
        </row>
        <row r="5004">
          <cell r="C5004">
            <v>4320433489</v>
          </cell>
        </row>
        <row r="5004">
          <cell r="E5004">
            <v>7391598745</v>
          </cell>
        </row>
        <row r="5005">
          <cell r="C5005">
            <v>4320433168</v>
          </cell>
        </row>
        <row r="5005">
          <cell r="E5005">
            <v>7391598804</v>
          </cell>
        </row>
        <row r="5006">
          <cell r="C5006">
            <v>4320432682</v>
          </cell>
        </row>
        <row r="5006">
          <cell r="E5006">
            <v>7391598815</v>
          </cell>
        </row>
        <row r="5007">
          <cell r="C5007">
            <v>4320432699</v>
          </cell>
        </row>
        <row r="5007">
          <cell r="E5007">
            <v>7391598826</v>
          </cell>
        </row>
        <row r="5008">
          <cell r="C5008">
            <v>4320433283</v>
          </cell>
        </row>
        <row r="5008">
          <cell r="E5008">
            <v>7391598826</v>
          </cell>
        </row>
        <row r="5009">
          <cell r="C5009">
            <v>4320432829</v>
          </cell>
        </row>
        <row r="5009">
          <cell r="E5009">
            <v>7391598830</v>
          </cell>
        </row>
        <row r="5010">
          <cell r="C5010">
            <v>4320430847</v>
          </cell>
        </row>
        <row r="5010">
          <cell r="E5010">
            <v>7391598863</v>
          </cell>
        </row>
        <row r="5011">
          <cell r="C5011">
            <v>4320425164</v>
          </cell>
        </row>
        <row r="5011">
          <cell r="E5011">
            <v>7391598874</v>
          </cell>
        </row>
        <row r="5012">
          <cell r="C5012">
            <v>4320430847</v>
          </cell>
        </row>
        <row r="5012">
          <cell r="E5012">
            <v>7391598885</v>
          </cell>
        </row>
        <row r="5013">
          <cell r="C5013">
            <v>4320433360</v>
          </cell>
        </row>
        <row r="5013">
          <cell r="E5013">
            <v>7391598896</v>
          </cell>
        </row>
        <row r="5014">
          <cell r="C5014">
            <v>4320431973</v>
          </cell>
        </row>
        <row r="5014">
          <cell r="E5014">
            <v>7391598896</v>
          </cell>
        </row>
        <row r="5015">
          <cell r="C5015">
            <v>4320433492</v>
          </cell>
        </row>
        <row r="5015">
          <cell r="E5015">
            <v>7391598896</v>
          </cell>
        </row>
        <row r="5016">
          <cell r="C5016">
            <v>4320433168</v>
          </cell>
        </row>
        <row r="5016">
          <cell r="E5016">
            <v>7391598900</v>
          </cell>
        </row>
        <row r="5017">
          <cell r="C5017">
            <v>4320433489</v>
          </cell>
        </row>
        <row r="5017">
          <cell r="E5017">
            <v>7391598900</v>
          </cell>
        </row>
        <row r="5018">
          <cell r="C5018">
            <v>4320425173</v>
          </cell>
        </row>
        <row r="5018">
          <cell r="E5018" t="str">
            <v>78443431242_8CS7547</v>
          </cell>
        </row>
        <row r="5019">
          <cell r="C5019">
            <v>4320416506</v>
          </cell>
        </row>
        <row r="5019">
          <cell r="E5019" t="str">
            <v>FRA-09036989</v>
          </cell>
        </row>
        <row r="5020">
          <cell r="C5020">
            <v>4320433385</v>
          </cell>
        </row>
        <row r="5020">
          <cell r="E5020" t="str">
            <v>1Z5F0E346656692589</v>
          </cell>
        </row>
        <row r="5021">
          <cell r="C5021">
            <v>4320428888</v>
          </cell>
        </row>
        <row r="5021">
          <cell r="E5021" t="str">
            <v>1Z5F0E346656692589</v>
          </cell>
        </row>
        <row r="5022">
          <cell r="C5022">
            <v>4320433688</v>
          </cell>
        </row>
        <row r="5022">
          <cell r="E5022">
            <v>1149899542</v>
          </cell>
        </row>
        <row r="5023">
          <cell r="C5023">
            <v>4320428395</v>
          </cell>
        </row>
        <row r="5023">
          <cell r="E5023">
            <v>7391598944</v>
          </cell>
        </row>
        <row r="5024">
          <cell r="C5024">
            <v>4320428402</v>
          </cell>
        </row>
        <row r="5024">
          <cell r="E5024">
            <v>7391598944</v>
          </cell>
        </row>
        <row r="5025">
          <cell r="C5025">
            <v>4320428406</v>
          </cell>
        </row>
        <row r="5025">
          <cell r="E5025">
            <v>7391598944</v>
          </cell>
        </row>
        <row r="5026">
          <cell r="C5026">
            <v>4320432170</v>
          </cell>
        </row>
        <row r="5026">
          <cell r="E5026">
            <v>7391598955</v>
          </cell>
        </row>
        <row r="5027">
          <cell r="C5027">
            <v>4320432686</v>
          </cell>
        </row>
        <row r="5027">
          <cell r="E5027">
            <v>7391598955</v>
          </cell>
        </row>
        <row r="5028">
          <cell r="C5028">
            <v>4320432686</v>
          </cell>
        </row>
        <row r="5028">
          <cell r="E5028">
            <v>7391598966</v>
          </cell>
        </row>
        <row r="5029">
          <cell r="C5029">
            <v>4320430563</v>
          </cell>
        </row>
        <row r="5029">
          <cell r="E5029">
            <v>7391598981</v>
          </cell>
        </row>
        <row r="5030">
          <cell r="C5030">
            <v>4320431695</v>
          </cell>
        </row>
        <row r="5030">
          <cell r="E5030">
            <v>7391598992</v>
          </cell>
        </row>
        <row r="5031">
          <cell r="C5031">
            <v>4320432829</v>
          </cell>
        </row>
        <row r="5031">
          <cell r="E5031">
            <v>7391599036</v>
          </cell>
        </row>
        <row r="5032">
          <cell r="C5032">
            <v>4320433484</v>
          </cell>
        </row>
        <row r="5032">
          <cell r="E5032">
            <v>3145162930</v>
          </cell>
        </row>
        <row r="5033">
          <cell r="C5033">
            <v>4320433644</v>
          </cell>
        </row>
        <row r="5033">
          <cell r="E5033">
            <v>3145163044</v>
          </cell>
        </row>
        <row r="5034">
          <cell r="C5034">
            <v>4320432682</v>
          </cell>
        </row>
        <row r="5034">
          <cell r="E5034">
            <v>7391598933</v>
          </cell>
        </row>
        <row r="5035">
          <cell r="C5035">
            <v>4320430550</v>
          </cell>
        </row>
        <row r="5035">
          <cell r="E5035">
            <v>7391598970</v>
          </cell>
        </row>
        <row r="5036">
          <cell r="C5036">
            <v>4320432129</v>
          </cell>
        </row>
        <row r="5036">
          <cell r="E5036">
            <v>7391599014</v>
          </cell>
        </row>
        <row r="5037">
          <cell r="C5037">
            <v>4320433595</v>
          </cell>
        </row>
        <row r="5037">
          <cell r="E5037">
            <v>7391599025</v>
          </cell>
        </row>
        <row r="5038">
          <cell r="C5038">
            <v>4320433625</v>
          </cell>
        </row>
        <row r="5038">
          <cell r="E5038">
            <v>7391599025</v>
          </cell>
        </row>
        <row r="5039">
          <cell r="C5039">
            <v>4320432741</v>
          </cell>
        </row>
        <row r="5039">
          <cell r="E5039">
            <v>7391599040</v>
          </cell>
        </row>
        <row r="5040">
          <cell r="C5040">
            <v>4320429595</v>
          </cell>
        </row>
        <row r="5040">
          <cell r="E5040">
            <v>7391599051</v>
          </cell>
        </row>
        <row r="5041">
          <cell r="C5041">
            <v>4320433758</v>
          </cell>
        </row>
        <row r="5041">
          <cell r="E5041">
            <v>7391599062</v>
          </cell>
        </row>
        <row r="5042">
          <cell r="C5042">
            <v>4320428824</v>
          </cell>
        </row>
        <row r="5042">
          <cell r="E5042">
            <v>9701213690</v>
          </cell>
        </row>
        <row r="5043">
          <cell r="C5043">
            <v>4320432963</v>
          </cell>
        </row>
        <row r="5043">
          <cell r="E5043">
            <v>3145162613</v>
          </cell>
        </row>
        <row r="5044">
          <cell r="C5044">
            <v>4320427388</v>
          </cell>
        </row>
        <row r="5044">
          <cell r="E5044">
            <v>8279244256</v>
          </cell>
        </row>
        <row r="5045">
          <cell r="C5045">
            <v>4320433983</v>
          </cell>
        </row>
        <row r="5045">
          <cell r="E5045">
            <v>8729347782</v>
          </cell>
        </row>
        <row r="5046">
          <cell r="C5046" t="str">
            <v>CZ00001081</v>
          </cell>
        </row>
        <row r="5046">
          <cell r="E5046">
            <v>2554005451</v>
          </cell>
        </row>
        <row r="5047">
          <cell r="C5047" t="str">
            <v>CZ00001076</v>
          </cell>
        </row>
        <row r="5047">
          <cell r="E5047">
            <v>1149899601</v>
          </cell>
        </row>
        <row r="5048">
          <cell r="C5048" t="str">
            <v>CZ00001079</v>
          </cell>
        </row>
        <row r="5048">
          <cell r="E5048">
            <v>1943017473</v>
          </cell>
        </row>
        <row r="5049">
          <cell r="C5049">
            <v>4320425217</v>
          </cell>
        </row>
        <row r="5049">
          <cell r="E5049">
            <v>2964817402</v>
          </cell>
        </row>
        <row r="5050">
          <cell r="C5050">
            <v>4320426539</v>
          </cell>
        </row>
        <row r="5050">
          <cell r="E5050">
            <v>2964817402</v>
          </cell>
        </row>
        <row r="5051">
          <cell r="C5051">
            <v>4320427732</v>
          </cell>
        </row>
        <row r="5051">
          <cell r="E5051">
            <v>2964817402</v>
          </cell>
        </row>
        <row r="5052">
          <cell r="C5052">
            <v>4320430006</v>
          </cell>
        </row>
        <row r="5052">
          <cell r="E5052">
            <v>2964817402</v>
          </cell>
        </row>
        <row r="5053">
          <cell r="C5053">
            <v>4320430722</v>
          </cell>
        </row>
        <row r="5053">
          <cell r="E5053">
            <v>2964817402</v>
          </cell>
        </row>
        <row r="5054">
          <cell r="C5054">
            <v>4320432194</v>
          </cell>
        </row>
        <row r="5054">
          <cell r="E5054">
            <v>2964817402</v>
          </cell>
        </row>
        <row r="5055">
          <cell r="C5055">
            <v>4320432262</v>
          </cell>
        </row>
        <row r="5055">
          <cell r="E5055">
            <v>2964817402</v>
          </cell>
        </row>
        <row r="5056">
          <cell r="C5056">
            <v>4320433614</v>
          </cell>
        </row>
        <row r="5056">
          <cell r="E5056">
            <v>3145163335</v>
          </cell>
        </row>
        <row r="5057">
          <cell r="C5057" t="str">
            <v>CZ00001085</v>
          </cell>
        </row>
        <row r="5057">
          <cell r="E5057">
            <v>7122973966</v>
          </cell>
        </row>
        <row r="5058">
          <cell r="C5058">
            <v>4320432041</v>
          </cell>
        </row>
        <row r="5058">
          <cell r="E5058">
            <v>7391599073</v>
          </cell>
        </row>
        <row r="5059">
          <cell r="C5059">
            <v>4320431471</v>
          </cell>
        </row>
        <row r="5059">
          <cell r="E5059">
            <v>7391599106</v>
          </cell>
        </row>
        <row r="5060">
          <cell r="C5060">
            <v>4320433283</v>
          </cell>
        </row>
        <row r="5060">
          <cell r="E5060">
            <v>7391599106</v>
          </cell>
        </row>
        <row r="5061">
          <cell r="C5061">
            <v>4320433368</v>
          </cell>
        </row>
        <row r="5061">
          <cell r="E5061">
            <v>7391599106</v>
          </cell>
        </row>
        <row r="5062">
          <cell r="C5062">
            <v>4320433383</v>
          </cell>
        </row>
        <row r="5062">
          <cell r="E5062">
            <v>7391599106</v>
          </cell>
        </row>
        <row r="5063">
          <cell r="C5063">
            <v>4320432411</v>
          </cell>
        </row>
        <row r="5063">
          <cell r="E5063">
            <v>7391599106</v>
          </cell>
        </row>
        <row r="5064">
          <cell r="C5064">
            <v>4320432741</v>
          </cell>
        </row>
        <row r="5064">
          <cell r="E5064">
            <v>7391599106</v>
          </cell>
        </row>
        <row r="5065">
          <cell r="C5065">
            <v>4320433432</v>
          </cell>
        </row>
        <row r="5065">
          <cell r="E5065">
            <v>7391599106</v>
          </cell>
        </row>
        <row r="5066">
          <cell r="C5066">
            <v>4320433595</v>
          </cell>
        </row>
        <row r="5066">
          <cell r="E5066">
            <v>7391599110</v>
          </cell>
        </row>
        <row r="5067">
          <cell r="C5067">
            <v>4320433625</v>
          </cell>
        </row>
        <row r="5067">
          <cell r="E5067">
            <v>7391599110</v>
          </cell>
        </row>
        <row r="5068">
          <cell r="C5068">
            <v>4320433595</v>
          </cell>
        </row>
        <row r="5068">
          <cell r="E5068">
            <v>7391599121</v>
          </cell>
        </row>
        <row r="5069">
          <cell r="C5069">
            <v>4320433595</v>
          </cell>
        </row>
        <row r="5069">
          <cell r="E5069">
            <v>7391599132</v>
          </cell>
        </row>
        <row r="5070">
          <cell r="C5070">
            <v>4320427747</v>
          </cell>
        </row>
        <row r="5070">
          <cell r="E5070">
            <v>7391599084</v>
          </cell>
        </row>
        <row r="5071">
          <cell r="C5071">
            <v>4320433762</v>
          </cell>
        </row>
        <row r="5071">
          <cell r="E5071">
            <v>7391599143</v>
          </cell>
        </row>
        <row r="5072">
          <cell r="C5072">
            <v>4320432829</v>
          </cell>
        </row>
        <row r="5072">
          <cell r="E5072">
            <v>7391599154</v>
          </cell>
        </row>
        <row r="5073">
          <cell r="C5073">
            <v>4320433758</v>
          </cell>
        </row>
        <row r="5073">
          <cell r="E5073">
            <v>7391599154</v>
          </cell>
        </row>
        <row r="5074">
          <cell r="C5074">
            <v>4320433489</v>
          </cell>
        </row>
        <row r="5074">
          <cell r="E5074">
            <v>7391599165</v>
          </cell>
        </row>
        <row r="5075">
          <cell r="C5075">
            <v>4320433432</v>
          </cell>
        </row>
        <row r="5075">
          <cell r="E5075">
            <v>7391599176</v>
          </cell>
        </row>
        <row r="5076">
          <cell r="C5076">
            <v>4320433492</v>
          </cell>
        </row>
        <row r="5076">
          <cell r="E5076">
            <v>7391599176</v>
          </cell>
        </row>
        <row r="5077">
          <cell r="C5077">
            <v>4320433283</v>
          </cell>
        </row>
        <row r="5077">
          <cell r="E5077">
            <v>7391599176</v>
          </cell>
        </row>
        <row r="5078">
          <cell r="C5078">
            <v>4320433936</v>
          </cell>
        </row>
        <row r="5078">
          <cell r="E5078">
            <v>7391599191</v>
          </cell>
        </row>
        <row r="5079">
          <cell r="C5079">
            <v>4320433595</v>
          </cell>
        </row>
        <row r="5079">
          <cell r="E5079">
            <v>7391599213</v>
          </cell>
        </row>
        <row r="5080">
          <cell r="C5080">
            <v>4320433939</v>
          </cell>
        </row>
        <row r="5080">
          <cell r="E5080">
            <v>6628804210</v>
          </cell>
        </row>
        <row r="5081">
          <cell r="C5081">
            <v>4320433937</v>
          </cell>
        </row>
        <row r="5081">
          <cell r="E5081">
            <v>6628822922</v>
          </cell>
        </row>
        <row r="5082">
          <cell r="C5082">
            <v>4320432419</v>
          </cell>
        </row>
        <row r="5082">
          <cell r="E5082">
            <v>7391599202</v>
          </cell>
        </row>
        <row r="5083">
          <cell r="C5083">
            <v>4320426507</v>
          </cell>
        </row>
        <row r="5083">
          <cell r="E5083" t="str">
            <v>23559615636_8CS5159</v>
          </cell>
        </row>
        <row r="5084">
          <cell r="C5084">
            <v>4320424032</v>
          </cell>
        </row>
        <row r="5084">
          <cell r="E5084">
            <v>1149899634</v>
          </cell>
        </row>
        <row r="5085">
          <cell r="C5085">
            <v>4320433937</v>
          </cell>
        </row>
        <row r="5085">
          <cell r="E5085">
            <v>1149899660</v>
          </cell>
        </row>
        <row r="5086">
          <cell r="C5086">
            <v>4320434138</v>
          </cell>
        </row>
        <row r="5086">
          <cell r="E5086">
            <v>1507287364</v>
          </cell>
        </row>
        <row r="5087">
          <cell r="C5087">
            <v>4320434136</v>
          </cell>
        </row>
        <row r="5087">
          <cell r="E5087">
            <v>1507288020</v>
          </cell>
        </row>
        <row r="5088">
          <cell r="C5088">
            <v>4320434136</v>
          </cell>
        </row>
        <row r="5088">
          <cell r="E5088">
            <v>1507289313</v>
          </cell>
        </row>
        <row r="5089">
          <cell r="C5089">
            <v>4320433702</v>
          </cell>
        </row>
        <row r="5089">
          <cell r="E5089">
            <v>3145163593</v>
          </cell>
        </row>
        <row r="5090">
          <cell r="C5090">
            <v>4320434134</v>
          </cell>
        </row>
        <row r="5090">
          <cell r="E5090">
            <v>3145163604</v>
          </cell>
        </row>
        <row r="5091">
          <cell r="C5091">
            <v>4320430822</v>
          </cell>
        </row>
        <row r="5091">
          <cell r="E5091">
            <v>3589510621</v>
          </cell>
        </row>
        <row r="5092">
          <cell r="C5092">
            <v>4320433595</v>
          </cell>
        </row>
        <row r="5092">
          <cell r="E5092">
            <v>7391599283</v>
          </cell>
        </row>
        <row r="5093">
          <cell r="C5093">
            <v>4320433946</v>
          </cell>
        </row>
        <row r="5093">
          <cell r="E5093">
            <v>7391599283</v>
          </cell>
        </row>
        <row r="5094">
          <cell r="C5094">
            <v>4320428202</v>
          </cell>
        </row>
        <row r="5094">
          <cell r="E5094">
            <v>7391599305</v>
          </cell>
        </row>
        <row r="5095">
          <cell r="C5095">
            <v>4320420741</v>
          </cell>
        </row>
        <row r="5095">
          <cell r="E5095">
            <v>9698763395</v>
          </cell>
        </row>
        <row r="5096">
          <cell r="C5096">
            <v>4320425164</v>
          </cell>
        </row>
        <row r="5096">
          <cell r="E5096">
            <v>7391599250</v>
          </cell>
        </row>
        <row r="5097">
          <cell r="C5097">
            <v>4320433489</v>
          </cell>
        </row>
        <row r="5097">
          <cell r="E5097">
            <v>7391599272</v>
          </cell>
        </row>
        <row r="5098">
          <cell r="C5098">
            <v>4320433936</v>
          </cell>
        </row>
        <row r="5098">
          <cell r="E5098">
            <v>7391599272</v>
          </cell>
        </row>
        <row r="5099">
          <cell r="C5099">
            <v>4320433802</v>
          </cell>
        </row>
        <row r="5099">
          <cell r="E5099">
            <v>7391599320</v>
          </cell>
        </row>
        <row r="5100">
          <cell r="C5100">
            <v>4320432485</v>
          </cell>
        </row>
        <row r="5100">
          <cell r="E5100">
            <v>1507279502</v>
          </cell>
        </row>
        <row r="5101">
          <cell r="C5101">
            <v>4320426774</v>
          </cell>
        </row>
        <row r="5101">
          <cell r="E5101">
            <v>1507279502</v>
          </cell>
        </row>
        <row r="5102">
          <cell r="C5102">
            <v>4320433010</v>
          </cell>
        </row>
        <row r="5102">
          <cell r="E5102">
            <v>1507280541</v>
          </cell>
        </row>
        <row r="5103">
          <cell r="C5103">
            <v>4320432825</v>
          </cell>
        </row>
        <row r="5103">
          <cell r="E5103">
            <v>1507280541</v>
          </cell>
        </row>
        <row r="5104">
          <cell r="C5104">
            <v>4320433770</v>
          </cell>
        </row>
        <row r="5104">
          <cell r="E5104">
            <v>1149899623</v>
          </cell>
        </row>
        <row r="5105">
          <cell r="C5105" t="str">
            <v>CZ00001067</v>
          </cell>
        </row>
        <row r="5105">
          <cell r="E5105">
            <v>7693584614</v>
          </cell>
        </row>
        <row r="5106">
          <cell r="C5106">
            <v>4320426524</v>
          </cell>
        </row>
        <row r="5106">
          <cell r="E5106" t="str">
            <v>75616213470_3DDL206</v>
          </cell>
        </row>
        <row r="5107">
          <cell r="C5107">
            <v>4320433328</v>
          </cell>
        </row>
        <row r="5107">
          <cell r="E5107" t="str">
            <v>78443299955_8CS7609</v>
          </cell>
        </row>
        <row r="5108">
          <cell r="C5108">
            <v>4320426780</v>
          </cell>
        </row>
        <row r="5108">
          <cell r="E5108" t="str">
            <v>75616213470_3DDL209</v>
          </cell>
        </row>
        <row r="5109">
          <cell r="C5109">
            <v>4320425662</v>
          </cell>
        </row>
        <row r="5109">
          <cell r="E5109" t="str">
            <v>505290923277</v>
          </cell>
        </row>
        <row r="5110">
          <cell r="C5110">
            <v>4320434136</v>
          </cell>
        </row>
        <row r="5110">
          <cell r="E5110">
            <v>1149899752</v>
          </cell>
        </row>
        <row r="5111">
          <cell r="C5111">
            <v>4320434136</v>
          </cell>
        </row>
        <row r="5111">
          <cell r="E5111">
            <v>1149899763</v>
          </cell>
        </row>
        <row r="5112">
          <cell r="C5112">
            <v>4320423631</v>
          </cell>
        </row>
        <row r="5112">
          <cell r="E5112">
            <v>1149899774</v>
          </cell>
        </row>
        <row r="5113">
          <cell r="C5113">
            <v>4320423953</v>
          </cell>
        </row>
        <row r="5113">
          <cell r="E5113">
            <v>1149899785</v>
          </cell>
        </row>
        <row r="5114">
          <cell r="C5114">
            <v>4320423667</v>
          </cell>
        </row>
        <row r="5114">
          <cell r="E5114">
            <v>1149899800</v>
          </cell>
        </row>
        <row r="5115">
          <cell r="C5115">
            <v>4320434362</v>
          </cell>
        </row>
        <row r="5115">
          <cell r="E5115">
            <v>3145163696</v>
          </cell>
        </row>
        <row r="5116">
          <cell r="C5116">
            <v>4320434248</v>
          </cell>
        </row>
        <row r="5116">
          <cell r="E5116">
            <v>3145163700</v>
          </cell>
        </row>
        <row r="5117">
          <cell r="C5117">
            <v>4320434463</v>
          </cell>
        </row>
        <row r="5117">
          <cell r="E5117">
            <v>3145163910</v>
          </cell>
        </row>
        <row r="5118">
          <cell r="C5118">
            <v>4320434136</v>
          </cell>
        </row>
        <row r="5118">
          <cell r="E5118">
            <v>4071879313</v>
          </cell>
        </row>
        <row r="5119">
          <cell r="C5119">
            <v>4320434481</v>
          </cell>
        </row>
        <row r="5119">
          <cell r="E5119">
            <v>4071915186</v>
          </cell>
        </row>
        <row r="5120">
          <cell r="C5120">
            <v>4320432891</v>
          </cell>
        </row>
        <row r="5120">
          <cell r="E5120">
            <v>7391599224</v>
          </cell>
        </row>
        <row r="5121">
          <cell r="C5121">
            <v>4320433432</v>
          </cell>
        </row>
        <row r="5121">
          <cell r="E5121">
            <v>7391599246</v>
          </cell>
        </row>
        <row r="5122">
          <cell r="C5122">
            <v>4320433492</v>
          </cell>
        </row>
        <row r="5122">
          <cell r="E5122">
            <v>7391599246</v>
          </cell>
        </row>
        <row r="5123">
          <cell r="C5123">
            <v>4320432642</v>
          </cell>
        </row>
        <row r="5123">
          <cell r="E5123">
            <v>7391599375</v>
          </cell>
        </row>
        <row r="5124">
          <cell r="C5124">
            <v>4320433305</v>
          </cell>
        </row>
        <row r="5124">
          <cell r="E5124">
            <v>7391599386</v>
          </cell>
        </row>
        <row r="5125">
          <cell r="C5125">
            <v>4320433492</v>
          </cell>
        </row>
        <row r="5125">
          <cell r="E5125">
            <v>7391599390</v>
          </cell>
        </row>
        <row r="5126">
          <cell r="C5126">
            <v>4320434282</v>
          </cell>
        </row>
        <row r="5126">
          <cell r="E5126">
            <v>7391599401</v>
          </cell>
        </row>
        <row r="5127">
          <cell r="C5127">
            <v>4320434145</v>
          </cell>
        </row>
        <row r="5127">
          <cell r="E5127">
            <v>7391599401</v>
          </cell>
        </row>
        <row r="5128">
          <cell r="C5128">
            <v>4320434145</v>
          </cell>
        </row>
        <row r="5128">
          <cell r="E5128">
            <v>7391599412</v>
          </cell>
        </row>
        <row r="5129">
          <cell r="C5129">
            <v>4320433758</v>
          </cell>
        </row>
        <row r="5129">
          <cell r="E5129">
            <v>7391599412</v>
          </cell>
        </row>
        <row r="5130">
          <cell r="C5130">
            <v>4320433575</v>
          </cell>
        </row>
        <row r="5130">
          <cell r="E5130">
            <v>7391599423</v>
          </cell>
        </row>
        <row r="5131">
          <cell r="C5131">
            <v>4320433087</v>
          </cell>
        </row>
        <row r="5131">
          <cell r="E5131" t="str">
            <v>78442421231_8CS7702</v>
          </cell>
        </row>
        <row r="5132">
          <cell r="C5132">
            <v>4320427641</v>
          </cell>
        </row>
        <row r="5132">
          <cell r="E5132" t="str">
            <v>11259129803_8CS7715</v>
          </cell>
        </row>
        <row r="5133">
          <cell r="C5133">
            <v>4320434642</v>
          </cell>
        </row>
        <row r="5133">
          <cell r="E5133" t="str">
            <v>1Z5F0E346656282254</v>
          </cell>
        </row>
        <row r="5134">
          <cell r="C5134">
            <v>4320433603</v>
          </cell>
        </row>
        <row r="5134">
          <cell r="E5134" t="str">
            <v>505288552066</v>
          </cell>
        </row>
        <row r="5135">
          <cell r="C5135">
            <v>4320430967</v>
          </cell>
        </row>
        <row r="5135">
          <cell r="E5135">
            <v>1149899925</v>
          </cell>
        </row>
        <row r="5136">
          <cell r="C5136">
            <v>4320434396</v>
          </cell>
        </row>
        <row r="5136">
          <cell r="E5136">
            <v>3145164094</v>
          </cell>
        </row>
        <row r="5137">
          <cell r="C5137">
            <v>4320424280</v>
          </cell>
        </row>
        <row r="5137">
          <cell r="E5137">
            <v>7391599180</v>
          </cell>
        </row>
        <row r="5138">
          <cell r="C5138">
            <v>4320434271</v>
          </cell>
        </row>
        <row r="5138">
          <cell r="E5138">
            <v>7391599456</v>
          </cell>
        </row>
        <row r="5139">
          <cell r="C5139">
            <v>4320434231</v>
          </cell>
        </row>
        <row r="5139">
          <cell r="E5139">
            <v>7391599471</v>
          </cell>
        </row>
        <row r="5140">
          <cell r="C5140">
            <v>4320434236</v>
          </cell>
        </row>
        <row r="5140">
          <cell r="E5140">
            <v>7391599471</v>
          </cell>
        </row>
        <row r="5141">
          <cell r="C5141">
            <v>4320434266</v>
          </cell>
        </row>
        <row r="5141">
          <cell r="E5141">
            <v>7391599471</v>
          </cell>
        </row>
        <row r="5142">
          <cell r="C5142">
            <v>4320434271</v>
          </cell>
        </row>
        <row r="5142">
          <cell r="E5142">
            <v>7391599471</v>
          </cell>
        </row>
        <row r="5143">
          <cell r="C5143">
            <v>4320434271</v>
          </cell>
        </row>
        <row r="5143">
          <cell r="E5143">
            <v>7391599482</v>
          </cell>
        </row>
        <row r="5144">
          <cell r="C5144">
            <v>4320434271</v>
          </cell>
        </row>
        <row r="5144">
          <cell r="E5144">
            <v>7391599493</v>
          </cell>
        </row>
        <row r="5145">
          <cell r="C5145">
            <v>4320433489</v>
          </cell>
        </row>
        <row r="5145">
          <cell r="E5145">
            <v>7391599504</v>
          </cell>
        </row>
        <row r="5146">
          <cell r="C5146">
            <v>4320434271</v>
          </cell>
        </row>
        <row r="5146">
          <cell r="E5146">
            <v>7391599504</v>
          </cell>
        </row>
        <row r="5147">
          <cell r="C5147">
            <v>4320434282</v>
          </cell>
        </row>
        <row r="5147">
          <cell r="E5147">
            <v>7391599504</v>
          </cell>
        </row>
        <row r="5148">
          <cell r="C5148">
            <v>4320434575</v>
          </cell>
        </row>
        <row r="5148">
          <cell r="E5148">
            <v>7391599504</v>
          </cell>
        </row>
        <row r="5149">
          <cell r="C5149">
            <v>4320430055</v>
          </cell>
        </row>
        <row r="5149">
          <cell r="E5149" t="str">
            <v>02039566015_3DDL213</v>
          </cell>
        </row>
        <row r="5150">
          <cell r="C5150">
            <v>4320433566</v>
          </cell>
        </row>
        <row r="5150">
          <cell r="E5150" t="str">
            <v>11259129685_8CS7747</v>
          </cell>
        </row>
        <row r="5151">
          <cell r="C5151">
            <v>4320425703</v>
          </cell>
        </row>
        <row r="5151">
          <cell r="E5151">
            <v>1149899892</v>
          </cell>
        </row>
        <row r="5152">
          <cell r="C5152">
            <v>4320430055</v>
          </cell>
        </row>
        <row r="5152">
          <cell r="E5152">
            <v>1149899973</v>
          </cell>
        </row>
        <row r="5153">
          <cell r="C5153">
            <v>4320434678</v>
          </cell>
        </row>
        <row r="5153">
          <cell r="E5153">
            <v>2652242692</v>
          </cell>
        </row>
        <row r="5154">
          <cell r="C5154">
            <v>4320434678</v>
          </cell>
        </row>
        <row r="5154">
          <cell r="E5154">
            <v>2652244545</v>
          </cell>
        </row>
        <row r="5155">
          <cell r="C5155">
            <v>4320434516</v>
          </cell>
        </row>
        <row r="5155">
          <cell r="E5155">
            <v>5411955146</v>
          </cell>
        </row>
        <row r="5156">
          <cell r="C5156">
            <v>4320434682</v>
          </cell>
        </row>
        <row r="5156">
          <cell r="E5156">
            <v>5411956922</v>
          </cell>
        </row>
        <row r="5157">
          <cell r="C5157">
            <v>4320434292</v>
          </cell>
        </row>
        <row r="5157">
          <cell r="E5157">
            <v>7202126002</v>
          </cell>
        </row>
        <row r="5158">
          <cell r="C5158">
            <v>4320432879</v>
          </cell>
        </row>
        <row r="5158">
          <cell r="E5158">
            <v>2652294271</v>
          </cell>
        </row>
        <row r="5159">
          <cell r="C5159">
            <v>4320434625</v>
          </cell>
        </row>
        <row r="5159">
          <cell r="E5159">
            <v>3145164411</v>
          </cell>
        </row>
        <row r="5160">
          <cell r="C5160">
            <v>4320433365</v>
          </cell>
        </row>
        <row r="5160">
          <cell r="E5160">
            <v>3145164713</v>
          </cell>
        </row>
        <row r="5161">
          <cell r="C5161">
            <v>4320434606</v>
          </cell>
        </row>
        <row r="5161">
          <cell r="E5161">
            <v>7391599530</v>
          </cell>
        </row>
        <row r="5162">
          <cell r="C5162">
            <v>4320433595</v>
          </cell>
        </row>
        <row r="5162">
          <cell r="E5162">
            <v>7391599574</v>
          </cell>
        </row>
        <row r="5163">
          <cell r="C5163">
            <v>4320434733</v>
          </cell>
        </row>
        <row r="5163">
          <cell r="E5163">
            <v>7391599600</v>
          </cell>
        </row>
        <row r="5164">
          <cell r="C5164">
            <v>4320434613</v>
          </cell>
        </row>
        <row r="5164">
          <cell r="E5164">
            <v>7391599611</v>
          </cell>
        </row>
        <row r="5165">
          <cell r="C5165">
            <v>4320434733</v>
          </cell>
        </row>
        <row r="5165">
          <cell r="E5165">
            <v>7391599633</v>
          </cell>
        </row>
        <row r="5166">
          <cell r="C5166">
            <v>4320429874</v>
          </cell>
        </row>
        <row r="5166">
          <cell r="E5166">
            <v>7391599644</v>
          </cell>
        </row>
        <row r="5167">
          <cell r="C5167">
            <v>4320432633</v>
          </cell>
        </row>
        <row r="5167">
          <cell r="E5167">
            <v>1149900080</v>
          </cell>
        </row>
        <row r="5168">
          <cell r="C5168">
            <v>4320434678</v>
          </cell>
        </row>
        <row r="5168">
          <cell r="E5168">
            <v>1149900146</v>
          </cell>
        </row>
        <row r="5169">
          <cell r="C5169">
            <v>4320434516</v>
          </cell>
        </row>
        <row r="5169">
          <cell r="E5169">
            <v>1149900150</v>
          </cell>
        </row>
        <row r="5170">
          <cell r="C5170">
            <v>4320433921</v>
          </cell>
        </row>
        <row r="5170">
          <cell r="E5170">
            <v>1149900161</v>
          </cell>
        </row>
        <row r="5171">
          <cell r="C5171">
            <v>4320434818</v>
          </cell>
        </row>
        <row r="5171">
          <cell r="E5171">
            <v>3145164525</v>
          </cell>
        </row>
        <row r="5172">
          <cell r="C5172">
            <v>4320434818</v>
          </cell>
        </row>
        <row r="5172">
          <cell r="E5172">
            <v>3145164750</v>
          </cell>
        </row>
        <row r="5173">
          <cell r="C5173" t="str">
            <v>CZ00001087</v>
          </cell>
        </row>
        <row r="5173">
          <cell r="E5173">
            <v>3182848826</v>
          </cell>
        </row>
        <row r="5174">
          <cell r="C5174">
            <v>4320434523</v>
          </cell>
        </row>
        <row r="5174">
          <cell r="E5174">
            <v>5411953654</v>
          </cell>
        </row>
        <row r="5175">
          <cell r="C5175">
            <v>4320429871</v>
          </cell>
        </row>
        <row r="5175">
          <cell r="E5175">
            <v>7060897561</v>
          </cell>
        </row>
        <row r="5176">
          <cell r="C5176">
            <v>4320430001</v>
          </cell>
        </row>
        <row r="5176">
          <cell r="E5176">
            <v>7060897561</v>
          </cell>
        </row>
        <row r="5177">
          <cell r="C5177">
            <v>4320432156</v>
          </cell>
        </row>
        <row r="5177">
          <cell r="E5177">
            <v>7391599460</v>
          </cell>
        </row>
        <row r="5178">
          <cell r="C5178">
            <v>4320433492</v>
          </cell>
        </row>
        <row r="5178">
          <cell r="E5178">
            <v>7391599541</v>
          </cell>
        </row>
        <row r="5179">
          <cell r="C5179">
            <v>4320434575</v>
          </cell>
        </row>
        <row r="5179">
          <cell r="E5179">
            <v>7391599552</v>
          </cell>
        </row>
        <row r="5180">
          <cell r="C5180">
            <v>4320434145</v>
          </cell>
        </row>
        <row r="5180">
          <cell r="E5180">
            <v>7391599552</v>
          </cell>
        </row>
        <row r="5181">
          <cell r="C5181">
            <v>4320434282</v>
          </cell>
        </row>
        <row r="5181">
          <cell r="E5181">
            <v>7391599552</v>
          </cell>
        </row>
        <row r="5182">
          <cell r="C5182">
            <v>4320434575</v>
          </cell>
        </row>
        <row r="5182">
          <cell r="E5182">
            <v>7391599552</v>
          </cell>
        </row>
        <row r="5183">
          <cell r="C5183">
            <v>4320433489</v>
          </cell>
        </row>
        <row r="5183">
          <cell r="E5183">
            <v>7391599563</v>
          </cell>
        </row>
        <row r="5184">
          <cell r="C5184">
            <v>4320434282</v>
          </cell>
        </row>
        <row r="5184">
          <cell r="E5184">
            <v>7391599622</v>
          </cell>
        </row>
        <row r="5185">
          <cell r="C5185">
            <v>4320431866</v>
          </cell>
        </row>
        <row r="5185">
          <cell r="E5185">
            <v>7391599655</v>
          </cell>
        </row>
        <row r="5186">
          <cell r="C5186" t="str">
            <v>CZ00001058</v>
          </cell>
        </row>
        <row r="5186">
          <cell r="E5186">
            <v>7391599670</v>
          </cell>
        </row>
        <row r="5187">
          <cell r="C5187">
            <v>4320362546</v>
          </cell>
        </row>
        <row r="5187">
          <cell r="E5187" t="str">
            <v>78443431301_8CS7742</v>
          </cell>
        </row>
        <row r="5188">
          <cell r="C5188">
            <v>4320432674</v>
          </cell>
        </row>
        <row r="5188">
          <cell r="E5188" t="str">
            <v>FRA-09037146</v>
          </cell>
        </row>
        <row r="5189">
          <cell r="C5189">
            <v>4320430937</v>
          </cell>
        </row>
        <row r="5189">
          <cell r="E5189" t="str">
            <v>FRA-09037146</v>
          </cell>
        </row>
        <row r="5190">
          <cell r="C5190">
            <v>4320417453</v>
          </cell>
        </row>
        <row r="5190">
          <cell r="E5190" t="str">
            <v>505290923336</v>
          </cell>
        </row>
        <row r="5191">
          <cell r="C5191">
            <v>4320433883</v>
          </cell>
        </row>
        <row r="5191">
          <cell r="E5191" t="str">
            <v>02039565875_7XN8497</v>
          </cell>
        </row>
        <row r="5192">
          <cell r="C5192">
            <v>4320434678</v>
          </cell>
        </row>
        <row r="5192">
          <cell r="E5192">
            <v>1729036820</v>
          </cell>
        </row>
        <row r="5193">
          <cell r="C5193">
            <v>4320435037</v>
          </cell>
        </row>
        <row r="5193">
          <cell r="E5193">
            <v>3145165074</v>
          </cell>
        </row>
        <row r="5194">
          <cell r="C5194">
            <v>4320434838</v>
          </cell>
        </row>
        <row r="5194">
          <cell r="E5194">
            <v>7391599692</v>
          </cell>
        </row>
        <row r="5195">
          <cell r="C5195">
            <v>4320434271</v>
          </cell>
        </row>
        <row r="5195">
          <cell r="E5195">
            <v>7391599703</v>
          </cell>
        </row>
        <row r="5196">
          <cell r="C5196">
            <v>4320434669</v>
          </cell>
        </row>
        <row r="5196">
          <cell r="E5196">
            <v>7391599703</v>
          </cell>
        </row>
        <row r="5197">
          <cell r="C5197">
            <v>4320434713</v>
          </cell>
        </row>
        <row r="5197">
          <cell r="E5197">
            <v>7391599703</v>
          </cell>
        </row>
        <row r="5198">
          <cell r="C5198">
            <v>4320434733</v>
          </cell>
        </row>
        <row r="5198">
          <cell r="E5198">
            <v>7391599703</v>
          </cell>
        </row>
        <row r="5199">
          <cell r="C5199">
            <v>4320434564</v>
          </cell>
        </row>
        <row r="5199">
          <cell r="E5199">
            <v>7391599740</v>
          </cell>
        </row>
        <row r="5200">
          <cell r="C5200">
            <v>4320433431</v>
          </cell>
        </row>
        <row r="5200">
          <cell r="E5200">
            <v>7391599762</v>
          </cell>
        </row>
        <row r="5201">
          <cell r="C5201">
            <v>4320434271</v>
          </cell>
        </row>
        <row r="5201">
          <cell r="E5201">
            <v>7391599762</v>
          </cell>
        </row>
        <row r="5202">
          <cell r="C5202">
            <v>4320433305</v>
          </cell>
        </row>
        <row r="5202">
          <cell r="E5202">
            <v>7391599784</v>
          </cell>
        </row>
        <row r="5203">
          <cell r="C5203">
            <v>4320433936</v>
          </cell>
        </row>
        <row r="5203">
          <cell r="E5203">
            <v>7391599784</v>
          </cell>
        </row>
        <row r="5204">
          <cell r="C5204">
            <v>4320434903</v>
          </cell>
        </row>
        <row r="5204">
          <cell r="E5204">
            <v>7391599784</v>
          </cell>
        </row>
        <row r="5205">
          <cell r="C5205">
            <v>4320434236</v>
          </cell>
        </row>
        <row r="5205">
          <cell r="E5205">
            <v>7391599795</v>
          </cell>
        </row>
        <row r="5206">
          <cell r="C5206">
            <v>4320434271</v>
          </cell>
        </row>
        <row r="5206">
          <cell r="E5206">
            <v>7391599795</v>
          </cell>
        </row>
        <row r="5207">
          <cell r="C5207">
            <v>4320434733</v>
          </cell>
        </row>
        <row r="5207">
          <cell r="E5207">
            <v>7391599795</v>
          </cell>
        </row>
        <row r="5208">
          <cell r="C5208">
            <v>4320434739</v>
          </cell>
        </row>
        <row r="5208">
          <cell r="E5208">
            <v>7391599795</v>
          </cell>
        </row>
        <row r="5209">
          <cell r="C5209">
            <v>4320434850</v>
          </cell>
        </row>
        <row r="5209">
          <cell r="E5209">
            <v>7391599795</v>
          </cell>
        </row>
        <row r="5210">
          <cell r="C5210">
            <v>4320429606</v>
          </cell>
        </row>
        <row r="5210">
          <cell r="E5210">
            <v>7391599821</v>
          </cell>
        </row>
        <row r="5211">
          <cell r="C5211">
            <v>4320434815</v>
          </cell>
        </row>
        <row r="5211">
          <cell r="E5211">
            <v>7391599854</v>
          </cell>
        </row>
        <row r="5212">
          <cell r="C5212">
            <v>4320434769</v>
          </cell>
        </row>
        <row r="5212">
          <cell r="E5212">
            <v>7391599865</v>
          </cell>
        </row>
        <row r="5213">
          <cell r="C5213">
            <v>4320424229</v>
          </cell>
        </row>
        <row r="5213">
          <cell r="E5213" t="str">
            <v>1Z6215366656156397</v>
          </cell>
        </row>
        <row r="5214">
          <cell r="C5214">
            <v>4320434510</v>
          </cell>
        </row>
        <row r="5214">
          <cell r="E5214">
            <v>3145163770</v>
          </cell>
        </row>
        <row r="5215">
          <cell r="C5215">
            <v>4320433817</v>
          </cell>
        </row>
        <row r="5215">
          <cell r="E5215">
            <v>1149900323</v>
          </cell>
        </row>
        <row r="5216">
          <cell r="C5216">
            <v>4320434542</v>
          </cell>
        </row>
        <row r="5216">
          <cell r="E5216">
            <v>1149900356</v>
          </cell>
        </row>
        <row r="5217">
          <cell r="C5217">
            <v>4320398289</v>
          </cell>
        </row>
        <row r="5217">
          <cell r="E5217">
            <v>1976954976</v>
          </cell>
        </row>
        <row r="5218">
          <cell r="C5218">
            <v>4320434915</v>
          </cell>
        </row>
        <row r="5218">
          <cell r="E5218">
            <v>3145164772</v>
          </cell>
        </row>
        <row r="5219">
          <cell r="C5219">
            <v>4320435054</v>
          </cell>
        </row>
        <row r="5219">
          <cell r="E5219">
            <v>3145165096</v>
          </cell>
        </row>
        <row r="5220">
          <cell r="C5220">
            <v>4320435109</v>
          </cell>
        </row>
        <row r="5220">
          <cell r="E5220">
            <v>3145165133</v>
          </cell>
        </row>
        <row r="5221">
          <cell r="C5221">
            <v>4320434819</v>
          </cell>
        </row>
        <row r="5221">
          <cell r="E5221">
            <v>3182795582</v>
          </cell>
        </row>
        <row r="5222">
          <cell r="C5222" t="str">
            <v>CZ00001089</v>
          </cell>
        </row>
        <row r="5222">
          <cell r="E5222">
            <v>7391599843</v>
          </cell>
        </row>
        <row r="5223">
          <cell r="C5223" t="str">
            <v>CZ00001050</v>
          </cell>
        </row>
        <row r="5223">
          <cell r="E5223">
            <v>7391599725</v>
          </cell>
        </row>
        <row r="5224">
          <cell r="C5224">
            <v>4320434903</v>
          </cell>
        </row>
        <row r="5224">
          <cell r="E5224">
            <v>7391599751</v>
          </cell>
        </row>
        <row r="5225">
          <cell r="C5225">
            <v>4320434271</v>
          </cell>
        </row>
        <row r="5225">
          <cell r="E5225">
            <v>7391599773</v>
          </cell>
        </row>
        <row r="5226">
          <cell r="C5226">
            <v>4320432129</v>
          </cell>
        </row>
        <row r="5226">
          <cell r="E5226">
            <v>7391599806</v>
          </cell>
        </row>
        <row r="5227">
          <cell r="C5227">
            <v>4320432129</v>
          </cell>
        </row>
        <row r="5227">
          <cell r="E5227">
            <v>7391599810</v>
          </cell>
        </row>
        <row r="5228">
          <cell r="C5228">
            <v>4320434136</v>
          </cell>
        </row>
        <row r="5228">
          <cell r="E5228">
            <v>1377998381</v>
          </cell>
        </row>
        <row r="5229">
          <cell r="C5229">
            <v>4320435235</v>
          </cell>
        </row>
        <row r="5229">
          <cell r="E5229">
            <v>1378069232</v>
          </cell>
        </row>
        <row r="5230">
          <cell r="C5230">
            <v>4320435093</v>
          </cell>
        </row>
        <row r="5230">
          <cell r="E5230">
            <v>1779887620</v>
          </cell>
        </row>
        <row r="5231">
          <cell r="C5231">
            <v>4320431868</v>
          </cell>
        </row>
        <row r="5231">
          <cell r="E5231">
            <v>2877501550</v>
          </cell>
        </row>
        <row r="5232">
          <cell r="C5232">
            <v>4320435020</v>
          </cell>
        </row>
        <row r="5232">
          <cell r="E5232">
            <v>3145165251</v>
          </cell>
        </row>
        <row r="5233">
          <cell r="C5233">
            <v>4320434818</v>
          </cell>
        </row>
        <row r="5233">
          <cell r="E5233">
            <v>3145165321</v>
          </cell>
        </row>
        <row r="5234">
          <cell r="C5234">
            <v>4320434733</v>
          </cell>
        </row>
        <row r="5234">
          <cell r="E5234">
            <v>7391599596</v>
          </cell>
        </row>
        <row r="5235">
          <cell r="C5235">
            <v>4320414569</v>
          </cell>
        </row>
        <row r="5235">
          <cell r="E5235">
            <v>7391599666</v>
          </cell>
        </row>
        <row r="5236">
          <cell r="C5236">
            <v>4320434529</v>
          </cell>
        </row>
        <row r="5236">
          <cell r="E5236">
            <v>7391599876</v>
          </cell>
        </row>
        <row r="5237">
          <cell r="C5237">
            <v>4320433936</v>
          </cell>
        </row>
        <row r="5237">
          <cell r="E5237">
            <v>7391599891</v>
          </cell>
        </row>
        <row r="5238">
          <cell r="C5238">
            <v>4320434271</v>
          </cell>
        </row>
        <row r="5238">
          <cell r="E5238">
            <v>7391599902</v>
          </cell>
        </row>
        <row r="5239">
          <cell r="C5239">
            <v>4320434713</v>
          </cell>
        </row>
        <row r="5239">
          <cell r="E5239">
            <v>7391599902</v>
          </cell>
        </row>
        <row r="5240">
          <cell r="C5240">
            <v>4320434733</v>
          </cell>
        </row>
        <row r="5240">
          <cell r="E5240">
            <v>7391599902</v>
          </cell>
        </row>
        <row r="5241">
          <cell r="C5241">
            <v>4320434145</v>
          </cell>
        </row>
        <row r="5241">
          <cell r="E5241">
            <v>7391599913</v>
          </cell>
        </row>
        <row r="5242">
          <cell r="C5242">
            <v>4320434733</v>
          </cell>
        </row>
        <row r="5242">
          <cell r="E5242">
            <v>7391599924</v>
          </cell>
        </row>
        <row r="5243">
          <cell r="C5243" t="str">
            <v>CZ00001082</v>
          </cell>
        </row>
        <row r="5243">
          <cell r="E5243">
            <v>7391599935</v>
          </cell>
        </row>
        <row r="5244">
          <cell r="C5244">
            <v>4320429606</v>
          </cell>
        </row>
        <row r="5244">
          <cell r="E5244">
            <v>7391599946</v>
          </cell>
        </row>
        <row r="5245">
          <cell r="C5245">
            <v>4320432129</v>
          </cell>
        </row>
        <row r="5245">
          <cell r="E5245">
            <v>7391599946</v>
          </cell>
        </row>
        <row r="5246">
          <cell r="C5246">
            <v>4320434862</v>
          </cell>
        </row>
        <row r="5246">
          <cell r="E5246">
            <v>7391599950</v>
          </cell>
        </row>
        <row r="5247">
          <cell r="C5247">
            <v>4320429606</v>
          </cell>
        </row>
        <row r="5247">
          <cell r="E5247">
            <v>7391599961</v>
          </cell>
        </row>
        <row r="5248">
          <cell r="C5248">
            <v>4320434564</v>
          </cell>
        </row>
        <row r="5248">
          <cell r="E5248">
            <v>7391599972</v>
          </cell>
        </row>
        <row r="5249">
          <cell r="C5249">
            <v>4320434903</v>
          </cell>
        </row>
        <row r="5249">
          <cell r="E5249">
            <v>7391599983</v>
          </cell>
        </row>
        <row r="5250">
          <cell r="C5250">
            <v>4320434733</v>
          </cell>
        </row>
        <row r="5250">
          <cell r="E5250">
            <v>7391599994</v>
          </cell>
        </row>
        <row r="5251">
          <cell r="C5251">
            <v>4320434739</v>
          </cell>
        </row>
        <row r="5251">
          <cell r="E5251">
            <v>7391599994</v>
          </cell>
        </row>
        <row r="5252">
          <cell r="C5252">
            <v>4320434827</v>
          </cell>
        </row>
        <row r="5252">
          <cell r="E5252">
            <v>7813631825</v>
          </cell>
        </row>
        <row r="5253">
          <cell r="C5253">
            <v>4320434820</v>
          </cell>
        </row>
        <row r="5253">
          <cell r="E5253" t="str">
            <v>505290923406</v>
          </cell>
        </row>
        <row r="5254">
          <cell r="C5254" t="str">
            <v>CZ00001084</v>
          </cell>
        </row>
        <row r="5254">
          <cell r="E5254" t="str">
            <v>02039566052_3DDL273</v>
          </cell>
        </row>
        <row r="5255">
          <cell r="C5255">
            <v>4320433617</v>
          </cell>
        </row>
        <row r="5255">
          <cell r="E5255" t="str">
            <v>05790763831_8CS5194</v>
          </cell>
        </row>
        <row r="5256">
          <cell r="C5256">
            <v>4320427713</v>
          </cell>
        </row>
        <row r="5256">
          <cell r="E5256" t="str">
            <v>11257425745_8CS8072</v>
          </cell>
        </row>
        <row r="5257">
          <cell r="C5257">
            <v>4320430769</v>
          </cell>
        </row>
        <row r="5257">
          <cell r="E5257" t="str">
            <v>78443431301_8CS8080</v>
          </cell>
        </row>
        <row r="5258">
          <cell r="C5258">
            <v>4320433770</v>
          </cell>
        </row>
        <row r="5258">
          <cell r="E5258">
            <v>1149900231</v>
          </cell>
        </row>
        <row r="5259">
          <cell r="C5259">
            <v>4320434518</v>
          </cell>
        </row>
        <row r="5259">
          <cell r="E5259" t="str">
            <v>11257410636_3DDL214</v>
          </cell>
        </row>
        <row r="5260">
          <cell r="C5260">
            <v>4320434032</v>
          </cell>
        </row>
        <row r="5260">
          <cell r="E5260">
            <v>1149900684</v>
          </cell>
        </row>
        <row r="5261">
          <cell r="C5261">
            <v>4320434573</v>
          </cell>
        </row>
        <row r="5261">
          <cell r="E5261">
            <v>3145165752</v>
          </cell>
        </row>
        <row r="5262">
          <cell r="C5262">
            <v>4320434818</v>
          </cell>
        </row>
        <row r="5262">
          <cell r="E5262">
            <v>3145165962</v>
          </cell>
        </row>
        <row r="5263">
          <cell r="C5263">
            <v>4320435235</v>
          </cell>
        </row>
        <row r="5263">
          <cell r="E5263">
            <v>4780544145</v>
          </cell>
        </row>
        <row r="5264">
          <cell r="C5264">
            <v>4320433602</v>
          </cell>
        </row>
        <row r="5264">
          <cell r="E5264">
            <v>7391600042</v>
          </cell>
        </row>
        <row r="5265">
          <cell r="C5265">
            <v>4320435271</v>
          </cell>
        </row>
        <row r="5265">
          <cell r="E5265">
            <v>7391600064</v>
          </cell>
        </row>
        <row r="5266">
          <cell r="C5266">
            <v>4320434862</v>
          </cell>
        </row>
        <row r="5266">
          <cell r="E5266">
            <v>7391600075</v>
          </cell>
        </row>
        <row r="5267">
          <cell r="C5267">
            <v>4320435077</v>
          </cell>
        </row>
        <row r="5267">
          <cell r="E5267">
            <v>7391600075</v>
          </cell>
        </row>
        <row r="5268">
          <cell r="C5268">
            <v>4320435113</v>
          </cell>
        </row>
        <row r="5268">
          <cell r="E5268">
            <v>7391600075</v>
          </cell>
        </row>
        <row r="5269">
          <cell r="C5269">
            <v>4320435114</v>
          </cell>
        </row>
        <row r="5269">
          <cell r="E5269">
            <v>7391600075</v>
          </cell>
        </row>
        <row r="5270">
          <cell r="C5270">
            <v>4320435122</v>
          </cell>
        </row>
        <row r="5270">
          <cell r="E5270">
            <v>7391600075</v>
          </cell>
        </row>
        <row r="5271">
          <cell r="C5271">
            <v>4320435263</v>
          </cell>
        </row>
        <row r="5271">
          <cell r="E5271">
            <v>7391600086</v>
          </cell>
        </row>
        <row r="5272">
          <cell r="C5272">
            <v>4320435271</v>
          </cell>
        </row>
        <row r="5272">
          <cell r="E5272">
            <v>7391600101</v>
          </cell>
        </row>
        <row r="5273">
          <cell r="C5273">
            <v>4320435409</v>
          </cell>
        </row>
        <row r="5273">
          <cell r="E5273">
            <v>7391600123</v>
          </cell>
        </row>
        <row r="5274">
          <cell r="C5274">
            <v>4320434903</v>
          </cell>
        </row>
        <row r="5274">
          <cell r="E5274">
            <v>7391600134</v>
          </cell>
        </row>
        <row r="5275">
          <cell r="C5275">
            <v>4320435124</v>
          </cell>
        </row>
        <row r="5275">
          <cell r="E5275">
            <v>7391600134</v>
          </cell>
        </row>
        <row r="5276">
          <cell r="C5276">
            <v>4320435271</v>
          </cell>
        </row>
        <row r="5276">
          <cell r="E5276">
            <v>7391600134</v>
          </cell>
        </row>
        <row r="5277">
          <cell r="C5277">
            <v>4320434565</v>
          </cell>
        </row>
        <row r="5277">
          <cell r="E5277">
            <v>1149900824</v>
          </cell>
        </row>
        <row r="5278">
          <cell r="C5278">
            <v>4320434723</v>
          </cell>
        </row>
        <row r="5278">
          <cell r="E5278">
            <v>3145166356</v>
          </cell>
        </row>
        <row r="5279">
          <cell r="C5279">
            <v>4320429986</v>
          </cell>
        </row>
        <row r="5279">
          <cell r="E5279">
            <v>7391600005</v>
          </cell>
        </row>
        <row r="5280">
          <cell r="C5280">
            <v>4320434240</v>
          </cell>
        </row>
        <row r="5280">
          <cell r="E5280">
            <v>7391600090</v>
          </cell>
        </row>
        <row r="5281">
          <cell r="C5281">
            <v>4320435101</v>
          </cell>
        </row>
        <row r="5281">
          <cell r="E5281">
            <v>7391600112</v>
          </cell>
        </row>
        <row r="5282">
          <cell r="C5282">
            <v>4320435241</v>
          </cell>
        </row>
        <row r="5282">
          <cell r="E5282">
            <v>7391600156</v>
          </cell>
        </row>
        <row r="5283">
          <cell r="C5283">
            <v>4320435504</v>
          </cell>
        </row>
        <row r="5283">
          <cell r="E5283">
            <v>7391600182</v>
          </cell>
        </row>
        <row r="5284">
          <cell r="C5284">
            <v>4320435472</v>
          </cell>
        </row>
        <row r="5284">
          <cell r="E5284">
            <v>7391600193</v>
          </cell>
        </row>
        <row r="5285">
          <cell r="C5285">
            <v>4320435113</v>
          </cell>
        </row>
        <row r="5285">
          <cell r="E5285">
            <v>7391600193</v>
          </cell>
        </row>
        <row r="5286">
          <cell r="C5286">
            <v>4320434862</v>
          </cell>
        </row>
        <row r="5286">
          <cell r="E5286">
            <v>7391600204</v>
          </cell>
        </row>
        <row r="5287">
          <cell r="C5287">
            <v>4320434862</v>
          </cell>
        </row>
        <row r="5287">
          <cell r="E5287">
            <v>7391600215</v>
          </cell>
        </row>
        <row r="5288">
          <cell r="C5288">
            <v>4320435606</v>
          </cell>
        </row>
        <row r="5288">
          <cell r="E5288">
            <v>7391600215</v>
          </cell>
        </row>
        <row r="5289">
          <cell r="C5289">
            <v>4320434271</v>
          </cell>
        </row>
        <row r="5289">
          <cell r="E5289">
            <v>7391600215</v>
          </cell>
        </row>
        <row r="5290">
          <cell r="C5290">
            <v>4320435386</v>
          </cell>
        </row>
        <row r="5290">
          <cell r="E5290">
            <v>7391600226</v>
          </cell>
        </row>
        <row r="5291">
          <cell r="C5291">
            <v>4320434217</v>
          </cell>
        </row>
        <row r="5291">
          <cell r="E5291">
            <v>7391600230</v>
          </cell>
        </row>
        <row r="5292">
          <cell r="C5292">
            <v>4320435504</v>
          </cell>
        </row>
        <row r="5292">
          <cell r="E5292">
            <v>7391600241</v>
          </cell>
        </row>
        <row r="5293">
          <cell r="C5293">
            <v>4320434282</v>
          </cell>
        </row>
        <row r="5293">
          <cell r="E5293">
            <v>7391600252</v>
          </cell>
        </row>
        <row r="5294">
          <cell r="C5294">
            <v>4320433600</v>
          </cell>
        </row>
        <row r="5294">
          <cell r="E5294">
            <v>7391600263</v>
          </cell>
        </row>
        <row r="5295">
          <cell r="C5295">
            <v>4320435235</v>
          </cell>
        </row>
        <row r="5295">
          <cell r="E5295">
            <v>4780547262</v>
          </cell>
        </row>
        <row r="5296">
          <cell r="C5296">
            <v>4320427732</v>
          </cell>
        </row>
        <row r="5296">
          <cell r="E5296">
            <v>7878367420</v>
          </cell>
        </row>
        <row r="5297">
          <cell r="C5297">
            <v>4320429275</v>
          </cell>
        </row>
        <row r="5297">
          <cell r="E5297">
            <v>7878367420</v>
          </cell>
        </row>
        <row r="5298">
          <cell r="C5298">
            <v>4320432799</v>
          </cell>
        </row>
        <row r="5298">
          <cell r="E5298">
            <v>7878367420</v>
          </cell>
        </row>
        <row r="5299">
          <cell r="C5299">
            <v>4320433109</v>
          </cell>
        </row>
        <row r="5299">
          <cell r="E5299">
            <v>7878367420</v>
          </cell>
        </row>
        <row r="5300">
          <cell r="C5300">
            <v>4320433112</v>
          </cell>
        </row>
        <row r="5300">
          <cell r="E5300">
            <v>7878367420</v>
          </cell>
        </row>
        <row r="5301">
          <cell r="C5301">
            <v>4320433797</v>
          </cell>
        </row>
        <row r="5301">
          <cell r="E5301">
            <v>7878367420</v>
          </cell>
        </row>
        <row r="5302">
          <cell r="C5302">
            <v>4320433459</v>
          </cell>
        </row>
        <row r="5302">
          <cell r="E5302" t="str">
            <v>11257425852_8CS8315</v>
          </cell>
        </row>
        <row r="5303">
          <cell r="C5303">
            <v>4320433802</v>
          </cell>
        </row>
        <row r="5303">
          <cell r="E5303" t="str">
            <v>11257425852_8CS8323</v>
          </cell>
        </row>
        <row r="5304">
          <cell r="C5304">
            <v>4320434704</v>
          </cell>
        </row>
        <row r="5304">
          <cell r="E5304" t="str">
            <v>78443299841_8CS8306</v>
          </cell>
        </row>
        <row r="5305">
          <cell r="C5305">
            <v>4320434468</v>
          </cell>
        </row>
        <row r="5305">
          <cell r="E5305">
            <v>1149900916</v>
          </cell>
        </row>
        <row r="5306">
          <cell r="C5306">
            <v>4320414686</v>
          </cell>
        </row>
        <row r="5306">
          <cell r="E5306">
            <v>1149900695</v>
          </cell>
        </row>
        <row r="5307">
          <cell r="C5307">
            <v>4320434782</v>
          </cell>
        </row>
        <row r="5307">
          <cell r="E5307">
            <v>1149901056</v>
          </cell>
        </row>
        <row r="5308">
          <cell r="C5308">
            <v>4320433178</v>
          </cell>
        </row>
        <row r="5308">
          <cell r="E5308">
            <v>1149901060</v>
          </cell>
        </row>
        <row r="5309">
          <cell r="C5309">
            <v>4320435800</v>
          </cell>
        </row>
        <row r="5309">
          <cell r="E5309">
            <v>3145166533</v>
          </cell>
        </row>
        <row r="5310">
          <cell r="C5310">
            <v>4320435906</v>
          </cell>
        </row>
        <row r="5310">
          <cell r="E5310">
            <v>3145166754</v>
          </cell>
        </row>
        <row r="5311">
          <cell r="C5311">
            <v>4320435803</v>
          </cell>
        </row>
        <row r="5311">
          <cell r="E5311">
            <v>3145166802</v>
          </cell>
        </row>
        <row r="5312">
          <cell r="C5312">
            <v>4320424280</v>
          </cell>
        </row>
        <row r="5312">
          <cell r="E5312">
            <v>5432070232</v>
          </cell>
        </row>
        <row r="5313">
          <cell r="C5313">
            <v>4320435679</v>
          </cell>
        </row>
        <row r="5313">
          <cell r="E5313">
            <v>7391600311</v>
          </cell>
        </row>
        <row r="5314">
          <cell r="C5314">
            <v>4320435378</v>
          </cell>
        </row>
        <row r="5314">
          <cell r="E5314">
            <v>7391600381</v>
          </cell>
        </row>
        <row r="5315">
          <cell r="C5315">
            <v>4320435469</v>
          </cell>
        </row>
        <row r="5315">
          <cell r="E5315">
            <v>7391600381</v>
          </cell>
        </row>
        <row r="5316">
          <cell r="C5316">
            <v>4320435472</v>
          </cell>
        </row>
        <row r="5316">
          <cell r="E5316">
            <v>7391600381</v>
          </cell>
        </row>
        <row r="5317">
          <cell r="C5317">
            <v>4320435518</v>
          </cell>
        </row>
        <row r="5317">
          <cell r="E5317">
            <v>7391600381</v>
          </cell>
        </row>
        <row r="5318">
          <cell r="C5318">
            <v>4320434564</v>
          </cell>
        </row>
        <row r="5318">
          <cell r="E5318">
            <v>7391600392</v>
          </cell>
        </row>
        <row r="5319">
          <cell r="C5319">
            <v>4320434745</v>
          </cell>
        </row>
        <row r="5319">
          <cell r="E5319">
            <v>7391600392</v>
          </cell>
        </row>
        <row r="5320">
          <cell r="C5320">
            <v>4320434903</v>
          </cell>
        </row>
        <row r="5320">
          <cell r="E5320">
            <v>7391600403</v>
          </cell>
        </row>
        <row r="5321">
          <cell r="C5321">
            <v>4320435157</v>
          </cell>
        </row>
        <row r="5321">
          <cell r="E5321">
            <v>7391600425</v>
          </cell>
        </row>
        <row r="5322">
          <cell r="C5322">
            <v>4320426581</v>
          </cell>
        </row>
        <row r="5322">
          <cell r="E5322" t="str">
            <v>505290923450</v>
          </cell>
        </row>
        <row r="5323">
          <cell r="C5323">
            <v>4320434903</v>
          </cell>
        </row>
        <row r="5323">
          <cell r="E5323">
            <v>7391600366</v>
          </cell>
        </row>
        <row r="5324">
          <cell r="C5324">
            <v>4320435742</v>
          </cell>
        </row>
        <row r="5324">
          <cell r="E5324">
            <v>7391600366</v>
          </cell>
        </row>
        <row r="5325">
          <cell r="C5325">
            <v>4320435472</v>
          </cell>
        </row>
        <row r="5325">
          <cell r="E5325">
            <v>7391600370</v>
          </cell>
        </row>
        <row r="5326">
          <cell r="C5326">
            <v>4320434733</v>
          </cell>
        </row>
        <row r="5326">
          <cell r="E5326">
            <v>7391600414</v>
          </cell>
        </row>
        <row r="5327">
          <cell r="C5327">
            <v>4320434271</v>
          </cell>
        </row>
        <row r="5327">
          <cell r="E5327">
            <v>7391600436</v>
          </cell>
        </row>
        <row r="5328">
          <cell r="C5328">
            <v>4320434818</v>
          </cell>
        </row>
        <row r="5328">
          <cell r="E5328">
            <v>3145164691</v>
          </cell>
        </row>
        <row r="5329">
          <cell r="C5329">
            <v>4320435109</v>
          </cell>
        </row>
        <row r="5329">
          <cell r="E5329">
            <v>3145164956</v>
          </cell>
        </row>
        <row r="5330">
          <cell r="C5330">
            <v>4320381395</v>
          </cell>
        </row>
        <row r="5330">
          <cell r="E5330">
            <v>7391599832</v>
          </cell>
        </row>
        <row r="5331">
          <cell r="C5331">
            <v>4320434094</v>
          </cell>
        </row>
        <row r="5331">
          <cell r="E5331">
            <v>1149900172</v>
          </cell>
        </row>
        <row r="5332">
          <cell r="C5332">
            <v>4320432824</v>
          </cell>
        </row>
        <row r="5332">
          <cell r="E5332">
            <v>3887598352</v>
          </cell>
        </row>
        <row r="5333">
          <cell r="C5333">
            <v>4320426774</v>
          </cell>
        </row>
        <row r="5333">
          <cell r="E5333">
            <v>3887598352</v>
          </cell>
        </row>
        <row r="5334">
          <cell r="C5334">
            <v>4320433927</v>
          </cell>
        </row>
        <row r="5334">
          <cell r="E5334">
            <v>3110072630</v>
          </cell>
        </row>
        <row r="5335">
          <cell r="C5335">
            <v>4320434521</v>
          </cell>
        </row>
        <row r="5335">
          <cell r="E5335">
            <v>1149901104</v>
          </cell>
        </row>
        <row r="5336">
          <cell r="C5336">
            <v>4320435670</v>
          </cell>
        </row>
        <row r="5336">
          <cell r="E5336">
            <v>1149901196</v>
          </cell>
        </row>
        <row r="5337">
          <cell r="C5337">
            <v>4320433765</v>
          </cell>
        </row>
        <row r="5337">
          <cell r="E5337">
            <v>1149901255</v>
          </cell>
        </row>
        <row r="5338">
          <cell r="C5338">
            <v>4320435925</v>
          </cell>
        </row>
        <row r="5338">
          <cell r="E5338">
            <v>2538453853</v>
          </cell>
        </row>
        <row r="5339">
          <cell r="C5339">
            <v>4320436008</v>
          </cell>
        </row>
        <row r="5339">
          <cell r="E5339">
            <v>3145166894</v>
          </cell>
        </row>
        <row r="5340">
          <cell r="C5340">
            <v>4320435673</v>
          </cell>
        </row>
        <row r="5340">
          <cell r="E5340">
            <v>1149901141</v>
          </cell>
        </row>
        <row r="5341">
          <cell r="C5341" t="str">
            <v>CZ00001097</v>
          </cell>
        </row>
        <row r="5341">
          <cell r="E5341">
            <v>1974484960</v>
          </cell>
        </row>
        <row r="5342">
          <cell r="C5342">
            <v>4320421184</v>
          </cell>
        </row>
        <row r="5342">
          <cell r="E5342">
            <v>2173060304</v>
          </cell>
        </row>
        <row r="5343">
          <cell r="C5343">
            <v>4320435925</v>
          </cell>
        </row>
        <row r="5343">
          <cell r="E5343">
            <v>2538451694</v>
          </cell>
        </row>
        <row r="5344">
          <cell r="C5344">
            <v>4320435925</v>
          </cell>
        </row>
        <row r="5344">
          <cell r="E5344">
            <v>2538452265</v>
          </cell>
        </row>
        <row r="5345">
          <cell r="C5345">
            <v>4320434681</v>
          </cell>
        </row>
        <row r="5345">
          <cell r="E5345">
            <v>3182848922</v>
          </cell>
        </row>
        <row r="5346">
          <cell r="C5346">
            <v>4320434278</v>
          </cell>
        </row>
        <row r="5346">
          <cell r="E5346">
            <v>7391600473</v>
          </cell>
        </row>
        <row r="5347">
          <cell r="C5347">
            <v>4320434733</v>
          </cell>
        </row>
        <row r="5347">
          <cell r="E5347">
            <v>7391600473</v>
          </cell>
        </row>
        <row r="5348">
          <cell r="C5348">
            <v>4320434575</v>
          </cell>
        </row>
        <row r="5348">
          <cell r="E5348">
            <v>7391600484</v>
          </cell>
        </row>
        <row r="5349">
          <cell r="C5349">
            <v>4320435271</v>
          </cell>
        </row>
        <row r="5349">
          <cell r="E5349">
            <v>7391600495</v>
          </cell>
        </row>
        <row r="5350">
          <cell r="C5350">
            <v>4320435504</v>
          </cell>
        </row>
        <row r="5350">
          <cell r="E5350">
            <v>7391600495</v>
          </cell>
        </row>
        <row r="5351">
          <cell r="C5351">
            <v>4320434733</v>
          </cell>
        </row>
        <row r="5351">
          <cell r="E5351">
            <v>7391600506</v>
          </cell>
        </row>
        <row r="5352">
          <cell r="C5352">
            <v>4320434282</v>
          </cell>
        </row>
        <row r="5352">
          <cell r="E5352">
            <v>7391600510</v>
          </cell>
        </row>
        <row r="5353">
          <cell r="C5353">
            <v>4320435113</v>
          </cell>
        </row>
        <row r="5353">
          <cell r="E5353">
            <v>7391600532</v>
          </cell>
        </row>
        <row r="5354">
          <cell r="C5354">
            <v>4320435472</v>
          </cell>
        </row>
        <row r="5354">
          <cell r="E5354">
            <v>7391600554</v>
          </cell>
        </row>
        <row r="5355">
          <cell r="C5355">
            <v>4320433595</v>
          </cell>
        </row>
        <row r="5355">
          <cell r="E5355">
            <v>7391600565</v>
          </cell>
        </row>
        <row r="5356">
          <cell r="C5356">
            <v>4320415069</v>
          </cell>
        </row>
        <row r="5356">
          <cell r="E5356">
            <v>7391600576</v>
          </cell>
        </row>
        <row r="5357">
          <cell r="C5357">
            <v>4320434510</v>
          </cell>
        </row>
        <row r="5357">
          <cell r="E5357">
            <v>3145167502</v>
          </cell>
        </row>
        <row r="5358">
          <cell r="C5358">
            <v>4320432081</v>
          </cell>
        </row>
        <row r="5358">
          <cell r="E5358">
            <v>1149901281</v>
          </cell>
        </row>
        <row r="5359">
          <cell r="C5359">
            <v>4320436274</v>
          </cell>
        </row>
        <row r="5359">
          <cell r="E5359">
            <v>3145167395</v>
          </cell>
        </row>
        <row r="5360">
          <cell r="C5360">
            <v>4320435926</v>
          </cell>
        </row>
        <row r="5360">
          <cell r="E5360">
            <v>3145167524</v>
          </cell>
        </row>
        <row r="5361">
          <cell r="C5361">
            <v>4320436323</v>
          </cell>
        </row>
        <row r="5361">
          <cell r="E5361">
            <v>3145167535</v>
          </cell>
        </row>
        <row r="5362">
          <cell r="C5362">
            <v>4320432291</v>
          </cell>
        </row>
        <row r="5362">
          <cell r="E5362" t="str">
            <v>1Z6215366656178640</v>
          </cell>
        </row>
        <row r="5363">
          <cell r="C5363">
            <v>4320436342</v>
          </cell>
        </row>
        <row r="5363">
          <cell r="E5363" t="str">
            <v>50107805405_3DDL810</v>
          </cell>
        </row>
        <row r="5364">
          <cell r="C5364">
            <v>4320433770</v>
          </cell>
        </row>
        <row r="5364">
          <cell r="E5364">
            <v>1149900776</v>
          </cell>
        </row>
        <row r="5365">
          <cell r="C5365" t="str">
            <v>CZ00001095</v>
          </cell>
        </row>
        <row r="5365">
          <cell r="E5365">
            <v>1149901314</v>
          </cell>
        </row>
        <row r="5366">
          <cell r="C5366">
            <v>4320436557</v>
          </cell>
        </row>
        <row r="5366">
          <cell r="E5366">
            <v>3145167760</v>
          </cell>
        </row>
        <row r="5367">
          <cell r="C5367">
            <v>4320436510</v>
          </cell>
        </row>
        <row r="5367">
          <cell r="E5367">
            <v>3145167841</v>
          </cell>
        </row>
        <row r="5368">
          <cell r="C5368">
            <v>4320436010</v>
          </cell>
        </row>
        <row r="5368">
          <cell r="E5368">
            <v>3145167852</v>
          </cell>
        </row>
        <row r="5369">
          <cell r="C5369">
            <v>4320436406</v>
          </cell>
        </row>
        <row r="5369">
          <cell r="E5369">
            <v>7391600624</v>
          </cell>
        </row>
        <row r="5370">
          <cell r="C5370">
            <v>4320435742</v>
          </cell>
        </row>
        <row r="5370">
          <cell r="E5370">
            <v>7391600624</v>
          </cell>
        </row>
        <row r="5371">
          <cell r="C5371">
            <v>4320436064</v>
          </cell>
        </row>
        <row r="5371">
          <cell r="E5371">
            <v>7391600624</v>
          </cell>
        </row>
        <row r="5372">
          <cell r="C5372">
            <v>4320418896</v>
          </cell>
        </row>
        <row r="5372">
          <cell r="E5372" t="str">
            <v>FRA-09037333</v>
          </cell>
        </row>
        <row r="5373">
          <cell r="C5373">
            <v>4320436323</v>
          </cell>
        </row>
        <row r="5373">
          <cell r="E5373">
            <v>3145167421</v>
          </cell>
        </row>
        <row r="5374">
          <cell r="C5374">
            <v>4320427732</v>
          </cell>
        </row>
        <row r="5374">
          <cell r="E5374">
            <v>5904189421</v>
          </cell>
        </row>
        <row r="5375">
          <cell r="C5375">
            <v>4320429275</v>
          </cell>
        </row>
        <row r="5375">
          <cell r="E5375">
            <v>5904189421</v>
          </cell>
        </row>
        <row r="5376">
          <cell r="C5376">
            <v>4320429871</v>
          </cell>
        </row>
        <row r="5376">
          <cell r="E5376">
            <v>5904189421</v>
          </cell>
        </row>
        <row r="5377">
          <cell r="C5377">
            <v>4320433797</v>
          </cell>
        </row>
        <row r="5377">
          <cell r="E5377">
            <v>5904189421</v>
          </cell>
        </row>
        <row r="5378">
          <cell r="C5378">
            <v>4320434530</v>
          </cell>
        </row>
        <row r="5378">
          <cell r="E5378">
            <v>5904189421</v>
          </cell>
        </row>
        <row r="5379">
          <cell r="C5379" t="str">
            <v>CZ00001091</v>
          </cell>
        </row>
        <row r="5379">
          <cell r="E5379">
            <v>7391600580</v>
          </cell>
        </row>
        <row r="5380">
          <cell r="C5380">
            <v>4320434121</v>
          </cell>
        </row>
        <row r="5380">
          <cell r="E5380" t="str">
            <v>1Z6215366656184115</v>
          </cell>
        </row>
        <row r="5381">
          <cell r="C5381">
            <v>4320434060</v>
          </cell>
        </row>
        <row r="5381">
          <cell r="E5381" t="str">
            <v>1Z6215366656184071</v>
          </cell>
        </row>
        <row r="5382">
          <cell r="C5382">
            <v>4320434303</v>
          </cell>
        </row>
        <row r="5382">
          <cell r="E5382" t="str">
            <v>1Z6215366656183974</v>
          </cell>
        </row>
        <row r="5383">
          <cell r="C5383">
            <v>4320434681</v>
          </cell>
        </row>
        <row r="5383">
          <cell r="E5383">
            <v>1149901454</v>
          </cell>
        </row>
        <row r="5384">
          <cell r="C5384">
            <v>4320433592</v>
          </cell>
        </row>
        <row r="5384">
          <cell r="E5384">
            <v>1149901550</v>
          </cell>
        </row>
        <row r="5385">
          <cell r="C5385">
            <v>4320433795</v>
          </cell>
        </row>
        <row r="5385">
          <cell r="E5385">
            <v>1149901561</v>
          </cell>
        </row>
        <row r="5386">
          <cell r="C5386">
            <v>4320436529</v>
          </cell>
        </row>
        <row r="5386">
          <cell r="E5386">
            <v>3145168132</v>
          </cell>
        </row>
        <row r="5387">
          <cell r="C5387">
            <v>4320436675</v>
          </cell>
        </row>
        <row r="5387">
          <cell r="E5387">
            <v>3145168235</v>
          </cell>
        </row>
        <row r="5388">
          <cell r="C5388">
            <v>4320436354</v>
          </cell>
        </row>
        <row r="5388">
          <cell r="E5388">
            <v>3145168305</v>
          </cell>
        </row>
        <row r="5389">
          <cell r="C5389">
            <v>4320435421</v>
          </cell>
        </row>
        <row r="5389">
          <cell r="E5389">
            <v>3145168375</v>
          </cell>
        </row>
        <row r="5390">
          <cell r="C5390">
            <v>4320435665</v>
          </cell>
        </row>
        <row r="5390">
          <cell r="E5390">
            <v>7391600672</v>
          </cell>
        </row>
        <row r="5391">
          <cell r="C5391">
            <v>4320435124</v>
          </cell>
        </row>
        <row r="5391">
          <cell r="E5391">
            <v>7391600683</v>
          </cell>
        </row>
        <row r="5392">
          <cell r="C5392">
            <v>4320435271</v>
          </cell>
        </row>
        <row r="5392">
          <cell r="E5392">
            <v>7391600683</v>
          </cell>
        </row>
        <row r="5393">
          <cell r="C5393">
            <v>4320435504</v>
          </cell>
        </row>
        <row r="5393">
          <cell r="E5393">
            <v>7391600683</v>
          </cell>
        </row>
        <row r="5394">
          <cell r="C5394">
            <v>4320435742</v>
          </cell>
        </row>
        <row r="5394">
          <cell r="E5394">
            <v>7391600683</v>
          </cell>
        </row>
        <row r="5395">
          <cell r="C5395">
            <v>4320435923</v>
          </cell>
        </row>
        <row r="5395">
          <cell r="E5395">
            <v>7391600683</v>
          </cell>
        </row>
        <row r="5396">
          <cell r="C5396">
            <v>4320436235</v>
          </cell>
        </row>
        <row r="5396">
          <cell r="E5396">
            <v>7391600683</v>
          </cell>
        </row>
        <row r="5397">
          <cell r="C5397">
            <v>4320435504</v>
          </cell>
        </row>
        <row r="5397">
          <cell r="E5397">
            <v>7391600694</v>
          </cell>
        </row>
        <row r="5398">
          <cell r="C5398">
            <v>4320435742</v>
          </cell>
        </row>
        <row r="5398">
          <cell r="E5398">
            <v>7391600694</v>
          </cell>
        </row>
        <row r="5399">
          <cell r="C5399">
            <v>4320435923</v>
          </cell>
        </row>
        <row r="5399">
          <cell r="E5399">
            <v>7391600694</v>
          </cell>
        </row>
        <row r="5400">
          <cell r="C5400">
            <v>4320435606</v>
          </cell>
        </row>
        <row r="5400">
          <cell r="E5400">
            <v>7391600705</v>
          </cell>
        </row>
        <row r="5401">
          <cell r="C5401">
            <v>4320435868</v>
          </cell>
        </row>
        <row r="5401">
          <cell r="E5401">
            <v>7391600705</v>
          </cell>
        </row>
        <row r="5402">
          <cell r="C5402">
            <v>4320436184</v>
          </cell>
        </row>
        <row r="5402">
          <cell r="E5402">
            <v>7391600705</v>
          </cell>
        </row>
        <row r="5403">
          <cell r="C5403">
            <v>4320436238</v>
          </cell>
        </row>
        <row r="5403">
          <cell r="E5403">
            <v>7391600705</v>
          </cell>
        </row>
        <row r="5404">
          <cell r="C5404">
            <v>4320436244</v>
          </cell>
        </row>
        <row r="5404">
          <cell r="E5404">
            <v>7391600705</v>
          </cell>
        </row>
        <row r="5405">
          <cell r="C5405">
            <v>4320436238</v>
          </cell>
        </row>
        <row r="5405">
          <cell r="E5405">
            <v>7391600716</v>
          </cell>
        </row>
        <row r="5406">
          <cell r="C5406">
            <v>4320435469</v>
          </cell>
        </row>
        <row r="5406">
          <cell r="E5406">
            <v>7391600716</v>
          </cell>
        </row>
        <row r="5407">
          <cell r="C5407">
            <v>4320435606</v>
          </cell>
        </row>
        <row r="5407">
          <cell r="E5407">
            <v>7391600716</v>
          </cell>
        </row>
        <row r="5408">
          <cell r="C5408">
            <v>4320436244</v>
          </cell>
        </row>
        <row r="5408">
          <cell r="E5408">
            <v>7391600720</v>
          </cell>
        </row>
        <row r="5409">
          <cell r="C5409">
            <v>4320436255</v>
          </cell>
        </row>
        <row r="5409">
          <cell r="E5409">
            <v>7391600720</v>
          </cell>
        </row>
        <row r="5410">
          <cell r="C5410">
            <v>4320435665</v>
          </cell>
        </row>
        <row r="5410">
          <cell r="E5410">
            <v>7391600731</v>
          </cell>
        </row>
        <row r="5411">
          <cell r="C5411">
            <v>4320435124</v>
          </cell>
        </row>
        <row r="5411">
          <cell r="E5411">
            <v>7391600742</v>
          </cell>
        </row>
        <row r="5412">
          <cell r="C5412">
            <v>4320436613</v>
          </cell>
        </row>
        <row r="5412">
          <cell r="E5412">
            <v>7391600742</v>
          </cell>
        </row>
        <row r="5413">
          <cell r="C5413">
            <v>4320434564</v>
          </cell>
        </row>
        <row r="5413">
          <cell r="E5413">
            <v>7391600753</v>
          </cell>
        </row>
        <row r="5414">
          <cell r="C5414">
            <v>4320429606</v>
          </cell>
        </row>
        <row r="5414">
          <cell r="E5414">
            <v>7391600764</v>
          </cell>
        </row>
        <row r="5415">
          <cell r="C5415">
            <v>4320432129</v>
          </cell>
        </row>
        <row r="5415">
          <cell r="E5415">
            <v>7391600764</v>
          </cell>
        </row>
        <row r="5416">
          <cell r="C5416">
            <v>4320435965</v>
          </cell>
        </row>
        <row r="5416">
          <cell r="E5416">
            <v>7391600786</v>
          </cell>
        </row>
        <row r="5417">
          <cell r="C5417">
            <v>4320433613</v>
          </cell>
        </row>
        <row r="5417">
          <cell r="E5417">
            <v>7391600801</v>
          </cell>
        </row>
        <row r="5418">
          <cell r="C5418" t="str">
            <v>CZ00001077</v>
          </cell>
        </row>
        <row r="5418">
          <cell r="E5418">
            <v>7391600860</v>
          </cell>
        </row>
        <row r="5419">
          <cell r="C5419">
            <v>4320436518</v>
          </cell>
        </row>
        <row r="5419">
          <cell r="E5419">
            <v>7391600871</v>
          </cell>
        </row>
        <row r="5420">
          <cell r="C5420">
            <v>4320436588</v>
          </cell>
        </row>
        <row r="5420">
          <cell r="E5420">
            <v>9080097600</v>
          </cell>
        </row>
        <row r="5421">
          <cell r="C5421">
            <v>4320436736</v>
          </cell>
        </row>
        <row r="5421">
          <cell r="E5421">
            <v>9080161436</v>
          </cell>
        </row>
        <row r="5422">
          <cell r="C5422">
            <v>4320436063</v>
          </cell>
        </row>
        <row r="5422">
          <cell r="E5422">
            <v>1453574511</v>
          </cell>
        </row>
        <row r="5423">
          <cell r="C5423">
            <v>4320436591</v>
          </cell>
        </row>
        <row r="5423">
          <cell r="E5423">
            <v>1453601004</v>
          </cell>
        </row>
        <row r="5424">
          <cell r="C5424">
            <v>4320436369</v>
          </cell>
        </row>
        <row r="5424">
          <cell r="E5424">
            <v>5247676814</v>
          </cell>
        </row>
        <row r="5425">
          <cell r="C5425">
            <v>4320434575</v>
          </cell>
        </row>
        <row r="5425">
          <cell r="E5425">
            <v>7391600775</v>
          </cell>
        </row>
        <row r="5426">
          <cell r="C5426">
            <v>4320436235</v>
          </cell>
        </row>
        <row r="5426">
          <cell r="E5426">
            <v>7391600812</v>
          </cell>
        </row>
        <row r="5427">
          <cell r="C5427">
            <v>4320436406</v>
          </cell>
        </row>
        <row r="5427">
          <cell r="E5427">
            <v>7391600812</v>
          </cell>
        </row>
        <row r="5428">
          <cell r="C5428">
            <v>4320436244</v>
          </cell>
        </row>
        <row r="5428">
          <cell r="E5428">
            <v>7391600823</v>
          </cell>
        </row>
        <row r="5429">
          <cell r="C5429">
            <v>4320436238</v>
          </cell>
        </row>
        <row r="5429">
          <cell r="E5429">
            <v>7391600823</v>
          </cell>
        </row>
        <row r="5430">
          <cell r="C5430">
            <v>4320436369</v>
          </cell>
        </row>
        <row r="5430">
          <cell r="E5430">
            <v>1149901351</v>
          </cell>
        </row>
        <row r="5431">
          <cell r="C5431">
            <v>4320435670</v>
          </cell>
        </row>
        <row r="5431">
          <cell r="E5431">
            <v>1149901362</v>
          </cell>
        </row>
        <row r="5432">
          <cell r="C5432">
            <v>4320435913</v>
          </cell>
        </row>
        <row r="5432">
          <cell r="E5432">
            <v>3145167056</v>
          </cell>
        </row>
        <row r="5433">
          <cell r="C5433">
            <v>4320435409</v>
          </cell>
        </row>
        <row r="5433">
          <cell r="E5433">
            <v>7391600904</v>
          </cell>
        </row>
        <row r="5434">
          <cell r="C5434">
            <v>4320434850</v>
          </cell>
        </row>
        <row r="5434">
          <cell r="E5434" t="str">
            <v>15724118415_8CS8436</v>
          </cell>
        </row>
        <row r="5435">
          <cell r="C5435">
            <v>4320435077</v>
          </cell>
        </row>
        <row r="5435">
          <cell r="E5435" t="str">
            <v>15724118415_8CS8436</v>
          </cell>
        </row>
        <row r="5436">
          <cell r="C5436">
            <v>4320435263</v>
          </cell>
        </row>
        <row r="5436">
          <cell r="E5436" t="str">
            <v>15724118415_8CS8436</v>
          </cell>
        </row>
        <row r="5437">
          <cell r="C5437">
            <v>4320435378</v>
          </cell>
        </row>
        <row r="5437">
          <cell r="E5437" t="str">
            <v>15724118415_8CS8436</v>
          </cell>
        </row>
        <row r="5438">
          <cell r="C5438">
            <v>4320435469</v>
          </cell>
        </row>
        <row r="5438">
          <cell r="E5438" t="str">
            <v>15724118415_8CS8436</v>
          </cell>
        </row>
        <row r="5439">
          <cell r="C5439">
            <v>4320417354</v>
          </cell>
        </row>
        <row r="5439">
          <cell r="E5439" t="str">
            <v>128702575639</v>
          </cell>
        </row>
        <row r="5440">
          <cell r="C5440">
            <v>4320435194</v>
          </cell>
        </row>
        <row r="5440">
          <cell r="E5440">
            <v>1149901605</v>
          </cell>
        </row>
        <row r="5441">
          <cell r="C5441">
            <v>4320435615</v>
          </cell>
        </row>
        <row r="5441">
          <cell r="E5441">
            <v>1149901620</v>
          </cell>
        </row>
        <row r="5442">
          <cell r="C5442">
            <v>4320435554</v>
          </cell>
        </row>
        <row r="5442">
          <cell r="E5442">
            <v>1149901631</v>
          </cell>
        </row>
        <row r="5443">
          <cell r="C5443">
            <v>4320434612</v>
          </cell>
        </row>
        <row r="5443">
          <cell r="E5443">
            <v>1149901642</v>
          </cell>
        </row>
        <row r="5444">
          <cell r="C5444">
            <v>4320433613</v>
          </cell>
        </row>
        <row r="5444">
          <cell r="E5444">
            <v>7391600930</v>
          </cell>
        </row>
        <row r="5445">
          <cell r="C5445">
            <v>4320435606</v>
          </cell>
        </row>
        <row r="5445">
          <cell r="E5445">
            <v>7391600930</v>
          </cell>
        </row>
        <row r="5446">
          <cell r="C5446">
            <v>4320435378</v>
          </cell>
        </row>
        <row r="5446">
          <cell r="E5446">
            <v>7391600941</v>
          </cell>
        </row>
        <row r="5447">
          <cell r="C5447">
            <v>4320436238</v>
          </cell>
        </row>
        <row r="5447">
          <cell r="E5447">
            <v>7391600941</v>
          </cell>
        </row>
        <row r="5448">
          <cell r="C5448">
            <v>4320434271</v>
          </cell>
        </row>
        <row r="5448">
          <cell r="E5448">
            <v>7391600941</v>
          </cell>
        </row>
        <row r="5449">
          <cell r="C5449">
            <v>4320434828</v>
          </cell>
        </row>
        <row r="5449">
          <cell r="E5449">
            <v>7391600941</v>
          </cell>
        </row>
        <row r="5450">
          <cell r="C5450">
            <v>4320435113</v>
          </cell>
        </row>
        <row r="5450">
          <cell r="E5450">
            <v>7391600941</v>
          </cell>
        </row>
        <row r="5451">
          <cell r="C5451">
            <v>4320436244</v>
          </cell>
        </row>
        <row r="5451">
          <cell r="E5451">
            <v>7391600941</v>
          </cell>
        </row>
        <row r="5452">
          <cell r="C5452">
            <v>4320435606</v>
          </cell>
        </row>
        <row r="5452">
          <cell r="E5452">
            <v>7391600941</v>
          </cell>
        </row>
        <row r="5453">
          <cell r="C5453">
            <v>4320436184</v>
          </cell>
        </row>
        <row r="5453">
          <cell r="E5453">
            <v>7391600941</v>
          </cell>
        </row>
        <row r="5454">
          <cell r="C5454">
            <v>4320433613</v>
          </cell>
        </row>
        <row r="5454">
          <cell r="E5454">
            <v>7391600985</v>
          </cell>
        </row>
        <row r="5455">
          <cell r="C5455">
            <v>4320436139</v>
          </cell>
        </row>
        <row r="5455">
          <cell r="E5455">
            <v>7391600985</v>
          </cell>
        </row>
        <row r="5456">
          <cell r="C5456">
            <v>4320436244</v>
          </cell>
        </row>
        <row r="5456">
          <cell r="E5456">
            <v>7391600985</v>
          </cell>
        </row>
        <row r="5457">
          <cell r="C5457">
            <v>4320436255</v>
          </cell>
        </row>
        <row r="5457">
          <cell r="E5457">
            <v>7391600985</v>
          </cell>
        </row>
        <row r="5458">
          <cell r="C5458">
            <v>4320436524</v>
          </cell>
        </row>
        <row r="5458">
          <cell r="E5458">
            <v>7391600985</v>
          </cell>
        </row>
        <row r="5459">
          <cell r="C5459">
            <v>4320436565</v>
          </cell>
        </row>
        <row r="5459">
          <cell r="E5459">
            <v>7391600985</v>
          </cell>
        </row>
        <row r="5460">
          <cell r="C5460">
            <v>4320435606</v>
          </cell>
        </row>
        <row r="5460">
          <cell r="E5460">
            <v>7391601070</v>
          </cell>
        </row>
        <row r="5461">
          <cell r="C5461">
            <v>4320435469</v>
          </cell>
        </row>
        <row r="5461">
          <cell r="E5461">
            <v>7391601070</v>
          </cell>
        </row>
        <row r="5462">
          <cell r="C5462">
            <v>4320436729</v>
          </cell>
        </row>
        <row r="5462">
          <cell r="E5462">
            <v>1149901712</v>
          </cell>
        </row>
        <row r="5463">
          <cell r="C5463">
            <v>4320434818</v>
          </cell>
        </row>
        <row r="5463">
          <cell r="E5463">
            <v>3145168386</v>
          </cell>
        </row>
        <row r="5464">
          <cell r="C5464">
            <v>4320436323</v>
          </cell>
        </row>
        <row r="5464">
          <cell r="E5464">
            <v>3145168401</v>
          </cell>
        </row>
        <row r="5465">
          <cell r="C5465">
            <v>4320436708</v>
          </cell>
        </row>
        <row r="5465">
          <cell r="E5465">
            <v>3145168423</v>
          </cell>
        </row>
        <row r="5466">
          <cell r="C5466">
            <v>4320391740</v>
          </cell>
        </row>
        <row r="5466">
          <cell r="E5466">
            <v>3145168456</v>
          </cell>
        </row>
        <row r="5467">
          <cell r="C5467">
            <v>4320435772</v>
          </cell>
        </row>
        <row r="5467">
          <cell r="E5467">
            <v>3145168644</v>
          </cell>
        </row>
        <row r="5468">
          <cell r="C5468">
            <v>4320435987</v>
          </cell>
        </row>
        <row r="5468">
          <cell r="E5468">
            <v>7391600893</v>
          </cell>
        </row>
        <row r="5469">
          <cell r="C5469">
            <v>4320436089</v>
          </cell>
        </row>
        <row r="5469">
          <cell r="E5469">
            <v>7391600893</v>
          </cell>
        </row>
        <row r="5470">
          <cell r="C5470">
            <v>4320435606</v>
          </cell>
        </row>
        <row r="5470">
          <cell r="E5470">
            <v>7391600926</v>
          </cell>
        </row>
        <row r="5471">
          <cell r="C5471">
            <v>4320436841</v>
          </cell>
        </row>
        <row r="5471">
          <cell r="E5471">
            <v>7391600963</v>
          </cell>
        </row>
        <row r="5472">
          <cell r="C5472">
            <v>4320436565</v>
          </cell>
        </row>
        <row r="5472">
          <cell r="E5472">
            <v>7391600974</v>
          </cell>
        </row>
        <row r="5473">
          <cell r="C5473">
            <v>4320436753</v>
          </cell>
        </row>
        <row r="5473">
          <cell r="E5473">
            <v>7391600974</v>
          </cell>
        </row>
        <row r="5474">
          <cell r="C5474">
            <v>4320435504</v>
          </cell>
        </row>
        <row r="5474">
          <cell r="E5474">
            <v>7391600996</v>
          </cell>
        </row>
        <row r="5475">
          <cell r="C5475">
            <v>4320436244</v>
          </cell>
        </row>
        <row r="5475">
          <cell r="E5475">
            <v>7391601000</v>
          </cell>
        </row>
        <row r="5476">
          <cell r="C5476">
            <v>4320435124</v>
          </cell>
        </row>
        <row r="5476">
          <cell r="E5476">
            <v>7391601011</v>
          </cell>
        </row>
        <row r="5477">
          <cell r="C5477">
            <v>4320435271</v>
          </cell>
        </row>
        <row r="5477">
          <cell r="E5477">
            <v>7391601011</v>
          </cell>
        </row>
        <row r="5478">
          <cell r="C5478">
            <v>4320434745</v>
          </cell>
        </row>
        <row r="5478">
          <cell r="E5478">
            <v>7391601066</v>
          </cell>
        </row>
        <row r="5479">
          <cell r="C5479">
            <v>4320414399</v>
          </cell>
        </row>
        <row r="5479">
          <cell r="E5479">
            <v>7391601081</v>
          </cell>
        </row>
        <row r="5480">
          <cell r="C5480">
            <v>4320435114</v>
          </cell>
        </row>
        <row r="5480">
          <cell r="E5480">
            <v>7391601092</v>
          </cell>
        </row>
        <row r="5481">
          <cell r="C5481">
            <v>4320435124</v>
          </cell>
        </row>
        <row r="5481">
          <cell r="E5481">
            <v>7391601114</v>
          </cell>
        </row>
        <row r="5482">
          <cell r="C5482">
            <v>4320436369</v>
          </cell>
        </row>
        <row r="5482">
          <cell r="E5482">
            <v>9080101914</v>
          </cell>
        </row>
        <row r="5483">
          <cell r="C5483">
            <v>4320433483</v>
          </cell>
        </row>
        <row r="5483">
          <cell r="E5483">
            <v>7257415410</v>
          </cell>
        </row>
        <row r="5484">
          <cell r="C5484">
            <v>4320425709</v>
          </cell>
        </row>
        <row r="5484">
          <cell r="E5484">
            <v>7391600856</v>
          </cell>
        </row>
        <row r="5485">
          <cell r="C5485">
            <v>4320430710</v>
          </cell>
        </row>
        <row r="5485">
          <cell r="E5485">
            <v>1149901174</v>
          </cell>
        </row>
        <row r="5486">
          <cell r="C5486">
            <v>4320436588</v>
          </cell>
        </row>
        <row r="5486">
          <cell r="E5486">
            <v>1149901690</v>
          </cell>
        </row>
        <row r="5487">
          <cell r="C5487">
            <v>4320433410</v>
          </cell>
        </row>
        <row r="5487">
          <cell r="E5487">
            <v>1149901756</v>
          </cell>
        </row>
        <row r="5488">
          <cell r="C5488">
            <v>4320436739</v>
          </cell>
        </row>
        <row r="5488">
          <cell r="E5488">
            <v>1149901885</v>
          </cell>
        </row>
        <row r="5489">
          <cell r="C5489">
            <v>4320436736</v>
          </cell>
        </row>
        <row r="5489">
          <cell r="E5489">
            <v>1149901896</v>
          </cell>
        </row>
        <row r="5490">
          <cell r="C5490">
            <v>4320434885</v>
          </cell>
        </row>
        <row r="5490">
          <cell r="E5490">
            <v>1628357220</v>
          </cell>
        </row>
        <row r="5491">
          <cell r="C5491">
            <v>4320433483</v>
          </cell>
        </row>
        <row r="5491">
          <cell r="E5491">
            <v>1628488072</v>
          </cell>
        </row>
        <row r="5492">
          <cell r="C5492">
            <v>4320437025</v>
          </cell>
        </row>
        <row r="5492">
          <cell r="E5492">
            <v>3145168854</v>
          </cell>
        </row>
        <row r="5493">
          <cell r="C5493">
            <v>4320437023</v>
          </cell>
        </row>
        <row r="5493">
          <cell r="E5493">
            <v>3145168865</v>
          </cell>
        </row>
        <row r="5494">
          <cell r="C5494">
            <v>4320436967</v>
          </cell>
        </row>
        <row r="5494">
          <cell r="E5494">
            <v>3145168902</v>
          </cell>
        </row>
        <row r="5495">
          <cell r="C5495">
            <v>4320436323</v>
          </cell>
        </row>
        <row r="5495">
          <cell r="E5495">
            <v>3145168924</v>
          </cell>
        </row>
        <row r="5496">
          <cell r="C5496">
            <v>4320437069</v>
          </cell>
        </row>
        <row r="5496">
          <cell r="E5496">
            <v>3145168935</v>
          </cell>
        </row>
        <row r="5497">
          <cell r="C5497">
            <v>4320434818</v>
          </cell>
        </row>
        <row r="5497">
          <cell r="E5497">
            <v>3145168972</v>
          </cell>
        </row>
        <row r="5498">
          <cell r="C5498">
            <v>4320436995</v>
          </cell>
        </row>
        <row r="5498">
          <cell r="E5498">
            <v>3145168994</v>
          </cell>
        </row>
        <row r="5499">
          <cell r="C5499">
            <v>4320435913</v>
          </cell>
        </row>
        <row r="5499">
          <cell r="E5499">
            <v>3145169005</v>
          </cell>
        </row>
        <row r="5500">
          <cell r="C5500">
            <v>4320430818</v>
          </cell>
        </row>
        <row r="5500">
          <cell r="E5500">
            <v>3145169020</v>
          </cell>
        </row>
        <row r="5501">
          <cell r="C5501">
            <v>4320436821</v>
          </cell>
        </row>
        <row r="5501">
          <cell r="E5501">
            <v>3145169031</v>
          </cell>
        </row>
        <row r="5502">
          <cell r="C5502">
            <v>4320436887</v>
          </cell>
        </row>
        <row r="5502">
          <cell r="E5502">
            <v>3145169042</v>
          </cell>
        </row>
        <row r="5503">
          <cell r="C5503">
            <v>4320437089</v>
          </cell>
        </row>
        <row r="5503">
          <cell r="E5503">
            <v>3145169090</v>
          </cell>
        </row>
        <row r="5504">
          <cell r="C5504">
            <v>4320437115</v>
          </cell>
        </row>
        <row r="5504">
          <cell r="E5504">
            <v>3145169123</v>
          </cell>
        </row>
        <row r="5505">
          <cell r="C5505">
            <v>4320437113</v>
          </cell>
        </row>
        <row r="5505">
          <cell r="E5505">
            <v>3145169134</v>
          </cell>
        </row>
        <row r="5506">
          <cell r="C5506">
            <v>4320435670</v>
          </cell>
        </row>
        <row r="5506">
          <cell r="E5506">
            <v>3442711672</v>
          </cell>
        </row>
        <row r="5507">
          <cell r="C5507">
            <v>4320436064</v>
          </cell>
        </row>
        <row r="5507">
          <cell r="E5507">
            <v>7391600915</v>
          </cell>
        </row>
        <row r="5508">
          <cell r="C5508">
            <v>4320433613</v>
          </cell>
        </row>
        <row r="5508">
          <cell r="E5508">
            <v>7391600952</v>
          </cell>
        </row>
        <row r="5509">
          <cell r="C5509">
            <v>4320435606</v>
          </cell>
        </row>
        <row r="5509">
          <cell r="E5509">
            <v>7391601022</v>
          </cell>
        </row>
        <row r="5510">
          <cell r="C5510">
            <v>4320434231</v>
          </cell>
        </row>
        <row r="5510">
          <cell r="E5510">
            <v>7391601022</v>
          </cell>
        </row>
        <row r="5511">
          <cell r="C5511">
            <v>4320434271</v>
          </cell>
        </row>
        <row r="5511">
          <cell r="E5511">
            <v>7391601022</v>
          </cell>
        </row>
        <row r="5512">
          <cell r="C5512">
            <v>4320436710</v>
          </cell>
        </row>
        <row r="5512">
          <cell r="E5512">
            <v>7391601033</v>
          </cell>
        </row>
        <row r="5513">
          <cell r="C5513">
            <v>4320434271</v>
          </cell>
        </row>
        <row r="5513">
          <cell r="E5513">
            <v>7391601055</v>
          </cell>
        </row>
        <row r="5514">
          <cell r="C5514">
            <v>4320434278</v>
          </cell>
        </row>
        <row r="5514">
          <cell r="E5514">
            <v>7391601055</v>
          </cell>
        </row>
        <row r="5515">
          <cell r="C5515">
            <v>4320428310</v>
          </cell>
        </row>
        <row r="5515">
          <cell r="E5515">
            <v>7391601125</v>
          </cell>
        </row>
        <row r="5516">
          <cell r="C5516">
            <v>4320409878</v>
          </cell>
        </row>
        <row r="5516">
          <cell r="E5516">
            <v>7391601125</v>
          </cell>
        </row>
        <row r="5517">
          <cell r="C5517">
            <v>4320436722</v>
          </cell>
        </row>
        <row r="5517">
          <cell r="E5517">
            <v>7391601140</v>
          </cell>
        </row>
        <row r="5518">
          <cell r="C5518">
            <v>4320436565</v>
          </cell>
        </row>
        <row r="5518">
          <cell r="E5518">
            <v>7391601151</v>
          </cell>
        </row>
        <row r="5519">
          <cell r="C5519">
            <v>4320435923</v>
          </cell>
        </row>
        <row r="5519">
          <cell r="E5519">
            <v>7391601162</v>
          </cell>
        </row>
        <row r="5520">
          <cell r="C5520">
            <v>4320436064</v>
          </cell>
        </row>
        <row r="5520">
          <cell r="E5520">
            <v>7391601162</v>
          </cell>
        </row>
        <row r="5521">
          <cell r="C5521">
            <v>4320436235</v>
          </cell>
        </row>
        <row r="5521">
          <cell r="E5521">
            <v>7391601162</v>
          </cell>
        </row>
        <row r="5522">
          <cell r="C5522">
            <v>4320436613</v>
          </cell>
        </row>
        <row r="5522">
          <cell r="E5522">
            <v>7391601162</v>
          </cell>
        </row>
        <row r="5523">
          <cell r="C5523">
            <v>4320435742</v>
          </cell>
        </row>
        <row r="5523">
          <cell r="E5523">
            <v>7391601173</v>
          </cell>
        </row>
        <row r="5524">
          <cell r="C5524">
            <v>4320435606</v>
          </cell>
        </row>
        <row r="5524">
          <cell r="E5524">
            <v>7391601184</v>
          </cell>
        </row>
        <row r="5525">
          <cell r="C5525">
            <v>4320435606</v>
          </cell>
        </row>
        <row r="5525">
          <cell r="E5525">
            <v>7391601195</v>
          </cell>
        </row>
        <row r="5526">
          <cell r="C5526">
            <v>4320435742</v>
          </cell>
        </row>
        <row r="5526">
          <cell r="E5526">
            <v>7391601206</v>
          </cell>
        </row>
        <row r="5527">
          <cell r="C5527">
            <v>4320436406</v>
          </cell>
        </row>
        <row r="5527">
          <cell r="E5527">
            <v>7391601206</v>
          </cell>
        </row>
        <row r="5528">
          <cell r="C5528">
            <v>4320434278</v>
          </cell>
        </row>
        <row r="5528">
          <cell r="E5528">
            <v>7391601210</v>
          </cell>
        </row>
        <row r="5529">
          <cell r="C5529">
            <v>4320436753</v>
          </cell>
        </row>
        <row r="5529">
          <cell r="E5529">
            <v>7391601232</v>
          </cell>
        </row>
        <row r="5530">
          <cell r="C5530">
            <v>4320436880</v>
          </cell>
        </row>
        <row r="5530">
          <cell r="E5530">
            <v>7391601232</v>
          </cell>
        </row>
        <row r="5531">
          <cell r="C5531">
            <v>4320435923</v>
          </cell>
        </row>
        <row r="5531">
          <cell r="E5531">
            <v>7391601243</v>
          </cell>
        </row>
        <row r="5532">
          <cell r="C5532">
            <v>4320435923</v>
          </cell>
        </row>
        <row r="5532">
          <cell r="E5532">
            <v>7391601254</v>
          </cell>
        </row>
        <row r="5533">
          <cell r="C5533">
            <v>4320436406</v>
          </cell>
        </row>
        <row r="5533">
          <cell r="E5533">
            <v>7391601254</v>
          </cell>
        </row>
        <row r="5534">
          <cell r="C5534">
            <v>4320436961</v>
          </cell>
        </row>
        <row r="5534">
          <cell r="E5534">
            <v>7391601254</v>
          </cell>
        </row>
        <row r="5535">
          <cell r="C5535">
            <v>4320437141</v>
          </cell>
        </row>
        <row r="5535">
          <cell r="E5535">
            <v>7391601265</v>
          </cell>
        </row>
        <row r="5536">
          <cell r="C5536">
            <v>4320437162</v>
          </cell>
        </row>
        <row r="5536">
          <cell r="E5536">
            <v>7391601265</v>
          </cell>
        </row>
        <row r="5537">
          <cell r="C5537">
            <v>4320428202</v>
          </cell>
        </row>
        <row r="5537">
          <cell r="E5537">
            <v>7391601276</v>
          </cell>
        </row>
        <row r="5538">
          <cell r="C5538">
            <v>4320435987</v>
          </cell>
        </row>
        <row r="5538">
          <cell r="E5538">
            <v>7391601291</v>
          </cell>
        </row>
        <row r="5539">
          <cell r="C5539">
            <v>4320435868</v>
          </cell>
        </row>
        <row r="5539">
          <cell r="E5539">
            <v>7391601302</v>
          </cell>
        </row>
        <row r="5540">
          <cell r="C5540">
            <v>4320436244</v>
          </cell>
        </row>
        <row r="5540">
          <cell r="E5540">
            <v>7391601302</v>
          </cell>
        </row>
        <row r="5541">
          <cell r="C5541">
            <v>4320434733</v>
          </cell>
        </row>
        <row r="5541">
          <cell r="E5541">
            <v>7391601302</v>
          </cell>
        </row>
        <row r="5542">
          <cell r="C5542">
            <v>4320436873</v>
          </cell>
        </row>
        <row r="5542">
          <cell r="E5542">
            <v>7391601313</v>
          </cell>
        </row>
        <row r="5543">
          <cell r="C5543">
            <v>4320435936</v>
          </cell>
        </row>
        <row r="5543">
          <cell r="E5543">
            <v>1149901771</v>
          </cell>
        </row>
        <row r="5544">
          <cell r="C5544">
            <v>4320434746</v>
          </cell>
        </row>
        <row r="5544">
          <cell r="E5544">
            <v>1149901793</v>
          </cell>
        </row>
        <row r="5545">
          <cell r="C5545">
            <v>4320437023</v>
          </cell>
        </row>
        <row r="5545">
          <cell r="E5545">
            <v>3145168832</v>
          </cell>
        </row>
        <row r="5546">
          <cell r="C5546">
            <v>4320435264</v>
          </cell>
        </row>
        <row r="5546">
          <cell r="E5546">
            <v>4074577964</v>
          </cell>
        </row>
        <row r="5547">
          <cell r="C5547">
            <v>4320433937</v>
          </cell>
        </row>
        <row r="5547">
          <cell r="E5547" t="str">
            <v>78443530281_3DDL293</v>
          </cell>
        </row>
        <row r="5548">
          <cell r="C5548">
            <v>4320435264</v>
          </cell>
        </row>
        <row r="5548">
          <cell r="E5548" t="str">
            <v>01620332686_5MLN519</v>
          </cell>
        </row>
        <row r="5549">
          <cell r="C5549">
            <v>4320423501</v>
          </cell>
        </row>
        <row r="5549">
          <cell r="E5549" t="str">
            <v>11259129383_8CS8424</v>
          </cell>
        </row>
        <row r="5550">
          <cell r="C5550">
            <v>4320427069</v>
          </cell>
        </row>
        <row r="5550">
          <cell r="E5550" t="str">
            <v>02039601170_8CS5223</v>
          </cell>
        </row>
        <row r="5551">
          <cell r="C5551">
            <v>4320434522</v>
          </cell>
        </row>
        <row r="5551">
          <cell r="E5551" t="str">
            <v>11259129906_3DDL290</v>
          </cell>
        </row>
        <row r="5552">
          <cell r="C5552">
            <v>4320435749</v>
          </cell>
        </row>
        <row r="5552">
          <cell r="E5552" t="str">
            <v>1Z5F0E340496338011</v>
          </cell>
        </row>
        <row r="5553">
          <cell r="C5553">
            <v>4320433483</v>
          </cell>
        </row>
        <row r="5553">
          <cell r="E5553">
            <v>1149901686</v>
          </cell>
        </row>
        <row r="5554">
          <cell r="C5554">
            <v>4320432558</v>
          </cell>
        </row>
        <row r="5554">
          <cell r="E5554">
            <v>1149901760</v>
          </cell>
        </row>
        <row r="5555">
          <cell r="C5555">
            <v>4320434530</v>
          </cell>
        </row>
        <row r="5555">
          <cell r="E5555">
            <v>3247696664</v>
          </cell>
        </row>
        <row r="5556">
          <cell r="C5556">
            <v>4320435355</v>
          </cell>
        </row>
        <row r="5556">
          <cell r="E5556">
            <v>3247696664</v>
          </cell>
        </row>
        <row r="5557">
          <cell r="C5557">
            <v>4320435361</v>
          </cell>
        </row>
        <row r="5557">
          <cell r="E5557">
            <v>3247696664</v>
          </cell>
        </row>
        <row r="5558">
          <cell r="C5558">
            <v>4320436195</v>
          </cell>
        </row>
        <row r="5558">
          <cell r="E5558">
            <v>3247696664</v>
          </cell>
        </row>
        <row r="5559">
          <cell r="C5559">
            <v>4320436520</v>
          </cell>
        </row>
        <row r="5559">
          <cell r="E5559" t="str">
            <v>11259142985_8CS9002</v>
          </cell>
        </row>
        <row r="5560">
          <cell r="C5560">
            <v>4320434278</v>
          </cell>
        </row>
        <row r="5560">
          <cell r="E5560" t="str">
            <v>11259142985_8CS8496</v>
          </cell>
        </row>
        <row r="5561">
          <cell r="C5561">
            <v>4320434439</v>
          </cell>
        </row>
        <row r="5561">
          <cell r="E5561" t="str">
            <v>15725707791_8CS9008</v>
          </cell>
        </row>
        <row r="5562">
          <cell r="C5562">
            <v>4320436354</v>
          </cell>
        </row>
        <row r="5562">
          <cell r="E5562">
            <v>3145168950</v>
          </cell>
        </row>
        <row r="5563">
          <cell r="C5563">
            <v>4320437187</v>
          </cell>
        </row>
        <row r="5563">
          <cell r="E5563">
            <v>3145169204</v>
          </cell>
        </row>
        <row r="5564">
          <cell r="C5564">
            <v>4320436935</v>
          </cell>
        </row>
        <row r="5564">
          <cell r="E5564">
            <v>3145169252</v>
          </cell>
        </row>
        <row r="5565">
          <cell r="C5565">
            <v>4320434818</v>
          </cell>
        </row>
        <row r="5565">
          <cell r="E5565">
            <v>3182795641</v>
          </cell>
        </row>
        <row r="5566">
          <cell r="C5566">
            <v>4320436997</v>
          </cell>
        </row>
        <row r="5566">
          <cell r="E5566">
            <v>3182795652</v>
          </cell>
        </row>
        <row r="5567">
          <cell r="C5567">
            <v>4320403800</v>
          </cell>
        </row>
        <row r="5567">
          <cell r="E5567">
            <v>7391600834</v>
          </cell>
        </row>
        <row r="5568">
          <cell r="C5568">
            <v>4320436880</v>
          </cell>
        </row>
        <row r="5568">
          <cell r="E5568">
            <v>7391601383</v>
          </cell>
        </row>
        <row r="5569">
          <cell r="C5569">
            <v>4320436565</v>
          </cell>
        </row>
        <row r="5569">
          <cell r="E5569">
            <v>7391601383</v>
          </cell>
        </row>
        <row r="5570">
          <cell r="C5570">
            <v>4320437141</v>
          </cell>
        </row>
        <row r="5570">
          <cell r="E5570">
            <v>7391601383</v>
          </cell>
        </row>
        <row r="5571">
          <cell r="C5571">
            <v>4320437162</v>
          </cell>
        </row>
        <row r="5571">
          <cell r="E5571">
            <v>7391601383</v>
          </cell>
        </row>
        <row r="5572">
          <cell r="C5572">
            <v>4320437163</v>
          </cell>
        </row>
        <row r="5572">
          <cell r="E5572">
            <v>7391601394</v>
          </cell>
        </row>
        <row r="5573">
          <cell r="C5573">
            <v>4320437175</v>
          </cell>
        </row>
        <row r="5573">
          <cell r="E5573">
            <v>7391601394</v>
          </cell>
        </row>
        <row r="5574">
          <cell r="C5574">
            <v>4320437130</v>
          </cell>
        </row>
        <row r="5574">
          <cell r="E5574">
            <v>8644265593</v>
          </cell>
        </row>
        <row r="5575">
          <cell r="C5575" t="str">
            <v>CZ00001104</v>
          </cell>
        </row>
        <row r="5575">
          <cell r="E5575">
            <v>9614427340</v>
          </cell>
        </row>
        <row r="5576">
          <cell r="C5576">
            <v>4320437196</v>
          </cell>
        </row>
        <row r="5576">
          <cell r="E5576">
            <v>3145169370</v>
          </cell>
        </row>
        <row r="5577">
          <cell r="C5577">
            <v>4320437479</v>
          </cell>
        </row>
        <row r="5577">
          <cell r="E5577">
            <v>3145169403</v>
          </cell>
        </row>
        <row r="5578">
          <cell r="C5578">
            <v>4320437130</v>
          </cell>
        </row>
        <row r="5578">
          <cell r="E5578">
            <v>4299600443</v>
          </cell>
        </row>
        <row r="5579">
          <cell r="C5579">
            <v>4320437137</v>
          </cell>
        </row>
        <row r="5579">
          <cell r="E5579">
            <v>4299650865</v>
          </cell>
        </row>
        <row r="5580">
          <cell r="C5580">
            <v>4320436244</v>
          </cell>
        </row>
        <row r="5580">
          <cell r="E5580">
            <v>7391601335</v>
          </cell>
        </row>
        <row r="5581">
          <cell r="C5581">
            <v>4320437160</v>
          </cell>
        </row>
        <row r="5581">
          <cell r="E5581">
            <v>7391601372</v>
          </cell>
        </row>
        <row r="5582">
          <cell r="C5582">
            <v>4320435386</v>
          </cell>
        </row>
        <row r="5582">
          <cell r="E5582" t="str">
            <v>78443530362_8CS9027</v>
          </cell>
        </row>
        <row r="5583">
          <cell r="C5583">
            <v>4320437372</v>
          </cell>
        </row>
        <row r="5583">
          <cell r="E5583" t="str">
            <v>1Z5F0E340458221468</v>
          </cell>
        </row>
        <row r="5584">
          <cell r="C5584">
            <v>4320437635</v>
          </cell>
        </row>
        <row r="5584">
          <cell r="E5584">
            <v>3145169893</v>
          </cell>
        </row>
        <row r="5585">
          <cell r="C5585">
            <v>4320392347</v>
          </cell>
        </row>
        <row r="5585">
          <cell r="E5585">
            <v>7391601431</v>
          </cell>
        </row>
        <row r="5586">
          <cell r="C5586">
            <v>4320432540</v>
          </cell>
        </row>
        <row r="5586">
          <cell r="E5586">
            <v>7391601486</v>
          </cell>
        </row>
        <row r="5587">
          <cell r="C5587">
            <v>4320432438</v>
          </cell>
        </row>
        <row r="5587">
          <cell r="E5587">
            <v>7391601490</v>
          </cell>
        </row>
        <row r="5588">
          <cell r="C5588">
            <v>4320435868</v>
          </cell>
        </row>
        <row r="5588">
          <cell r="E5588">
            <v>7391601501</v>
          </cell>
        </row>
        <row r="5589">
          <cell r="C5589">
            <v>4320437575</v>
          </cell>
        </row>
        <row r="5589">
          <cell r="E5589">
            <v>7391601501</v>
          </cell>
        </row>
        <row r="5590">
          <cell r="C5590">
            <v>4320436244</v>
          </cell>
        </row>
        <row r="5590">
          <cell r="E5590">
            <v>7391601501</v>
          </cell>
        </row>
        <row r="5591">
          <cell r="C5591">
            <v>4320437210</v>
          </cell>
        </row>
        <row r="5591">
          <cell r="E5591">
            <v>7391601501</v>
          </cell>
        </row>
        <row r="5592">
          <cell r="C5592">
            <v>4320437283</v>
          </cell>
        </row>
        <row r="5592">
          <cell r="E5592">
            <v>7391601501</v>
          </cell>
        </row>
        <row r="5593">
          <cell r="C5593">
            <v>4320437309</v>
          </cell>
        </row>
        <row r="5593">
          <cell r="E5593">
            <v>7391601501</v>
          </cell>
        </row>
        <row r="5594">
          <cell r="C5594">
            <v>4320437332</v>
          </cell>
        </row>
        <row r="5594">
          <cell r="E5594">
            <v>7391601545</v>
          </cell>
        </row>
        <row r="5595">
          <cell r="C5595" t="str">
            <v>CZ00001111</v>
          </cell>
        </row>
        <row r="5595">
          <cell r="E5595">
            <v>7391601571</v>
          </cell>
        </row>
        <row r="5596">
          <cell r="C5596">
            <v>4320435221</v>
          </cell>
        </row>
        <row r="5596">
          <cell r="E5596">
            <v>7391601582</v>
          </cell>
        </row>
        <row r="5597">
          <cell r="C5597">
            <v>4320435965</v>
          </cell>
        </row>
        <row r="5597">
          <cell r="E5597">
            <v>7391601582</v>
          </cell>
        </row>
        <row r="5598">
          <cell r="C5598">
            <v>4320434536</v>
          </cell>
        </row>
        <row r="5598">
          <cell r="E5598">
            <v>7391601582</v>
          </cell>
        </row>
        <row r="5599">
          <cell r="C5599">
            <v>4320436427</v>
          </cell>
        </row>
        <row r="5599">
          <cell r="E5599">
            <v>7391601582</v>
          </cell>
        </row>
        <row r="5600">
          <cell r="C5600">
            <v>4320437574</v>
          </cell>
        </row>
        <row r="5600">
          <cell r="E5600">
            <v>3145169860</v>
          </cell>
        </row>
        <row r="5601">
          <cell r="C5601">
            <v>4320437354</v>
          </cell>
        </row>
        <row r="5601">
          <cell r="E5601">
            <v>3145169926</v>
          </cell>
        </row>
        <row r="5602">
          <cell r="C5602">
            <v>4320437130</v>
          </cell>
        </row>
        <row r="5602">
          <cell r="E5602">
            <v>4299624103</v>
          </cell>
        </row>
        <row r="5603">
          <cell r="C5603">
            <v>4320437130</v>
          </cell>
        </row>
        <row r="5603">
          <cell r="E5603">
            <v>4299626951</v>
          </cell>
        </row>
        <row r="5604">
          <cell r="C5604">
            <v>4320437130</v>
          </cell>
        </row>
        <row r="5604">
          <cell r="E5604">
            <v>4299652313</v>
          </cell>
        </row>
        <row r="5605">
          <cell r="C5605">
            <v>4320437528</v>
          </cell>
        </row>
        <row r="5605">
          <cell r="E5605">
            <v>4570970493</v>
          </cell>
        </row>
        <row r="5606">
          <cell r="C5606">
            <v>4320436064</v>
          </cell>
        </row>
        <row r="5606">
          <cell r="E5606">
            <v>7391601464</v>
          </cell>
        </row>
        <row r="5607">
          <cell r="C5607">
            <v>4320435742</v>
          </cell>
        </row>
        <row r="5607">
          <cell r="E5607">
            <v>7391601475</v>
          </cell>
        </row>
        <row r="5608">
          <cell r="C5608">
            <v>4320436235</v>
          </cell>
        </row>
        <row r="5608">
          <cell r="E5608">
            <v>7391601475</v>
          </cell>
        </row>
        <row r="5609">
          <cell r="C5609">
            <v>4320437369</v>
          </cell>
        </row>
        <row r="5609">
          <cell r="E5609">
            <v>7391601475</v>
          </cell>
        </row>
        <row r="5610">
          <cell r="C5610">
            <v>4320437530</v>
          </cell>
        </row>
        <row r="5610">
          <cell r="E5610">
            <v>7391601475</v>
          </cell>
        </row>
        <row r="5611">
          <cell r="C5611">
            <v>4320437130</v>
          </cell>
        </row>
        <row r="5611">
          <cell r="E5611">
            <v>8644245072</v>
          </cell>
        </row>
        <row r="5612">
          <cell r="C5612">
            <v>4320435674</v>
          </cell>
        </row>
        <row r="5612">
          <cell r="E5612" t="str">
            <v>50108348012_8CS9058</v>
          </cell>
        </row>
        <row r="5613">
          <cell r="C5613">
            <v>4320436288</v>
          </cell>
        </row>
        <row r="5613">
          <cell r="E5613">
            <v>1149902121</v>
          </cell>
        </row>
        <row r="5614">
          <cell r="C5614">
            <v>4320436239</v>
          </cell>
        </row>
        <row r="5614">
          <cell r="E5614">
            <v>1149902132</v>
          </cell>
        </row>
        <row r="5615">
          <cell r="C5615">
            <v>4320434043</v>
          </cell>
        </row>
        <row r="5615">
          <cell r="E5615">
            <v>1149902272</v>
          </cell>
        </row>
        <row r="5616">
          <cell r="C5616">
            <v>4320437130</v>
          </cell>
        </row>
        <row r="5616">
          <cell r="E5616">
            <v>1827096353</v>
          </cell>
        </row>
        <row r="5617">
          <cell r="C5617">
            <v>4320437130</v>
          </cell>
        </row>
        <row r="5617">
          <cell r="E5617">
            <v>1827099186</v>
          </cell>
        </row>
        <row r="5618">
          <cell r="C5618">
            <v>4320437741</v>
          </cell>
        </row>
        <row r="5618">
          <cell r="E5618">
            <v>3145170346</v>
          </cell>
        </row>
        <row r="5619">
          <cell r="C5619">
            <v>4320433909</v>
          </cell>
        </row>
        <row r="5619">
          <cell r="E5619">
            <v>3182849003</v>
          </cell>
        </row>
        <row r="5620">
          <cell r="C5620">
            <v>4320437480</v>
          </cell>
        </row>
        <row r="5620">
          <cell r="E5620">
            <v>5779957735</v>
          </cell>
        </row>
        <row r="5621">
          <cell r="C5621">
            <v>4320437019</v>
          </cell>
        </row>
        <row r="5621">
          <cell r="E5621">
            <v>5779959850</v>
          </cell>
        </row>
        <row r="5622">
          <cell r="C5622">
            <v>4320437653</v>
          </cell>
        </row>
        <row r="5622">
          <cell r="E5622">
            <v>7391601556</v>
          </cell>
        </row>
        <row r="5623">
          <cell r="C5623">
            <v>4320437526</v>
          </cell>
        </row>
        <row r="5623">
          <cell r="E5623">
            <v>7391601560</v>
          </cell>
        </row>
        <row r="5624">
          <cell r="C5624">
            <v>4320426479</v>
          </cell>
        </row>
        <row r="5624">
          <cell r="E5624">
            <v>7391601626</v>
          </cell>
        </row>
        <row r="5625">
          <cell r="C5625">
            <v>4320436303</v>
          </cell>
        </row>
        <row r="5625">
          <cell r="E5625">
            <v>7391601630</v>
          </cell>
        </row>
        <row r="5626">
          <cell r="C5626">
            <v>4320436722</v>
          </cell>
        </row>
        <row r="5626">
          <cell r="E5626">
            <v>7391601641</v>
          </cell>
        </row>
        <row r="5627">
          <cell r="C5627">
            <v>4320435606</v>
          </cell>
        </row>
        <row r="5627">
          <cell r="E5627">
            <v>7391601663</v>
          </cell>
        </row>
        <row r="5628">
          <cell r="C5628">
            <v>4320436244</v>
          </cell>
        </row>
        <row r="5628">
          <cell r="E5628">
            <v>7391601663</v>
          </cell>
        </row>
        <row r="5629">
          <cell r="C5629">
            <v>4320436880</v>
          </cell>
        </row>
        <row r="5629">
          <cell r="E5629">
            <v>7391601663</v>
          </cell>
        </row>
        <row r="5630">
          <cell r="C5630">
            <v>4320437141</v>
          </cell>
        </row>
        <row r="5630">
          <cell r="E5630">
            <v>7391601663</v>
          </cell>
        </row>
        <row r="5631">
          <cell r="C5631">
            <v>4320437162</v>
          </cell>
        </row>
        <row r="5631">
          <cell r="E5631">
            <v>7391601663</v>
          </cell>
        </row>
        <row r="5632">
          <cell r="C5632">
            <v>4320437175</v>
          </cell>
        </row>
        <row r="5632">
          <cell r="E5632">
            <v>7391601663</v>
          </cell>
        </row>
        <row r="5633">
          <cell r="C5633">
            <v>4320437530</v>
          </cell>
        </row>
        <row r="5633">
          <cell r="E5633">
            <v>7391601674</v>
          </cell>
        </row>
        <row r="5634">
          <cell r="C5634">
            <v>4320436565</v>
          </cell>
        </row>
        <row r="5634">
          <cell r="E5634">
            <v>7391601711</v>
          </cell>
        </row>
        <row r="5635">
          <cell r="C5635">
            <v>4320437130</v>
          </cell>
        </row>
        <row r="5635">
          <cell r="E5635">
            <v>7491206262</v>
          </cell>
        </row>
        <row r="5636">
          <cell r="C5636">
            <v>4320437466</v>
          </cell>
        </row>
        <row r="5636">
          <cell r="E5636">
            <v>8210088600</v>
          </cell>
        </row>
        <row r="5637">
          <cell r="C5637">
            <v>4320436354</v>
          </cell>
        </row>
        <row r="5637">
          <cell r="E5637">
            <v>1149902294</v>
          </cell>
        </row>
        <row r="5638">
          <cell r="C5638">
            <v>4320434208</v>
          </cell>
        </row>
        <row r="5638">
          <cell r="E5638">
            <v>1149902375</v>
          </cell>
        </row>
        <row r="5639">
          <cell r="C5639">
            <v>4320432904</v>
          </cell>
        </row>
        <row r="5639">
          <cell r="E5639">
            <v>1149902390</v>
          </cell>
        </row>
        <row r="5640">
          <cell r="C5640">
            <v>4320433289</v>
          </cell>
        </row>
        <row r="5640">
          <cell r="E5640">
            <v>1149902401</v>
          </cell>
        </row>
        <row r="5641">
          <cell r="C5641">
            <v>4320431588</v>
          </cell>
        </row>
        <row r="5641">
          <cell r="E5641">
            <v>1149902445</v>
          </cell>
        </row>
        <row r="5642">
          <cell r="C5642">
            <v>4320434781</v>
          </cell>
        </row>
        <row r="5642">
          <cell r="E5642">
            <v>1397390326</v>
          </cell>
        </row>
        <row r="5643">
          <cell r="C5643">
            <v>4320437889</v>
          </cell>
        </row>
        <row r="5643">
          <cell r="E5643">
            <v>3129310004</v>
          </cell>
        </row>
        <row r="5644">
          <cell r="C5644">
            <v>4320425894</v>
          </cell>
        </row>
        <row r="5644">
          <cell r="E5644">
            <v>3145165881</v>
          </cell>
        </row>
        <row r="5645">
          <cell r="C5645">
            <v>4320432598</v>
          </cell>
        </row>
        <row r="5645">
          <cell r="E5645">
            <v>3145170383</v>
          </cell>
        </row>
        <row r="5646">
          <cell r="C5646">
            <v>4320435926</v>
          </cell>
        </row>
        <row r="5646">
          <cell r="E5646">
            <v>3145170873</v>
          </cell>
        </row>
        <row r="5647">
          <cell r="C5647">
            <v>4320436634</v>
          </cell>
        </row>
        <row r="5647">
          <cell r="E5647">
            <v>3145170884</v>
          </cell>
        </row>
        <row r="5648">
          <cell r="C5648">
            <v>4320430072</v>
          </cell>
        </row>
        <row r="5648">
          <cell r="E5648">
            <v>3145170895</v>
          </cell>
        </row>
        <row r="5649">
          <cell r="C5649">
            <v>4320438065</v>
          </cell>
        </row>
        <row r="5649">
          <cell r="E5649">
            <v>3145170965</v>
          </cell>
        </row>
        <row r="5650">
          <cell r="C5650">
            <v>4320438106</v>
          </cell>
        </row>
        <row r="5650">
          <cell r="E5650">
            <v>3145171105</v>
          </cell>
        </row>
        <row r="5651">
          <cell r="C5651">
            <v>4320437280</v>
          </cell>
        </row>
        <row r="5651">
          <cell r="E5651">
            <v>3182795700</v>
          </cell>
        </row>
        <row r="5652">
          <cell r="C5652">
            <v>4320437482</v>
          </cell>
        </row>
        <row r="5652">
          <cell r="E5652">
            <v>5779956335</v>
          </cell>
        </row>
        <row r="5653">
          <cell r="C5653">
            <v>4320436064</v>
          </cell>
        </row>
        <row r="5653">
          <cell r="E5653">
            <v>7391601685</v>
          </cell>
        </row>
        <row r="5654">
          <cell r="C5654">
            <v>4320437145</v>
          </cell>
        </row>
        <row r="5654">
          <cell r="E5654">
            <v>7391601685</v>
          </cell>
        </row>
        <row r="5655">
          <cell r="C5655">
            <v>4320436961</v>
          </cell>
        </row>
        <row r="5655">
          <cell r="E5655">
            <v>7391601700</v>
          </cell>
        </row>
        <row r="5656">
          <cell r="C5656">
            <v>4320435923</v>
          </cell>
        </row>
        <row r="5656">
          <cell r="E5656">
            <v>7391601700</v>
          </cell>
        </row>
        <row r="5657">
          <cell r="C5657">
            <v>4320436235</v>
          </cell>
        </row>
        <row r="5657">
          <cell r="E5657">
            <v>7391601700</v>
          </cell>
        </row>
        <row r="5658">
          <cell r="C5658">
            <v>4320437145</v>
          </cell>
        </row>
        <row r="5658">
          <cell r="E5658">
            <v>7391601700</v>
          </cell>
        </row>
        <row r="5659">
          <cell r="C5659">
            <v>4320436841</v>
          </cell>
        </row>
        <row r="5659">
          <cell r="E5659">
            <v>7391601722</v>
          </cell>
        </row>
        <row r="5660">
          <cell r="C5660">
            <v>4320437721</v>
          </cell>
        </row>
        <row r="5660">
          <cell r="E5660">
            <v>7391601722</v>
          </cell>
        </row>
        <row r="5661">
          <cell r="C5661">
            <v>4320436427</v>
          </cell>
        </row>
        <row r="5661">
          <cell r="E5661">
            <v>7391601766</v>
          </cell>
        </row>
        <row r="5662">
          <cell r="C5662">
            <v>4320437369</v>
          </cell>
        </row>
        <row r="5662">
          <cell r="E5662">
            <v>7391601770</v>
          </cell>
        </row>
        <row r="5663">
          <cell r="C5663">
            <v>4320436427</v>
          </cell>
        </row>
        <row r="5663">
          <cell r="E5663">
            <v>7391601803</v>
          </cell>
        </row>
        <row r="5664">
          <cell r="C5664">
            <v>4320437263</v>
          </cell>
        </row>
        <row r="5664">
          <cell r="E5664">
            <v>7391601803</v>
          </cell>
        </row>
        <row r="5665">
          <cell r="C5665">
            <v>4320437624</v>
          </cell>
        </row>
        <row r="5665">
          <cell r="E5665">
            <v>7391601803</v>
          </cell>
        </row>
        <row r="5666">
          <cell r="C5666">
            <v>4320437162</v>
          </cell>
        </row>
        <row r="5666">
          <cell r="E5666">
            <v>7391601814</v>
          </cell>
        </row>
        <row r="5667">
          <cell r="C5667">
            <v>4320435763</v>
          </cell>
        </row>
        <row r="5667">
          <cell r="E5667">
            <v>7391601825</v>
          </cell>
        </row>
        <row r="5668">
          <cell r="C5668">
            <v>4320437934</v>
          </cell>
        </row>
        <row r="5668">
          <cell r="E5668">
            <v>7391601851</v>
          </cell>
        </row>
        <row r="5669">
          <cell r="C5669">
            <v>4320437899</v>
          </cell>
        </row>
        <row r="5669">
          <cell r="E5669">
            <v>7391601862</v>
          </cell>
        </row>
        <row r="5670">
          <cell r="C5670">
            <v>4320437934</v>
          </cell>
        </row>
        <row r="5670">
          <cell r="E5670">
            <v>7391601840</v>
          </cell>
        </row>
        <row r="5671">
          <cell r="C5671">
            <v>4320437928</v>
          </cell>
        </row>
        <row r="5671">
          <cell r="E5671">
            <v>7391601873</v>
          </cell>
        </row>
        <row r="5672">
          <cell r="C5672">
            <v>4320437484</v>
          </cell>
        </row>
        <row r="5672">
          <cell r="E5672">
            <v>7391601884</v>
          </cell>
        </row>
        <row r="5673">
          <cell r="C5673">
            <v>4320435371</v>
          </cell>
        </row>
        <row r="5673">
          <cell r="E5673">
            <v>7391601895</v>
          </cell>
        </row>
        <row r="5674">
          <cell r="C5674">
            <v>4320433319</v>
          </cell>
        </row>
        <row r="5674">
          <cell r="E5674">
            <v>1149902386</v>
          </cell>
        </row>
        <row r="5675">
          <cell r="C5675">
            <v>4320436744</v>
          </cell>
        </row>
        <row r="5675">
          <cell r="E5675">
            <v>1397312884</v>
          </cell>
        </row>
        <row r="5676">
          <cell r="C5676">
            <v>4320436774</v>
          </cell>
        </row>
        <row r="5676">
          <cell r="E5676">
            <v>3145170335</v>
          </cell>
        </row>
        <row r="5677">
          <cell r="C5677">
            <v>4320437272</v>
          </cell>
        </row>
        <row r="5677">
          <cell r="E5677">
            <v>7391601744</v>
          </cell>
        </row>
        <row r="5678">
          <cell r="C5678">
            <v>4320437903</v>
          </cell>
        </row>
        <row r="5678">
          <cell r="E5678">
            <v>7391601836</v>
          </cell>
        </row>
        <row r="5679">
          <cell r="C5679">
            <v>4320420318</v>
          </cell>
        </row>
        <row r="5679">
          <cell r="E5679" t="str">
            <v>128702575764</v>
          </cell>
        </row>
        <row r="5680">
          <cell r="C5680">
            <v>4320428384</v>
          </cell>
        </row>
        <row r="5680">
          <cell r="E5680" t="str">
            <v>128702575742</v>
          </cell>
        </row>
        <row r="5681">
          <cell r="C5681">
            <v>4320436372</v>
          </cell>
        </row>
        <row r="5681">
          <cell r="E5681" t="str">
            <v>393478434014</v>
          </cell>
        </row>
        <row r="5682">
          <cell r="C5682">
            <v>4320428202</v>
          </cell>
        </row>
        <row r="5682">
          <cell r="E5682" t="str">
            <v>505288553831</v>
          </cell>
        </row>
        <row r="5683">
          <cell r="C5683">
            <v>4320435910</v>
          </cell>
        </row>
        <row r="5683">
          <cell r="E5683" t="str">
            <v>770610702093</v>
          </cell>
        </row>
        <row r="5684">
          <cell r="C5684">
            <v>4320433198</v>
          </cell>
        </row>
        <row r="5684">
          <cell r="E5684">
            <v>1149902412</v>
          </cell>
        </row>
        <row r="5685">
          <cell r="C5685">
            <v>4320437282</v>
          </cell>
        </row>
        <row r="5685">
          <cell r="E5685">
            <v>3182795711</v>
          </cell>
        </row>
        <row r="5686">
          <cell r="C5686" t="str">
            <v>CZ00001100</v>
          </cell>
        </row>
        <row r="5686">
          <cell r="E5686">
            <v>7391601733</v>
          </cell>
        </row>
        <row r="5687">
          <cell r="C5687">
            <v>4320420597</v>
          </cell>
        </row>
        <row r="5687">
          <cell r="E5687" t="str">
            <v>78443530406_3DDM080</v>
          </cell>
        </row>
        <row r="5688">
          <cell r="C5688">
            <v>4320437480</v>
          </cell>
        </row>
        <row r="5688">
          <cell r="E5688" t="str">
            <v>78443530406_3DDM084</v>
          </cell>
        </row>
        <row r="5689">
          <cell r="C5689">
            <v>4320426780</v>
          </cell>
        </row>
        <row r="5689">
          <cell r="E5689">
            <v>1149902530</v>
          </cell>
        </row>
        <row r="5690">
          <cell r="C5690">
            <v>4320437886</v>
          </cell>
        </row>
        <row r="5690">
          <cell r="E5690">
            <v>1149902541</v>
          </cell>
        </row>
        <row r="5691">
          <cell r="C5691">
            <v>4320437886</v>
          </cell>
        </row>
        <row r="5691">
          <cell r="E5691">
            <v>1149902552</v>
          </cell>
        </row>
        <row r="5692">
          <cell r="C5692">
            <v>4320433483</v>
          </cell>
        </row>
        <row r="5692">
          <cell r="E5692">
            <v>1149902574</v>
          </cell>
        </row>
        <row r="5693">
          <cell r="C5693">
            <v>4320438181</v>
          </cell>
        </row>
        <row r="5693">
          <cell r="E5693">
            <v>3145171190</v>
          </cell>
        </row>
        <row r="5694">
          <cell r="C5694">
            <v>4320438099</v>
          </cell>
        </row>
        <row r="5694">
          <cell r="E5694">
            <v>3145171326</v>
          </cell>
        </row>
        <row r="5695">
          <cell r="C5695" t="str">
            <v>CZ00001105</v>
          </cell>
        </row>
        <row r="5695">
          <cell r="E5695">
            <v>7391601943</v>
          </cell>
        </row>
        <row r="5696">
          <cell r="C5696">
            <v>4320437162</v>
          </cell>
        </row>
        <row r="5696">
          <cell r="E5696">
            <v>7391601954</v>
          </cell>
        </row>
        <row r="5697">
          <cell r="C5697">
            <v>4320437985</v>
          </cell>
        </row>
        <row r="5697">
          <cell r="E5697">
            <v>7391601965</v>
          </cell>
        </row>
        <row r="5698">
          <cell r="C5698">
            <v>4320437817</v>
          </cell>
        </row>
        <row r="5698">
          <cell r="E5698">
            <v>7391601965</v>
          </cell>
        </row>
        <row r="5699">
          <cell r="C5699">
            <v>4320437894</v>
          </cell>
        </row>
        <row r="5699">
          <cell r="E5699">
            <v>7391601965</v>
          </cell>
        </row>
        <row r="5700">
          <cell r="C5700">
            <v>4320437899</v>
          </cell>
        </row>
        <row r="5700">
          <cell r="E5700">
            <v>7391601965</v>
          </cell>
        </row>
        <row r="5701">
          <cell r="C5701">
            <v>4320436613</v>
          </cell>
        </row>
        <row r="5701">
          <cell r="E5701">
            <v>7391601976</v>
          </cell>
        </row>
        <row r="5702">
          <cell r="C5702">
            <v>4320437928</v>
          </cell>
        </row>
        <row r="5702">
          <cell r="E5702">
            <v>7391601976</v>
          </cell>
        </row>
        <row r="5703">
          <cell r="C5703">
            <v>4320436244</v>
          </cell>
        </row>
        <row r="5703">
          <cell r="E5703">
            <v>7391601980</v>
          </cell>
        </row>
        <row r="5704">
          <cell r="C5704">
            <v>4320437175</v>
          </cell>
        </row>
        <row r="5704">
          <cell r="E5704">
            <v>7391601980</v>
          </cell>
        </row>
        <row r="5705">
          <cell r="C5705">
            <v>4320437163</v>
          </cell>
        </row>
        <row r="5705">
          <cell r="E5705">
            <v>7391601991</v>
          </cell>
        </row>
        <row r="5706">
          <cell r="C5706">
            <v>4320436880</v>
          </cell>
        </row>
        <row r="5706">
          <cell r="E5706">
            <v>7391601991</v>
          </cell>
        </row>
        <row r="5707">
          <cell r="C5707">
            <v>4320437575</v>
          </cell>
        </row>
        <row r="5707">
          <cell r="E5707">
            <v>7391601991</v>
          </cell>
        </row>
        <row r="5708">
          <cell r="C5708">
            <v>4320437616</v>
          </cell>
        </row>
        <row r="5708">
          <cell r="E5708">
            <v>7391601991</v>
          </cell>
        </row>
        <row r="5709">
          <cell r="C5709">
            <v>4320437624</v>
          </cell>
        </row>
        <row r="5709">
          <cell r="E5709">
            <v>7391602002</v>
          </cell>
        </row>
        <row r="5710">
          <cell r="C5710">
            <v>4320436841</v>
          </cell>
        </row>
        <row r="5710">
          <cell r="E5710">
            <v>7391602013</v>
          </cell>
        </row>
        <row r="5711">
          <cell r="C5711">
            <v>4320438080</v>
          </cell>
        </row>
        <row r="5711">
          <cell r="E5711">
            <v>7391602024</v>
          </cell>
        </row>
        <row r="5712">
          <cell r="C5712">
            <v>4320437817</v>
          </cell>
        </row>
        <row r="5712">
          <cell r="E5712">
            <v>7391602035</v>
          </cell>
        </row>
        <row r="5713">
          <cell r="C5713">
            <v>4320434745</v>
          </cell>
        </row>
        <row r="5713">
          <cell r="E5713">
            <v>7391602046</v>
          </cell>
        </row>
        <row r="5714">
          <cell r="C5714">
            <v>4320437210</v>
          </cell>
        </row>
        <row r="5714">
          <cell r="E5714">
            <v>7391602050</v>
          </cell>
        </row>
        <row r="5715">
          <cell r="C5715">
            <v>4320436841</v>
          </cell>
        </row>
        <row r="5715">
          <cell r="E5715">
            <v>7391602061</v>
          </cell>
        </row>
        <row r="5716">
          <cell r="C5716">
            <v>4320437886</v>
          </cell>
        </row>
        <row r="5716">
          <cell r="E5716">
            <v>8279777483</v>
          </cell>
        </row>
        <row r="5717">
          <cell r="C5717">
            <v>4320437610</v>
          </cell>
        </row>
        <row r="5717">
          <cell r="E5717">
            <v>9865926442</v>
          </cell>
        </row>
        <row r="5718">
          <cell r="C5718">
            <v>4320437886</v>
          </cell>
        </row>
        <row r="5718">
          <cell r="E5718">
            <v>1149902563</v>
          </cell>
        </row>
        <row r="5719">
          <cell r="C5719">
            <v>4320437130</v>
          </cell>
        </row>
        <row r="5719">
          <cell r="E5719" t="str">
            <v>50108348572_3DDL329</v>
          </cell>
        </row>
        <row r="5720">
          <cell r="C5720">
            <v>4320437480</v>
          </cell>
        </row>
        <row r="5720">
          <cell r="E5720" t="str">
            <v>78443530406_3DDM102</v>
          </cell>
        </row>
        <row r="5721">
          <cell r="C5721">
            <v>4320437130</v>
          </cell>
        </row>
        <row r="5721">
          <cell r="E5721" t="str">
            <v>78443530406_3DDM102</v>
          </cell>
        </row>
        <row r="5722">
          <cell r="C5722">
            <v>4320436503</v>
          </cell>
        </row>
        <row r="5722">
          <cell r="E5722">
            <v>3145171735</v>
          </cell>
        </row>
        <row r="5723">
          <cell r="C5723">
            <v>4320422095</v>
          </cell>
        </row>
        <row r="5723">
          <cell r="E5723">
            <v>3145171816</v>
          </cell>
        </row>
        <row r="5724">
          <cell r="C5724">
            <v>4320437624</v>
          </cell>
        </row>
        <row r="5724">
          <cell r="E5724">
            <v>7391602105</v>
          </cell>
        </row>
        <row r="5725">
          <cell r="C5725" t="str">
            <v>CZ00001058</v>
          </cell>
        </row>
        <row r="5725">
          <cell r="E5725">
            <v>7391602131</v>
          </cell>
        </row>
        <row r="5726">
          <cell r="C5726">
            <v>4320436427</v>
          </cell>
        </row>
        <row r="5726">
          <cell r="E5726">
            <v>7391602142</v>
          </cell>
        </row>
        <row r="5727">
          <cell r="C5727">
            <v>4320437624</v>
          </cell>
        </row>
        <row r="5727">
          <cell r="E5727">
            <v>7391602142</v>
          </cell>
        </row>
        <row r="5728">
          <cell r="C5728">
            <v>4320437575</v>
          </cell>
        </row>
        <row r="5728">
          <cell r="E5728">
            <v>7391602153</v>
          </cell>
        </row>
        <row r="5729">
          <cell r="C5729">
            <v>4320437369</v>
          </cell>
        </row>
        <row r="5729">
          <cell r="E5729">
            <v>7391602164</v>
          </cell>
        </row>
        <row r="5730">
          <cell r="C5730">
            <v>4320437530</v>
          </cell>
        </row>
        <row r="5730">
          <cell r="E5730">
            <v>7391602164</v>
          </cell>
        </row>
        <row r="5731">
          <cell r="C5731">
            <v>4320438080</v>
          </cell>
        </row>
        <row r="5731">
          <cell r="E5731">
            <v>7391602164</v>
          </cell>
        </row>
        <row r="5732">
          <cell r="C5732">
            <v>4320436841</v>
          </cell>
        </row>
        <row r="5732">
          <cell r="E5732">
            <v>7391602175</v>
          </cell>
        </row>
        <row r="5733">
          <cell r="C5733">
            <v>4320437928</v>
          </cell>
        </row>
        <row r="5733">
          <cell r="E5733">
            <v>7391602175</v>
          </cell>
        </row>
        <row r="5734">
          <cell r="C5734">
            <v>4320437787</v>
          </cell>
        </row>
        <row r="5734">
          <cell r="E5734">
            <v>7391602190</v>
          </cell>
        </row>
        <row r="5735">
          <cell r="C5735">
            <v>4320435813</v>
          </cell>
        </row>
        <row r="5735">
          <cell r="E5735" t="str">
            <v>11259143372_8CS9157</v>
          </cell>
        </row>
        <row r="5736">
          <cell r="C5736">
            <v>4320435987</v>
          </cell>
        </row>
        <row r="5736">
          <cell r="E5736" t="str">
            <v>11259143372_8CS9157</v>
          </cell>
        </row>
        <row r="5737">
          <cell r="C5737">
            <v>4320436089</v>
          </cell>
        </row>
        <row r="5737">
          <cell r="E5737" t="str">
            <v>11259143372_8CS9157</v>
          </cell>
        </row>
        <row r="5738">
          <cell r="C5738">
            <v>4320435925</v>
          </cell>
        </row>
        <row r="5738">
          <cell r="E5738">
            <v>1149902670</v>
          </cell>
        </row>
        <row r="5739">
          <cell r="C5739">
            <v>4320435844</v>
          </cell>
        </row>
        <row r="5739">
          <cell r="E5739">
            <v>1149902751</v>
          </cell>
        </row>
        <row r="5740">
          <cell r="C5740">
            <v>4320426524</v>
          </cell>
        </row>
        <row r="5740">
          <cell r="E5740">
            <v>2911318314</v>
          </cell>
        </row>
        <row r="5741">
          <cell r="C5741">
            <v>4320437060</v>
          </cell>
        </row>
        <row r="5741">
          <cell r="E5741">
            <v>3145169230</v>
          </cell>
        </row>
        <row r="5742">
          <cell r="C5742">
            <v>4320438330</v>
          </cell>
        </row>
        <row r="5742">
          <cell r="E5742">
            <v>3145171643</v>
          </cell>
        </row>
        <row r="5743">
          <cell r="C5743">
            <v>4320438444</v>
          </cell>
        </row>
        <row r="5743">
          <cell r="E5743">
            <v>3145171713</v>
          </cell>
        </row>
        <row r="5744">
          <cell r="C5744">
            <v>4320437131</v>
          </cell>
        </row>
        <row r="5744">
          <cell r="E5744">
            <v>3182849051</v>
          </cell>
        </row>
        <row r="5745">
          <cell r="C5745">
            <v>4320435361</v>
          </cell>
        </row>
        <row r="5745">
          <cell r="E5745">
            <v>8221892836</v>
          </cell>
        </row>
        <row r="5746">
          <cell r="C5746">
            <v>4320436259</v>
          </cell>
        </row>
        <row r="5746">
          <cell r="E5746">
            <v>8221892836</v>
          </cell>
        </row>
        <row r="5747">
          <cell r="C5747">
            <v>4320436540</v>
          </cell>
        </row>
        <row r="5747">
          <cell r="E5747">
            <v>8221892836</v>
          </cell>
        </row>
        <row r="5748">
          <cell r="C5748">
            <v>4320436837</v>
          </cell>
        </row>
        <row r="5748">
          <cell r="E5748">
            <v>8221892836</v>
          </cell>
        </row>
        <row r="5749">
          <cell r="C5749">
            <v>4320437201</v>
          </cell>
        </row>
        <row r="5749">
          <cell r="E5749">
            <v>8221892836</v>
          </cell>
        </row>
        <row r="5750">
          <cell r="C5750">
            <v>4320429275</v>
          </cell>
        </row>
        <row r="5750">
          <cell r="E5750">
            <v>8221892836</v>
          </cell>
        </row>
        <row r="5751">
          <cell r="C5751">
            <v>4320438242</v>
          </cell>
        </row>
        <row r="5751">
          <cell r="E5751">
            <v>7391602094</v>
          </cell>
        </row>
        <row r="5752">
          <cell r="C5752">
            <v>4320431472</v>
          </cell>
        </row>
        <row r="5752">
          <cell r="E5752" t="str">
            <v>50107806002_3DDL835</v>
          </cell>
        </row>
        <row r="5753">
          <cell r="C5753">
            <v>4320426121</v>
          </cell>
        </row>
        <row r="5753">
          <cell r="E5753" t="str">
            <v>50107806002_3DDL840</v>
          </cell>
        </row>
        <row r="5754">
          <cell r="C5754">
            <v>4320426524</v>
          </cell>
        </row>
        <row r="5754">
          <cell r="E5754" t="str">
            <v>50107806002_3DDL326</v>
          </cell>
        </row>
        <row r="5755">
          <cell r="C5755">
            <v>4320433483</v>
          </cell>
        </row>
        <row r="5755">
          <cell r="E5755" t="str">
            <v>50107806002_3DDL326</v>
          </cell>
        </row>
        <row r="5756">
          <cell r="C5756">
            <v>4320437085</v>
          </cell>
        </row>
        <row r="5756">
          <cell r="E5756" t="str">
            <v>78443530513_8CS9548</v>
          </cell>
        </row>
        <row r="5757">
          <cell r="C5757">
            <v>4320436394</v>
          </cell>
        </row>
        <row r="5757">
          <cell r="E5757" t="str">
            <v>11259129873_8CS9547</v>
          </cell>
        </row>
        <row r="5758">
          <cell r="C5758" t="str">
            <v>CZ00001114</v>
          </cell>
        </row>
        <row r="5758">
          <cell r="E5758">
            <v>3182795722</v>
          </cell>
        </row>
        <row r="5759">
          <cell r="C5759" t="str">
            <v>CZ00001086</v>
          </cell>
        </row>
        <row r="5759">
          <cell r="E5759">
            <v>1149902832</v>
          </cell>
        </row>
        <row r="5760">
          <cell r="C5760">
            <v>4320432936</v>
          </cell>
        </row>
        <row r="5760">
          <cell r="E5760">
            <v>1149902891</v>
          </cell>
        </row>
        <row r="5761">
          <cell r="C5761">
            <v>4320438737</v>
          </cell>
        </row>
        <row r="5761">
          <cell r="E5761">
            <v>3145171982</v>
          </cell>
        </row>
        <row r="5762">
          <cell r="C5762">
            <v>4320438847</v>
          </cell>
        </row>
        <row r="5762">
          <cell r="E5762">
            <v>3145172306</v>
          </cell>
        </row>
        <row r="5763">
          <cell r="C5763">
            <v>4320430791</v>
          </cell>
        </row>
        <row r="5763">
          <cell r="E5763">
            <v>4789556100</v>
          </cell>
        </row>
        <row r="5764">
          <cell r="C5764">
            <v>4320437433</v>
          </cell>
        </row>
        <row r="5764">
          <cell r="E5764">
            <v>7391602256</v>
          </cell>
        </row>
        <row r="5765">
          <cell r="C5765">
            <v>4320438310</v>
          </cell>
        </row>
        <row r="5765">
          <cell r="E5765">
            <v>7391602271</v>
          </cell>
        </row>
        <row r="5766">
          <cell r="C5766">
            <v>4320438558</v>
          </cell>
        </row>
        <row r="5766">
          <cell r="E5766">
            <v>7391602293</v>
          </cell>
        </row>
        <row r="5767">
          <cell r="C5767">
            <v>4320435515</v>
          </cell>
        </row>
        <row r="5767">
          <cell r="E5767">
            <v>1149902784</v>
          </cell>
        </row>
        <row r="5768">
          <cell r="C5768">
            <v>4320432700</v>
          </cell>
        </row>
        <row r="5768">
          <cell r="E5768">
            <v>1149902880</v>
          </cell>
        </row>
        <row r="5769">
          <cell r="C5769" t="str">
            <v>CZ00001086</v>
          </cell>
        </row>
        <row r="5769">
          <cell r="E5769">
            <v>1149902902</v>
          </cell>
        </row>
        <row r="5770">
          <cell r="C5770">
            <v>4320430822</v>
          </cell>
        </row>
        <row r="5770">
          <cell r="E5770">
            <v>1158642940</v>
          </cell>
        </row>
        <row r="5771">
          <cell r="C5771">
            <v>4320436566</v>
          </cell>
        </row>
        <row r="5771">
          <cell r="E5771">
            <v>3145172225</v>
          </cell>
        </row>
        <row r="5772">
          <cell r="C5772">
            <v>4320438500</v>
          </cell>
        </row>
        <row r="5772">
          <cell r="E5772">
            <v>7391602245</v>
          </cell>
        </row>
        <row r="5773">
          <cell r="C5773">
            <v>4320438080</v>
          </cell>
        </row>
        <row r="5773">
          <cell r="E5773">
            <v>7391602260</v>
          </cell>
        </row>
        <row r="5774">
          <cell r="C5774">
            <v>4320437886</v>
          </cell>
        </row>
        <row r="5774">
          <cell r="E5774">
            <v>1149902762</v>
          </cell>
        </row>
        <row r="5775">
          <cell r="C5775">
            <v>4320438036</v>
          </cell>
        </row>
        <row r="5775">
          <cell r="E5775">
            <v>3068101934</v>
          </cell>
        </row>
        <row r="5776">
          <cell r="C5776">
            <v>4320438652</v>
          </cell>
        </row>
        <row r="5776">
          <cell r="E5776">
            <v>3145172251</v>
          </cell>
        </row>
        <row r="5777">
          <cell r="C5777">
            <v>4320438847</v>
          </cell>
        </row>
        <row r="5777">
          <cell r="E5777">
            <v>3145172321</v>
          </cell>
        </row>
        <row r="5778">
          <cell r="C5778">
            <v>4320434501</v>
          </cell>
        </row>
        <row r="5778">
          <cell r="E5778" t="str">
            <v>11259143976_8CS9011</v>
          </cell>
        </row>
        <row r="5779">
          <cell r="C5779">
            <v>4320438838</v>
          </cell>
        </row>
        <row r="5779">
          <cell r="E5779" t="str">
            <v>1Z5F0E340459446152</v>
          </cell>
        </row>
        <row r="5780">
          <cell r="C5780">
            <v>4320437146</v>
          </cell>
        </row>
        <row r="5780">
          <cell r="E5780">
            <v>1149902666</v>
          </cell>
        </row>
        <row r="5781">
          <cell r="C5781">
            <v>4320436570</v>
          </cell>
        </row>
        <row r="5781">
          <cell r="E5781">
            <v>1149902854</v>
          </cell>
        </row>
        <row r="5782">
          <cell r="C5782" t="str">
            <v>CZ00001113</v>
          </cell>
        </row>
        <row r="5782">
          <cell r="E5782">
            <v>1149902994</v>
          </cell>
        </row>
        <row r="5783">
          <cell r="C5783">
            <v>4320438870</v>
          </cell>
        </row>
        <row r="5783">
          <cell r="E5783">
            <v>3145172575</v>
          </cell>
        </row>
        <row r="5784">
          <cell r="C5784">
            <v>4320439047</v>
          </cell>
        </row>
        <row r="5784">
          <cell r="E5784">
            <v>3145172601</v>
          </cell>
        </row>
        <row r="5785">
          <cell r="C5785">
            <v>4320438549</v>
          </cell>
        </row>
        <row r="5785">
          <cell r="E5785">
            <v>1593432735</v>
          </cell>
        </row>
        <row r="5786">
          <cell r="C5786">
            <v>4320438549</v>
          </cell>
        </row>
        <row r="5786">
          <cell r="E5786">
            <v>1593441743</v>
          </cell>
        </row>
        <row r="5787">
          <cell r="C5787">
            <v>4320438556</v>
          </cell>
        </row>
        <row r="5787">
          <cell r="E5787">
            <v>1593449314</v>
          </cell>
        </row>
        <row r="5788">
          <cell r="C5788">
            <v>4320439003</v>
          </cell>
        </row>
        <row r="5788">
          <cell r="E5788">
            <v>3145172855</v>
          </cell>
        </row>
        <row r="5789">
          <cell r="C5789">
            <v>4320439130</v>
          </cell>
        </row>
        <row r="5789">
          <cell r="E5789">
            <v>3145173076</v>
          </cell>
        </row>
        <row r="5790">
          <cell r="C5790">
            <v>4320438549</v>
          </cell>
        </row>
        <row r="5790">
          <cell r="E5790">
            <v>3383208124</v>
          </cell>
        </row>
        <row r="5791">
          <cell r="C5791">
            <v>4320437171</v>
          </cell>
        </row>
        <row r="5791">
          <cell r="E5791">
            <v>3383208135</v>
          </cell>
        </row>
        <row r="5792">
          <cell r="C5792">
            <v>4320438105</v>
          </cell>
        </row>
        <row r="5792">
          <cell r="E5792">
            <v>3383208231</v>
          </cell>
        </row>
        <row r="5793">
          <cell r="C5793">
            <v>4320439017</v>
          </cell>
        </row>
        <row r="5793">
          <cell r="E5793">
            <v>3383208253</v>
          </cell>
        </row>
        <row r="5794">
          <cell r="C5794">
            <v>4320430999</v>
          </cell>
        </row>
        <row r="5794">
          <cell r="E5794">
            <v>6287525053</v>
          </cell>
        </row>
        <row r="5795">
          <cell r="C5795">
            <v>4320438549</v>
          </cell>
        </row>
        <row r="5795">
          <cell r="E5795">
            <v>6749714274</v>
          </cell>
        </row>
        <row r="5796">
          <cell r="C5796">
            <v>4320438549</v>
          </cell>
        </row>
        <row r="5796">
          <cell r="E5796">
            <v>6749717085</v>
          </cell>
        </row>
        <row r="5797">
          <cell r="C5797">
            <v>4320438549</v>
          </cell>
        </row>
        <row r="5797">
          <cell r="E5797">
            <v>6749718360</v>
          </cell>
        </row>
        <row r="5798">
          <cell r="C5798">
            <v>4320438556</v>
          </cell>
        </row>
        <row r="5798">
          <cell r="E5798">
            <v>6749725216</v>
          </cell>
        </row>
        <row r="5799">
          <cell r="C5799">
            <v>4320438560</v>
          </cell>
        </row>
        <row r="5799">
          <cell r="E5799">
            <v>2784365846</v>
          </cell>
        </row>
        <row r="5800">
          <cell r="C5800">
            <v>4320437345</v>
          </cell>
        </row>
        <row r="5800">
          <cell r="E5800">
            <v>5852380612</v>
          </cell>
        </row>
        <row r="5801">
          <cell r="C5801">
            <v>4320437593</v>
          </cell>
        </row>
        <row r="5801">
          <cell r="E5801">
            <v>5852380612</v>
          </cell>
        </row>
        <row r="5802">
          <cell r="C5802">
            <v>4320437316</v>
          </cell>
        </row>
        <row r="5802">
          <cell r="E5802">
            <v>6881021044</v>
          </cell>
        </row>
        <row r="5803">
          <cell r="C5803">
            <v>4320437592</v>
          </cell>
        </row>
        <row r="5803">
          <cell r="E5803">
            <v>6881021044</v>
          </cell>
        </row>
        <row r="5804">
          <cell r="C5804">
            <v>4320437592</v>
          </cell>
        </row>
        <row r="5804">
          <cell r="E5804">
            <v>6881043632</v>
          </cell>
        </row>
        <row r="5805">
          <cell r="C5805">
            <v>4320438356</v>
          </cell>
        </row>
        <row r="5805">
          <cell r="E5805">
            <v>6120828486</v>
          </cell>
        </row>
        <row r="5806">
          <cell r="C5806">
            <v>4320437521</v>
          </cell>
        </row>
        <row r="5806">
          <cell r="E5806" t="str">
            <v>15725707776_8CS9561</v>
          </cell>
        </row>
        <row r="5807">
          <cell r="C5807">
            <v>4320437994</v>
          </cell>
        </row>
        <row r="5807">
          <cell r="E5807" t="str">
            <v>15725707776_8CS9561</v>
          </cell>
        </row>
        <row r="5808">
          <cell r="C5808">
            <v>4320436415</v>
          </cell>
        </row>
        <row r="5808">
          <cell r="E5808" t="str">
            <v>15725707776_8CS9514</v>
          </cell>
        </row>
        <row r="5809">
          <cell r="C5809">
            <v>4320437787</v>
          </cell>
        </row>
        <row r="5809">
          <cell r="E5809" t="str">
            <v>11259142672_8CS9559</v>
          </cell>
        </row>
        <row r="5810">
          <cell r="C5810">
            <v>4320437708</v>
          </cell>
        </row>
        <row r="5810">
          <cell r="E5810" t="str">
            <v>78443530561_8CS9509</v>
          </cell>
        </row>
        <row r="5811">
          <cell r="C5811" t="str">
            <v>CZ00000114</v>
          </cell>
        </row>
        <row r="5811">
          <cell r="E5811" t="str">
            <v>1Z6443950443184704</v>
          </cell>
        </row>
        <row r="5812">
          <cell r="C5812">
            <v>4320439088</v>
          </cell>
        </row>
        <row r="5812">
          <cell r="E5812">
            <v>3145173194</v>
          </cell>
        </row>
        <row r="5813">
          <cell r="C5813">
            <v>4320439383</v>
          </cell>
        </row>
        <row r="5813">
          <cell r="E5813">
            <v>3145173231</v>
          </cell>
        </row>
        <row r="5814">
          <cell r="C5814">
            <v>4320439482</v>
          </cell>
        </row>
        <row r="5814">
          <cell r="E5814">
            <v>3145173264</v>
          </cell>
        </row>
        <row r="5815">
          <cell r="C5815">
            <v>4320427754</v>
          </cell>
        </row>
        <row r="5815">
          <cell r="E5815">
            <v>3182795814</v>
          </cell>
        </row>
        <row r="5816">
          <cell r="C5816">
            <v>4320438624</v>
          </cell>
        </row>
        <row r="5816">
          <cell r="E5816">
            <v>7391602326</v>
          </cell>
        </row>
        <row r="5817">
          <cell r="C5817">
            <v>4320438108</v>
          </cell>
        </row>
        <row r="5817">
          <cell r="E5817">
            <v>7391602385</v>
          </cell>
        </row>
        <row r="5818">
          <cell r="C5818">
            <v>4320438292</v>
          </cell>
        </row>
        <row r="5818">
          <cell r="E5818">
            <v>7391602411</v>
          </cell>
        </row>
        <row r="5819">
          <cell r="C5819">
            <v>4320436856</v>
          </cell>
        </row>
        <row r="5819">
          <cell r="E5819">
            <v>7391602514</v>
          </cell>
        </row>
        <row r="5820">
          <cell r="C5820">
            <v>4320437934</v>
          </cell>
        </row>
        <row r="5820">
          <cell r="E5820">
            <v>7391602514</v>
          </cell>
        </row>
        <row r="5821">
          <cell r="C5821">
            <v>4320438108</v>
          </cell>
        </row>
        <row r="5821">
          <cell r="E5821">
            <v>7391602514</v>
          </cell>
        </row>
        <row r="5822">
          <cell r="C5822">
            <v>4320438265</v>
          </cell>
        </row>
        <row r="5822">
          <cell r="E5822">
            <v>7391602536</v>
          </cell>
        </row>
        <row r="5823">
          <cell r="C5823">
            <v>4320435164</v>
          </cell>
        </row>
        <row r="5823">
          <cell r="E5823" t="str">
            <v>1Z6215360456216170</v>
          </cell>
        </row>
        <row r="5824">
          <cell r="C5824">
            <v>4320435984</v>
          </cell>
        </row>
        <row r="5824">
          <cell r="E5824" t="str">
            <v>11259142672_8CS9541</v>
          </cell>
        </row>
        <row r="5825">
          <cell r="C5825">
            <v>4320437521</v>
          </cell>
        </row>
        <row r="5825">
          <cell r="E5825" t="str">
            <v>11259142672_8CS9215</v>
          </cell>
        </row>
        <row r="5826">
          <cell r="C5826">
            <v>4320438823</v>
          </cell>
        </row>
        <row r="5827">
          <cell r="C5827">
            <v>4320438305</v>
          </cell>
        </row>
        <row r="5828">
          <cell r="C5828">
            <v>4320438305</v>
          </cell>
        </row>
        <row r="5828">
          <cell r="E5828" t="str">
            <v>11259142672_8CS9216</v>
          </cell>
        </row>
        <row r="5829">
          <cell r="C5829">
            <v>4320437943</v>
          </cell>
        </row>
        <row r="5829">
          <cell r="E5829" t="str">
            <v>11259142672_8CS9217</v>
          </cell>
        </row>
        <row r="5830">
          <cell r="C5830">
            <v>4320438856</v>
          </cell>
        </row>
        <row r="5830">
          <cell r="E5830">
            <v>1921189093</v>
          </cell>
        </row>
        <row r="5831">
          <cell r="C5831">
            <v>4320439271</v>
          </cell>
        </row>
        <row r="5831">
          <cell r="E5831">
            <v>3145173205</v>
          </cell>
        </row>
        <row r="5832">
          <cell r="C5832">
            <v>4320439273</v>
          </cell>
        </row>
        <row r="5832">
          <cell r="E5832">
            <v>3145173242</v>
          </cell>
        </row>
        <row r="5833">
          <cell r="C5833">
            <v>4320437495</v>
          </cell>
        </row>
        <row r="5833">
          <cell r="E5833">
            <v>3145173636</v>
          </cell>
        </row>
        <row r="5834">
          <cell r="C5834">
            <v>4320426524</v>
          </cell>
        </row>
        <row r="5834">
          <cell r="E5834">
            <v>3383208312</v>
          </cell>
        </row>
        <row r="5835">
          <cell r="C5835">
            <v>4320438853</v>
          </cell>
        </row>
        <row r="5835">
          <cell r="E5835">
            <v>7364212100</v>
          </cell>
        </row>
        <row r="5836">
          <cell r="C5836">
            <v>4320437886</v>
          </cell>
        </row>
        <row r="5836">
          <cell r="E5836">
            <v>7364214071</v>
          </cell>
        </row>
        <row r="5837">
          <cell r="C5837">
            <v>4320439209</v>
          </cell>
        </row>
        <row r="5837">
          <cell r="E5837">
            <v>7364241382</v>
          </cell>
        </row>
        <row r="5838">
          <cell r="C5838">
            <v>4320436427</v>
          </cell>
        </row>
        <row r="5838">
          <cell r="E5838">
            <v>7391602330</v>
          </cell>
        </row>
        <row r="5839">
          <cell r="C5839">
            <v>4320437985</v>
          </cell>
        </row>
        <row r="5839">
          <cell r="E5839">
            <v>7391602341</v>
          </cell>
        </row>
        <row r="5840">
          <cell r="C5840">
            <v>4320437721</v>
          </cell>
        </row>
        <row r="5840">
          <cell r="E5840">
            <v>7391602352</v>
          </cell>
        </row>
        <row r="5841">
          <cell r="C5841">
            <v>4320436841</v>
          </cell>
        </row>
        <row r="5841">
          <cell r="E5841">
            <v>7391602363</v>
          </cell>
        </row>
        <row r="5842">
          <cell r="C5842">
            <v>4320437145</v>
          </cell>
        </row>
        <row r="5842">
          <cell r="E5842">
            <v>7391602363</v>
          </cell>
        </row>
        <row r="5843">
          <cell r="C5843">
            <v>4320438367</v>
          </cell>
        </row>
        <row r="5843">
          <cell r="E5843">
            <v>7391602400</v>
          </cell>
        </row>
        <row r="5844">
          <cell r="C5844">
            <v>4320437572</v>
          </cell>
        </row>
        <row r="5844">
          <cell r="E5844">
            <v>7391602422</v>
          </cell>
        </row>
        <row r="5845">
          <cell r="C5845">
            <v>4320437817</v>
          </cell>
        </row>
        <row r="5845">
          <cell r="E5845">
            <v>7391602422</v>
          </cell>
        </row>
        <row r="5846">
          <cell r="C5846">
            <v>4320438328</v>
          </cell>
        </row>
        <row r="5846">
          <cell r="E5846">
            <v>7391602422</v>
          </cell>
        </row>
        <row r="5847">
          <cell r="C5847">
            <v>4320438624</v>
          </cell>
        </row>
        <row r="5847">
          <cell r="E5847">
            <v>7391602444</v>
          </cell>
        </row>
        <row r="5848">
          <cell r="C5848">
            <v>4320437141</v>
          </cell>
        </row>
        <row r="5848">
          <cell r="E5848">
            <v>7391602455</v>
          </cell>
        </row>
        <row r="5849">
          <cell r="C5849">
            <v>4320437817</v>
          </cell>
        </row>
        <row r="5849">
          <cell r="E5849">
            <v>7391602455</v>
          </cell>
        </row>
        <row r="5850">
          <cell r="C5850">
            <v>4320436613</v>
          </cell>
        </row>
        <row r="5850">
          <cell r="E5850">
            <v>7391602481</v>
          </cell>
        </row>
        <row r="5851">
          <cell r="C5851">
            <v>4320436841</v>
          </cell>
        </row>
        <row r="5851">
          <cell r="E5851">
            <v>7391602481</v>
          </cell>
        </row>
        <row r="5852">
          <cell r="C5852">
            <v>4320436244</v>
          </cell>
        </row>
        <row r="5852">
          <cell r="E5852">
            <v>7391602492</v>
          </cell>
        </row>
        <row r="5853">
          <cell r="C5853">
            <v>4320438491</v>
          </cell>
        </row>
        <row r="5853">
          <cell r="E5853">
            <v>7391602492</v>
          </cell>
        </row>
        <row r="5854">
          <cell r="C5854">
            <v>4320437530</v>
          </cell>
        </row>
        <row r="5854">
          <cell r="E5854">
            <v>7391602525</v>
          </cell>
        </row>
        <row r="5855">
          <cell r="C5855">
            <v>4320439017</v>
          </cell>
        </row>
        <row r="5855">
          <cell r="E5855">
            <v>3383208323</v>
          </cell>
        </row>
        <row r="5856">
          <cell r="C5856">
            <v>4320437530</v>
          </cell>
        </row>
        <row r="5856">
          <cell r="E5856">
            <v>7391602433</v>
          </cell>
        </row>
        <row r="5857">
          <cell r="C5857">
            <v>4320438108</v>
          </cell>
        </row>
        <row r="5857">
          <cell r="E5857">
            <v>7391602466</v>
          </cell>
        </row>
        <row r="5858">
          <cell r="C5858">
            <v>4320437181</v>
          </cell>
        </row>
        <row r="5858">
          <cell r="E5858" t="str">
            <v>FRA-09037621</v>
          </cell>
        </row>
        <row r="5859">
          <cell r="C5859">
            <v>4320434059</v>
          </cell>
        </row>
        <row r="5859">
          <cell r="E5859" t="str">
            <v>CY528684961DE</v>
          </cell>
        </row>
        <row r="5860">
          <cell r="C5860">
            <v>4320436305</v>
          </cell>
        </row>
        <row r="5860">
          <cell r="E5860">
            <v>3145173835</v>
          </cell>
        </row>
        <row r="5861">
          <cell r="C5861">
            <v>4320439687</v>
          </cell>
        </row>
        <row r="5861">
          <cell r="E5861">
            <v>3145173872</v>
          </cell>
        </row>
        <row r="5862">
          <cell r="C5862">
            <v>4320439383</v>
          </cell>
        </row>
        <row r="5862">
          <cell r="E5862">
            <v>3182795836</v>
          </cell>
        </row>
        <row r="5863">
          <cell r="C5863">
            <v>4320439017</v>
          </cell>
        </row>
        <row r="5863">
          <cell r="E5863">
            <v>3246343026</v>
          </cell>
        </row>
        <row r="5864">
          <cell r="C5864">
            <v>4320439017</v>
          </cell>
        </row>
        <row r="5864">
          <cell r="E5864">
            <v>3246344323</v>
          </cell>
        </row>
        <row r="5865">
          <cell r="C5865">
            <v>4320436234</v>
          </cell>
        </row>
        <row r="5865">
          <cell r="E5865">
            <v>3383208360</v>
          </cell>
        </row>
        <row r="5866">
          <cell r="C5866">
            <v>4320438243</v>
          </cell>
        </row>
        <row r="5866">
          <cell r="E5866">
            <v>3383208371</v>
          </cell>
        </row>
        <row r="5867">
          <cell r="C5867">
            <v>4320439207</v>
          </cell>
        </row>
        <row r="5867">
          <cell r="E5867">
            <v>3383208415</v>
          </cell>
        </row>
        <row r="5868">
          <cell r="C5868">
            <v>4320438037</v>
          </cell>
        </row>
        <row r="5868">
          <cell r="E5868">
            <v>3383208426</v>
          </cell>
        </row>
        <row r="5869">
          <cell r="C5869">
            <v>4320439207</v>
          </cell>
        </row>
        <row r="5869">
          <cell r="E5869">
            <v>7276091233</v>
          </cell>
        </row>
        <row r="5870">
          <cell r="C5870">
            <v>4320439207</v>
          </cell>
        </row>
        <row r="5870">
          <cell r="E5870">
            <v>7276095083</v>
          </cell>
        </row>
        <row r="5871">
          <cell r="C5871">
            <v>4320439207</v>
          </cell>
        </row>
        <row r="5871">
          <cell r="E5871">
            <v>7276128462</v>
          </cell>
        </row>
        <row r="5872">
          <cell r="C5872">
            <v>4320439207</v>
          </cell>
        </row>
        <row r="5872">
          <cell r="E5872">
            <v>7276131542</v>
          </cell>
        </row>
        <row r="5873">
          <cell r="C5873">
            <v>4320439017</v>
          </cell>
        </row>
        <row r="5873">
          <cell r="E5873">
            <v>7276133034</v>
          </cell>
        </row>
        <row r="5874">
          <cell r="C5874">
            <v>4320439017</v>
          </cell>
        </row>
        <row r="5874">
          <cell r="E5874">
            <v>7276134460</v>
          </cell>
        </row>
        <row r="5875">
          <cell r="C5875">
            <v>4320439209</v>
          </cell>
        </row>
        <row r="5875">
          <cell r="E5875">
            <v>7276136114</v>
          </cell>
        </row>
        <row r="5876">
          <cell r="C5876">
            <v>4320438518</v>
          </cell>
        </row>
        <row r="5876">
          <cell r="E5876">
            <v>7391602551</v>
          </cell>
        </row>
        <row r="5877">
          <cell r="C5877">
            <v>4320437175</v>
          </cell>
        </row>
        <row r="5877">
          <cell r="E5877">
            <v>7391602573</v>
          </cell>
        </row>
        <row r="5878">
          <cell r="C5878">
            <v>4320437976</v>
          </cell>
        </row>
        <row r="5879">
          <cell r="C5879">
            <v>4320437985</v>
          </cell>
        </row>
        <row r="5880">
          <cell r="C5880">
            <v>4320438265</v>
          </cell>
        </row>
        <row r="5881">
          <cell r="C5881">
            <v>4320438310</v>
          </cell>
        </row>
        <row r="5882">
          <cell r="C5882">
            <v>4320438328</v>
          </cell>
        </row>
        <row r="5883">
          <cell r="C5883">
            <v>4320438343</v>
          </cell>
        </row>
        <row r="5884">
          <cell r="C5884">
            <v>4320439534</v>
          </cell>
        </row>
        <row r="5884">
          <cell r="E5884">
            <v>7391602584</v>
          </cell>
        </row>
        <row r="5885">
          <cell r="C5885">
            <v>4320438767</v>
          </cell>
        </row>
        <row r="5885">
          <cell r="E5885">
            <v>7391602595</v>
          </cell>
        </row>
        <row r="5886">
          <cell r="C5886">
            <v>4320439489</v>
          </cell>
        </row>
        <row r="5886">
          <cell r="E5886">
            <v>7391602606</v>
          </cell>
        </row>
        <row r="5887">
          <cell r="C5887">
            <v>4320436415</v>
          </cell>
        </row>
        <row r="5887">
          <cell r="E5887">
            <v>7391602610</v>
          </cell>
        </row>
        <row r="5888">
          <cell r="C5888" t="str">
            <v>CZ00001117</v>
          </cell>
        </row>
        <row r="5888">
          <cell r="E5888">
            <v>7391602632</v>
          </cell>
        </row>
        <row r="5889">
          <cell r="C5889">
            <v>4320428835</v>
          </cell>
        </row>
        <row r="5889">
          <cell r="E5889">
            <v>7391602643</v>
          </cell>
        </row>
        <row r="5890">
          <cell r="C5890">
            <v>4320439265</v>
          </cell>
        </row>
        <row r="5890">
          <cell r="E5890">
            <v>7391602654</v>
          </cell>
        </row>
        <row r="5891">
          <cell r="C5891">
            <v>4320438624</v>
          </cell>
        </row>
        <row r="5892">
          <cell r="C5892">
            <v>4320439046</v>
          </cell>
        </row>
        <row r="5892">
          <cell r="E5892">
            <v>7391602665</v>
          </cell>
        </row>
        <row r="5893">
          <cell r="C5893">
            <v>4320438703</v>
          </cell>
        </row>
        <row r="5893">
          <cell r="E5893">
            <v>7391602676</v>
          </cell>
        </row>
        <row r="5894">
          <cell r="C5894">
            <v>4320439021</v>
          </cell>
        </row>
        <row r="5895">
          <cell r="C5895">
            <v>4320437572</v>
          </cell>
        </row>
        <row r="5895">
          <cell r="E5895">
            <v>7391602680</v>
          </cell>
        </row>
        <row r="5896">
          <cell r="C5896">
            <v>4320437141</v>
          </cell>
        </row>
        <row r="5897">
          <cell r="C5897">
            <v>4320437945</v>
          </cell>
        </row>
        <row r="5898">
          <cell r="C5898">
            <v>4320437976</v>
          </cell>
        </row>
        <row r="5899">
          <cell r="C5899">
            <v>4320439489</v>
          </cell>
        </row>
        <row r="5899">
          <cell r="E5899">
            <v>7391602702</v>
          </cell>
        </row>
        <row r="5900">
          <cell r="C5900">
            <v>4320436427</v>
          </cell>
        </row>
        <row r="5900">
          <cell r="E5900">
            <v>7391602713</v>
          </cell>
        </row>
        <row r="5901">
          <cell r="C5901">
            <v>4320438743</v>
          </cell>
        </row>
        <row r="5901">
          <cell r="E5901">
            <v>7391602724</v>
          </cell>
        </row>
        <row r="5902">
          <cell r="C5902">
            <v>4320438767</v>
          </cell>
        </row>
        <row r="5903">
          <cell r="C5903">
            <v>4320438768</v>
          </cell>
        </row>
        <row r="5904">
          <cell r="C5904">
            <v>4320438771</v>
          </cell>
        </row>
        <row r="5905">
          <cell r="C5905">
            <v>4320437145</v>
          </cell>
        </row>
        <row r="5905">
          <cell r="E5905">
            <v>7391602746</v>
          </cell>
        </row>
        <row r="5906">
          <cell r="C5906">
            <v>4320438450</v>
          </cell>
        </row>
        <row r="5906">
          <cell r="E5906">
            <v>7391602761</v>
          </cell>
        </row>
        <row r="5907">
          <cell r="C5907">
            <v>4320438450</v>
          </cell>
        </row>
        <row r="5907">
          <cell r="E5907">
            <v>7391602772</v>
          </cell>
        </row>
        <row r="5908">
          <cell r="C5908">
            <v>4320439441</v>
          </cell>
        </row>
        <row r="5908">
          <cell r="E5908">
            <v>7391602783</v>
          </cell>
        </row>
        <row r="5909">
          <cell r="C5909">
            <v>4320438856</v>
          </cell>
        </row>
        <row r="5909">
          <cell r="E5909">
            <v>1921191016</v>
          </cell>
        </row>
        <row r="5910">
          <cell r="C5910">
            <v>4320438853</v>
          </cell>
        </row>
        <row r="5910">
          <cell r="E5910">
            <v>7364233413</v>
          </cell>
        </row>
        <row r="5911">
          <cell r="E5911">
            <v>7391602396</v>
          </cell>
        </row>
        <row r="5912">
          <cell r="E5912">
            <v>7391602470</v>
          </cell>
        </row>
        <row r="5913">
          <cell r="E5913">
            <v>7391602503</v>
          </cell>
        </row>
        <row r="5914">
          <cell r="E5914" t="str">
            <v>505290923601</v>
          </cell>
        </row>
        <row r="5915">
          <cell r="E5915" t="str">
            <v>1Z6215360456222538</v>
          </cell>
        </row>
        <row r="5916">
          <cell r="E5916" t="str">
            <v>8CS9612</v>
          </cell>
        </row>
        <row r="5917">
          <cell r="E5917" t="str">
            <v>8CS9577</v>
          </cell>
        </row>
        <row r="5918">
          <cell r="E5918" t="str">
            <v>8CS9242</v>
          </cell>
        </row>
        <row r="5919">
          <cell r="E5919" t="str">
            <v>8CS9238</v>
          </cell>
        </row>
      </sheetData>
      <sheetData sheetId="1"/>
      <sheetData sheetId="2"/>
      <sheetData sheetId="3"/>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Sheet2"/>
      <sheetName val="Sheet3"/>
      <sheetName val="Sheet4"/>
      <sheetName val="Sheet1 (2)"/>
    </sheetNames>
    <sheetDataSet>
      <sheetData sheetId="0">
        <row r="1">
          <cell r="A1" t="str">
            <v>备件号</v>
          </cell>
          <cell r="B1" t="str">
            <v>HS</v>
          </cell>
          <cell r="C1" t="str">
            <v>设备名称</v>
          </cell>
          <cell r="D1">
            <v>0</v>
          </cell>
        </row>
        <row r="2">
          <cell r="A2" t="str">
            <v>266002-1143-645</v>
          </cell>
          <cell r="B2">
            <v>9018500000</v>
          </cell>
          <cell r="C2" t="str">
            <v>Atlas 9000</v>
          </cell>
          <cell r="D2" t="str">
            <v>国械注进20152222288</v>
          </cell>
        </row>
        <row r="3">
          <cell r="A3" t="str">
            <v>266002-1142-639</v>
          </cell>
          <cell r="B3">
            <v>9018500000</v>
          </cell>
          <cell r="C3" t="str">
            <v>Atlas 9000</v>
          </cell>
          <cell r="D3" t="str">
            <v>国械注进20152222288</v>
          </cell>
        </row>
        <row r="4">
          <cell r="A4" t="str">
            <v>266002-1136-759</v>
          </cell>
          <cell r="B4">
            <v>9018500000</v>
          </cell>
          <cell r="C4" t="str">
            <v>Atlas 9000</v>
          </cell>
          <cell r="D4" t="str">
            <v>国械注进20152222288</v>
          </cell>
        </row>
        <row r="5">
          <cell r="A5" t="str">
            <v>266002-1161-285</v>
          </cell>
          <cell r="B5">
            <v>9018500000</v>
          </cell>
          <cell r="C5" t="str">
            <v>Atlas 9000</v>
          </cell>
          <cell r="D5" t="str">
            <v>国械注进20152222288</v>
          </cell>
        </row>
        <row r="6">
          <cell r="A6" t="str">
            <v>266002-1136-918</v>
          </cell>
          <cell r="B6">
            <v>9018500000</v>
          </cell>
          <cell r="C6" t="str">
            <v>CIRRUS 500,CIRRUS 5000</v>
          </cell>
          <cell r="D6" t="str">
            <v>国械注进20192162078</v>
          </cell>
        </row>
        <row r="7">
          <cell r="A7" t="str">
            <v>266002-1134-784</v>
          </cell>
          <cell r="B7">
            <v>9018500000</v>
          </cell>
          <cell r="C7" t="str">
            <v>CIRRUS 500,CIRRUS 5000</v>
          </cell>
          <cell r="D7" t="str">
            <v>国械注进20192162078</v>
          </cell>
        </row>
        <row r="8">
          <cell r="A8" t="str">
            <v>266002-1134-948</v>
          </cell>
          <cell r="B8">
            <v>9018500000</v>
          </cell>
          <cell r="C8" t="str">
            <v>CIRRUS 500,CIRRUS 5000</v>
          </cell>
          <cell r="D8" t="str">
            <v>国械注进20192162078</v>
          </cell>
        </row>
        <row r="9">
          <cell r="A9" t="str">
            <v>266002-1134-947</v>
          </cell>
          <cell r="B9">
            <v>9018500000</v>
          </cell>
          <cell r="C9" t="str">
            <v>CIRRUS 500,CIRRUS 5000</v>
          </cell>
          <cell r="D9" t="str">
            <v>国械注进20192162078</v>
          </cell>
        </row>
        <row r="10">
          <cell r="A10" t="str">
            <v>266002-1144-522</v>
          </cell>
          <cell r="B10">
            <v>9018500000</v>
          </cell>
          <cell r="C10" t="str">
            <v>CIRRUS 500,CIRRUS 5000</v>
          </cell>
          <cell r="D10" t="str">
            <v>国械注进20192162078</v>
          </cell>
        </row>
        <row r="11">
          <cell r="A11" t="str">
            <v>266002-1128-596</v>
          </cell>
          <cell r="B11">
            <v>9018500000</v>
          </cell>
          <cell r="C11" t="str">
            <v>CIRRUS 500,CIRRUS 5000</v>
          </cell>
          <cell r="D11" t="str">
            <v>国械注进20192162078</v>
          </cell>
        </row>
        <row r="12">
          <cell r="A12" t="str">
            <v>266002-1157-799</v>
          </cell>
          <cell r="B12">
            <v>9018500000</v>
          </cell>
          <cell r="C12" t="str">
            <v>CIRRUS 500,CIRRUS 5000</v>
          </cell>
          <cell r="D12" t="str">
            <v>国械注进20192162078</v>
          </cell>
        </row>
        <row r="13">
          <cell r="A13" t="str">
            <v>266002-1140-213</v>
          </cell>
          <cell r="B13">
            <v>9018500000</v>
          </cell>
          <cell r="C13" t="str">
            <v>CIRRUS 500,CIRRUS 5000</v>
          </cell>
          <cell r="D13" t="str">
            <v>国械注进20192162078</v>
          </cell>
        </row>
        <row r="14">
          <cell r="A14" t="str">
            <v>266002-1158-374</v>
          </cell>
          <cell r="B14">
            <v>9018500000</v>
          </cell>
          <cell r="C14" t="str">
            <v>CIRRUS 500,CIRRUS 5000</v>
          </cell>
          <cell r="D14" t="str">
            <v>国械注进20192162078</v>
          </cell>
        </row>
        <row r="15">
          <cell r="A15" t="str">
            <v>266002-1167-425</v>
          </cell>
          <cell r="B15">
            <v>9018500000</v>
          </cell>
          <cell r="C15" t="str">
            <v>CIRRUS 500,CIRRUS 5000</v>
          </cell>
          <cell r="D15" t="str">
            <v>国械注进20192162078</v>
          </cell>
        </row>
        <row r="16">
          <cell r="A16" t="str">
            <v>266002-1159-308</v>
          </cell>
          <cell r="B16">
            <v>9018500000</v>
          </cell>
          <cell r="C16" t="str">
            <v>CIRRUS 500,CIRRUS 5000</v>
          </cell>
          <cell r="D16" t="str">
            <v>国械注进20192162078</v>
          </cell>
        </row>
        <row r="17">
          <cell r="A17" t="str">
            <v>266002-1160-562</v>
          </cell>
          <cell r="B17">
            <v>9018500000</v>
          </cell>
          <cell r="C17" t="str">
            <v>CIRRUS 500,CIRRUS 5000</v>
          </cell>
          <cell r="D17" t="str">
            <v>国械注进20192162078</v>
          </cell>
        </row>
        <row r="18">
          <cell r="A18" t="str">
            <v>266002-1142-856</v>
          </cell>
          <cell r="B18">
            <v>9018500000</v>
          </cell>
          <cell r="C18" t="str">
            <v>CIRRUS 500,CIRRUS 5000,CIRRUS photo 600,CIRRUS photo 800</v>
          </cell>
          <cell r="D18" t="str">
            <v>国械注进20192161664</v>
          </cell>
        </row>
        <row r="19">
          <cell r="A19" t="str">
            <v>266010-0062-124</v>
          </cell>
          <cell r="B19">
            <v>9018500000</v>
          </cell>
          <cell r="C19" t="str">
            <v>CIRRUS 500,CIRRUS 5000,CIRRUS photo 600,CIRRUS photo 800</v>
          </cell>
          <cell r="D19" t="str">
            <v>国械注进20192161664</v>
          </cell>
        </row>
        <row r="20">
          <cell r="A20" t="str">
            <v>266010-0054-230</v>
          </cell>
          <cell r="B20">
            <v>9018500000</v>
          </cell>
          <cell r="C20" t="str">
            <v>CIRRUS 500,CIRRUS 5000,Visante</v>
          </cell>
          <cell r="D20" t="str">
            <v>国械注进20122221754更</v>
          </cell>
        </row>
        <row r="21">
          <cell r="A21" t="str">
            <v>266010-0058-227</v>
          </cell>
          <cell r="B21">
            <v>9018500000</v>
          </cell>
          <cell r="C21" t="str">
            <v>CIRRUS 500,CIRRUS 5000,Visante</v>
          </cell>
          <cell r="D21" t="str">
            <v>国械注进20122221754更</v>
          </cell>
        </row>
        <row r="22">
          <cell r="A22" t="str">
            <v>266002-1117-953</v>
          </cell>
          <cell r="B22">
            <v>9018500000</v>
          </cell>
          <cell r="C22" t="str">
            <v>CIRRUS 500,CIRRUS 5000,Visante</v>
          </cell>
          <cell r="D22" t="str">
            <v>国械注进20122221754更</v>
          </cell>
        </row>
        <row r="23">
          <cell r="A23" t="str">
            <v>319751-9006-000</v>
          </cell>
          <cell r="B23">
            <v>9018500000</v>
          </cell>
          <cell r="C23" t="str">
            <v>CIRRUS 500,CIRRUS 5000SL 115 Classic,VISUCAM C,Visante</v>
          </cell>
          <cell r="D23" t="str">
            <v>国械注进20192162078</v>
          </cell>
        </row>
        <row r="24">
          <cell r="A24" t="str">
            <v>266002-1157-764</v>
          </cell>
          <cell r="B24">
            <v>9018500000</v>
          </cell>
          <cell r="C24" t="str">
            <v>CIRRUS 5000</v>
          </cell>
          <cell r="D24" t="str">
            <v>国械注进20192162078</v>
          </cell>
        </row>
        <row r="25">
          <cell r="A25" t="str">
            <v>266002-1155-761</v>
          </cell>
          <cell r="B25">
            <v>9018500000</v>
          </cell>
          <cell r="C25" t="str">
            <v>Cirrus OCT 400</v>
          </cell>
          <cell r="D25" t="str">
            <v>国械注进20142220588更</v>
          </cell>
        </row>
        <row r="26">
          <cell r="A26" t="str">
            <v>266002-1136-919</v>
          </cell>
          <cell r="B26">
            <v>9018500000</v>
          </cell>
          <cell r="C26" t="str">
            <v>Cirrus OCT 4000</v>
          </cell>
          <cell r="D26" t="str">
            <v>国械注进20142220588更</v>
          </cell>
        </row>
        <row r="27">
          <cell r="A27" t="str">
            <v>266002-1131-382</v>
          </cell>
          <cell r="B27">
            <v>9018500000</v>
          </cell>
          <cell r="C27" t="str">
            <v>Cirrus OCT 4000</v>
          </cell>
          <cell r="D27" t="str">
            <v>国械注进20142220588更</v>
          </cell>
        </row>
        <row r="28">
          <cell r="A28" t="str">
            <v>266002-1124-972</v>
          </cell>
          <cell r="B28">
            <v>9018500000</v>
          </cell>
          <cell r="C28" t="str">
            <v>Cirrus OCT 4000</v>
          </cell>
          <cell r="D28" t="str">
            <v>国械注进20142220588更</v>
          </cell>
        </row>
        <row r="29">
          <cell r="A29" t="str">
            <v>266002-1144-010</v>
          </cell>
          <cell r="B29">
            <v>9018500000</v>
          </cell>
          <cell r="C29" t="str">
            <v>Cirrus OCT 4000</v>
          </cell>
          <cell r="D29" t="str">
            <v>国械注进20142220588更</v>
          </cell>
        </row>
        <row r="30">
          <cell r="A30" t="str">
            <v>000000-1847-916</v>
          </cell>
          <cell r="B30">
            <v>9018500000</v>
          </cell>
          <cell r="C30" t="str">
            <v>CIRRUS photo 600,CIRRUS photo 800</v>
          </cell>
          <cell r="D30" t="str">
            <v>国械注进20192161664</v>
          </cell>
        </row>
        <row r="31">
          <cell r="A31" t="str">
            <v>266002-1140-941</v>
          </cell>
          <cell r="B31">
            <v>9018500000</v>
          </cell>
          <cell r="C31" t="str">
            <v>CIRRUS photo 600,CIRRUS photo 800</v>
          </cell>
          <cell r="D31" t="str">
            <v>国械注进20192161664</v>
          </cell>
        </row>
        <row r="32">
          <cell r="A32" t="str">
            <v>266002-1158-373</v>
          </cell>
          <cell r="B32">
            <v>9018500000</v>
          </cell>
          <cell r="C32" t="str">
            <v>CIRRUS photo 600,CIRRUS photo 800,CIRRUS 500,CIRRUS 5000</v>
          </cell>
          <cell r="D32" t="str">
            <v>国械注进20192161664</v>
          </cell>
        </row>
        <row r="33">
          <cell r="A33" t="str">
            <v>000000-2077-891</v>
          </cell>
          <cell r="B33">
            <v>9018500000</v>
          </cell>
          <cell r="C33" t="str">
            <v>CIRRUS photo 600,CIRRUS photo 800,VISUCAM 200/500,VISUCAM 224/524</v>
          </cell>
          <cell r="D33" t="str">
            <v>国械注进20192161664</v>
          </cell>
        </row>
        <row r="34">
          <cell r="A34" t="str">
            <v>266002-1130-790</v>
          </cell>
          <cell r="B34">
            <v>9018500000</v>
          </cell>
          <cell r="C34" t="str">
            <v>FDT / Matrix</v>
          </cell>
          <cell r="D34" t="str">
            <v>国械注进20112220934更</v>
          </cell>
        </row>
        <row r="35">
          <cell r="A35" t="str">
            <v>000000-1421-222</v>
          </cell>
          <cell r="B35">
            <v>9018500000</v>
          </cell>
          <cell r="C35" t="str">
            <v>FDT / Matrix</v>
          </cell>
          <cell r="D35" t="str">
            <v>国械注进20112220934更</v>
          </cell>
        </row>
        <row r="36">
          <cell r="A36" t="str">
            <v>000000-1357-506</v>
          </cell>
          <cell r="B36">
            <v>9018500000</v>
          </cell>
          <cell r="C36" t="str">
            <v>FF 450 plus</v>
          </cell>
          <cell r="D36" t="str">
            <v>国械注进20032220170(更)</v>
          </cell>
        </row>
        <row r="37">
          <cell r="A37" t="str">
            <v>000000-2003-834</v>
          </cell>
          <cell r="B37">
            <v>9018500000</v>
          </cell>
          <cell r="C37" t="str">
            <v>FF 450 plus</v>
          </cell>
          <cell r="D37" t="str">
            <v>国械注进20032220170(更)</v>
          </cell>
        </row>
        <row r="38">
          <cell r="A38" t="str">
            <v>000000-1420-216</v>
          </cell>
          <cell r="B38">
            <v>9018500000</v>
          </cell>
          <cell r="C38" t="str">
            <v>FF450</v>
          </cell>
          <cell r="D38" t="str">
            <v>国械注进20032220170(更)</v>
          </cell>
        </row>
        <row r="39">
          <cell r="A39" t="str">
            <v>000000-0535-617</v>
          </cell>
          <cell r="B39">
            <v>9018500000</v>
          </cell>
          <cell r="C39" t="str">
            <v>FF450</v>
          </cell>
          <cell r="D39" t="str">
            <v>国械注进20032220170(更)</v>
          </cell>
        </row>
        <row r="40">
          <cell r="A40" t="str">
            <v>000000-0497-961</v>
          </cell>
          <cell r="B40">
            <v>9018500000</v>
          </cell>
          <cell r="C40" t="str">
            <v>FF450</v>
          </cell>
          <cell r="D40" t="str">
            <v>国械注进20032220170(更)</v>
          </cell>
        </row>
        <row r="41">
          <cell r="A41" t="str">
            <v>266002-1121-308</v>
          </cell>
          <cell r="B41">
            <v>9018500000</v>
          </cell>
          <cell r="C41" t="str">
            <v>GDx</v>
          </cell>
          <cell r="D41">
            <v>0</v>
          </cell>
        </row>
        <row r="42">
          <cell r="A42" t="str">
            <v>266002-1137-960</v>
          </cell>
          <cell r="B42">
            <v>9018500000</v>
          </cell>
          <cell r="C42" t="str">
            <v>GDx</v>
          </cell>
          <cell r="D42">
            <v>0</v>
          </cell>
        </row>
        <row r="43">
          <cell r="A43" t="str">
            <v>266002-1124-964</v>
          </cell>
          <cell r="B43">
            <v>9018500000</v>
          </cell>
          <cell r="C43" t="str">
            <v>GDx</v>
          </cell>
          <cell r="D43">
            <v>0</v>
          </cell>
        </row>
        <row r="44">
          <cell r="A44" t="str">
            <v>266002-1121-719</v>
          </cell>
          <cell r="B44">
            <v>9018500000</v>
          </cell>
          <cell r="C44" t="str">
            <v>GDx</v>
          </cell>
          <cell r="D44">
            <v>0</v>
          </cell>
        </row>
        <row r="45">
          <cell r="A45" t="str">
            <v>266002-1105-708</v>
          </cell>
          <cell r="B45">
            <v>9018500000</v>
          </cell>
          <cell r="C45" t="str">
            <v>GDx</v>
          </cell>
          <cell r="D45">
            <v>0</v>
          </cell>
        </row>
        <row r="46">
          <cell r="A46" t="str">
            <v>266002-1105-704</v>
          </cell>
          <cell r="B46">
            <v>9018500000</v>
          </cell>
          <cell r="C46" t="str">
            <v>GDx</v>
          </cell>
          <cell r="D46">
            <v>0</v>
          </cell>
        </row>
        <row r="47">
          <cell r="A47" t="str">
            <v>266010-0052-755</v>
          </cell>
          <cell r="B47">
            <v>9018500000</v>
          </cell>
          <cell r="C47" t="str">
            <v>HFA 750i</v>
          </cell>
          <cell r="D47" t="str">
            <v>国械注进20152222190</v>
          </cell>
        </row>
        <row r="48">
          <cell r="A48" t="str">
            <v>000000-1332-043</v>
          </cell>
          <cell r="B48">
            <v>9018500000</v>
          </cell>
          <cell r="C48" t="str">
            <v>HFA 750i</v>
          </cell>
          <cell r="D48" t="str">
            <v>国械注进20152222190</v>
          </cell>
        </row>
        <row r="49">
          <cell r="A49" t="str">
            <v>000000-1357-164</v>
          </cell>
          <cell r="B49">
            <v>9018500000</v>
          </cell>
          <cell r="C49" t="str">
            <v>HFA 750i</v>
          </cell>
          <cell r="D49" t="str">
            <v>国械注进20152222190</v>
          </cell>
        </row>
        <row r="50">
          <cell r="A50" t="str">
            <v>000000-1277-260</v>
          </cell>
          <cell r="B50">
            <v>9018500000</v>
          </cell>
          <cell r="C50" t="str">
            <v>HFA 750i</v>
          </cell>
          <cell r="D50" t="str">
            <v>国械注进20152222190</v>
          </cell>
        </row>
        <row r="51">
          <cell r="A51" t="str">
            <v>000000-1211-885</v>
          </cell>
          <cell r="B51">
            <v>9018500000</v>
          </cell>
          <cell r="C51" t="str">
            <v>HFA 750i</v>
          </cell>
          <cell r="D51" t="str">
            <v>国械注进20152222190</v>
          </cell>
        </row>
        <row r="52">
          <cell r="A52" t="str">
            <v>266002-1112-361</v>
          </cell>
          <cell r="B52">
            <v>9018500000</v>
          </cell>
          <cell r="C52" t="str">
            <v>HFA 750i</v>
          </cell>
          <cell r="D52" t="str">
            <v>国械注进20152222190</v>
          </cell>
        </row>
        <row r="53">
          <cell r="A53" t="str">
            <v>266002-1155-535</v>
          </cell>
          <cell r="B53">
            <v>9018500000</v>
          </cell>
          <cell r="C53" t="str">
            <v>HFA 750i</v>
          </cell>
          <cell r="D53" t="str">
            <v>国械注进20152222190</v>
          </cell>
        </row>
        <row r="54">
          <cell r="A54" t="str">
            <v>266002-1148-485</v>
          </cell>
          <cell r="B54">
            <v>9018500000</v>
          </cell>
          <cell r="C54" t="str">
            <v>HFA 750i</v>
          </cell>
          <cell r="D54" t="str">
            <v>国械注进20152222190</v>
          </cell>
        </row>
        <row r="55">
          <cell r="A55" t="str">
            <v>266010-0029-692</v>
          </cell>
          <cell r="B55">
            <v>9018500000</v>
          </cell>
          <cell r="C55" t="str">
            <v>HFA3 860</v>
          </cell>
          <cell r="D55" t="str">
            <v>国械注进20152222190</v>
          </cell>
        </row>
        <row r="56">
          <cell r="A56" t="str">
            <v>266002-1115-839</v>
          </cell>
          <cell r="B56">
            <v>9018500000</v>
          </cell>
          <cell r="C56" t="str">
            <v>HFA3 860</v>
          </cell>
          <cell r="D56" t="str">
            <v>国械注进20152222190</v>
          </cell>
        </row>
        <row r="57">
          <cell r="A57" t="str">
            <v>266010-0060-674</v>
          </cell>
          <cell r="B57">
            <v>9018500000</v>
          </cell>
          <cell r="C57" t="str">
            <v>HFA3 860</v>
          </cell>
          <cell r="D57" t="str">
            <v>国械注进20152222190</v>
          </cell>
        </row>
        <row r="58">
          <cell r="A58" t="str">
            <v>266002-1156-348</v>
          </cell>
          <cell r="B58">
            <v>9018500000</v>
          </cell>
          <cell r="C58" t="str">
            <v>HFA3 860</v>
          </cell>
          <cell r="D58" t="str">
            <v>国械注进20152222190</v>
          </cell>
        </row>
        <row r="59">
          <cell r="A59" t="str">
            <v>266002-1159-095</v>
          </cell>
          <cell r="B59">
            <v>9018500000</v>
          </cell>
          <cell r="C59" t="str">
            <v>HFA3 860</v>
          </cell>
          <cell r="D59" t="str">
            <v>国械注进20152222190</v>
          </cell>
        </row>
        <row r="60">
          <cell r="A60" t="str">
            <v>266002-1156-641</v>
          </cell>
          <cell r="B60">
            <v>9018500000</v>
          </cell>
          <cell r="C60" t="str">
            <v>HFA3 860</v>
          </cell>
          <cell r="D60" t="str">
            <v>国械注进20152222190</v>
          </cell>
        </row>
        <row r="61">
          <cell r="A61" t="str">
            <v>266002-1144-740</v>
          </cell>
          <cell r="B61">
            <v>9018500000</v>
          </cell>
          <cell r="C61" t="str">
            <v>HFA3 860</v>
          </cell>
          <cell r="D61" t="str">
            <v>国械注进20152222190</v>
          </cell>
        </row>
        <row r="62">
          <cell r="A62" t="str">
            <v>266002-1145-709</v>
          </cell>
          <cell r="B62">
            <v>9018500000</v>
          </cell>
          <cell r="C62" t="str">
            <v>HFA3 860</v>
          </cell>
          <cell r="D62" t="str">
            <v>国械注进20152222190</v>
          </cell>
        </row>
        <row r="63">
          <cell r="A63" t="str">
            <v>266002-1146-901</v>
          </cell>
          <cell r="B63">
            <v>9018500000</v>
          </cell>
          <cell r="C63" t="str">
            <v>HFA3 860</v>
          </cell>
          <cell r="D63" t="str">
            <v>国械注进20152222190</v>
          </cell>
        </row>
        <row r="64">
          <cell r="A64" t="str">
            <v>266002-1148-667</v>
          </cell>
          <cell r="B64">
            <v>9018500000</v>
          </cell>
          <cell r="C64" t="str">
            <v>HFA3 860</v>
          </cell>
          <cell r="D64" t="str">
            <v>国械注进20152222190</v>
          </cell>
        </row>
        <row r="65">
          <cell r="A65" t="str">
            <v>266002-1148-676</v>
          </cell>
          <cell r="B65">
            <v>9018500000</v>
          </cell>
          <cell r="C65" t="str">
            <v>HFA3 860</v>
          </cell>
          <cell r="D65" t="str">
            <v>国械注进20152222190</v>
          </cell>
        </row>
        <row r="66">
          <cell r="A66" t="str">
            <v>266002-1161-086</v>
          </cell>
          <cell r="B66">
            <v>9018500000</v>
          </cell>
          <cell r="C66" t="str">
            <v>HFA3 860</v>
          </cell>
          <cell r="D66" t="str">
            <v>国械注进20152222190</v>
          </cell>
        </row>
        <row r="67">
          <cell r="A67" t="str">
            <v>266002-1146-595</v>
          </cell>
          <cell r="B67">
            <v>9018500000</v>
          </cell>
          <cell r="C67" t="str">
            <v>HFA3 860</v>
          </cell>
          <cell r="D67" t="str">
            <v>国械注进20152222190</v>
          </cell>
        </row>
        <row r="68">
          <cell r="A68" t="str">
            <v>000000-2009-017</v>
          </cell>
          <cell r="B68">
            <v>9018909991</v>
          </cell>
          <cell r="C68" t="str">
            <v>INTRABEAM PRS 500</v>
          </cell>
          <cell r="D68">
            <v>0</v>
          </cell>
        </row>
        <row r="69">
          <cell r="A69" t="str">
            <v>000000-1398-508</v>
          </cell>
          <cell r="B69">
            <v>9018500000</v>
          </cell>
          <cell r="C69" t="str">
            <v>IOL Master 500</v>
          </cell>
          <cell r="D69" t="str">
            <v>国械注进20172222323</v>
          </cell>
        </row>
        <row r="70">
          <cell r="A70" t="str">
            <v>000000-1770-284</v>
          </cell>
          <cell r="B70">
            <v>9018500000</v>
          </cell>
          <cell r="C70" t="str">
            <v>IOL Master 500</v>
          </cell>
          <cell r="D70" t="str">
            <v>国械注进20172222323</v>
          </cell>
        </row>
        <row r="71">
          <cell r="A71" t="str">
            <v>000000-1914-391</v>
          </cell>
          <cell r="B71">
            <v>9018500000</v>
          </cell>
          <cell r="C71" t="str">
            <v>IOL Master 500</v>
          </cell>
          <cell r="D71" t="str">
            <v>国械注进20172222323</v>
          </cell>
        </row>
        <row r="72">
          <cell r="A72" t="str">
            <v>000000-1016-288</v>
          </cell>
          <cell r="B72">
            <v>9018500000</v>
          </cell>
          <cell r="C72" t="str">
            <v>IOL Master 500</v>
          </cell>
          <cell r="D72" t="str">
            <v>国械注进20172222323</v>
          </cell>
        </row>
        <row r="73">
          <cell r="A73" t="str">
            <v>000000-1358-100</v>
          </cell>
          <cell r="B73">
            <v>9018500000</v>
          </cell>
          <cell r="C73" t="str">
            <v>IOL Master 500</v>
          </cell>
          <cell r="D73" t="str">
            <v>国械注进20172222323</v>
          </cell>
        </row>
        <row r="74">
          <cell r="A74" t="str">
            <v>000000-1340-263</v>
          </cell>
          <cell r="B74">
            <v>9018500000</v>
          </cell>
          <cell r="C74" t="str">
            <v>IOL Master 500</v>
          </cell>
          <cell r="D74" t="str">
            <v>国械注进20172222323</v>
          </cell>
        </row>
        <row r="75">
          <cell r="A75" t="str">
            <v>000000-1953-947</v>
          </cell>
          <cell r="B75">
            <v>9018500000</v>
          </cell>
          <cell r="C75" t="str">
            <v>IOLMaster 500</v>
          </cell>
          <cell r="D75" t="str">
            <v>国械注进20172222323</v>
          </cell>
        </row>
        <row r="76">
          <cell r="A76" t="str">
            <v>000000-1772-810</v>
          </cell>
          <cell r="B76">
            <v>9018500000</v>
          </cell>
          <cell r="C76" t="str">
            <v>IOLMaster 500</v>
          </cell>
          <cell r="D76" t="str">
            <v>国械注进20172222323</v>
          </cell>
        </row>
        <row r="77">
          <cell r="A77" t="str">
            <v>000000-2175-589</v>
          </cell>
          <cell r="B77">
            <v>9018500000</v>
          </cell>
          <cell r="C77" t="str">
            <v>IOLMaster 700</v>
          </cell>
          <cell r="D77" t="str">
            <v>国械注进20172222323</v>
          </cell>
        </row>
        <row r="78">
          <cell r="A78" t="str">
            <v>000000-2049-724</v>
          </cell>
          <cell r="B78">
            <v>9018500000</v>
          </cell>
          <cell r="C78" t="str">
            <v>IOLMaster 700</v>
          </cell>
          <cell r="D78" t="str">
            <v>国械注进20172222323</v>
          </cell>
        </row>
        <row r="79">
          <cell r="A79" t="str">
            <v>000000-2216-748</v>
          </cell>
          <cell r="B79">
            <v>9018500000</v>
          </cell>
          <cell r="C79" t="str">
            <v>IOLMaster 700</v>
          </cell>
          <cell r="D79" t="str">
            <v>国械注进20172222323</v>
          </cell>
        </row>
        <row r="80">
          <cell r="A80" t="str">
            <v>000000-1427-163</v>
          </cell>
          <cell r="B80">
            <v>9018500000</v>
          </cell>
          <cell r="C80" t="str">
            <v>LSL Trion Combi,LSL YAG III,LSL YAG III Combi, LSL 532s,VISULAS Trion</v>
          </cell>
          <cell r="D80">
            <v>0</v>
          </cell>
        </row>
        <row r="81">
          <cell r="A81" t="str">
            <v>000000-1360-053</v>
          </cell>
          <cell r="B81">
            <v>9018500000</v>
          </cell>
          <cell r="C81" t="str">
            <v>LSL VITE,LSL YAG III Combi, LSL 532s,VISULAS 532s,VISULAS Trion</v>
          </cell>
          <cell r="D81">
            <v>0</v>
          </cell>
        </row>
        <row r="82">
          <cell r="A82" t="str">
            <v>000000-1790-118</v>
          </cell>
          <cell r="B82">
            <v>9018500000</v>
          </cell>
          <cell r="C82" t="str">
            <v>LSL VITE,LSL YAG III Combi, LSL 532s,VISULAS 532s,VISULAS Trion</v>
          </cell>
          <cell r="D82">
            <v>0</v>
          </cell>
        </row>
        <row r="83">
          <cell r="A83" t="str">
            <v>320817-0301-108</v>
          </cell>
          <cell r="B83">
            <v>9018500000</v>
          </cell>
          <cell r="C83" t="str">
            <v>MEL 80</v>
          </cell>
          <cell r="D83">
            <v>0</v>
          </cell>
        </row>
        <row r="84">
          <cell r="A84" t="str">
            <v>000000-1836-509</v>
          </cell>
          <cell r="B84">
            <v>9018500000</v>
          </cell>
          <cell r="C84" t="str">
            <v>MEL 80</v>
          </cell>
          <cell r="D84">
            <v>0</v>
          </cell>
        </row>
        <row r="85">
          <cell r="A85" t="str">
            <v>000000-1696-827</v>
          </cell>
          <cell r="B85">
            <v>9018500000</v>
          </cell>
          <cell r="C85" t="str">
            <v>Mel 80</v>
          </cell>
          <cell r="D85">
            <v>0</v>
          </cell>
        </row>
        <row r="86">
          <cell r="A86" t="str">
            <v>000000-1367-288</v>
          </cell>
          <cell r="B86">
            <v>9018500000</v>
          </cell>
          <cell r="C86" t="str">
            <v>MEL 80</v>
          </cell>
          <cell r="D86">
            <v>0</v>
          </cell>
        </row>
        <row r="87">
          <cell r="A87" t="str">
            <v>000000-1367-289</v>
          </cell>
          <cell r="B87">
            <v>9018500000</v>
          </cell>
          <cell r="C87" t="str">
            <v>MEL 80</v>
          </cell>
          <cell r="D87">
            <v>0</v>
          </cell>
        </row>
        <row r="88">
          <cell r="A88" t="str">
            <v>000000-1367-287</v>
          </cell>
          <cell r="B88">
            <v>9018500000</v>
          </cell>
          <cell r="C88" t="str">
            <v>MEL 80</v>
          </cell>
          <cell r="D88">
            <v>0</v>
          </cell>
        </row>
        <row r="89">
          <cell r="A89" t="str">
            <v>000000-1145-417</v>
          </cell>
          <cell r="B89">
            <v>9018500000</v>
          </cell>
          <cell r="C89" t="str">
            <v>Mel 80</v>
          </cell>
          <cell r="D89">
            <v>0</v>
          </cell>
        </row>
        <row r="90">
          <cell r="A90" t="str">
            <v>000000-1416-216</v>
          </cell>
          <cell r="B90">
            <v>9018500000</v>
          </cell>
          <cell r="C90" t="str">
            <v>Mel 80</v>
          </cell>
          <cell r="D90">
            <v>0</v>
          </cell>
        </row>
        <row r="91">
          <cell r="A91" t="str">
            <v>000000-1934-491</v>
          </cell>
          <cell r="B91">
            <v>9018500000</v>
          </cell>
          <cell r="C91" t="str">
            <v>MEL 80 </v>
          </cell>
          <cell r="D91">
            <v>0</v>
          </cell>
        </row>
        <row r="92">
          <cell r="A92" t="str">
            <v>000000-1535-435</v>
          </cell>
          <cell r="B92">
            <v>9018500000</v>
          </cell>
          <cell r="C92" t="str">
            <v>MEL 80,MEL 90</v>
          </cell>
          <cell r="D92">
            <v>0</v>
          </cell>
        </row>
        <row r="93">
          <cell r="A93" t="str">
            <v>000000-2071-389</v>
          </cell>
          <cell r="B93">
            <v>9018500000</v>
          </cell>
          <cell r="C93" t="str">
            <v>MEL 90</v>
          </cell>
          <cell r="D93">
            <v>0</v>
          </cell>
        </row>
        <row r="94">
          <cell r="A94" t="str">
            <v>000000-2087-309</v>
          </cell>
          <cell r="B94">
            <v>9018500000</v>
          </cell>
          <cell r="C94" t="str">
            <v>MEL 90</v>
          </cell>
          <cell r="D94">
            <v>0</v>
          </cell>
        </row>
        <row r="95">
          <cell r="A95" t="str">
            <v>303320-8002-000</v>
          </cell>
          <cell r="B95">
            <v>9018500000</v>
          </cell>
          <cell r="C95" t="str">
            <v>OPMI 1 FC</v>
          </cell>
          <cell r="D95" t="str">
            <v>国械注进20132224767更</v>
          </cell>
        </row>
        <row r="96">
          <cell r="A96" t="str">
            <v>303040-8088-000</v>
          </cell>
          <cell r="B96">
            <v>9018500000</v>
          </cell>
          <cell r="C96" t="str">
            <v>OPMI Lumera</v>
          </cell>
          <cell r="D96" t="str">
            <v>国械注进20132224767更</v>
          </cell>
        </row>
        <row r="97">
          <cell r="A97" t="str">
            <v>302681-8650-000</v>
          </cell>
          <cell r="B97">
            <v>9018500000</v>
          </cell>
          <cell r="C97" t="str">
            <v>OPMI LUMERA 700</v>
          </cell>
          <cell r="D97" t="str">
            <v>国械注进20132224767更</v>
          </cell>
        </row>
        <row r="98">
          <cell r="A98" t="str">
            <v>302721-8050-500</v>
          </cell>
          <cell r="B98">
            <v>9018500000</v>
          </cell>
          <cell r="C98" t="str">
            <v>OPMI LUMERA 700,accessories</v>
          </cell>
          <cell r="D98" t="str">
            <v>国械注进20132224767更</v>
          </cell>
        </row>
        <row r="99">
          <cell r="A99" t="str">
            <v>000000-2105-548</v>
          </cell>
          <cell r="B99">
            <v>9018500000</v>
          </cell>
          <cell r="C99" t="str">
            <v>PRIMUS 200</v>
          </cell>
          <cell r="D99">
            <v>0</v>
          </cell>
        </row>
        <row r="100">
          <cell r="A100" t="str">
            <v>000000-2077-888</v>
          </cell>
          <cell r="B100">
            <v>9018500000</v>
          </cell>
          <cell r="C100" t="str">
            <v>PRIMUS 200</v>
          </cell>
          <cell r="D100">
            <v>0</v>
          </cell>
        </row>
        <row r="101">
          <cell r="A101" t="str">
            <v>000000-2111-764</v>
          </cell>
          <cell r="B101">
            <v>9018500000</v>
          </cell>
          <cell r="C101" t="str">
            <v>PRIMUS 200</v>
          </cell>
          <cell r="D101">
            <v>0</v>
          </cell>
        </row>
        <row r="102">
          <cell r="A102" t="str">
            <v>000000-1041-020</v>
          </cell>
          <cell r="B102">
            <v>9018500000</v>
          </cell>
          <cell r="C102" t="str">
            <v>SL 115 Classic</v>
          </cell>
          <cell r="D102" t="str">
            <v>国械注进20152221239</v>
          </cell>
        </row>
        <row r="103">
          <cell r="A103" t="str">
            <v>319751-9003-000</v>
          </cell>
          <cell r="B103">
            <v>9018500000</v>
          </cell>
          <cell r="C103" t="str">
            <v>SL 120, SL 130,Stratus,Visante</v>
          </cell>
          <cell r="D103" t="str">
            <v>国械注进20152221239</v>
          </cell>
        </row>
        <row r="104">
          <cell r="A104" t="str">
            <v>000000-2004-316</v>
          </cell>
          <cell r="B104">
            <v>9018500000</v>
          </cell>
          <cell r="C104" t="str">
            <v>SL 220</v>
          </cell>
          <cell r="D104" t="str">
            <v>国械注进20152221239</v>
          </cell>
        </row>
        <row r="105">
          <cell r="A105" t="str">
            <v>000000-1315-202</v>
          </cell>
          <cell r="B105">
            <v>9018500000</v>
          </cell>
          <cell r="C105" t="str">
            <v>Stratus</v>
          </cell>
          <cell r="D105" t="str">
            <v>国械注进20122222125更 </v>
          </cell>
        </row>
        <row r="106">
          <cell r="A106" t="str">
            <v>000000-1217-606</v>
          </cell>
          <cell r="B106">
            <v>9018500000</v>
          </cell>
          <cell r="C106" t="str">
            <v>Stratus</v>
          </cell>
          <cell r="D106" t="str">
            <v>国械注进20122222125更 </v>
          </cell>
        </row>
        <row r="107">
          <cell r="A107" t="str">
            <v>266002-1130-545</v>
          </cell>
          <cell r="B107">
            <v>9018500000</v>
          </cell>
          <cell r="C107" t="str">
            <v>Stratus</v>
          </cell>
          <cell r="D107" t="str">
            <v>国械注进20122222125更 </v>
          </cell>
        </row>
        <row r="108">
          <cell r="A108" t="str">
            <v>000000-1230-262</v>
          </cell>
          <cell r="B108">
            <v>9018500000</v>
          </cell>
          <cell r="C108" t="str">
            <v>Stratus</v>
          </cell>
          <cell r="D108" t="str">
            <v>国械注进20122222125更 </v>
          </cell>
        </row>
        <row r="109">
          <cell r="A109" t="str">
            <v>266002-1130-547</v>
          </cell>
          <cell r="B109">
            <v>9018500000</v>
          </cell>
          <cell r="C109" t="str">
            <v>Stratus</v>
          </cell>
          <cell r="D109" t="str">
            <v>国械注进20122222125更 </v>
          </cell>
        </row>
        <row r="110">
          <cell r="A110" t="str">
            <v>266002-1121-623</v>
          </cell>
          <cell r="B110">
            <v>9018500000</v>
          </cell>
          <cell r="C110" t="str">
            <v>Stratus</v>
          </cell>
          <cell r="D110" t="str">
            <v>国械注进20122222125更 </v>
          </cell>
        </row>
        <row r="111">
          <cell r="A111" t="str">
            <v>000000-1224-493</v>
          </cell>
          <cell r="B111">
            <v>9018500000</v>
          </cell>
          <cell r="C111" t="str">
            <v>Stratus</v>
          </cell>
          <cell r="D111" t="str">
            <v>国械注进20122222125更 </v>
          </cell>
        </row>
        <row r="112">
          <cell r="A112" t="str">
            <v>303060-0054-000</v>
          </cell>
          <cell r="B112">
            <v>9018500000</v>
          </cell>
          <cell r="C112" t="str">
            <v>Visalis 100</v>
          </cell>
          <cell r="D112" t="str">
            <v>国械注进20183162338</v>
          </cell>
        </row>
        <row r="113">
          <cell r="A113" t="str">
            <v>303060-0055-000</v>
          </cell>
          <cell r="B113">
            <v>9018500000</v>
          </cell>
          <cell r="C113" t="str">
            <v>Visalis 100</v>
          </cell>
          <cell r="D113" t="str">
            <v>国械注进20183162338</v>
          </cell>
        </row>
        <row r="114">
          <cell r="A114" t="str">
            <v>303040-8088-500</v>
          </cell>
          <cell r="B114">
            <v>9018500000</v>
          </cell>
          <cell r="C114" t="str">
            <v>Visalis 100</v>
          </cell>
          <cell r="D114" t="str">
            <v>国械注进20183162338</v>
          </cell>
        </row>
        <row r="115">
          <cell r="A115" t="str">
            <v>303040-8003-500</v>
          </cell>
          <cell r="B115">
            <v>9018500000</v>
          </cell>
          <cell r="C115" t="str">
            <v>Visalis 100</v>
          </cell>
          <cell r="D115" t="str">
            <v>国械注进20183162338</v>
          </cell>
        </row>
        <row r="116">
          <cell r="A116" t="str">
            <v>000000-1740-988</v>
          </cell>
          <cell r="B116">
            <v>9018500000</v>
          </cell>
          <cell r="C116" t="str">
            <v>Visalis 100</v>
          </cell>
          <cell r="D116" t="str">
            <v>国械注进20183162338</v>
          </cell>
        </row>
        <row r="117">
          <cell r="A117" t="str">
            <v>303060-0064-000</v>
          </cell>
          <cell r="B117">
            <v>9018500000</v>
          </cell>
          <cell r="C117" t="str">
            <v>Visalis 100</v>
          </cell>
          <cell r="D117" t="str">
            <v>国械注进20183162338</v>
          </cell>
        </row>
        <row r="118">
          <cell r="A118" t="str">
            <v>303060-1012-000</v>
          </cell>
          <cell r="B118">
            <v>9018500000</v>
          </cell>
          <cell r="C118" t="str">
            <v>Visalis 100</v>
          </cell>
          <cell r="D118" t="str">
            <v>国械注进20183162338</v>
          </cell>
        </row>
        <row r="119">
          <cell r="A119" t="str">
            <v>303060-0053-000</v>
          </cell>
          <cell r="B119">
            <v>9018500000</v>
          </cell>
          <cell r="C119" t="str">
            <v>Visalis 100</v>
          </cell>
          <cell r="D119" t="str">
            <v>国械注进20183162338</v>
          </cell>
        </row>
        <row r="120">
          <cell r="A120" t="str">
            <v>303060-0050-000</v>
          </cell>
          <cell r="B120">
            <v>9018500000</v>
          </cell>
          <cell r="C120" t="str">
            <v>Visalis 100</v>
          </cell>
          <cell r="D120" t="str">
            <v>国械注进20183162338</v>
          </cell>
        </row>
        <row r="121">
          <cell r="A121" t="str">
            <v>303060-0051-000</v>
          </cell>
          <cell r="B121">
            <v>9018500000</v>
          </cell>
          <cell r="C121" t="str">
            <v>Visalis 100</v>
          </cell>
          <cell r="D121" t="str">
            <v>国械注进20183162338</v>
          </cell>
        </row>
        <row r="122">
          <cell r="A122" t="str">
            <v>303060-0062-000</v>
          </cell>
          <cell r="B122">
            <v>9018500000</v>
          </cell>
          <cell r="C122" t="str">
            <v>Visalis 100</v>
          </cell>
          <cell r="D122" t="str">
            <v>国械注进20183162338</v>
          </cell>
        </row>
        <row r="123">
          <cell r="A123" t="str">
            <v>303060-0059-000</v>
          </cell>
          <cell r="B123">
            <v>9018500000</v>
          </cell>
          <cell r="C123" t="str">
            <v>Visalis 100</v>
          </cell>
          <cell r="D123" t="str">
            <v>国械注进20183162338</v>
          </cell>
        </row>
        <row r="124">
          <cell r="A124" t="str">
            <v>303060-0060-000</v>
          </cell>
          <cell r="B124">
            <v>9018500000</v>
          </cell>
          <cell r="C124" t="str">
            <v>Visalis 100</v>
          </cell>
          <cell r="D124" t="str">
            <v>国械注进20183162338</v>
          </cell>
        </row>
        <row r="125">
          <cell r="A125" t="str">
            <v>303060-0065-000</v>
          </cell>
          <cell r="B125">
            <v>9018500000</v>
          </cell>
          <cell r="C125" t="str">
            <v>Visalis 100</v>
          </cell>
          <cell r="D125" t="str">
            <v>国械注进20183162338</v>
          </cell>
        </row>
        <row r="126">
          <cell r="A126" t="str">
            <v>303060-0057-000</v>
          </cell>
          <cell r="B126">
            <v>9018500000</v>
          </cell>
          <cell r="C126" t="str">
            <v>Visalis 100</v>
          </cell>
          <cell r="D126" t="str">
            <v>国械注进20183162338</v>
          </cell>
        </row>
        <row r="127">
          <cell r="A127" t="str">
            <v>303060-0058-000</v>
          </cell>
          <cell r="B127">
            <v>9018500000</v>
          </cell>
          <cell r="C127" t="str">
            <v>Visalis 100</v>
          </cell>
          <cell r="D127" t="str">
            <v>国械注进20183162338</v>
          </cell>
        </row>
        <row r="128">
          <cell r="A128" t="str">
            <v>303060-0251-000</v>
          </cell>
          <cell r="B128">
            <v>9018500000</v>
          </cell>
          <cell r="C128" t="str">
            <v>Visalis 100</v>
          </cell>
          <cell r="D128" t="str">
            <v>国械注进20183162338</v>
          </cell>
        </row>
        <row r="129">
          <cell r="A129" t="str">
            <v>303060-0252-000</v>
          </cell>
          <cell r="B129">
            <v>9018500000</v>
          </cell>
          <cell r="C129" t="str">
            <v>Visalis 100</v>
          </cell>
          <cell r="D129" t="str">
            <v>国械注进20183162338</v>
          </cell>
        </row>
        <row r="130">
          <cell r="A130" t="str">
            <v>303060-0300-000</v>
          </cell>
          <cell r="B130">
            <v>9018500000</v>
          </cell>
          <cell r="C130" t="str">
            <v>Visalis 100</v>
          </cell>
          <cell r="D130" t="str">
            <v>国械注进20183162338</v>
          </cell>
        </row>
        <row r="131">
          <cell r="A131" t="str">
            <v>303060-0301-000</v>
          </cell>
          <cell r="B131">
            <v>9018500000</v>
          </cell>
          <cell r="C131" t="str">
            <v>Visalis 100</v>
          </cell>
          <cell r="D131" t="str">
            <v>国械注进20183162338</v>
          </cell>
        </row>
        <row r="132">
          <cell r="A132" t="str">
            <v>303060-0403-000</v>
          </cell>
          <cell r="B132">
            <v>9018500000</v>
          </cell>
          <cell r="C132" t="str">
            <v>Visalis 100</v>
          </cell>
          <cell r="D132" t="str">
            <v>国械注进20183162338</v>
          </cell>
        </row>
        <row r="133">
          <cell r="A133" t="str">
            <v>303060-0407-000</v>
          </cell>
          <cell r="B133">
            <v>9018500000</v>
          </cell>
          <cell r="C133" t="str">
            <v>Visalis 100</v>
          </cell>
          <cell r="D133" t="str">
            <v>国械注进20183162338</v>
          </cell>
        </row>
        <row r="134">
          <cell r="A134" t="str">
            <v>303060-0408-000</v>
          </cell>
          <cell r="B134">
            <v>9018500000</v>
          </cell>
          <cell r="C134" t="str">
            <v>Visalis 100</v>
          </cell>
          <cell r="D134" t="str">
            <v>国械注进20183162338</v>
          </cell>
        </row>
        <row r="135">
          <cell r="A135" t="str">
            <v>303060-0601-000</v>
          </cell>
          <cell r="B135">
            <v>9018500000</v>
          </cell>
          <cell r="C135" t="str">
            <v>Visalis 100</v>
          </cell>
          <cell r="D135" t="str">
            <v>国械注进20183162338</v>
          </cell>
        </row>
        <row r="136">
          <cell r="A136" t="str">
            <v>303060-0602-000</v>
          </cell>
          <cell r="B136">
            <v>9018500000</v>
          </cell>
          <cell r="C136" t="str">
            <v>Visalis 100</v>
          </cell>
          <cell r="D136" t="str">
            <v>国械注进20183162338</v>
          </cell>
        </row>
        <row r="137">
          <cell r="A137" t="str">
            <v>303060-0603-000</v>
          </cell>
          <cell r="B137">
            <v>9018500000</v>
          </cell>
          <cell r="C137" t="str">
            <v>Visalis 100</v>
          </cell>
          <cell r="D137" t="str">
            <v>国械注进20183162338</v>
          </cell>
        </row>
        <row r="138">
          <cell r="A138" t="str">
            <v>303060-0604-000</v>
          </cell>
          <cell r="B138">
            <v>9018500000</v>
          </cell>
          <cell r="C138" t="str">
            <v>Visalis 100</v>
          </cell>
          <cell r="D138" t="str">
            <v>国械注进20183162338</v>
          </cell>
        </row>
        <row r="139">
          <cell r="A139" t="str">
            <v>303060-0605-000</v>
          </cell>
          <cell r="B139">
            <v>9018500000</v>
          </cell>
          <cell r="C139" t="str">
            <v>Visalis 100</v>
          </cell>
          <cell r="D139" t="str">
            <v>国械注进20183162338</v>
          </cell>
        </row>
        <row r="140">
          <cell r="A140" t="str">
            <v>303060-0606-000</v>
          </cell>
          <cell r="B140">
            <v>9018500000</v>
          </cell>
          <cell r="C140" t="str">
            <v>Visalis 100</v>
          </cell>
          <cell r="D140" t="str">
            <v>国械注进20183162338</v>
          </cell>
        </row>
        <row r="141">
          <cell r="A141" t="str">
            <v>303060-0263-000</v>
          </cell>
          <cell r="B141">
            <v>9018500000</v>
          </cell>
          <cell r="C141" t="str">
            <v>Visalis 100</v>
          </cell>
          <cell r="D141" t="str">
            <v>国械注进20183162338</v>
          </cell>
        </row>
        <row r="142">
          <cell r="A142" t="str">
            <v>303060-0264-000</v>
          </cell>
          <cell r="B142">
            <v>9018500000</v>
          </cell>
          <cell r="C142" t="str">
            <v>Visalis 100</v>
          </cell>
          <cell r="D142" t="str">
            <v>国械注进20183162338</v>
          </cell>
        </row>
        <row r="143">
          <cell r="A143" t="str">
            <v>266010-0058-229</v>
          </cell>
          <cell r="B143">
            <v>9018500000</v>
          </cell>
          <cell r="C143" t="str">
            <v>Visante</v>
          </cell>
          <cell r="D143" t="str">
            <v>国械注进20122221754更</v>
          </cell>
        </row>
        <row r="144">
          <cell r="A144" t="str">
            <v>266010-0059-251</v>
          </cell>
          <cell r="B144">
            <v>9018500000</v>
          </cell>
          <cell r="C144" t="str">
            <v>Visante</v>
          </cell>
          <cell r="D144" t="str">
            <v>国械注进20122221754更</v>
          </cell>
        </row>
        <row r="145">
          <cell r="A145" t="str">
            <v>266002-1148-286</v>
          </cell>
          <cell r="B145">
            <v>9018500000</v>
          </cell>
          <cell r="C145" t="str">
            <v>Visante</v>
          </cell>
          <cell r="D145" t="str">
            <v>国械注进20122221754更</v>
          </cell>
        </row>
        <row r="146">
          <cell r="A146" t="str">
            <v>266010-0056-200</v>
          </cell>
          <cell r="B146">
            <v>9018500000</v>
          </cell>
          <cell r="C146" t="str">
            <v>Visante</v>
          </cell>
          <cell r="D146" t="str">
            <v>国械注进20122221754更</v>
          </cell>
        </row>
        <row r="147">
          <cell r="A147" t="str">
            <v>266010-0056-340</v>
          </cell>
          <cell r="B147">
            <v>9018500000</v>
          </cell>
          <cell r="C147" t="str">
            <v>Visante</v>
          </cell>
          <cell r="D147" t="str">
            <v>国械注进20122221754更</v>
          </cell>
        </row>
        <row r="148">
          <cell r="A148" t="str">
            <v>000000-2165-721</v>
          </cell>
          <cell r="B148">
            <v>9018500000</v>
          </cell>
          <cell r="C148" t="str">
            <v>Visucam 200</v>
          </cell>
          <cell r="D148" t="str">
            <v>国械注进20122224585更</v>
          </cell>
        </row>
        <row r="149">
          <cell r="A149" t="str">
            <v>000000-2165-720</v>
          </cell>
          <cell r="B149">
            <v>9018500000</v>
          </cell>
          <cell r="C149" t="str">
            <v>VISUCAM 200/500</v>
          </cell>
          <cell r="D149" t="str">
            <v>国械注进20122224585更</v>
          </cell>
        </row>
        <row r="150">
          <cell r="A150" t="str">
            <v>000000-2003-855</v>
          </cell>
          <cell r="B150">
            <v>9018500000</v>
          </cell>
          <cell r="C150" t="str">
            <v>VISUCAM 200/500</v>
          </cell>
          <cell r="D150" t="str">
            <v>国械注进20122224585更</v>
          </cell>
        </row>
        <row r="151">
          <cell r="A151" t="str">
            <v>000000-1457-233</v>
          </cell>
          <cell r="B151">
            <v>9018500000</v>
          </cell>
          <cell r="C151" t="str">
            <v>VISUCAM 200/500,VISUCAM NM</v>
          </cell>
          <cell r="D151" t="str">
            <v>国械注进20122224585更</v>
          </cell>
        </row>
        <row r="152">
          <cell r="A152" t="str">
            <v>000000-2159-358</v>
          </cell>
          <cell r="B152">
            <v>9018500000</v>
          </cell>
          <cell r="C152" t="str">
            <v>VISUCAM 224/524</v>
          </cell>
          <cell r="D152" t="str">
            <v>国械注进20152220142</v>
          </cell>
        </row>
        <row r="153">
          <cell r="A153" t="str">
            <v>000000-1424-331</v>
          </cell>
          <cell r="B153">
            <v>9018500000</v>
          </cell>
          <cell r="C153" t="str">
            <v>VISUCAM NM</v>
          </cell>
          <cell r="D153" t="str">
            <v>国械注进20152220142</v>
          </cell>
        </row>
        <row r="154">
          <cell r="A154" t="str">
            <v>000000-1427-831</v>
          </cell>
          <cell r="B154">
            <v>9018500000</v>
          </cell>
          <cell r="C154" t="str">
            <v>VISUCAM NM</v>
          </cell>
          <cell r="D154" t="str">
            <v>国械注进20152220142</v>
          </cell>
        </row>
        <row r="155">
          <cell r="A155" t="str">
            <v>000000-1487-908</v>
          </cell>
          <cell r="B155">
            <v>9018500000</v>
          </cell>
          <cell r="C155" t="str">
            <v>VISUCAM NM</v>
          </cell>
          <cell r="D155" t="str">
            <v>国械注进20152220142</v>
          </cell>
        </row>
        <row r="156">
          <cell r="A156" t="str">
            <v>000000-1354-571</v>
          </cell>
          <cell r="B156">
            <v>9018500000</v>
          </cell>
          <cell r="C156" t="str">
            <v>Visulas 532s</v>
          </cell>
          <cell r="D156" t="str">
            <v>国械注进20143165101 </v>
          </cell>
        </row>
        <row r="157">
          <cell r="A157" t="str">
            <v>000000-1354-572</v>
          </cell>
          <cell r="B157">
            <v>9018500000</v>
          </cell>
          <cell r="C157" t="str">
            <v>Visulas 532s</v>
          </cell>
          <cell r="D157" t="str">
            <v>国械注进20143165101 </v>
          </cell>
        </row>
        <row r="158">
          <cell r="A158" t="str">
            <v>000000-1505-916</v>
          </cell>
          <cell r="B158">
            <v>9018500000</v>
          </cell>
          <cell r="C158" t="str">
            <v>Visulas 532s</v>
          </cell>
          <cell r="D158" t="str">
            <v>国械注进20143165101 </v>
          </cell>
        </row>
        <row r="159">
          <cell r="A159" t="str">
            <v>000000-1505-917</v>
          </cell>
          <cell r="B159">
            <v>9018500000</v>
          </cell>
          <cell r="C159" t="str">
            <v>Visulas 532s</v>
          </cell>
          <cell r="D159" t="str">
            <v>国械注进20143165101 </v>
          </cell>
        </row>
        <row r="160">
          <cell r="A160" t="str">
            <v>000000-1322-739</v>
          </cell>
          <cell r="B160">
            <v>9018500000</v>
          </cell>
          <cell r="C160" t="str">
            <v>Visulas 532s</v>
          </cell>
          <cell r="D160" t="str">
            <v>国械注进20143165101 </v>
          </cell>
        </row>
        <row r="161">
          <cell r="A161" t="str">
            <v>000000-1109-121</v>
          </cell>
          <cell r="B161">
            <v>9018500000</v>
          </cell>
          <cell r="C161" t="str">
            <v>Visulas 532s</v>
          </cell>
          <cell r="D161" t="str">
            <v>国械注进20143165101 </v>
          </cell>
        </row>
        <row r="162">
          <cell r="A162" t="str">
            <v>000000-1534-754</v>
          </cell>
          <cell r="B162">
            <v>9018500000</v>
          </cell>
          <cell r="C162" t="str">
            <v>Visulas 532s</v>
          </cell>
          <cell r="D162" t="str">
            <v>国械注进20143165101 </v>
          </cell>
        </row>
        <row r="163">
          <cell r="A163" t="str">
            <v>266100-5245-114</v>
          </cell>
          <cell r="B163">
            <v>9018500000</v>
          </cell>
          <cell r="C163" t="str">
            <v>VISULAS 532s, LSL 532 Combi,LSL Trion Combi,LSL YAG III,LSL YAG III Combi, LSL 532s</v>
          </cell>
          <cell r="D163" t="str">
            <v>国械注进20143165101 </v>
          </cell>
        </row>
        <row r="164">
          <cell r="A164" t="str">
            <v>000000-1164-101</v>
          </cell>
          <cell r="B164">
            <v>9018500000</v>
          </cell>
          <cell r="C164" t="str">
            <v>VISULAS 532s,VISULAS Trion,VISULAS YAG III</v>
          </cell>
          <cell r="D164" t="str">
            <v>国械注进20143165101 </v>
          </cell>
        </row>
        <row r="165">
          <cell r="A165" t="str">
            <v>000000-1537-372</v>
          </cell>
          <cell r="B165">
            <v>9018500000</v>
          </cell>
          <cell r="C165" t="str">
            <v>VISULAS Trion</v>
          </cell>
          <cell r="D165" t="str">
            <v>国械注进20143165101 </v>
          </cell>
        </row>
        <row r="166">
          <cell r="A166" t="str">
            <v>000000-1461-888</v>
          </cell>
          <cell r="B166">
            <v>9018500000</v>
          </cell>
          <cell r="C166" t="str">
            <v>VISULAS Trion</v>
          </cell>
          <cell r="D166" t="str">
            <v>国械注进20143165101 </v>
          </cell>
        </row>
        <row r="167">
          <cell r="A167" t="str">
            <v>000000-1417-829</v>
          </cell>
          <cell r="B167">
            <v>9018500000</v>
          </cell>
          <cell r="C167" t="str">
            <v>VISULAS Trion</v>
          </cell>
          <cell r="D167" t="str">
            <v>国械注进20143165101 </v>
          </cell>
        </row>
        <row r="168">
          <cell r="A168" t="str">
            <v>000000-2132-508</v>
          </cell>
          <cell r="B168">
            <v>9018500000</v>
          </cell>
          <cell r="C168" t="str">
            <v>VISULAS YAG III</v>
          </cell>
          <cell r="D168" t="str">
            <v>国械注进20143165101 </v>
          </cell>
        </row>
        <row r="169">
          <cell r="A169" t="str">
            <v>266002-1158-652</v>
          </cell>
          <cell r="B169">
            <v>9018500000</v>
          </cell>
          <cell r="C169" t="str">
            <v>Visulas Yag III，Cirrus 5000，Visuam 500，Cirrus 500，Slit Lamp 115，Primus 200</v>
          </cell>
          <cell r="D169" t="str">
            <v>国械注进20143165101 </v>
          </cell>
        </row>
        <row r="170">
          <cell r="A170" t="str">
            <v>266002-1151-469</v>
          </cell>
          <cell r="B170">
            <v>9018500000</v>
          </cell>
          <cell r="C170" t="str">
            <v>Visulas Yag III，Cirrus 5000，Visuam 500，Cirrus 500，Slit Lamp 115，Primus 200</v>
          </cell>
          <cell r="D170" t="str">
            <v>国械注进20143165101 </v>
          </cell>
        </row>
        <row r="171">
          <cell r="A171" t="str">
            <v>266002-1167-424</v>
          </cell>
          <cell r="B171">
            <v>9018500000</v>
          </cell>
          <cell r="C171" t="str">
            <v>Visulas Yag III，Cirrus 5000，Visuam 500，Cirrus 500，Slit Lamp 115，Primus 200</v>
          </cell>
          <cell r="D171" t="str">
            <v>国械注进20143165101 </v>
          </cell>
        </row>
        <row r="172">
          <cell r="A172" t="str">
            <v>000000-1378-287</v>
          </cell>
          <cell r="B172">
            <v>9018500000</v>
          </cell>
          <cell r="C172" t="str">
            <v>Visumax</v>
          </cell>
          <cell r="D172" t="str">
            <v>国械注进20183241728</v>
          </cell>
        </row>
        <row r="173">
          <cell r="A173" t="str">
            <v>000000-2252-551</v>
          </cell>
          <cell r="B173">
            <v>9018500000</v>
          </cell>
          <cell r="C173" t="str">
            <v>VisuMax</v>
          </cell>
          <cell r="D173" t="str">
            <v>国械注进20183241728</v>
          </cell>
        </row>
        <row r="174">
          <cell r="A174" t="str">
            <v>000000-1469-328</v>
          </cell>
          <cell r="B174">
            <v>9018500000</v>
          </cell>
          <cell r="C174" t="str">
            <v>Visumax</v>
          </cell>
          <cell r="D174" t="str">
            <v>国械注进20183241728</v>
          </cell>
        </row>
        <row r="175">
          <cell r="A175" t="str">
            <v>000000-1475-488</v>
          </cell>
          <cell r="B175">
            <v>9018500000</v>
          </cell>
          <cell r="C175" t="str">
            <v>VisuMax</v>
          </cell>
          <cell r="D175" t="str">
            <v>国械注进20183241728</v>
          </cell>
        </row>
        <row r="176">
          <cell r="A176" t="str">
            <v>000000-1695-405</v>
          </cell>
          <cell r="B176">
            <v>9018500000</v>
          </cell>
          <cell r="C176" t="str">
            <v>VisuMax</v>
          </cell>
          <cell r="D176" t="str">
            <v>国械注进20183241728</v>
          </cell>
        </row>
        <row r="177">
          <cell r="A177" t="str">
            <v>000000-1475-718</v>
          </cell>
          <cell r="B177">
            <v>9018500000</v>
          </cell>
          <cell r="C177" t="str">
            <v>Visumax</v>
          </cell>
          <cell r="D177" t="str">
            <v>国械注进20183241728</v>
          </cell>
        </row>
        <row r="178">
          <cell r="A178" t="str">
            <v>000000-1505-976</v>
          </cell>
          <cell r="B178">
            <v>9018500000</v>
          </cell>
          <cell r="C178" t="str">
            <v>Visumax</v>
          </cell>
          <cell r="D178" t="str">
            <v>国械注进20183241728</v>
          </cell>
        </row>
        <row r="179">
          <cell r="A179" t="str">
            <v>000000-1398-742</v>
          </cell>
          <cell r="B179">
            <v>9018500000</v>
          </cell>
          <cell r="C179" t="str">
            <v>VisuMax</v>
          </cell>
          <cell r="D179" t="str">
            <v>国械注进20183241728</v>
          </cell>
        </row>
        <row r="180">
          <cell r="A180" t="str">
            <v>000000-1402-205</v>
          </cell>
          <cell r="B180">
            <v>9018500000</v>
          </cell>
          <cell r="C180" t="str">
            <v>VisuMax</v>
          </cell>
          <cell r="D180" t="str">
            <v>国械注进20183241728</v>
          </cell>
        </row>
        <row r="181">
          <cell r="A181" t="str">
            <v>000000-1401-799</v>
          </cell>
          <cell r="B181">
            <v>9018500000</v>
          </cell>
          <cell r="C181" t="str">
            <v>VisuMax</v>
          </cell>
          <cell r="D181" t="str">
            <v>国械注进20183241728</v>
          </cell>
        </row>
        <row r="182">
          <cell r="A182" t="str">
            <v>000000-1439-066</v>
          </cell>
          <cell r="B182">
            <v>9018500000</v>
          </cell>
          <cell r="C182" t="str">
            <v>VisuMax</v>
          </cell>
          <cell r="D182" t="str">
            <v>国械注进20183241728</v>
          </cell>
        </row>
        <row r="183">
          <cell r="A183" t="str">
            <v>000000-1458-339</v>
          </cell>
          <cell r="B183">
            <v>9018500000</v>
          </cell>
          <cell r="C183" t="str">
            <v>VisuMax</v>
          </cell>
          <cell r="D183" t="str">
            <v>国械注进20183241728</v>
          </cell>
        </row>
        <row r="184">
          <cell r="A184" t="str">
            <v>000000-1463-593</v>
          </cell>
          <cell r="B184">
            <v>9018500000</v>
          </cell>
          <cell r="C184" t="str">
            <v>VisuMax</v>
          </cell>
          <cell r="D184" t="str">
            <v>国械注进20183241728</v>
          </cell>
        </row>
        <row r="185">
          <cell r="A185" t="str">
            <v>000000-2062-810</v>
          </cell>
          <cell r="B185">
            <v>9018500000</v>
          </cell>
          <cell r="C185" t="str">
            <v>VisuMax</v>
          </cell>
          <cell r="D185" t="str">
            <v>国械注进20183241728</v>
          </cell>
        </row>
        <row r="186">
          <cell r="A186" t="str">
            <v>000000-1374-390</v>
          </cell>
          <cell r="B186">
            <v>9018500000</v>
          </cell>
          <cell r="C186" t="str">
            <v>VisuMax</v>
          </cell>
          <cell r="D186" t="str">
            <v>国械注进20183241728</v>
          </cell>
        </row>
        <row r="187">
          <cell r="A187" t="str">
            <v>000000-1505-956</v>
          </cell>
          <cell r="B187">
            <v>9018500000</v>
          </cell>
          <cell r="C187" t="str">
            <v>VisuMax</v>
          </cell>
          <cell r="D187" t="str">
            <v>国械注进20183241728</v>
          </cell>
        </row>
        <row r="188">
          <cell r="A188" t="str">
            <v>000000-1390-610</v>
          </cell>
          <cell r="B188">
            <v>9018500000</v>
          </cell>
          <cell r="C188" t="str">
            <v>VisuMax</v>
          </cell>
          <cell r="D188" t="str">
            <v>国械注进20183241728</v>
          </cell>
        </row>
        <row r="189">
          <cell r="A189" t="str">
            <v>000000-2039-454</v>
          </cell>
          <cell r="B189">
            <v>9018500000</v>
          </cell>
          <cell r="C189" t="str">
            <v>Visuref100</v>
          </cell>
          <cell r="D189" t="str">
            <v>国械注进20152222139</v>
          </cell>
        </row>
        <row r="190">
          <cell r="A190" t="str">
            <v>000000-2039-452</v>
          </cell>
          <cell r="B190">
            <v>9018500000</v>
          </cell>
          <cell r="C190" t="str">
            <v>Visuref100</v>
          </cell>
          <cell r="D190" t="str">
            <v>国械注进20152222139</v>
          </cell>
        </row>
        <row r="191">
          <cell r="A191" t="str">
            <v>000000-2039-338</v>
          </cell>
          <cell r="B191">
            <v>9018500000</v>
          </cell>
          <cell r="C191" t="str">
            <v>Visuref100</v>
          </cell>
          <cell r="D191" t="str">
            <v>国械注进20152222139</v>
          </cell>
        </row>
        <row r="192">
          <cell r="A192" t="str">
            <v>000000-2039-366</v>
          </cell>
          <cell r="B192">
            <v>9018500000</v>
          </cell>
          <cell r="C192" t="str">
            <v>Visuref100</v>
          </cell>
          <cell r="D192" t="str">
            <v>国械注进20152222139</v>
          </cell>
        </row>
        <row r="193">
          <cell r="A193" t="str">
            <v>000000-2111-465</v>
          </cell>
          <cell r="B193">
            <v>9018500000</v>
          </cell>
          <cell r="C193" t="str">
            <v>Visuref100</v>
          </cell>
          <cell r="D193" t="str">
            <v>国械注进20152222139</v>
          </cell>
        </row>
        <row r="194">
          <cell r="A194" t="str">
            <v>000000-1477-937</v>
          </cell>
          <cell r="B194">
            <v>9018500000</v>
          </cell>
          <cell r="C194" t="str">
            <v>Wasca (new Version)</v>
          </cell>
          <cell r="D194" t="str">
            <v>国械注进20112211999更</v>
          </cell>
        </row>
        <row r="195">
          <cell r="A195" t="str">
            <v>266002-1136-825</v>
          </cell>
          <cell r="B195">
            <v>9018500000</v>
          </cell>
          <cell r="C195" t="e">
            <v>#N/A</v>
          </cell>
          <cell r="D195">
            <v>0</v>
          </cell>
        </row>
        <row r="196">
          <cell r="A196" t="str">
            <v>000000-1457-330</v>
          </cell>
          <cell r="B196">
            <v>9018500000</v>
          </cell>
          <cell r="C196" t="e">
            <v>#N/A</v>
          </cell>
          <cell r="D196">
            <v>0</v>
          </cell>
        </row>
        <row r="197">
          <cell r="A197" t="str">
            <v>000000-1342-690</v>
          </cell>
          <cell r="B197">
            <v>9018500000</v>
          </cell>
          <cell r="C197" t="e">
            <v>#N/A</v>
          </cell>
          <cell r="D197">
            <v>0</v>
          </cell>
        </row>
        <row r="198">
          <cell r="A198" t="str">
            <v>000000-0113-340</v>
          </cell>
          <cell r="B198">
            <v>9018500000</v>
          </cell>
          <cell r="C198" t="e">
            <v>#N/A</v>
          </cell>
          <cell r="D198">
            <v>0</v>
          </cell>
        </row>
        <row r="199">
          <cell r="A199" t="str">
            <v>000000-0492-300（取消2）</v>
          </cell>
          <cell r="B199">
            <v>9018500000</v>
          </cell>
          <cell r="C199" t="e">
            <v>#N/A</v>
          </cell>
          <cell r="D199">
            <v>0</v>
          </cell>
        </row>
        <row r="200">
          <cell r="A200" t="str">
            <v>411830-9163-000</v>
          </cell>
          <cell r="B200">
            <v>9018500000</v>
          </cell>
          <cell r="C200" t="e">
            <v>#N/A</v>
          </cell>
          <cell r="D200">
            <v>0</v>
          </cell>
        </row>
        <row r="201">
          <cell r="A201" t="str">
            <v>431007-9330-000</v>
          </cell>
          <cell r="B201">
            <v>9018500000</v>
          </cell>
          <cell r="C201" t="e">
            <v>#N/A</v>
          </cell>
          <cell r="D201">
            <v>0</v>
          </cell>
        </row>
        <row r="202">
          <cell r="A202" t="str">
            <v>000000-1212-036</v>
          </cell>
          <cell r="B202">
            <v>9018500000</v>
          </cell>
          <cell r="C202" t="e">
            <v>#N/A</v>
          </cell>
          <cell r="D202">
            <v>0</v>
          </cell>
        </row>
        <row r="203">
          <cell r="A203" t="str">
            <v>000000-1212-331</v>
          </cell>
          <cell r="B203">
            <v>9018500000</v>
          </cell>
          <cell r="C203" t="e">
            <v>#N/A</v>
          </cell>
          <cell r="D203">
            <v>0</v>
          </cell>
        </row>
        <row r="204">
          <cell r="A204" t="str">
            <v>000000-1481-806</v>
          </cell>
          <cell r="B204">
            <v>9018500000</v>
          </cell>
          <cell r="C204" t="e">
            <v>#N/A</v>
          </cell>
          <cell r="D204">
            <v>0</v>
          </cell>
        </row>
        <row r="205">
          <cell r="A205" t="str">
            <v>000000-1481-805</v>
          </cell>
          <cell r="B205">
            <v>9018500000</v>
          </cell>
          <cell r="C205" t="e">
            <v>#N/A</v>
          </cell>
          <cell r="D205">
            <v>0</v>
          </cell>
        </row>
        <row r="206">
          <cell r="A206" t="str">
            <v>303060-0063-000</v>
          </cell>
          <cell r="B206">
            <v>9018500000</v>
          </cell>
          <cell r="C206" t="e">
            <v>#N/A</v>
          </cell>
          <cell r="D206">
            <v>0</v>
          </cell>
        </row>
        <row r="207">
          <cell r="A207" t="str">
            <v>3030600101000</v>
          </cell>
          <cell r="B207">
            <v>9018500000</v>
          </cell>
          <cell r="C207" t="e">
            <v>#N/A</v>
          </cell>
          <cell r="D207">
            <v>0</v>
          </cell>
        </row>
        <row r="208">
          <cell r="A208" t="str">
            <v>304534-7000-338</v>
          </cell>
          <cell r="B208">
            <v>9018500000</v>
          </cell>
          <cell r="C208" t="e">
            <v>#N/A</v>
          </cell>
          <cell r="D208">
            <v>0</v>
          </cell>
        </row>
        <row r="209">
          <cell r="A209" t="str">
            <v>000000-1756-302</v>
          </cell>
          <cell r="B209">
            <v>9018500000</v>
          </cell>
          <cell r="C209" t="e">
            <v>#N/A</v>
          </cell>
          <cell r="D209">
            <v>0</v>
          </cell>
        </row>
        <row r="210">
          <cell r="A210" t="str">
            <v>000000-1413-038</v>
          </cell>
          <cell r="B210">
            <v>9018500000</v>
          </cell>
          <cell r="C210" t="e">
            <v>#N/A</v>
          </cell>
          <cell r="D210">
            <v>0</v>
          </cell>
        </row>
        <row r="211">
          <cell r="A211" t="str">
            <v>000000-1211-792</v>
          </cell>
          <cell r="B211">
            <v>9018500000</v>
          </cell>
          <cell r="C211" t="e">
            <v>#N/A</v>
          </cell>
          <cell r="D211">
            <v>0</v>
          </cell>
        </row>
        <row r="212">
          <cell r="A212" t="str">
            <v>266002-1124-824</v>
          </cell>
          <cell r="B212">
            <v>9018500000</v>
          </cell>
          <cell r="C212" t="e">
            <v>#N/A</v>
          </cell>
          <cell r="D212">
            <v>0</v>
          </cell>
        </row>
        <row r="213">
          <cell r="A213" t="str">
            <v>266002-1131-568</v>
          </cell>
          <cell r="B213">
            <v>9018500000</v>
          </cell>
          <cell r="C213" t="e">
            <v>#N/A</v>
          </cell>
          <cell r="D213">
            <v>0</v>
          </cell>
        </row>
        <row r="214">
          <cell r="A214" t="str">
            <v>000000-1319-469</v>
          </cell>
          <cell r="B214">
            <v>9018500000</v>
          </cell>
          <cell r="C214" t="e">
            <v>#N/A</v>
          </cell>
          <cell r="D214">
            <v>0</v>
          </cell>
        </row>
        <row r="215">
          <cell r="A215" t="str">
            <v>000000-1426-118</v>
          </cell>
          <cell r="B215">
            <v>9018500000</v>
          </cell>
          <cell r="C215" t="e">
            <v>#N/A</v>
          </cell>
          <cell r="D215">
            <v>0</v>
          </cell>
        </row>
        <row r="216">
          <cell r="A216" t="str">
            <v>266002-1120-997</v>
          </cell>
          <cell r="B216">
            <v>9018500000</v>
          </cell>
          <cell r="C216" t="e">
            <v>#N/A</v>
          </cell>
          <cell r="D216">
            <v>0</v>
          </cell>
        </row>
        <row r="217">
          <cell r="A217" t="str">
            <v>000000-1428-010</v>
          </cell>
          <cell r="B217">
            <v>9018500000</v>
          </cell>
          <cell r="C217" t="e">
            <v>#N/A</v>
          </cell>
          <cell r="D217">
            <v>0</v>
          </cell>
        </row>
        <row r="218">
          <cell r="A218" t="str">
            <v>266002-1131-440</v>
          </cell>
          <cell r="B218">
            <v>9018500000</v>
          </cell>
          <cell r="C218" t="e">
            <v>#N/A</v>
          </cell>
          <cell r="D218">
            <v>0</v>
          </cell>
        </row>
        <row r="219">
          <cell r="A219" t="str">
            <v>266002-1106-414</v>
          </cell>
          <cell r="B219">
            <v>9018500000</v>
          </cell>
          <cell r="C219" t="e">
            <v>#N/A</v>
          </cell>
          <cell r="D219">
            <v>0</v>
          </cell>
        </row>
        <row r="220">
          <cell r="A220" t="str">
            <v>266002-1129-363</v>
          </cell>
          <cell r="B220">
            <v>9018500000</v>
          </cell>
          <cell r="C220" t="e">
            <v>#N/A</v>
          </cell>
          <cell r="D220">
            <v>0</v>
          </cell>
        </row>
        <row r="221">
          <cell r="A221" t="str">
            <v>000000-1969-733</v>
          </cell>
          <cell r="B221">
            <v>9018500000</v>
          </cell>
          <cell r="C221" t="e">
            <v>#N/A</v>
          </cell>
          <cell r="D221">
            <v>0</v>
          </cell>
        </row>
        <row r="222">
          <cell r="A222" t="str">
            <v>625006-8165-000</v>
          </cell>
          <cell r="B222">
            <v>9018500000</v>
          </cell>
          <cell r="C222" t="e">
            <v>#N/A</v>
          </cell>
          <cell r="D222">
            <v>0</v>
          </cell>
        </row>
        <row r="223">
          <cell r="A223" t="str">
            <v>000000-1361-307</v>
          </cell>
          <cell r="B223">
            <v>9018500000</v>
          </cell>
          <cell r="C223" t="e">
            <v>#N/A</v>
          </cell>
          <cell r="D223">
            <v>0</v>
          </cell>
        </row>
        <row r="224">
          <cell r="A224" t="str">
            <v>000000-2195-268</v>
          </cell>
          <cell r="B224">
            <v>9018500000</v>
          </cell>
          <cell r="C224" t="e">
            <v>#N/A</v>
          </cell>
          <cell r="D224">
            <v>0</v>
          </cell>
        </row>
        <row r="225">
          <cell r="A225" t="str">
            <v>000000-1689-265</v>
          </cell>
          <cell r="B225">
            <v>9018500000</v>
          </cell>
          <cell r="C225" t="e">
            <v>#N/A</v>
          </cell>
          <cell r="D225">
            <v>0</v>
          </cell>
        </row>
        <row r="226">
          <cell r="A226" t="str">
            <v>000000-1437-499</v>
          </cell>
          <cell r="B226">
            <v>9018500000</v>
          </cell>
          <cell r="C226" t="e">
            <v>#N/A</v>
          </cell>
          <cell r="D226">
            <v>0</v>
          </cell>
        </row>
        <row r="227">
          <cell r="A227" t="str">
            <v>000000-1424-714</v>
          </cell>
          <cell r="B227">
            <v>9018500000</v>
          </cell>
          <cell r="C227" t="e">
            <v>#N/A</v>
          </cell>
          <cell r="D227">
            <v>0</v>
          </cell>
        </row>
        <row r="228">
          <cell r="A228" t="str">
            <v>000000-1249-863</v>
          </cell>
          <cell r="B228">
            <v>9018500000</v>
          </cell>
          <cell r="C228" t="e">
            <v>#N/A</v>
          </cell>
          <cell r="D228">
            <v>0</v>
          </cell>
        </row>
        <row r="229">
          <cell r="A229" t="str">
            <v>000000-1396-087</v>
          </cell>
          <cell r="B229">
            <v>9018500000</v>
          </cell>
          <cell r="C229" t="e">
            <v>#N/A</v>
          </cell>
          <cell r="D229">
            <v>0</v>
          </cell>
        </row>
        <row r="230">
          <cell r="A230" t="str">
            <v>000000-1073-354</v>
          </cell>
          <cell r="B230">
            <v>9018500000</v>
          </cell>
          <cell r="C230" t="e">
            <v>#N/A</v>
          </cell>
          <cell r="D230">
            <v>0</v>
          </cell>
        </row>
        <row r="231">
          <cell r="A231" t="str">
            <v>608098-9102-901</v>
          </cell>
          <cell r="B231">
            <v>9018500000</v>
          </cell>
          <cell r="C231" t="e">
            <v>#N/A</v>
          </cell>
          <cell r="D231">
            <v>0</v>
          </cell>
        </row>
        <row r="232">
          <cell r="A232" t="str">
            <v>000000-1043-581</v>
          </cell>
          <cell r="B232">
            <v>9018500000</v>
          </cell>
          <cell r="C232" t="e">
            <v>#N/A</v>
          </cell>
          <cell r="D232">
            <v>0</v>
          </cell>
        </row>
        <row r="233">
          <cell r="A233" t="str">
            <v>000000-1042-016</v>
          </cell>
          <cell r="B233">
            <v>9018500000</v>
          </cell>
          <cell r="C233" t="e">
            <v>#N/A</v>
          </cell>
          <cell r="D233">
            <v>0</v>
          </cell>
        </row>
        <row r="234">
          <cell r="A234" t="str">
            <v>000000-1415-861</v>
          </cell>
          <cell r="B234">
            <v>9018500000</v>
          </cell>
          <cell r="C234" t="e">
            <v>#N/A</v>
          </cell>
          <cell r="D234">
            <v>0</v>
          </cell>
        </row>
        <row r="235">
          <cell r="A235" t="str">
            <v>000000-1412-799</v>
          </cell>
          <cell r="B235">
            <v>9018500000</v>
          </cell>
          <cell r="C235" t="e">
            <v>#N/A</v>
          </cell>
          <cell r="D235">
            <v>0</v>
          </cell>
        </row>
        <row r="236">
          <cell r="A236" t="str">
            <v>000000-1045-459</v>
          </cell>
          <cell r="B236">
            <v>9018500000</v>
          </cell>
          <cell r="C236" t="e">
            <v>#N/A</v>
          </cell>
          <cell r="D236">
            <v>0</v>
          </cell>
        </row>
        <row r="237">
          <cell r="A237" t="str">
            <v>000000-1340-191</v>
          </cell>
          <cell r="B237">
            <v>9018500000</v>
          </cell>
          <cell r="C237" t="e">
            <v>#N/A</v>
          </cell>
          <cell r="D237">
            <v>0</v>
          </cell>
        </row>
        <row r="238">
          <cell r="A238" t="str">
            <v>600606-8802-000</v>
          </cell>
          <cell r="B238">
            <v>9018500000</v>
          </cell>
          <cell r="C238" t="e">
            <v>#N/A</v>
          </cell>
          <cell r="D238">
            <v>0</v>
          </cell>
        </row>
        <row r="239">
          <cell r="A239" t="str">
            <v>620803-9942-910</v>
          </cell>
          <cell r="B239">
            <v>9018500000</v>
          </cell>
          <cell r="C239" t="e">
            <v>#N/A</v>
          </cell>
          <cell r="D239">
            <v>0</v>
          </cell>
        </row>
        <row r="240">
          <cell r="A240" t="str">
            <v>608093-9321-000</v>
          </cell>
          <cell r="B240">
            <v>9018500000</v>
          </cell>
          <cell r="C240" t="e">
            <v>#N/A</v>
          </cell>
          <cell r="D240">
            <v>0</v>
          </cell>
        </row>
        <row r="241">
          <cell r="A241" t="str">
            <v>608097-9165-131</v>
          </cell>
          <cell r="B241">
            <v>9018500000</v>
          </cell>
          <cell r="C241" t="e">
            <v>#N/A</v>
          </cell>
          <cell r="D241">
            <v>0</v>
          </cell>
        </row>
        <row r="242">
          <cell r="A242" t="str">
            <v>600606-8807-000</v>
          </cell>
          <cell r="B242">
            <v>9018500000</v>
          </cell>
          <cell r="C242" t="e">
            <v>#N/A</v>
          </cell>
          <cell r="D242">
            <v>0</v>
          </cell>
        </row>
        <row r="243">
          <cell r="A243" t="str">
            <v>600606-8811-000</v>
          </cell>
          <cell r="B243">
            <v>9018500000</v>
          </cell>
          <cell r="C243" t="e">
            <v>#N/A</v>
          </cell>
          <cell r="D243">
            <v>0</v>
          </cell>
        </row>
        <row r="244">
          <cell r="A244" t="str">
            <v>600606-8808-000</v>
          </cell>
          <cell r="B244">
            <v>9018500000</v>
          </cell>
          <cell r="C244" t="e">
            <v>#N/A</v>
          </cell>
          <cell r="D244">
            <v>0</v>
          </cell>
        </row>
        <row r="245">
          <cell r="A245" t="str">
            <v>000000-0516-539</v>
          </cell>
          <cell r="B245">
            <v>9018500000</v>
          </cell>
          <cell r="C245" t="e">
            <v>#N/A</v>
          </cell>
          <cell r="D245">
            <v>0</v>
          </cell>
        </row>
        <row r="246">
          <cell r="A246" t="str">
            <v>000000-1012-798</v>
          </cell>
          <cell r="B246">
            <v>9018500000</v>
          </cell>
          <cell r="C246" t="e">
            <v>#N/A</v>
          </cell>
          <cell r="D246">
            <v>0</v>
          </cell>
        </row>
        <row r="247">
          <cell r="A247" t="str">
            <v>266002-2121-826</v>
          </cell>
          <cell r="B247">
            <v>9018500000</v>
          </cell>
          <cell r="C247" t="e">
            <v>#N/A</v>
          </cell>
          <cell r="D247">
            <v>0</v>
          </cell>
        </row>
        <row r="248">
          <cell r="A248" t="str">
            <v>266002-1141-151</v>
          </cell>
          <cell r="B248">
            <v>9018500000</v>
          </cell>
          <cell r="C248" t="e">
            <v>#N/A</v>
          </cell>
          <cell r="D248">
            <v>0</v>
          </cell>
        </row>
        <row r="249">
          <cell r="A249" t="str">
            <v>000000-1411-374</v>
          </cell>
          <cell r="B249">
            <v>9018500000</v>
          </cell>
          <cell r="C249" t="e">
            <v>#N/A</v>
          </cell>
          <cell r="D249">
            <v>0</v>
          </cell>
        </row>
        <row r="250">
          <cell r="A250" t="str">
            <v>000000-1141-156</v>
          </cell>
          <cell r="B250">
            <v>9018500000</v>
          </cell>
          <cell r="C250" t="e">
            <v>#N/A</v>
          </cell>
          <cell r="D250">
            <v>0</v>
          </cell>
        </row>
        <row r="251">
          <cell r="A251" t="str">
            <v>608092-9241-000</v>
          </cell>
          <cell r="B251">
            <v>9018500000</v>
          </cell>
          <cell r="C251" t="e">
            <v>#N/A</v>
          </cell>
          <cell r="D251">
            <v>0</v>
          </cell>
        </row>
        <row r="252">
          <cell r="A252" t="str">
            <v>266010-0056-530</v>
          </cell>
          <cell r="B252">
            <v>9018500000</v>
          </cell>
          <cell r="C252" t="e">
            <v>#N/A</v>
          </cell>
          <cell r="D252">
            <v>0</v>
          </cell>
        </row>
        <row r="253">
          <cell r="A253" t="str">
            <v>020-00612</v>
          </cell>
          <cell r="B253">
            <v>9018500000</v>
          </cell>
          <cell r="C253" t="e">
            <v>#N/A</v>
          </cell>
          <cell r="D253">
            <v>0</v>
          </cell>
        </row>
        <row r="254">
          <cell r="A254" t="str">
            <v>266002-1155-406</v>
          </cell>
          <cell r="B254">
            <v>9018500000</v>
          </cell>
          <cell r="C254" t="e">
            <v>#N/A</v>
          </cell>
          <cell r="D254">
            <v>0</v>
          </cell>
        </row>
        <row r="255">
          <cell r="A255" t="str">
            <v>000000-1010-950</v>
          </cell>
          <cell r="B255">
            <v>9018500000</v>
          </cell>
          <cell r="C255" t="e">
            <v>#N/A</v>
          </cell>
          <cell r="D255">
            <v>0</v>
          </cell>
        </row>
        <row r="256">
          <cell r="A256" t="str">
            <v>100120016</v>
          </cell>
          <cell r="B256">
            <v>9018500000</v>
          </cell>
          <cell r="C256" t="e">
            <v>#N/A</v>
          </cell>
          <cell r="D256">
            <v>0</v>
          </cell>
        </row>
        <row r="257">
          <cell r="A257" t="str">
            <v>608098-9202-901</v>
          </cell>
          <cell r="B257">
            <v>9018500000</v>
          </cell>
          <cell r="C257" t="e">
            <v>#N/A</v>
          </cell>
          <cell r="D257">
            <v>0</v>
          </cell>
        </row>
        <row r="258">
          <cell r="A258" t="str">
            <v>266002-1151-334 </v>
          </cell>
          <cell r="B258">
            <v>9018500000</v>
          </cell>
          <cell r="C258" t="e">
            <v>#N/A</v>
          </cell>
          <cell r="D258">
            <v>0</v>
          </cell>
        </row>
        <row r="259">
          <cell r="A259" t="str">
            <v>000000-0454-483</v>
          </cell>
          <cell r="B259">
            <v>9018500000</v>
          </cell>
          <cell r="C259" t="e">
            <v>#N/A</v>
          </cell>
          <cell r="D259">
            <v>0</v>
          </cell>
        </row>
        <row r="260">
          <cell r="A260" t="str">
            <v>USB EXPANSION CARD</v>
          </cell>
          <cell r="B260">
            <v>9018500000</v>
          </cell>
          <cell r="C260" t="e">
            <v>#N/A</v>
          </cell>
          <cell r="D260">
            <v>0</v>
          </cell>
        </row>
        <row r="261">
          <cell r="A261" t="str">
            <v>608097-9027-000</v>
          </cell>
          <cell r="B261">
            <v>9018500000</v>
          </cell>
          <cell r="C261" t="e">
            <v>#N/A</v>
          </cell>
          <cell r="D261">
            <v>0</v>
          </cell>
        </row>
        <row r="262">
          <cell r="A262" t="str">
            <v>000000-0572-927</v>
          </cell>
          <cell r="B262">
            <v>9018500000</v>
          </cell>
          <cell r="C262" t="e">
            <v>#N/A</v>
          </cell>
          <cell r="D262">
            <v>0</v>
          </cell>
        </row>
        <row r="263">
          <cell r="A263" t="str">
            <v>000000-1503-219</v>
          </cell>
          <cell r="B263">
            <v>9018500000</v>
          </cell>
          <cell r="C263" t="e">
            <v>#N/A</v>
          </cell>
          <cell r="D263">
            <v>0</v>
          </cell>
        </row>
        <row r="264">
          <cell r="A264" t="str">
            <v>320855-0399-058</v>
          </cell>
          <cell r="B264">
            <v>9018500000</v>
          </cell>
          <cell r="C264" t="e">
            <v>#N/A</v>
          </cell>
          <cell r="D264">
            <v>0</v>
          </cell>
        </row>
        <row r="265">
          <cell r="A265" t="str">
            <v>000000-1484-960</v>
          </cell>
          <cell r="B265">
            <v>9018500000</v>
          </cell>
          <cell r="C265" t="e">
            <v>#N/A</v>
          </cell>
          <cell r="D265">
            <v>0</v>
          </cell>
        </row>
        <row r="266">
          <cell r="A266" t="str">
            <v>000000-1357-036</v>
          </cell>
          <cell r="B266">
            <v>9018500000</v>
          </cell>
          <cell r="C266" t="e">
            <v>#N/A</v>
          </cell>
          <cell r="D266">
            <v>0</v>
          </cell>
        </row>
        <row r="267">
          <cell r="A267" t="str">
            <v>266002-1136-826</v>
          </cell>
          <cell r="B267">
            <v>9018500000</v>
          </cell>
          <cell r="C267" t="e">
            <v>#N/A</v>
          </cell>
          <cell r="D267">
            <v>0</v>
          </cell>
        </row>
        <row r="268">
          <cell r="A268" t="str">
            <v>319000-9811-000</v>
          </cell>
          <cell r="B268">
            <v>9018500000</v>
          </cell>
          <cell r="C268" t="e">
            <v>#N/A</v>
          </cell>
          <cell r="D268">
            <v>0</v>
          </cell>
        </row>
        <row r="269">
          <cell r="A269" t="str">
            <v>000000-1149-675</v>
          </cell>
          <cell r="B269">
            <v>9018500000</v>
          </cell>
          <cell r="C269" t="e">
            <v>#N/A</v>
          </cell>
          <cell r="D269">
            <v>0</v>
          </cell>
        </row>
        <row r="270">
          <cell r="A270" t="str">
            <v>302581-9002-900（取消）</v>
          </cell>
          <cell r="B270">
            <v>9018500000</v>
          </cell>
          <cell r="C270" t="e">
            <v>#N/A</v>
          </cell>
          <cell r="D270">
            <v>0</v>
          </cell>
        </row>
        <row r="271">
          <cell r="A271" t="str">
            <v>320855-1102-026</v>
          </cell>
          <cell r="B271">
            <v>9018500000</v>
          </cell>
          <cell r="C271" t="e">
            <v>#N/A</v>
          </cell>
          <cell r="D271">
            <v>0</v>
          </cell>
        </row>
        <row r="272">
          <cell r="A272" t="str">
            <v>614303-9045-000</v>
          </cell>
          <cell r="B272">
            <v>9018500000</v>
          </cell>
          <cell r="C272" t="e">
            <v>#N/A</v>
          </cell>
          <cell r="D272">
            <v>0</v>
          </cell>
        </row>
        <row r="273">
          <cell r="A273" t="str">
            <v>305989-1150-000</v>
          </cell>
          <cell r="B273">
            <v>9018500000</v>
          </cell>
          <cell r="C273" t="e">
            <v>#N/A</v>
          </cell>
          <cell r="D273">
            <v>0</v>
          </cell>
        </row>
        <row r="274">
          <cell r="A274" t="str">
            <v>000000-1980-191</v>
          </cell>
          <cell r="B274">
            <v>9018500000</v>
          </cell>
          <cell r="C274" t="e">
            <v>#N/A</v>
          </cell>
          <cell r="D274">
            <v>0</v>
          </cell>
        </row>
        <row r="275">
          <cell r="A275" t="str">
            <v>000000-1372-641</v>
          </cell>
          <cell r="B275">
            <v>9018500000</v>
          </cell>
          <cell r="C275" t="e">
            <v>#N/A</v>
          </cell>
          <cell r="D275">
            <v>0</v>
          </cell>
        </row>
        <row r="276">
          <cell r="A276" t="str">
            <v>601074-9902-701</v>
          </cell>
          <cell r="B276">
            <v>9018500000</v>
          </cell>
          <cell r="C276" t="e">
            <v>#N/A</v>
          </cell>
          <cell r="D276">
            <v>0</v>
          </cell>
        </row>
        <row r="277">
          <cell r="A277" t="str">
            <v>622910-8624-100</v>
          </cell>
          <cell r="B277">
            <v>9018500000</v>
          </cell>
          <cell r="C277" t="e">
            <v>#N/A</v>
          </cell>
          <cell r="D277">
            <v>0</v>
          </cell>
        </row>
        <row r="278">
          <cell r="A278" t="str">
            <v>423667-9000-000</v>
          </cell>
          <cell r="B278">
            <v>9018500000</v>
          </cell>
          <cell r="C278" t="e">
            <v>#N/A</v>
          </cell>
          <cell r="D278">
            <v>0</v>
          </cell>
        </row>
        <row r="279">
          <cell r="A279" t="str">
            <v>000000-1479-580</v>
          </cell>
          <cell r="B279">
            <v>9018500000</v>
          </cell>
          <cell r="C279" t="e">
            <v>#N/A</v>
          </cell>
          <cell r="D279">
            <v>0</v>
          </cell>
        </row>
        <row r="280">
          <cell r="A280" t="str">
            <v>000000-1837-766</v>
          </cell>
          <cell r="B280">
            <v>9018500000</v>
          </cell>
          <cell r="C280" t="e">
            <v>#N/A</v>
          </cell>
          <cell r="D280">
            <v>0</v>
          </cell>
        </row>
        <row r="281">
          <cell r="A281" t="str">
            <v>266002-1156-155</v>
          </cell>
          <cell r="B281">
            <v>9018500000</v>
          </cell>
          <cell r="C281" t="e">
            <v>#N/A</v>
          </cell>
          <cell r="D281">
            <v>0</v>
          </cell>
        </row>
        <row r="282">
          <cell r="A282" t="str">
            <v>266002-1125-235</v>
          </cell>
          <cell r="B282">
            <v>9018500000</v>
          </cell>
          <cell r="C282" t="e">
            <v>#N/A</v>
          </cell>
          <cell r="D282">
            <v>0</v>
          </cell>
        </row>
        <row r="283">
          <cell r="A283" t="str">
            <v>266002-1159-855</v>
          </cell>
          <cell r="B283">
            <v>9018500000</v>
          </cell>
          <cell r="C283" t="e">
            <v>#N/A</v>
          </cell>
          <cell r="D283">
            <v>0</v>
          </cell>
        </row>
        <row r="284">
          <cell r="A284" t="str">
            <v>000000-1209-784</v>
          </cell>
          <cell r="B284">
            <v>9018500000</v>
          </cell>
          <cell r="C284" t="e">
            <v>#N/A</v>
          </cell>
          <cell r="D284">
            <v>0</v>
          </cell>
        </row>
        <row r="285">
          <cell r="A285" t="str">
            <v>303060-0503-000</v>
          </cell>
          <cell r="B285">
            <v>9018390000</v>
          </cell>
          <cell r="C285" t="e">
            <v>#N/A</v>
          </cell>
          <cell r="D285">
            <v>0</v>
          </cell>
        </row>
        <row r="286">
          <cell r="A286" t="str">
            <v>303060-0505-000</v>
          </cell>
          <cell r="B286">
            <v>9018390000</v>
          </cell>
          <cell r="C286" t="e">
            <v>#N/A</v>
          </cell>
          <cell r="D286">
            <v>0</v>
          </cell>
        </row>
        <row r="287">
          <cell r="A287" t="str">
            <v>303060-0507-000</v>
          </cell>
          <cell r="B287">
            <v>9018390000</v>
          </cell>
          <cell r="C287" t="e">
            <v>#N/A</v>
          </cell>
          <cell r="D287">
            <v>0</v>
          </cell>
        </row>
        <row r="288">
          <cell r="A288" t="str">
            <v>304534-7000-610</v>
          </cell>
          <cell r="B288">
            <v>9018909991</v>
          </cell>
          <cell r="C288" t="e">
            <v>#N/A</v>
          </cell>
          <cell r="D288">
            <v>0</v>
          </cell>
        </row>
        <row r="289">
          <cell r="A289" t="str">
            <v>000000-1493-090</v>
          </cell>
          <cell r="B289">
            <v>9018500000</v>
          </cell>
          <cell r="C289" t="e">
            <v>#N/A</v>
          </cell>
          <cell r="D289">
            <v>0</v>
          </cell>
        </row>
        <row r="290">
          <cell r="A290" t="str">
            <v>000000-2226-974</v>
          </cell>
          <cell r="B290">
            <v>9018500000</v>
          </cell>
          <cell r="C290" t="str">
            <v>激光扫描镜</v>
          </cell>
          <cell r="D290" t="str">
            <v>国械注进20172222323</v>
          </cell>
        </row>
      </sheetData>
      <sheetData sheetId="1"/>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1">
          <cell r="B1" t="str">
            <v>简称</v>
          </cell>
          <cell r="C1" t="str">
            <v>英文国名</v>
          </cell>
          <cell r="D1" t="str">
            <v>中文国名</v>
          </cell>
        </row>
        <row r="2">
          <cell r="B2" t="str">
            <v>AD</v>
          </cell>
          <cell r="C2" t="str">
            <v>Andorra</v>
          </cell>
          <cell r="D2" t="str">
            <v>安道尔</v>
          </cell>
        </row>
        <row r="2">
          <cell r="F2" t="str">
            <v>CNY</v>
          </cell>
          <cell r="G2" t="str">
            <v>人民币</v>
          </cell>
        </row>
        <row r="3">
          <cell r="B3" t="str">
            <v>AE</v>
          </cell>
          <cell r="C3" t="str">
            <v>United Arab Emirates</v>
          </cell>
          <cell r="D3" t="str">
            <v>阿联酋</v>
          </cell>
        </row>
        <row r="3">
          <cell r="F3" t="str">
            <v>USD</v>
          </cell>
          <cell r="G3" t="str">
            <v>美元</v>
          </cell>
        </row>
        <row r="4">
          <cell r="B4" t="str">
            <v>AF</v>
          </cell>
          <cell r="C4" t="str">
            <v>Afghanistan</v>
          </cell>
          <cell r="D4" t="str">
            <v>阿富汗</v>
          </cell>
        </row>
        <row r="4">
          <cell r="F4" t="str">
            <v>EUR</v>
          </cell>
          <cell r="G4" t="str">
            <v>欧元</v>
          </cell>
        </row>
        <row r="5">
          <cell r="B5" t="str">
            <v>AG</v>
          </cell>
          <cell r="C5" t="str">
            <v>Antigua and Barbuda</v>
          </cell>
          <cell r="D5" t="str">
            <v>安提瓜和巴布达</v>
          </cell>
        </row>
        <row r="5">
          <cell r="F5" t="str">
            <v>GBP</v>
          </cell>
          <cell r="G5" t="str">
            <v>英镑</v>
          </cell>
        </row>
        <row r="6">
          <cell r="B6" t="str">
            <v>AI</v>
          </cell>
          <cell r="C6" t="str">
            <v>Anguilla</v>
          </cell>
          <cell r="D6" t="str">
            <v>安格拉</v>
          </cell>
        </row>
        <row r="7">
          <cell r="B7" t="str">
            <v>AL</v>
          </cell>
          <cell r="C7" t="str">
            <v>Albania</v>
          </cell>
          <cell r="D7" t="str">
            <v>阿尔巴尼亚</v>
          </cell>
        </row>
        <row r="8">
          <cell r="B8" t="str">
            <v>AM</v>
          </cell>
          <cell r="C8" t="str">
            <v>Armenia</v>
          </cell>
          <cell r="D8" t="str">
            <v>亚美尼亚</v>
          </cell>
        </row>
        <row r="9">
          <cell r="B9" t="str">
            <v>AN</v>
          </cell>
          <cell r="C9" t="str">
            <v>Netherlanda Antilles</v>
          </cell>
          <cell r="D9" t="str">
            <v>荷属安的列斯群岛</v>
          </cell>
        </row>
        <row r="10">
          <cell r="B10" t="str">
            <v>AO</v>
          </cell>
          <cell r="C10" t="str">
            <v>Angola</v>
          </cell>
          <cell r="D10" t="str">
            <v>安哥拉</v>
          </cell>
        </row>
        <row r="11">
          <cell r="B11" t="str">
            <v>AQ</v>
          </cell>
          <cell r="C11" t="str">
            <v>Antarctica</v>
          </cell>
          <cell r="D11" t="str">
            <v>南极洲</v>
          </cell>
        </row>
        <row r="12">
          <cell r="B12" t="str">
            <v>AR</v>
          </cell>
          <cell r="C12" t="str">
            <v>Argentina</v>
          </cell>
          <cell r="D12" t="str">
            <v>阿根廷</v>
          </cell>
        </row>
        <row r="13">
          <cell r="B13" t="str">
            <v>AS</v>
          </cell>
          <cell r="C13" t="str">
            <v>American Samoa</v>
          </cell>
          <cell r="D13" t="str">
            <v>东萨摩亚</v>
          </cell>
        </row>
        <row r="14">
          <cell r="B14" t="str">
            <v>AT</v>
          </cell>
          <cell r="C14" t="str">
            <v>Austria</v>
          </cell>
          <cell r="D14" t="str">
            <v>奥地利</v>
          </cell>
        </row>
        <row r="15">
          <cell r="B15" t="str">
            <v>AU</v>
          </cell>
          <cell r="C15" t="str">
            <v>Australia</v>
          </cell>
          <cell r="D15" t="str">
            <v>澳大利亚</v>
          </cell>
        </row>
        <row r="16">
          <cell r="B16" t="str">
            <v>AW</v>
          </cell>
          <cell r="C16" t="str">
            <v>Aruba</v>
          </cell>
          <cell r="D16" t="str">
            <v>阿鲁巴</v>
          </cell>
        </row>
        <row r="17">
          <cell r="B17" t="str">
            <v>AZ</v>
          </cell>
          <cell r="C17" t="str">
            <v>Azerbaijan</v>
          </cell>
          <cell r="D17" t="str">
            <v>阿塞拜疆</v>
          </cell>
        </row>
        <row r="18">
          <cell r="B18" t="str">
            <v>BA</v>
          </cell>
          <cell r="C18" t="str">
            <v>Bosnia Hercegovina</v>
          </cell>
          <cell r="D18" t="str">
            <v>波黑</v>
          </cell>
        </row>
        <row r="19">
          <cell r="B19" t="str">
            <v>BB</v>
          </cell>
          <cell r="C19" t="str">
            <v>Barbados</v>
          </cell>
          <cell r="D19" t="str">
            <v>巴巴多斯</v>
          </cell>
        </row>
        <row r="20">
          <cell r="B20" t="str">
            <v>BD</v>
          </cell>
          <cell r="C20" t="str">
            <v>Bangladesh</v>
          </cell>
          <cell r="D20" t="str">
            <v>孟加拉国</v>
          </cell>
        </row>
        <row r="21">
          <cell r="B21" t="str">
            <v>BE</v>
          </cell>
          <cell r="C21" t="str">
            <v>Belgium</v>
          </cell>
          <cell r="D21" t="str">
            <v>比利时</v>
          </cell>
        </row>
        <row r="22">
          <cell r="B22" t="str">
            <v>BF</v>
          </cell>
          <cell r="C22" t="str">
            <v>Burkina Faso</v>
          </cell>
          <cell r="D22" t="str">
            <v>布基纳法索</v>
          </cell>
        </row>
        <row r="23">
          <cell r="B23" t="str">
            <v>BG</v>
          </cell>
          <cell r="C23" t="str">
            <v>Bulgaria</v>
          </cell>
          <cell r="D23" t="str">
            <v>保加利亚</v>
          </cell>
        </row>
        <row r="24">
          <cell r="B24" t="str">
            <v>BH</v>
          </cell>
          <cell r="C24" t="str">
            <v>Bahrain</v>
          </cell>
          <cell r="D24" t="str">
            <v>巴林</v>
          </cell>
        </row>
        <row r="25">
          <cell r="B25" t="str">
            <v>BI</v>
          </cell>
          <cell r="C25" t="str">
            <v>Burundi</v>
          </cell>
          <cell r="D25" t="str">
            <v>布隆迪</v>
          </cell>
        </row>
        <row r="26">
          <cell r="B26" t="str">
            <v>BJ</v>
          </cell>
          <cell r="C26" t="str">
            <v>Benin</v>
          </cell>
          <cell r="D26" t="str">
            <v>贝宁</v>
          </cell>
        </row>
        <row r="27">
          <cell r="B27" t="str">
            <v>BM</v>
          </cell>
          <cell r="C27" t="str">
            <v>Bermuda</v>
          </cell>
          <cell r="D27" t="str">
            <v>百慕大</v>
          </cell>
        </row>
        <row r="28">
          <cell r="B28" t="str">
            <v>BN</v>
          </cell>
          <cell r="C28" t="str">
            <v>Brunei Darussalam</v>
          </cell>
          <cell r="D28" t="str">
            <v>文莱达鲁萨兰国</v>
          </cell>
        </row>
        <row r="29">
          <cell r="B29" t="str">
            <v>BO</v>
          </cell>
          <cell r="C29" t="str">
            <v>Bolivia</v>
          </cell>
          <cell r="D29" t="str">
            <v>玻利维亚</v>
          </cell>
        </row>
        <row r="30">
          <cell r="B30" t="str">
            <v>BR</v>
          </cell>
          <cell r="C30" t="str">
            <v>Brazil</v>
          </cell>
          <cell r="D30" t="str">
            <v>巴西</v>
          </cell>
        </row>
        <row r="31">
          <cell r="B31" t="str">
            <v>BS</v>
          </cell>
          <cell r="C31" t="str">
            <v>Bahamas</v>
          </cell>
          <cell r="D31" t="str">
            <v>巴哈马</v>
          </cell>
        </row>
        <row r="32">
          <cell r="B32" t="str">
            <v>BT</v>
          </cell>
          <cell r="C32" t="str">
            <v>Bhutan</v>
          </cell>
          <cell r="D32" t="str">
            <v>不丹</v>
          </cell>
        </row>
        <row r="33">
          <cell r="B33" t="str">
            <v>BV</v>
          </cell>
          <cell r="C33" t="str">
            <v>Bouvet Island</v>
          </cell>
          <cell r="D33" t="str">
            <v>布韦群岛</v>
          </cell>
        </row>
        <row r="34">
          <cell r="B34" t="str">
            <v>BW</v>
          </cell>
          <cell r="C34" t="str">
            <v>Botswana</v>
          </cell>
          <cell r="D34" t="str">
            <v>伯兹瓦纳</v>
          </cell>
        </row>
        <row r="35">
          <cell r="B35" t="str">
            <v>BY</v>
          </cell>
          <cell r="C35" t="str">
            <v>Belarus</v>
          </cell>
          <cell r="D35" t="str">
            <v>白俄罗斯</v>
          </cell>
        </row>
        <row r="36">
          <cell r="B36" t="str">
            <v>BZ</v>
          </cell>
          <cell r="C36" t="str">
            <v>Belize</v>
          </cell>
          <cell r="D36" t="str">
            <v>伯利兹</v>
          </cell>
        </row>
        <row r="37">
          <cell r="B37" t="str">
            <v>CA</v>
          </cell>
          <cell r="C37" t="str">
            <v>Canada</v>
          </cell>
          <cell r="D37" t="str">
            <v>加拿大</v>
          </cell>
        </row>
        <row r="38">
          <cell r="B38" t="str">
            <v>CC</v>
          </cell>
          <cell r="C38" t="str">
            <v>Cocos Islands</v>
          </cell>
          <cell r="D38" t="str">
            <v>科科斯群岛</v>
          </cell>
        </row>
        <row r="39">
          <cell r="C39" t="str">
            <v>Ceuta</v>
          </cell>
          <cell r="D39" t="str">
            <v>休达</v>
          </cell>
        </row>
        <row r="40">
          <cell r="B40" t="str">
            <v>CF</v>
          </cell>
          <cell r="C40" t="str">
            <v>Central African Republic</v>
          </cell>
          <cell r="D40" t="str">
            <v>中非共和国</v>
          </cell>
        </row>
        <row r="41">
          <cell r="B41" t="str">
            <v>CG</v>
          </cell>
          <cell r="C41" t="str">
            <v>Congo</v>
          </cell>
          <cell r="D41" t="str">
            <v>刚果</v>
          </cell>
        </row>
        <row r="42">
          <cell r="C42" t="str">
            <v>Congo,PR</v>
          </cell>
          <cell r="D42" t="str">
            <v>民主刚果</v>
          </cell>
        </row>
        <row r="43">
          <cell r="B43" t="str">
            <v>CH</v>
          </cell>
          <cell r="C43" t="str">
            <v>Switzerland</v>
          </cell>
          <cell r="D43" t="str">
            <v>瑞士</v>
          </cell>
        </row>
        <row r="44">
          <cell r="B44" t="str">
            <v>CI</v>
          </cell>
          <cell r="C44" t="str">
            <v>Ivory Coast</v>
          </cell>
          <cell r="D44" t="str">
            <v>象牙海岸</v>
          </cell>
        </row>
        <row r="45">
          <cell r="B45" t="str">
            <v>CK</v>
          </cell>
          <cell r="C45" t="str">
            <v>Cook Islands</v>
          </cell>
          <cell r="D45" t="str">
            <v>库克群岛</v>
          </cell>
        </row>
        <row r="46">
          <cell r="B46" t="str">
            <v>CL</v>
          </cell>
          <cell r="C46" t="str">
            <v>Chile</v>
          </cell>
          <cell r="D46" t="str">
            <v>智利</v>
          </cell>
        </row>
        <row r="47">
          <cell r="B47" t="str">
            <v>CM</v>
          </cell>
          <cell r="C47" t="str">
            <v>Cameroon</v>
          </cell>
          <cell r="D47" t="str">
            <v>喀麦隆</v>
          </cell>
        </row>
        <row r="48">
          <cell r="B48" t="str">
            <v>CN</v>
          </cell>
          <cell r="C48" t="str">
            <v>China</v>
          </cell>
          <cell r="D48" t="str">
            <v>中国</v>
          </cell>
        </row>
        <row r="49">
          <cell r="B49" t="str">
            <v>CO</v>
          </cell>
          <cell r="C49" t="str">
            <v>Colombia</v>
          </cell>
          <cell r="D49" t="str">
            <v>哥伦比亚</v>
          </cell>
        </row>
        <row r="50">
          <cell r="B50" t="str">
            <v>CQ</v>
          </cell>
          <cell r="C50" t="str">
            <v>Equatorial Guinea</v>
          </cell>
          <cell r="D50" t="str">
            <v>赤道几内亚</v>
          </cell>
        </row>
        <row r="51">
          <cell r="B51" t="str">
            <v>CR</v>
          </cell>
          <cell r="C51" t="str">
            <v>Costa Rica</v>
          </cell>
          <cell r="D51" t="str">
            <v>哥斯达黎加</v>
          </cell>
        </row>
        <row r="52">
          <cell r="B52" t="str">
            <v>CU</v>
          </cell>
          <cell r="C52" t="str">
            <v>Cuba</v>
          </cell>
          <cell r="D52" t="str">
            <v>古巴</v>
          </cell>
        </row>
        <row r="53">
          <cell r="B53" t="str">
            <v>CV</v>
          </cell>
          <cell r="C53" t="str">
            <v>Cape Verde</v>
          </cell>
          <cell r="D53" t="str">
            <v>佛得角</v>
          </cell>
        </row>
        <row r="54">
          <cell r="B54" t="str">
            <v>CX</v>
          </cell>
          <cell r="C54" t="str">
            <v>Chriastmas Island</v>
          </cell>
          <cell r="D54" t="str">
            <v>英属圣诞岛</v>
          </cell>
        </row>
        <row r="55">
          <cell r="B55" t="str">
            <v>CY</v>
          </cell>
          <cell r="C55" t="str">
            <v>Cyprys</v>
          </cell>
          <cell r="D55" t="str">
            <v>塞浦路斯</v>
          </cell>
        </row>
        <row r="56">
          <cell r="B56" t="str">
            <v>CZ</v>
          </cell>
          <cell r="C56" t="str">
            <v>Czech Republic</v>
          </cell>
          <cell r="D56" t="str">
            <v>捷克</v>
          </cell>
        </row>
        <row r="57">
          <cell r="B57" t="str">
            <v>DE</v>
          </cell>
          <cell r="C57" t="str">
            <v>Germany</v>
          </cell>
          <cell r="D57" t="str">
            <v>德国</v>
          </cell>
        </row>
        <row r="58">
          <cell r="B58" t="str">
            <v>DJ</v>
          </cell>
          <cell r="C58" t="str">
            <v>Djibonti</v>
          </cell>
          <cell r="D58" t="str">
            <v>吉布提</v>
          </cell>
        </row>
        <row r="59">
          <cell r="B59" t="str">
            <v>DK</v>
          </cell>
          <cell r="C59" t="str">
            <v>Danmark</v>
          </cell>
          <cell r="D59" t="str">
            <v>丹麦</v>
          </cell>
        </row>
        <row r="60">
          <cell r="B60" t="str">
            <v>DM</v>
          </cell>
          <cell r="C60" t="str">
            <v>Dominica</v>
          </cell>
          <cell r="D60" t="str">
            <v>多米尼加联邦</v>
          </cell>
        </row>
        <row r="61">
          <cell r="B61" t="str">
            <v>DO</v>
          </cell>
          <cell r="C61" t="str">
            <v>Dominican Republic</v>
          </cell>
          <cell r="D61" t="str">
            <v>多米尼加共和国</v>
          </cell>
        </row>
        <row r="62">
          <cell r="B62" t="str">
            <v>DZ</v>
          </cell>
          <cell r="C62" t="str">
            <v>Algeria</v>
          </cell>
          <cell r="D62" t="str">
            <v>阿尔及利亚</v>
          </cell>
        </row>
        <row r="63">
          <cell r="B63" t="str">
            <v>EO</v>
          </cell>
          <cell r="C63" t="str">
            <v>Ecuador</v>
          </cell>
          <cell r="D63" t="str">
            <v>厄瓜多尔</v>
          </cell>
        </row>
        <row r="64">
          <cell r="B64" t="str">
            <v>EE</v>
          </cell>
          <cell r="C64" t="str">
            <v>Esstonia</v>
          </cell>
          <cell r="D64" t="str">
            <v>爱沙尼亚</v>
          </cell>
        </row>
        <row r="65">
          <cell r="B65" t="str">
            <v>EG</v>
          </cell>
          <cell r="C65" t="str">
            <v>Egypt</v>
          </cell>
          <cell r="D65" t="str">
            <v>埃及</v>
          </cell>
        </row>
        <row r="66">
          <cell r="B66" t="str">
            <v>EH</v>
          </cell>
          <cell r="C66" t="str">
            <v>Western Sahara</v>
          </cell>
          <cell r="D66" t="str">
            <v>西萨摩亚（西沙哈拉）</v>
          </cell>
        </row>
        <row r="67">
          <cell r="B67" t="str">
            <v>ER</v>
          </cell>
          <cell r="C67" t="str">
            <v>Eritrea</v>
          </cell>
          <cell r="D67" t="str">
            <v>厄立特里亚</v>
          </cell>
        </row>
        <row r="68">
          <cell r="B68" t="str">
            <v>ES</v>
          </cell>
          <cell r="C68" t="str">
            <v>Spain</v>
          </cell>
          <cell r="D68" t="str">
            <v>西班牙</v>
          </cell>
        </row>
        <row r="69">
          <cell r="B69" t="str">
            <v>ET</v>
          </cell>
          <cell r="C69" t="str">
            <v>Ethiopia</v>
          </cell>
          <cell r="D69" t="str">
            <v>埃塞俄比亚</v>
          </cell>
        </row>
        <row r="70">
          <cell r="B70" t="str">
            <v>EV</v>
          </cell>
          <cell r="C70" t="str">
            <v>El Salvador</v>
          </cell>
          <cell r="D70" t="str">
            <v>萨尔瓦多</v>
          </cell>
        </row>
        <row r="71">
          <cell r="C71" t="str">
            <v>Oth.Eur.nes</v>
          </cell>
          <cell r="D71" t="str">
            <v>欧洲其他国家（地区）</v>
          </cell>
        </row>
        <row r="72">
          <cell r="B72" t="str">
            <v>FI</v>
          </cell>
          <cell r="C72" t="str">
            <v>Finland</v>
          </cell>
          <cell r="D72" t="str">
            <v>芬兰</v>
          </cell>
        </row>
        <row r="73">
          <cell r="B73" t="str">
            <v>FJ</v>
          </cell>
          <cell r="C73" t="str">
            <v>Fiji</v>
          </cell>
          <cell r="D73" t="str">
            <v>斐济</v>
          </cell>
        </row>
        <row r="74">
          <cell r="B74" t="str">
            <v>FK</v>
          </cell>
          <cell r="C74" t="str">
            <v>Falkland Islands</v>
          </cell>
          <cell r="D74" t="str">
            <v>福克兰群岛（马尔维纳斯群岛）</v>
          </cell>
        </row>
        <row r="75">
          <cell r="B75" t="str">
            <v>FM</v>
          </cell>
          <cell r="C75" t="str">
            <v>Federated States of Micronesia</v>
          </cell>
          <cell r="D75" t="str">
            <v>密克罗尼西亚联邦</v>
          </cell>
        </row>
        <row r="76">
          <cell r="B76" t="str">
            <v>FO</v>
          </cell>
          <cell r="C76" t="str">
            <v>Faroe Islands </v>
          </cell>
          <cell r="D76" t="str">
            <v>法罗群岛</v>
          </cell>
        </row>
        <row r="77">
          <cell r="B77" t="str">
            <v>FR</v>
          </cell>
          <cell r="C77" t="str">
            <v>France</v>
          </cell>
          <cell r="D77" t="str">
            <v>法国</v>
          </cell>
        </row>
        <row r="78">
          <cell r="C78" t="str">
            <v>Gambier Is</v>
          </cell>
          <cell r="D78" t="str">
            <v>盖比群岛</v>
          </cell>
        </row>
        <row r="79">
          <cell r="B79" t="str">
            <v>GA</v>
          </cell>
          <cell r="C79" t="str">
            <v>Gobon</v>
          </cell>
          <cell r="D79" t="str">
            <v>加蓬</v>
          </cell>
        </row>
        <row r="80">
          <cell r="B80" t="str">
            <v>GB</v>
          </cell>
          <cell r="C80" t="str">
            <v>Great Britain(UK)</v>
          </cell>
          <cell r="D80" t="str">
            <v>英国</v>
          </cell>
        </row>
        <row r="81">
          <cell r="B81" t="str">
            <v>GD</v>
          </cell>
          <cell r="C81" t="str">
            <v>Grenada</v>
          </cell>
          <cell r="D81" t="str">
            <v>格林纳达</v>
          </cell>
        </row>
        <row r="82">
          <cell r="B82" t="str">
            <v>GE</v>
          </cell>
          <cell r="C82" t="str">
            <v>Georgia</v>
          </cell>
          <cell r="D82" t="str">
            <v>格鲁吉亚</v>
          </cell>
        </row>
        <row r="83">
          <cell r="B83" t="str">
            <v>GF</v>
          </cell>
          <cell r="C83" t="str">
            <v>French Guiana</v>
          </cell>
          <cell r="D83" t="str">
            <v>法属圭亚那</v>
          </cell>
        </row>
        <row r="84">
          <cell r="B84" t="str">
            <v>GH</v>
          </cell>
          <cell r="C84" t="str">
            <v>Ghana</v>
          </cell>
          <cell r="D84" t="str">
            <v>加纳</v>
          </cell>
        </row>
        <row r="85">
          <cell r="B85" t="str">
            <v>GI</v>
          </cell>
          <cell r="C85" t="str">
            <v>Gibraltar</v>
          </cell>
          <cell r="D85" t="str">
            <v>直布罗陀</v>
          </cell>
        </row>
        <row r="86">
          <cell r="B86" t="str">
            <v>GL</v>
          </cell>
          <cell r="C86" t="str">
            <v>Greenland</v>
          </cell>
          <cell r="D86" t="str">
            <v>格林兰群岛</v>
          </cell>
        </row>
        <row r="87">
          <cell r="B87" t="str">
            <v>GM</v>
          </cell>
          <cell r="C87" t="str">
            <v>Gambia</v>
          </cell>
          <cell r="D87" t="str">
            <v>冈比亚</v>
          </cell>
        </row>
        <row r="88">
          <cell r="B88" t="str">
            <v>GN</v>
          </cell>
          <cell r="C88" t="str">
            <v>Guinea</v>
          </cell>
          <cell r="D88" t="str">
            <v>几内亚</v>
          </cell>
        </row>
        <row r="89">
          <cell r="B89" t="str">
            <v>GP</v>
          </cell>
          <cell r="C89" t="str">
            <v>Guadeloupe</v>
          </cell>
          <cell r="D89" t="str">
            <v>瓜德罗普岛（法属）</v>
          </cell>
        </row>
        <row r="90">
          <cell r="B90" t="str">
            <v>GR</v>
          </cell>
          <cell r="C90" t="str">
            <v>Greece</v>
          </cell>
          <cell r="D90" t="str">
            <v>希腊</v>
          </cell>
        </row>
        <row r="91">
          <cell r="B91" t="str">
            <v>GT</v>
          </cell>
          <cell r="C91" t="str">
            <v>Guatemala</v>
          </cell>
          <cell r="D91" t="str">
            <v>危地马拉</v>
          </cell>
        </row>
        <row r="92">
          <cell r="B92" t="str">
            <v>GU</v>
          </cell>
          <cell r="C92" t="str">
            <v>Guam</v>
          </cell>
          <cell r="D92" t="str">
            <v>关岛</v>
          </cell>
        </row>
        <row r="93">
          <cell r="B93" t="str">
            <v>GW</v>
          </cell>
          <cell r="C93" t="str">
            <v>Guinea-Bissau</v>
          </cell>
          <cell r="D93" t="str">
            <v>几内亚比绍</v>
          </cell>
        </row>
        <row r="94">
          <cell r="B94" t="str">
            <v>GY</v>
          </cell>
          <cell r="C94" t="str">
            <v>Guyana</v>
          </cell>
          <cell r="D94" t="str">
            <v>圭亚那</v>
          </cell>
        </row>
        <row r="95">
          <cell r="B95" t="str">
            <v>HK</v>
          </cell>
          <cell r="C95" t="str">
            <v>Hong Kong</v>
          </cell>
          <cell r="D95" t="str">
            <v>香港</v>
          </cell>
        </row>
        <row r="96">
          <cell r="B96" t="str">
            <v>HN</v>
          </cell>
          <cell r="C96" t="str">
            <v>Honduras</v>
          </cell>
          <cell r="D96" t="str">
            <v>洪都拉斯</v>
          </cell>
        </row>
        <row r="97">
          <cell r="B97" t="str">
            <v>HR</v>
          </cell>
          <cell r="C97" t="str">
            <v>Croatia</v>
          </cell>
          <cell r="D97" t="str">
            <v>克罗地亚</v>
          </cell>
        </row>
        <row r="98">
          <cell r="B98" t="str">
            <v>HT</v>
          </cell>
          <cell r="C98" t="str">
            <v>Haiti</v>
          </cell>
          <cell r="D98" t="str">
            <v>海地</v>
          </cell>
        </row>
        <row r="99">
          <cell r="B99" t="str">
            <v>HU</v>
          </cell>
          <cell r="C99" t="str">
            <v>Hungary</v>
          </cell>
          <cell r="D99" t="str">
            <v>匈牙利</v>
          </cell>
        </row>
        <row r="100">
          <cell r="B100" t="str">
            <v>IC</v>
          </cell>
          <cell r="C100" t="str">
            <v>Canary IS</v>
          </cell>
          <cell r="D100" t="str">
            <v>加那利群岛</v>
          </cell>
        </row>
        <row r="101">
          <cell r="B101" t="str">
            <v>ID</v>
          </cell>
          <cell r="C101" t="str">
            <v>Indonesia</v>
          </cell>
          <cell r="D101" t="str">
            <v>印度尼西亚</v>
          </cell>
        </row>
        <row r="102">
          <cell r="B102" t="str">
            <v>IE</v>
          </cell>
          <cell r="C102" t="str">
            <v>Ireland</v>
          </cell>
          <cell r="D102" t="str">
            <v>爱尔兰共和国</v>
          </cell>
        </row>
        <row r="103">
          <cell r="B103" t="str">
            <v>IL</v>
          </cell>
          <cell r="C103" t="str">
            <v>Israel</v>
          </cell>
          <cell r="D103" t="str">
            <v>以色列</v>
          </cell>
        </row>
        <row r="104">
          <cell r="B104" t="str">
            <v>IN</v>
          </cell>
          <cell r="C104" t="str">
            <v>India</v>
          </cell>
          <cell r="D104" t="str">
            <v>印度</v>
          </cell>
        </row>
        <row r="105">
          <cell r="B105" t="str">
            <v>IO</v>
          </cell>
          <cell r="C105" t="str">
            <v>British Indian Ocean Territory</v>
          </cell>
          <cell r="D105" t="str">
            <v>英属印度洋领地</v>
          </cell>
        </row>
        <row r="106">
          <cell r="B106" t="str">
            <v>IQ</v>
          </cell>
          <cell r="C106" t="str">
            <v>Iraq</v>
          </cell>
          <cell r="D106" t="str">
            <v>伊拉克</v>
          </cell>
        </row>
        <row r="107">
          <cell r="B107" t="str">
            <v>IR</v>
          </cell>
          <cell r="C107" t="str">
            <v>Iran</v>
          </cell>
          <cell r="D107" t="str">
            <v>伊朗</v>
          </cell>
        </row>
        <row r="108">
          <cell r="B108" t="str">
            <v>IS</v>
          </cell>
          <cell r="C108" t="str">
            <v>Iceland</v>
          </cell>
          <cell r="D108" t="str">
            <v>冰岛</v>
          </cell>
        </row>
        <row r="109">
          <cell r="B109" t="str">
            <v>IT</v>
          </cell>
          <cell r="C109" t="str">
            <v>Italy</v>
          </cell>
          <cell r="D109" t="str">
            <v>意大利</v>
          </cell>
        </row>
        <row r="110">
          <cell r="B110" t="str">
            <v>JM</v>
          </cell>
          <cell r="C110" t="str">
            <v>Janaica</v>
          </cell>
          <cell r="D110" t="str">
            <v>牙买加</v>
          </cell>
        </row>
        <row r="111">
          <cell r="B111" t="str">
            <v>JO</v>
          </cell>
          <cell r="C111" t="str">
            <v>Jordan</v>
          </cell>
          <cell r="D111" t="str">
            <v>约旦</v>
          </cell>
        </row>
        <row r="112">
          <cell r="B112" t="str">
            <v>JP</v>
          </cell>
          <cell r="C112" t="str">
            <v>Japan</v>
          </cell>
          <cell r="D112" t="str">
            <v>日本</v>
          </cell>
        </row>
        <row r="113">
          <cell r="B113" t="str">
            <v>KE</v>
          </cell>
          <cell r="C113" t="str">
            <v>Kenya</v>
          </cell>
          <cell r="D113" t="str">
            <v>肯尼亚</v>
          </cell>
        </row>
        <row r="114">
          <cell r="B114" t="str">
            <v>KG</v>
          </cell>
          <cell r="C114" t="str">
            <v>Kyrgyzstan</v>
          </cell>
          <cell r="D114" t="str">
            <v>吉尔吉斯坦</v>
          </cell>
        </row>
        <row r="115">
          <cell r="B115" t="str">
            <v>KH</v>
          </cell>
          <cell r="C115" t="str">
            <v>Canbodia</v>
          </cell>
          <cell r="D115" t="str">
            <v>柬埔寨</v>
          </cell>
        </row>
        <row r="116">
          <cell r="B116" t="str">
            <v>KI</v>
          </cell>
          <cell r="C116" t="str">
            <v>Kiribati</v>
          </cell>
          <cell r="D116" t="str">
            <v>基里巴斯</v>
          </cell>
        </row>
        <row r="117">
          <cell r="B117" t="str">
            <v>KM</v>
          </cell>
          <cell r="C117" t="str">
            <v>Comoros</v>
          </cell>
          <cell r="D117" t="str">
            <v>科摩罗</v>
          </cell>
        </row>
        <row r="118">
          <cell r="B118" t="str">
            <v>KN</v>
          </cell>
          <cell r="C118" t="str">
            <v>St.Kitts&amp;Nevis</v>
          </cell>
          <cell r="D118" t="str">
            <v>圣基茨和尼维斯</v>
          </cell>
        </row>
        <row r="119">
          <cell r="B119" t="str">
            <v>KP</v>
          </cell>
          <cell r="C119" t="str">
            <v>Korea-North</v>
          </cell>
          <cell r="D119" t="str">
            <v>朝鲜（北朝鲜）</v>
          </cell>
        </row>
        <row r="120">
          <cell r="B120" t="str">
            <v>KR</v>
          </cell>
          <cell r="C120" t="str">
            <v>Korea-South</v>
          </cell>
          <cell r="D120" t="str">
            <v>韩国</v>
          </cell>
        </row>
        <row r="121">
          <cell r="B121" t="str">
            <v>KW</v>
          </cell>
          <cell r="C121" t="str">
            <v>Kuwait</v>
          </cell>
          <cell r="D121" t="str">
            <v>科威特</v>
          </cell>
        </row>
        <row r="122">
          <cell r="B122" t="str">
            <v>KY</v>
          </cell>
          <cell r="C122" t="str">
            <v>Cayman Islands</v>
          </cell>
          <cell r="D122" t="str">
            <v>开曼群岛（英属）</v>
          </cell>
        </row>
        <row r="123">
          <cell r="B123" t="str">
            <v>KZ</v>
          </cell>
          <cell r="C123" t="str">
            <v>Kazakhstan</v>
          </cell>
          <cell r="D123" t="str">
            <v>哈萨克斯坦</v>
          </cell>
        </row>
        <row r="124">
          <cell r="B124" t="str">
            <v>LA</v>
          </cell>
          <cell r="C124" t="str">
            <v>Lap People's Republic</v>
          </cell>
          <cell r="D124" t="str">
            <v>老挝人民共和国</v>
          </cell>
        </row>
        <row r="125">
          <cell r="B125" t="str">
            <v>LB</v>
          </cell>
          <cell r="C125" t="str">
            <v>Lebanon</v>
          </cell>
          <cell r="D125" t="str">
            <v>黎巴嫩</v>
          </cell>
        </row>
        <row r="126">
          <cell r="B126" t="str">
            <v>LC</v>
          </cell>
          <cell r="C126" t="str">
            <v>STt.Lucia</v>
          </cell>
          <cell r="D126" t="str">
            <v>圣卢西亚</v>
          </cell>
        </row>
        <row r="127">
          <cell r="B127" t="str">
            <v>LI</v>
          </cell>
          <cell r="C127" t="str">
            <v>Liechtenatein</v>
          </cell>
          <cell r="D127" t="str">
            <v>列支敦士登</v>
          </cell>
        </row>
        <row r="128">
          <cell r="B128" t="str">
            <v>LK</v>
          </cell>
          <cell r="C128" t="str">
            <v>Sri Lanka</v>
          </cell>
          <cell r="D128" t="str">
            <v>斯里兰卡</v>
          </cell>
        </row>
        <row r="129">
          <cell r="B129" t="str">
            <v>LR</v>
          </cell>
          <cell r="C129" t="str">
            <v>Liberia</v>
          </cell>
          <cell r="D129" t="str">
            <v>利比里亚</v>
          </cell>
        </row>
        <row r="130">
          <cell r="B130" t="str">
            <v>LS</v>
          </cell>
          <cell r="C130" t="str">
            <v>Lesotho</v>
          </cell>
          <cell r="D130" t="str">
            <v>莱索托</v>
          </cell>
        </row>
        <row r="131">
          <cell r="B131" t="str">
            <v>LT</v>
          </cell>
          <cell r="C131" t="str">
            <v>Lithudnia</v>
          </cell>
          <cell r="D131" t="str">
            <v>立陶宛</v>
          </cell>
        </row>
        <row r="132">
          <cell r="B132" t="str">
            <v>LU</v>
          </cell>
          <cell r="C132" t="str">
            <v>Luxembourg</v>
          </cell>
          <cell r="D132" t="str">
            <v>卢森堡</v>
          </cell>
        </row>
        <row r="133">
          <cell r="B133" t="str">
            <v>LV</v>
          </cell>
          <cell r="C133" t="str">
            <v>Latvia</v>
          </cell>
          <cell r="D133" t="str">
            <v>拉脱维亚</v>
          </cell>
        </row>
        <row r="134">
          <cell r="B134" t="str">
            <v>LY</v>
          </cell>
          <cell r="C134" t="str">
            <v>Libyan Areb Jm</v>
          </cell>
          <cell r="D134" t="str">
            <v>利比亚</v>
          </cell>
        </row>
        <row r="135">
          <cell r="C135" t="str">
            <v>Oth.L.Amer.nes</v>
          </cell>
          <cell r="D135" t="str">
            <v>拉丁美洲其他国家（地区）</v>
          </cell>
        </row>
        <row r="136">
          <cell r="B136" t="str">
            <v>MA</v>
          </cell>
          <cell r="C136" t="str">
            <v>Morocco</v>
          </cell>
          <cell r="D136" t="str">
            <v>摩洛哥</v>
          </cell>
        </row>
        <row r="137">
          <cell r="B137" t="str">
            <v>MC</v>
          </cell>
          <cell r="C137" t="str">
            <v>Monaco</v>
          </cell>
          <cell r="D137" t="str">
            <v>摩纳哥</v>
          </cell>
        </row>
        <row r="138">
          <cell r="B138" t="str">
            <v>MD</v>
          </cell>
          <cell r="C138" t="str">
            <v>Moldova</v>
          </cell>
          <cell r="D138" t="str">
            <v>摩尔多瓦</v>
          </cell>
        </row>
        <row r="139">
          <cell r="C139" t="str">
            <v>The Republic of Macedonia</v>
          </cell>
          <cell r="D139" t="str">
            <v>马其顿王国</v>
          </cell>
        </row>
        <row r="140">
          <cell r="B140" t="str">
            <v>MG</v>
          </cell>
          <cell r="C140" t="str">
            <v>Madagascar</v>
          </cell>
          <cell r="D140" t="str">
            <v>马达加斯加</v>
          </cell>
        </row>
        <row r="141">
          <cell r="B141" t="str">
            <v>MH</v>
          </cell>
          <cell r="C141" t="str">
            <v>The Republic of Marshall Islands</v>
          </cell>
          <cell r="D141" t="str">
            <v>马绍尔群岛共和国</v>
          </cell>
        </row>
        <row r="142">
          <cell r="B142" t="str">
            <v>ML</v>
          </cell>
          <cell r="C142" t="str">
            <v>Mali</v>
          </cell>
          <cell r="D142" t="str">
            <v>马里</v>
          </cell>
        </row>
        <row r="143">
          <cell r="B143" t="str">
            <v>MM</v>
          </cell>
          <cell r="C143" t="str">
            <v>Myanmar</v>
          </cell>
          <cell r="D143" t="str">
            <v>缅甸</v>
          </cell>
        </row>
        <row r="144">
          <cell r="B144" t="str">
            <v>MN</v>
          </cell>
          <cell r="C144" t="str">
            <v>Mongolia</v>
          </cell>
          <cell r="D144" t="str">
            <v>蒙古</v>
          </cell>
        </row>
        <row r="145">
          <cell r="B145" t="str">
            <v>MO</v>
          </cell>
          <cell r="C145" t="str">
            <v>Macao</v>
          </cell>
          <cell r="D145" t="str">
            <v>澳门</v>
          </cell>
        </row>
        <row r="146">
          <cell r="B146" t="str">
            <v>MP</v>
          </cell>
          <cell r="C146" t="str">
            <v>Northern Mariana Islands</v>
          </cell>
          <cell r="D146" t="str">
            <v>北马里亚纳群岛</v>
          </cell>
        </row>
        <row r="147">
          <cell r="C147" t="str">
            <v>MarquesasIs</v>
          </cell>
          <cell r="D147" t="str">
            <v>马克萨斯群岛</v>
          </cell>
        </row>
        <row r="148">
          <cell r="B148" t="str">
            <v>MQ</v>
          </cell>
          <cell r="C148" t="str">
            <v>Martinaque</v>
          </cell>
          <cell r="D148" t="str">
            <v>马提尼克岛（法属）</v>
          </cell>
        </row>
        <row r="149">
          <cell r="B149" t="str">
            <v>MR</v>
          </cell>
          <cell r="C149" t="str">
            <v>Mauritania</v>
          </cell>
          <cell r="D149" t="str">
            <v>毛里塔尼亚</v>
          </cell>
        </row>
        <row r="150">
          <cell r="B150" t="str">
            <v>MS</v>
          </cell>
          <cell r="C150" t="str">
            <v>Montserrat</v>
          </cell>
          <cell r="D150" t="str">
            <v>蒙塞拉特岛</v>
          </cell>
        </row>
        <row r="151">
          <cell r="B151" t="str">
            <v>MT</v>
          </cell>
          <cell r="C151" t="str">
            <v>Malta</v>
          </cell>
          <cell r="D151" t="str">
            <v>马尔他</v>
          </cell>
        </row>
        <row r="152">
          <cell r="B152" t="str">
            <v>MU</v>
          </cell>
          <cell r="C152" t="str">
            <v>Maurrtius</v>
          </cell>
          <cell r="D152" t="str">
            <v>毛里求斯</v>
          </cell>
        </row>
        <row r="153">
          <cell r="B153" t="str">
            <v>MV</v>
          </cell>
          <cell r="C153" t="str">
            <v>Maldives</v>
          </cell>
          <cell r="D153" t="str">
            <v>马尔代夫</v>
          </cell>
        </row>
        <row r="154">
          <cell r="B154" t="str">
            <v>MW</v>
          </cell>
          <cell r="C154" t="str">
            <v>Malawi</v>
          </cell>
          <cell r="D154" t="str">
            <v>马拉维</v>
          </cell>
        </row>
        <row r="155">
          <cell r="C155" t="str">
            <v>Melilla</v>
          </cell>
          <cell r="D155" t="str">
            <v>梅利利亚</v>
          </cell>
        </row>
        <row r="156">
          <cell r="B156" t="str">
            <v>MX</v>
          </cell>
          <cell r="C156" t="str">
            <v>Mexico</v>
          </cell>
          <cell r="D156" t="str">
            <v>墨西哥</v>
          </cell>
        </row>
        <row r="157">
          <cell r="B157" t="str">
            <v>MY</v>
          </cell>
          <cell r="C157" t="str">
            <v>Malaysia</v>
          </cell>
          <cell r="D157" t="str">
            <v>马来西亚</v>
          </cell>
        </row>
        <row r="158">
          <cell r="B158" t="str">
            <v>MZ</v>
          </cell>
          <cell r="C158" t="str">
            <v>Mozanbique</v>
          </cell>
          <cell r="D158" t="str">
            <v>莫桑比克</v>
          </cell>
        </row>
        <row r="159">
          <cell r="B159" t="str">
            <v>NA</v>
          </cell>
          <cell r="C159" t="str">
            <v>Namibia</v>
          </cell>
          <cell r="D159" t="str">
            <v>纳米比亚</v>
          </cell>
        </row>
        <row r="160">
          <cell r="B160" t="str">
            <v>NC</v>
          </cell>
          <cell r="C160" t="str">
            <v>New Caledonia</v>
          </cell>
          <cell r="D160" t="str">
            <v>新喀里多尼亚</v>
          </cell>
        </row>
        <row r="161">
          <cell r="B161" t="str">
            <v>NE</v>
          </cell>
          <cell r="C161" t="str">
            <v>Niger</v>
          </cell>
          <cell r="D161" t="str">
            <v>尼日尔</v>
          </cell>
        </row>
        <row r="162">
          <cell r="B162" t="str">
            <v>NF</v>
          </cell>
          <cell r="C162" t="str">
            <v>Norfolk Island</v>
          </cell>
          <cell r="D162" t="str">
            <v>诺福克岛</v>
          </cell>
        </row>
        <row r="163">
          <cell r="B163" t="str">
            <v>NG</v>
          </cell>
          <cell r="C163" t="str">
            <v>Nigeria</v>
          </cell>
          <cell r="D163" t="str">
            <v>尼日利亚</v>
          </cell>
        </row>
        <row r="164">
          <cell r="B164" t="str">
            <v>NI</v>
          </cell>
          <cell r="C164" t="str">
            <v>Nicaragua</v>
          </cell>
          <cell r="D164" t="str">
            <v>尼加拉瓜</v>
          </cell>
        </row>
        <row r="165">
          <cell r="B165" t="str">
            <v>NL</v>
          </cell>
          <cell r="C165" t="str">
            <v>Netherlands</v>
          </cell>
          <cell r="D165" t="str">
            <v>荷兰</v>
          </cell>
        </row>
        <row r="166">
          <cell r="B166" t="str">
            <v>NO</v>
          </cell>
          <cell r="C166" t="str">
            <v>Norway</v>
          </cell>
          <cell r="D166" t="str">
            <v>挪威</v>
          </cell>
        </row>
        <row r="167">
          <cell r="B167" t="str">
            <v>NP</v>
          </cell>
          <cell r="C167" t="str">
            <v>Nepal</v>
          </cell>
          <cell r="D167" t="str">
            <v>尼泊尔</v>
          </cell>
        </row>
        <row r="168">
          <cell r="B168" t="str">
            <v>NR</v>
          </cell>
          <cell r="C168" t="str">
            <v>Nauru</v>
          </cell>
          <cell r="D168" t="str">
            <v>瑙鲁</v>
          </cell>
        </row>
        <row r="169">
          <cell r="B169" t="str">
            <v>NT</v>
          </cell>
          <cell r="C169" t="str">
            <v>Neurtral Zone</v>
          </cell>
          <cell r="D169" t="str">
            <v>中立区</v>
          </cell>
        </row>
        <row r="170">
          <cell r="B170" t="str">
            <v>NU</v>
          </cell>
          <cell r="C170" t="str">
            <v>Niue</v>
          </cell>
          <cell r="D170" t="str">
            <v>纽埃</v>
          </cell>
        </row>
        <row r="171">
          <cell r="B171" t="str">
            <v>NZ</v>
          </cell>
          <cell r="C171" t="str">
            <v>New Zealand</v>
          </cell>
          <cell r="D171" t="str">
            <v>新西兰</v>
          </cell>
        </row>
        <row r="172">
          <cell r="C172" t="str">
            <v>Oth.N.Amer.nes</v>
          </cell>
          <cell r="D172" t="str">
            <v>北美洲其他国家（地区）</v>
          </cell>
        </row>
        <row r="173">
          <cell r="B173" t="str">
            <v>OM</v>
          </cell>
          <cell r="C173" t="str">
            <v>Oman</v>
          </cell>
          <cell r="D173" t="str">
            <v>阿曼</v>
          </cell>
        </row>
        <row r="174">
          <cell r="C174" t="str">
            <v>Oth.Ocean.nes</v>
          </cell>
          <cell r="D174" t="str">
            <v>大洋洲其他国家（地区）</v>
          </cell>
        </row>
        <row r="175">
          <cell r="B175" t="str">
            <v>PA</v>
          </cell>
          <cell r="C175" t="str">
            <v>Panama</v>
          </cell>
          <cell r="D175" t="str">
            <v>巴拿马</v>
          </cell>
        </row>
        <row r="176">
          <cell r="B176" t="str">
            <v>PB</v>
          </cell>
          <cell r="C176" t="str">
            <v>Peru</v>
          </cell>
          <cell r="D176" t="str">
            <v>秘鲁</v>
          </cell>
        </row>
        <row r="177">
          <cell r="B177" t="str">
            <v>PF</v>
          </cell>
          <cell r="C177" t="str">
            <v>French Polynesia</v>
          </cell>
          <cell r="D177" t="str">
            <v>法属波利尼西亚</v>
          </cell>
        </row>
        <row r="178">
          <cell r="B178" t="str">
            <v>PG</v>
          </cell>
          <cell r="C178" t="str">
            <v>Papua New Guinea</v>
          </cell>
          <cell r="D178" t="str">
            <v>巴布亚新几内亚</v>
          </cell>
        </row>
        <row r="179">
          <cell r="B179" t="str">
            <v>PH</v>
          </cell>
          <cell r="C179" t="str">
            <v>Philippones</v>
          </cell>
          <cell r="D179" t="str">
            <v>菲律宾共和国</v>
          </cell>
        </row>
        <row r="180">
          <cell r="B180" t="str">
            <v>PK</v>
          </cell>
          <cell r="C180" t="str">
            <v>Pakistan</v>
          </cell>
          <cell r="D180" t="str">
            <v>巴基斯坦</v>
          </cell>
        </row>
        <row r="181">
          <cell r="C181" t="str">
            <v>Palestine</v>
          </cell>
          <cell r="D181" t="str">
            <v>巴勒斯坦</v>
          </cell>
        </row>
        <row r="182">
          <cell r="B182" t="str">
            <v>PL</v>
          </cell>
          <cell r="C182" t="str">
            <v>Poland</v>
          </cell>
          <cell r="D182" t="str">
            <v>波兰</v>
          </cell>
        </row>
        <row r="183">
          <cell r="B183" t="str">
            <v>PR</v>
          </cell>
          <cell r="C183" t="str">
            <v>Puerto Rico</v>
          </cell>
          <cell r="D183" t="str">
            <v>波多黎各</v>
          </cell>
        </row>
        <row r="184">
          <cell r="B184" t="str">
            <v>PT</v>
          </cell>
          <cell r="C184" t="str">
            <v>Portugal</v>
          </cell>
          <cell r="D184" t="str">
            <v>葡萄牙</v>
          </cell>
        </row>
        <row r="185">
          <cell r="C185" t="str">
            <v>palau islands</v>
          </cell>
          <cell r="D185" t="str">
            <v>帕劳共和国（帛琉群岛）</v>
          </cell>
        </row>
        <row r="186">
          <cell r="B186" t="str">
            <v>PY</v>
          </cell>
          <cell r="C186" t="str">
            <v>Paragury</v>
          </cell>
          <cell r="D186" t="str">
            <v>巴拉圭</v>
          </cell>
        </row>
        <row r="187">
          <cell r="B187" t="str">
            <v>QA</v>
          </cell>
          <cell r="C187" t="str">
            <v>Qatar</v>
          </cell>
          <cell r="D187" t="str">
            <v>卡塔尔</v>
          </cell>
        </row>
        <row r="188">
          <cell r="B188" t="str">
            <v>RE</v>
          </cell>
          <cell r="C188" t="str">
            <v>Reunion Island</v>
          </cell>
          <cell r="D188" t="str">
            <v>留尼汪岛（法属）</v>
          </cell>
        </row>
        <row r="189">
          <cell r="B189" t="str">
            <v>RO</v>
          </cell>
          <cell r="C189" t="str">
            <v>Romania</v>
          </cell>
          <cell r="D189" t="str">
            <v>罗马尼亚</v>
          </cell>
        </row>
        <row r="190">
          <cell r="B190" t="str">
            <v>RU</v>
          </cell>
          <cell r="C190" t="str">
            <v>Russian Federation</v>
          </cell>
          <cell r="D190" t="str">
            <v>俄罗斯联邦</v>
          </cell>
        </row>
        <row r="191">
          <cell r="B191" t="str">
            <v>RW</v>
          </cell>
          <cell r="C191" t="str">
            <v>Rwanda</v>
          </cell>
          <cell r="D191" t="str">
            <v>卢旺达</v>
          </cell>
        </row>
        <row r="192">
          <cell r="B192" t="str">
            <v>SA</v>
          </cell>
          <cell r="C192" t="str">
            <v>Saudi Areabia</v>
          </cell>
          <cell r="D192" t="str">
            <v>沙特阿拉伯</v>
          </cell>
        </row>
        <row r="193">
          <cell r="C193" t="str">
            <v>Saba</v>
          </cell>
          <cell r="D193" t="str">
            <v>萨巴</v>
          </cell>
        </row>
        <row r="194">
          <cell r="B194" t="str">
            <v>SB</v>
          </cell>
          <cell r="C194" t="str">
            <v>Solomon Islands</v>
          </cell>
          <cell r="D194" t="str">
            <v>所罗门群岛</v>
          </cell>
        </row>
        <row r="195">
          <cell r="B195" t="str">
            <v>SC</v>
          </cell>
          <cell r="C195" t="str">
            <v>Seychelles</v>
          </cell>
          <cell r="D195" t="str">
            <v>塞舌尔</v>
          </cell>
        </row>
        <row r="196">
          <cell r="B196" t="str">
            <v>SD</v>
          </cell>
          <cell r="C196" t="str">
            <v>Sudan</v>
          </cell>
          <cell r="D196" t="str">
            <v>苏丹</v>
          </cell>
        </row>
        <row r="197">
          <cell r="B197" t="str">
            <v>SE</v>
          </cell>
          <cell r="C197" t="str">
            <v>Sweden</v>
          </cell>
          <cell r="D197" t="str">
            <v>瑞典</v>
          </cell>
        </row>
        <row r="198">
          <cell r="B198" t="str">
            <v>SG</v>
          </cell>
          <cell r="C198" t="str">
            <v>Singpore</v>
          </cell>
          <cell r="D198" t="str">
            <v>新加坡</v>
          </cell>
        </row>
        <row r="199">
          <cell r="B199" t="str">
            <v>SH</v>
          </cell>
          <cell r="C199" t="str">
            <v>St.Helena</v>
          </cell>
          <cell r="D199" t="str">
            <v>圣赫勒拿岛</v>
          </cell>
        </row>
        <row r="200">
          <cell r="B200" t="str">
            <v>SI</v>
          </cell>
          <cell r="C200" t="str">
            <v>Slovenia</v>
          </cell>
          <cell r="D200" t="str">
            <v>斯洛文尼亚</v>
          </cell>
        </row>
        <row r="201">
          <cell r="B201" t="str">
            <v>SJ</v>
          </cell>
          <cell r="C201" t="str">
            <v>Svalbard</v>
          </cell>
          <cell r="D201" t="str">
            <v>斯瓦尔巴特群岛（挪威）</v>
          </cell>
        </row>
        <row r="202">
          <cell r="B202" t="str">
            <v>SK</v>
          </cell>
          <cell r="C202" t="str">
            <v>Slovakia</v>
          </cell>
          <cell r="D202" t="str">
            <v>斯洛伐克</v>
          </cell>
        </row>
        <row r="203">
          <cell r="B203" t="str">
            <v>SL</v>
          </cell>
          <cell r="C203" t="str">
            <v>Sierra Leone</v>
          </cell>
          <cell r="D203" t="str">
            <v>塞拉利昂</v>
          </cell>
        </row>
        <row r="204">
          <cell r="B204" t="str">
            <v>SM</v>
          </cell>
          <cell r="C204" t="str">
            <v>San Marino</v>
          </cell>
          <cell r="D204" t="str">
            <v>圣马力诺</v>
          </cell>
        </row>
        <row r="205">
          <cell r="B205" t="str">
            <v>SN</v>
          </cell>
          <cell r="C205" t="str">
            <v>Senegal</v>
          </cell>
          <cell r="D205" t="str">
            <v>塞内加尔</v>
          </cell>
        </row>
        <row r="206">
          <cell r="C206" t="str">
            <v>Society Is</v>
          </cell>
          <cell r="D206" t="str">
            <v>社会群岛</v>
          </cell>
        </row>
        <row r="207">
          <cell r="B207" t="str">
            <v>SO</v>
          </cell>
          <cell r="C207" t="str">
            <v>Somalia</v>
          </cell>
          <cell r="D207" t="str">
            <v>索马里</v>
          </cell>
        </row>
        <row r="208">
          <cell r="B208" t="str">
            <v>SR</v>
          </cell>
          <cell r="C208" t="str">
            <v>Suriname</v>
          </cell>
          <cell r="D208" t="str">
            <v>苏里南</v>
          </cell>
        </row>
        <row r="209">
          <cell r="B209" t="str">
            <v>ST</v>
          </cell>
          <cell r="C209" t="str">
            <v>Sao Tone &amp; Principe</v>
          </cell>
          <cell r="D209" t="str">
            <v>圣多美和普林西比</v>
          </cell>
        </row>
        <row r="210">
          <cell r="B210" t="str">
            <v>SU</v>
          </cell>
          <cell r="C210" t="str">
            <v>USSR</v>
          </cell>
          <cell r="D210" t="str">
            <v>苏联</v>
          </cell>
        </row>
        <row r="211">
          <cell r="B211" t="str">
            <v>SY</v>
          </cell>
          <cell r="C211" t="str">
            <v>Syrian Areb Republic</v>
          </cell>
          <cell r="D211" t="str">
            <v>叙利亚</v>
          </cell>
        </row>
        <row r="212">
          <cell r="B212" t="str">
            <v>SZ</v>
          </cell>
          <cell r="C212" t="str">
            <v>Swaziland</v>
          </cell>
          <cell r="D212" t="str">
            <v>斯威士兰</v>
          </cell>
        </row>
        <row r="213">
          <cell r="B213" t="str">
            <v>TC</v>
          </cell>
          <cell r="C213" t="str">
            <v>Turks &amp; Caicos Islands</v>
          </cell>
          <cell r="D213" t="str">
            <v>特克斯和凯科斯群岛</v>
          </cell>
        </row>
        <row r="214">
          <cell r="B214" t="str">
            <v>TD</v>
          </cell>
          <cell r="C214" t="str">
            <v>Chad</v>
          </cell>
          <cell r="D214" t="str">
            <v>乍得</v>
          </cell>
        </row>
        <row r="215">
          <cell r="B215" t="str">
            <v>TF</v>
          </cell>
          <cell r="C215" t="str">
            <v>French Southern Territories</v>
          </cell>
          <cell r="D215" t="str">
            <v>法属南半球领地</v>
          </cell>
        </row>
        <row r="216">
          <cell r="B216" t="str">
            <v>TG</v>
          </cell>
          <cell r="C216" t="str">
            <v>Togo</v>
          </cell>
          <cell r="D216" t="str">
            <v>多哥</v>
          </cell>
        </row>
        <row r="217">
          <cell r="B217" t="str">
            <v>TH</v>
          </cell>
          <cell r="C217" t="str">
            <v>Thailand</v>
          </cell>
          <cell r="D217" t="str">
            <v>泰国</v>
          </cell>
        </row>
        <row r="218">
          <cell r="B218" t="str">
            <v>TJ</v>
          </cell>
          <cell r="C218" t="str">
            <v>Tajikistan</v>
          </cell>
          <cell r="D218" t="str">
            <v>塔吉克斯坦</v>
          </cell>
        </row>
        <row r="219">
          <cell r="B219" t="str">
            <v>TK</v>
          </cell>
          <cell r="C219" t="str">
            <v>Tokelau</v>
          </cell>
          <cell r="D219" t="str">
            <v>托克劳群岛</v>
          </cell>
        </row>
        <row r="220">
          <cell r="B220" t="str">
            <v>TM</v>
          </cell>
          <cell r="C220" t="str">
            <v>Turkmenistan</v>
          </cell>
          <cell r="D220" t="str">
            <v>土库曼斯坦</v>
          </cell>
        </row>
        <row r="221">
          <cell r="B221" t="str">
            <v>TN</v>
          </cell>
          <cell r="C221" t="str">
            <v>Tunisia</v>
          </cell>
          <cell r="D221" t="str">
            <v>突尼斯</v>
          </cell>
        </row>
        <row r="222">
          <cell r="B222" t="str">
            <v>TO</v>
          </cell>
          <cell r="C222" t="str">
            <v>Tonga</v>
          </cell>
          <cell r="D222" t="str">
            <v>汤加</v>
          </cell>
        </row>
        <row r="223">
          <cell r="B223" t="str">
            <v>TP</v>
          </cell>
          <cell r="C223" t="str">
            <v>East Timor</v>
          </cell>
          <cell r="D223" t="str">
            <v>东帝汶</v>
          </cell>
        </row>
        <row r="224">
          <cell r="B224" t="str">
            <v>TR</v>
          </cell>
          <cell r="C224" t="str">
            <v>Turkey</v>
          </cell>
          <cell r="D224" t="str">
            <v>土耳其</v>
          </cell>
        </row>
        <row r="225">
          <cell r="B225" t="str">
            <v>TT</v>
          </cell>
          <cell r="C225" t="str">
            <v>Trinidad &amp; Tobago</v>
          </cell>
          <cell r="D225" t="str">
            <v>特立尼达和多巴哥岛</v>
          </cell>
        </row>
        <row r="226">
          <cell r="B226" t="str">
            <v>TV</v>
          </cell>
          <cell r="C226" t="str">
            <v>Tuvslu</v>
          </cell>
          <cell r="D226" t="str">
            <v>图瓦卢（埃利斯群岛）</v>
          </cell>
        </row>
        <row r="227">
          <cell r="B227" t="str">
            <v>TW</v>
          </cell>
          <cell r="C227" t="str">
            <v>Taiwan</v>
          </cell>
          <cell r="D227" t="str">
            <v>台湾</v>
          </cell>
        </row>
        <row r="228">
          <cell r="B228" t="str">
            <v>TZ</v>
          </cell>
          <cell r="C228" t="str">
            <v>Tanzania</v>
          </cell>
          <cell r="D228" t="str">
            <v>坦桑尼亚</v>
          </cell>
        </row>
        <row r="229">
          <cell r="B229" t="str">
            <v>UA</v>
          </cell>
          <cell r="C229" t="str">
            <v>Ukrainian SSR</v>
          </cell>
          <cell r="D229" t="str">
            <v>乌克兰</v>
          </cell>
        </row>
        <row r="230">
          <cell r="B230" t="str">
            <v>UG</v>
          </cell>
          <cell r="C230" t="str">
            <v>Uganda</v>
          </cell>
          <cell r="D230" t="str">
            <v>乌干达</v>
          </cell>
        </row>
        <row r="231">
          <cell r="B231" t="str">
            <v>UK</v>
          </cell>
          <cell r="C231" t="str">
            <v>United Kingdom</v>
          </cell>
          <cell r="D231" t="str">
            <v>英国</v>
          </cell>
        </row>
        <row r="232">
          <cell r="B232" t="str">
            <v>US</v>
          </cell>
          <cell r="C232" t="str">
            <v>United States</v>
          </cell>
          <cell r="D232" t="str">
            <v>美国</v>
          </cell>
        </row>
        <row r="233">
          <cell r="B233" t="str">
            <v>UY</v>
          </cell>
          <cell r="C233" t="str">
            <v>Uruguay</v>
          </cell>
          <cell r="D233" t="str">
            <v>乌拉圭</v>
          </cell>
        </row>
        <row r="234">
          <cell r="B234" t="str">
            <v>UZ</v>
          </cell>
          <cell r="C234" t="str">
            <v>Uzbekstan</v>
          </cell>
          <cell r="D234" t="str">
            <v>乌兹别克斯坦</v>
          </cell>
        </row>
        <row r="235">
          <cell r="B235" t="str">
            <v>VC</v>
          </cell>
          <cell r="C235" t="str">
            <v>Saint Vincent &amp; Grenandines</v>
          </cell>
          <cell r="D235" t="str">
            <v>圣文森特和格林纳丁斯</v>
          </cell>
        </row>
        <row r="236">
          <cell r="B236" t="str">
            <v>VE</v>
          </cell>
          <cell r="C236" t="str">
            <v>Venezuela</v>
          </cell>
          <cell r="D236" t="str">
            <v>委内瑞拉</v>
          </cell>
        </row>
        <row r="237">
          <cell r="B237" t="str">
            <v>VG</v>
          </cell>
          <cell r="C237" t="str">
            <v>Br. Virgin Islands</v>
          </cell>
          <cell r="D237" t="str">
            <v>英属维尔京群岛</v>
          </cell>
        </row>
        <row r="238">
          <cell r="B238" t="str">
            <v>VN</v>
          </cell>
          <cell r="C238" t="str">
            <v>Vietnam</v>
          </cell>
          <cell r="D238" t="str">
            <v>越南</v>
          </cell>
        </row>
        <row r="239">
          <cell r="B239" t="str">
            <v>VU</v>
          </cell>
          <cell r="C239" t="str">
            <v>Vanuatu</v>
          </cell>
          <cell r="D239" t="str">
            <v>瓦努阿图（新赫布里底群岛）</v>
          </cell>
        </row>
        <row r="240">
          <cell r="B240" t="str">
            <v>XB</v>
          </cell>
          <cell r="C240" t="str">
            <v>Bonaire</v>
          </cell>
          <cell r="D240" t="str">
            <v>博内尔岛</v>
          </cell>
        </row>
        <row r="241">
          <cell r="B241" t="str">
            <v>XC</v>
          </cell>
          <cell r="C241" t="str">
            <v>Curacao</v>
          </cell>
          <cell r="D241" t="str">
            <v>库腊索岛</v>
          </cell>
        </row>
        <row r="242">
          <cell r="B242" t="str">
            <v>XM</v>
          </cell>
          <cell r="C242" t="str">
            <v>Saint Martin</v>
          </cell>
          <cell r="D242" t="str">
            <v>圣马丁岛</v>
          </cell>
        </row>
        <row r="243">
          <cell r="B243" t="str">
            <v>YE</v>
          </cell>
          <cell r="C243" t="str">
            <v>Yemen</v>
          </cell>
          <cell r="D243" t="str">
            <v>也门</v>
          </cell>
        </row>
        <row r="244">
          <cell r="B244" t="str">
            <v>YU</v>
          </cell>
          <cell r="C244" t="str">
            <v>Yugoslavia</v>
          </cell>
          <cell r="D244" t="str">
            <v>南斯拉夫</v>
          </cell>
        </row>
        <row r="245">
          <cell r="B245" t="str">
            <v>ZA</v>
          </cell>
          <cell r="C245" t="str">
            <v>South Africa</v>
          </cell>
          <cell r="D245" t="str">
            <v>南非（阿扎尼亚）</v>
          </cell>
        </row>
        <row r="246">
          <cell r="B246" t="str">
            <v>ZM</v>
          </cell>
          <cell r="C246" t="str">
            <v>Zambia</v>
          </cell>
          <cell r="D246" t="str">
            <v>赞比亚</v>
          </cell>
        </row>
        <row r="247">
          <cell r="B247" t="str">
            <v>ZW</v>
          </cell>
          <cell r="C247" t="str">
            <v>Zimbabwe</v>
          </cell>
          <cell r="D247" t="str">
            <v>津巴布韦</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26"/>
  <sheetViews>
    <sheetView tabSelected="1" zoomScale="85" zoomScaleNormal="85" topLeftCell="A4" workbookViewId="0">
      <selection activeCell="A4" sqref="A4:A26"/>
    </sheetView>
  </sheetViews>
  <sheetFormatPr defaultColWidth="9" defaultRowHeight="15.6"/>
  <cols>
    <col min="1" max="1" width="5.86111111111111" style="46" customWidth="1"/>
    <col min="2" max="2" width="7.71296296296296" style="46" customWidth="1"/>
    <col min="3" max="3" width="6.86111111111111" style="8" customWidth="1"/>
    <col min="4" max="4" width="7.42592592592593" style="46" customWidth="1"/>
    <col min="5" max="5" width="8.71296296296296" style="46" customWidth="1"/>
    <col min="6" max="6" width="11.5740740740741" style="46" customWidth="1"/>
    <col min="7" max="7" width="17.287037037037" style="47" customWidth="1"/>
    <col min="8" max="8" width="19" style="46" customWidth="1"/>
    <col min="9" max="9" width="15.5740740740741" style="46" customWidth="1"/>
    <col min="10" max="10" width="6.57407407407407" style="46" customWidth="1"/>
    <col min="11" max="11" width="18.5740740740741" style="48" customWidth="1"/>
    <col min="12" max="12" width="21.5740740740741" style="49" customWidth="1"/>
    <col min="13" max="13" width="7" style="50" customWidth="1"/>
    <col min="14" max="14" width="6.57407407407407" style="46" customWidth="1"/>
    <col min="15" max="15" width="9.86111111111111" style="48" customWidth="1"/>
    <col min="16" max="16" width="11.712962962963" style="51" customWidth="1"/>
    <col min="17" max="17" width="9" style="52" customWidth="1"/>
    <col min="18" max="18" width="6.28703703703704" style="53" customWidth="1"/>
    <col min="19" max="19" width="9.13888888888889" style="46"/>
    <col min="20" max="20" width="11.287037037037" style="46" customWidth="1"/>
    <col min="21" max="21" width="7.86111111111111" style="46" customWidth="1"/>
    <col min="22" max="22" width="6.71296296296296" style="46" customWidth="1"/>
    <col min="23" max="23" width="15.712962962963" style="46" customWidth="1"/>
    <col min="24" max="27" width="7.86111111111111" style="46" customWidth="1"/>
    <col min="28" max="28" width="7.42592592592593" style="46" customWidth="1"/>
    <col min="29" max="33" width="9.28703703703704" style="46" customWidth="1"/>
    <col min="34" max="16384" width="9.13888888888889" style="46"/>
  </cols>
  <sheetData>
    <row r="1" s="45" customFormat="1" ht="94.5" customHeight="1" spans="1:42">
      <c r="A1" s="54" t="s">
        <v>0</v>
      </c>
      <c r="B1" s="55" t="s">
        <v>1</v>
      </c>
      <c r="C1" s="56" t="s">
        <v>2</v>
      </c>
      <c r="D1" s="55" t="s">
        <v>3</v>
      </c>
      <c r="E1" s="55" t="s">
        <v>4</v>
      </c>
      <c r="F1" s="57" t="s">
        <v>5</v>
      </c>
      <c r="G1" s="57" t="s">
        <v>6</v>
      </c>
      <c r="H1" s="57" t="s">
        <v>7</v>
      </c>
      <c r="I1" s="69" t="s">
        <v>8</v>
      </c>
      <c r="J1" s="69" t="s">
        <v>9</v>
      </c>
      <c r="K1" s="69" t="s">
        <v>10</v>
      </c>
      <c r="L1" s="70" t="s">
        <v>11</v>
      </c>
      <c r="M1" s="71" t="s">
        <v>12</v>
      </c>
      <c r="N1" s="57" t="s">
        <v>13</v>
      </c>
      <c r="O1" s="72" t="s">
        <v>14</v>
      </c>
      <c r="P1" s="57" t="s">
        <v>15</v>
      </c>
      <c r="Q1" s="57" t="s">
        <v>16</v>
      </c>
      <c r="R1" s="57" t="s">
        <v>17</v>
      </c>
      <c r="S1" s="57" t="s">
        <v>18</v>
      </c>
      <c r="T1" s="81" t="s">
        <v>19</v>
      </c>
      <c r="U1" s="82" t="s">
        <v>20</v>
      </c>
      <c r="V1" s="82" t="s">
        <v>21</v>
      </c>
      <c r="W1" s="82" t="s">
        <v>22</v>
      </c>
      <c r="X1" s="82" t="s">
        <v>23</v>
      </c>
      <c r="Y1" s="82" t="s">
        <v>24</v>
      </c>
      <c r="AL1" s="90" t="s">
        <v>25</v>
      </c>
      <c r="AM1" s="90" t="s">
        <v>26</v>
      </c>
      <c r="AN1" s="90" t="s">
        <v>27</v>
      </c>
      <c r="AO1" s="90" t="s">
        <v>28</v>
      </c>
      <c r="AP1" s="90" t="s">
        <v>29</v>
      </c>
    </row>
    <row r="2" ht="87" customHeight="1" spans="1:42">
      <c r="A2" s="35">
        <v>1</v>
      </c>
      <c r="B2" s="58"/>
      <c r="C2" s="59"/>
      <c r="D2" s="60"/>
      <c r="E2" s="60"/>
      <c r="F2" s="61">
        <v>3383208426</v>
      </c>
      <c r="G2" s="62" t="s">
        <v>30</v>
      </c>
      <c r="H2" s="63" t="s">
        <v>31</v>
      </c>
      <c r="I2" s="20">
        <v>3926901000</v>
      </c>
      <c r="J2" s="20">
        <v>999</v>
      </c>
      <c r="K2" s="73" t="s">
        <v>32</v>
      </c>
      <c r="L2" s="74" t="s">
        <v>33</v>
      </c>
      <c r="M2" s="75">
        <v>2</v>
      </c>
      <c r="N2" s="64" t="s">
        <v>34</v>
      </c>
      <c r="O2" s="76">
        <f>IF(P2=0,"",P2/M2)</f>
        <v>525</v>
      </c>
      <c r="P2" s="77">
        <v>1050</v>
      </c>
      <c r="Q2" s="83" t="s">
        <v>35</v>
      </c>
      <c r="R2" s="84">
        <v>0.2</v>
      </c>
      <c r="S2" s="85" t="s">
        <v>36</v>
      </c>
      <c r="T2" s="28">
        <f>VLOOKUP(F2,IF({1,0},'[2]Detail '!$E:$E,'[2]Detail '!$C:$C),2,0)</f>
        <v>4320438037</v>
      </c>
      <c r="U2" s="86">
        <f>IFERROR(VLOOKUP(H2,[1]Sheet1!$A:$N,14,0),"")</f>
        <v>0</v>
      </c>
      <c r="V2" s="86">
        <f>IFERROR(VLOOKUP(H2,[1]Sheet1!$A:$P,16,0),"")</f>
        <v>0</v>
      </c>
      <c r="W2" s="86" t="str">
        <f>IFERROR(VLOOKUP(H2,[3]Sheet1!$A:$D,4,0),"")</f>
        <v/>
      </c>
      <c r="X2" s="87" t="str">
        <f>IFERROR(VLOOKUP(I2,[1]特种设备!$A:$B,2,0),"")</f>
        <v/>
      </c>
      <c r="Y2" s="87" t="str">
        <f>IFERROR(VLOOKUP(I2,[1]反倾销!$A:$C,3,0),"")</f>
        <v/>
      </c>
      <c r="Z2" s="86" t="str">
        <f>VLOOKUP(Q2,[4]Sheet1!$F$1:$G$65536,2,0)</f>
        <v>人民币</v>
      </c>
      <c r="AA2" s="86" t="str">
        <f>VLOOKUP(S2,[4]Sheet1!$B$1:$D$65536,3,0)</f>
        <v>德国</v>
      </c>
      <c r="AB2" s="86" t="str">
        <f>IF(H2=Sheet2!C1,"Y","差异")</f>
        <v>差异</v>
      </c>
      <c r="AC2" s="46" t="str">
        <f>IF(I2=Sheet2!F1,"Y","差异")</f>
        <v>差异</v>
      </c>
      <c r="AD2" s="46" t="str">
        <f>IF(K2=Sheet2!G1,"Y","差异")</f>
        <v>差异</v>
      </c>
      <c r="AE2" s="46" t="str">
        <f>IF(L2=Sheet2!H1,"Y","差异")</f>
        <v>差异</v>
      </c>
      <c r="AF2" s="46" t="str">
        <f>IF(N2=Sheet2!I1,"Y","差异")</f>
        <v>差异</v>
      </c>
      <c r="AG2" s="46" t="str">
        <f>IF(M2=Sheet2!W1,"Y","差异")</f>
        <v>差异</v>
      </c>
      <c r="AH2" s="46" t="str">
        <f>IF(Z2=Sheet2!P1,"Y","差异")</f>
        <v>差异</v>
      </c>
      <c r="AI2" s="46" t="str">
        <f>IF(P2=Sheet2!O1,"Y","差异")</f>
        <v>差异</v>
      </c>
      <c r="AJ2" s="46" t="str">
        <f>IF(AA2=Sheet2!L1,"Y","差异")</f>
        <v>差异</v>
      </c>
      <c r="AK2" s="46" t="str">
        <f>IF(B2=Sheet2!AC1,"Y","差异")</f>
        <v>Y</v>
      </c>
      <c r="AL2" s="46">
        <v>1</v>
      </c>
      <c r="AM2" s="46">
        <v>1</v>
      </c>
      <c r="AN2" s="46">
        <v>471.29</v>
      </c>
      <c r="AO2" s="46">
        <v>2244</v>
      </c>
      <c r="AP2" s="46" t="s">
        <v>37</v>
      </c>
    </row>
    <row r="3" ht="62.4" spans="1:37">
      <c r="A3" s="35">
        <v>2</v>
      </c>
      <c r="B3" s="58"/>
      <c r="C3" s="59"/>
      <c r="D3" s="60"/>
      <c r="E3" s="60"/>
      <c r="F3" s="61">
        <v>3383208426</v>
      </c>
      <c r="G3" s="62" t="s">
        <v>30</v>
      </c>
      <c r="H3" s="64" t="s">
        <v>38</v>
      </c>
      <c r="I3" s="20">
        <v>3926901000</v>
      </c>
      <c r="J3" s="20">
        <v>999</v>
      </c>
      <c r="K3" s="73" t="s">
        <v>32</v>
      </c>
      <c r="L3" s="74" t="s">
        <v>39</v>
      </c>
      <c r="M3" s="78">
        <v>2</v>
      </c>
      <c r="N3" s="64" t="s">
        <v>34</v>
      </c>
      <c r="O3" s="76">
        <f t="shared" ref="O3:O25" si="0">IF(P3=0,"",P3/M3)</f>
        <v>525</v>
      </c>
      <c r="P3" s="79">
        <v>1050</v>
      </c>
      <c r="Q3" s="88" t="str">
        <f>Q2</f>
        <v>CNY</v>
      </c>
      <c r="R3" s="89">
        <v>0.2</v>
      </c>
      <c r="S3" s="85" t="s">
        <v>36</v>
      </c>
      <c r="T3" s="28">
        <f>T2</f>
        <v>4320438037</v>
      </c>
      <c r="U3" s="86">
        <f>IFERROR(VLOOKUP(H3,[1]Sheet1!$A:$N,14,0),"")</f>
        <v>0</v>
      </c>
      <c r="V3" s="86">
        <f>IFERROR(VLOOKUP(H3,[1]Sheet1!$A:$P,16,0),"")</f>
        <v>0</v>
      </c>
      <c r="W3" s="86" t="str">
        <f>IFERROR(VLOOKUP(H3,[3]Sheet1!$A:$D,4,0),"")</f>
        <v/>
      </c>
      <c r="X3" s="87" t="str">
        <f>IFERROR(VLOOKUP(I3,[1]特种设备!$A:$B,2,0),"")</f>
        <v/>
      </c>
      <c r="Y3" s="87" t="str">
        <f>IFERROR(VLOOKUP(I3,[1]反倾销!$A:$C,3,0),"")</f>
        <v/>
      </c>
      <c r="Z3" s="86"/>
      <c r="AA3" s="86" t="str">
        <f>VLOOKUP(S3,[4]Sheet1!$B$1:$D$65536,3,0)</f>
        <v>德国</v>
      </c>
      <c r="AB3" s="86" t="str">
        <f>IF(H3=Sheet2!C2,"Y","差异")</f>
        <v>差异</v>
      </c>
      <c r="AC3" s="46" t="str">
        <f>IF(I3=Sheet2!F2,"Y","差异")</f>
        <v>差异</v>
      </c>
      <c r="AD3" s="46" t="str">
        <f>IF(K3=Sheet2!G2,"Y","差异")</f>
        <v>差异</v>
      </c>
      <c r="AE3" s="46" t="str">
        <f>IF(L3=Sheet2!H2,"Y","差异")</f>
        <v>差异</v>
      </c>
      <c r="AF3" s="46" t="str">
        <f>IF(N3=Sheet2!I2,"Y","差异")</f>
        <v>差异</v>
      </c>
      <c r="AG3" s="46" t="str">
        <f>IF(M3=Sheet2!W2,"Y","差异")</f>
        <v>差异</v>
      </c>
      <c r="AI3" s="46" t="str">
        <f>IF(P3=Sheet2!O2,"Y","差异")</f>
        <v>差异</v>
      </c>
      <c r="AJ3" s="46" t="str">
        <f>IF(AA3=Sheet2!L2,"Y","差异")</f>
        <v>差异</v>
      </c>
      <c r="AK3" s="46" t="str">
        <f>IF(B3=Sheet2!AC2,"Y","差异")</f>
        <v>Y</v>
      </c>
    </row>
    <row r="4" spans="1:37">
      <c r="A4" s="35"/>
      <c r="B4" s="58"/>
      <c r="C4" s="59"/>
      <c r="D4" s="60"/>
      <c r="E4" s="60"/>
      <c r="F4" s="65"/>
      <c r="G4" s="66"/>
      <c r="H4" s="64"/>
      <c r="I4" s="20" t="s">
        <v>40</v>
      </c>
      <c r="J4" s="20" t="s">
        <v>40</v>
      </c>
      <c r="K4" s="73" t="s">
        <v>40</v>
      </c>
      <c r="L4" s="74" t="s">
        <v>40</v>
      </c>
      <c r="M4" s="78"/>
      <c r="N4" s="64" t="s">
        <v>40</v>
      </c>
      <c r="O4" s="76" t="str">
        <f t="shared" si="0"/>
        <v/>
      </c>
      <c r="P4" s="79"/>
      <c r="Q4" s="88" t="str">
        <f t="shared" ref="Q4:Q25" si="1">Q3</f>
        <v>CNY</v>
      </c>
      <c r="R4" s="89"/>
      <c r="S4" s="35"/>
      <c r="T4" s="28">
        <f t="shared" ref="T4:T25" si="2">T3</f>
        <v>4320438037</v>
      </c>
      <c r="U4" s="86" t="str">
        <f>IFERROR(VLOOKUP(H4,[1]Sheet1!$A:$N,14,0),"")</f>
        <v/>
      </c>
      <c r="V4" s="86" t="str">
        <f>IFERROR(VLOOKUP(H4,[1]Sheet1!$A:$P,16,0),"")</f>
        <v/>
      </c>
      <c r="W4" s="86" t="str">
        <f>IFERROR(VLOOKUP(H4,[3]Sheet1!$A:$D,4,0),"")</f>
        <v/>
      </c>
      <c r="X4" s="87" t="str">
        <f>IFERROR(VLOOKUP(I4,[1]特种设备!$A:$B,2,0),"")</f>
        <v/>
      </c>
      <c r="Y4" s="87" t="str">
        <f>IFERROR(VLOOKUP(I4,[1]反倾销!$A:$C,3,0),"")</f>
        <v/>
      </c>
      <c r="Z4" s="86"/>
      <c r="AA4" s="86" t="e">
        <f>VLOOKUP(S4,[4]Sheet1!$B$1:$D$65536,3,0)</f>
        <v>#N/A</v>
      </c>
      <c r="AB4" s="86" t="str">
        <f>IF(H4=Sheet2!C3,"Y","差异")</f>
        <v>Y</v>
      </c>
      <c r="AC4" s="46" t="str">
        <f>IF(I4=Sheet2!F3,"Y","差异")</f>
        <v>Y</v>
      </c>
      <c r="AD4" s="46" t="str">
        <f>IF(K4=Sheet2!G3,"Y","差异")</f>
        <v>Y</v>
      </c>
      <c r="AE4" s="46" t="str">
        <f>IF(L4=Sheet2!H3,"Y","差异")</f>
        <v>Y</v>
      </c>
      <c r="AF4" s="46" t="str">
        <f>IF(N4=Sheet2!I3,"Y","差异")</f>
        <v>Y</v>
      </c>
      <c r="AG4" s="46" t="str">
        <f>IF(M4=Sheet2!W3,"Y","差异")</f>
        <v>Y</v>
      </c>
      <c r="AI4" s="46" t="str">
        <f>IF(P4=Sheet2!O3,"Y","差异")</f>
        <v>Y</v>
      </c>
      <c r="AJ4" s="46" t="e">
        <f>IF(AA4=Sheet2!L3,"Y","差异")</f>
        <v>#N/A</v>
      </c>
      <c r="AK4" s="46" t="str">
        <f>IF(B4=Sheet2!AC3,"Y","差异")</f>
        <v>Y</v>
      </c>
    </row>
    <row r="5" spans="1:37">
      <c r="A5" s="35"/>
      <c r="B5" s="58"/>
      <c r="C5" s="59"/>
      <c r="D5" s="60"/>
      <c r="E5" s="60"/>
      <c r="F5" s="65"/>
      <c r="G5" s="66"/>
      <c r="H5" s="64"/>
      <c r="I5" s="20" t="s">
        <v>40</v>
      </c>
      <c r="J5" s="20" t="s">
        <v>40</v>
      </c>
      <c r="K5" s="73" t="s">
        <v>40</v>
      </c>
      <c r="L5" s="74" t="s">
        <v>40</v>
      </c>
      <c r="M5" s="78"/>
      <c r="N5" s="64" t="s">
        <v>40</v>
      </c>
      <c r="O5" s="76" t="str">
        <f t="shared" si="0"/>
        <v/>
      </c>
      <c r="P5" s="79"/>
      <c r="Q5" s="88" t="str">
        <f t="shared" si="1"/>
        <v>CNY</v>
      </c>
      <c r="R5" s="89"/>
      <c r="S5" s="35"/>
      <c r="T5" s="28">
        <f t="shared" si="2"/>
        <v>4320438037</v>
      </c>
      <c r="U5" s="86" t="str">
        <f>IFERROR(VLOOKUP(H5,[1]Sheet1!$A:$N,14,0),"")</f>
        <v/>
      </c>
      <c r="V5" s="86" t="str">
        <f>IFERROR(VLOOKUP(H5,[1]Sheet1!$A:$P,16,0),"")</f>
        <v/>
      </c>
      <c r="W5" s="86" t="str">
        <f>IFERROR(VLOOKUP(H5,[3]Sheet1!$A:$D,4,0),"")</f>
        <v/>
      </c>
      <c r="X5" s="87" t="str">
        <f>IFERROR(VLOOKUP(I5,[1]特种设备!$A:$B,2,0),"")</f>
        <v/>
      </c>
      <c r="Y5" s="87" t="str">
        <f>IFERROR(VLOOKUP(I5,[1]反倾销!$A:$C,3,0),"")</f>
        <v/>
      </c>
      <c r="Z5" s="86"/>
      <c r="AA5" s="86" t="e">
        <f>VLOOKUP(S5,[4]Sheet1!$B$1:$D$65536,3,0)</f>
        <v>#N/A</v>
      </c>
      <c r="AB5" s="86" t="str">
        <f>IF(H5=Sheet2!C4,"Y","差异")</f>
        <v>Y</v>
      </c>
      <c r="AC5" s="46" t="str">
        <f>IF(I5=Sheet2!F4,"Y","差异")</f>
        <v>Y</v>
      </c>
      <c r="AD5" s="46" t="str">
        <f>IF(K5=Sheet2!G4,"Y","差异")</f>
        <v>Y</v>
      </c>
      <c r="AE5" s="46" t="str">
        <f>IF(L5=Sheet2!H4,"Y","差异")</f>
        <v>Y</v>
      </c>
      <c r="AF5" s="46" t="str">
        <f>IF(N5=Sheet2!I4,"Y","差异")</f>
        <v>Y</v>
      </c>
      <c r="AG5" s="46" t="str">
        <f>IF(M5=Sheet2!W4,"Y","差异")</f>
        <v>Y</v>
      </c>
      <c r="AI5" s="46" t="str">
        <f>IF(P5=Sheet2!O4,"Y","差异")</f>
        <v>Y</v>
      </c>
      <c r="AJ5" s="46" t="e">
        <f>IF(AA5=Sheet2!L4,"Y","差异")</f>
        <v>#N/A</v>
      </c>
      <c r="AK5" s="46" t="str">
        <f>IF(B5=Sheet2!AC4,"Y","差异")</f>
        <v>Y</v>
      </c>
    </row>
    <row r="6" spans="1:37">
      <c r="A6" s="35"/>
      <c r="B6" s="58"/>
      <c r="C6" s="59"/>
      <c r="D6" s="60"/>
      <c r="E6" s="60"/>
      <c r="F6" s="65"/>
      <c r="G6" s="66"/>
      <c r="H6" s="64"/>
      <c r="I6" s="20" t="s">
        <v>40</v>
      </c>
      <c r="J6" s="20" t="s">
        <v>40</v>
      </c>
      <c r="K6" s="73" t="s">
        <v>40</v>
      </c>
      <c r="L6" s="74" t="s">
        <v>40</v>
      </c>
      <c r="M6" s="78"/>
      <c r="N6" s="64" t="s">
        <v>40</v>
      </c>
      <c r="O6" s="76" t="str">
        <f t="shared" si="0"/>
        <v/>
      </c>
      <c r="P6" s="79"/>
      <c r="Q6" s="88" t="str">
        <f t="shared" si="1"/>
        <v>CNY</v>
      </c>
      <c r="R6" s="89"/>
      <c r="S6" s="35"/>
      <c r="T6" s="28">
        <f t="shared" si="2"/>
        <v>4320438037</v>
      </c>
      <c r="U6" s="86" t="str">
        <f>IFERROR(VLOOKUP(H6,[1]Sheet1!$A:$N,14,0),"")</f>
        <v/>
      </c>
      <c r="V6" s="86" t="str">
        <f>IFERROR(VLOOKUP(H6,[1]Sheet1!$A:$P,16,0),"")</f>
        <v/>
      </c>
      <c r="W6" s="86" t="str">
        <f>IFERROR(VLOOKUP(H6,[3]Sheet1!$A:$D,4,0),"")</f>
        <v/>
      </c>
      <c r="X6" s="87" t="str">
        <f>IFERROR(VLOOKUP(I6,[1]特种设备!$A:$B,2,0),"")</f>
        <v/>
      </c>
      <c r="Y6" s="87" t="str">
        <f>IFERROR(VLOOKUP(I6,[1]反倾销!$A:$C,3,0),"")</f>
        <v/>
      </c>
      <c r="Z6" s="86"/>
      <c r="AA6" s="86" t="e">
        <f>VLOOKUP(S6,[4]Sheet1!$B$1:$D$65536,3,0)</f>
        <v>#N/A</v>
      </c>
      <c r="AB6" s="86" t="str">
        <f>IF(H6=Sheet2!C5,"Y","差异")</f>
        <v>Y</v>
      </c>
      <c r="AC6" s="46" t="str">
        <f>IF(I6=Sheet2!F5,"Y","差异")</f>
        <v>Y</v>
      </c>
      <c r="AD6" s="46" t="str">
        <f>IF(K6=Sheet2!G5,"Y","差异")</f>
        <v>Y</v>
      </c>
      <c r="AE6" s="46" t="str">
        <f>IF(L6=Sheet2!H5,"Y","差异")</f>
        <v>Y</v>
      </c>
      <c r="AF6" s="46" t="str">
        <f>IF(N6=Sheet2!I5,"Y","差异")</f>
        <v>Y</v>
      </c>
      <c r="AG6" s="46" t="str">
        <f>IF(M6=Sheet2!W5,"Y","差异")</f>
        <v>Y</v>
      </c>
      <c r="AI6" s="46" t="str">
        <f>IF(P6=Sheet2!O5,"Y","差异")</f>
        <v>Y</v>
      </c>
      <c r="AJ6" s="46" t="e">
        <f>IF(AA6=Sheet2!L5,"Y","差异")</f>
        <v>#N/A</v>
      </c>
      <c r="AK6" s="46" t="str">
        <f>IF(B6=Sheet2!AC5,"Y","差异")</f>
        <v>Y</v>
      </c>
    </row>
    <row r="7" spans="1:37">
      <c r="A7" s="35"/>
      <c r="B7" s="58"/>
      <c r="C7" s="59"/>
      <c r="D7" s="60"/>
      <c r="E7" s="60"/>
      <c r="F7" s="65"/>
      <c r="G7" s="66"/>
      <c r="H7" s="67"/>
      <c r="I7" s="20" t="s">
        <v>40</v>
      </c>
      <c r="J7" s="20" t="s">
        <v>40</v>
      </c>
      <c r="K7" s="73" t="s">
        <v>40</v>
      </c>
      <c r="L7" s="74" t="s">
        <v>40</v>
      </c>
      <c r="M7" s="78"/>
      <c r="N7" s="64" t="s">
        <v>40</v>
      </c>
      <c r="O7" s="76" t="str">
        <f t="shared" si="0"/>
        <v/>
      </c>
      <c r="P7" s="79"/>
      <c r="Q7" s="88" t="str">
        <f t="shared" si="1"/>
        <v>CNY</v>
      </c>
      <c r="R7" s="89"/>
      <c r="S7" s="35"/>
      <c r="T7" s="28">
        <f t="shared" si="2"/>
        <v>4320438037</v>
      </c>
      <c r="U7" s="86" t="str">
        <f>IFERROR(VLOOKUP(H7,[1]Sheet1!$A:$N,14,0),"")</f>
        <v/>
      </c>
      <c r="V7" s="86" t="str">
        <f>IFERROR(VLOOKUP(H7,[1]Sheet1!$A:$P,16,0),"")</f>
        <v/>
      </c>
      <c r="W7" s="86" t="str">
        <f>IFERROR(VLOOKUP(H7,[3]Sheet1!$A:$D,4,0),"")</f>
        <v/>
      </c>
      <c r="X7" s="87" t="str">
        <f>IFERROR(VLOOKUP(I7,[1]特种设备!$A:$B,2,0),"")</f>
        <v/>
      </c>
      <c r="Y7" s="87" t="str">
        <f>IFERROR(VLOOKUP(I7,[1]反倾销!$A:$C,3,0),"")</f>
        <v/>
      </c>
      <c r="Z7" s="86"/>
      <c r="AA7" s="86" t="e">
        <f>VLOOKUP(S7,[4]Sheet1!$B$1:$D$65536,3,0)</f>
        <v>#N/A</v>
      </c>
      <c r="AB7" s="86" t="str">
        <f>IF(H7=Sheet2!C6,"Y","差异")</f>
        <v>Y</v>
      </c>
      <c r="AC7" s="46" t="str">
        <f>IF(I7=Sheet2!F6,"Y","差异")</f>
        <v>Y</v>
      </c>
      <c r="AD7" s="46" t="str">
        <f>IF(K7=Sheet2!G6,"Y","差异")</f>
        <v>Y</v>
      </c>
      <c r="AE7" s="46" t="str">
        <f>IF(L7=Sheet2!H6,"Y","差异")</f>
        <v>Y</v>
      </c>
      <c r="AF7" s="46" t="str">
        <f>IF(N7=Sheet2!I6,"Y","差异")</f>
        <v>Y</v>
      </c>
      <c r="AG7" s="46" t="str">
        <f>IF(M7=Sheet2!W6,"Y","差异")</f>
        <v>Y</v>
      </c>
      <c r="AI7" s="46" t="str">
        <f>IF(P7=Sheet2!O6,"Y","差异")</f>
        <v>Y</v>
      </c>
      <c r="AJ7" s="46" t="e">
        <f>IF(AA7=Sheet2!L6,"Y","差异")</f>
        <v>#N/A</v>
      </c>
      <c r="AK7" s="46" t="str">
        <f>IF(B7=Sheet2!AC6,"Y","差异")</f>
        <v>Y</v>
      </c>
    </row>
    <row r="8" spans="1:37">
      <c r="A8" s="35"/>
      <c r="B8" s="58"/>
      <c r="C8" s="59"/>
      <c r="D8" s="60"/>
      <c r="E8" s="60"/>
      <c r="F8" s="65"/>
      <c r="G8" s="66"/>
      <c r="H8" s="67"/>
      <c r="I8" s="20" t="s">
        <v>40</v>
      </c>
      <c r="J8" s="20" t="s">
        <v>40</v>
      </c>
      <c r="K8" s="73" t="s">
        <v>40</v>
      </c>
      <c r="L8" s="74" t="s">
        <v>40</v>
      </c>
      <c r="M8" s="78"/>
      <c r="N8" s="64" t="s">
        <v>40</v>
      </c>
      <c r="O8" s="76" t="str">
        <f t="shared" si="0"/>
        <v/>
      </c>
      <c r="P8" s="79"/>
      <c r="Q8" s="88" t="str">
        <f t="shared" si="1"/>
        <v>CNY</v>
      </c>
      <c r="R8" s="89"/>
      <c r="S8" s="35"/>
      <c r="T8" s="28">
        <f t="shared" si="2"/>
        <v>4320438037</v>
      </c>
      <c r="U8" s="86" t="str">
        <f>IFERROR(VLOOKUP(H8,[1]Sheet1!$A:$N,14,0),"")</f>
        <v/>
      </c>
      <c r="V8" s="86" t="str">
        <f>IFERROR(VLOOKUP(H8,[1]Sheet1!$A:$P,16,0),"")</f>
        <v/>
      </c>
      <c r="W8" s="86" t="str">
        <f>IFERROR(VLOOKUP(H8,[3]Sheet1!$A:$D,4,0),"")</f>
        <v/>
      </c>
      <c r="X8" s="87" t="str">
        <f>IFERROR(VLOOKUP(I8,[1]特种设备!$A:$B,2,0),"")</f>
        <v/>
      </c>
      <c r="Y8" s="87" t="str">
        <f>IFERROR(VLOOKUP(I8,[1]反倾销!$A:$C,3,0),"")</f>
        <v/>
      </c>
      <c r="Z8" s="86"/>
      <c r="AA8" s="86" t="e">
        <f>VLOOKUP(S8,[4]Sheet1!$B$1:$D$65536,3,0)</f>
        <v>#N/A</v>
      </c>
      <c r="AB8" s="86" t="str">
        <f>IF(H8=Sheet2!C7,"Y","差异")</f>
        <v>Y</v>
      </c>
      <c r="AC8" s="46" t="str">
        <f>IF(I8=Sheet2!F7,"Y","差异")</f>
        <v>Y</v>
      </c>
      <c r="AD8" s="46" t="str">
        <f>IF(K8=Sheet2!G7,"Y","差异")</f>
        <v>Y</v>
      </c>
      <c r="AE8" s="46" t="str">
        <f>IF(L8=Sheet2!H7,"Y","差异")</f>
        <v>Y</v>
      </c>
      <c r="AF8" s="46" t="str">
        <f>IF(N8=Sheet2!I7,"Y","差异")</f>
        <v>Y</v>
      </c>
      <c r="AG8" s="46" t="str">
        <f>IF(M8=Sheet2!W7,"Y","差异")</f>
        <v>Y</v>
      </c>
      <c r="AI8" s="46" t="str">
        <f>IF(P8=Sheet2!O7,"Y","差异")</f>
        <v>Y</v>
      </c>
      <c r="AJ8" s="46" t="e">
        <f>IF(AA8=Sheet2!L7,"Y","差异")</f>
        <v>#N/A</v>
      </c>
      <c r="AK8" s="46" t="str">
        <f>IF(B8=Sheet2!AC7,"Y","差异")</f>
        <v>Y</v>
      </c>
    </row>
    <row r="9" spans="1:37">
      <c r="A9" s="35"/>
      <c r="B9" s="58"/>
      <c r="C9" s="59"/>
      <c r="D9" s="60"/>
      <c r="E9" s="60"/>
      <c r="F9" s="65"/>
      <c r="G9" s="68"/>
      <c r="H9" s="67"/>
      <c r="I9" s="20" t="s">
        <v>40</v>
      </c>
      <c r="J9" s="20" t="s">
        <v>40</v>
      </c>
      <c r="K9" s="73" t="s">
        <v>40</v>
      </c>
      <c r="L9" s="74" t="s">
        <v>40</v>
      </c>
      <c r="M9" s="78"/>
      <c r="N9" s="64" t="s">
        <v>40</v>
      </c>
      <c r="O9" s="76" t="str">
        <f t="shared" si="0"/>
        <v/>
      </c>
      <c r="P9" s="79"/>
      <c r="Q9" s="88" t="str">
        <f t="shared" si="1"/>
        <v>CNY</v>
      </c>
      <c r="R9" s="89"/>
      <c r="S9" s="35"/>
      <c r="T9" s="28">
        <f t="shared" si="2"/>
        <v>4320438037</v>
      </c>
      <c r="U9" s="86" t="str">
        <f>IFERROR(VLOOKUP(H9,[1]Sheet1!$A:$N,14,0),"")</f>
        <v/>
      </c>
      <c r="V9" s="86" t="str">
        <f>IFERROR(VLOOKUP(H9,[1]Sheet1!$A:$P,16,0),"")</f>
        <v/>
      </c>
      <c r="W9" s="86" t="str">
        <f>IFERROR(VLOOKUP(H9,[3]Sheet1!$A:$D,4,0),"")</f>
        <v/>
      </c>
      <c r="X9" s="87" t="str">
        <f>IFERROR(VLOOKUP(I9,[1]特种设备!$A:$B,2,0),"")</f>
        <v/>
      </c>
      <c r="Y9" s="87" t="str">
        <f>IFERROR(VLOOKUP(I9,[1]反倾销!$A:$C,3,0),"")</f>
        <v/>
      </c>
      <c r="Z9" s="86"/>
      <c r="AA9" s="86" t="e">
        <f>VLOOKUP(S9,[4]Sheet1!$B$1:$D$65536,3,0)</f>
        <v>#N/A</v>
      </c>
      <c r="AB9" s="86" t="str">
        <f>IF(H9=Sheet2!C8,"Y","差异")</f>
        <v>Y</v>
      </c>
      <c r="AC9" s="46" t="str">
        <f>IF(I9=Sheet2!F8,"Y","差异")</f>
        <v>Y</v>
      </c>
      <c r="AD9" s="46" t="str">
        <f>IF(K9=Sheet2!G8,"Y","差异")</f>
        <v>Y</v>
      </c>
      <c r="AE9" s="46" t="str">
        <f>IF(L9=Sheet2!H8,"Y","差异")</f>
        <v>Y</v>
      </c>
      <c r="AF9" s="46" t="str">
        <f>IF(N9=Sheet2!I8,"Y","差异")</f>
        <v>Y</v>
      </c>
      <c r="AG9" s="46" t="str">
        <f>IF(M9=Sheet2!W8,"Y","差异")</f>
        <v>Y</v>
      </c>
      <c r="AI9" s="46" t="str">
        <f>IF(P9=Sheet2!O8,"Y","差异")</f>
        <v>Y</v>
      </c>
      <c r="AJ9" s="46" t="e">
        <f>IF(AA9=Sheet2!L8,"Y","差异")</f>
        <v>#N/A</v>
      </c>
      <c r="AK9" s="46" t="str">
        <f>IF(B9=Sheet2!AC8,"Y","差异")</f>
        <v>Y</v>
      </c>
    </row>
    <row r="10" spans="1:37">
      <c r="A10" s="35"/>
      <c r="B10" s="58"/>
      <c r="C10" s="59"/>
      <c r="D10" s="60"/>
      <c r="E10" s="60"/>
      <c r="F10" s="65"/>
      <c r="G10" s="68"/>
      <c r="H10" s="67"/>
      <c r="I10" s="20" t="s">
        <v>40</v>
      </c>
      <c r="J10" s="20" t="s">
        <v>40</v>
      </c>
      <c r="K10" s="73" t="s">
        <v>40</v>
      </c>
      <c r="L10" s="74" t="s">
        <v>40</v>
      </c>
      <c r="M10" s="78"/>
      <c r="N10" s="64" t="s">
        <v>40</v>
      </c>
      <c r="O10" s="76" t="str">
        <f t="shared" si="0"/>
        <v/>
      </c>
      <c r="P10" s="79"/>
      <c r="Q10" s="88" t="str">
        <f t="shared" si="1"/>
        <v>CNY</v>
      </c>
      <c r="R10" s="89"/>
      <c r="S10" s="35"/>
      <c r="T10" s="28">
        <f t="shared" si="2"/>
        <v>4320438037</v>
      </c>
      <c r="U10" s="86" t="str">
        <f>IFERROR(VLOOKUP(H10,[1]Sheet1!$A:$N,14,0),"")</f>
        <v/>
      </c>
      <c r="V10" s="86" t="str">
        <f>IFERROR(VLOOKUP(H10,[1]Sheet1!$A:$P,16,0),"")</f>
        <v/>
      </c>
      <c r="W10" s="86" t="str">
        <f>IFERROR(VLOOKUP(H10,[3]Sheet1!$A:$D,4,0),"")</f>
        <v/>
      </c>
      <c r="X10" s="87" t="str">
        <f>IFERROR(VLOOKUP(I10,[1]特种设备!$A:$B,2,0),"")</f>
        <v/>
      </c>
      <c r="Y10" s="87" t="str">
        <f>IFERROR(VLOOKUP(I10,[1]反倾销!$A:$C,3,0),"")</f>
        <v/>
      </c>
      <c r="Z10" s="86"/>
      <c r="AA10" s="86" t="e">
        <f>VLOOKUP(S10,[4]Sheet1!$B$1:$D$65536,3,0)</f>
        <v>#N/A</v>
      </c>
      <c r="AB10" s="86" t="str">
        <f>IF(H10=Sheet2!C9,"Y","差异")</f>
        <v>Y</v>
      </c>
      <c r="AC10" s="46" t="str">
        <f>IF(I10=Sheet2!F9,"Y","差异")</f>
        <v>Y</v>
      </c>
      <c r="AD10" s="46" t="str">
        <f>IF(K10=Sheet2!G9,"Y","差异")</f>
        <v>Y</v>
      </c>
      <c r="AE10" s="46" t="str">
        <f>IF(L10=Sheet2!H9,"Y","差异")</f>
        <v>Y</v>
      </c>
      <c r="AF10" s="46" t="str">
        <f>IF(N10=Sheet2!I9,"Y","差异")</f>
        <v>Y</v>
      </c>
      <c r="AG10" s="46" t="str">
        <f>IF(M10=Sheet2!W9,"Y","差异")</f>
        <v>Y</v>
      </c>
      <c r="AI10" s="46" t="str">
        <f>IF(P10=Sheet2!O9,"Y","差异")</f>
        <v>Y</v>
      </c>
      <c r="AJ10" s="46" t="e">
        <f>IF(AA10=Sheet2!L9,"Y","差异")</f>
        <v>#N/A</v>
      </c>
      <c r="AK10" s="46" t="str">
        <f>IF(B10=Sheet2!AC9,"Y","差异")</f>
        <v>Y</v>
      </c>
    </row>
    <row r="11" spans="1:37">
      <c r="A11" s="35"/>
      <c r="B11" s="58"/>
      <c r="C11" s="59"/>
      <c r="D11" s="60"/>
      <c r="E11" s="60"/>
      <c r="F11" s="65"/>
      <c r="G11" s="68"/>
      <c r="H11" s="67"/>
      <c r="I11" s="20" t="s">
        <v>40</v>
      </c>
      <c r="J11" s="20" t="s">
        <v>40</v>
      </c>
      <c r="K11" s="73" t="s">
        <v>40</v>
      </c>
      <c r="L11" s="74" t="s">
        <v>40</v>
      </c>
      <c r="M11" s="78"/>
      <c r="N11" s="64" t="s">
        <v>40</v>
      </c>
      <c r="O11" s="76" t="str">
        <f t="shared" si="0"/>
        <v/>
      </c>
      <c r="P11" s="79"/>
      <c r="Q11" s="88" t="str">
        <f t="shared" si="1"/>
        <v>CNY</v>
      </c>
      <c r="R11" s="89"/>
      <c r="S11" s="35"/>
      <c r="T11" s="28">
        <f t="shared" si="2"/>
        <v>4320438037</v>
      </c>
      <c r="U11" s="86" t="str">
        <f>IFERROR(VLOOKUP(H11,[1]Sheet1!$A:$N,14,0),"")</f>
        <v/>
      </c>
      <c r="V11" s="86" t="str">
        <f>IFERROR(VLOOKUP(H11,[1]Sheet1!$A:$P,16,0),"")</f>
        <v/>
      </c>
      <c r="W11" s="86" t="str">
        <f>IFERROR(VLOOKUP(H11,[3]Sheet1!$A:$D,4,0),"")</f>
        <v/>
      </c>
      <c r="X11" s="87" t="str">
        <f>IFERROR(VLOOKUP(I11,[1]特种设备!$A:$B,2,0),"")</f>
        <v/>
      </c>
      <c r="Y11" s="87" t="str">
        <f>IFERROR(VLOOKUP(I11,[1]反倾销!$A:$C,3,0),"")</f>
        <v/>
      </c>
      <c r="Z11" s="86"/>
      <c r="AA11" s="86" t="e">
        <f>VLOOKUP(S11,[4]Sheet1!$B$1:$D$65536,3,0)</f>
        <v>#N/A</v>
      </c>
      <c r="AB11" s="86" t="str">
        <f>IF(H11=Sheet2!C10,"Y","差异")</f>
        <v>Y</v>
      </c>
      <c r="AC11" s="46" t="str">
        <f>IF(I11=Sheet2!F10,"Y","差异")</f>
        <v>Y</v>
      </c>
      <c r="AD11" s="46" t="str">
        <f>IF(K11=Sheet2!G10,"Y","差异")</f>
        <v>Y</v>
      </c>
      <c r="AE11" s="46" t="str">
        <f>IF(L11=Sheet2!H10,"Y","差异")</f>
        <v>Y</v>
      </c>
      <c r="AF11" s="46" t="str">
        <f>IF(N11=Sheet2!I10,"Y","差异")</f>
        <v>Y</v>
      </c>
      <c r="AG11" s="46" t="str">
        <f>IF(M11=Sheet2!W10,"Y","差异")</f>
        <v>Y</v>
      </c>
      <c r="AI11" s="46" t="str">
        <f>IF(P11=Sheet2!O10,"Y","差异")</f>
        <v>Y</v>
      </c>
      <c r="AJ11" s="46" t="e">
        <f>IF(AA11=Sheet2!L10,"Y","差异")</f>
        <v>#N/A</v>
      </c>
      <c r="AK11" s="46" t="str">
        <f>IF(B11=Sheet2!AC10,"Y","差异")</f>
        <v>Y</v>
      </c>
    </row>
    <row r="12" spans="1:37">
      <c r="A12" s="35"/>
      <c r="B12" s="58"/>
      <c r="C12" s="59"/>
      <c r="D12" s="60"/>
      <c r="E12" s="60"/>
      <c r="F12" s="65"/>
      <c r="G12" s="68"/>
      <c r="H12" s="67"/>
      <c r="I12" s="20" t="s">
        <v>40</v>
      </c>
      <c r="J12" s="20" t="s">
        <v>40</v>
      </c>
      <c r="K12" s="73" t="s">
        <v>40</v>
      </c>
      <c r="L12" s="74" t="s">
        <v>40</v>
      </c>
      <c r="M12" s="78"/>
      <c r="N12" s="64" t="s">
        <v>40</v>
      </c>
      <c r="O12" s="76" t="str">
        <f t="shared" si="0"/>
        <v/>
      </c>
      <c r="P12" s="79"/>
      <c r="Q12" s="88" t="str">
        <f t="shared" si="1"/>
        <v>CNY</v>
      </c>
      <c r="R12" s="89"/>
      <c r="S12" s="35"/>
      <c r="T12" s="28">
        <f t="shared" si="2"/>
        <v>4320438037</v>
      </c>
      <c r="U12" s="86" t="str">
        <f>IFERROR(VLOOKUP(H12,[1]Sheet1!$A:$N,14,0),"")</f>
        <v/>
      </c>
      <c r="V12" s="86" t="str">
        <f>IFERROR(VLOOKUP(H12,[1]Sheet1!$A:$P,16,0),"")</f>
        <v/>
      </c>
      <c r="W12" s="86" t="str">
        <f>IFERROR(VLOOKUP(H12,[3]Sheet1!$A:$D,4,0),"")</f>
        <v/>
      </c>
      <c r="X12" s="87" t="str">
        <f>IFERROR(VLOOKUP(I12,[1]特种设备!$A:$B,2,0),"")</f>
        <v/>
      </c>
      <c r="Y12" s="87" t="str">
        <f>IFERROR(VLOOKUP(I12,[1]反倾销!$A:$C,3,0),"")</f>
        <v/>
      </c>
      <c r="Z12" s="86"/>
      <c r="AA12" s="86" t="e">
        <f>VLOOKUP(S12,[4]Sheet1!$B$1:$D$65536,3,0)</f>
        <v>#N/A</v>
      </c>
      <c r="AB12" s="86" t="str">
        <f>IF(H12=Sheet2!C11,"Y","差异")</f>
        <v>Y</v>
      </c>
      <c r="AC12" s="46" t="str">
        <f>IF(I12=Sheet2!F11,"Y","差异")</f>
        <v>Y</v>
      </c>
      <c r="AD12" s="46" t="str">
        <f>IF(K12=Sheet2!G11,"Y","差异")</f>
        <v>Y</v>
      </c>
      <c r="AE12" s="46" t="str">
        <f>IF(L12=Sheet2!H11,"Y","差异")</f>
        <v>Y</v>
      </c>
      <c r="AF12" s="46" t="str">
        <f>IF(N12=Sheet2!I11,"Y","差异")</f>
        <v>Y</v>
      </c>
      <c r="AG12" s="46" t="str">
        <f>IF(M12=Sheet2!W11,"Y","差异")</f>
        <v>Y</v>
      </c>
      <c r="AI12" s="46" t="str">
        <f>IF(P12=Sheet2!O11,"Y","差异")</f>
        <v>Y</v>
      </c>
      <c r="AJ12" s="46" t="e">
        <f>IF(AA12=Sheet2!L11,"Y","差异")</f>
        <v>#N/A</v>
      </c>
      <c r="AK12" s="46" t="str">
        <f>IF(B12=Sheet2!AC11,"Y","差异")</f>
        <v>Y</v>
      </c>
    </row>
    <row r="13" spans="1:37">
      <c r="A13" s="35"/>
      <c r="B13" s="58"/>
      <c r="C13" s="59"/>
      <c r="D13" s="60"/>
      <c r="E13" s="60"/>
      <c r="F13" s="65"/>
      <c r="G13" s="68"/>
      <c r="H13" s="67"/>
      <c r="I13" s="20" t="s">
        <v>40</v>
      </c>
      <c r="J13" s="20" t="s">
        <v>40</v>
      </c>
      <c r="K13" s="73" t="s">
        <v>40</v>
      </c>
      <c r="L13" s="74" t="s">
        <v>40</v>
      </c>
      <c r="M13" s="78"/>
      <c r="N13" s="64" t="s">
        <v>40</v>
      </c>
      <c r="O13" s="76" t="str">
        <f t="shared" si="0"/>
        <v/>
      </c>
      <c r="P13" s="79"/>
      <c r="Q13" s="88" t="str">
        <f t="shared" si="1"/>
        <v>CNY</v>
      </c>
      <c r="R13" s="89"/>
      <c r="S13" s="35"/>
      <c r="T13" s="28">
        <f t="shared" si="2"/>
        <v>4320438037</v>
      </c>
      <c r="U13" s="86" t="str">
        <f>IFERROR(VLOOKUP(H13,[1]Sheet1!$A:$N,14,0),"")</f>
        <v/>
      </c>
      <c r="V13" s="86" t="str">
        <f>IFERROR(VLOOKUP(H13,[1]Sheet1!$A:$P,16,0),"")</f>
        <v/>
      </c>
      <c r="W13" s="86" t="str">
        <f>IFERROR(VLOOKUP(H13,[3]Sheet1!$A:$D,4,0),"")</f>
        <v/>
      </c>
      <c r="X13" s="87" t="str">
        <f>IFERROR(VLOOKUP(I13,[1]特种设备!$A:$B,2,0),"")</f>
        <v/>
      </c>
      <c r="Y13" s="87" t="str">
        <f>IFERROR(VLOOKUP(I13,[1]反倾销!$A:$C,3,0),"")</f>
        <v/>
      </c>
      <c r="Z13" s="86"/>
      <c r="AA13" s="86" t="e">
        <f>VLOOKUP(S13,[4]Sheet1!$B$1:$D$65536,3,0)</f>
        <v>#N/A</v>
      </c>
      <c r="AB13" s="86" t="str">
        <f>IF(H13=Sheet2!C12,"Y","差异")</f>
        <v>Y</v>
      </c>
      <c r="AC13" s="46" t="str">
        <f>IF(I13=Sheet2!F12,"Y","差异")</f>
        <v>Y</v>
      </c>
      <c r="AD13" s="46" t="str">
        <f>IF(K13=Sheet2!G12,"Y","差异")</f>
        <v>Y</v>
      </c>
      <c r="AE13" s="46" t="str">
        <f>IF(L13=Sheet2!H12,"Y","差异")</f>
        <v>Y</v>
      </c>
      <c r="AF13" s="46" t="str">
        <f>IF(N13=Sheet2!I12,"Y","差异")</f>
        <v>Y</v>
      </c>
      <c r="AG13" s="46" t="str">
        <f>IF(M13=Sheet2!W12,"Y","差异")</f>
        <v>Y</v>
      </c>
      <c r="AI13" s="46" t="str">
        <f>IF(P13=Sheet2!O12,"Y","差异")</f>
        <v>Y</v>
      </c>
      <c r="AJ13" s="46" t="e">
        <f>IF(AA13=Sheet2!L12,"Y","差异")</f>
        <v>#N/A</v>
      </c>
      <c r="AK13" s="46" t="str">
        <f>IF(B13=Sheet2!AC12,"Y","差异")</f>
        <v>Y</v>
      </c>
    </row>
    <row r="14" spans="1:37">
      <c r="A14" s="35"/>
      <c r="B14" s="58"/>
      <c r="C14" s="59"/>
      <c r="D14" s="60"/>
      <c r="E14" s="60"/>
      <c r="F14" s="65"/>
      <c r="G14" s="68"/>
      <c r="H14" s="67"/>
      <c r="I14" s="20" t="s">
        <v>40</v>
      </c>
      <c r="J14" s="20" t="s">
        <v>40</v>
      </c>
      <c r="K14" s="73" t="s">
        <v>40</v>
      </c>
      <c r="L14" s="74" t="s">
        <v>40</v>
      </c>
      <c r="M14" s="78"/>
      <c r="N14" s="64" t="s">
        <v>40</v>
      </c>
      <c r="O14" s="76" t="str">
        <f t="shared" si="0"/>
        <v/>
      </c>
      <c r="P14" s="79"/>
      <c r="Q14" s="88" t="str">
        <f t="shared" si="1"/>
        <v>CNY</v>
      </c>
      <c r="R14" s="89"/>
      <c r="S14" s="35"/>
      <c r="T14" s="28">
        <f t="shared" si="2"/>
        <v>4320438037</v>
      </c>
      <c r="U14" s="86" t="str">
        <f>IFERROR(VLOOKUP(H14,[1]Sheet1!$A:$N,14,0),"")</f>
        <v/>
      </c>
      <c r="V14" s="86" t="str">
        <f>IFERROR(VLOOKUP(H14,[1]Sheet1!$A:$P,16,0),"")</f>
        <v/>
      </c>
      <c r="W14" s="86" t="str">
        <f>IFERROR(VLOOKUP(H14,[3]Sheet1!$A:$D,4,0),"")</f>
        <v/>
      </c>
      <c r="X14" s="87" t="str">
        <f>IFERROR(VLOOKUP(I14,[1]特种设备!$A:$B,2,0),"")</f>
        <v/>
      </c>
      <c r="Y14" s="87" t="str">
        <f>IFERROR(VLOOKUP(I14,[1]反倾销!$A:$C,3,0),"")</f>
        <v/>
      </c>
      <c r="Z14" s="86"/>
      <c r="AA14" s="86" t="e">
        <f>VLOOKUP(S14,[4]Sheet1!$B$1:$D$65536,3,0)</f>
        <v>#N/A</v>
      </c>
      <c r="AB14" s="86" t="str">
        <f>IF(H14=Sheet2!C13,"Y","差异")</f>
        <v>Y</v>
      </c>
      <c r="AC14" s="46" t="str">
        <f>IF(I14=Sheet2!F13,"Y","差异")</f>
        <v>Y</v>
      </c>
      <c r="AD14" s="46" t="str">
        <f>IF(K14=Sheet2!G13,"Y","差异")</f>
        <v>Y</v>
      </c>
      <c r="AE14" s="46" t="str">
        <f>IF(L14=Sheet2!H13,"Y","差异")</f>
        <v>Y</v>
      </c>
      <c r="AF14" s="46" t="str">
        <f>IF(N14=Sheet2!I13,"Y","差异")</f>
        <v>Y</v>
      </c>
      <c r="AG14" s="46" t="str">
        <f>IF(M14=Sheet2!W13,"Y","差异")</f>
        <v>Y</v>
      </c>
      <c r="AI14" s="46" t="str">
        <f>IF(P14=Sheet2!O13,"Y","差异")</f>
        <v>Y</v>
      </c>
      <c r="AJ14" s="46" t="e">
        <f>IF(AA14=Sheet2!L13,"Y","差异")</f>
        <v>#N/A</v>
      </c>
      <c r="AK14" s="46" t="str">
        <f>IF(B14=Sheet2!AC13,"Y","差异")</f>
        <v>Y</v>
      </c>
    </row>
    <row r="15" spans="1:37">
      <c r="A15" s="35"/>
      <c r="B15" s="58"/>
      <c r="C15" s="59"/>
      <c r="D15" s="60"/>
      <c r="E15" s="60"/>
      <c r="F15" s="65"/>
      <c r="G15" s="68"/>
      <c r="H15" s="67"/>
      <c r="I15" s="20" t="s">
        <v>40</v>
      </c>
      <c r="J15" s="20" t="s">
        <v>40</v>
      </c>
      <c r="K15" s="73" t="s">
        <v>40</v>
      </c>
      <c r="L15" s="74" t="s">
        <v>40</v>
      </c>
      <c r="M15" s="78"/>
      <c r="N15" s="64" t="s">
        <v>40</v>
      </c>
      <c r="O15" s="76" t="str">
        <f t="shared" si="0"/>
        <v/>
      </c>
      <c r="P15" s="79"/>
      <c r="Q15" s="88" t="str">
        <f t="shared" si="1"/>
        <v>CNY</v>
      </c>
      <c r="R15" s="89"/>
      <c r="S15" s="35"/>
      <c r="T15" s="28">
        <f t="shared" si="2"/>
        <v>4320438037</v>
      </c>
      <c r="U15" s="86" t="str">
        <f>IFERROR(VLOOKUP(H15,[1]Sheet1!$A:$N,14,0),"")</f>
        <v/>
      </c>
      <c r="V15" s="86" t="str">
        <f>IFERROR(VLOOKUP(H15,[1]Sheet1!$A:$P,16,0),"")</f>
        <v/>
      </c>
      <c r="W15" s="86" t="str">
        <f>IFERROR(VLOOKUP(H15,[3]Sheet1!$A:$D,4,0),"")</f>
        <v/>
      </c>
      <c r="X15" s="87" t="str">
        <f>IFERROR(VLOOKUP(I15,[1]特种设备!$A:$B,2,0),"")</f>
        <v/>
      </c>
      <c r="Y15" s="87" t="str">
        <f>IFERROR(VLOOKUP(I15,[1]反倾销!$A:$C,3,0),"")</f>
        <v/>
      </c>
      <c r="Z15" s="86"/>
      <c r="AA15" s="86" t="e">
        <f>VLOOKUP(S15,[4]Sheet1!$B$1:$D$65536,3,0)</f>
        <v>#N/A</v>
      </c>
      <c r="AB15" s="86" t="str">
        <f>IF(H15=Sheet2!C14,"Y","差异")</f>
        <v>Y</v>
      </c>
      <c r="AC15" s="46" t="str">
        <f>IF(I15=Sheet2!F14,"Y","差异")</f>
        <v>Y</v>
      </c>
      <c r="AD15" s="46" t="str">
        <f>IF(K15=Sheet2!G14,"Y","差异")</f>
        <v>Y</v>
      </c>
      <c r="AE15" s="46" t="str">
        <f>IF(L15=Sheet2!H14,"Y","差异")</f>
        <v>Y</v>
      </c>
      <c r="AF15" s="46" t="str">
        <f>IF(N15=Sheet2!I14,"Y","差异")</f>
        <v>Y</v>
      </c>
      <c r="AG15" s="46" t="str">
        <f>IF(M15=Sheet2!W14,"Y","差异")</f>
        <v>Y</v>
      </c>
      <c r="AI15" s="46" t="str">
        <f>IF(P15=Sheet2!O14,"Y","差异")</f>
        <v>Y</v>
      </c>
      <c r="AJ15" s="46" t="e">
        <f>IF(AA15=Sheet2!L14,"Y","差异")</f>
        <v>#N/A</v>
      </c>
      <c r="AK15" s="46" t="str">
        <f>IF(B15=Sheet2!AC14,"Y","差异")</f>
        <v>Y</v>
      </c>
    </row>
    <row r="16" spans="1:37">
      <c r="A16" s="35"/>
      <c r="B16" s="58"/>
      <c r="C16" s="59"/>
      <c r="D16" s="60"/>
      <c r="E16" s="60"/>
      <c r="F16" s="65"/>
      <c r="G16" s="68"/>
      <c r="H16" s="67"/>
      <c r="I16" s="20" t="s">
        <v>40</v>
      </c>
      <c r="J16" s="20" t="s">
        <v>40</v>
      </c>
      <c r="K16" s="73" t="s">
        <v>40</v>
      </c>
      <c r="L16" s="74" t="s">
        <v>40</v>
      </c>
      <c r="M16" s="78"/>
      <c r="N16" s="64" t="s">
        <v>40</v>
      </c>
      <c r="O16" s="76" t="str">
        <f t="shared" si="0"/>
        <v/>
      </c>
      <c r="P16" s="79"/>
      <c r="Q16" s="88" t="str">
        <f t="shared" si="1"/>
        <v>CNY</v>
      </c>
      <c r="R16" s="89"/>
      <c r="S16" s="35"/>
      <c r="T16" s="28">
        <f t="shared" si="2"/>
        <v>4320438037</v>
      </c>
      <c r="U16" s="86" t="str">
        <f>IFERROR(VLOOKUP(H16,[1]Sheet1!$A:$N,14,0),"")</f>
        <v/>
      </c>
      <c r="V16" s="86" t="str">
        <f>IFERROR(VLOOKUP(H16,[1]Sheet1!$A:$P,16,0),"")</f>
        <v/>
      </c>
      <c r="W16" s="86" t="str">
        <f>IFERROR(VLOOKUP(H16,[3]Sheet1!$A:$D,4,0),"")</f>
        <v/>
      </c>
      <c r="X16" s="87" t="str">
        <f>IFERROR(VLOOKUP(I16,[1]特种设备!$A:$B,2,0),"")</f>
        <v/>
      </c>
      <c r="Y16" s="87" t="str">
        <f>IFERROR(VLOOKUP(I16,[1]反倾销!$A:$C,3,0),"")</f>
        <v/>
      </c>
      <c r="Z16" s="86"/>
      <c r="AA16" s="86" t="e">
        <f>VLOOKUP(S16,[4]Sheet1!$B$1:$D$65536,3,0)</f>
        <v>#N/A</v>
      </c>
      <c r="AB16" s="86" t="str">
        <f>IF(H16=Sheet2!C15,"Y","差异")</f>
        <v>Y</v>
      </c>
      <c r="AC16" s="46" t="str">
        <f>IF(I16=Sheet2!F15,"Y","差异")</f>
        <v>Y</v>
      </c>
      <c r="AD16" s="46" t="str">
        <f>IF(K16=Sheet2!G15,"Y","差异")</f>
        <v>Y</v>
      </c>
      <c r="AE16" s="46" t="str">
        <f>IF(L16=Sheet2!H15,"Y","差异")</f>
        <v>Y</v>
      </c>
      <c r="AF16" s="46" t="str">
        <f>IF(N16=Sheet2!I15,"Y","差异")</f>
        <v>Y</v>
      </c>
      <c r="AG16" s="46" t="str">
        <f>IF(M16=Sheet2!W15,"Y","差异")</f>
        <v>Y</v>
      </c>
      <c r="AI16" s="46" t="str">
        <f>IF(P16=Sheet2!O15,"Y","差异")</f>
        <v>Y</v>
      </c>
      <c r="AJ16" s="46" t="e">
        <f>IF(AA16=Sheet2!L15,"Y","差异")</f>
        <v>#N/A</v>
      </c>
      <c r="AK16" s="46" t="str">
        <f>IF(B16=Sheet2!AC15,"Y","差异")</f>
        <v>Y</v>
      </c>
    </row>
    <row r="17" spans="1:37">
      <c r="A17" s="35"/>
      <c r="B17" s="58"/>
      <c r="C17" s="59"/>
      <c r="D17" s="60"/>
      <c r="E17" s="60"/>
      <c r="F17" s="65"/>
      <c r="G17" s="68"/>
      <c r="H17" s="67"/>
      <c r="I17" s="20" t="s">
        <v>40</v>
      </c>
      <c r="J17" s="20" t="s">
        <v>40</v>
      </c>
      <c r="K17" s="73" t="s">
        <v>40</v>
      </c>
      <c r="L17" s="74" t="s">
        <v>40</v>
      </c>
      <c r="M17" s="78"/>
      <c r="N17" s="64" t="s">
        <v>40</v>
      </c>
      <c r="O17" s="76" t="str">
        <f t="shared" si="0"/>
        <v/>
      </c>
      <c r="P17" s="79"/>
      <c r="Q17" s="88" t="str">
        <f t="shared" si="1"/>
        <v>CNY</v>
      </c>
      <c r="R17" s="89"/>
      <c r="S17" s="35"/>
      <c r="T17" s="28">
        <f t="shared" si="2"/>
        <v>4320438037</v>
      </c>
      <c r="U17" s="86" t="str">
        <f>IFERROR(VLOOKUP(H17,[1]Sheet1!$A:$N,14,0),"")</f>
        <v/>
      </c>
      <c r="V17" s="86" t="str">
        <f>IFERROR(VLOOKUP(H17,[1]Sheet1!$A:$P,16,0),"")</f>
        <v/>
      </c>
      <c r="W17" s="86" t="str">
        <f>IFERROR(VLOOKUP(H17,[3]Sheet1!$A:$D,4,0),"")</f>
        <v/>
      </c>
      <c r="X17" s="87" t="str">
        <f>IFERROR(VLOOKUP(I17,[1]特种设备!$A:$B,2,0),"")</f>
        <v/>
      </c>
      <c r="Y17" s="87" t="str">
        <f>IFERROR(VLOOKUP(I17,[1]反倾销!$A:$C,3,0),"")</f>
        <v/>
      </c>
      <c r="Z17" s="86"/>
      <c r="AA17" s="86" t="e">
        <f>VLOOKUP(S17,[4]Sheet1!$B$1:$D$65536,3,0)</f>
        <v>#N/A</v>
      </c>
      <c r="AB17" s="86" t="str">
        <f>IF(H17=Sheet2!C16,"Y","差异")</f>
        <v>Y</v>
      </c>
      <c r="AC17" s="46" t="str">
        <f>IF(I17=Sheet2!F16,"Y","差异")</f>
        <v>Y</v>
      </c>
      <c r="AD17" s="46" t="str">
        <f>IF(K17=Sheet2!G16,"Y","差异")</f>
        <v>Y</v>
      </c>
      <c r="AE17" s="46" t="str">
        <f>IF(L17=Sheet2!H16,"Y","差异")</f>
        <v>Y</v>
      </c>
      <c r="AF17" s="46" t="str">
        <f>IF(N17=Sheet2!I16,"Y","差异")</f>
        <v>Y</v>
      </c>
      <c r="AG17" s="46" t="str">
        <f>IF(M17=Sheet2!W16,"Y","差异")</f>
        <v>Y</v>
      </c>
      <c r="AI17" s="46" t="str">
        <f>IF(P17=Sheet2!O16,"Y","差异")</f>
        <v>Y</v>
      </c>
      <c r="AJ17" s="46" t="e">
        <f>IF(AA17=Sheet2!L16,"Y","差异")</f>
        <v>#N/A</v>
      </c>
      <c r="AK17" s="46" t="str">
        <f>IF(B17=Sheet2!AC16,"Y","差异")</f>
        <v>Y</v>
      </c>
    </row>
    <row r="18" spans="1:37">
      <c r="A18" s="35"/>
      <c r="B18" s="58"/>
      <c r="C18" s="59"/>
      <c r="D18" s="60"/>
      <c r="E18" s="60"/>
      <c r="F18" s="65"/>
      <c r="G18" s="68"/>
      <c r="H18" s="67"/>
      <c r="I18" s="20" t="s">
        <v>40</v>
      </c>
      <c r="J18" s="20" t="s">
        <v>40</v>
      </c>
      <c r="K18" s="73" t="s">
        <v>40</v>
      </c>
      <c r="L18" s="74" t="s">
        <v>40</v>
      </c>
      <c r="M18" s="78"/>
      <c r="N18" s="64" t="s">
        <v>40</v>
      </c>
      <c r="O18" s="76" t="str">
        <f t="shared" si="0"/>
        <v/>
      </c>
      <c r="P18" s="79"/>
      <c r="Q18" s="88" t="str">
        <f t="shared" si="1"/>
        <v>CNY</v>
      </c>
      <c r="R18" s="89"/>
      <c r="S18" s="35"/>
      <c r="T18" s="28">
        <f t="shared" si="2"/>
        <v>4320438037</v>
      </c>
      <c r="U18" s="86" t="str">
        <f>IFERROR(VLOOKUP(H18,[1]Sheet1!$A:$N,14,0),"")</f>
        <v/>
      </c>
      <c r="V18" s="86" t="str">
        <f>IFERROR(VLOOKUP(H18,[1]Sheet1!$A:$P,16,0),"")</f>
        <v/>
      </c>
      <c r="W18" s="86" t="str">
        <f>IFERROR(VLOOKUP(H18,[3]Sheet1!$A:$D,4,0),"")</f>
        <v/>
      </c>
      <c r="X18" s="87" t="str">
        <f>IFERROR(VLOOKUP(I18,[1]特种设备!$A:$B,2,0),"")</f>
        <v/>
      </c>
      <c r="Y18" s="87" t="str">
        <f>IFERROR(VLOOKUP(I18,[1]反倾销!$A:$C,3,0),"")</f>
        <v/>
      </c>
      <c r="Z18" s="86"/>
      <c r="AA18" s="86" t="e">
        <f>VLOOKUP(S18,[4]Sheet1!$B$1:$D$65536,3,0)</f>
        <v>#N/A</v>
      </c>
      <c r="AB18" s="86" t="str">
        <f>IF(H18=Sheet2!C17,"Y","差异")</f>
        <v>Y</v>
      </c>
      <c r="AC18" s="46" t="str">
        <f>IF(I18=Sheet2!F17,"Y","差异")</f>
        <v>Y</v>
      </c>
      <c r="AD18" s="46" t="str">
        <f>IF(K18=Sheet2!G17,"Y","差异")</f>
        <v>Y</v>
      </c>
      <c r="AE18" s="46" t="str">
        <f>IF(L18=Sheet2!H17,"Y","差异")</f>
        <v>Y</v>
      </c>
      <c r="AF18" s="46" t="str">
        <f>IF(N18=Sheet2!I17,"Y","差异")</f>
        <v>Y</v>
      </c>
      <c r="AG18" s="46" t="str">
        <f>IF(M18=Sheet2!W17,"Y","差异")</f>
        <v>Y</v>
      </c>
      <c r="AI18" s="46" t="str">
        <f>IF(P18=Sheet2!O17,"Y","差异")</f>
        <v>Y</v>
      </c>
      <c r="AJ18" s="46" t="e">
        <f>IF(AA18=Sheet2!L17,"Y","差异")</f>
        <v>#N/A</v>
      </c>
      <c r="AK18" s="46" t="str">
        <f>IF(B18=Sheet2!AC17,"Y","差异")</f>
        <v>Y</v>
      </c>
    </row>
    <row r="19" spans="1:37">
      <c r="A19" s="35"/>
      <c r="B19" s="58"/>
      <c r="C19" s="59"/>
      <c r="D19" s="60"/>
      <c r="E19" s="60"/>
      <c r="F19" s="65"/>
      <c r="G19" s="68"/>
      <c r="H19" s="67"/>
      <c r="I19" s="20" t="s">
        <v>40</v>
      </c>
      <c r="J19" s="20" t="s">
        <v>40</v>
      </c>
      <c r="K19" s="73" t="s">
        <v>40</v>
      </c>
      <c r="L19" s="74" t="s">
        <v>40</v>
      </c>
      <c r="M19" s="78"/>
      <c r="N19" s="64" t="s">
        <v>40</v>
      </c>
      <c r="O19" s="76" t="str">
        <f t="shared" si="0"/>
        <v/>
      </c>
      <c r="P19" s="79"/>
      <c r="Q19" s="88" t="str">
        <f t="shared" si="1"/>
        <v>CNY</v>
      </c>
      <c r="R19" s="89"/>
      <c r="S19" s="35"/>
      <c r="T19" s="28">
        <f t="shared" si="2"/>
        <v>4320438037</v>
      </c>
      <c r="U19" s="86" t="str">
        <f>IFERROR(VLOOKUP(H19,[1]Sheet1!$A:$N,14,0),"")</f>
        <v/>
      </c>
      <c r="V19" s="86" t="str">
        <f>IFERROR(VLOOKUP(H19,[1]Sheet1!$A:$P,16,0),"")</f>
        <v/>
      </c>
      <c r="W19" s="86" t="str">
        <f>IFERROR(VLOOKUP(H19,[3]Sheet1!$A:$D,4,0),"")</f>
        <v/>
      </c>
      <c r="X19" s="87" t="str">
        <f>IFERROR(VLOOKUP(I19,[1]特种设备!$A:$B,2,0),"")</f>
        <v/>
      </c>
      <c r="Y19" s="87" t="str">
        <f>IFERROR(VLOOKUP(I19,[1]反倾销!$A:$C,3,0),"")</f>
        <v/>
      </c>
      <c r="Z19" s="86"/>
      <c r="AA19" s="86" t="e">
        <f>VLOOKUP(S19,[4]Sheet1!$B$1:$D$65536,3,0)</f>
        <v>#N/A</v>
      </c>
      <c r="AB19" s="86" t="str">
        <f>IF(H19=Sheet2!C18,"Y","差异")</f>
        <v>Y</v>
      </c>
      <c r="AC19" s="46" t="str">
        <f>IF(I19=Sheet2!F18,"Y","差异")</f>
        <v>Y</v>
      </c>
      <c r="AD19" s="46" t="str">
        <f>IF(K19=Sheet2!G18,"Y","差异")</f>
        <v>Y</v>
      </c>
      <c r="AE19" s="46" t="str">
        <f>IF(L19=Sheet2!H18,"Y","差异")</f>
        <v>Y</v>
      </c>
      <c r="AF19" s="46" t="str">
        <f>IF(N19=Sheet2!I18,"Y","差异")</f>
        <v>Y</v>
      </c>
      <c r="AG19" s="46" t="str">
        <f>IF(M19=Sheet2!W18,"Y","差异")</f>
        <v>Y</v>
      </c>
      <c r="AI19" s="46" t="str">
        <f>IF(P19=Sheet2!O18,"Y","差异")</f>
        <v>Y</v>
      </c>
      <c r="AJ19" s="46" t="e">
        <f>IF(AA19=Sheet2!L18,"Y","差异")</f>
        <v>#N/A</v>
      </c>
      <c r="AK19" s="46" t="str">
        <f>IF(B19=Sheet2!AC18,"Y","差异")</f>
        <v>Y</v>
      </c>
    </row>
    <row r="20" spans="1:37">
      <c r="A20" s="35"/>
      <c r="B20" s="58"/>
      <c r="C20" s="59"/>
      <c r="D20" s="60"/>
      <c r="E20" s="60"/>
      <c r="F20" s="65"/>
      <c r="G20" s="68"/>
      <c r="H20" s="67"/>
      <c r="I20" s="20" t="s">
        <v>40</v>
      </c>
      <c r="J20" s="20" t="s">
        <v>40</v>
      </c>
      <c r="K20" s="73" t="s">
        <v>40</v>
      </c>
      <c r="L20" s="74" t="s">
        <v>40</v>
      </c>
      <c r="M20" s="78"/>
      <c r="N20" s="64" t="s">
        <v>40</v>
      </c>
      <c r="O20" s="76" t="str">
        <f t="shared" si="0"/>
        <v/>
      </c>
      <c r="P20" s="79"/>
      <c r="Q20" s="88" t="str">
        <f t="shared" si="1"/>
        <v>CNY</v>
      </c>
      <c r="R20" s="89"/>
      <c r="S20" s="35"/>
      <c r="T20" s="28">
        <f t="shared" si="2"/>
        <v>4320438037</v>
      </c>
      <c r="U20" s="86" t="str">
        <f>IFERROR(VLOOKUP(H20,[1]Sheet1!$A:$N,14,0),"")</f>
        <v/>
      </c>
      <c r="V20" s="86" t="str">
        <f>IFERROR(VLOOKUP(H20,[1]Sheet1!$A:$P,16,0),"")</f>
        <v/>
      </c>
      <c r="W20" s="86" t="str">
        <f>IFERROR(VLOOKUP(H20,[3]Sheet1!$A:$D,4,0),"")</f>
        <v/>
      </c>
      <c r="X20" s="87" t="str">
        <f>IFERROR(VLOOKUP(I20,[1]特种设备!$A:$B,2,0),"")</f>
        <v/>
      </c>
      <c r="Y20" s="87" t="str">
        <f>IFERROR(VLOOKUP(I20,[1]反倾销!$A:$C,3,0),"")</f>
        <v/>
      </c>
      <c r="Z20" s="86"/>
      <c r="AA20" s="86" t="e">
        <f>VLOOKUP(S20,[4]Sheet1!$B$1:$D$65536,3,0)</f>
        <v>#N/A</v>
      </c>
      <c r="AB20" s="86" t="str">
        <f>IF(H20=Sheet2!C19,"Y","差异")</f>
        <v>Y</v>
      </c>
      <c r="AC20" s="46" t="str">
        <f>IF(I20=Sheet2!F19,"Y","差异")</f>
        <v>Y</v>
      </c>
      <c r="AD20" s="46" t="str">
        <f>IF(K20=Sheet2!G19,"Y","差异")</f>
        <v>Y</v>
      </c>
      <c r="AE20" s="46" t="str">
        <f>IF(L20=Sheet2!H19,"Y","差异")</f>
        <v>Y</v>
      </c>
      <c r="AF20" s="46" t="str">
        <f>IF(N20=Sheet2!I19,"Y","差异")</f>
        <v>Y</v>
      </c>
      <c r="AG20" s="46" t="str">
        <f>IF(M20=Sheet2!W19,"Y","差异")</f>
        <v>Y</v>
      </c>
      <c r="AI20" s="46" t="str">
        <f>IF(P20=Sheet2!O19,"Y","差异")</f>
        <v>Y</v>
      </c>
      <c r="AJ20" s="46" t="e">
        <f>IF(AA20=Sheet2!L19,"Y","差异")</f>
        <v>#N/A</v>
      </c>
      <c r="AK20" s="46" t="str">
        <f>IF(B20=Sheet2!AC19,"Y","差异")</f>
        <v>Y</v>
      </c>
    </row>
    <row r="21" spans="1:37">
      <c r="A21" s="35"/>
      <c r="B21" s="58"/>
      <c r="C21" s="59"/>
      <c r="D21" s="60"/>
      <c r="E21" s="60"/>
      <c r="F21" s="65"/>
      <c r="G21" s="68"/>
      <c r="H21" s="67"/>
      <c r="I21" s="20" t="s">
        <v>40</v>
      </c>
      <c r="J21" s="20" t="s">
        <v>40</v>
      </c>
      <c r="K21" s="73" t="s">
        <v>40</v>
      </c>
      <c r="L21" s="74" t="s">
        <v>40</v>
      </c>
      <c r="M21" s="78"/>
      <c r="N21" s="64" t="s">
        <v>40</v>
      </c>
      <c r="O21" s="76" t="str">
        <f t="shared" si="0"/>
        <v/>
      </c>
      <c r="P21" s="79"/>
      <c r="Q21" s="88" t="str">
        <f t="shared" si="1"/>
        <v>CNY</v>
      </c>
      <c r="R21" s="89"/>
      <c r="S21" s="35"/>
      <c r="T21" s="28">
        <f t="shared" si="2"/>
        <v>4320438037</v>
      </c>
      <c r="U21" s="86" t="str">
        <f>IFERROR(VLOOKUP(H21,[1]Sheet1!$A:$N,14,0),"")</f>
        <v/>
      </c>
      <c r="V21" s="86" t="str">
        <f>IFERROR(VLOOKUP(H21,[1]Sheet1!$A:$P,16,0),"")</f>
        <v/>
      </c>
      <c r="W21" s="86" t="str">
        <f>IFERROR(VLOOKUP(H21,[3]Sheet1!$A:$D,4,0),"")</f>
        <v/>
      </c>
      <c r="X21" s="87" t="str">
        <f>IFERROR(VLOOKUP(I21,[1]特种设备!$A:$B,2,0),"")</f>
        <v/>
      </c>
      <c r="Y21" s="87" t="str">
        <f>IFERROR(VLOOKUP(I21,[1]反倾销!$A:$C,3,0),"")</f>
        <v/>
      </c>
      <c r="Z21" s="86"/>
      <c r="AA21" s="86" t="e">
        <f>VLOOKUP(S21,[4]Sheet1!$B$1:$D$65536,3,0)</f>
        <v>#N/A</v>
      </c>
      <c r="AB21" s="86" t="str">
        <f>IF(H21=Sheet2!C20,"Y","差异")</f>
        <v>Y</v>
      </c>
      <c r="AC21" s="46" t="str">
        <f>IF(I21=Sheet2!F20,"Y","差异")</f>
        <v>Y</v>
      </c>
      <c r="AD21" s="46" t="str">
        <f>IF(K21=Sheet2!G20,"Y","差异")</f>
        <v>Y</v>
      </c>
      <c r="AE21" s="46" t="str">
        <f>IF(L21=Sheet2!H20,"Y","差异")</f>
        <v>Y</v>
      </c>
      <c r="AF21" s="46" t="str">
        <f>IF(N21=Sheet2!I20,"Y","差异")</f>
        <v>Y</v>
      </c>
      <c r="AG21" s="46" t="str">
        <f>IF(M21=Sheet2!W20,"Y","差异")</f>
        <v>Y</v>
      </c>
      <c r="AI21" s="46" t="str">
        <f>IF(P21=Sheet2!O20,"Y","差异")</f>
        <v>Y</v>
      </c>
      <c r="AJ21" s="46" t="e">
        <f>IF(AA21=Sheet2!L20,"Y","差异")</f>
        <v>#N/A</v>
      </c>
      <c r="AK21" s="46" t="str">
        <f>IF(B21=Sheet2!AC20,"Y","差异")</f>
        <v>Y</v>
      </c>
    </row>
    <row r="22" spans="1:37">
      <c r="A22" s="35"/>
      <c r="B22" s="58"/>
      <c r="C22" s="59"/>
      <c r="D22" s="60"/>
      <c r="E22" s="60"/>
      <c r="F22" s="65"/>
      <c r="G22" s="68"/>
      <c r="H22" s="67"/>
      <c r="I22" s="20" t="s">
        <v>40</v>
      </c>
      <c r="J22" s="20" t="s">
        <v>40</v>
      </c>
      <c r="K22" s="73" t="s">
        <v>40</v>
      </c>
      <c r="L22" s="74" t="s">
        <v>40</v>
      </c>
      <c r="M22" s="78"/>
      <c r="N22" s="64" t="s">
        <v>40</v>
      </c>
      <c r="O22" s="76" t="str">
        <f t="shared" si="0"/>
        <v/>
      </c>
      <c r="P22" s="79"/>
      <c r="Q22" s="88" t="str">
        <f t="shared" si="1"/>
        <v>CNY</v>
      </c>
      <c r="R22" s="89"/>
      <c r="S22" s="35"/>
      <c r="T22" s="28">
        <f t="shared" si="2"/>
        <v>4320438037</v>
      </c>
      <c r="U22" s="86" t="str">
        <f>IFERROR(VLOOKUP(H22,[1]Sheet1!$A:$N,14,0),"")</f>
        <v/>
      </c>
      <c r="V22" s="86" t="str">
        <f>IFERROR(VLOOKUP(H22,[1]Sheet1!$A:$P,16,0),"")</f>
        <v/>
      </c>
      <c r="W22" s="86" t="str">
        <f>IFERROR(VLOOKUP(H22,[3]Sheet1!$A:$D,4,0),"")</f>
        <v/>
      </c>
      <c r="X22" s="87" t="str">
        <f>IFERROR(VLOOKUP(I22,[1]特种设备!$A:$B,2,0),"")</f>
        <v/>
      </c>
      <c r="Y22" s="87" t="str">
        <f>IFERROR(VLOOKUP(I22,[1]反倾销!$A:$C,3,0),"")</f>
        <v/>
      </c>
      <c r="Z22" s="86"/>
      <c r="AA22" s="86" t="e">
        <f>VLOOKUP(S22,[4]Sheet1!$B$1:$D$65536,3,0)</f>
        <v>#N/A</v>
      </c>
      <c r="AB22" s="86" t="str">
        <f>IF(H22=Sheet2!C21,"Y","差异")</f>
        <v>Y</v>
      </c>
      <c r="AC22" s="46" t="str">
        <f>IF(I22=Sheet2!F21,"Y","差异")</f>
        <v>Y</v>
      </c>
      <c r="AD22" s="46" t="str">
        <f>IF(K22=Sheet2!G21,"Y","差异")</f>
        <v>Y</v>
      </c>
      <c r="AE22" s="46" t="str">
        <f>IF(L22=Sheet2!H21,"Y","差异")</f>
        <v>Y</v>
      </c>
      <c r="AF22" s="46" t="str">
        <f>IF(N22=Sheet2!I21,"Y","差异")</f>
        <v>Y</v>
      </c>
      <c r="AG22" s="46" t="str">
        <f>IF(M22=Sheet2!W21,"Y","差异")</f>
        <v>Y</v>
      </c>
      <c r="AI22" s="46" t="str">
        <f>IF(P22=Sheet2!O21,"Y","差异")</f>
        <v>Y</v>
      </c>
      <c r="AJ22" s="46" t="e">
        <f>IF(AA22=Sheet2!L21,"Y","差异")</f>
        <v>#N/A</v>
      </c>
      <c r="AK22" s="46" t="str">
        <f>IF(B22=Sheet2!AC21,"Y","差异")</f>
        <v>Y</v>
      </c>
    </row>
    <row r="23" spans="1:37">
      <c r="A23" s="35"/>
      <c r="B23" s="58"/>
      <c r="C23" s="59"/>
      <c r="D23" s="60"/>
      <c r="E23" s="60"/>
      <c r="F23" s="65"/>
      <c r="G23" s="68"/>
      <c r="H23" s="67"/>
      <c r="I23" s="20" t="s">
        <v>40</v>
      </c>
      <c r="J23" s="20" t="s">
        <v>40</v>
      </c>
      <c r="K23" s="73" t="s">
        <v>40</v>
      </c>
      <c r="L23" s="74" t="s">
        <v>40</v>
      </c>
      <c r="M23" s="78"/>
      <c r="N23" s="64" t="s">
        <v>40</v>
      </c>
      <c r="O23" s="76" t="str">
        <f t="shared" si="0"/>
        <v/>
      </c>
      <c r="P23" s="79"/>
      <c r="Q23" s="88" t="str">
        <f t="shared" si="1"/>
        <v>CNY</v>
      </c>
      <c r="R23" s="89"/>
      <c r="S23" s="35"/>
      <c r="T23" s="28">
        <f t="shared" si="2"/>
        <v>4320438037</v>
      </c>
      <c r="U23" s="86" t="str">
        <f>IFERROR(VLOOKUP(H23,[1]Sheet1!$A:$N,14,0),"")</f>
        <v/>
      </c>
      <c r="V23" s="86" t="str">
        <f>IFERROR(VLOOKUP(H23,[1]Sheet1!$A:$P,16,0),"")</f>
        <v/>
      </c>
      <c r="W23" s="86" t="str">
        <f>IFERROR(VLOOKUP(H23,[3]Sheet1!$A:$D,4,0),"")</f>
        <v/>
      </c>
      <c r="X23" s="87" t="str">
        <f>IFERROR(VLOOKUP(I23,[1]特种设备!$A:$B,2,0),"")</f>
        <v/>
      </c>
      <c r="Y23" s="87" t="str">
        <f>IFERROR(VLOOKUP(I23,[1]反倾销!$A:$C,3,0),"")</f>
        <v/>
      </c>
      <c r="Z23" s="86"/>
      <c r="AA23" s="86" t="e">
        <f>VLOOKUP(S23,[4]Sheet1!$B$1:$D$65536,3,0)</f>
        <v>#N/A</v>
      </c>
      <c r="AB23" s="86" t="str">
        <f>IF(H23=Sheet2!C22,"Y","差异")</f>
        <v>Y</v>
      </c>
      <c r="AC23" s="46" t="str">
        <f>IF(I23=Sheet2!F22,"Y","差异")</f>
        <v>Y</v>
      </c>
      <c r="AD23" s="46" t="str">
        <f>IF(K23=Sheet2!G22,"Y","差异")</f>
        <v>Y</v>
      </c>
      <c r="AE23" s="46" t="str">
        <f>IF(L23=Sheet2!H22,"Y","差异")</f>
        <v>Y</v>
      </c>
      <c r="AF23" s="46" t="str">
        <f>IF(N23=Sheet2!I22,"Y","差异")</f>
        <v>Y</v>
      </c>
      <c r="AG23" s="46" t="str">
        <f>IF(M23=Sheet2!W22,"Y","差异")</f>
        <v>Y</v>
      </c>
      <c r="AI23" s="46" t="str">
        <f>IF(P23=Sheet2!O22,"Y","差异")</f>
        <v>Y</v>
      </c>
      <c r="AJ23" s="46" t="e">
        <f>IF(AA23=Sheet2!L22,"Y","差异")</f>
        <v>#N/A</v>
      </c>
      <c r="AK23" s="46" t="str">
        <f>IF(B23=Sheet2!AC22,"Y","差异")</f>
        <v>Y</v>
      </c>
    </row>
    <row r="24" spans="1:37">
      <c r="A24" s="35"/>
      <c r="B24" s="58"/>
      <c r="C24" s="59"/>
      <c r="D24" s="60"/>
      <c r="E24" s="60"/>
      <c r="F24" s="65"/>
      <c r="G24" s="68"/>
      <c r="H24" s="67"/>
      <c r="I24" s="20" t="s">
        <v>40</v>
      </c>
      <c r="J24" s="20" t="s">
        <v>40</v>
      </c>
      <c r="K24" s="73" t="s">
        <v>40</v>
      </c>
      <c r="L24" s="74" t="s">
        <v>40</v>
      </c>
      <c r="M24" s="78"/>
      <c r="N24" s="64" t="s">
        <v>40</v>
      </c>
      <c r="O24" s="76" t="str">
        <f t="shared" si="0"/>
        <v/>
      </c>
      <c r="P24" s="79"/>
      <c r="Q24" s="88" t="str">
        <f t="shared" si="1"/>
        <v>CNY</v>
      </c>
      <c r="R24" s="89"/>
      <c r="S24" s="35"/>
      <c r="T24" s="28">
        <f t="shared" si="2"/>
        <v>4320438037</v>
      </c>
      <c r="U24" s="86" t="str">
        <f>IFERROR(VLOOKUP(H24,[1]Sheet1!$A:$N,14,0),"")</f>
        <v/>
      </c>
      <c r="V24" s="86" t="str">
        <f>IFERROR(VLOOKUP(H24,[1]Sheet1!$A:$P,16,0),"")</f>
        <v/>
      </c>
      <c r="W24" s="86" t="str">
        <f>IFERROR(VLOOKUP(H24,[3]Sheet1!$A:$D,4,0),"")</f>
        <v/>
      </c>
      <c r="X24" s="87" t="str">
        <f>IFERROR(VLOOKUP(I24,[1]特种设备!$A:$B,2,0),"")</f>
        <v/>
      </c>
      <c r="Y24" s="87" t="str">
        <f>IFERROR(VLOOKUP(I24,[1]反倾销!$A:$C,3,0),"")</f>
        <v/>
      </c>
      <c r="Z24" s="86"/>
      <c r="AA24" s="86" t="e">
        <f>VLOOKUP(S24,[4]Sheet1!$B$1:$D$65536,3,0)</f>
        <v>#N/A</v>
      </c>
      <c r="AB24" s="86" t="str">
        <f>IF(H24=Sheet2!C23,"Y","差异")</f>
        <v>Y</v>
      </c>
      <c r="AC24" s="46" t="str">
        <f>IF(I24=Sheet2!F23,"Y","差异")</f>
        <v>Y</v>
      </c>
      <c r="AD24" s="46" t="str">
        <f>IF(K24=Sheet2!G23,"Y","差异")</f>
        <v>Y</v>
      </c>
      <c r="AE24" s="46" t="str">
        <f>IF(L24=Sheet2!H23,"Y","差异")</f>
        <v>Y</v>
      </c>
      <c r="AF24" s="46" t="str">
        <f>IF(N24=Sheet2!I23,"Y","差异")</f>
        <v>Y</v>
      </c>
      <c r="AG24" s="46" t="str">
        <f>IF(M24=Sheet2!W23,"Y","差异")</f>
        <v>Y</v>
      </c>
      <c r="AI24" s="46" t="str">
        <f>IF(P24=Sheet2!O23,"Y","差异")</f>
        <v>Y</v>
      </c>
      <c r="AJ24" s="46" t="e">
        <f>IF(AA24=Sheet2!L23,"Y","差异")</f>
        <v>#N/A</v>
      </c>
      <c r="AK24" s="46" t="str">
        <f>IF(B24=Sheet2!AC23,"Y","差异")</f>
        <v>Y</v>
      </c>
    </row>
    <row r="25" spans="1:37">
      <c r="A25" s="35"/>
      <c r="B25" s="58"/>
      <c r="C25" s="59"/>
      <c r="D25" s="60"/>
      <c r="E25" s="60"/>
      <c r="F25" s="65"/>
      <c r="G25" s="68"/>
      <c r="H25" s="67"/>
      <c r="I25" s="20" t="s">
        <v>40</v>
      </c>
      <c r="J25" s="20" t="s">
        <v>40</v>
      </c>
      <c r="K25" s="73" t="s">
        <v>40</v>
      </c>
      <c r="L25" s="74" t="s">
        <v>40</v>
      </c>
      <c r="M25" s="78"/>
      <c r="N25" s="64" t="s">
        <v>40</v>
      </c>
      <c r="O25" s="76" t="str">
        <f t="shared" si="0"/>
        <v/>
      </c>
      <c r="P25" s="79"/>
      <c r="Q25" s="88" t="str">
        <f t="shared" si="1"/>
        <v>CNY</v>
      </c>
      <c r="R25" s="89"/>
      <c r="S25" s="35"/>
      <c r="T25" s="28">
        <f t="shared" si="2"/>
        <v>4320438037</v>
      </c>
      <c r="U25" s="86" t="str">
        <f>IFERROR(VLOOKUP(H25,[1]Sheet1!$A:$N,14,0),"")</f>
        <v/>
      </c>
      <c r="V25" s="86" t="str">
        <f>IFERROR(VLOOKUP(H25,[1]Sheet1!$A:$P,16,0),"")</f>
        <v/>
      </c>
      <c r="W25" s="86" t="str">
        <f>IFERROR(VLOOKUP(H25,[3]Sheet1!$A:$D,4,0),"")</f>
        <v/>
      </c>
      <c r="X25" s="87" t="str">
        <f>IFERROR(VLOOKUP(I25,[1]特种设备!$A:$B,2,0),"")</f>
        <v/>
      </c>
      <c r="Y25" s="87" t="str">
        <f>IFERROR(VLOOKUP(I25,[1]反倾销!$A:$C,3,0),"")</f>
        <v/>
      </c>
      <c r="Z25" s="86"/>
      <c r="AA25" s="86" t="e">
        <f>VLOOKUP(S25,[4]Sheet1!$B$1:$D$65536,3,0)</f>
        <v>#N/A</v>
      </c>
      <c r="AB25" s="86" t="str">
        <f>IF(H25=Sheet2!C24,"Y","差异")</f>
        <v>Y</v>
      </c>
      <c r="AC25" s="46" t="str">
        <f>IF(I25=Sheet2!F24,"Y","差异")</f>
        <v>Y</v>
      </c>
      <c r="AD25" s="46" t="str">
        <f>IF(K25=Sheet2!G24,"Y","差异")</f>
        <v>Y</v>
      </c>
      <c r="AE25" s="46" t="str">
        <f>IF(L25=Sheet2!H24,"Y","差异")</f>
        <v>Y</v>
      </c>
      <c r="AF25" s="46" t="str">
        <f>IF(N25=Sheet2!I24,"Y","差异")</f>
        <v>Y</v>
      </c>
      <c r="AG25" s="46" t="str">
        <f>IF(M25=Sheet2!W24,"Y","差异")</f>
        <v>Y</v>
      </c>
      <c r="AI25" s="46" t="str">
        <f>IF(P25=Sheet2!O24,"Y","差异")</f>
        <v>Y</v>
      </c>
      <c r="AJ25" s="46" t="e">
        <f>IF(AA25=Sheet2!L24,"Y","差异")</f>
        <v>#N/A</v>
      </c>
      <c r="AK25" s="46" t="str">
        <f>IF(B25=Sheet2!AC24,"Y","差异")</f>
        <v>Y</v>
      </c>
    </row>
    <row r="26" spans="13:16">
      <c r="M26" s="80">
        <v>4</v>
      </c>
      <c r="P26" s="51">
        <f>SUM(P2:P25)</f>
        <v>2100</v>
      </c>
    </row>
  </sheetData>
  <conditionalFormatting sqref="H2">
    <cfRule type="duplicateValues" dxfId="0" priority="1"/>
  </conditionalFormatting>
  <conditionalFormatting sqref="K1:K65460">
    <cfRule type="cellIs" dxfId="1" priority="4" operator="equal">
      <formula>"E7515-61807"</formula>
    </cfRule>
  </conditionalFormatting>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8"/>
  <sheetViews>
    <sheetView workbookViewId="0">
      <selection activeCell="E18" sqref="E18"/>
    </sheetView>
  </sheetViews>
  <sheetFormatPr defaultColWidth="9" defaultRowHeight="12"/>
  <cols>
    <col min="1" max="1" width="4.57407407407407" style="26" customWidth="1"/>
    <col min="2" max="2" width="16.1388888888889" style="26" customWidth="1"/>
    <col min="3" max="3" width="11.287037037037" style="27" customWidth="1"/>
    <col min="4" max="4" width="4.42592592592593" style="26" customWidth="1"/>
    <col min="5" max="5" width="17" style="26" customWidth="1"/>
    <col min="6" max="6" width="39.4259259259259" style="26" customWidth="1"/>
    <col min="7" max="7" width="6.13888888888889" style="26" customWidth="1"/>
    <col min="8" max="8" width="3.13888888888889" style="26" customWidth="1"/>
    <col min="9" max="9" width="5.86111111111111" style="26" customWidth="1"/>
    <col min="10" max="10" width="8.28703703703704" style="26" customWidth="1"/>
    <col min="11" max="11" width="11.287037037037" style="26" customWidth="1"/>
    <col min="12" max="12" width="4.71296296296296" style="26" customWidth="1"/>
    <col min="13" max="13" width="5.86111111111111" style="28" customWidth="1"/>
    <col min="14" max="14" width="11.712962962963" style="28" customWidth="1"/>
    <col min="15" max="15" width="8.71296296296296" style="28" customWidth="1"/>
    <col min="16" max="16" width="13" style="26" customWidth="1"/>
    <col min="17" max="16384" width="9.13888888888889" style="26"/>
  </cols>
  <sheetData>
    <row r="1" ht="15.6" spans="1:12">
      <c r="A1" s="29" t="s">
        <v>41</v>
      </c>
      <c r="B1" s="30"/>
      <c r="C1" s="30"/>
      <c r="D1" s="30"/>
      <c r="E1" s="30"/>
      <c r="F1" s="30"/>
      <c r="G1" s="30"/>
      <c r="H1" s="30"/>
      <c r="I1" s="30"/>
      <c r="J1" s="30"/>
      <c r="K1" s="30"/>
      <c r="L1" s="34"/>
    </row>
    <row r="2" ht="19.5" customHeight="1" spans="1:12">
      <c r="A2" s="31" t="s">
        <v>42</v>
      </c>
      <c r="B2" s="32">
        <f>Sheet1!F2</f>
        <v>3383208426</v>
      </c>
      <c r="C2" s="31" t="s">
        <v>43</v>
      </c>
      <c r="D2" s="33" t="str">
        <f>Sheet1!Q2</f>
        <v>CNY</v>
      </c>
      <c r="E2" s="29" t="s">
        <v>44</v>
      </c>
      <c r="F2" s="30"/>
      <c r="G2" s="30"/>
      <c r="H2" s="34"/>
      <c r="I2" s="29" t="str">
        <f>Sheet1!G2</f>
        <v>20ZEISS-L进2422号</v>
      </c>
      <c r="J2" s="30"/>
      <c r="K2" s="30"/>
      <c r="L2" s="34"/>
    </row>
    <row r="3" ht="15.95" customHeight="1" spans="1:15">
      <c r="A3" s="35" t="s">
        <v>0</v>
      </c>
      <c r="B3" s="35" t="s">
        <v>7</v>
      </c>
      <c r="C3" s="36" t="s">
        <v>8</v>
      </c>
      <c r="D3" s="35" t="s">
        <v>9</v>
      </c>
      <c r="E3" s="35" t="s">
        <v>10</v>
      </c>
      <c r="F3" s="35" t="s">
        <v>11</v>
      </c>
      <c r="G3" s="35" t="s">
        <v>45</v>
      </c>
      <c r="H3" s="35" t="s">
        <v>13</v>
      </c>
      <c r="I3" s="35" t="s">
        <v>46</v>
      </c>
      <c r="J3" s="35" t="s">
        <v>14</v>
      </c>
      <c r="K3" s="35" t="s">
        <v>15</v>
      </c>
      <c r="L3" s="42" t="s">
        <v>47</v>
      </c>
      <c r="M3" s="28" t="s">
        <v>18</v>
      </c>
      <c r="N3" s="28" t="s">
        <v>48</v>
      </c>
      <c r="O3" s="28" t="s">
        <v>20</v>
      </c>
    </row>
    <row r="4" ht="21.95" customHeight="1" spans="1:15">
      <c r="A4" s="13">
        <v>1</v>
      </c>
      <c r="B4" s="13" t="str">
        <f>Sheet1!H2</f>
        <v>000000-2277-896</v>
      </c>
      <c r="C4" s="37">
        <f>Sheet1!I2</f>
        <v>3926901000</v>
      </c>
      <c r="D4" s="13">
        <f>Sheet1!J2</f>
        <v>999</v>
      </c>
      <c r="E4" s="38" t="str">
        <f>Sheet1!K2</f>
        <v>塑料外壳</v>
      </c>
      <c r="F4" s="39" t="str">
        <f>Sheet1!L2</f>
        <v>4|3|机器仪器用|塑料|Carl Zeiss|000000-2277-896</v>
      </c>
      <c r="G4" s="38">
        <f>Sheet1!M2</f>
        <v>2</v>
      </c>
      <c r="H4" s="38" t="str">
        <f>Sheet1!N2</f>
        <v>个</v>
      </c>
      <c r="I4" s="38">
        <f>Sheet1!R2</f>
        <v>0.2</v>
      </c>
      <c r="J4" s="13">
        <f>Sheet1!O2</f>
        <v>525</v>
      </c>
      <c r="K4" s="38">
        <f>Sheet1!P2</f>
        <v>1050</v>
      </c>
      <c r="L4" s="43" t="str">
        <f>Sheet1!Q2</f>
        <v>CNY</v>
      </c>
      <c r="M4" s="28" t="str">
        <f>Sheet1!S2</f>
        <v>DE</v>
      </c>
      <c r="N4" s="28">
        <f>Sheet1!T2</f>
        <v>4320438037</v>
      </c>
      <c r="O4" s="28">
        <f>Sheet1!U2</f>
        <v>0</v>
      </c>
    </row>
    <row r="5" ht="21.95" customHeight="1" spans="1:15">
      <c r="A5" s="38">
        <v>2</v>
      </c>
      <c r="B5" s="13" t="str">
        <f>Sheet1!H3</f>
        <v>000000-2277-895</v>
      </c>
      <c r="C5" s="37">
        <f>Sheet1!I3</f>
        <v>3926901000</v>
      </c>
      <c r="D5" s="13">
        <f>Sheet1!J3</f>
        <v>999</v>
      </c>
      <c r="E5" s="38" t="str">
        <f>Sheet1!K3</f>
        <v>塑料外壳</v>
      </c>
      <c r="F5" s="39" t="str">
        <f>Sheet1!L3</f>
        <v>4|3|机器仪器用|塑料|Carl Zeiss|000000-2277-895</v>
      </c>
      <c r="G5" s="38">
        <f>Sheet1!M3</f>
        <v>2</v>
      </c>
      <c r="H5" s="38" t="str">
        <f>Sheet1!N3</f>
        <v>个</v>
      </c>
      <c r="I5" s="38">
        <f>Sheet1!R3</f>
        <v>0.2</v>
      </c>
      <c r="J5" s="38">
        <f>Sheet1!O3</f>
        <v>525</v>
      </c>
      <c r="K5" s="38">
        <f>Sheet1!P3</f>
        <v>1050</v>
      </c>
      <c r="L5" s="43" t="str">
        <f>Sheet1!Q3</f>
        <v>CNY</v>
      </c>
      <c r="M5" s="28" t="str">
        <f>Sheet1!S3</f>
        <v>DE</v>
      </c>
      <c r="N5" s="28">
        <f>Sheet1!T3</f>
        <v>4320438037</v>
      </c>
      <c r="O5" s="28">
        <f>Sheet1!U3</f>
        <v>0</v>
      </c>
    </row>
    <row r="6" ht="21.95" customHeight="1" spans="1:15">
      <c r="A6" s="38">
        <v>3</v>
      </c>
      <c r="B6" s="13">
        <f>Sheet1!H4</f>
        <v>0</v>
      </c>
      <c r="C6" s="37" t="str">
        <f>Sheet1!I4</f>
        <v/>
      </c>
      <c r="D6" s="13" t="str">
        <f>Sheet1!J4</f>
        <v/>
      </c>
      <c r="E6" s="38" t="str">
        <f>Sheet1!K4</f>
        <v/>
      </c>
      <c r="F6" s="39" t="str">
        <f>Sheet1!L4</f>
        <v/>
      </c>
      <c r="G6" s="38">
        <f>Sheet1!M4</f>
        <v>0</v>
      </c>
      <c r="H6" s="38" t="str">
        <f>Sheet1!N4</f>
        <v/>
      </c>
      <c r="I6" s="38">
        <f>Sheet1!R4</f>
        <v>0</v>
      </c>
      <c r="J6" s="38" t="str">
        <f>Sheet1!O4</f>
        <v/>
      </c>
      <c r="K6" s="38">
        <f>Sheet1!P4</f>
        <v>0</v>
      </c>
      <c r="L6" s="43" t="str">
        <f>Sheet1!Q4</f>
        <v>CNY</v>
      </c>
      <c r="M6" s="28">
        <f>Sheet1!S4</f>
        <v>0</v>
      </c>
      <c r="N6" s="28">
        <f>Sheet1!T4</f>
        <v>4320438037</v>
      </c>
      <c r="O6" s="28" t="str">
        <f>Sheet1!U4</f>
        <v/>
      </c>
    </row>
    <row r="7" ht="21.95" customHeight="1" spans="1:15">
      <c r="A7" s="38">
        <v>4</v>
      </c>
      <c r="B7" s="13">
        <f>Sheet1!H5</f>
        <v>0</v>
      </c>
      <c r="C7" s="37" t="str">
        <f>Sheet1!I5</f>
        <v/>
      </c>
      <c r="D7" s="13" t="str">
        <f>Sheet1!J5</f>
        <v/>
      </c>
      <c r="E7" s="38" t="str">
        <f>Sheet1!K5</f>
        <v/>
      </c>
      <c r="F7" s="39" t="str">
        <f>Sheet1!L5</f>
        <v/>
      </c>
      <c r="G7" s="38">
        <f>Sheet1!M5</f>
        <v>0</v>
      </c>
      <c r="H7" s="38" t="str">
        <f>Sheet1!N5</f>
        <v/>
      </c>
      <c r="I7" s="38">
        <f>Sheet1!R5</f>
        <v>0</v>
      </c>
      <c r="J7" s="38" t="str">
        <f>Sheet1!O5</f>
        <v/>
      </c>
      <c r="K7" s="38">
        <f>Sheet1!P5</f>
        <v>0</v>
      </c>
      <c r="L7" s="43" t="str">
        <f>Sheet1!Q5</f>
        <v>CNY</v>
      </c>
      <c r="M7" s="28">
        <f>Sheet1!S5</f>
        <v>0</v>
      </c>
      <c r="N7" s="28">
        <f>Sheet1!T5</f>
        <v>4320438037</v>
      </c>
      <c r="O7" s="28" t="str">
        <f>Sheet1!U5</f>
        <v/>
      </c>
    </row>
    <row r="8" ht="21.95" customHeight="1" spans="1:15">
      <c r="A8" s="38">
        <v>5</v>
      </c>
      <c r="B8" s="13">
        <f>Sheet1!H6</f>
        <v>0</v>
      </c>
      <c r="C8" s="37" t="str">
        <f>Sheet1!I6</f>
        <v/>
      </c>
      <c r="D8" s="13" t="str">
        <f>Sheet1!J6</f>
        <v/>
      </c>
      <c r="E8" s="38" t="str">
        <f>Sheet1!K6</f>
        <v/>
      </c>
      <c r="F8" s="39" t="str">
        <f>Sheet1!L6</f>
        <v/>
      </c>
      <c r="G8" s="38">
        <f>Sheet1!M6</f>
        <v>0</v>
      </c>
      <c r="H8" s="38" t="str">
        <f>Sheet1!N6</f>
        <v/>
      </c>
      <c r="I8" s="38">
        <f>Sheet1!R6</f>
        <v>0</v>
      </c>
      <c r="J8" s="38" t="str">
        <f>Sheet1!O6</f>
        <v/>
      </c>
      <c r="K8" s="38">
        <f>Sheet1!P6</f>
        <v>0</v>
      </c>
      <c r="L8" s="43" t="str">
        <f>Sheet1!Q6</f>
        <v>CNY</v>
      </c>
      <c r="M8" s="28">
        <f>Sheet1!S6</f>
        <v>0</v>
      </c>
      <c r="N8" s="28">
        <f>Sheet1!T6</f>
        <v>4320438037</v>
      </c>
      <c r="O8" s="28" t="str">
        <f>Sheet1!U6</f>
        <v/>
      </c>
    </row>
    <row r="9" ht="21.95" customHeight="1" spans="1:15">
      <c r="A9" s="38">
        <v>6</v>
      </c>
      <c r="B9" s="13">
        <f>Sheet1!H7</f>
        <v>0</v>
      </c>
      <c r="C9" s="37" t="str">
        <f>Sheet1!I7</f>
        <v/>
      </c>
      <c r="D9" s="13" t="str">
        <f>Sheet1!J7</f>
        <v/>
      </c>
      <c r="E9" s="38" t="str">
        <f>Sheet1!K7</f>
        <v/>
      </c>
      <c r="F9" s="39" t="str">
        <f>Sheet1!L7</f>
        <v/>
      </c>
      <c r="G9" s="38">
        <f>Sheet1!M7</f>
        <v>0</v>
      </c>
      <c r="H9" s="38" t="str">
        <f>Sheet1!N7</f>
        <v/>
      </c>
      <c r="I9" s="38">
        <f>Sheet1!R7</f>
        <v>0</v>
      </c>
      <c r="J9" s="38" t="str">
        <f>Sheet1!O7</f>
        <v/>
      </c>
      <c r="K9" s="38">
        <f>Sheet1!P7</f>
        <v>0</v>
      </c>
      <c r="L9" s="43" t="str">
        <f>Sheet1!Q7</f>
        <v>CNY</v>
      </c>
      <c r="M9" s="28">
        <f>Sheet1!S7</f>
        <v>0</v>
      </c>
      <c r="N9" s="28">
        <f>Sheet1!T7</f>
        <v>4320438037</v>
      </c>
      <c r="O9" s="28" t="str">
        <f>Sheet1!U7</f>
        <v/>
      </c>
    </row>
    <row r="10" ht="21.95" customHeight="1" spans="1:15">
      <c r="A10" s="38">
        <v>7</v>
      </c>
      <c r="B10" s="13">
        <f>Sheet1!H8</f>
        <v>0</v>
      </c>
      <c r="C10" s="37" t="str">
        <f>Sheet1!I8</f>
        <v/>
      </c>
      <c r="D10" s="13" t="str">
        <f>Sheet1!J8</f>
        <v/>
      </c>
      <c r="E10" s="38" t="str">
        <f>Sheet1!K8</f>
        <v/>
      </c>
      <c r="F10" s="39" t="str">
        <f>Sheet1!L8</f>
        <v/>
      </c>
      <c r="G10" s="38">
        <f>Sheet1!M8</f>
        <v>0</v>
      </c>
      <c r="H10" s="38" t="str">
        <f>Sheet1!N8</f>
        <v/>
      </c>
      <c r="I10" s="38">
        <f>Sheet1!R8</f>
        <v>0</v>
      </c>
      <c r="J10" s="38" t="str">
        <f>Sheet1!O8</f>
        <v/>
      </c>
      <c r="K10" s="38">
        <f>Sheet1!P8</f>
        <v>0</v>
      </c>
      <c r="L10" s="43" t="str">
        <f>Sheet1!Q8</f>
        <v>CNY</v>
      </c>
      <c r="M10" s="28">
        <f>Sheet1!S8</f>
        <v>0</v>
      </c>
      <c r="N10" s="28">
        <f>Sheet1!T8</f>
        <v>4320438037</v>
      </c>
      <c r="O10" s="28" t="str">
        <f>Sheet1!U8</f>
        <v/>
      </c>
    </row>
    <row r="11" ht="21.95" customHeight="1" spans="1:15">
      <c r="A11" s="38">
        <v>8</v>
      </c>
      <c r="B11" s="13">
        <f>Sheet1!H9</f>
        <v>0</v>
      </c>
      <c r="C11" s="37" t="str">
        <f>Sheet1!I9</f>
        <v/>
      </c>
      <c r="D11" s="13" t="str">
        <f>Sheet1!J9</f>
        <v/>
      </c>
      <c r="E11" s="38" t="str">
        <f>Sheet1!K9</f>
        <v/>
      </c>
      <c r="F11" s="39" t="str">
        <f>Sheet1!L9</f>
        <v/>
      </c>
      <c r="G11" s="38">
        <f>Sheet1!M9</f>
        <v>0</v>
      </c>
      <c r="H11" s="38" t="str">
        <f>Sheet1!N9</f>
        <v/>
      </c>
      <c r="I11" s="38">
        <f>Sheet1!R9</f>
        <v>0</v>
      </c>
      <c r="J11" s="38" t="str">
        <f>Sheet1!O9</f>
        <v/>
      </c>
      <c r="K11" s="38">
        <f>Sheet1!P9</f>
        <v>0</v>
      </c>
      <c r="L11" s="43" t="str">
        <f>Sheet1!Q9</f>
        <v>CNY</v>
      </c>
      <c r="M11" s="28">
        <f>Sheet1!S9</f>
        <v>0</v>
      </c>
      <c r="N11" s="28">
        <f>Sheet1!T9</f>
        <v>4320438037</v>
      </c>
      <c r="O11" s="28" t="str">
        <f>Sheet1!U9</f>
        <v/>
      </c>
    </row>
    <row r="12" ht="21.95" customHeight="1" spans="1:15">
      <c r="A12" s="38">
        <v>9</v>
      </c>
      <c r="B12" s="13">
        <f>Sheet1!H10</f>
        <v>0</v>
      </c>
      <c r="C12" s="37" t="str">
        <f>Sheet1!I10</f>
        <v/>
      </c>
      <c r="D12" s="13" t="str">
        <f>Sheet1!J10</f>
        <v/>
      </c>
      <c r="E12" s="38" t="str">
        <f>Sheet1!K10</f>
        <v/>
      </c>
      <c r="F12" s="39" t="str">
        <f>Sheet1!L10</f>
        <v/>
      </c>
      <c r="G12" s="38">
        <f>Sheet1!M10</f>
        <v>0</v>
      </c>
      <c r="H12" s="38" t="str">
        <f>Sheet1!N10</f>
        <v/>
      </c>
      <c r="I12" s="38">
        <f>Sheet1!R10</f>
        <v>0</v>
      </c>
      <c r="J12" s="38" t="str">
        <f>Sheet1!O10</f>
        <v/>
      </c>
      <c r="K12" s="38">
        <f>Sheet1!P10</f>
        <v>0</v>
      </c>
      <c r="L12" s="43" t="str">
        <f>Sheet1!Q10</f>
        <v>CNY</v>
      </c>
      <c r="M12" s="28">
        <f>Sheet1!S10</f>
        <v>0</v>
      </c>
      <c r="N12" s="28">
        <f>Sheet1!T10</f>
        <v>4320438037</v>
      </c>
      <c r="O12" s="28" t="str">
        <f>Sheet1!U10</f>
        <v/>
      </c>
    </row>
    <row r="13" ht="21.95" customHeight="1" spans="1:15">
      <c r="A13" s="38">
        <v>10</v>
      </c>
      <c r="B13" s="13">
        <f>Sheet1!H11</f>
        <v>0</v>
      </c>
      <c r="C13" s="37" t="str">
        <f>Sheet1!I11</f>
        <v/>
      </c>
      <c r="D13" s="13" t="str">
        <f>Sheet1!J11</f>
        <v/>
      </c>
      <c r="E13" s="38" t="str">
        <f>Sheet1!K11</f>
        <v/>
      </c>
      <c r="F13" s="39" t="str">
        <f>Sheet1!L11</f>
        <v/>
      </c>
      <c r="G13" s="38">
        <f>Sheet1!M11</f>
        <v>0</v>
      </c>
      <c r="H13" s="38" t="str">
        <f>Sheet1!N11</f>
        <v/>
      </c>
      <c r="I13" s="38">
        <f>Sheet1!R11</f>
        <v>0</v>
      </c>
      <c r="J13" s="38" t="str">
        <f>Sheet1!O11</f>
        <v/>
      </c>
      <c r="K13" s="38">
        <f>Sheet1!P11</f>
        <v>0</v>
      </c>
      <c r="L13" s="43" t="str">
        <f>Sheet1!Q11</f>
        <v>CNY</v>
      </c>
      <c r="M13" s="28">
        <f>Sheet1!S11</f>
        <v>0</v>
      </c>
      <c r="N13" s="28">
        <f>Sheet1!T11</f>
        <v>4320438037</v>
      </c>
      <c r="O13" s="28" t="str">
        <f>Sheet1!U11</f>
        <v/>
      </c>
    </row>
    <row r="14" ht="21.95" customHeight="1" spans="1:15">
      <c r="A14" s="38">
        <v>11</v>
      </c>
      <c r="B14" s="13">
        <f>Sheet1!H12</f>
        <v>0</v>
      </c>
      <c r="C14" s="37" t="str">
        <f>Sheet1!I12</f>
        <v/>
      </c>
      <c r="D14" s="13" t="str">
        <f>Sheet1!J12</f>
        <v/>
      </c>
      <c r="E14" s="38" t="str">
        <f>Sheet1!K12</f>
        <v/>
      </c>
      <c r="F14" s="39" t="str">
        <f>Sheet1!L12</f>
        <v/>
      </c>
      <c r="G14" s="38">
        <f>Sheet1!M12</f>
        <v>0</v>
      </c>
      <c r="H14" s="38" t="str">
        <f>Sheet1!N12</f>
        <v/>
      </c>
      <c r="I14" s="38">
        <f>Sheet1!R12</f>
        <v>0</v>
      </c>
      <c r="J14" s="38" t="str">
        <f>Sheet1!O12</f>
        <v/>
      </c>
      <c r="K14" s="38">
        <f>Sheet1!P12</f>
        <v>0</v>
      </c>
      <c r="L14" s="43" t="str">
        <f>Sheet1!Q12</f>
        <v>CNY</v>
      </c>
      <c r="M14" s="28">
        <f>Sheet1!S12</f>
        <v>0</v>
      </c>
      <c r="N14" s="28">
        <f>Sheet1!T12</f>
        <v>4320438037</v>
      </c>
      <c r="O14" s="28" t="str">
        <f>Sheet1!U12</f>
        <v/>
      </c>
    </row>
    <row r="15" ht="21.95" customHeight="1" spans="1:15">
      <c r="A15" s="38">
        <v>12</v>
      </c>
      <c r="B15" s="13">
        <f>Sheet1!H13</f>
        <v>0</v>
      </c>
      <c r="C15" s="37" t="str">
        <f>Sheet1!I13</f>
        <v/>
      </c>
      <c r="D15" s="13" t="str">
        <f>Sheet1!J13</f>
        <v/>
      </c>
      <c r="E15" s="38" t="str">
        <f>Sheet1!K13</f>
        <v/>
      </c>
      <c r="F15" s="39" t="str">
        <f>Sheet1!L13</f>
        <v/>
      </c>
      <c r="G15" s="38">
        <f>Sheet1!M13</f>
        <v>0</v>
      </c>
      <c r="H15" s="38" t="str">
        <f>Sheet1!N13</f>
        <v/>
      </c>
      <c r="I15" s="38">
        <f>Sheet1!R13</f>
        <v>0</v>
      </c>
      <c r="J15" s="38" t="str">
        <f>Sheet1!O13</f>
        <v/>
      </c>
      <c r="K15" s="38">
        <f>Sheet1!P13</f>
        <v>0</v>
      </c>
      <c r="L15" s="43" t="str">
        <f>Sheet1!Q13</f>
        <v>CNY</v>
      </c>
      <c r="M15" s="28">
        <f>Sheet1!S13</f>
        <v>0</v>
      </c>
      <c r="N15" s="28">
        <f>Sheet1!T13</f>
        <v>4320438037</v>
      </c>
      <c r="O15" s="28" t="str">
        <f>Sheet1!U13</f>
        <v/>
      </c>
    </row>
    <row r="16" ht="21.95" customHeight="1" spans="1:15">
      <c r="A16" s="38">
        <v>13</v>
      </c>
      <c r="B16" s="13">
        <f>Sheet1!H14</f>
        <v>0</v>
      </c>
      <c r="C16" s="37" t="str">
        <f>Sheet1!I14</f>
        <v/>
      </c>
      <c r="D16" s="13" t="str">
        <f>Sheet1!J14</f>
        <v/>
      </c>
      <c r="E16" s="38" t="str">
        <f>Sheet1!K14</f>
        <v/>
      </c>
      <c r="F16" s="39" t="str">
        <f>Sheet1!L14</f>
        <v/>
      </c>
      <c r="G16" s="38">
        <f>Sheet1!M14</f>
        <v>0</v>
      </c>
      <c r="H16" s="38" t="str">
        <f>Sheet1!N14</f>
        <v/>
      </c>
      <c r="I16" s="38">
        <f>Sheet1!R14</f>
        <v>0</v>
      </c>
      <c r="J16" s="38" t="str">
        <f>Sheet1!O14</f>
        <v/>
      </c>
      <c r="K16" s="38">
        <f>Sheet1!P14</f>
        <v>0</v>
      </c>
      <c r="L16" s="43" t="str">
        <f>Sheet1!Q14</f>
        <v>CNY</v>
      </c>
      <c r="M16" s="28">
        <f>Sheet1!S14</f>
        <v>0</v>
      </c>
      <c r="N16" s="28">
        <f>Sheet1!T14</f>
        <v>4320438037</v>
      </c>
      <c r="O16" s="28" t="str">
        <f>Sheet1!U14</f>
        <v/>
      </c>
    </row>
    <row r="17" ht="21.95" customHeight="1" spans="1:15">
      <c r="A17" s="38">
        <v>14</v>
      </c>
      <c r="B17" s="13">
        <f>Sheet1!H15</f>
        <v>0</v>
      </c>
      <c r="C17" s="37" t="str">
        <f>Sheet1!I15</f>
        <v/>
      </c>
      <c r="D17" s="13" t="str">
        <f>Sheet1!J15</f>
        <v/>
      </c>
      <c r="E17" s="38" t="str">
        <f>Sheet1!K15</f>
        <v/>
      </c>
      <c r="F17" s="39" t="str">
        <f>Sheet1!L15</f>
        <v/>
      </c>
      <c r="G17" s="38">
        <f>Sheet1!M15</f>
        <v>0</v>
      </c>
      <c r="H17" s="38" t="str">
        <f>Sheet1!N15</f>
        <v/>
      </c>
      <c r="I17" s="38">
        <f>Sheet1!R15</f>
        <v>0</v>
      </c>
      <c r="J17" s="38" t="str">
        <f>Sheet1!O15</f>
        <v/>
      </c>
      <c r="K17" s="38">
        <f>Sheet1!P15</f>
        <v>0</v>
      </c>
      <c r="L17" s="43" t="str">
        <f>Sheet1!Q15</f>
        <v>CNY</v>
      </c>
      <c r="M17" s="28">
        <f>Sheet1!S15</f>
        <v>0</v>
      </c>
      <c r="N17" s="28">
        <f>Sheet1!T15</f>
        <v>4320438037</v>
      </c>
      <c r="O17" s="28" t="str">
        <f>Sheet1!U15</f>
        <v/>
      </c>
    </row>
    <row r="18" ht="21.95" customHeight="1" spans="1:15">
      <c r="A18" s="38">
        <v>15</v>
      </c>
      <c r="B18" s="13">
        <f>Sheet1!H16</f>
        <v>0</v>
      </c>
      <c r="C18" s="37" t="str">
        <f>Sheet1!I16</f>
        <v/>
      </c>
      <c r="D18" s="13" t="str">
        <f>Sheet1!J16</f>
        <v/>
      </c>
      <c r="E18" s="38" t="str">
        <f>Sheet1!K16</f>
        <v/>
      </c>
      <c r="F18" s="39" t="str">
        <f>Sheet1!L16</f>
        <v/>
      </c>
      <c r="G18" s="38">
        <f>Sheet1!M16</f>
        <v>0</v>
      </c>
      <c r="H18" s="38" t="str">
        <f>Sheet1!N16</f>
        <v/>
      </c>
      <c r="I18" s="38">
        <f>Sheet1!R16</f>
        <v>0</v>
      </c>
      <c r="J18" s="38" t="str">
        <f>Sheet1!O16</f>
        <v/>
      </c>
      <c r="K18" s="38">
        <f>Sheet1!P16</f>
        <v>0</v>
      </c>
      <c r="L18" s="43" t="str">
        <f>Sheet1!Q16</f>
        <v>CNY</v>
      </c>
      <c r="M18" s="28">
        <f>Sheet1!S16</f>
        <v>0</v>
      </c>
      <c r="N18" s="28">
        <f>Sheet1!T16</f>
        <v>4320438037</v>
      </c>
      <c r="O18" s="28" t="str">
        <f>Sheet1!U16</f>
        <v/>
      </c>
    </row>
    <row r="19" ht="21.95" customHeight="1" spans="1:15">
      <c r="A19" s="38">
        <v>16</v>
      </c>
      <c r="B19" s="13">
        <f>Sheet1!H17</f>
        <v>0</v>
      </c>
      <c r="C19" s="37" t="str">
        <f>Sheet1!I17</f>
        <v/>
      </c>
      <c r="D19" s="13" t="str">
        <f>Sheet1!J17</f>
        <v/>
      </c>
      <c r="E19" s="38" t="str">
        <f>Sheet1!K17</f>
        <v/>
      </c>
      <c r="F19" s="39" t="str">
        <f>Sheet1!L17</f>
        <v/>
      </c>
      <c r="G19" s="38">
        <f>Sheet1!M17</f>
        <v>0</v>
      </c>
      <c r="H19" s="38" t="str">
        <f>Sheet1!N17</f>
        <v/>
      </c>
      <c r="I19" s="38">
        <f>Sheet1!R17</f>
        <v>0</v>
      </c>
      <c r="J19" s="38" t="str">
        <f>Sheet1!O17</f>
        <v/>
      </c>
      <c r="K19" s="38">
        <f>Sheet1!P17</f>
        <v>0</v>
      </c>
      <c r="L19" s="43" t="str">
        <f>Sheet1!Q17</f>
        <v>CNY</v>
      </c>
      <c r="M19" s="28">
        <f>Sheet1!S17</f>
        <v>0</v>
      </c>
      <c r="N19" s="28">
        <f>Sheet1!T17</f>
        <v>4320438037</v>
      </c>
      <c r="O19" s="28" t="str">
        <f>Sheet1!U17</f>
        <v/>
      </c>
    </row>
    <row r="20" ht="21.95" customHeight="1" spans="1:15">
      <c r="A20" s="38">
        <v>17</v>
      </c>
      <c r="B20" s="13">
        <f>Sheet1!H18</f>
        <v>0</v>
      </c>
      <c r="C20" s="37" t="str">
        <f>Sheet1!I18</f>
        <v/>
      </c>
      <c r="D20" s="13" t="str">
        <f>Sheet1!J18</f>
        <v/>
      </c>
      <c r="E20" s="38" t="str">
        <f>Sheet1!K18</f>
        <v/>
      </c>
      <c r="F20" s="39" t="str">
        <f>Sheet1!L18</f>
        <v/>
      </c>
      <c r="G20" s="38">
        <f>Sheet1!M18</f>
        <v>0</v>
      </c>
      <c r="H20" s="38" t="str">
        <f>Sheet1!N18</f>
        <v/>
      </c>
      <c r="I20" s="38">
        <f>Sheet1!R18</f>
        <v>0</v>
      </c>
      <c r="J20" s="38" t="str">
        <f>Sheet1!O18</f>
        <v/>
      </c>
      <c r="K20" s="38">
        <f>Sheet1!P18</f>
        <v>0</v>
      </c>
      <c r="L20" s="43" t="str">
        <f>Sheet1!Q18</f>
        <v>CNY</v>
      </c>
      <c r="M20" s="28">
        <f>Sheet1!S18</f>
        <v>0</v>
      </c>
      <c r="N20" s="28">
        <f>Sheet1!T18</f>
        <v>4320438037</v>
      </c>
      <c r="O20" s="28" t="str">
        <f>Sheet1!U18</f>
        <v/>
      </c>
    </row>
    <row r="21" ht="21.95" customHeight="1" spans="1:15">
      <c r="A21" s="38">
        <v>18</v>
      </c>
      <c r="B21" s="13">
        <f>Sheet1!H19</f>
        <v>0</v>
      </c>
      <c r="C21" s="37" t="str">
        <f>Sheet1!I19</f>
        <v/>
      </c>
      <c r="D21" s="13" t="str">
        <f>Sheet1!J19</f>
        <v/>
      </c>
      <c r="E21" s="38" t="str">
        <f>Sheet1!K19</f>
        <v/>
      </c>
      <c r="F21" s="39" t="str">
        <f>Sheet1!L19</f>
        <v/>
      </c>
      <c r="G21" s="38">
        <f>Sheet1!M19</f>
        <v>0</v>
      </c>
      <c r="H21" s="38" t="str">
        <f>Sheet1!N19</f>
        <v/>
      </c>
      <c r="I21" s="38">
        <f>Sheet1!R19</f>
        <v>0</v>
      </c>
      <c r="J21" s="38" t="str">
        <f>Sheet1!O19</f>
        <v/>
      </c>
      <c r="K21" s="38">
        <f>Sheet1!P19</f>
        <v>0</v>
      </c>
      <c r="L21" s="43" t="str">
        <f>Sheet1!Q19</f>
        <v>CNY</v>
      </c>
      <c r="M21" s="28">
        <f>Sheet1!S19</f>
        <v>0</v>
      </c>
      <c r="N21" s="28">
        <f>Sheet1!T19</f>
        <v>4320438037</v>
      </c>
      <c r="O21" s="28" t="str">
        <f>Sheet1!U19</f>
        <v/>
      </c>
    </row>
    <row r="22" ht="21.95" customHeight="1" spans="1:15">
      <c r="A22" s="38">
        <v>19</v>
      </c>
      <c r="B22" s="13">
        <f>Sheet1!H20</f>
        <v>0</v>
      </c>
      <c r="C22" s="37" t="str">
        <f>Sheet1!I20</f>
        <v/>
      </c>
      <c r="D22" s="13" t="str">
        <f>Sheet1!J20</f>
        <v/>
      </c>
      <c r="E22" s="38" t="str">
        <f>Sheet1!K20</f>
        <v/>
      </c>
      <c r="F22" s="39" t="str">
        <f>Sheet1!L20</f>
        <v/>
      </c>
      <c r="G22" s="38">
        <f>Sheet1!M20</f>
        <v>0</v>
      </c>
      <c r="H22" s="38" t="str">
        <f>Sheet1!N20</f>
        <v/>
      </c>
      <c r="I22" s="38">
        <f>Sheet1!R20</f>
        <v>0</v>
      </c>
      <c r="J22" s="38" t="str">
        <f>Sheet1!O20</f>
        <v/>
      </c>
      <c r="K22" s="38">
        <f>Sheet1!P20</f>
        <v>0</v>
      </c>
      <c r="L22" s="43" t="str">
        <f>Sheet1!Q20</f>
        <v>CNY</v>
      </c>
      <c r="M22" s="28">
        <f>Sheet1!S20</f>
        <v>0</v>
      </c>
      <c r="N22" s="28">
        <f>Sheet1!T20</f>
        <v>4320438037</v>
      </c>
      <c r="O22" s="28" t="str">
        <f>Sheet1!U20</f>
        <v/>
      </c>
    </row>
    <row r="23" ht="21.95" customHeight="1" spans="1:15">
      <c r="A23" s="38">
        <v>20</v>
      </c>
      <c r="B23" s="13">
        <f>Sheet1!H21</f>
        <v>0</v>
      </c>
      <c r="C23" s="37" t="str">
        <f>Sheet1!I21</f>
        <v/>
      </c>
      <c r="D23" s="13" t="str">
        <f>Sheet1!J21</f>
        <v/>
      </c>
      <c r="E23" s="38" t="str">
        <f>Sheet1!K21</f>
        <v/>
      </c>
      <c r="F23" s="39" t="str">
        <f>Sheet1!L21</f>
        <v/>
      </c>
      <c r="G23" s="38">
        <f>Sheet1!M21</f>
        <v>0</v>
      </c>
      <c r="H23" s="38" t="str">
        <f>Sheet1!N21</f>
        <v/>
      </c>
      <c r="I23" s="38">
        <f>Sheet1!R21</f>
        <v>0</v>
      </c>
      <c r="J23" s="38" t="str">
        <f>Sheet1!O21</f>
        <v/>
      </c>
      <c r="K23" s="38">
        <f>Sheet1!P21</f>
        <v>0</v>
      </c>
      <c r="L23" s="43" t="str">
        <f>Sheet1!Q21</f>
        <v>CNY</v>
      </c>
      <c r="M23" s="28">
        <f>Sheet1!S21</f>
        <v>0</v>
      </c>
      <c r="N23" s="28">
        <f>Sheet1!T21</f>
        <v>4320438037</v>
      </c>
      <c r="O23" s="28" t="str">
        <f>Sheet1!U21</f>
        <v/>
      </c>
    </row>
    <row r="24" ht="21.95" customHeight="1" spans="1:15">
      <c r="A24" s="38">
        <v>21</v>
      </c>
      <c r="B24" s="13">
        <f>Sheet1!H22</f>
        <v>0</v>
      </c>
      <c r="C24" s="37" t="str">
        <f>Sheet1!I22</f>
        <v/>
      </c>
      <c r="D24" s="13" t="str">
        <f>Sheet1!J22</f>
        <v/>
      </c>
      <c r="E24" s="38" t="str">
        <f>Sheet1!K22</f>
        <v/>
      </c>
      <c r="F24" s="39" t="str">
        <f>Sheet1!L22</f>
        <v/>
      </c>
      <c r="G24" s="38">
        <f>Sheet1!M22</f>
        <v>0</v>
      </c>
      <c r="H24" s="38" t="str">
        <f>Sheet1!N22</f>
        <v/>
      </c>
      <c r="I24" s="38">
        <f>Sheet1!R22</f>
        <v>0</v>
      </c>
      <c r="J24" s="38" t="str">
        <f>Sheet1!O22</f>
        <v/>
      </c>
      <c r="K24" s="38">
        <f>Sheet1!P22</f>
        <v>0</v>
      </c>
      <c r="L24" s="43" t="str">
        <f>Sheet1!Q22</f>
        <v>CNY</v>
      </c>
      <c r="M24" s="28">
        <f>Sheet1!S22</f>
        <v>0</v>
      </c>
      <c r="N24" s="28">
        <f>Sheet1!T22</f>
        <v>4320438037</v>
      </c>
      <c r="O24" s="28" t="str">
        <f>Sheet1!U22</f>
        <v/>
      </c>
    </row>
    <row r="25" ht="21.95" customHeight="1" spans="1:15">
      <c r="A25" s="38">
        <v>22</v>
      </c>
      <c r="B25" s="13">
        <f>Sheet1!H23</f>
        <v>0</v>
      </c>
      <c r="C25" s="37" t="str">
        <f>Sheet1!I23</f>
        <v/>
      </c>
      <c r="D25" s="13" t="str">
        <f>Sheet1!J23</f>
        <v/>
      </c>
      <c r="E25" s="38" t="str">
        <f>Sheet1!K23</f>
        <v/>
      </c>
      <c r="F25" s="39" t="str">
        <f>Sheet1!L23</f>
        <v/>
      </c>
      <c r="G25" s="38">
        <f>Sheet1!M23</f>
        <v>0</v>
      </c>
      <c r="H25" s="38" t="str">
        <f>Sheet1!N23</f>
        <v/>
      </c>
      <c r="I25" s="38">
        <f>Sheet1!R23</f>
        <v>0</v>
      </c>
      <c r="J25" s="38" t="str">
        <f>Sheet1!O23</f>
        <v/>
      </c>
      <c r="K25" s="38">
        <f>Sheet1!P23</f>
        <v>0</v>
      </c>
      <c r="L25" s="43" t="str">
        <f>Sheet1!Q23</f>
        <v>CNY</v>
      </c>
      <c r="M25" s="28">
        <f>Sheet1!S23</f>
        <v>0</v>
      </c>
      <c r="N25" s="28">
        <f>Sheet1!T23</f>
        <v>4320438037</v>
      </c>
      <c r="O25" s="28" t="str">
        <f>Sheet1!U23</f>
        <v/>
      </c>
    </row>
    <row r="26" ht="21.95" customHeight="1" spans="1:15">
      <c r="A26" s="38">
        <v>23</v>
      </c>
      <c r="B26" s="13">
        <f>Sheet1!H24</f>
        <v>0</v>
      </c>
      <c r="C26" s="37" t="str">
        <f>Sheet1!I24</f>
        <v/>
      </c>
      <c r="D26" s="13" t="str">
        <f>Sheet1!J24</f>
        <v/>
      </c>
      <c r="E26" s="38" t="str">
        <f>Sheet1!K24</f>
        <v/>
      </c>
      <c r="F26" s="39" t="str">
        <f>Sheet1!L24</f>
        <v/>
      </c>
      <c r="G26" s="38">
        <f>Sheet1!M24</f>
        <v>0</v>
      </c>
      <c r="H26" s="38" t="str">
        <f>Sheet1!N24</f>
        <v/>
      </c>
      <c r="I26" s="38">
        <f>Sheet1!R24</f>
        <v>0</v>
      </c>
      <c r="J26" s="38" t="str">
        <f>Sheet1!O24</f>
        <v/>
      </c>
      <c r="K26" s="38">
        <f>Sheet1!P24</f>
        <v>0</v>
      </c>
      <c r="L26" s="43" t="str">
        <f>Sheet1!Q24</f>
        <v>CNY</v>
      </c>
      <c r="M26" s="28">
        <f>Sheet1!S24</f>
        <v>0</v>
      </c>
      <c r="N26" s="28">
        <f>Sheet1!T24</f>
        <v>4320438037</v>
      </c>
      <c r="O26" s="28" t="str">
        <f>Sheet1!U24</f>
        <v/>
      </c>
    </row>
    <row r="27" ht="21.95" customHeight="1" spans="1:15">
      <c r="A27" s="38">
        <v>24</v>
      </c>
      <c r="B27" s="13">
        <f>Sheet1!H25</f>
        <v>0</v>
      </c>
      <c r="C27" s="37" t="str">
        <f>Sheet1!I25</f>
        <v/>
      </c>
      <c r="D27" s="13" t="str">
        <f>Sheet1!J25</f>
        <v/>
      </c>
      <c r="E27" s="38" t="str">
        <f>Sheet1!K25</f>
        <v/>
      </c>
      <c r="F27" s="39" t="str">
        <f>Sheet1!L25</f>
        <v/>
      </c>
      <c r="G27" s="38">
        <f>Sheet1!M25</f>
        <v>0</v>
      </c>
      <c r="H27" s="38" t="str">
        <f>Sheet1!N25</f>
        <v/>
      </c>
      <c r="I27" s="38">
        <f>Sheet1!R25</f>
        <v>0</v>
      </c>
      <c r="J27" s="38" t="str">
        <f>Sheet1!O25</f>
        <v/>
      </c>
      <c r="K27" s="38">
        <f>Sheet1!P25</f>
        <v>0</v>
      </c>
      <c r="L27" s="43" t="str">
        <f>Sheet1!Q25</f>
        <v>CNY</v>
      </c>
      <c r="M27" s="28">
        <f>Sheet1!S25</f>
        <v>0</v>
      </c>
      <c r="N27" s="28">
        <f>Sheet1!T25</f>
        <v>4320438037</v>
      </c>
      <c r="O27" s="28" t="str">
        <f>Sheet1!U25</f>
        <v/>
      </c>
    </row>
    <row r="28" ht="22.5" customHeight="1" spans="1:12">
      <c r="A28" s="40" t="s">
        <v>49</v>
      </c>
      <c r="B28" s="40"/>
      <c r="C28" s="40"/>
      <c r="D28" s="40"/>
      <c r="E28" s="40"/>
      <c r="F28" s="28"/>
      <c r="G28" s="41">
        <f>SUM(G4:G27)</f>
        <v>4</v>
      </c>
      <c r="H28" s="41"/>
      <c r="I28" s="41">
        <f>SUM(I4:I27)</f>
        <v>0.4</v>
      </c>
      <c r="J28" s="41"/>
      <c r="K28" s="41">
        <f>SUM(K4:K27)</f>
        <v>2100</v>
      </c>
      <c r="L28" s="44" t="str">
        <f>D2</f>
        <v>CNY</v>
      </c>
    </row>
  </sheetData>
  <mergeCells count="4">
    <mergeCell ref="A1:L1"/>
    <mergeCell ref="E2:H2"/>
    <mergeCell ref="I2:L2"/>
    <mergeCell ref="A28:E28"/>
  </mergeCells>
  <pageMargins left="0.25" right="0.25" top="0.75" bottom="0.75" header="0.3" footer="0.3"/>
  <pageSetup paperSize="1" scale="85"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26"/>
  <sheetViews>
    <sheetView workbookViewId="0">
      <selection activeCell="V4" sqref="V4"/>
    </sheetView>
  </sheetViews>
  <sheetFormatPr defaultColWidth="9" defaultRowHeight="12"/>
  <cols>
    <col min="1" max="1" width="13" style="8" customWidth="1"/>
    <col min="2" max="2" width="12.5740740740741" style="8" customWidth="1"/>
    <col min="3" max="3" width="17.1388888888889" style="8" customWidth="1"/>
    <col min="4" max="4" width="8.86111111111111" style="8" customWidth="1"/>
    <col min="5" max="5" width="5.28703703703704" style="8" customWidth="1"/>
    <col min="6" max="6" width="11.287037037037" style="8" customWidth="1"/>
    <col min="7" max="7" width="11.8611111111111" style="8" customWidth="1"/>
    <col min="8" max="8" width="9.13888888888889" style="8" customWidth="1"/>
    <col min="9" max="9" width="9.28703703703704" style="8" customWidth="1"/>
    <col min="10" max="10" width="11.287037037037" style="8" customWidth="1"/>
    <col min="11" max="11" width="13.5740740740741" style="8" customWidth="1"/>
    <col min="12" max="12" width="6.42592592592593" style="8" customWidth="1"/>
    <col min="13" max="13" width="9.13888888888889" style="8"/>
    <col min="14" max="14" width="6.13888888888889" style="8" customWidth="1"/>
    <col min="15" max="15" width="4.86111111111111" style="8" customWidth="1"/>
    <col min="16" max="16" width="10.1388888888889" style="8" customWidth="1"/>
    <col min="17" max="17" width="9.13888888888889" style="8" customWidth="1"/>
    <col min="18" max="18" width="11.1388888888889" style="8" customWidth="1"/>
    <col min="19" max="19" width="10.1388888888889" style="7" customWidth="1"/>
    <col min="20" max="20" width="9.13888888888889" style="7" customWidth="1"/>
    <col min="21" max="21" width="9.13888888888889" style="8"/>
    <col min="22" max="22" width="11.8611111111111" style="8" customWidth="1"/>
    <col min="23" max="16384" width="9.13888888888889" style="8"/>
  </cols>
  <sheetData>
    <row r="1" ht="24" spans="1:33">
      <c r="A1" s="9" t="s">
        <v>50</v>
      </c>
      <c r="B1" s="9" t="s">
        <v>51</v>
      </c>
      <c r="C1" s="10" t="s">
        <v>52</v>
      </c>
      <c r="D1" s="9" t="s">
        <v>7</v>
      </c>
      <c r="E1" s="11" t="s">
        <v>53</v>
      </c>
      <c r="F1" s="12" t="s">
        <v>54</v>
      </c>
      <c r="G1" s="9" t="s">
        <v>8</v>
      </c>
      <c r="H1" s="9" t="s">
        <v>55</v>
      </c>
      <c r="I1" s="9" t="s">
        <v>11</v>
      </c>
      <c r="J1" s="19" t="s">
        <v>56</v>
      </c>
      <c r="K1" s="10" t="s">
        <v>13</v>
      </c>
      <c r="L1" s="9" t="s">
        <v>57</v>
      </c>
      <c r="M1" s="11" t="s">
        <v>15</v>
      </c>
      <c r="N1" s="12" t="s">
        <v>47</v>
      </c>
      <c r="O1" s="9" t="s">
        <v>18</v>
      </c>
      <c r="P1" s="9" t="s">
        <v>58</v>
      </c>
      <c r="Q1" s="9" t="s">
        <v>2</v>
      </c>
      <c r="R1" s="9" t="s">
        <v>59</v>
      </c>
      <c r="S1" s="9" t="s">
        <v>60</v>
      </c>
      <c r="T1" s="9" t="s">
        <v>61</v>
      </c>
      <c r="U1" s="8" t="s">
        <v>62</v>
      </c>
      <c r="V1" s="8" t="s">
        <v>19</v>
      </c>
      <c r="W1" s="8" t="s">
        <v>63</v>
      </c>
      <c r="X1" s="8" t="s">
        <v>64</v>
      </c>
      <c r="Y1" s="8" t="s">
        <v>65</v>
      </c>
      <c r="Z1" s="8" t="s">
        <v>66</v>
      </c>
      <c r="AA1" s="8" t="s">
        <v>67</v>
      </c>
      <c r="AB1" s="8" t="s">
        <v>68</v>
      </c>
      <c r="AC1" s="8" t="s">
        <v>69</v>
      </c>
      <c r="AD1" s="8" t="s">
        <v>70</v>
      </c>
      <c r="AE1" s="8" t="s">
        <v>71</v>
      </c>
      <c r="AF1" s="8" t="s">
        <v>72</v>
      </c>
      <c r="AG1" s="8" t="s">
        <v>73</v>
      </c>
    </row>
    <row r="2" s="7" customFormat="1" ht="15.6" spans="1:22">
      <c r="A2" s="13">
        <f>商检!P5</f>
        <v>0</v>
      </c>
      <c r="B2" s="14">
        <f>Sheet1!F2</f>
        <v>3383208426</v>
      </c>
      <c r="C2" s="15" t="s">
        <v>74</v>
      </c>
      <c r="D2" s="16" t="str">
        <f>Sheet1!H2</f>
        <v>000000-2277-896</v>
      </c>
      <c r="E2" s="17">
        <v>1</v>
      </c>
      <c r="F2" s="18">
        <f>Sheet1!B2</f>
        <v>0</v>
      </c>
      <c r="G2" s="16">
        <f>Sheet1!I2</f>
        <v>3926901000</v>
      </c>
      <c r="H2" s="18" t="str">
        <f>Sheet1!K2</f>
        <v>塑料外壳</v>
      </c>
      <c r="I2" s="20" t="str">
        <f>Sheet1!L2</f>
        <v>4|3|机器仪器用|塑料|Carl Zeiss|000000-2277-896</v>
      </c>
      <c r="J2" s="21">
        <f>Sheet1!M2</f>
        <v>2</v>
      </c>
      <c r="K2" s="21" t="str">
        <f>Sheet1!N2</f>
        <v>个</v>
      </c>
      <c r="L2" s="16">
        <f>Sheet1!R2</f>
        <v>0.2</v>
      </c>
      <c r="M2" s="21">
        <f>Sheet1!P2</f>
        <v>1050</v>
      </c>
      <c r="N2" s="16" t="str">
        <f>Sheet1!Q2</f>
        <v>CNY</v>
      </c>
      <c r="O2" s="22" t="str">
        <f>Sheet1!S2</f>
        <v>DE</v>
      </c>
      <c r="P2" s="23" t="str">
        <f>Sheet1!G2</f>
        <v>20ZEISS-L进2422号</v>
      </c>
      <c r="Q2" s="24">
        <f>Sheet1!C2</f>
        <v>0</v>
      </c>
      <c r="R2" s="13">
        <f>Sheet1!D2</f>
        <v>0</v>
      </c>
      <c r="S2" s="13">
        <f>Sheet1!E2</f>
        <v>0</v>
      </c>
      <c r="T2" s="13" t="s">
        <v>75</v>
      </c>
      <c r="U2" s="13"/>
      <c r="V2" s="13">
        <f>Sheet1!T2</f>
        <v>4320438037</v>
      </c>
    </row>
    <row r="3" s="7" customFormat="1" ht="15.6" spans="1:22">
      <c r="A3" s="13">
        <f>A2</f>
        <v>0</v>
      </c>
      <c r="B3" s="14">
        <f>B2</f>
        <v>3383208426</v>
      </c>
      <c r="C3" s="15" t="s">
        <v>74</v>
      </c>
      <c r="D3" s="16" t="str">
        <f>Sheet1!H3</f>
        <v>000000-2277-895</v>
      </c>
      <c r="E3" s="17">
        <v>2</v>
      </c>
      <c r="F3" s="18">
        <f>Sheet1!B3</f>
        <v>0</v>
      </c>
      <c r="G3" s="16">
        <f>Sheet1!I3</f>
        <v>3926901000</v>
      </c>
      <c r="H3" s="18" t="str">
        <f>Sheet1!K3</f>
        <v>塑料外壳</v>
      </c>
      <c r="I3" s="20" t="str">
        <f>Sheet1!L3</f>
        <v>4|3|机器仪器用|塑料|Carl Zeiss|000000-2277-895</v>
      </c>
      <c r="J3" s="21">
        <f>Sheet1!M3</f>
        <v>2</v>
      </c>
      <c r="K3" s="21" t="str">
        <f>Sheet1!N3</f>
        <v>个</v>
      </c>
      <c r="L3" s="16">
        <f>Sheet1!R3</f>
        <v>0.2</v>
      </c>
      <c r="M3" s="21">
        <f>Sheet1!P3</f>
        <v>1050</v>
      </c>
      <c r="N3" s="16" t="str">
        <f>Sheet1!Q3</f>
        <v>CNY</v>
      </c>
      <c r="O3" s="22" t="str">
        <f>Sheet1!S3</f>
        <v>DE</v>
      </c>
      <c r="P3" s="23" t="str">
        <f>P2</f>
        <v>20ZEISS-L进2422号</v>
      </c>
      <c r="Q3" s="24">
        <f>Q2</f>
        <v>0</v>
      </c>
      <c r="R3" s="13">
        <f>R2</f>
        <v>0</v>
      </c>
      <c r="S3" s="13">
        <f>S2</f>
        <v>0</v>
      </c>
      <c r="T3" s="13" t="s">
        <v>75</v>
      </c>
      <c r="V3" s="13">
        <f>Sheet1!T3</f>
        <v>4320438037</v>
      </c>
    </row>
    <row r="4" s="7" customFormat="1" ht="15.6" spans="1:22">
      <c r="A4" s="13">
        <f t="shared" ref="A4:A25" si="0">A3</f>
        <v>0</v>
      </c>
      <c r="B4" s="14">
        <f t="shared" ref="B4:B25" si="1">B3</f>
        <v>3383208426</v>
      </c>
      <c r="C4" s="15" t="s">
        <v>74</v>
      </c>
      <c r="D4" s="16">
        <f>Sheet1!H4</f>
        <v>0</v>
      </c>
      <c r="E4" s="17">
        <v>3</v>
      </c>
      <c r="F4" s="18">
        <f>Sheet1!B4</f>
        <v>0</v>
      </c>
      <c r="G4" s="16" t="str">
        <f>Sheet1!I4</f>
        <v/>
      </c>
      <c r="H4" s="18" t="str">
        <f>Sheet1!K4</f>
        <v/>
      </c>
      <c r="I4" s="20" t="str">
        <f>Sheet1!L4</f>
        <v/>
      </c>
      <c r="J4" s="21">
        <f>Sheet1!M4</f>
        <v>0</v>
      </c>
      <c r="K4" s="21" t="str">
        <f>Sheet1!N4</f>
        <v/>
      </c>
      <c r="L4" s="16">
        <f>Sheet1!R4</f>
        <v>0</v>
      </c>
      <c r="M4" s="21">
        <f>Sheet1!P4</f>
        <v>0</v>
      </c>
      <c r="N4" s="16" t="str">
        <f>Sheet1!Q4</f>
        <v>CNY</v>
      </c>
      <c r="O4" s="22">
        <f>Sheet1!S4</f>
        <v>0</v>
      </c>
      <c r="P4" s="23" t="str">
        <f t="shared" ref="P4:P25" si="2">P3</f>
        <v>20ZEISS-L进2422号</v>
      </c>
      <c r="Q4" s="24">
        <f t="shared" ref="Q4:Q25" si="3">Q3</f>
        <v>0</v>
      </c>
      <c r="R4" s="13">
        <f t="shared" ref="R4:R25" si="4">R3</f>
        <v>0</v>
      </c>
      <c r="S4" s="13">
        <f t="shared" ref="S4:S25" si="5">S3</f>
        <v>0</v>
      </c>
      <c r="T4" s="13" t="s">
        <v>75</v>
      </c>
      <c r="V4" s="13">
        <f>Sheet1!T4</f>
        <v>4320438037</v>
      </c>
    </row>
    <row r="5" s="7" customFormat="1" ht="15.6" spans="1:22">
      <c r="A5" s="13">
        <f t="shared" si="0"/>
        <v>0</v>
      </c>
      <c r="B5" s="14">
        <f t="shared" si="1"/>
        <v>3383208426</v>
      </c>
      <c r="C5" s="15" t="s">
        <v>74</v>
      </c>
      <c r="D5" s="16">
        <f>Sheet1!H5</f>
        <v>0</v>
      </c>
      <c r="E5" s="17">
        <v>4</v>
      </c>
      <c r="F5" s="18">
        <f>Sheet1!B5</f>
        <v>0</v>
      </c>
      <c r="G5" s="16" t="str">
        <f>Sheet1!I5</f>
        <v/>
      </c>
      <c r="H5" s="18" t="str">
        <f>Sheet1!K5</f>
        <v/>
      </c>
      <c r="I5" s="20" t="str">
        <f>Sheet1!L5</f>
        <v/>
      </c>
      <c r="J5" s="21">
        <f>Sheet1!M5</f>
        <v>0</v>
      </c>
      <c r="K5" s="21" t="str">
        <f>Sheet1!N5</f>
        <v/>
      </c>
      <c r="L5" s="16">
        <f>Sheet1!R5</f>
        <v>0</v>
      </c>
      <c r="M5" s="21">
        <f>Sheet1!P5</f>
        <v>0</v>
      </c>
      <c r="N5" s="16" t="str">
        <f>Sheet1!Q5</f>
        <v>CNY</v>
      </c>
      <c r="O5" s="22">
        <f>Sheet1!S5</f>
        <v>0</v>
      </c>
      <c r="P5" s="23" t="str">
        <f t="shared" si="2"/>
        <v>20ZEISS-L进2422号</v>
      </c>
      <c r="Q5" s="24">
        <f t="shared" si="3"/>
        <v>0</v>
      </c>
      <c r="R5" s="13">
        <f t="shared" si="4"/>
        <v>0</v>
      </c>
      <c r="S5" s="13">
        <f t="shared" si="5"/>
        <v>0</v>
      </c>
      <c r="T5" s="13" t="s">
        <v>75</v>
      </c>
      <c r="V5" s="13">
        <f>Sheet1!T5</f>
        <v>4320438037</v>
      </c>
    </row>
    <row r="6" s="7" customFormat="1" ht="15.6" spans="1:22">
      <c r="A6" s="13">
        <f t="shared" si="0"/>
        <v>0</v>
      </c>
      <c r="B6" s="14">
        <f t="shared" si="1"/>
        <v>3383208426</v>
      </c>
      <c r="C6" s="15" t="s">
        <v>74</v>
      </c>
      <c r="D6" s="16">
        <f>Sheet1!H6</f>
        <v>0</v>
      </c>
      <c r="E6" s="17">
        <v>5</v>
      </c>
      <c r="F6" s="18">
        <f>Sheet1!B6</f>
        <v>0</v>
      </c>
      <c r="G6" s="16" t="str">
        <f>Sheet1!I6</f>
        <v/>
      </c>
      <c r="H6" s="18" t="str">
        <f>Sheet1!K6</f>
        <v/>
      </c>
      <c r="I6" s="20" t="str">
        <f>Sheet1!L6</f>
        <v/>
      </c>
      <c r="J6" s="21">
        <f>Sheet1!M6</f>
        <v>0</v>
      </c>
      <c r="K6" s="21" t="str">
        <f>Sheet1!N6</f>
        <v/>
      </c>
      <c r="L6" s="16">
        <f>Sheet1!R6</f>
        <v>0</v>
      </c>
      <c r="M6" s="21">
        <f>Sheet1!P6</f>
        <v>0</v>
      </c>
      <c r="N6" s="16" t="str">
        <f>Sheet1!Q6</f>
        <v>CNY</v>
      </c>
      <c r="O6" s="22">
        <f>Sheet1!S6</f>
        <v>0</v>
      </c>
      <c r="P6" s="23" t="str">
        <f t="shared" si="2"/>
        <v>20ZEISS-L进2422号</v>
      </c>
      <c r="Q6" s="24">
        <f t="shared" si="3"/>
        <v>0</v>
      </c>
      <c r="R6" s="13">
        <f t="shared" si="4"/>
        <v>0</v>
      </c>
      <c r="S6" s="13">
        <f t="shared" si="5"/>
        <v>0</v>
      </c>
      <c r="T6" s="13" t="s">
        <v>75</v>
      </c>
      <c r="V6" s="13">
        <f>Sheet1!T6</f>
        <v>4320438037</v>
      </c>
    </row>
    <row r="7" s="7" customFormat="1" ht="15.6" spans="1:22">
      <c r="A7" s="13">
        <f t="shared" si="0"/>
        <v>0</v>
      </c>
      <c r="B7" s="14">
        <f t="shared" si="1"/>
        <v>3383208426</v>
      </c>
      <c r="C7" s="15" t="s">
        <v>74</v>
      </c>
      <c r="D7" s="16">
        <f>Sheet1!H7</f>
        <v>0</v>
      </c>
      <c r="E7" s="17">
        <v>6</v>
      </c>
      <c r="F7" s="18">
        <f>Sheet1!B7</f>
        <v>0</v>
      </c>
      <c r="G7" s="16" t="str">
        <f>Sheet1!I7</f>
        <v/>
      </c>
      <c r="H7" s="18" t="str">
        <f>Sheet1!K7</f>
        <v/>
      </c>
      <c r="I7" s="20" t="str">
        <f>Sheet1!L7</f>
        <v/>
      </c>
      <c r="J7" s="21">
        <f>Sheet1!M7</f>
        <v>0</v>
      </c>
      <c r="K7" s="21" t="str">
        <f>Sheet1!N7</f>
        <v/>
      </c>
      <c r="L7" s="16">
        <f>Sheet1!R7</f>
        <v>0</v>
      </c>
      <c r="M7" s="21">
        <f>Sheet1!P7</f>
        <v>0</v>
      </c>
      <c r="N7" s="16" t="str">
        <f>Sheet1!Q7</f>
        <v>CNY</v>
      </c>
      <c r="O7" s="22">
        <f>Sheet1!S7</f>
        <v>0</v>
      </c>
      <c r="P7" s="23" t="str">
        <f t="shared" si="2"/>
        <v>20ZEISS-L进2422号</v>
      </c>
      <c r="Q7" s="24">
        <f t="shared" si="3"/>
        <v>0</v>
      </c>
      <c r="R7" s="13">
        <f t="shared" si="4"/>
        <v>0</v>
      </c>
      <c r="S7" s="13">
        <f t="shared" si="5"/>
        <v>0</v>
      </c>
      <c r="T7" s="13" t="s">
        <v>75</v>
      </c>
      <c r="V7" s="13">
        <f>Sheet1!T7</f>
        <v>4320438037</v>
      </c>
    </row>
    <row r="8" s="7" customFormat="1" ht="15.6" spans="1:22">
      <c r="A8" s="13">
        <f t="shared" si="0"/>
        <v>0</v>
      </c>
      <c r="B8" s="14">
        <f t="shared" si="1"/>
        <v>3383208426</v>
      </c>
      <c r="C8" s="15" t="s">
        <v>74</v>
      </c>
      <c r="D8" s="16">
        <f>Sheet1!H8</f>
        <v>0</v>
      </c>
      <c r="E8" s="17">
        <v>7</v>
      </c>
      <c r="F8" s="18">
        <f>Sheet1!B8</f>
        <v>0</v>
      </c>
      <c r="G8" s="16" t="str">
        <f>Sheet1!I8</f>
        <v/>
      </c>
      <c r="H8" s="18" t="str">
        <f>Sheet1!K8</f>
        <v/>
      </c>
      <c r="I8" s="20" t="str">
        <f>Sheet1!L8</f>
        <v/>
      </c>
      <c r="J8" s="21">
        <f>Sheet1!M8</f>
        <v>0</v>
      </c>
      <c r="K8" s="21" t="str">
        <f>Sheet1!N8</f>
        <v/>
      </c>
      <c r="L8" s="16">
        <f>Sheet1!R8</f>
        <v>0</v>
      </c>
      <c r="M8" s="21">
        <f>Sheet1!P8</f>
        <v>0</v>
      </c>
      <c r="N8" s="16" t="str">
        <f>Sheet1!Q8</f>
        <v>CNY</v>
      </c>
      <c r="O8" s="22">
        <f>Sheet1!S8</f>
        <v>0</v>
      </c>
      <c r="P8" s="23" t="str">
        <f t="shared" si="2"/>
        <v>20ZEISS-L进2422号</v>
      </c>
      <c r="Q8" s="24">
        <f t="shared" si="3"/>
        <v>0</v>
      </c>
      <c r="R8" s="13">
        <f t="shared" si="4"/>
        <v>0</v>
      </c>
      <c r="S8" s="13">
        <f t="shared" si="5"/>
        <v>0</v>
      </c>
      <c r="T8" s="13" t="s">
        <v>75</v>
      </c>
      <c r="V8" s="13">
        <f>Sheet1!T8</f>
        <v>4320438037</v>
      </c>
    </row>
    <row r="9" s="7" customFormat="1" ht="15.6" spans="1:22">
      <c r="A9" s="13">
        <f t="shared" si="0"/>
        <v>0</v>
      </c>
      <c r="B9" s="14">
        <f t="shared" si="1"/>
        <v>3383208426</v>
      </c>
      <c r="C9" s="15" t="s">
        <v>74</v>
      </c>
      <c r="D9" s="16">
        <f>Sheet1!H9</f>
        <v>0</v>
      </c>
      <c r="E9" s="17">
        <v>8</v>
      </c>
      <c r="F9" s="18">
        <f>Sheet1!B9</f>
        <v>0</v>
      </c>
      <c r="G9" s="16" t="str">
        <f>Sheet1!I9</f>
        <v/>
      </c>
      <c r="H9" s="18" t="str">
        <f>Sheet1!K9</f>
        <v/>
      </c>
      <c r="I9" s="20" t="str">
        <f>Sheet1!L9</f>
        <v/>
      </c>
      <c r="J9" s="21">
        <f>Sheet1!M9</f>
        <v>0</v>
      </c>
      <c r="K9" s="21" t="str">
        <f>Sheet1!N9</f>
        <v/>
      </c>
      <c r="L9" s="16">
        <f>Sheet1!R9</f>
        <v>0</v>
      </c>
      <c r="M9" s="21">
        <f>Sheet1!P9</f>
        <v>0</v>
      </c>
      <c r="N9" s="16" t="str">
        <f>Sheet1!Q9</f>
        <v>CNY</v>
      </c>
      <c r="O9" s="22">
        <f>Sheet1!S9</f>
        <v>0</v>
      </c>
      <c r="P9" s="23" t="str">
        <f t="shared" si="2"/>
        <v>20ZEISS-L进2422号</v>
      </c>
      <c r="Q9" s="24">
        <f t="shared" si="3"/>
        <v>0</v>
      </c>
      <c r="R9" s="13">
        <f t="shared" si="4"/>
        <v>0</v>
      </c>
      <c r="S9" s="13">
        <f t="shared" si="5"/>
        <v>0</v>
      </c>
      <c r="T9" s="13" t="s">
        <v>75</v>
      </c>
      <c r="V9" s="13">
        <f>Sheet1!T9</f>
        <v>4320438037</v>
      </c>
    </row>
    <row r="10" s="7" customFormat="1" ht="15.6" spans="1:22">
      <c r="A10" s="13">
        <f t="shared" si="0"/>
        <v>0</v>
      </c>
      <c r="B10" s="14">
        <f t="shared" si="1"/>
        <v>3383208426</v>
      </c>
      <c r="C10" s="15" t="s">
        <v>74</v>
      </c>
      <c r="D10" s="16">
        <f>Sheet1!H10</f>
        <v>0</v>
      </c>
      <c r="E10" s="17">
        <v>9</v>
      </c>
      <c r="F10" s="18">
        <f>Sheet1!B10</f>
        <v>0</v>
      </c>
      <c r="G10" s="16" t="str">
        <f>Sheet1!I10</f>
        <v/>
      </c>
      <c r="H10" s="18" t="str">
        <f>Sheet1!K10</f>
        <v/>
      </c>
      <c r="I10" s="20" t="str">
        <f>Sheet1!L10</f>
        <v/>
      </c>
      <c r="J10" s="21">
        <f>Sheet1!M10</f>
        <v>0</v>
      </c>
      <c r="K10" s="21" t="str">
        <f>Sheet1!N10</f>
        <v/>
      </c>
      <c r="L10" s="16">
        <f>Sheet1!R10</f>
        <v>0</v>
      </c>
      <c r="M10" s="21">
        <f>Sheet1!P10</f>
        <v>0</v>
      </c>
      <c r="N10" s="16" t="str">
        <f>Sheet1!Q10</f>
        <v>CNY</v>
      </c>
      <c r="O10" s="22">
        <f>Sheet1!S10</f>
        <v>0</v>
      </c>
      <c r="P10" s="23" t="str">
        <f t="shared" si="2"/>
        <v>20ZEISS-L进2422号</v>
      </c>
      <c r="Q10" s="24">
        <f t="shared" si="3"/>
        <v>0</v>
      </c>
      <c r="R10" s="13">
        <f t="shared" si="4"/>
        <v>0</v>
      </c>
      <c r="S10" s="13">
        <f t="shared" si="5"/>
        <v>0</v>
      </c>
      <c r="T10" s="13" t="s">
        <v>75</v>
      </c>
      <c r="V10" s="13">
        <f>Sheet1!T10</f>
        <v>4320438037</v>
      </c>
    </row>
    <row r="11" s="7" customFormat="1" ht="15.6" spans="1:22">
      <c r="A11" s="13">
        <f t="shared" si="0"/>
        <v>0</v>
      </c>
      <c r="B11" s="14">
        <f t="shared" si="1"/>
        <v>3383208426</v>
      </c>
      <c r="C11" s="15" t="s">
        <v>74</v>
      </c>
      <c r="D11" s="16">
        <f>Sheet1!H11</f>
        <v>0</v>
      </c>
      <c r="E11" s="17">
        <v>10</v>
      </c>
      <c r="F11" s="18">
        <f>Sheet1!B11</f>
        <v>0</v>
      </c>
      <c r="G11" s="16" t="str">
        <f>Sheet1!I11</f>
        <v/>
      </c>
      <c r="H11" s="18" t="str">
        <f>Sheet1!K11</f>
        <v/>
      </c>
      <c r="I11" s="20" t="str">
        <f>Sheet1!L11</f>
        <v/>
      </c>
      <c r="J11" s="21">
        <f>Sheet1!M11</f>
        <v>0</v>
      </c>
      <c r="K11" s="21" t="str">
        <f>Sheet1!N11</f>
        <v/>
      </c>
      <c r="L11" s="16">
        <f>Sheet1!R11</f>
        <v>0</v>
      </c>
      <c r="M11" s="21">
        <f>Sheet1!P11</f>
        <v>0</v>
      </c>
      <c r="N11" s="16" t="str">
        <f>Sheet1!Q11</f>
        <v>CNY</v>
      </c>
      <c r="O11" s="22">
        <f>Sheet1!S11</f>
        <v>0</v>
      </c>
      <c r="P11" s="23" t="str">
        <f t="shared" si="2"/>
        <v>20ZEISS-L进2422号</v>
      </c>
      <c r="Q11" s="24">
        <f t="shared" si="3"/>
        <v>0</v>
      </c>
      <c r="R11" s="13">
        <f t="shared" si="4"/>
        <v>0</v>
      </c>
      <c r="S11" s="13">
        <f t="shared" si="5"/>
        <v>0</v>
      </c>
      <c r="T11" s="13" t="s">
        <v>75</v>
      </c>
      <c r="V11" s="13">
        <f>Sheet1!T11</f>
        <v>4320438037</v>
      </c>
    </row>
    <row r="12" s="7" customFormat="1" ht="15.6" spans="1:22">
      <c r="A12" s="13">
        <f t="shared" si="0"/>
        <v>0</v>
      </c>
      <c r="B12" s="14">
        <f t="shared" si="1"/>
        <v>3383208426</v>
      </c>
      <c r="C12" s="15" t="s">
        <v>74</v>
      </c>
      <c r="D12" s="16">
        <f>Sheet1!H12</f>
        <v>0</v>
      </c>
      <c r="E12" s="17">
        <v>11</v>
      </c>
      <c r="F12" s="18">
        <f>Sheet1!B12</f>
        <v>0</v>
      </c>
      <c r="G12" s="16" t="str">
        <f>Sheet1!I12</f>
        <v/>
      </c>
      <c r="H12" s="18" t="str">
        <f>Sheet1!K12</f>
        <v/>
      </c>
      <c r="I12" s="20" t="str">
        <f>Sheet1!L12</f>
        <v/>
      </c>
      <c r="J12" s="21">
        <f>Sheet1!M12</f>
        <v>0</v>
      </c>
      <c r="K12" s="21" t="str">
        <f>Sheet1!N12</f>
        <v/>
      </c>
      <c r="L12" s="16">
        <f>Sheet1!R12</f>
        <v>0</v>
      </c>
      <c r="M12" s="21">
        <f>Sheet1!P12</f>
        <v>0</v>
      </c>
      <c r="N12" s="16" t="str">
        <f>Sheet1!Q12</f>
        <v>CNY</v>
      </c>
      <c r="O12" s="22">
        <f>Sheet1!S12</f>
        <v>0</v>
      </c>
      <c r="P12" s="23" t="str">
        <f t="shared" si="2"/>
        <v>20ZEISS-L进2422号</v>
      </c>
      <c r="Q12" s="24">
        <f t="shared" si="3"/>
        <v>0</v>
      </c>
      <c r="R12" s="13">
        <f t="shared" si="4"/>
        <v>0</v>
      </c>
      <c r="S12" s="13">
        <f t="shared" si="5"/>
        <v>0</v>
      </c>
      <c r="T12" s="13" t="s">
        <v>75</v>
      </c>
      <c r="V12" s="13">
        <f>Sheet1!T12</f>
        <v>4320438037</v>
      </c>
    </row>
    <row r="13" s="7" customFormat="1" ht="15.6" spans="1:22">
      <c r="A13" s="13">
        <f t="shared" si="0"/>
        <v>0</v>
      </c>
      <c r="B13" s="14">
        <f t="shared" si="1"/>
        <v>3383208426</v>
      </c>
      <c r="C13" s="15" t="s">
        <v>74</v>
      </c>
      <c r="D13" s="16">
        <f>Sheet1!H13</f>
        <v>0</v>
      </c>
      <c r="E13" s="17">
        <v>12</v>
      </c>
      <c r="F13" s="18">
        <f>Sheet1!B13</f>
        <v>0</v>
      </c>
      <c r="G13" s="16" t="str">
        <f>Sheet1!I13</f>
        <v/>
      </c>
      <c r="H13" s="18" t="str">
        <f>Sheet1!K13</f>
        <v/>
      </c>
      <c r="I13" s="20" t="str">
        <f>Sheet1!L13</f>
        <v/>
      </c>
      <c r="J13" s="21">
        <f>Sheet1!M13</f>
        <v>0</v>
      </c>
      <c r="K13" s="21" t="str">
        <f>Sheet1!N13</f>
        <v/>
      </c>
      <c r="L13" s="16">
        <f>Sheet1!R13</f>
        <v>0</v>
      </c>
      <c r="M13" s="21">
        <f>Sheet1!P13</f>
        <v>0</v>
      </c>
      <c r="N13" s="16" t="str">
        <f>Sheet1!Q13</f>
        <v>CNY</v>
      </c>
      <c r="O13" s="22">
        <f>Sheet1!S13</f>
        <v>0</v>
      </c>
      <c r="P13" s="23" t="str">
        <f t="shared" si="2"/>
        <v>20ZEISS-L进2422号</v>
      </c>
      <c r="Q13" s="24">
        <f t="shared" si="3"/>
        <v>0</v>
      </c>
      <c r="R13" s="13">
        <f t="shared" si="4"/>
        <v>0</v>
      </c>
      <c r="S13" s="13">
        <f t="shared" si="5"/>
        <v>0</v>
      </c>
      <c r="T13" s="13" t="s">
        <v>75</v>
      </c>
      <c r="V13" s="13">
        <f>Sheet1!T13</f>
        <v>4320438037</v>
      </c>
    </row>
    <row r="14" s="7" customFormat="1" ht="15.6" spans="1:22">
      <c r="A14" s="13">
        <f t="shared" si="0"/>
        <v>0</v>
      </c>
      <c r="B14" s="14">
        <f t="shared" si="1"/>
        <v>3383208426</v>
      </c>
      <c r="C14" s="15" t="s">
        <v>74</v>
      </c>
      <c r="D14" s="16">
        <f>Sheet1!H14</f>
        <v>0</v>
      </c>
      <c r="E14" s="17">
        <v>13</v>
      </c>
      <c r="F14" s="18">
        <f>Sheet1!B14</f>
        <v>0</v>
      </c>
      <c r="G14" s="16" t="str">
        <f>Sheet1!I14</f>
        <v/>
      </c>
      <c r="H14" s="18" t="str">
        <f>Sheet1!K14</f>
        <v/>
      </c>
      <c r="I14" s="20" t="str">
        <f>Sheet1!L14</f>
        <v/>
      </c>
      <c r="J14" s="21">
        <f>Sheet1!M14</f>
        <v>0</v>
      </c>
      <c r="K14" s="21" t="str">
        <f>Sheet1!N14</f>
        <v/>
      </c>
      <c r="L14" s="16">
        <f>Sheet1!R14</f>
        <v>0</v>
      </c>
      <c r="M14" s="21">
        <f>Sheet1!P14</f>
        <v>0</v>
      </c>
      <c r="N14" s="16" t="str">
        <f>Sheet1!Q14</f>
        <v>CNY</v>
      </c>
      <c r="O14" s="22">
        <f>Sheet1!S14</f>
        <v>0</v>
      </c>
      <c r="P14" s="23" t="str">
        <f t="shared" si="2"/>
        <v>20ZEISS-L进2422号</v>
      </c>
      <c r="Q14" s="24">
        <f t="shared" si="3"/>
        <v>0</v>
      </c>
      <c r="R14" s="13">
        <f t="shared" si="4"/>
        <v>0</v>
      </c>
      <c r="S14" s="13">
        <f t="shared" si="5"/>
        <v>0</v>
      </c>
      <c r="T14" s="13" t="s">
        <v>75</v>
      </c>
      <c r="V14" s="13">
        <f>Sheet1!T14</f>
        <v>4320438037</v>
      </c>
    </row>
    <row r="15" s="7" customFormat="1" ht="15.6" spans="1:22">
      <c r="A15" s="13">
        <f t="shared" si="0"/>
        <v>0</v>
      </c>
      <c r="B15" s="14">
        <f t="shared" si="1"/>
        <v>3383208426</v>
      </c>
      <c r="C15" s="15" t="s">
        <v>74</v>
      </c>
      <c r="D15" s="16">
        <f>Sheet1!H15</f>
        <v>0</v>
      </c>
      <c r="E15" s="17">
        <v>14</v>
      </c>
      <c r="F15" s="18">
        <f>Sheet1!B15</f>
        <v>0</v>
      </c>
      <c r="G15" s="16" t="str">
        <f>Sheet1!I15</f>
        <v/>
      </c>
      <c r="H15" s="18" t="str">
        <f>Sheet1!K15</f>
        <v/>
      </c>
      <c r="I15" s="20" t="str">
        <f>Sheet1!L15</f>
        <v/>
      </c>
      <c r="J15" s="21">
        <f>Sheet1!M15</f>
        <v>0</v>
      </c>
      <c r="K15" s="21" t="str">
        <f>Sheet1!N15</f>
        <v/>
      </c>
      <c r="L15" s="16">
        <f>Sheet1!R15</f>
        <v>0</v>
      </c>
      <c r="M15" s="21">
        <f>Sheet1!P15</f>
        <v>0</v>
      </c>
      <c r="N15" s="16" t="str">
        <f>Sheet1!Q15</f>
        <v>CNY</v>
      </c>
      <c r="O15" s="22">
        <f>Sheet1!S15</f>
        <v>0</v>
      </c>
      <c r="P15" s="23" t="str">
        <f t="shared" si="2"/>
        <v>20ZEISS-L进2422号</v>
      </c>
      <c r="Q15" s="24">
        <f t="shared" si="3"/>
        <v>0</v>
      </c>
      <c r="R15" s="13">
        <f t="shared" si="4"/>
        <v>0</v>
      </c>
      <c r="S15" s="13">
        <f t="shared" si="5"/>
        <v>0</v>
      </c>
      <c r="T15" s="13" t="s">
        <v>75</v>
      </c>
      <c r="V15" s="13">
        <f>Sheet1!T15</f>
        <v>4320438037</v>
      </c>
    </row>
    <row r="16" s="7" customFormat="1" ht="15.6" spans="1:22">
      <c r="A16" s="13">
        <f t="shared" si="0"/>
        <v>0</v>
      </c>
      <c r="B16" s="14">
        <f t="shared" si="1"/>
        <v>3383208426</v>
      </c>
      <c r="C16" s="15" t="s">
        <v>74</v>
      </c>
      <c r="D16" s="16">
        <f>Sheet1!H16</f>
        <v>0</v>
      </c>
      <c r="E16" s="17">
        <v>15</v>
      </c>
      <c r="F16" s="18">
        <f>Sheet1!B16</f>
        <v>0</v>
      </c>
      <c r="G16" s="16" t="str">
        <f>Sheet1!I16</f>
        <v/>
      </c>
      <c r="H16" s="18" t="str">
        <f>Sheet1!K16</f>
        <v/>
      </c>
      <c r="I16" s="20" t="str">
        <f>Sheet1!L16</f>
        <v/>
      </c>
      <c r="J16" s="21">
        <f>Sheet1!M16</f>
        <v>0</v>
      </c>
      <c r="K16" s="21" t="str">
        <f>Sheet1!N16</f>
        <v/>
      </c>
      <c r="L16" s="16">
        <f>Sheet1!R16</f>
        <v>0</v>
      </c>
      <c r="M16" s="21">
        <f>Sheet1!P16</f>
        <v>0</v>
      </c>
      <c r="N16" s="16" t="str">
        <f>Sheet1!Q16</f>
        <v>CNY</v>
      </c>
      <c r="O16" s="22">
        <f>Sheet1!S16</f>
        <v>0</v>
      </c>
      <c r="P16" s="23" t="str">
        <f t="shared" si="2"/>
        <v>20ZEISS-L进2422号</v>
      </c>
      <c r="Q16" s="24">
        <f t="shared" si="3"/>
        <v>0</v>
      </c>
      <c r="R16" s="13">
        <f t="shared" si="4"/>
        <v>0</v>
      </c>
      <c r="S16" s="13">
        <f t="shared" si="5"/>
        <v>0</v>
      </c>
      <c r="T16" s="13" t="s">
        <v>75</v>
      </c>
      <c r="V16" s="13">
        <f>Sheet1!T16</f>
        <v>4320438037</v>
      </c>
    </row>
    <row r="17" s="7" customFormat="1" ht="15.6" spans="1:22">
      <c r="A17" s="13">
        <f t="shared" si="0"/>
        <v>0</v>
      </c>
      <c r="B17" s="14">
        <f t="shared" si="1"/>
        <v>3383208426</v>
      </c>
      <c r="C17" s="15" t="s">
        <v>74</v>
      </c>
      <c r="D17" s="16">
        <f>Sheet1!H17</f>
        <v>0</v>
      </c>
      <c r="E17" s="17">
        <v>16</v>
      </c>
      <c r="F17" s="18">
        <f>Sheet1!B17</f>
        <v>0</v>
      </c>
      <c r="G17" s="16" t="str">
        <f>Sheet1!I17</f>
        <v/>
      </c>
      <c r="H17" s="18" t="str">
        <f>Sheet1!K17</f>
        <v/>
      </c>
      <c r="I17" s="20" t="str">
        <f>Sheet1!L17</f>
        <v/>
      </c>
      <c r="J17" s="21">
        <f>Sheet1!M17</f>
        <v>0</v>
      </c>
      <c r="K17" s="21" t="str">
        <f>Sheet1!N17</f>
        <v/>
      </c>
      <c r="L17" s="16">
        <f>Sheet1!R17</f>
        <v>0</v>
      </c>
      <c r="M17" s="21">
        <f>Sheet1!P17</f>
        <v>0</v>
      </c>
      <c r="N17" s="16" t="str">
        <f>Sheet1!Q17</f>
        <v>CNY</v>
      </c>
      <c r="O17" s="22">
        <f>Sheet1!S17</f>
        <v>0</v>
      </c>
      <c r="P17" s="23" t="str">
        <f t="shared" si="2"/>
        <v>20ZEISS-L进2422号</v>
      </c>
      <c r="Q17" s="24">
        <f t="shared" si="3"/>
        <v>0</v>
      </c>
      <c r="R17" s="13">
        <f t="shared" si="4"/>
        <v>0</v>
      </c>
      <c r="S17" s="13">
        <f t="shared" si="5"/>
        <v>0</v>
      </c>
      <c r="T17" s="13" t="s">
        <v>75</v>
      </c>
      <c r="V17" s="13">
        <f>Sheet1!T17</f>
        <v>4320438037</v>
      </c>
    </row>
    <row r="18" s="7" customFormat="1" ht="15.6" spans="1:22">
      <c r="A18" s="13">
        <f t="shared" si="0"/>
        <v>0</v>
      </c>
      <c r="B18" s="14">
        <f t="shared" si="1"/>
        <v>3383208426</v>
      </c>
      <c r="C18" s="15" t="s">
        <v>74</v>
      </c>
      <c r="D18" s="16">
        <f>Sheet1!H18</f>
        <v>0</v>
      </c>
      <c r="E18" s="17">
        <v>17</v>
      </c>
      <c r="F18" s="18">
        <f>Sheet1!B18</f>
        <v>0</v>
      </c>
      <c r="G18" s="16" t="str">
        <f>Sheet1!I18</f>
        <v/>
      </c>
      <c r="H18" s="18" t="str">
        <f>Sheet1!K18</f>
        <v/>
      </c>
      <c r="I18" s="20" t="str">
        <f>Sheet1!L18</f>
        <v/>
      </c>
      <c r="J18" s="21">
        <f>Sheet1!M18</f>
        <v>0</v>
      </c>
      <c r="K18" s="21" t="str">
        <f>Sheet1!N18</f>
        <v/>
      </c>
      <c r="L18" s="16">
        <f>Sheet1!R18</f>
        <v>0</v>
      </c>
      <c r="M18" s="21">
        <f>Sheet1!P18</f>
        <v>0</v>
      </c>
      <c r="N18" s="16" t="str">
        <f>Sheet1!Q18</f>
        <v>CNY</v>
      </c>
      <c r="O18" s="22">
        <f>Sheet1!S18</f>
        <v>0</v>
      </c>
      <c r="P18" s="23" t="str">
        <f t="shared" si="2"/>
        <v>20ZEISS-L进2422号</v>
      </c>
      <c r="Q18" s="24">
        <f t="shared" si="3"/>
        <v>0</v>
      </c>
      <c r="R18" s="13">
        <f t="shared" si="4"/>
        <v>0</v>
      </c>
      <c r="S18" s="13">
        <f t="shared" si="5"/>
        <v>0</v>
      </c>
      <c r="T18" s="13" t="s">
        <v>75</v>
      </c>
      <c r="V18" s="13">
        <f>Sheet1!T18</f>
        <v>4320438037</v>
      </c>
    </row>
    <row r="19" s="7" customFormat="1" ht="15.6" spans="1:22">
      <c r="A19" s="13">
        <f t="shared" si="0"/>
        <v>0</v>
      </c>
      <c r="B19" s="14">
        <f t="shared" si="1"/>
        <v>3383208426</v>
      </c>
      <c r="C19" s="15" t="s">
        <v>74</v>
      </c>
      <c r="D19" s="16">
        <f>Sheet1!H19</f>
        <v>0</v>
      </c>
      <c r="E19" s="17">
        <v>18</v>
      </c>
      <c r="F19" s="18">
        <f>Sheet1!B19</f>
        <v>0</v>
      </c>
      <c r="G19" s="16" t="str">
        <f>Sheet1!I19</f>
        <v/>
      </c>
      <c r="H19" s="18" t="str">
        <f>Sheet1!K19</f>
        <v/>
      </c>
      <c r="I19" s="20" t="str">
        <f>Sheet1!L19</f>
        <v/>
      </c>
      <c r="J19" s="21">
        <f>Sheet1!M19</f>
        <v>0</v>
      </c>
      <c r="K19" s="21" t="str">
        <f>Sheet1!N19</f>
        <v/>
      </c>
      <c r="L19" s="16">
        <f>Sheet1!R19</f>
        <v>0</v>
      </c>
      <c r="M19" s="21">
        <f>Sheet1!P19</f>
        <v>0</v>
      </c>
      <c r="N19" s="16" t="str">
        <f>Sheet1!Q19</f>
        <v>CNY</v>
      </c>
      <c r="O19" s="22">
        <f>Sheet1!S19</f>
        <v>0</v>
      </c>
      <c r="P19" s="23" t="str">
        <f t="shared" si="2"/>
        <v>20ZEISS-L进2422号</v>
      </c>
      <c r="Q19" s="24">
        <f t="shared" si="3"/>
        <v>0</v>
      </c>
      <c r="R19" s="13">
        <f t="shared" si="4"/>
        <v>0</v>
      </c>
      <c r="S19" s="13">
        <f t="shared" si="5"/>
        <v>0</v>
      </c>
      <c r="T19" s="13" t="s">
        <v>75</v>
      </c>
      <c r="V19" s="13">
        <f>Sheet1!T19</f>
        <v>4320438037</v>
      </c>
    </row>
    <row r="20" s="7" customFormat="1" ht="15.6" spans="1:22">
      <c r="A20" s="13">
        <f t="shared" si="0"/>
        <v>0</v>
      </c>
      <c r="B20" s="14">
        <f t="shared" si="1"/>
        <v>3383208426</v>
      </c>
      <c r="C20" s="15" t="s">
        <v>74</v>
      </c>
      <c r="D20" s="16">
        <f>Sheet1!H20</f>
        <v>0</v>
      </c>
      <c r="E20" s="17">
        <v>19</v>
      </c>
      <c r="F20" s="18">
        <f>Sheet1!B20</f>
        <v>0</v>
      </c>
      <c r="G20" s="16" t="str">
        <f>Sheet1!I20</f>
        <v/>
      </c>
      <c r="H20" s="18" t="str">
        <f>Sheet1!K20</f>
        <v/>
      </c>
      <c r="I20" s="20" t="str">
        <f>Sheet1!L20</f>
        <v/>
      </c>
      <c r="J20" s="21">
        <f>Sheet1!M20</f>
        <v>0</v>
      </c>
      <c r="K20" s="21" t="str">
        <f>Sheet1!N20</f>
        <v/>
      </c>
      <c r="L20" s="16">
        <f>Sheet1!R20</f>
        <v>0</v>
      </c>
      <c r="M20" s="21">
        <f>Sheet1!P20</f>
        <v>0</v>
      </c>
      <c r="N20" s="16" t="str">
        <f>Sheet1!Q20</f>
        <v>CNY</v>
      </c>
      <c r="O20" s="22">
        <f>Sheet1!S20</f>
        <v>0</v>
      </c>
      <c r="P20" s="23" t="str">
        <f t="shared" si="2"/>
        <v>20ZEISS-L进2422号</v>
      </c>
      <c r="Q20" s="24">
        <f t="shared" si="3"/>
        <v>0</v>
      </c>
      <c r="R20" s="13">
        <f t="shared" si="4"/>
        <v>0</v>
      </c>
      <c r="S20" s="13">
        <f t="shared" si="5"/>
        <v>0</v>
      </c>
      <c r="T20" s="13" t="s">
        <v>75</v>
      </c>
      <c r="V20" s="13">
        <f>Sheet1!T20</f>
        <v>4320438037</v>
      </c>
    </row>
    <row r="21" s="7" customFormat="1" ht="15.6" spans="1:22">
      <c r="A21" s="13">
        <f t="shared" si="0"/>
        <v>0</v>
      </c>
      <c r="B21" s="14">
        <f t="shared" si="1"/>
        <v>3383208426</v>
      </c>
      <c r="C21" s="15" t="s">
        <v>74</v>
      </c>
      <c r="D21" s="16">
        <f>Sheet1!H21</f>
        <v>0</v>
      </c>
      <c r="E21" s="17">
        <v>20</v>
      </c>
      <c r="F21" s="18">
        <f>Sheet1!B21</f>
        <v>0</v>
      </c>
      <c r="G21" s="16" t="str">
        <f>Sheet1!I21</f>
        <v/>
      </c>
      <c r="H21" s="18" t="str">
        <f>Sheet1!K21</f>
        <v/>
      </c>
      <c r="I21" s="20" t="str">
        <f>Sheet1!L21</f>
        <v/>
      </c>
      <c r="J21" s="21">
        <f>Sheet1!M21</f>
        <v>0</v>
      </c>
      <c r="K21" s="21" t="str">
        <f>Sheet1!N21</f>
        <v/>
      </c>
      <c r="L21" s="16">
        <f>Sheet1!R21</f>
        <v>0</v>
      </c>
      <c r="M21" s="21">
        <f>Sheet1!P21</f>
        <v>0</v>
      </c>
      <c r="N21" s="16" t="str">
        <f>Sheet1!Q21</f>
        <v>CNY</v>
      </c>
      <c r="O21" s="22">
        <f>Sheet1!S21</f>
        <v>0</v>
      </c>
      <c r="P21" s="23" t="str">
        <f t="shared" si="2"/>
        <v>20ZEISS-L进2422号</v>
      </c>
      <c r="Q21" s="24">
        <f t="shared" si="3"/>
        <v>0</v>
      </c>
      <c r="R21" s="13">
        <f t="shared" si="4"/>
        <v>0</v>
      </c>
      <c r="S21" s="13">
        <f t="shared" si="5"/>
        <v>0</v>
      </c>
      <c r="T21" s="13" t="s">
        <v>75</v>
      </c>
      <c r="V21" s="13">
        <f>Sheet1!T21</f>
        <v>4320438037</v>
      </c>
    </row>
    <row r="22" s="7" customFormat="1" ht="15.6" spans="1:22">
      <c r="A22" s="13">
        <f t="shared" si="0"/>
        <v>0</v>
      </c>
      <c r="B22" s="14">
        <f t="shared" si="1"/>
        <v>3383208426</v>
      </c>
      <c r="C22" s="15" t="s">
        <v>74</v>
      </c>
      <c r="D22" s="16">
        <f>Sheet1!H22</f>
        <v>0</v>
      </c>
      <c r="E22" s="17">
        <v>21</v>
      </c>
      <c r="F22" s="18">
        <f>Sheet1!B22</f>
        <v>0</v>
      </c>
      <c r="G22" s="16" t="str">
        <f>Sheet1!I22</f>
        <v/>
      </c>
      <c r="H22" s="18" t="str">
        <f>Sheet1!K22</f>
        <v/>
      </c>
      <c r="I22" s="20" t="str">
        <f>Sheet1!L22</f>
        <v/>
      </c>
      <c r="J22" s="21">
        <f>Sheet1!M22</f>
        <v>0</v>
      </c>
      <c r="K22" s="21" t="str">
        <f>Sheet1!N22</f>
        <v/>
      </c>
      <c r="L22" s="16">
        <f>Sheet1!R22</f>
        <v>0</v>
      </c>
      <c r="M22" s="21">
        <f>Sheet1!P22</f>
        <v>0</v>
      </c>
      <c r="N22" s="16" t="str">
        <f>Sheet1!Q22</f>
        <v>CNY</v>
      </c>
      <c r="O22" s="22">
        <f>Sheet1!S22</f>
        <v>0</v>
      </c>
      <c r="P22" s="23" t="str">
        <f t="shared" si="2"/>
        <v>20ZEISS-L进2422号</v>
      </c>
      <c r="Q22" s="24">
        <f t="shared" si="3"/>
        <v>0</v>
      </c>
      <c r="R22" s="13">
        <f t="shared" si="4"/>
        <v>0</v>
      </c>
      <c r="S22" s="13">
        <f t="shared" si="5"/>
        <v>0</v>
      </c>
      <c r="T22" s="13" t="s">
        <v>75</v>
      </c>
      <c r="V22" s="13">
        <f>Sheet1!T22</f>
        <v>4320438037</v>
      </c>
    </row>
    <row r="23" s="7" customFormat="1" ht="15.6" spans="1:22">
      <c r="A23" s="13">
        <f t="shared" si="0"/>
        <v>0</v>
      </c>
      <c r="B23" s="14">
        <f t="shared" si="1"/>
        <v>3383208426</v>
      </c>
      <c r="C23" s="15" t="s">
        <v>74</v>
      </c>
      <c r="D23" s="16">
        <f>Sheet1!H23</f>
        <v>0</v>
      </c>
      <c r="E23" s="17">
        <v>22</v>
      </c>
      <c r="F23" s="18">
        <f>Sheet1!B23</f>
        <v>0</v>
      </c>
      <c r="G23" s="16" t="str">
        <f>Sheet1!I23</f>
        <v/>
      </c>
      <c r="H23" s="18" t="str">
        <f>Sheet1!K23</f>
        <v/>
      </c>
      <c r="I23" s="20" t="str">
        <f>Sheet1!L23</f>
        <v/>
      </c>
      <c r="J23" s="21">
        <f>Sheet1!M23</f>
        <v>0</v>
      </c>
      <c r="K23" s="21" t="str">
        <f>Sheet1!N23</f>
        <v/>
      </c>
      <c r="L23" s="16">
        <f>Sheet1!R23</f>
        <v>0</v>
      </c>
      <c r="M23" s="21">
        <f>Sheet1!P23</f>
        <v>0</v>
      </c>
      <c r="N23" s="16" t="str">
        <f>Sheet1!Q23</f>
        <v>CNY</v>
      </c>
      <c r="O23" s="22">
        <f>Sheet1!S23</f>
        <v>0</v>
      </c>
      <c r="P23" s="23" t="str">
        <f t="shared" si="2"/>
        <v>20ZEISS-L进2422号</v>
      </c>
      <c r="Q23" s="24">
        <f t="shared" si="3"/>
        <v>0</v>
      </c>
      <c r="R23" s="13">
        <f t="shared" si="4"/>
        <v>0</v>
      </c>
      <c r="S23" s="13">
        <f t="shared" si="5"/>
        <v>0</v>
      </c>
      <c r="T23" s="13" t="s">
        <v>75</v>
      </c>
      <c r="V23" s="13">
        <f>Sheet1!T23</f>
        <v>4320438037</v>
      </c>
    </row>
    <row r="24" s="7" customFormat="1" ht="15.6" spans="1:22">
      <c r="A24" s="13">
        <f t="shared" si="0"/>
        <v>0</v>
      </c>
      <c r="B24" s="14">
        <f t="shared" si="1"/>
        <v>3383208426</v>
      </c>
      <c r="C24" s="15" t="s">
        <v>74</v>
      </c>
      <c r="D24" s="16">
        <f>Sheet1!H24</f>
        <v>0</v>
      </c>
      <c r="E24" s="17">
        <v>23</v>
      </c>
      <c r="F24" s="18">
        <f>Sheet1!B24</f>
        <v>0</v>
      </c>
      <c r="G24" s="16" t="str">
        <f>Sheet1!I24</f>
        <v/>
      </c>
      <c r="H24" s="18" t="str">
        <f>Sheet1!K24</f>
        <v/>
      </c>
      <c r="I24" s="20" t="str">
        <f>Sheet1!L24</f>
        <v/>
      </c>
      <c r="J24" s="21">
        <f>Sheet1!M24</f>
        <v>0</v>
      </c>
      <c r="K24" s="21" t="str">
        <f>Sheet1!N24</f>
        <v/>
      </c>
      <c r="L24" s="16">
        <f>Sheet1!R24</f>
        <v>0</v>
      </c>
      <c r="M24" s="21">
        <f>Sheet1!P24</f>
        <v>0</v>
      </c>
      <c r="N24" s="16" t="str">
        <f>Sheet1!Q24</f>
        <v>CNY</v>
      </c>
      <c r="O24" s="22">
        <f>Sheet1!S24</f>
        <v>0</v>
      </c>
      <c r="P24" s="23" t="str">
        <f t="shared" si="2"/>
        <v>20ZEISS-L进2422号</v>
      </c>
      <c r="Q24" s="24">
        <f t="shared" si="3"/>
        <v>0</v>
      </c>
      <c r="R24" s="13">
        <f t="shared" si="4"/>
        <v>0</v>
      </c>
      <c r="S24" s="13">
        <f t="shared" si="5"/>
        <v>0</v>
      </c>
      <c r="T24" s="13" t="s">
        <v>75</v>
      </c>
      <c r="V24" s="13">
        <f>Sheet1!T24</f>
        <v>4320438037</v>
      </c>
    </row>
    <row r="25" s="7" customFormat="1" ht="15.6" spans="1:22">
      <c r="A25" s="13">
        <f t="shared" si="0"/>
        <v>0</v>
      </c>
      <c r="B25" s="14">
        <f t="shared" si="1"/>
        <v>3383208426</v>
      </c>
      <c r="C25" s="15" t="s">
        <v>74</v>
      </c>
      <c r="D25" s="16">
        <f>Sheet1!H25</f>
        <v>0</v>
      </c>
      <c r="E25" s="17">
        <v>24</v>
      </c>
      <c r="F25" s="18">
        <f>Sheet1!B25</f>
        <v>0</v>
      </c>
      <c r="G25" s="16" t="str">
        <f>Sheet1!I25</f>
        <v/>
      </c>
      <c r="H25" s="18" t="str">
        <f>Sheet1!K25</f>
        <v/>
      </c>
      <c r="I25" s="20" t="str">
        <f>Sheet1!L25</f>
        <v/>
      </c>
      <c r="J25" s="21">
        <f>Sheet1!M25</f>
        <v>0</v>
      </c>
      <c r="K25" s="21" t="str">
        <f>Sheet1!N25</f>
        <v/>
      </c>
      <c r="L25" s="16">
        <f>Sheet1!R25</f>
        <v>0</v>
      </c>
      <c r="M25" s="21">
        <f>Sheet1!P25</f>
        <v>0</v>
      </c>
      <c r="N25" s="16" t="str">
        <f>Sheet1!Q25</f>
        <v>CNY</v>
      </c>
      <c r="O25" s="22">
        <f>Sheet1!S25</f>
        <v>0</v>
      </c>
      <c r="P25" s="23" t="str">
        <f t="shared" si="2"/>
        <v>20ZEISS-L进2422号</v>
      </c>
      <c r="Q25" s="24">
        <f t="shared" si="3"/>
        <v>0</v>
      </c>
      <c r="R25" s="13">
        <f t="shared" si="4"/>
        <v>0</v>
      </c>
      <c r="S25" s="13">
        <f t="shared" si="5"/>
        <v>0</v>
      </c>
      <c r="T25" s="13" t="s">
        <v>75</v>
      </c>
      <c r="V25" s="13">
        <f>Sheet1!T25</f>
        <v>4320438037</v>
      </c>
    </row>
    <row r="26" spans="19:20">
      <c r="S26" s="25"/>
      <c r="T26" s="25"/>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5"/>
  <sheetViews>
    <sheetView workbookViewId="0">
      <selection activeCell="B7" sqref="B7"/>
    </sheetView>
  </sheetViews>
  <sheetFormatPr defaultColWidth="9" defaultRowHeight="13.2"/>
  <cols>
    <col min="1" max="2" width="11.8611111111111" style="3" customWidth="1"/>
    <col min="3" max="3" width="16.5740740740741" style="3" customWidth="1"/>
    <col min="4" max="4" width="13.8611111111111" style="3" customWidth="1"/>
    <col min="5" max="5" width="9.13888888888889" style="3"/>
    <col min="6" max="6" width="25" style="3" customWidth="1"/>
    <col min="7" max="7" width="25.1388888888889" style="3" customWidth="1"/>
    <col min="8" max="8" width="15.1388888888889" customWidth="1"/>
    <col min="9" max="9" width="13.1388888888889" customWidth="1"/>
  </cols>
  <sheetData>
    <row r="1" s="2" customFormat="1" spans="1:9">
      <c r="A1" s="4" t="s">
        <v>76</v>
      </c>
      <c r="B1" s="4" t="s">
        <v>77</v>
      </c>
      <c r="C1" s="4" t="s">
        <v>78</v>
      </c>
      <c r="D1" s="4" t="s">
        <v>79</v>
      </c>
      <c r="E1" s="4" t="s">
        <v>80</v>
      </c>
      <c r="F1" s="4" t="s">
        <v>2</v>
      </c>
      <c r="G1" s="4" t="s">
        <v>81</v>
      </c>
      <c r="H1" s="5" t="s">
        <v>82</v>
      </c>
      <c r="I1" s="5" t="s">
        <v>83</v>
      </c>
    </row>
    <row r="2" spans="1:9">
      <c r="A2" s="3">
        <f>Sheet1!T2</f>
        <v>4320438037</v>
      </c>
      <c r="B2" s="3">
        <f>Sheet1!I2</f>
        <v>3926901000</v>
      </c>
      <c r="C2" s="3" t="str">
        <f>Sheet1!H2</f>
        <v>000000-2277-896</v>
      </c>
      <c r="D2" s="3" t="str">
        <f>Sheet1!K2</f>
        <v>塑料外壳</v>
      </c>
      <c r="E2" s="3">
        <f>Sheet1!M2</f>
        <v>2</v>
      </c>
      <c r="F2" s="3">
        <f>Sheet1!C2</f>
        <v>0</v>
      </c>
      <c r="G2" s="3">
        <f>Sheet1!F2</f>
        <v>3383208426</v>
      </c>
      <c r="I2" s="6"/>
    </row>
    <row r="3" spans="1:9">
      <c r="A3" s="3">
        <f>Sheet1!T3</f>
        <v>4320438037</v>
      </c>
      <c r="B3" s="3">
        <f>Sheet1!I3</f>
        <v>3926901000</v>
      </c>
      <c r="C3" s="3" t="str">
        <f>Sheet1!H3</f>
        <v>000000-2277-895</v>
      </c>
      <c r="D3" s="3" t="str">
        <f>Sheet1!K3</f>
        <v>塑料外壳</v>
      </c>
      <c r="E3" s="3">
        <f>Sheet1!M3</f>
        <v>2</v>
      </c>
      <c r="F3" s="3">
        <f>Sheet1!C3</f>
        <v>0</v>
      </c>
      <c r="G3" s="3">
        <f>G2</f>
        <v>3383208426</v>
      </c>
      <c r="I3" s="6"/>
    </row>
    <row r="4" spans="1:9">
      <c r="A4" s="3">
        <f>Sheet1!T4</f>
        <v>4320438037</v>
      </c>
      <c r="B4" s="3" t="str">
        <f>Sheet1!I4</f>
        <v/>
      </c>
      <c r="C4" s="3">
        <f>Sheet1!H4</f>
        <v>0</v>
      </c>
      <c r="D4" s="3" t="str">
        <f>Sheet1!K4</f>
        <v/>
      </c>
      <c r="E4" s="3">
        <f>Sheet1!M4</f>
        <v>0</v>
      </c>
      <c r="F4" s="3">
        <f>Sheet1!C4</f>
        <v>0</v>
      </c>
      <c r="G4" s="3">
        <f t="shared" ref="G4:G25" si="0">G3</f>
        <v>3383208426</v>
      </c>
      <c r="I4" s="6"/>
    </row>
    <row r="5" spans="1:9">
      <c r="A5" s="3">
        <f>Sheet1!T5</f>
        <v>4320438037</v>
      </c>
      <c r="B5" s="3" t="str">
        <f>Sheet1!I5</f>
        <v/>
      </c>
      <c r="C5" s="3">
        <f>Sheet1!H5</f>
        <v>0</v>
      </c>
      <c r="D5" s="3" t="str">
        <f>Sheet1!K5</f>
        <v/>
      </c>
      <c r="E5" s="3">
        <f>Sheet1!M5</f>
        <v>0</v>
      </c>
      <c r="F5" s="3">
        <f>Sheet1!C5</f>
        <v>0</v>
      </c>
      <c r="G5" s="3">
        <f t="shared" si="0"/>
        <v>3383208426</v>
      </c>
      <c r="I5" s="6"/>
    </row>
    <row r="6" spans="1:9">
      <c r="A6" s="3">
        <f>Sheet1!T6</f>
        <v>4320438037</v>
      </c>
      <c r="B6" s="3" t="str">
        <f>Sheet1!I6</f>
        <v/>
      </c>
      <c r="C6" s="3">
        <f>Sheet1!H6</f>
        <v>0</v>
      </c>
      <c r="D6" s="3" t="str">
        <f>Sheet1!K6</f>
        <v/>
      </c>
      <c r="E6" s="3">
        <f>Sheet1!M6</f>
        <v>0</v>
      </c>
      <c r="F6" s="3">
        <f>Sheet1!C6</f>
        <v>0</v>
      </c>
      <c r="G6" s="3">
        <f t="shared" si="0"/>
        <v>3383208426</v>
      </c>
      <c r="I6" s="6"/>
    </row>
    <row r="7" spans="1:9">
      <c r="A7" s="3">
        <f>Sheet1!T7</f>
        <v>4320438037</v>
      </c>
      <c r="B7" s="3" t="str">
        <f>Sheet1!I7</f>
        <v/>
      </c>
      <c r="C7" s="3">
        <f>Sheet1!H7</f>
        <v>0</v>
      </c>
      <c r="D7" s="3" t="str">
        <f>Sheet1!K7</f>
        <v/>
      </c>
      <c r="E7" s="3">
        <f>Sheet1!M7</f>
        <v>0</v>
      </c>
      <c r="F7" s="3">
        <f>Sheet1!C7</f>
        <v>0</v>
      </c>
      <c r="G7" s="3">
        <f t="shared" si="0"/>
        <v>3383208426</v>
      </c>
      <c r="I7" s="6"/>
    </row>
    <row r="8" spans="1:9">
      <c r="A8" s="3">
        <f>Sheet1!T8</f>
        <v>4320438037</v>
      </c>
      <c r="B8" s="3" t="str">
        <f>Sheet1!I8</f>
        <v/>
      </c>
      <c r="C8" s="3">
        <f>Sheet1!H8</f>
        <v>0</v>
      </c>
      <c r="D8" s="3" t="str">
        <f>Sheet1!K8</f>
        <v/>
      </c>
      <c r="E8" s="3">
        <f>Sheet1!M8</f>
        <v>0</v>
      </c>
      <c r="F8" s="3">
        <f>Sheet1!C8</f>
        <v>0</v>
      </c>
      <c r="G8" s="3">
        <f t="shared" si="0"/>
        <v>3383208426</v>
      </c>
      <c r="I8" s="6"/>
    </row>
    <row r="9" spans="1:9">
      <c r="A9" s="3">
        <f>Sheet1!T9</f>
        <v>4320438037</v>
      </c>
      <c r="B9" s="3" t="str">
        <f>Sheet1!I9</f>
        <v/>
      </c>
      <c r="C9" s="3">
        <f>Sheet1!H9</f>
        <v>0</v>
      </c>
      <c r="D9" s="3" t="str">
        <f>Sheet1!K9</f>
        <v/>
      </c>
      <c r="E9" s="3">
        <f>Sheet1!M9</f>
        <v>0</v>
      </c>
      <c r="F9" s="3">
        <f>Sheet1!C9</f>
        <v>0</v>
      </c>
      <c r="G9" s="3">
        <f t="shared" si="0"/>
        <v>3383208426</v>
      </c>
      <c r="I9" s="6"/>
    </row>
    <row r="10" spans="1:9">
      <c r="A10" s="3">
        <f>Sheet1!T10</f>
        <v>4320438037</v>
      </c>
      <c r="B10" s="3" t="str">
        <f>Sheet1!I10</f>
        <v/>
      </c>
      <c r="C10" s="3">
        <f>Sheet1!H10</f>
        <v>0</v>
      </c>
      <c r="D10" s="3" t="str">
        <f>Sheet1!K10</f>
        <v/>
      </c>
      <c r="E10" s="3">
        <f>Sheet1!M10</f>
        <v>0</v>
      </c>
      <c r="F10" s="3">
        <f>Sheet1!C10</f>
        <v>0</v>
      </c>
      <c r="G10" s="3">
        <f t="shared" si="0"/>
        <v>3383208426</v>
      </c>
      <c r="I10" s="6"/>
    </row>
    <row r="11" spans="1:9">
      <c r="A11" s="3">
        <f>Sheet1!T11</f>
        <v>4320438037</v>
      </c>
      <c r="B11" s="3" t="str">
        <f>Sheet1!I11</f>
        <v/>
      </c>
      <c r="C11" s="3">
        <f>Sheet1!H11</f>
        <v>0</v>
      </c>
      <c r="D11" s="3" t="str">
        <f>Sheet1!K11</f>
        <v/>
      </c>
      <c r="E11" s="3">
        <f>Sheet1!M11</f>
        <v>0</v>
      </c>
      <c r="F11" s="3">
        <f>Sheet1!C11</f>
        <v>0</v>
      </c>
      <c r="G11" s="3">
        <f t="shared" si="0"/>
        <v>3383208426</v>
      </c>
      <c r="I11" s="6"/>
    </row>
    <row r="12" spans="1:9">
      <c r="A12" s="3">
        <f>Sheet1!T12</f>
        <v>4320438037</v>
      </c>
      <c r="B12" s="3" t="str">
        <f>Sheet1!I12</f>
        <v/>
      </c>
      <c r="C12" s="3">
        <f>Sheet1!H12</f>
        <v>0</v>
      </c>
      <c r="D12" s="3" t="str">
        <f>Sheet1!K12</f>
        <v/>
      </c>
      <c r="E12" s="3">
        <f>Sheet1!M12</f>
        <v>0</v>
      </c>
      <c r="F12" s="3">
        <f>Sheet1!C12</f>
        <v>0</v>
      </c>
      <c r="G12" s="3">
        <f t="shared" si="0"/>
        <v>3383208426</v>
      </c>
      <c r="I12" s="6"/>
    </row>
    <row r="13" spans="1:9">
      <c r="A13" s="3">
        <f>Sheet1!T13</f>
        <v>4320438037</v>
      </c>
      <c r="B13" s="3" t="str">
        <f>Sheet1!I13</f>
        <v/>
      </c>
      <c r="C13" s="3">
        <f>Sheet1!H13</f>
        <v>0</v>
      </c>
      <c r="D13" s="3" t="str">
        <f>Sheet1!K13</f>
        <v/>
      </c>
      <c r="E13" s="3">
        <f>Sheet1!M13</f>
        <v>0</v>
      </c>
      <c r="F13" s="3">
        <f>Sheet1!C13</f>
        <v>0</v>
      </c>
      <c r="G13" s="3">
        <f t="shared" si="0"/>
        <v>3383208426</v>
      </c>
      <c r="I13" s="6"/>
    </row>
    <row r="14" spans="1:9">
      <c r="A14" s="3">
        <f>Sheet1!T14</f>
        <v>4320438037</v>
      </c>
      <c r="B14" s="3" t="str">
        <f>Sheet1!I14</f>
        <v/>
      </c>
      <c r="C14" s="3">
        <f>Sheet1!H14</f>
        <v>0</v>
      </c>
      <c r="D14" s="3" t="str">
        <f>Sheet1!K14</f>
        <v/>
      </c>
      <c r="E14" s="3">
        <f>Sheet1!M14</f>
        <v>0</v>
      </c>
      <c r="F14" s="3">
        <f>Sheet1!C14</f>
        <v>0</v>
      </c>
      <c r="G14" s="3">
        <f t="shared" si="0"/>
        <v>3383208426</v>
      </c>
      <c r="I14" s="6"/>
    </row>
    <row r="15" spans="1:9">
      <c r="A15" s="3">
        <f>Sheet1!T15</f>
        <v>4320438037</v>
      </c>
      <c r="B15" s="3" t="str">
        <f>Sheet1!I15</f>
        <v/>
      </c>
      <c r="C15" s="3">
        <f>Sheet1!H15</f>
        <v>0</v>
      </c>
      <c r="D15" s="3" t="str">
        <f>Sheet1!K15</f>
        <v/>
      </c>
      <c r="E15" s="3">
        <f>Sheet1!M15</f>
        <v>0</v>
      </c>
      <c r="F15" s="3">
        <f>Sheet1!C15</f>
        <v>0</v>
      </c>
      <c r="G15" s="3">
        <f t="shared" si="0"/>
        <v>3383208426</v>
      </c>
      <c r="I15" s="6"/>
    </row>
    <row r="16" spans="1:9">
      <c r="A16" s="3">
        <f>Sheet1!T16</f>
        <v>4320438037</v>
      </c>
      <c r="B16" s="3" t="str">
        <f>Sheet1!I16</f>
        <v/>
      </c>
      <c r="C16" s="3">
        <f>Sheet1!H16</f>
        <v>0</v>
      </c>
      <c r="D16" s="3" t="str">
        <f>Sheet1!K16</f>
        <v/>
      </c>
      <c r="E16" s="3">
        <f>Sheet1!M16</f>
        <v>0</v>
      </c>
      <c r="F16" s="3">
        <f>Sheet1!C16</f>
        <v>0</v>
      </c>
      <c r="G16" s="3">
        <f t="shared" si="0"/>
        <v>3383208426</v>
      </c>
      <c r="I16" s="6"/>
    </row>
    <row r="17" spans="1:9">
      <c r="A17" s="3">
        <f>Sheet1!T17</f>
        <v>4320438037</v>
      </c>
      <c r="B17" s="3" t="str">
        <f>Sheet1!I17</f>
        <v/>
      </c>
      <c r="C17" s="3">
        <f>Sheet1!H17</f>
        <v>0</v>
      </c>
      <c r="D17" s="3" t="str">
        <f>Sheet1!K17</f>
        <v/>
      </c>
      <c r="E17" s="3">
        <f>Sheet1!M17</f>
        <v>0</v>
      </c>
      <c r="F17" s="3">
        <f>Sheet1!C17</f>
        <v>0</v>
      </c>
      <c r="G17" s="3">
        <f t="shared" si="0"/>
        <v>3383208426</v>
      </c>
      <c r="I17" s="6"/>
    </row>
    <row r="18" spans="1:9">
      <c r="A18" s="3">
        <f>Sheet1!T18</f>
        <v>4320438037</v>
      </c>
      <c r="B18" s="3" t="str">
        <f>Sheet1!I18</f>
        <v/>
      </c>
      <c r="C18" s="3">
        <f>Sheet1!H18</f>
        <v>0</v>
      </c>
      <c r="D18" s="3" t="str">
        <f>Sheet1!K18</f>
        <v/>
      </c>
      <c r="E18" s="3">
        <f>Sheet1!M18</f>
        <v>0</v>
      </c>
      <c r="F18" s="3">
        <f>Sheet1!C18</f>
        <v>0</v>
      </c>
      <c r="G18" s="3">
        <f t="shared" si="0"/>
        <v>3383208426</v>
      </c>
      <c r="I18" s="6"/>
    </row>
    <row r="19" spans="1:9">
      <c r="A19" s="3">
        <f>Sheet1!T19</f>
        <v>4320438037</v>
      </c>
      <c r="B19" s="3" t="str">
        <f>Sheet1!I19</f>
        <v/>
      </c>
      <c r="C19" s="3">
        <f>Sheet1!H19</f>
        <v>0</v>
      </c>
      <c r="D19" s="3" t="str">
        <f>Sheet1!K19</f>
        <v/>
      </c>
      <c r="E19" s="3">
        <f>Sheet1!M19</f>
        <v>0</v>
      </c>
      <c r="F19" s="3">
        <f>Sheet1!C19</f>
        <v>0</v>
      </c>
      <c r="G19" s="3">
        <f t="shared" si="0"/>
        <v>3383208426</v>
      </c>
      <c r="I19" s="6"/>
    </row>
    <row r="20" spans="1:9">
      <c r="A20" s="3">
        <f>Sheet1!T20</f>
        <v>4320438037</v>
      </c>
      <c r="B20" s="3" t="str">
        <f>Sheet1!I20</f>
        <v/>
      </c>
      <c r="C20" s="3">
        <f>Sheet1!H20</f>
        <v>0</v>
      </c>
      <c r="D20" s="3" t="str">
        <f>Sheet1!K20</f>
        <v/>
      </c>
      <c r="E20" s="3">
        <f>Sheet1!M20</f>
        <v>0</v>
      </c>
      <c r="F20" s="3">
        <f>Sheet1!C20</f>
        <v>0</v>
      </c>
      <c r="G20" s="3">
        <f t="shared" si="0"/>
        <v>3383208426</v>
      </c>
      <c r="I20" s="6"/>
    </row>
    <row r="21" spans="1:9">
      <c r="A21" s="3">
        <f>Sheet1!T21</f>
        <v>4320438037</v>
      </c>
      <c r="B21" s="3" t="str">
        <f>Sheet1!I21</f>
        <v/>
      </c>
      <c r="C21" s="3">
        <f>Sheet1!H21</f>
        <v>0</v>
      </c>
      <c r="D21" s="3" t="str">
        <f>Sheet1!K21</f>
        <v/>
      </c>
      <c r="E21" s="3">
        <f>Sheet1!M21</f>
        <v>0</v>
      </c>
      <c r="F21" s="3">
        <f>Sheet1!C21</f>
        <v>0</v>
      </c>
      <c r="G21" s="3">
        <f t="shared" si="0"/>
        <v>3383208426</v>
      </c>
      <c r="I21" s="6"/>
    </row>
    <row r="22" spans="1:9">
      <c r="A22" s="3">
        <f>Sheet1!T22</f>
        <v>4320438037</v>
      </c>
      <c r="B22" s="3" t="str">
        <f>Sheet1!I22</f>
        <v/>
      </c>
      <c r="C22" s="3">
        <f>Sheet1!H22</f>
        <v>0</v>
      </c>
      <c r="D22" s="3" t="str">
        <f>Sheet1!K22</f>
        <v/>
      </c>
      <c r="E22" s="3">
        <f>Sheet1!M22</f>
        <v>0</v>
      </c>
      <c r="F22" s="3">
        <f>Sheet1!C22</f>
        <v>0</v>
      </c>
      <c r="G22" s="3">
        <f t="shared" si="0"/>
        <v>3383208426</v>
      </c>
      <c r="I22" s="6"/>
    </row>
    <row r="23" spans="1:9">
      <c r="A23" s="3">
        <f>Sheet1!T23</f>
        <v>4320438037</v>
      </c>
      <c r="B23" s="3" t="str">
        <f>Sheet1!I23</f>
        <v/>
      </c>
      <c r="C23" s="3">
        <f>Sheet1!H23</f>
        <v>0</v>
      </c>
      <c r="D23" s="3" t="str">
        <f>Sheet1!K23</f>
        <v/>
      </c>
      <c r="E23" s="3">
        <f>Sheet1!M23</f>
        <v>0</v>
      </c>
      <c r="F23" s="3">
        <f>Sheet1!C23</f>
        <v>0</v>
      </c>
      <c r="G23" s="3">
        <f t="shared" si="0"/>
        <v>3383208426</v>
      </c>
      <c r="I23" s="6"/>
    </row>
    <row r="24" spans="1:9">
      <c r="A24" s="3">
        <f>Sheet1!T24</f>
        <v>4320438037</v>
      </c>
      <c r="B24" s="3" t="str">
        <f>Sheet1!I24</f>
        <v/>
      </c>
      <c r="C24" s="3">
        <f>Sheet1!H24</f>
        <v>0</v>
      </c>
      <c r="D24" s="3" t="str">
        <f>Sheet1!K24</f>
        <v/>
      </c>
      <c r="E24" s="3">
        <f>Sheet1!M24</f>
        <v>0</v>
      </c>
      <c r="F24" s="3">
        <f>Sheet1!C24</f>
        <v>0</v>
      </c>
      <c r="G24" s="3">
        <f t="shared" si="0"/>
        <v>3383208426</v>
      </c>
      <c r="I24" s="6"/>
    </row>
    <row r="25" spans="1:9">
      <c r="A25" s="3">
        <f>Sheet1!T25</f>
        <v>4320438037</v>
      </c>
      <c r="B25" s="3" t="str">
        <f>Sheet1!I25</f>
        <v/>
      </c>
      <c r="C25" s="3">
        <f>Sheet1!H25</f>
        <v>0</v>
      </c>
      <c r="D25" s="3" t="str">
        <f>Sheet1!K25</f>
        <v/>
      </c>
      <c r="E25" s="3">
        <f>Sheet1!M25</f>
        <v>0</v>
      </c>
      <c r="F25" s="3">
        <f>Sheet1!C25</f>
        <v>0</v>
      </c>
      <c r="G25" s="3">
        <f t="shared" si="0"/>
        <v>3383208426</v>
      </c>
      <c r="I25" s="6"/>
    </row>
  </sheetData>
  <pageMargins left="0.7" right="0.7" top="0.75" bottom="0.75" header="0.3" footer="0.3"/>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E1:AF337"/>
  <sheetViews>
    <sheetView workbookViewId="0">
      <selection activeCell="AB1" sqref="AB1"/>
    </sheetView>
  </sheetViews>
  <sheetFormatPr defaultColWidth="9" defaultRowHeight="13.2"/>
  <cols>
    <col min="1" max="1" width="2.71296296296296" customWidth="1"/>
  </cols>
  <sheetData>
    <row r="1" s="1" customFormat="1"/>
    <row r="2" spans="31:32">
      <c r="AE2" s="1"/>
      <c r="AF2" s="1"/>
    </row>
    <row r="3" spans="31:32">
      <c r="AE3" s="1"/>
      <c r="AF3" s="1"/>
    </row>
    <row r="4" spans="31:32">
      <c r="AE4" s="1"/>
      <c r="AF4" s="1"/>
    </row>
    <row r="5" spans="31:32">
      <c r="AE5" s="1"/>
      <c r="AF5" s="1"/>
    </row>
    <row r="6" spans="31:32">
      <c r="AE6" s="1"/>
      <c r="AF6" s="1"/>
    </row>
    <row r="7" spans="31:32">
      <c r="AE7" s="1"/>
      <c r="AF7" s="1"/>
    </row>
    <row r="8" spans="31:32">
      <c r="AE8" s="1"/>
      <c r="AF8" s="1"/>
    </row>
    <row r="9" spans="31:32">
      <c r="AE9" s="1"/>
      <c r="AF9" s="1"/>
    </row>
    <row r="10" spans="31:32">
      <c r="AE10" s="1"/>
      <c r="AF10" s="1"/>
    </row>
    <row r="11" spans="31:32">
      <c r="AE11" s="1"/>
      <c r="AF11" s="1"/>
    </row>
    <row r="12" spans="31:32">
      <c r="AE12" s="1"/>
      <c r="AF12" s="1"/>
    </row>
    <row r="13" spans="31:32">
      <c r="AE13" s="1"/>
      <c r="AF13" s="1"/>
    </row>
    <row r="14" spans="31:32">
      <c r="AE14" s="1"/>
      <c r="AF14" s="1"/>
    </row>
    <row r="15" spans="31:32">
      <c r="AE15" s="1"/>
      <c r="AF15" s="1"/>
    </row>
    <row r="16" spans="31:32">
      <c r="AE16" s="1"/>
      <c r="AF16" s="1"/>
    </row>
    <row r="17" spans="31:32">
      <c r="AE17" s="1"/>
      <c r="AF17" s="1"/>
    </row>
    <row r="18" spans="31:32">
      <c r="AE18" s="1"/>
      <c r="AF18" s="1"/>
    </row>
    <row r="19" spans="31:32">
      <c r="AE19" s="1"/>
      <c r="AF19" s="1"/>
    </row>
    <row r="20" spans="31:32">
      <c r="AE20" s="1"/>
      <c r="AF20" s="1"/>
    </row>
    <row r="21" spans="31:32">
      <c r="AE21" s="1"/>
      <c r="AF21" s="1"/>
    </row>
    <row r="22" spans="31:32">
      <c r="AE22" s="1"/>
      <c r="AF22" s="1"/>
    </row>
    <row r="23" spans="31:32">
      <c r="AE23" s="1"/>
      <c r="AF23" s="1"/>
    </row>
    <row r="24" spans="31:32">
      <c r="AE24" s="1"/>
      <c r="AF24" s="1"/>
    </row>
    <row r="25" spans="31:32">
      <c r="AE25" s="1"/>
      <c r="AF25" s="1"/>
    </row>
    <row r="26" spans="31:32">
      <c r="AE26" s="1"/>
      <c r="AF26" s="1"/>
    </row>
    <row r="27" spans="31:32">
      <c r="AE27" s="1"/>
      <c r="AF27" s="1"/>
    </row>
    <row r="28" spans="31:32">
      <c r="AE28" s="1"/>
      <c r="AF28" s="1"/>
    </row>
    <row r="29" spans="31:32">
      <c r="AE29" s="1"/>
      <c r="AF29" s="1"/>
    </row>
    <row r="30" spans="31:32">
      <c r="AE30" s="1"/>
      <c r="AF30" s="1"/>
    </row>
    <row r="31" spans="31:32">
      <c r="AE31" s="1"/>
      <c r="AF31" s="1"/>
    </row>
    <row r="32" spans="31:32">
      <c r="AE32" s="1"/>
      <c r="AF32" s="1"/>
    </row>
    <row r="33" spans="31:32">
      <c r="AE33" s="1"/>
      <c r="AF33" s="1"/>
    </row>
    <row r="34" spans="31:32">
      <c r="AE34" s="1"/>
      <c r="AF34" s="1"/>
    </row>
    <row r="35" spans="31:32">
      <c r="AE35" s="1"/>
      <c r="AF35" s="1"/>
    </row>
    <row r="36" spans="31:32">
      <c r="AE36" s="1"/>
      <c r="AF36" s="1"/>
    </row>
    <row r="37" spans="31:32">
      <c r="AE37" s="1"/>
      <c r="AF37" s="1"/>
    </row>
    <row r="38" spans="31:32">
      <c r="AE38" s="1"/>
      <c r="AF38" s="1"/>
    </row>
    <row r="39" spans="31:32">
      <c r="AE39" s="1"/>
      <c r="AF39" s="1"/>
    </row>
    <row r="40" spans="31:32">
      <c r="AE40" s="1"/>
      <c r="AF40" s="1"/>
    </row>
    <row r="41" spans="31:32">
      <c r="AE41" s="1"/>
      <c r="AF41" s="1"/>
    </row>
    <row r="42" spans="31:32">
      <c r="AE42" s="1"/>
      <c r="AF42" s="1"/>
    </row>
    <row r="43" spans="31:32">
      <c r="AE43" s="1"/>
      <c r="AF43" s="1"/>
    </row>
    <row r="44" spans="31:32">
      <c r="AE44" s="1"/>
      <c r="AF44" s="1"/>
    </row>
    <row r="45" spans="31:32">
      <c r="AE45" s="1"/>
      <c r="AF45" s="1"/>
    </row>
    <row r="46" spans="31:32">
      <c r="AE46" s="1"/>
      <c r="AF46" s="1"/>
    </row>
    <row r="47" spans="31:32">
      <c r="AE47" s="1"/>
      <c r="AF47" s="1"/>
    </row>
    <row r="48" spans="31:32">
      <c r="AE48" s="1"/>
      <c r="AF48" s="1"/>
    </row>
    <row r="49" spans="31:32">
      <c r="AE49" s="1"/>
      <c r="AF49" s="1"/>
    </row>
    <row r="50" spans="31:32">
      <c r="AE50" s="1"/>
      <c r="AF50" s="1"/>
    </row>
    <row r="51" spans="31:32">
      <c r="AE51" s="1"/>
      <c r="AF51" s="1"/>
    </row>
    <row r="52" spans="31:32">
      <c r="AE52" s="1"/>
      <c r="AF52" s="1"/>
    </row>
    <row r="53" spans="31:32">
      <c r="AE53" s="1"/>
      <c r="AF53" s="1"/>
    </row>
    <row r="54" spans="31:32">
      <c r="AE54" s="1"/>
      <c r="AF54" s="1"/>
    </row>
    <row r="55" spans="31:32">
      <c r="AE55" s="1"/>
      <c r="AF55" s="1"/>
    </row>
    <row r="56" spans="31:32">
      <c r="AE56" s="1"/>
      <c r="AF56" s="1"/>
    </row>
    <row r="57" spans="31:32">
      <c r="AE57" s="1"/>
      <c r="AF57" s="1"/>
    </row>
    <row r="58" spans="31:32">
      <c r="AE58" s="1"/>
      <c r="AF58" s="1"/>
    </row>
    <row r="59" spans="31:32">
      <c r="AE59" s="1"/>
      <c r="AF59" s="1"/>
    </row>
    <row r="60" spans="31:32">
      <c r="AE60" s="1"/>
      <c r="AF60" s="1"/>
    </row>
    <row r="61" spans="31:32">
      <c r="AE61" s="1"/>
      <c r="AF61" s="1"/>
    </row>
    <row r="62" spans="31:32">
      <c r="AE62" s="1"/>
      <c r="AF62" s="1"/>
    </row>
    <row r="63" spans="31:32">
      <c r="AE63" s="1"/>
      <c r="AF63" s="1"/>
    </row>
    <row r="64" spans="31:32">
      <c r="AE64" s="1"/>
      <c r="AF64" s="1"/>
    </row>
    <row r="65" spans="31:32">
      <c r="AE65" s="1"/>
      <c r="AF65" s="1"/>
    </row>
    <row r="66" spans="31:32">
      <c r="AE66" s="1"/>
      <c r="AF66" s="1"/>
    </row>
    <row r="67" spans="31:32">
      <c r="AE67" s="1"/>
      <c r="AF67" s="1"/>
    </row>
    <row r="68" spans="31:32">
      <c r="AE68" s="1"/>
      <c r="AF68" s="1"/>
    </row>
    <row r="69" spans="31:32">
      <c r="AE69" s="1"/>
      <c r="AF69" s="1"/>
    </row>
    <row r="70" spans="31:32">
      <c r="AE70" s="1"/>
      <c r="AF70" s="1"/>
    </row>
    <row r="71" spans="31:32">
      <c r="AE71" s="1"/>
      <c r="AF71" s="1"/>
    </row>
    <row r="72" spans="31:32">
      <c r="AE72" s="1"/>
      <c r="AF72" s="1"/>
    </row>
    <row r="73" spans="31:32">
      <c r="AE73" s="1"/>
      <c r="AF73" s="1"/>
    </row>
    <row r="74" spans="31:32">
      <c r="AE74" s="1"/>
      <c r="AF74" s="1"/>
    </row>
    <row r="75" spans="31:32">
      <c r="AE75" s="1"/>
      <c r="AF75" s="1"/>
    </row>
    <row r="76" spans="31:32">
      <c r="AE76" s="1"/>
      <c r="AF76" s="1"/>
    </row>
    <row r="77" spans="31:32">
      <c r="AE77" s="1"/>
      <c r="AF77" s="1"/>
    </row>
    <row r="78" spans="31:32">
      <c r="AE78" s="1"/>
      <c r="AF78" s="1"/>
    </row>
    <row r="79" spans="31:32">
      <c r="AE79" s="1"/>
      <c r="AF79" s="1"/>
    </row>
    <row r="80" spans="31:32">
      <c r="AE80" s="1"/>
      <c r="AF80" s="1"/>
    </row>
    <row r="81" spans="31:32">
      <c r="AE81" s="1"/>
      <c r="AF81" s="1"/>
    </row>
    <row r="82" spans="31:32">
      <c r="AE82" s="1"/>
      <c r="AF82" s="1"/>
    </row>
    <row r="83" spans="31:32">
      <c r="AE83" s="1"/>
      <c r="AF83" s="1"/>
    </row>
    <row r="84" spans="31:32">
      <c r="AE84" s="1"/>
      <c r="AF84" s="1"/>
    </row>
    <row r="85" spans="31:32">
      <c r="AE85" s="1"/>
      <c r="AF85" s="1"/>
    </row>
    <row r="86" spans="31:32">
      <c r="AE86" s="1"/>
      <c r="AF86" s="1"/>
    </row>
    <row r="87" spans="31:32">
      <c r="AE87" s="1"/>
      <c r="AF87" s="1"/>
    </row>
    <row r="88" spans="31:32">
      <c r="AE88" s="1"/>
      <c r="AF88" s="1"/>
    </row>
    <row r="89" spans="31:32">
      <c r="AE89" s="1"/>
      <c r="AF89" s="1"/>
    </row>
    <row r="90" spans="31:32">
      <c r="AE90" s="1"/>
      <c r="AF90" s="1"/>
    </row>
    <row r="91" spans="31:32">
      <c r="AE91" s="1"/>
      <c r="AF91" s="1"/>
    </row>
    <row r="92" spans="31:32">
      <c r="AE92" s="1"/>
      <c r="AF92" s="1"/>
    </row>
    <row r="93" spans="31:32">
      <c r="AE93" s="1"/>
      <c r="AF93" s="1"/>
    </row>
    <row r="94" spans="31:32">
      <c r="AE94" s="1"/>
      <c r="AF94" s="1"/>
    </row>
    <row r="95" spans="31:32">
      <c r="AE95" s="1"/>
      <c r="AF95" s="1"/>
    </row>
    <row r="96" spans="31:32">
      <c r="AE96" s="1"/>
      <c r="AF96" s="1"/>
    </row>
    <row r="97" spans="31:32">
      <c r="AE97" s="1"/>
      <c r="AF97" s="1"/>
    </row>
    <row r="98" spans="31:32">
      <c r="AE98" s="1"/>
      <c r="AF98" s="1"/>
    </row>
    <row r="99" spans="31:32">
      <c r="AE99" s="1"/>
      <c r="AF99" s="1"/>
    </row>
    <row r="100" spans="31:32">
      <c r="AE100" s="1"/>
      <c r="AF100" s="1"/>
    </row>
    <row r="101" spans="31:32">
      <c r="AE101" s="1"/>
      <c r="AF101" s="1"/>
    </row>
    <row r="102" spans="31:32">
      <c r="AE102" s="1"/>
      <c r="AF102" s="1"/>
    </row>
    <row r="103" spans="31:32">
      <c r="AE103" s="1"/>
      <c r="AF103" s="1"/>
    </row>
    <row r="104" spans="31:32">
      <c r="AE104" s="1"/>
      <c r="AF104" s="1"/>
    </row>
    <row r="105" spans="31:32">
      <c r="AE105" s="1"/>
      <c r="AF105" s="1"/>
    </row>
    <row r="106" spans="31:32">
      <c r="AE106" s="1"/>
      <c r="AF106" s="1"/>
    </row>
    <row r="107" spans="31:32">
      <c r="AE107" s="1"/>
      <c r="AF107" s="1"/>
    </row>
    <row r="108" spans="31:32">
      <c r="AE108" s="1"/>
      <c r="AF108" s="1"/>
    </row>
    <row r="109" spans="31:32">
      <c r="AE109" s="1"/>
      <c r="AF109" s="1"/>
    </row>
    <row r="110" spans="31:32">
      <c r="AE110" s="1"/>
      <c r="AF110" s="1"/>
    </row>
    <row r="111" spans="31:32">
      <c r="AE111" s="1"/>
      <c r="AF111" s="1"/>
    </row>
    <row r="112" spans="31:32">
      <c r="AE112" s="1"/>
      <c r="AF112" s="1"/>
    </row>
    <row r="113" spans="31:32">
      <c r="AE113" s="1"/>
      <c r="AF113" s="1"/>
    </row>
    <row r="114" spans="31:32">
      <c r="AE114" s="1"/>
      <c r="AF114" s="1"/>
    </row>
    <row r="115" spans="31:32">
      <c r="AE115" s="1"/>
      <c r="AF115" s="1"/>
    </row>
    <row r="116" spans="31:32">
      <c r="AE116" s="1"/>
      <c r="AF116" s="1"/>
    </row>
    <row r="117" spans="31:32">
      <c r="AE117" s="1"/>
      <c r="AF117" s="1"/>
    </row>
    <row r="118" spans="31:32">
      <c r="AE118" s="1"/>
      <c r="AF118" s="1"/>
    </row>
    <row r="119" spans="31:32">
      <c r="AE119" s="1"/>
      <c r="AF119" s="1"/>
    </row>
    <row r="120" spans="31:32">
      <c r="AE120" s="1"/>
      <c r="AF120" s="1"/>
    </row>
    <row r="121" spans="31:32">
      <c r="AE121" s="1"/>
      <c r="AF121" s="1"/>
    </row>
    <row r="122" spans="31:32">
      <c r="AE122" s="1"/>
      <c r="AF122" s="1"/>
    </row>
    <row r="123" spans="31:32">
      <c r="AE123" s="1"/>
      <c r="AF123" s="1"/>
    </row>
    <row r="124" spans="31:32">
      <c r="AE124" s="1"/>
      <c r="AF124" s="1"/>
    </row>
    <row r="125" spans="31:32">
      <c r="AE125" s="1"/>
      <c r="AF125" s="1"/>
    </row>
    <row r="126" spans="31:32">
      <c r="AE126" s="1"/>
      <c r="AF126" s="1"/>
    </row>
    <row r="127" spans="31:32">
      <c r="AE127" s="1"/>
      <c r="AF127" s="1"/>
    </row>
    <row r="128" spans="31:32">
      <c r="AE128" s="1"/>
      <c r="AF128" s="1"/>
    </row>
    <row r="129" spans="31:32">
      <c r="AE129" s="1"/>
      <c r="AF129" s="1"/>
    </row>
    <row r="130" spans="31:32">
      <c r="AE130" s="1"/>
      <c r="AF130" s="1"/>
    </row>
    <row r="131" spans="31:32">
      <c r="AE131" s="1"/>
      <c r="AF131" s="1"/>
    </row>
    <row r="132" spans="31:32">
      <c r="AE132" s="1"/>
      <c r="AF132" s="1"/>
    </row>
    <row r="133" spans="31:32">
      <c r="AE133" s="1"/>
      <c r="AF133" s="1"/>
    </row>
    <row r="134" spans="31:32">
      <c r="AE134" s="1"/>
      <c r="AF134" s="1"/>
    </row>
    <row r="135" spans="31:32">
      <c r="AE135" s="1"/>
      <c r="AF135" s="1"/>
    </row>
    <row r="136" spans="31:32">
      <c r="AE136" s="1"/>
      <c r="AF136" s="1"/>
    </row>
    <row r="137" spans="31:32">
      <c r="AE137" s="1"/>
      <c r="AF137" s="1"/>
    </row>
    <row r="138" spans="31:32">
      <c r="AE138" s="1"/>
      <c r="AF138" s="1"/>
    </row>
    <row r="139" spans="31:32">
      <c r="AE139" s="1"/>
      <c r="AF139" s="1"/>
    </row>
    <row r="140" spans="31:32">
      <c r="AE140" s="1"/>
      <c r="AF140" s="1"/>
    </row>
    <row r="141" spans="31:32">
      <c r="AE141" s="1"/>
      <c r="AF141" s="1"/>
    </row>
    <row r="142" spans="31:32">
      <c r="AE142" s="1"/>
      <c r="AF142" s="1"/>
    </row>
    <row r="143" spans="31:32">
      <c r="AE143" s="1"/>
      <c r="AF143" s="1"/>
    </row>
    <row r="144" spans="31:32">
      <c r="AE144" s="1"/>
      <c r="AF144" s="1"/>
    </row>
    <row r="145" spans="31:32">
      <c r="AE145" s="1"/>
      <c r="AF145" s="1"/>
    </row>
    <row r="146" spans="31:32">
      <c r="AE146" s="1"/>
      <c r="AF146" s="1"/>
    </row>
    <row r="147" spans="31:32">
      <c r="AE147" s="1"/>
      <c r="AF147" s="1"/>
    </row>
    <row r="148" spans="31:32">
      <c r="AE148" s="1"/>
      <c r="AF148" s="1"/>
    </row>
    <row r="149" spans="31:32">
      <c r="AE149" s="1"/>
      <c r="AF149" s="1"/>
    </row>
    <row r="150" spans="31:32">
      <c r="AE150" s="1"/>
      <c r="AF150" s="1"/>
    </row>
    <row r="151" spans="31:32">
      <c r="AE151" s="1"/>
      <c r="AF151" s="1"/>
    </row>
    <row r="152" spans="31:32">
      <c r="AE152" s="1"/>
      <c r="AF152" s="1"/>
    </row>
    <row r="153" spans="31:32">
      <c r="AE153" s="1"/>
      <c r="AF153" s="1"/>
    </row>
    <row r="154" spans="31:32">
      <c r="AE154" s="1"/>
      <c r="AF154" s="1"/>
    </row>
    <row r="155" spans="31:32">
      <c r="AE155" s="1"/>
      <c r="AF155" s="1"/>
    </row>
    <row r="156" spans="31:32">
      <c r="AE156" s="1"/>
      <c r="AF156" s="1"/>
    </row>
    <row r="157" spans="31:32">
      <c r="AE157" s="1"/>
      <c r="AF157" s="1"/>
    </row>
    <row r="158" spans="31:32">
      <c r="AE158" s="1"/>
      <c r="AF158" s="1"/>
    </row>
    <row r="159" spans="31:32">
      <c r="AE159" s="1"/>
      <c r="AF159" s="1"/>
    </row>
    <row r="160" spans="31:32">
      <c r="AE160" s="1"/>
      <c r="AF160" s="1"/>
    </row>
    <row r="161" spans="31:32">
      <c r="AE161" s="1"/>
      <c r="AF161" s="1"/>
    </row>
    <row r="162" spans="31:32">
      <c r="AE162" s="1"/>
      <c r="AF162" s="1"/>
    </row>
    <row r="163" spans="31:32">
      <c r="AE163" s="1"/>
      <c r="AF163" s="1"/>
    </row>
    <row r="164" spans="31:32">
      <c r="AE164" s="1"/>
      <c r="AF164" s="1"/>
    </row>
    <row r="165" spans="31:32">
      <c r="AE165" s="1"/>
      <c r="AF165" s="1"/>
    </row>
    <row r="166" spans="31:32">
      <c r="AE166" s="1"/>
      <c r="AF166" s="1"/>
    </row>
    <row r="167" spans="31:32">
      <c r="AE167" s="1"/>
      <c r="AF167" s="1"/>
    </row>
    <row r="168" spans="31:32">
      <c r="AE168" s="1"/>
      <c r="AF168" s="1"/>
    </row>
    <row r="169" spans="31:32">
      <c r="AE169" s="1"/>
      <c r="AF169" s="1"/>
    </row>
    <row r="170" spans="31:32">
      <c r="AE170" s="1"/>
      <c r="AF170" s="1"/>
    </row>
    <row r="171" spans="31:32">
      <c r="AE171" s="1"/>
      <c r="AF171" s="1"/>
    </row>
    <row r="172" spans="31:32">
      <c r="AE172" s="1"/>
      <c r="AF172" s="1"/>
    </row>
    <row r="173" spans="31:32">
      <c r="AE173" s="1"/>
      <c r="AF173" s="1"/>
    </row>
    <row r="174" spans="31:32">
      <c r="AE174" s="1"/>
      <c r="AF174" s="1"/>
    </row>
    <row r="175" spans="31:32">
      <c r="AE175" s="1"/>
      <c r="AF175" s="1"/>
    </row>
    <row r="176" spans="31:32">
      <c r="AE176" s="1"/>
      <c r="AF176" s="1"/>
    </row>
    <row r="177" spans="31:32">
      <c r="AE177" s="1"/>
      <c r="AF177" s="1"/>
    </row>
    <row r="178" spans="31:32">
      <c r="AE178" s="1"/>
      <c r="AF178" s="1"/>
    </row>
    <row r="179" spans="31:32">
      <c r="AE179" s="1"/>
      <c r="AF179" s="1"/>
    </row>
    <row r="180" spans="31:32">
      <c r="AE180" s="1"/>
      <c r="AF180" s="1"/>
    </row>
    <row r="181" spans="31:32">
      <c r="AE181" s="1"/>
      <c r="AF181" s="1"/>
    </row>
    <row r="182" spans="31:32">
      <c r="AE182" s="1"/>
      <c r="AF182" s="1"/>
    </row>
    <row r="183" spans="31:32">
      <c r="AE183" s="1"/>
      <c r="AF183" s="1"/>
    </row>
    <row r="184" spans="31:32">
      <c r="AE184" s="1"/>
      <c r="AF184" s="1"/>
    </row>
    <row r="185" spans="31:32">
      <c r="AE185" s="1"/>
      <c r="AF185" s="1"/>
    </row>
    <row r="186" spans="31:32">
      <c r="AE186" s="1"/>
      <c r="AF186" s="1"/>
    </row>
    <row r="187" spans="31:32">
      <c r="AE187" s="1"/>
      <c r="AF187" s="1"/>
    </row>
    <row r="188" spans="31:32">
      <c r="AE188" s="1"/>
      <c r="AF188" s="1"/>
    </row>
    <row r="189" spans="31:32">
      <c r="AE189" s="1"/>
      <c r="AF189" s="1"/>
    </row>
    <row r="190" spans="31:32">
      <c r="AE190" s="1"/>
      <c r="AF190" s="1"/>
    </row>
    <row r="191" spans="31:32">
      <c r="AE191" s="1"/>
      <c r="AF191" s="1"/>
    </row>
    <row r="192" spans="31:32">
      <c r="AE192" s="1"/>
      <c r="AF192" s="1"/>
    </row>
    <row r="193" spans="31:32">
      <c r="AE193" s="1"/>
      <c r="AF193" s="1"/>
    </row>
    <row r="194" spans="31:32">
      <c r="AE194" s="1"/>
      <c r="AF194" s="1"/>
    </row>
    <row r="195" spans="31:32">
      <c r="AE195" s="1"/>
      <c r="AF195" s="1"/>
    </row>
    <row r="196" spans="31:32">
      <c r="AE196" s="1"/>
      <c r="AF196" s="1"/>
    </row>
    <row r="197" spans="31:32">
      <c r="AE197" s="1"/>
      <c r="AF197" s="1"/>
    </row>
    <row r="198" spans="31:32">
      <c r="AE198" s="1"/>
      <c r="AF198" s="1"/>
    </row>
    <row r="199" spans="31:32">
      <c r="AE199" s="1"/>
      <c r="AF199" s="1"/>
    </row>
    <row r="200" spans="31:32">
      <c r="AE200" s="1"/>
      <c r="AF200" s="1"/>
    </row>
    <row r="201" spans="31:32">
      <c r="AE201" s="1"/>
      <c r="AF201" s="1"/>
    </row>
    <row r="202" spans="31:32">
      <c r="AE202" s="1"/>
      <c r="AF202" s="1"/>
    </row>
    <row r="203" spans="31:32">
      <c r="AE203" s="1"/>
      <c r="AF203" s="1"/>
    </row>
    <row r="204" spans="31:32">
      <c r="AE204" s="1"/>
      <c r="AF204" s="1"/>
    </row>
    <row r="205" spans="31:32">
      <c r="AE205" s="1"/>
      <c r="AF205" s="1"/>
    </row>
    <row r="206" spans="31:32">
      <c r="AE206" s="1"/>
      <c r="AF206" s="1"/>
    </row>
    <row r="207" spans="31:32">
      <c r="AE207" s="1"/>
      <c r="AF207" s="1"/>
    </row>
    <row r="208" spans="31:32">
      <c r="AE208" s="1"/>
      <c r="AF208" s="1"/>
    </row>
    <row r="209" spans="31:32">
      <c r="AE209" s="1"/>
      <c r="AF209" s="1"/>
    </row>
    <row r="210" spans="31:32">
      <c r="AE210" s="1"/>
      <c r="AF210" s="1"/>
    </row>
    <row r="211" spans="31:32">
      <c r="AE211" s="1"/>
      <c r="AF211" s="1"/>
    </row>
    <row r="212" spans="31:32">
      <c r="AE212" s="1"/>
      <c r="AF212" s="1"/>
    </row>
    <row r="213" spans="31:32">
      <c r="AE213" s="1"/>
      <c r="AF213" s="1"/>
    </row>
    <row r="214" spans="31:32">
      <c r="AE214" s="1"/>
      <c r="AF214" s="1"/>
    </row>
    <row r="215" spans="31:32">
      <c r="AE215" s="1"/>
      <c r="AF215" s="1"/>
    </row>
    <row r="216" spans="31:32">
      <c r="AE216" s="1"/>
      <c r="AF216" s="1"/>
    </row>
    <row r="217" spans="31:32">
      <c r="AE217" s="1"/>
      <c r="AF217" s="1"/>
    </row>
    <row r="218" spans="31:32">
      <c r="AE218" s="1"/>
      <c r="AF218" s="1"/>
    </row>
    <row r="219" spans="31:32">
      <c r="AE219" s="1"/>
      <c r="AF219" s="1"/>
    </row>
    <row r="220" spans="31:32">
      <c r="AE220" s="1"/>
      <c r="AF220" s="1"/>
    </row>
    <row r="221" spans="31:32">
      <c r="AE221" s="1"/>
      <c r="AF221" s="1"/>
    </row>
    <row r="222" spans="31:32">
      <c r="AE222" s="1"/>
      <c r="AF222" s="1"/>
    </row>
    <row r="223" spans="31:32">
      <c r="AE223" s="1"/>
      <c r="AF223" s="1"/>
    </row>
    <row r="224" spans="31:32">
      <c r="AE224" s="1"/>
      <c r="AF224" s="1"/>
    </row>
    <row r="225" spans="31:32">
      <c r="AE225" s="1"/>
      <c r="AF225" s="1"/>
    </row>
    <row r="226" spans="31:32">
      <c r="AE226" s="1"/>
      <c r="AF226" s="1"/>
    </row>
    <row r="227" spans="31:32">
      <c r="AE227" s="1"/>
      <c r="AF227" s="1"/>
    </row>
    <row r="228" spans="31:32">
      <c r="AE228" s="1"/>
      <c r="AF228" s="1"/>
    </row>
    <row r="229" spans="31:32">
      <c r="AE229" s="1"/>
      <c r="AF229" s="1"/>
    </row>
    <row r="230" spans="31:32">
      <c r="AE230" s="1"/>
      <c r="AF230" s="1"/>
    </row>
    <row r="231" spans="31:32">
      <c r="AE231" s="1"/>
      <c r="AF231" s="1"/>
    </row>
    <row r="232" spans="31:32">
      <c r="AE232" s="1"/>
      <c r="AF232" s="1"/>
    </row>
    <row r="233" spans="31:32">
      <c r="AE233" s="1"/>
      <c r="AF233" s="1"/>
    </row>
    <row r="234" spans="31:32">
      <c r="AE234" s="1"/>
      <c r="AF234" s="1"/>
    </row>
    <row r="235" spans="31:32">
      <c r="AE235" s="1"/>
      <c r="AF235" s="1"/>
    </row>
    <row r="236" spans="31:32">
      <c r="AE236" s="1"/>
      <c r="AF236" s="1"/>
    </row>
    <row r="237" spans="31:32">
      <c r="AE237" s="1"/>
      <c r="AF237" s="1"/>
    </row>
    <row r="238" spans="31:32">
      <c r="AE238" s="1"/>
      <c r="AF238" s="1"/>
    </row>
    <row r="239" spans="31:32">
      <c r="AE239" s="1"/>
      <c r="AF239" s="1"/>
    </row>
    <row r="240" spans="31:32">
      <c r="AE240" s="1"/>
      <c r="AF240" s="1"/>
    </row>
    <row r="241" spans="31:32">
      <c r="AE241" s="1"/>
      <c r="AF241" s="1"/>
    </row>
    <row r="242" spans="31:32">
      <c r="AE242" s="1"/>
      <c r="AF242" s="1"/>
    </row>
    <row r="243" spans="31:32">
      <c r="AE243" s="1"/>
      <c r="AF243" s="1"/>
    </row>
    <row r="244" spans="31:32">
      <c r="AE244" s="1"/>
      <c r="AF244" s="1"/>
    </row>
    <row r="245" spans="31:32">
      <c r="AE245" s="1"/>
      <c r="AF245" s="1"/>
    </row>
    <row r="246" spans="31:32">
      <c r="AE246" s="1"/>
      <c r="AF246" s="1"/>
    </row>
    <row r="247" spans="31:32">
      <c r="AE247" s="1"/>
      <c r="AF247" s="1"/>
    </row>
    <row r="248" spans="31:32">
      <c r="AE248" s="1"/>
      <c r="AF248" s="1"/>
    </row>
    <row r="249" spans="31:32">
      <c r="AE249" s="1"/>
      <c r="AF249" s="1"/>
    </row>
    <row r="250" spans="31:32">
      <c r="AE250" s="1"/>
      <c r="AF250" s="1"/>
    </row>
    <row r="251" spans="31:32">
      <c r="AE251" s="1"/>
      <c r="AF251" s="1"/>
    </row>
    <row r="252" spans="31:32">
      <c r="AE252" s="1"/>
      <c r="AF252" s="1"/>
    </row>
    <row r="253" spans="31:32">
      <c r="AE253" s="1"/>
      <c r="AF253" s="1"/>
    </row>
    <row r="254" spans="31:32">
      <c r="AE254" s="1"/>
      <c r="AF254" s="1"/>
    </row>
    <row r="255" spans="31:32">
      <c r="AE255" s="1"/>
      <c r="AF255" s="1"/>
    </row>
    <row r="256" spans="31:32">
      <c r="AE256" s="1"/>
      <c r="AF256" s="1"/>
    </row>
    <row r="257" spans="31:32">
      <c r="AE257" s="1"/>
      <c r="AF257" s="1"/>
    </row>
    <row r="258" spans="31:32">
      <c r="AE258" s="1"/>
      <c r="AF258" s="1"/>
    </row>
    <row r="259" spans="31:32">
      <c r="AE259" s="1"/>
      <c r="AF259" s="1"/>
    </row>
    <row r="260" spans="31:32">
      <c r="AE260" s="1"/>
      <c r="AF260" s="1"/>
    </row>
    <row r="261" spans="31:32">
      <c r="AE261" s="1"/>
      <c r="AF261" s="1"/>
    </row>
    <row r="262" spans="31:32">
      <c r="AE262" s="1"/>
      <c r="AF262" s="1"/>
    </row>
    <row r="263" spans="31:32">
      <c r="AE263" s="1"/>
      <c r="AF263" s="1"/>
    </row>
    <row r="264" spans="31:32">
      <c r="AE264" s="1"/>
      <c r="AF264" s="1"/>
    </row>
    <row r="265" spans="31:32">
      <c r="AE265" s="1"/>
      <c r="AF265" s="1"/>
    </row>
    <row r="266" spans="31:32">
      <c r="AE266" s="1"/>
      <c r="AF266" s="1"/>
    </row>
    <row r="267" spans="31:32">
      <c r="AE267" s="1"/>
      <c r="AF267" s="1"/>
    </row>
    <row r="268" spans="31:32">
      <c r="AE268" s="1"/>
      <c r="AF268" s="1"/>
    </row>
    <row r="269" spans="31:32">
      <c r="AE269" s="1"/>
      <c r="AF269" s="1"/>
    </row>
    <row r="270" spans="31:32">
      <c r="AE270" s="1"/>
      <c r="AF270" s="1"/>
    </row>
    <row r="271" spans="31:32">
      <c r="AE271" s="1"/>
      <c r="AF271" s="1"/>
    </row>
    <row r="272" spans="31:32">
      <c r="AE272" s="1"/>
      <c r="AF272" s="1"/>
    </row>
    <row r="273" spans="31:32">
      <c r="AE273" s="1"/>
      <c r="AF273" s="1"/>
    </row>
    <row r="274" spans="31:32">
      <c r="AE274" s="1"/>
      <c r="AF274" s="1"/>
    </row>
    <row r="275" spans="31:32">
      <c r="AE275" s="1"/>
      <c r="AF275" s="1"/>
    </row>
    <row r="276" spans="31:32">
      <c r="AE276" s="1"/>
      <c r="AF276" s="1"/>
    </row>
    <row r="277" spans="31:32">
      <c r="AE277" s="1"/>
      <c r="AF277" s="1"/>
    </row>
    <row r="278" spans="31:32">
      <c r="AE278" s="1"/>
      <c r="AF278" s="1"/>
    </row>
    <row r="279" spans="31:32">
      <c r="AE279" s="1"/>
      <c r="AF279" s="1"/>
    </row>
    <row r="280" spans="31:32">
      <c r="AE280" s="1"/>
      <c r="AF280" s="1"/>
    </row>
    <row r="281" spans="31:32">
      <c r="AE281" s="1"/>
      <c r="AF281" s="1"/>
    </row>
    <row r="282" spans="31:32">
      <c r="AE282" s="1"/>
      <c r="AF282" s="1"/>
    </row>
    <row r="283" spans="31:32">
      <c r="AE283" s="1"/>
      <c r="AF283" s="1"/>
    </row>
    <row r="284" spans="31:32">
      <c r="AE284" s="1"/>
      <c r="AF284" s="1"/>
    </row>
    <row r="285" spans="31:32">
      <c r="AE285" s="1"/>
      <c r="AF285" s="1"/>
    </row>
    <row r="286" spans="31:32">
      <c r="AE286" s="1"/>
      <c r="AF286" s="1"/>
    </row>
    <row r="287" spans="31:32">
      <c r="AE287" s="1"/>
      <c r="AF287" s="1"/>
    </row>
    <row r="288" spans="31:32">
      <c r="AE288" s="1"/>
      <c r="AF288" s="1"/>
    </row>
    <row r="289" spans="31:32">
      <c r="AE289" s="1"/>
      <c r="AF289" s="1"/>
    </row>
    <row r="290" spans="31:32">
      <c r="AE290" s="1"/>
      <c r="AF290" s="1"/>
    </row>
    <row r="291" spans="31:32">
      <c r="AE291" s="1"/>
      <c r="AF291" s="1"/>
    </row>
    <row r="292" spans="31:32">
      <c r="AE292" s="1"/>
      <c r="AF292" s="1"/>
    </row>
    <row r="293" spans="31:32">
      <c r="AE293" s="1"/>
      <c r="AF293" s="1"/>
    </row>
    <row r="294" spans="31:32">
      <c r="AE294" s="1"/>
      <c r="AF294" s="1"/>
    </row>
    <row r="295" spans="31:32">
      <c r="AE295" s="1"/>
      <c r="AF295" s="1"/>
    </row>
    <row r="296" spans="31:32">
      <c r="AE296" s="1"/>
      <c r="AF296" s="1"/>
    </row>
    <row r="297" spans="31:32">
      <c r="AE297" s="1"/>
      <c r="AF297" s="1"/>
    </row>
    <row r="298" spans="31:32">
      <c r="AE298" s="1"/>
      <c r="AF298" s="1"/>
    </row>
    <row r="299" spans="31:32">
      <c r="AE299" s="1"/>
      <c r="AF299" s="1"/>
    </row>
    <row r="300" spans="31:32">
      <c r="AE300" s="1"/>
      <c r="AF300" s="1"/>
    </row>
    <row r="301" spans="31:32">
      <c r="AE301" s="1"/>
      <c r="AF301" s="1"/>
    </row>
    <row r="302" spans="31:32">
      <c r="AE302" s="1"/>
      <c r="AF302" s="1"/>
    </row>
    <row r="303" spans="31:32">
      <c r="AE303" s="1"/>
      <c r="AF303" s="1"/>
    </row>
    <row r="304" spans="31:32">
      <c r="AE304" s="1"/>
      <c r="AF304" s="1"/>
    </row>
    <row r="305" spans="31:32">
      <c r="AE305" s="1"/>
      <c r="AF305" s="1"/>
    </row>
    <row r="306" spans="31:32">
      <c r="AE306" s="1"/>
      <c r="AF306" s="1"/>
    </row>
    <row r="307" spans="31:32">
      <c r="AE307" s="1"/>
      <c r="AF307" s="1"/>
    </row>
    <row r="308" spans="31:32">
      <c r="AE308" s="1"/>
      <c r="AF308" s="1"/>
    </row>
    <row r="309" spans="31:32">
      <c r="AE309" s="1"/>
      <c r="AF309" s="1"/>
    </row>
    <row r="310" spans="31:32">
      <c r="AE310" s="1"/>
      <c r="AF310" s="1"/>
    </row>
    <row r="311" spans="31:32">
      <c r="AE311" s="1"/>
      <c r="AF311" s="1"/>
    </row>
    <row r="312" spans="31:32">
      <c r="AE312" s="1"/>
      <c r="AF312" s="1"/>
    </row>
    <row r="313" spans="31:32">
      <c r="AE313" s="1"/>
      <c r="AF313" s="1"/>
    </row>
    <row r="314" spans="31:32">
      <c r="AE314" s="1"/>
      <c r="AF314" s="1"/>
    </row>
    <row r="315" spans="31:32">
      <c r="AE315" s="1"/>
      <c r="AF315" s="1"/>
    </row>
    <row r="316" spans="31:32">
      <c r="AE316" s="1"/>
      <c r="AF316" s="1"/>
    </row>
    <row r="317" spans="31:32">
      <c r="AE317" s="1"/>
      <c r="AF317" s="1"/>
    </row>
    <row r="318" spans="31:32">
      <c r="AE318" s="1"/>
      <c r="AF318" s="1"/>
    </row>
    <row r="319" spans="31:32">
      <c r="AE319" s="1"/>
      <c r="AF319" s="1"/>
    </row>
    <row r="320" spans="31:32">
      <c r="AE320" s="1"/>
      <c r="AF320" s="1"/>
    </row>
    <row r="321" spans="31:32">
      <c r="AE321" s="1"/>
      <c r="AF321" s="1"/>
    </row>
    <row r="322" spans="31:32">
      <c r="AE322" s="1"/>
      <c r="AF322" s="1"/>
    </row>
    <row r="323" spans="31:32">
      <c r="AE323" s="1"/>
      <c r="AF323" s="1"/>
    </row>
    <row r="324" spans="31:32">
      <c r="AE324" s="1"/>
      <c r="AF324" s="1"/>
    </row>
    <row r="325" spans="31:32">
      <c r="AE325" s="1"/>
      <c r="AF325" s="1"/>
    </row>
    <row r="326" spans="31:32">
      <c r="AE326" s="1"/>
      <c r="AF326" s="1"/>
    </row>
    <row r="327" spans="31:32">
      <c r="AE327" s="1"/>
      <c r="AF327" s="1"/>
    </row>
    <row r="328" spans="31:32">
      <c r="AE328" s="1"/>
      <c r="AF328" s="1"/>
    </row>
    <row r="329" spans="31:32">
      <c r="AE329" s="1"/>
      <c r="AF329" s="1"/>
    </row>
    <row r="330" spans="31:32">
      <c r="AE330" s="1"/>
      <c r="AF330" s="1"/>
    </row>
    <row r="331" spans="31:32">
      <c r="AE331" s="1"/>
      <c r="AF331" s="1"/>
    </row>
    <row r="332" spans="31:32">
      <c r="AE332" s="1"/>
      <c r="AF332" s="1"/>
    </row>
    <row r="333" spans="31:32">
      <c r="AE333" s="1"/>
      <c r="AF333" s="1"/>
    </row>
    <row r="334" spans="31:32">
      <c r="AE334" s="1"/>
      <c r="AF334" s="1"/>
    </row>
    <row r="335" spans="31:32">
      <c r="AE335" s="1"/>
      <c r="AF335" s="1"/>
    </row>
    <row r="336" spans="31:32">
      <c r="AE336" s="1"/>
      <c r="AF336" s="1"/>
    </row>
    <row r="337" spans="31:32">
      <c r="AE337" s="1"/>
      <c r="AF337" s="1"/>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Company>dhl</Company>
  <Application>Microsoft Excel</Application>
  <HeadingPairs>
    <vt:vector size="2" baseType="variant">
      <vt:variant>
        <vt:lpstr>工作表</vt:lpstr>
      </vt:variant>
      <vt:variant>
        <vt:i4>5</vt:i4>
      </vt:variant>
    </vt:vector>
  </HeadingPairs>
  <TitlesOfParts>
    <vt:vector size="5" baseType="lpstr">
      <vt:lpstr>Sheet1</vt:lpstr>
      <vt:lpstr>商检</vt:lpstr>
      <vt:lpstr>FLUX</vt:lpstr>
      <vt:lpstr>SCM</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风凌</cp:lastModifiedBy>
  <dcterms:created xsi:type="dcterms:W3CDTF">2007-02-02T02:58:00Z</dcterms:created>
  <cp:lastPrinted>2020-06-18T01:57:00Z</cp:lastPrinted>
  <dcterms:modified xsi:type="dcterms:W3CDTF">2020-06-18T06:35:42Z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